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709"/>
  <workbookPr autoCompressPictures="0"/>
  <bookViews>
    <workbookView xWindow="0" yWindow="0" windowWidth="14080" windowHeight="15520" tabRatio="820" firstSheet="9" activeTab="19"/>
  </bookViews>
  <sheets>
    <sheet name="origine" sheetId="2" r:id="rId1"/>
    <sheet name="septembre" sheetId="28" r:id="rId2"/>
    <sheet name="octobre 7" sheetId="31" r:id="rId3"/>
    <sheet name="octobre 21" sheetId="30" r:id="rId4"/>
    <sheet name="novembre4" sheetId="32" r:id="rId5"/>
    <sheet name="novembre 18" sheetId="33" r:id="rId6"/>
    <sheet name="décembre2" sheetId="34" r:id="rId7"/>
    <sheet name="décembre 18" sheetId="35" r:id="rId8"/>
    <sheet name="Janvier 6" sheetId="36" r:id="rId9"/>
    <sheet name="Janvier 20 " sheetId="40" r:id="rId10"/>
    <sheet name="3 février  " sheetId="41" r:id="rId11"/>
    <sheet name="17 février " sheetId="42" r:id="rId12"/>
    <sheet name="3 mars " sheetId="43" r:id="rId13"/>
    <sheet name="17 mars" sheetId="37" r:id="rId14"/>
    <sheet name="31 mars" sheetId="44" r:id="rId15"/>
    <sheet name="14 avril" sheetId="45" r:id="rId16"/>
    <sheet name="28 avril" sheetId="46" r:id="rId17"/>
    <sheet name="12 mai" sheetId="47" r:id="rId18"/>
    <sheet name="20 mai" sheetId="50" r:id="rId19"/>
    <sheet name="5juin" sheetId="48" r:id="rId20"/>
  </sheets>
  <definedNames>
    <definedName name="_xlnm._FilterDatabase" localSheetId="17" hidden="1">'12 mai'!$A$6:$AX$368</definedName>
    <definedName name="_xlnm._FilterDatabase" localSheetId="15" hidden="1">'14 avril'!$B$6:$AX$388</definedName>
    <definedName name="_xlnm._FilterDatabase" localSheetId="11" hidden="1">'17 février '!$A$6:$AX$388</definedName>
    <definedName name="_xlnm._FilterDatabase" localSheetId="13" hidden="1">'17 mars'!$A$6:$AX$388</definedName>
    <definedName name="_xlnm._FilterDatabase" localSheetId="18" hidden="1">'20 mai'!$A$6:$AX$388</definedName>
    <definedName name="_xlnm._FilterDatabase" localSheetId="16" hidden="1">'28 avril'!$A$6:$AX$388</definedName>
    <definedName name="_xlnm._FilterDatabase" localSheetId="10" hidden="1">'3 février  '!$A$6:$AX$368</definedName>
    <definedName name="_xlnm._FilterDatabase" localSheetId="12" hidden="1">'3 mars '!$A$6:$AX$388</definedName>
    <definedName name="_xlnm._FilterDatabase" localSheetId="14" hidden="1">'31 mars'!$A$6:$AX$388</definedName>
    <definedName name="_xlnm._FilterDatabase" localSheetId="19" hidden="1">'5juin'!$A$6:$AX$368</definedName>
    <definedName name="_xlnm._FilterDatabase" localSheetId="7" hidden="1">'décembre 18'!$A$6:$AX$368</definedName>
    <definedName name="_xlnm._FilterDatabase" localSheetId="6" hidden="1">décembre2!$A$6:$AX$368</definedName>
    <definedName name="_xlnm._FilterDatabase" localSheetId="9" hidden="1">'Janvier 20 '!$B$6:$AX$368</definedName>
    <definedName name="_xlnm._FilterDatabase" localSheetId="8" hidden="1">'Janvier 6'!$A$6:$AX$368</definedName>
    <definedName name="_xlnm._FilterDatabase" localSheetId="5" hidden="1">'novembre 18'!$A$6:$AX$368</definedName>
    <definedName name="_xlnm._FilterDatabase" localSheetId="4" hidden="1">novembre4!$A$6:$AX$368</definedName>
    <definedName name="_xlnm._FilterDatabase" localSheetId="3" hidden="1">'octobre 21'!$A$6:$AX$369</definedName>
    <definedName name="_xlnm._FilterDatabase" localSheetId="2" hidden="1">'octobre 7'!$B$6:$AX$368</definedName>
    <definedName name="_xlnm._FilterDatabase" localSheetId="1" hidden="1">septembre!$A$6:$AX$368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0" i="50" l="1"/>
  <c r="D32" i="50"/>
  <c r="D38" i="50"/>
  <c r="D79" i="50"/>
  <c r="D93" i="50"/>
  <c r="D113" i="50"/>
  <c r="D126" i="50"/>
  <c r="D128" i="50"/>
  <c r="D131" i="50"/>
  <c r="D157" i="50"/>
  <c r="D163" i="50"/>
  <c r="D168" i="50"/>
  <c r="D199" i="50"/>
  <c r="D228" i="50"/>
  <c r="D237" i="50"/>
  <c r="D243" i="50"/>
  <c r="D284" i="50"/>
  <c r="D300" i="50"/>
  <c r="D323" i="50"/>
  <c r="D355" i="50"/>
  <c r="D364" i="50"/>
  <c r="D388" i="50"/>
  <c r="N30" i="50"/>
  <c r="N32" i="50"/>
  <c r="N38" i="50"/>
  <c r="N67" i="50"/>
  <c r="N72" i="50"/>
  <c r="N74" i="50"/>
  <c r="N79" i="50"/>
  <c r="N81" i="50"/>
  <c r="N91" i="50"/>
  <c r="N93" i="50"/>
  <c r="N100" i="50"/>
  <c r="N113" i="50"/>
  <c r="N120" i="50"/>
  <c r="N126" i="50"/>
  <c r="N128" i="50"/>
  <c r="N131" i="50"/>
  <c r="N153" i="50"/>
  <c r="N155" i="50"/>
  <c r="N157" i="50"/>
  <c r="N163" i="50"/>
  <c r="N168" i="50"/>
  <c r="N195" i="50"/>
  <c r="N199" i="50"/>
  <c r="N228" i="50"/>
  <c r="N237" i="50"/>
  <c r="N243" i="50"/>
  <c r="N355" i="50"/>
  <c r="N364" i="50"/>
  <c r="M388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1" i="50"/>
  <c r="N33" i="50"/>
  <c r="N34" i="50"/>
  <c r="N35" i="50"/>
  <c r="N36" i="50"/>
  <c r="N37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8" i="50"/>
  <c r="N69" i="50"/>
  <c r="N70" i="50"/>
  <c r="N71" i="50"/>
  <c r="N73" i="50"/>
  <c r="N75" i="50"/>
  <c r="N76" i="50"/>
  <c r="N77" i="50"/>
  <c r="N78" i="50"/>
  <c r="N80" i="50"/>
  <c r="N82" i="50"/>
  <c r="N83" i="50"/>
  <c r="N84" i="50"/>
  <c r="N85" i="50"/>
  <c r="N86" i="50"/>
  <c r="N87" i="50"/>
  <c r="N88" i="50"/>
  <c r="N89" i="50"/>
  <c r="N90" i="50"/>
  <c r="N92" i="50"/>
  <c r="N94" i="50"/>
  <c r="N95" i="50"/>
  <c r="N96" i="50"/>
  <c r="N97" i="50"/>
  <c r="N98" i="50"/>
  <c r="N99" i="50"/>
  <c r="N101" i="50"/>
  <c r="N102" i="50"/>
  <c r="N103" i="50"/>
  <c r="N104" i="50"/>
  <c r="N105" i="50"/>
  <c r="N106" i="50"/>
  <c r="N107" i="50"/>
  <c r="N108" i="50"/>
  <c r="N109" i="50"/>
  <c r="N110" i="50"/>
  <c r="N111" i="50"/>
  <c r="N112" i="50"/>
  <c r="N114" i="50"/>
  <c r="N115" i="50"/>
  <c r="N116" i="50"/>
  <c r="N117" i="50"/>
  <c r="N118" i="50"/>
  <c r="N119" i="50"/>
  <c r="N121" i="50"/>
  <c r="N122" i="50"/>
  <c r="N123" i="50"/>
  <c r="N124" i="50"/>
  <c r="N125" i="50"/>
  <c r="N127" i="50"/>
  <c r="N129" i="50"/>
  <c r="N130" i="50"/>
  <c r="N132" i="50"/>
  <c r="N133" i="50"/>
  <c r="N134" i="50"/>
  <c r="N135" i="50"/>
  <c r="N136" i="50"/>
  <c r="N137" i="50"/>
  <c r="N138" i="50"/>
  <c r="N139" i="50"/>
  <c r="N140" i="50"/>
  <c r="N141" i="50"/>
  <c r="N142" i="50"/>
  <c r="N143" i="50"/>
  <c r="N144" i="50"/>
  <c r="N145" i="50"/>
  <c r="N146" i="50"/>
  <c r="N147" i="50"/>
  <c r="N148" i="50"/>
  <c r="N149" i="50"/>
  <c r="N150" i="50"/>
  <c r="N151" i="50"/>
  <c r="N152" i="50"/>
  <c r="N154" i="50"/>
  <c r="N156" i="50"/>
  <c r="N158" i="50"/>
  <c r="N159" i="50"/>
  <c r="N160" i="50"/>
  <c r="N161" i="50"/>
  <c r="N162" i="50"/>
  <c r="N164" i="50"/>
  <c r="N165" i="50"/>
  <c r="N166" i="50"/>
  <c r="N167" i="50"/>
  <c r="N169" i="50"/>
  <c r="N170" i="50"/>
  <c r="N171" i="50"/>
  <c r="N172" i="50"/>
  <c r="N173" i="50"/>
  <c r="N174" i="50"/>
  <c r="N175" i="50"/>
  <c r="N176" i="50"/>
  <c r="N177" i="50"/>
  <c r="N178" i="50"/>
  <c r="N179" i="50"/>
  <c r="N180" i="50"/>
  <c r="N181" i="50"/>
  <c r="N182" i="50"/>
  <c r="N183" i="50"/>
  <c r="N184" i="50"/>
  <c r="N185" i="50"/>
  <c r="N186" i="50"/>
  <c r="N187" i="50"/>
  <c r="N188" i="50"/>
  <c r="N189" i="50"/>
  <c r="N190" i="50"/>
  <c r="N191" i="50"/>
  <c r="N192" i="50"/>
  <c r="N193" i="50"/>
  <c r="N194" i="50"/>
  <c r="N196" i="50"/>
  <c r="N197" i="50"/>
  <c r="N198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9" i="50"/>
  <c r="N230" i="50"/>
  <c r="N231" i="50"/>
  <c r="N232" i="50"/>
  <c r="N233" i="50"/>
  <c r="N234" i="50"/>
  <c r="N235" i="50"/>
  <c r="N236" i="50"/>
  <c r="N238" i="50"/>
  <c r="N239" i="50"/>
  <c r="N240" i="50"/>
  <c r="N241" i="50"/>
  <c r="N242" i="50"/>
  <c r="N244" i="50"/>
  <c r="N245" i="50"/>
  <c r="N246" i="50"/>
  <c r="N247" i="50"/>
  <c r="N248" i="50"/>
  <c r="N249" i="50"/>
  <c r="N250" i="50"/>
  <c r="N251" i="50"/>
  <c r="N252" i="50"/>
  <c r="N253" i="50"/>
  <c r="N254" i="50"/>
  <c r="N255" i="50"/>
  <c r="N256" i="50"/>
  <c r="N257" i="50"/>
  <c r="N258" i="50"/>
  <c r="N259" i="50"/>
  <c r="N260" i="50"/>
  <c r="N261" i="50"/>
  <c r="N262" i="50"/>
  <c r="N263" i="50"/>
  <c r="N264" i="50"/>
  <c r="N265" i="50"/>
  <c r="N266" i="50"/>
  <c r="N267" i="50"/>
  <c r="N268" i="50"/>
  <c r="N269" i="50"/>
  <c r="N270" i="50"/>
  <c r="N271" i="50"/>
  <c r="N272" i="50"/>
  <c r="N273" i="50"/>
  <c r="N274" i="50"/>
  <c r="N275" i="50"/>
  <c r="N276" i="50"/>
  <c r="N277" i="50"/>
  <c r="N278" i="50"/>
  <c r="N279" i="50"/>
  <c r="N280" i="50"/>
  <c r="N281" i="50"/>
  <c r="N282" i="50"/>
  <c r="N283" i="50"/>
  <c r="N285" i="50"/>
  <c r="N286" i="50"/>
  <c r="N287" i="50"/>
  <c r="N288" i="50"/>
  <c r="N289" i="50"/>
  <c r="N290" i="50"/>
  <c r="N291" i="50"/>
  <c r="N292" i="50"/>
  <c r="N293" i="50"/>
  <c r="N294" i="50"/>
  <c r="N295" i="50"/>
  <c r="N296" i="50"/>
  <c r="N297" i="50"/>
  <c r="N298" i="50"/>
  <c r="N299" i="50"/>
  <c r="N301" i="50"/>
  <c r="N302" i="50"/>
  <c r="N303" i="50"/>
  <c r="N304" i="50"/>
  <c r="N305" i="50"/>
  <c r="N306" i="50"/>
  <c r="N307" i="50"/>
  <c r="N308" i="50"/>
  <c r="N309" i="50"/>
  <c r="N310" i="50"/>
  <c r="N311" i="50"/>
  <c r="N312" i="50"/>
  <c r="N313" i="50"/>
  <c r="N314" i="50"/>
  <c r="N316" i="50"/>
  <c r="N317" i="50"/>
  <c r="N318" i="50"/>
  <c r="N319" i="50"/>
  <c r="N320" i="50"/>
  <c r="N321" i="50"/>
  <c r="N322" i="50"/>
  <c r="N324" i="50"/>
  <c r="N325" i="50"/>
  <c r="N326" i="50"/>
  <c r="N327" i="50"/>
  <c r="N328" i="50"/>
  <c r="N329" i="50"/>
  <c r="N330" i="50"/>
  <c r="N331" i="50"/>
  <c r="N332" i="50"/>
  <c r="N333" i="50"/>
  <c r="N334" i="50"/>
  <c r="N335" i="50"/>
  <c r="N336" i="50"/>
  <c r="N337" i="50"/>
  <c r="N338" i="50"/>
  <c r="N339" i="50"/>
  <c r="N340" i="50"/>
  <c r="N341" i="50"/>
  <c r="N342" i="50"/>
  <c r="N343" i="50"/>
  <c r="N344" i="50"/>
  <c r="N345" i="50"/>
  <c r="N346" i="50"/>
  <c r="N347" i="50"/>
  <c r="N348" i="50"/>
  <c r="N349" i="50"/>
  <c r="N350" i="50"/>
  <c r="N351" i="50"/>
  <c r="N352" i="50"/>
  <c r="N353" i="50"/>
  <c r="N354" i="50"/>
  <c r="N356" i="50"/>
  <c r="N357" i="50"/>
  <c r="N358" i="50"/>
  <c r="N359" i="50"/>
  <c r="N360" i="50"/>
  <c r="N361" i="50"/>
  <c r="N362" i="50"/>
  <c r="N363" i="50"/>
  <c r="N365" i="50"/>
  <c r="N366" i="50"/>
  <c r="N367" i="50"/>
  <c r="N368" i="50"/>
  <c r="N369" i="50"/>
  <c r="N370" i="50"/>
  <c r="N371" i="50"/>
  <c r="N372" i="50"/>
  <c r="N373" i="50"/>
  <c r="N374" i="50"/>
  <c r="N375" i="50"/>
  <c r="N376" i="50"/>
  <c r="N377" i="50"/>
  <c r="N378" i="50"/>
  <c r="N379" i="50"/>
  <c r="N380" i="50"/>
  <c r="N381" i="50"/>
  <c r="N382" i="50"/>
  <c r="N383" i="50"/>
  <c r="N384" i="50"/>
  <c r="N385" i="50"/>
  <c r="N386" i="50"/>
  <c r="N387" i="50"/>
  <c r="N388" i="50"/>
  <c r="Q388" i="50"/>
  <c r="AQ388" i="50"/>
  <c r="AO388" i="50"/>
  <c r="AM388" i="50"/>
  <c r="AK388" i="50"/>
  <c r="AI388" i="50"/>
  <c r="AG388" i="50"/>
  <c r="AE388" i="50"/>
  <c r="AC388" i="50"/>
  <c r="AA388" i="50"/>
  <c r="Y388" i="50"/>
  <c r="W388" i="50"/>
  <c r="U388" i="50"/>
  <c r="S388" i="50"/>
  <c r="O388" i="50"/>
  <c r="K388" i="50"/>
  <c r="I388" i="50"/>
  <c r="G388" i="50"/>
  <c r="E388" i="50"/>
  <c r="AW388" i="50"/>
  <c r="AV8" i="50"/>
  <c r="AV9" i="50"/>
  <c r="AV10" i="50"/>
  <c r="AV11" i="50"/>
  <c r="AV12" i="50"/>
  <c r="AV13" i="50"/>
  <c r="AV14" i="50"/>
  <c r="AV15" i="50"/>
  <c r="AV16" i="50"/>
  <c r="AV17" i="50"/>
  <c r="AV18" i="50"/>
  <c r="AV19" i="50"/>
  <c r="AV20" i="50"/>
  <c r="AV21" i="50"/>
  <c r="AV22" i="50"/>
  <c r="AV23" i="50"/>
  <c r="AV24" i="50"/>
  <c r="AV25" i="50"/>
  <c r="AV26" i="50"/>
  <c r="AV27" i="50"/>
  <c r="AV28" i="50"/>
  <c r="AV29" i="50"/>
  <c r="AV30" i="50"/>
  <c r="AV31" i="50"/>
  <c r="AV32" i="50"/>
  <c r="AV33" i="50"/>
  <c r="AV34" i="50"/>
  <c r="AV35" i="50"/>
  <c r="AV36" i="50"/>
  <c r="AV37" i="50"/>
  <c r="AV38" i="50"/>
  <c r="AV39" i="50"/>
  <c r="AV40" i="50"/>
  <c r="AV41" i="50"/>
  <c r="AV42" i="50"/>
  <c r="AV43" i="50"/>
  <c r="AV44" i="50"/>
  <c r="AV45" i="50"/>
  <c r="AV46" i="50"/>
  <c r="AV47" i="50"/>
  <c r="AV48" i="50"/>
  <c r="AV49" i="50"/>
  <c r="AV50" i="50"/>
  <c r="AV51" i="50"/>
  <c r="AV52" i="50"/>
  <c r="AV53" i="50"/>
  <c r="AV54" i="50"/>
  <c r="AV55" i="50"/>
  <c r="AV56" i="50"/>
  <c r="AV57" i="50"/>
  <c r="AV58" i="50"/>
  <c r="AV59" i="50"/>
  <c r="AV60" i="50"/>
  <c r="AV61" i="50"/>
  <c r="AV62" i="50"/>
  <c r="AV63" i="50"/>
  <c r="AV64" i="50"/>
  <c r="AV65" i="50"/>
  <c r="AV66" i="50"/>
  <c r="AV67" i="50"/>
  <c r="AV68" i="50"/>
  <c r="AV69" i="50"/>
  <c r="AV70" i="50"/>
  <c r="AV71" i="50"/>
  <c r="AV72" i="50"/>
  <c r="AV73" i="50"/>
  <c r="AV74" i="50"/>
  <c r="AV75" i="50"/>
  <c r="AV76" i="50"/>
  <c r="AV77" i="50"/>
  <c r="AV78" i="50"/>
  <c r="AV79" i="50"/>
  <c r="AV80" i="50"/>
  <c r="AV81" i="50"/>
  <c r="AV82" i="50"/>
  <c r="AV83" i="50"/>
  <c r="AV84" i="50"/>
  <c r="AV85" i="50"/>
  <c r="AV86" i="50"/>
  <c r="AV87" i="50"/>
  <c r="AV88" i="50"/>
  <c r="AV89" i="50"/>
  <c r="AV90" i="50"/>
  <c r="AV91" i="50"/>
  <c r="AV92" i="50"/>
  <c r="AV93" i="50"/>
  <c r="AV94" i="50"/>
  <c r="AV95" i="50"/>
  <c r="AV96" i="50"/>
  <c r="AV97" i="50"/>
  <c r="AV98" i="50"/>
  <c r="AV99" i="50"/>
  <c r="AV100" i="50"/>
  <c r="AV101" i="50"/>
  <c r="AV102" i="50"/>
  <c r="AV103" i="50"/>
  <c r="AV104" i="50"/>
  <c r="AV105" i="50"/>
  <c r="AV106" i="50"/>
  <c r="AV107" i="50"/>
  <c r="AV108" i="50"/>
  <c r="AV109" i="50"/>
  <c r="AV110" i="50"/>
  <c r="AV111" i="50"/>
  <c r="AV112" i="50"/>
  <c r="AV113" i="50"/>
  <c r="AV114" i="50"/>
  <c r="AV115" i="50"/>
  <c r="AV116" i="50"/>
  <c r="AV117" i="50"/>
  <c r="AV118" i="50"/>
  <c r="AV119" i="50"/>
  <c r="AV120" i="50"/>
  <c r="AV121" i="50"/>
  <c r="AV122" i="50"/>
  <c r="AV123" i="50"/>
  <c r="AV124" i="50"/>
  <c r="AV125" i="50"/>
  <c r="AV126" i="50"/>
  <c r="AV127" i="50"/>
  <c r="AV128" i="50"/>
  <c r="AV129" i="50"/>
  <c r="AV130" i="50"/>
  <c r="AV131" i="50"/>
  <c r="AV132" i="50"/>
  <c r="AV133" i="50"/>
  <c r="AV134" i="50"/>
  <c r="AV135" i="50"/>
  <c r="AV136" i="50"/>
  <c r="AV137" i="50"/>
  <c r="AV138" i="50"/>
  <c r="AV139" i="50"/>
  <c r="AV140" i="50"/>
  <c r="AV141" i="50"/>
  <c r="AV142" i="50"/>
  <c r="AV143" i="50"/>
  <c r="AV144" i="50"/>
  <c r="AV145" i="50"/>
  <c r="AV146" i="50"/>
  <c r="AV147" i="50"/>
  <c r="AV148" i="50"/>
  <c r="AV149" i="50"/>
  <c r="AV150" i="50"/>
  <c r="AV151" i="50"/>
  <c r="AV152" i="50"/>
  <c r="AV153" i="50"/>
  <c r="AV154" i="50"/>
  <c r="AV155" i="50"/>
  <c r="AV156" i="50"/>
  <c r="AV157" i="50"/>
  <c r="AV158" i="50"/>
  <c r="AV159" i="50"/>
  <c r="AV160" i="50"/>
  <c r="AV161" i="50"/>
  <c r="AV162" i="50"/>
  <c r="AV163" i="50"/>
  <c r="AV164" i="50"/>
  <c r="AV165" i="50"/>
  <c r="AV166" i="50"/>
  <c r="AV167" i="50"/>
  <c r="AV168" i="50"/>
  <c r="AV169" i="50"/>
  <c r="AV170" i="50"/>
  <c r="AV171" i="50"/>
  <c r="AV172" i="50"/>
  <c r="AV173" i="50"/>
  <c r="AV174" i="50"/>
  <c r="AV175" i="50"/>
  <c r="AV176" i="50"/>
  <c r="AV177" i="50"/>
  <c r="AV178" i="50"/>
  <c r="AV179" i="50"/>
  <c r="AV180" i="50"/>
  <c r="AV181" i="50"/>
  <c r="AV182" i="50"/>
  <c r="AV183" i="50"/>
  <c r="AV184" i="50"/>
  <c r="AV185" i="50"/>
  <c r="AV186" i="50"/>
  <c r="AV187" i="50"/>
  <c r="AV188" i="50"/>
  <c r="AV189" i="50"/>
  <c r="AV190" i="50"/>
  <c r="AV191" i="50"/>
  <c r="AV192" i="50"/>
  <c r="AV193" i="50"/>
  <c r="AV194" i="50"/>
  <c r="AV195" i="50"/>
  <c r="AV196" i="50"/>
  <c r="AV197" i="50"/>
  <c r="AV198" i="50"/>
  <c r="AV199" i="50"/>
  <c r="AV200" i="50"/>
  <c r="AV201" i="50"/>
  <c r="AV202" i="50"/>
  <c r="AV203" i="50"/>
  <c r="AV204" i="50"/>
  <c r="AV205" i="50"/>
  <c r="AV206" i="50"/>
  <c r="AV207" i="50"/>
  <c r="AV208" i="50"/>
  <c r="AV209" i="50"/>
  <c r="AV210" i="50"/>
  <c r="AV211" i="50"/>
  <c r="AV212" i="50"/>
  <c r="AV213" i="50"/>
  <c r="AV214" i="50"/>
  <c r="AV215" i="50"/>
  <c r="AV216" i="50"/>
  <c r="AV217" i="50"/>
  <c r="AV218" i="50"/>
  <c r="AV219" i="50"/>
  <c r="AV220" i="50"/>
  <c r="AV221" i="50"/>
  <c r="AV222" i="50"/>
  <c r="AV223" i="50"/>
  <c r="AV224" i="50"/>
  <c r="AV225" i="50"/>
  <c r="AV226" i="50"/>
  <c r="AV227" i="50"/>
  <c r="AV228" i="50"/>
  <c r="AV229" i="50"/>
  <c r="AV230" i="50"/>
  <c r="AV231" i="50"/>
  <c r="AV232" i="50"/>
  <c r="AV233" i="50"/>
  <c r="AV234" i="50"/>
  <c r="AV235" i="50"/>
  <c r="AV236" i="50"/>
  <c r="AV237" i="50"/>
  <c r="AV238" i="50"/>
  <c r="AV239" i="50"/>
  <c r="AV240" i="50"/>
  <c r="AV241" i="50"/>
  <c r="AV242" i="50"/>
  <c r="AV243" i="50"/>
  <c r="AV244" i="50"/>
  <c r="AV245" i="50"/>
  <c r="AV246" i="50"/>
  <c r="AV247" i="50"/>
  <c r="AV248" i="50"/>
  <c r="AV249" i="50"/>
  <c r="AV250" i="50"/>
  <c r="AV251" i="50"/>
  <c r="AV252" i="50"/>
  <c r="AV253" i="50"/>
  <c r="AV254" i="50"/>
  <c r="AV255" i="50"/>
  <c r="AV256" i="50"/>
  <c r="AV257" i="50"/>
  <c r="AV258" i="50"/>
  <c r="AV259" i="50"/>
  <c r="AV260" i="50"/>
  <c r="AV261" i="50"/>
  <c r="AV262" i="50"/>
  <c r="AV263" i="50"/>
  <c r="AV264" i="50"/>
  <c r="AV265" i="50"/>
  <c r="AV266" i="50"/>
  <c r="AV267" i="50"/>
  <c r="AV268" i="50"/>
  <c r="AV269" i="50"/>
  <c r="AV270" i="50"/>
  <c r="AV271" i="50"/>
  <c r="AV272" i="50"/>
  <c r="AV273" i="50"/>
  <c r="AV274" i="50"/>
  <c r="AV275" i="50"/>
  <c r="AV276" i="50"/>
  <c r="AV277" i="50"/>
  <c r="AV278" i="50"/>
  <c r="AV279" i="50"/>
  <c r="AV280" i="50"/>
  <c r="AV281" i="50"/>
  <c r="AV282" i="50"/>
  <c r="AV283" i="50"/>
  <c r="AV284" i="50"/>
  <c r="AV285" i="50"/>
  <c r="AV286" i="50"/>
  <c r="AV287" i="50"/>
  <c r="AV288" i="50"/>
  <c r="AV289" i="50"/>
  <c r="AV290" i="50"/>
  <c r="AV291" i="50"/>
  <c r="AV292" i="50"/>
  <c r="AV293" i="50"/>
  <c r="AV294" i="50"/>
  <c r="AV295" i="50"/>
  <c r="AV296" i="50"/>
  <c r="AV297" i="50"/>
  <c r="AV298" i="50"/>
  <c r="AV299" i="50"/>
  <c r="AV300" i="50"/>
  <c r="AV301" i="50"/>
  <c r="AV302" i="50"/>
  <c r="AV303" i="50"/>
  <c r="AV304" i="50"/>
  <c r="AV305" i="50"/>
  <c r="AV306" i="50"/>
  <c r="AV307" i="50"/>
  <c r="AV308" i="50"/>
  <c r="AV309" i="50"/>
  <c r="AV310" i="50"/>
  <c r="AV311" i="50"/>
  <c r="AV312" i="50"/>
  <c r="AV313" i="50"/>
  <c r="AV314" i="50"/>
  <c r="AV315" i="50"/>
  <c r="AV316" i="50"/>
  <c r="AV317" i="50"/>
  <c r="AV318" i="50"/>
  <c r="AV319" i="50"/>
  <c r="AV320" i="50"/>
  <c r="AV321" i="50"/>
  <c r="AV322" i="50"/>
  <c r="AV323" i="50"/>
  <c r="AV324" i="50"/>
  <c r="AV325" i="50"/>
  <c r="AV326" i="50"/>
  <c r="AV327" i="50"/>
  <c r="AV328" i="50"/>
  <c r="AV329" i="50"/>
  <c r="AV330" i="50"/>
  <c r="AV331" i="50"/>
  <c r="AV332" i="50"/>
  <c r="AV333" i="50"/>
  <c r="AV334" i="50"/>
  <c r="AV335" i="50"/>
  <c r="AV336" i="50"/>
  <c r="AV337" i="50"/>
  <c r="AV338" i="50"/>
  <c r="AV339" i="50"/>
  <c r="AV340" i="50"/>
  <c r="AV341" i="50"/>
  <c r="AV342" i="50"/>
  <c r="AV343" i="50"/>
  <c r="AV344" i="50"/>
  <c r="AV345" i="50"/>
  <c r="AV346" i="50"/>
  <c r="AV347" i="50"/>
  <c r="AV348" i="50"/>
  <c r="AV349" i="50"/>
  <c r="AV350" i="50"/>
  <c r="AV351" i="50"/>
  <c r="AV352" i="50"/>
  <c r="AV353" i="50"/>
  <c r="AV354" i="50"/>
  <c r="AV355" i="50"/>
  <c r="AV356" i="50"/>
  <c r="AV357" i="50"/>
  <c r="AV358" i="50"/>
  <c r="AV359" i="50"/>
  <c r="AV360" i="50"/>
  <c r="AV361" i="50"/>
  <c r="AV362" i="50"/>
  <c r="AV363" i="50"/>
  <c r="AV364" i="50"/>
  <c r="AV365" i="50"/>
  <c r="AV366" i="50"/>
  <c r="AV367" i="50"/>
  <c r="AV368" i="50"/>
  <c r="AV369" i="50"/>
  <c r="AV370" i="50"/>
  <c r="AV371" i="50"/>
  <c r="AV372" i="50"/>
  <c r="AV373" i="50"/>
  <c r="AV374" i="50"/>
  <c r="AV375" i="50"/>
  <c r="AV376" i="50"/>
  <c r="AV377" i="50"/>
  <c r="AV378" i="50"/>
  <c r="AV379" i="50"/>
  <c r="AV380" i="50"/>
  <c r="AV381" i="50"/>
  <c r="AV382" i="50"/>
  <c r="AV383" i="50"/>
  <c r="AV384" i="50"/>
  <c r="AV385" i="50"/>
  <c r="AV386" i="50"/>
  <c r="AV387" i="50"/>
  <c r="AV388" i="50"/>
  <c r="AT8" i="50"/>
  <c r="AT9" i="50"/>
  <c r="AT10" i="50"/>
  <c r="AT11" i="50"/>
  <c r="AT12" i="50"/>
  <c r="AT13" i="50"/>
  <c r="AT14" i="50"/>
  <c r="AT15" i="50"/>
  <c r="AT16" i="50"/>
  <c r="AT17" i="50"/>
  <c r="AT18" i="50"/>
  <c r="AT19" i="50"/>
  <c r="AT20" i="50"/>
  <c r="AT21" i="50"/>
  <c r="AT22" i="50"/>
  <c r="AT23" i="50"/>
  <c r="AT24" i="50"/>
  <c r="AT25" i="50"/>
  <c r="AT26" i="50"/>
  <c r="AT27" i="50"/>
  <c r="AT28" i="50"/>
  <c r="AT29" i="50"/>
  <c r="AT30" i="50"/>
  <c r="AT31" i="50"/>
  <c r="AT32" i="50"/>
  <c r="AT33" i="50"/>
  <c r="AT34" i="50"/>
  <c r="AT35" i="50"/>
  <c r="AT36" i="50"/>
  <c r="AT37" i="50"/>
  <c r="AT38" i="50"/>
  <c r="AT39" i="50"/>
  <c r="AT40" i="50"/>
  <c r="AT41" i="50"/>
  <c r="AT42" i="50"/>
  <c r="AT43" i="50"/>
  <c r="AT44" i="50"/>
  <c r="AT45" i="50"/>
  <c r="AT46" i="50"/>
  <c r="AT47" i="50"/>
  <c r="AT48" i="50"/>
  <c r="AT49" i="50"/>
  <c r="AT50" i="50"/>
  <c r="AT51" i="50"/>
  <c r="AT52" i="50"/>
  <c r="AT53" i="50"/>
  <c r="AT54" i="50"/>
  <c r="AT55" i="50"/>
  <c r="AT56" i="50"/>
  <c r="AT57" i="50"/>
  <c r="AT58" i="50"/>
  <c r="AT59" i="50"/>
  <c r="AT60" i="50"/>
  <c r="AT61" i="50"/>
  <c r="AT62" i="50"/>
  <c r="AT63" i="50"/>
  <c r="AT64" i="50"/>
  <c r="AT65" i="50"/>
  <c r="AT66" i="50"/>
  <c r="AT67" i="50"/>
  <c r="AT68" i="50"/>
  <c r="AT69" i="50"/>
  <c r="AT70" i="50"/>
  <c r="AT71" i="50"/>
  <c r="AT72" i="50"/>
  <c r="AT73" i="50"/>
  <c r="AT74" i="50"/>
  <c r="AT75" i="50"/>
  <c r="AT76" i="50"/>
  <c r="AT77" i="50"/>
  <c r="AT78" i="50"/>
  <c r="AT79" i="50"/>
  <c r="AT80" i="50"/>
  <c r="AT81" i="50"/>
  <c r="AT82" i="50"/>
  <c r="AT83" i="50"/>
  <c r="AT84" i="50"/>
  <c r="AT85" i="50"/>
  <c r="AT86" i="50"/>
  <c r="AT87" i="50"/>
  <c r="AT88" i="50"/>
  <c r="AT89" i="50"/>
  <c r="AT90" i="50"/>
  <c r="AT91" i="50"/>
  <c r="AT92" i="50"/>
  <c r="AT93" i="50"/>
  <c r="AT94" i="50"/>
  <c r="AT95" i="50"/>
  <c r="AT96" i="50"/>
  <c r="AT97" i="50"/>
  <c r="AT98" i="50"/>
  <c r="AT99" i="50"/>
  <c r="AT100" i="50"/>
  <c r="AT101" i="50"/>
  <c r="AT102" i="50"/>
  <c r="AT103" i="50"/>
  <c r="AT104" i="50"/>
  <c r="AT105" i="50"/>
  <c r="AT106" i="50"/>
  <c r="AT107" i="50"/>
  <c r="AT108" i="50"/>
  <c r="AT109" i="50"/>
  <c r="AT110" i="50"/>
  <c r="AT111" i="50"/>
  <c r="AT112" i="50"/>
  <c r="AT113" i="50"/>
  <c r="AT114" i="50"/>
  <c r="AT115" i="50"/>
  <c r="AT116" i="50"/>
  <c r="AT117" i="50"/>
  <c r="AT118" i="50"/>
  <c r="AT119" i="50"/>
  <c r="AT120" i="50"/>
  <c r="AT121" i="50"/>
  <c r="AT122" i="50"/>
  <c r="AT123" i="50"/>
  <c r="AT124" i="50"/>
  <c r="AT125" i="50"/>
  <c r="AT126" i="50"/>
  <c r="AT127" i="50"/>
  <c r="AT128" i="50"/>
  <c r="AT129" i="50"/>
  <c r="AT130" i="50"/>
  <c r="AT131" i="50"/>
  <c r="AT132" i="50"/>
  <c r="AT133" i="50"/>
  <c r="AT134" i="50"/>
  <c r="AT135" i="50"/>
  <c r="AT136" i="50"/>
  <c r="AT137" i="50"/>
  <c r="AT138" i="50"/>
  <c r="AT139" i="50"/>
  <c r="AT140" i="50"/>
  <c r="AT141" i="50"/>
  <c r="AT142" i="50"/>
  <c r="AT143" i="50"/>
  <c r="AT144" i="50"/>
  <c r="AT145" i="50"/>
  <c r="AT146" i="50"/>
  <c r="AT147" i="50"/>
  <c r="AT148" i="50"/>
  <c r="AT149" i="50"/>
  <c r="AT150" i="50"/>
  <c r="AT151" i="50"/>
  <c r="AT152" i="50"/>
  <c r="AT153" i="50"/>
  <c r="AT154" i="50"/>
  <c r="AT155" i="50"/>
  <c r="AT156" i="50"/>
  <c r="AT157" i="50"/>
  <c r="AT158" i="50"/>
  <c r="AT159" i="50"/>
  <c r="AT160" i="50"/>
  <c r="AT161" i="50"/>
  <c r="AT162" i="50"/>
  <c r="AT163" i="50"/>
  <c r="AT164" i="50"/>
  <c r="AT165" i="50"/>
  <c r="AT166" i="50"/>
  <c r="AT167" i="50"/>
  <c r="AT168" i="50"/>
  <c r="AT169" i="50"/>
  <c r="AT170" i="50"/>
  <c r="AT171" i="50"/>
  <c r="AT172" i="50"/>
  <c r="AT173" i="50"/>
  <c r="AT174" i="50"/>
  <c r="AT175" i="50"/>
  <c r="AT176" i="50"/>
  <c r="AT177" i="50"/>
  <c r="AT178" i="50"/>
  <c r="AT179" i="50"/>
  <c r="AT180" i="50"/>
  <c r="AT181" i="50"/>
  <c r="AT182" i="50"/>
  <c r="AT183" i="50"/>
  <c r="AT184" i="50"/>
  <c r="AT185" i="50"/>
  <c r="AT186" i="50"/>
  <c r="AT187" i="50"/>
  <c r="AT188" i="50"/>
  <c r="AT189" i="50"/>
  <c r="AT190" i="50"/>
  <c r="AT191" i="50"/>
  <c r="AT192" i="50"/>
  <c r="AT193" i="50"/>
  <c r="AT194" i="50"/>
  <c r="AT195" i="50"/>
  <c r="AT196" i="50"/>
  <c r="AT197" i="50"/>
  <c r="AT198" i="50"/>
  <c r="AT199" i="50"/>
  <c r="AT200" i="50"/>
  <c r="AT201" i="50"/>
  <c r="AT202" i="50"/>
  <c r="AT203" i="50"/>
  <c r="AT204" i="50"/>
  <c r="AT205" i="50"/>
  <c r="AT206" i="50"/>
  <c r="AT207" i="50"/>
  <c r="AT208" i="50"/>
  <c r="AT209" i="50"/>
  <c r="AT210" i="50"/>
  <c r="AT211" i="50"/>
  <c r="AT212" i="50"/>
  <c r="AT213" i="50"/>
  <c r="AT214" i="50"/>
  <c r="AT215" i="50"/>
  <c r="AT216" i="50"/>
  <c r="AT217" i="50"/>
  <c r="AT218" i="50"/>
  <c r="AT219" i="50"/>
  <c r="AT220" i="50"/>
  <c r="AT221" i="50"/>
  <c r="AT222" i="50"/>
  <c r="AT223" i="50"/>
  <c r="AT224" i="50"/>
  <c r="AT225" i="50"/>
  <c r="AT226" i="50"/>
  <c r="AT227" i="50"/>
  <c r="AT228" i="50"/>
  <c r="AT229" i="50"/>
  <c r="AT230" i="50"/>
  <c r="AT231" i="50"/>
  <c r="AT232" i="50"/>
  <c r="AT233" i="50"/>
  <c r="AT234" i="50"/>
  <c r="AT235" i="50"/>
  <c r="AT236" i="50"/>
  <c r="AT237" i="50"/>
  <c r="AT238" i="50"/>
  <c r="AT239" i="50"/>
  <c r="AT240" i="50"/>
  <c r="AT241" i="50"/>
  <c r="AT242" i="50"/>
  <c r="AT243" i="50"/>
  <c r="AT244" i="50"/>
  <c r="AT245" i="50"/>
  <c r="AT246" i="50"/>
  <c r="AT247" i="50"/>
  <c r="AT248" i="50"/>
  <c r="AT249" i="50"/>
  <c r="AT250" i="50"/>
  <c r="AT251" i="50"/>
  <c r="AT252" i="50"/>
  <c r="AT253" i="50"/>
  <c r="AT254" i="50"/>
  <c r="AT255" i="50"/>
  <c r="AT256" i="50"/>
  <c r="AT257" i="50"/>
  <c r="AT258" i="50"/>
  <c r="AT259" i="50"/>
  <c r="AT260" i="50"/>
  <c r="AT261" i="50"/>
  <c r="AT262" i="50"/>
  <c r="AT263" i="50"/>
  <c r="AT264" i="50"/>
  <c r="AT265" i="50"/>
  <c r="AT266" i="50"/>
  <c r="AT267" i="50"/>
  <c r="AT268" i="50"/>
  <c r="AT269" i="50"/>
  <c r="AT270" i="50"/>
  <c r="AT271" i="50"/>
  <c r="AT272" i="50"/>
  <c r="AT273" i="50"/>
  <c r="AT274" i="50"/>
  <c r="AT275" i="50"/>
  <c r="AT276" i="50"/>
  <c r="AT277" i="50"/>
  <c r="AT278" i="50"/>
  <c r="AT279" i="50"/>
  <c r="AT280" i="50"/>
  <c r="AT281" i="50"/>
  <c r="AT282" i="50"/>
  <c r="AT283" i="50"/>
  <c r="AT284" i="50"/>
  <c r="AT285" i="50"/>
  <c r="AT286" i="50"/>
  <c r="AT287" i="50"/>
  <c r="AT288" i="50"/>
  <c r="AT289" i="50"/>
  <c r="AT290" i="50"/>
  <c r="AT291" i="50"/>
  <c r="AT292" i="50"/>
  <c r="AT293" i="50"/>
  <c r="AT294" i="50"/>
  <c r="AT295" i="50"/>
  <c r="AT296" i="50"/>
  <c r="AT297" i="50"/>
  <c r="AT298" i="50"/>
  <c r="AT299" i="50"/>
  <c r="AT300" i="50"/>
  <c r="AT301" i="50"/>
  <c r="AT302" i="50"/>
  <c r="AT303" i="50"/>
  <c r="AT304" i="50"/>
  <c r="AT305" i="50"/>
  <c r="AT306" i="50"/>
  <c r="AT307" i="50"/>
  <c r="AT308" i="50"/>
  <c r="AT309" i="50"/>
  <c r="AT310" i="50"/>
  <c r="AT311" i="50"/>
  <c r="AT312" i="50"/>
  <c r="AT313" i="50"/>
  <c r="AT314" i="50"/>
  <c r="AT315" i="50"/>
  <c r="AT316" i="50"/>
  <c r="AT317" i="50"/>
  <c r="AT318" i="50"/>
  <c r="AT319" i="50"/>
  <c r="AT320" i="50"/>
  <c r="AT321" i="50"/>
  <c r="AT322" i="50"/>
  <c r="AT323" i="50"/>
  <c r="AT324" i="50"/>
  <c r="AT325" i="50"/>
  <c r="AT326" i="50"/>
  <c r="AT327" i="50"/>
  <c r="AT328" i="50"/>
  <c r="AT329" i="50"/>
  <c r="AT330" i="50"/>
  <c r="AT331" i="50"/>
  <c r="AT332" i="50"/>
  <c r="AT333" i="50"/>
  <c r="AT334" i="50"/>
  <c r="AT335" i="50"/>
  <c r="AT336" i="50"/>
  <c r="AT337" i="50"/>
  <c r="AT338" i="50"/>
  <c r="AT339" i="50"/>
  <c r="AT340" i="50"/>
  <c r="AT341" i="50"/>
  <c r="AT342" i="50"/>
  <c r="AT343" i="50"/>
  <c r="AT344" i="50"/>
  <c r="AT345" i="50"/>
  <c r="AT346" i="50"/>
  <c r="AT347" i="50"/>
  <c r="AT348" i="50"/>
  <c r="AT349" i="50"/>
  <c r="AT350" i="50"/>
  <c r="AT351" i="50"/>
  <c r="AT352" i="50"/>
  <c r="AT353" i="50"/>
  <c r="AT354" i="50"/>
  <c r="AT355" i="50"/>
  <c r="AT356" i="50"/>
  <c r="AT357" i="50"/>
  <c r="AT358" i="50"/>
  <c r="AT359" i="50"/>
  <c r="AT360" i="50"/>
  <c r="AT361" i="50"/>
  <c r="AT362" i="50"/>
  <c r="AT363" i="50"/>
  <c r="AT364" i="50"/>
  <c r="AT365" i="50"/>
  <c r="AT366" i="50"/>
  <c r="AT367" i="50"/>
  <c r="AT368" i="50"/>
  <c r="AT369" i="50"/>
  <c r="AT370" i="50"/>
  <c r="AT371" i="50"/>
  <c r="AT372" i="50"/>
  <c r="AT373" i="50"/>
  <c r="AT374" i="50"/>
  <c r="AT375" i="50"/>
  <c r="AT376" i="50"/>
  <c r="AT377" i="50"/>
  <c r="AT378" i="50"/>
  <c r="AT379" i="50"/>
  <c r="AT380" i="50"/>
  <c r="AT381" i="50"/>
  <c r="AT382" i="50"/>
  <c r="AT383" i="50"/>
  <c r="AT384" i="50"/>
  <c r="AT385" i="50"/>
  <c r="AT386" i="50"/>
  <c r="AT387" i="50"/>
  <c r="AT388" i="50"/>
  <c r="AR8" i="50"/>
  <c r="AR9" i="50"/>
  <c r="AR10" i="50"/>
  <c r="AR11" i="50"/>
  <c r="AR12" i="50"/>
  <c r="AR13" i="50"/>
  <c r="AR14" i="50"/>
  <c r="AR15" i="50"/>
  <c r="AR16" i="50"/>
  <c r="AR17" i="50"/>
  <c r="AR18" i="50"/>
  <c r="AR19" i="50"/>
  <c r="AR20" i="50"/>
  <c r="AR21" i="50"/>
  <c r="AR22" i="50"/>
  <c r="AR23" i="50"/>
  <c r="AR24" i="50"/>
  <c r="AR25" i="50"/>
  <c r="AR26" i="50"/>
  <c r="AR27" i="50"/>
  <c r="AR28" i="50"/>
  <c r="AR29" i="50"/>
  <c r="AR30" i="50"/>
  <c r="AR31" i="50"/>
  <c r="AR32" i="50"/>
  <c r="AR33" i="50"/>
  <c r="AR34" i="50"/>
  <c r="AR35" i="50"/>
  <c r="AR36" i="50"/>
  <c r="AR37" i="50"/>
  <c r="AR38" i="50"/>
  <c r="AR39" i="50"/>
  <c r="AR40" i="50"/>
  <c r="AR41" i="50"/>
  <c r="AR42" i="50"/>
  <c r="AR43" i="50"/>
  <c r="AR44" i="50"/>
  <c r="AR45" i="50"/>
  <c r="AR46" i="50"/>
  <c r="AR47" i="50"/>
  <c r="AR48" i="50"/>
  <c r="AR49" i="50"/>
  <c r="AR50" i="50"/>
  <c r="AR51" i="50"/>
  <c r="AR52" i="50"/>
  <c r="AR53" i="50"/>
  <c r="AR54" i="50"/>
  <c r="AR55" i="50"/>
  <c r="AR56" i="50"/>
  <c r="AR57" i="50"/>
  <c r="AR58" i="50"/>
  <c r="AR59" i="50"/>
  <c r="AR60" i="50"/>
  <c r="AR61" i="50"/>
  <c r="AR62" i="50"/>
  <c r="AR63" i="50"/>
  <c r="AR64" i="50"/>
  <c r="AR65" i="50"/>
  <c r="AR66" i="50"/>
  <c r="AR67" i="50"/>
  <c r="AR68" i="50"/>
  <c r="AR69" i="50"/>
  <c r="AR70" i="50"/>
  <c r="AR71" i="50"/>
  <c r="AR72" i="50"/>
  <c r="AR73" i="50"/>
  <c r="AR74" i="50"/>
  <c r="AR75" i="50"/>
  <c r="AR76" i="50"/>
  <c r="AR77" i="50"/>
  <c r="AR78" i="50"/>
  <c r="AR79" i="50"/>
  <c r="AR80" i="50"/>
  <c r="AR81" i="50"/>
  <c r="AR82" i="50"/>
  <c r="AR83" i="50"/>
  <c r="AR84" i="50"/>
  <c r="AR85" i="50"/>
  <c r="AR86" i="50"/>
  <c r="AR87" i="50"/>
  <c r="AR88" i="50"/>
  <c r="AR89" i="50"/>
  <c r="AR90" i="50"/>
  <c r="AR91" i="50"/>
  <c r="AR92" i="50"/>
  <c r="AR93" i="50"/>
  <c r="AR94" i="50"/>
  <c r="AR95" i="50"/>
  <c r="AR96" i="50"/>
  <c r="AR97" i="50"/>
  <c r="AR98" i="50"/>
  <c r="AR99" i="50"/>
  <c r="AR100" i="50"/>
  <c r="AR101" i="50"/>
  <c r="AR102" i="50"/>
  <c r="AR103" i="50"/>
  <c r="AR104" i="50"/>
  <c r="AR105" i="50"/>
  <c r="AR106" i="50"/>
  <c r="AR107" i="50"/>
  <c r="AR108" i="50"/>
  <c r="AR109" i="50"/>
  <c r="AR110" i="50"/>
  <c r="AR111" i="50"/>
  <c r="AR112" i="50"/>
  <c r="AR113" i="50"/>
  <c r="AR114" i="50"/>
  <c r="AR115" i="50"/>
  <c r="AR116" i="50"/>
  <c r="AR117" i="50"/>
  <c r="AR118" i="50"/>
  <c r="AR119" i="50"/>
  <c r="AR120" i="50"/>
  <c r="AR121" i="50"/>
  <c r="AR122" i="50"/>
  <c r="AR123" i="50"/>
  <c r="AR124" i="50"/>
  <c r="AR125" i="50"/>
  <c r="AR126" i="50"/>
  <c r="AR127" i="50"/>
  <c r="AR128" i="50"/>
  <c r="AR129" i="50"/>
  <c r="AR130" i="50"/>
  <c r="AR131" i="50"/>
  <c r="AR132" i="50"/>
  <c r="AR133" i="50"/>
  <c r="AR134" i="50"/>
  <c r="AR135" i="50"/>
  <c r="AR136" i="50"/>
  <c r="AR137" i="50"/>
  <c r="AR138" i="50"/>
  <c r="AR139" i="50"/>
  <c r="AR140" i="50"/>
  <c r="AR141" i="50"/>
  <c r="AR142" i="50"/>
  <c r="AR143" i="50"/>
  <c r="AR144" i="50"/>
  <c r="AR145" i="50"/>
  <c r="AR146" i="50"/>
  <c r="AR147" i="50"/>
  <c r="AR148" i="50"/>
  <c r="AR149" i="50"/>
  <c r="AR150" i="50"/>
  <c r="AR151" i="50"/>
  <c r="AR152" i="50"/>
  <c r="AR153" i="50"/>
  <c r="AR154" i="50"/>
  <c r="AR155" i="50"/>
  <c r="AR156" i="50"/>
  <c r="AR157" i="50"/>
  <c r="AR158" i="50"/>
  <c r="AR159" i="50"/>
  <c r="AR160" i="50"/>
  <c r="AR161" i="50"/>
  <c r="AR162" i="50"/>
  <c r="AR163" i="50"/>
  <c r="AR164" i="50"/>
  <c r="AR165" i="50"/>
  <c r="AR166" i="50"/>
  <c r="AR167" i="50"/>
  <c r="AR168" i="50"/>
  <c r="AR169" i="50"/>
  <c r="AR170" i="50"/>
  <c r="AR171" i="50"/>
  <c r="AR172" i="50"/>
  <c r="AR173" i="50"/>
  <c r="AR174" i="50"/>
  <c r="AR175" i="50"/>
  <c r="AR176" i="50"/>
  <c r="AR177" i="50"/>
  <c r="AR178" i="50"/>
  <c r="AR179" i="50"/>
  <c r="AR180" i="50"/>
  <c r="AR181" i="50"/>
  <c r="AR182" i="50"/>
  <c r="AR183" i="50"/>
  <c r="AR184" i="50"/>
  <c r="AR185" i="50"/>
  <c r="AR186" i="50"/>
  <c r="AR187" i="50"/>
  <c r="AR188" i="50"/>
  <c r="AR189" i="50"/>
  <c r="AR190" i="50"/>
  <c r="AR191" i="50"/>
  <c r="AR192" i="50"/>
  <c r="AR193" i="50"/>
  <c r="AR194" i="50"/>
  <c r="AR195" i="50"/>
  <c r="AR196" i="50"/>
  <c r="AR197" i="50"/>
  <c r="AR198" i="50"/>
  <c r="AR199" i="50"/>
  <c r="AR200" i="50"/>
  <c r="AR201" i="50"/>
  <c r="AR202" i="50"/>
  <c r="AR203" i="50"/>
  <c r="AR204" i="50"/>
  <c r="AR205" i="50"/>
  <c r="AR206" i="50"/>
  <c r="AR207" i="50"/>
  <c r="AR208" i="50"/>
  <c r="AR209" i="50"/>
  <c r="AR210" i="50"/>
  <c r="AR211" i="50"/>
  <c r="AR212" i="50"/>
  <c r="AR213" i="50"/>
  <c r="AR214" i="50"/>
  <c r="AR215" i="50"/>
  <c r="AR216" i="50"/>
  <c r="AR217" i="50"/>
  <c r="AR218" i="50"/>
  <c r="AR219" i="50"/>
  <c r="AR220" i="50"/>
  <c r="AR221" i="50"/>
  <c r="AR222" i="50"/>
  <c r="AR223" i="50"/>
  <c r="AR224" i="50"/>
  <c r="AR225" i="50"/>
  <c r="AR226" i="50"/>
  <c r="AR227" i="50"/>
  <c r="AR228" i="50"/>
  <c r="AR229" i="50"/>
  <c r="AR230" i="50"/>
  <c r="AR231" i="50"/>
  <c r="AR232" i="50"/>
  <c r="AR233" i="50"/>
  <c r="AR234" i="50"/>
  <c r="AR235" i="50"/>
  <c r="AR236" i="50"/>
  <c r="AR237" i="50"/>
  <c r="AR238" i="50"/>
  <c r="AR239" i="50"/>
  <c r="AR240" i="50"/>
  <c r="AR241" i="50"/>
  <c r="AR242" i="50"/>
  <c r="AR243" i="50"/>
  <c r="AR244" i="50"/>
  <c r="AR245" i="50"/>
  <c r="AR246" i="50"/>
  <c r="AR247" i="50"/>
  <c r="AR248" i="50"/>
  <c r="AR249" i="50"/>
  <c r="AR250" i="50"/>
  <c r="AR251" i="50"/>
  <c r="AR252" i="50"/>
  <c r="AR253" i="50"/>
  <c r="AR254" i="50"/>
  <c r="AR255" i="50"/>
  <c r="AR256" i="50"/>
  <c r="AR257" i="50"/>
  <c r="AR258" i="50"/>
  <c r="AR259" i="50"/>
  <c r="AR260" i="50"/>
  <c r="AR261" i="50"/>
  <c r="AR262" i="50"/>
  <c r="AR263" i="50"/>
  <c r="AR264" i="50"/>
  <c r="AR265" i="50"/>
  <c r="AR266" i="50"/>
  <c r="AR267" i="50"/>
  <c r="AR268" i="50"/>
  <c r="AR269" i="50"/>
  <c r="AR270" i="50"/>
  <c r="AR271" i="50"/>
  <c r="AR272" i="50"/>
  <c r="AR273" i="50"/>
  <c r="AR274" i="50"/>
  <c r="AR275" i="50"/>
  <c r="AR276" i="50"/>
  <c r="AR277" i="50"/>
  <c r="AR278" i="50"/>
  <c r="AR279" i="50"/>
  <c r="AR280" i="50"/>
  <c r="AR281" i="50"/>
  <c r="AR282" i="50"/>
  <c r="AR283" i="50"/>
  <c r="AR284" i="50"/>
  <c r="AR285" i="50"/>
  <c r="AR286" i="50"/>
  <c r="AR287" i="50"/>
  <c r="AR288" i="50"/>
  <c r="AR289" i="50"/>
  <c r="AR290" i="50"/>
  <c r="AR291" i="50"/>
  <c r="AR292" i="50"/>
  <c r="AR293" i="50"/>
  <c r="AR294" i="50"/>
  <c r="AR295" i="50"/>
  <c r="AR296" i="50"/>
  <c r="AR297" i="50"/>
  <c r="AR298" i="50"/>
  <c r="AR299" i="50"/>
  <c r="AR300" i="50"/>
  <c r="AR301" i="50"/>
  <c r="AR302" i="50"/>
  <c r="AR303" i="50"/>
  <c r="AR304" i="50"/>
  <c r="AR305" i="50"/>
  <c r="AR306" i="50"/>
  <c r="AR307" i="50"/>
  <c r="AR308" i="50"/>
  <c r="AR309" i="50"/>
  <c r="AR310" i="50"/>
  <c r="AR311" i="50"/>
  <c r="AR312" i="50"/>
  <c r="AR313" i="50"/>
  <c r="AR314" i="50"/>
  <c r="AR315" i="50"/>
  <c r="AR316" i="50"/>
  <c r="AR317" i="50"/>
  <c r="AR318" i="50"/>
  <c r="AR319" i="50"/>
  <c r="AR320" i="50"/>
  <c r="AR321" i="50"/>
  <c r="AR322" i="50"/>
  <c r="AR323" i="50"/>
  <c r="AR324" i="50"/>
  <c r="AR325" i="50"/>
  <c r="AR326" i="50"/>
  <c r="AR327" i="50"/>
  <c r="AR328" i="50"/>
  <c r="AR329" i="50"/>
  <c r="AR330" i="50"/>
  <c r="AR331" i="50"/>
  <c r="AR332" i="50"/>
  <c r="AR333" i="50"/>
  <c r="AR334" i="50"/>
  <c r="AR335" i="50"/>
  <c r="AR336" i="50"/>
  <c r="AR337" i="50"/>
  <c r="AR338" i="50"/>
  <c r="AR339" i="50"/>
  <c r="AR340" i="50"/>
  <c r="AR341" i="50"/>
  <c r="AR342" i="50"/>
  <c r="AR343" i="50"/>
  <c r="AR344" i="50"/>
  <c r="AR345" i="50"/>
  <c r="AR346" i="50"/>
  <c r="AR347" i="50"/>
  <c r="AR348" i="50"/>
  <c r="AR349" i="50"/>
  <c r="AR350" i="50"/>
  <c r="AR351" i="50"/>
  <c r="AR352" i="50"/>
  <c r="AR353" i="50"/>
  <c r="AR354" i="50"/>
  <c r="AR355" i="50"/>
  <c r="AR356" i="50"/>
  <c r="AR357" i="50"/>
  <c r="AR358" i="50"/>
  <c r="AR359" i="50"/>
  <c r="AR360" i="50"/>
  <c r="AR361" i="50"/>
  <c r="AR362" i="50"/>
  <c r="AR363" i="50"/>
  <c r="AR364" i="50"/>
  <c r="AR365" i="50"/>
  <c r="AR366" i="50"/>
  <c r="AR367" i="50"/>
  <c r="AR368" i="50"/>
  <c r="AR369" i="50"/>
  <c r="AR370" i="50"/>
  <c r="AR371" i="50"/>
  <c r="AR372" i="50"/>
  <c r="AR373" i="50"/>
  <c r="AR374" i="50"/>
  <c r="AR375" i="50"/>
  <c r="AR376" i="50"/>
  <c r="AR377" i="50"/>
  <c r="AR378" i="50"/>
  <c r="AR379" i="50"/>
  <c r="AR380" i="50"/>
  <c r="AR381" i="50"/>
  <c r="AR382" i="50"/>
  <c r="AR383" i="50"/>
  <c r="AR384" i="50"/>
  <c r="AR385" i="50"/>
  <c r="AR386" i="50"/>
  <c r="AR387" i="50"/>
  <c r="AR388" i="50"/>
  <c r="AP8" i="50"/>
  <c r="AP9" i="50"/>
  <c r="AP10" i="50"/>
  <c r="AP11" i="50"/>
  <c r="AP12" i="50"/>
  <c r="AP13" i="50"/>
  <c r="AP14" i="50"/>
  <c r="AP15" i="50"/>
  <c r="AP16" i="50"/>
  <c r="AP17" i="50"/>
  <c r="AP18" i="50"/>
  <c r="AP19" i="50"/>
  <c r="AP20" i="50"/>
  <c r="AP21" i="50"/>
  <c r="AP22" i="50"/>
  <c r="AP23" i="50"/>
  <c r="AP24" i="50"/>
  <c r="AP25" i="50"/>
  <c r="AP26" i="50"/>
  <c r="AP27" i="50"/>
  <c r="AP28" i="50"/>
  <c r="AP29" i="50"/>
  <c r="AP30" i="50"/>
  <c r="AP31" i="50"/>
  <c r="AP32" i="50"/>
  <c r="AP33" i="50"/>
  <c r="AP34" i="50"/>
  <c r="AP35" i="50"/>
  <c r="AP36" i="50"/>
  <c r="AP37" i="50"/>
  <c r="AP38" i="50"/>
  <c r="AP39" i="50"/>
  <c r="AP40" i="50"/>
  <c r="AP41" i="50"/>
  <c r="AP42" i="50"/>
  <c r="AP43" i="50"/>
  <c r="AP44" i="50"/>
  <c r="AP45" i="50"/>
  <c r="AP46" i="50"/>
  <c r="AP47" i="50"/>
  <c r="AP48" i="50"/>
  <c r="AP49" i="50"/>
  <c r="AP50" i="50"/>
  <c r="AP51" i="50"/>
  <c r="AP52" i="50"/>
  <c r="AP53" i="50"/>
  <c r="AP54" i="50"/>
  <c r="AP55" i="50"/>
  <c r="AP56" i="50"/>
  <c r="AP57" i="50"/>
  <c r="AP58" i="50"/>
  <c r="AP59" i="50"/>
  <c r="AP60" i="50"/>
  <c r="AP61" i="50"/>
  <c r="AP62" i="50"/>
  <c r="AP63" i="50"/>
  <c r="AP64" i="50"/>
  <c r="AP65" i="50"/>
  <c r="AP66" i="50"/>
  <c r="AP67" i="50"/>
  <c r="AP68" i="50"/>
  <c r="AP69" i="50"/>
  <c r="AP70" i="50"/>
  <c r="AP71" i="50"/>
  <c r="AP72" i="50"/>
  <c r="AP73" i="50"/>
  <c r="AP74" i="50"/>
  <c r="AP75" i="50"/>
  <c r="AP76" i="50"/>
  <c r="AP77" i="50"/>
  <c r="AP78" i="50"/>
  <c r="AP79" i="50"/>
  <c r="AP80" i="50"/>
  <c r="AP81" i="50"/>
  <c r="AP82" i="50"/>
  <c r="AP83" i="50"/>
  <c r="AP84" i="50"/>
  <c r="AP85" i="50"/>
  <c r="AP86" i="50"/>
  <c r="AP87" i="50"/>
  <c r="AP88" i="50"/>
  <c r="AP89" i="50"/>
  <c r="AP90" i="50"/>
  <c r="AP91" i="50"/>
  <c r="AP92" i="50"/>
  <c r="AP93" i="50"/>
  <c r="AP94" i="50"/>
  <c r="AP95" i="50"/>
  <c r="AP96" i="50"/>
  <c r="AP97" i="50"/>
  <c r="AP98" i="50"/>
  <c r="AP99" i="50"/>
  <c r="AP100" i="50"/>
  <c r="AP101" i="50"/>
  <c r="AP102" i="50"/>
  <c r="AP103" i="50"/>
  <c r="AP104" i="50"/>
  <c r="AP105" i="50"/>
  <c r="AP106" i="50"/>
  <c r="AP107" i="50"/>
  <c r="AP108" i="50"/>
  <c r="AP109" i="50"/>
  <c r="AP110" i="50"/>
  <c r="AP111" i="50"/>
  <c r="AP112" i="50"/>
  <c r="AP113" i="50"/>
  <c r="AP114" i="50"/>
  <c r="AP115" i="50"/>
  <c r="AP116" i="50"/>
  <c r="AP117" i="50"/>
  <c r="AP118" i="50"/>
  <c r="AP119" i="50"/>
  <c r="AP120" i="50"/>
  <c r="AP121" i="50"/>
  <c r="AP122" i="50"/>
  <c r="AP123" i="50"/>
  <c r="AP124" i="50"/>
  <c r="AP125" i="50"/>
  <c r="AP126" i="50"/>
  <c r="AP127" i="50"/>
  <c r="AP128" i="50"/>
  <c r="AP129" i="50"/>
  <c r="AP130" i="50"/>
  <c r="AP131" i="50"/>
  <c r="AP132" i="50"/>
  <c r="AP133" i="50"/>
  <c r="AP134" i="50"/>
  <c r="AP135" i="50"/>
  <c r="AP136" i="50"/>
  <c r="AP137" i="50"/>
  <c r="AP138" i="50"/>
  <c r="AP139" i="50"/>
  <c r="AP140" i="50"/>
  <c r="AP141" i="50"/>
  <c r="AP142" i="50"/>
  <c r="AP143" i="50"/>
  <c r="AP144" i="50"/>
  <c r="AP145" i="50"/>
  <c r="AP146" i="50"/>
  <c r="AP147" i="50"/>
  <c r="AP148" i="50"/>
  <c r="AP149" i="50"/>
  <c r="AP150" i="50"/>
  <c r="AP151" i="50"/>
  <c r="AP152" i="50"/>
  <c r="AP153" i="50"/>
  <c r="AP154" i="50"/>
  <c r="AP155" i="50"/>
  <c r="AP156" i="50"/>
  <c r="AP157" i="50"/>
  <c r="AP158" i="50"/>
  <c r="AP159" i="50"/>
  <c r="AP160" i="50"/>
  <c r="AP161" i="50"/>
  <c r="AP162" i="50"/>
  <c r="AP163" i="50"/>
  <c r="AP164" i="50"/>
  <c r="AP165" i="50"/>
  <c r="AP166" i="50"/>
  <c r="AP167" i="50"/>
  <c r="AP168" i="50"/>
  <c r="AP169" i="50"/>
  <c r="AP170" i="50"/>
  <c r="AP171" i="50"/>
  <c r="AP172" i="50"/>
  <c r="AP173" i="50"/>
  <c r="AP174" i="50"/>
  <c r="AP175" i="50"/>
  <c r="AP176" i="50"/>
  <c r="AP177" i="50"/>
  <c r="AP178" i="50"/>
  <c r="AP179" i="50"/>
  <c r="AP180" i="50"/>
  <c r="AP181" i="50"/>
  <c r="AP182" i="50"/>
  <c r="AP183" i="50"/>
  <c r="AP184" i="50"/>
  <c r="AP185" i="50"/>
  <c r="AP186" i="50"/>
  <c r="AP187" i="50"/>
  <c r="AP188" i="50"/>
  <c r="AP189" i="50"/>
  <c r="AP190" i="50"/>
  <c r="AP191" i="50"/>
  <c r="AP192" i="50"/>
  <c r="AP193" i="50"/>
  <c r="AP194" i="50"/>
  <c r="AP195" i="50"/>
  <c r="AP196" i="50"/>
  <c r="AP197" i="50"/>
  <c r="AP198" i="50"/>
  <c r="AP199" i="50"/>
  <c r="AP200" i="50"/>
  <c r="AP201" i="50"/>
  <c r="AP202" i="50"/>
  <c r="AP203" i="50"/>
  <c r="AP204" i="50"/>
  <c r="AP205" i="50"/>
  <c r="AP206" i="50"/>
  <c r="AP207" i="50"/>
  <c r="AP208" i="50"/>
  <c r="AP209" i="50"/>
  <c r="AP210" i="50"/>
  <c r="AP211" i="50"/>
  <c r="AP212" i="50"/>
  <c r="AP213" i="50"/>
  <c r="AP214" i="50"/>
  <c r="AP215" i="50"/>
  <c r="AP216" i="50"/>
  <c r="AP217" i="50"/>
  <c r="AP218" i="50"/>
  <c r="AP219" i="50"/>
  <c r="AP220" i="50"/>
  <c r="AP221" i="50"/>
  <c r="AP222" i="50"/>
  <c r="AP223" i="50"/>
  <c r="AP224" i="50"/>
  <c r="AP225" i="50"/>
  <c r="AP226" i="50"/>
  <c r="AP227" i="50"/>
  <c r="AP228" i="50"/>
  <c r="AP229" i="50"/>
  <c r="AP230" i="50"/>
  <c r="AP231" i="50"/>
  <c r="AP232" i="50"/>
  <c r="AP233" i="50"/>
  <c r="AP234" i="50"/>
  <c r="AP235" i="50"/>
  <c r="AP236" i="50"/>
  <c r="AP237" i="50"/>
  <c r="AP238" i="50"/>
  <c r="AP239" i="50"/>
  <c r="AP240" i="50"/>
  <c r="AP241" i="50"/>
  <c r="AP242" i="50"/>
  <c r="AP243" i="50"/>
  <c r="AP244" i="50"/>
  <c r="AP245" i="50"/>
  <c r="AP246" i="50"/>
  <c r="AP247" i="50"/>
  <c r="AP248" i="50"/>
  <c r="AP249" i="50"/>
  <c r="AP250" i="50"/>
  <c r="AP251" i="50"/>
  <c r="AP252" i="50"/>
  <c r="AP253" i="50"/>
  <c r="AP254" i="50"/>
  <c r="AP255" i="50"/>
  <c r="AP256" i="50"/>
  <c r="AP257" i="50"/>
  <c r="AP258" i="50"/>
  <c r="AP259" i="50"/>
  <c r="AP260" i="50"/>
  <c r="AP261" i="50"/>
  <c r="AP262" i="50"/>
  <c r="AP263" i="50"/>
  <c r="AP264" i="50"/>
  <c r="AP265" i="50"/>
  <c r="AP266" i="50"/>
  <c r="AP267" i="50"/>
  <c r="AP268" i="50"/>
  <c r="AP269" i="50"/>
  <c r="AP270" i="50"/>
  <c r="AP271" i="50"/>
  <c r="AP272" i="50"/>
  <c r="AP273" i="50"/>
  <c r="AP274" i="50"/>
  <c r="AP275" i="50"/>
  <c r="AP276" i="50"/>
  <c r="AP277" i="50"/>
  <c r="AP278" i="50"/>
  <c r="AP279" i="50"/>
  <c r="AP280" i="50"/>
  <c r="AP281" i="50"/>
  <c r="AP282" i="50"/>
  <c r="AP283" i="50"/>
  <c r="AP284" i="50"/>
  <c r="AP285" i="50"/>
  <c r="AP286" i="50"/>
  <c r="AP287" i="50"/>
  <c r="AP288" i="50"/>
  <c r="AP289" i="50"/>
  <c r="AP290" i="50"/>
  <c r="AP291" i="50"/>
  <c r="AP292" i="50"/>
  <c r="AP293" i="50"/>
  <c r="AP294" i="50"/>
  <c r="AP295" i="50"/>
  <c r="AP296" i="50"/>
  <c r="AP297" i="50"/>
  <c r="AP298" i="50"/>
  <c r="AP299" i="50"/>
  <c r="AP300" i="50"/>
  <c r="AP301" i="50"/>
  <c r="AP302" i="50"/>
  <c r="AP303" i="50"/>
  <c r="AP304" i="50"/>
  <c r="AP305" i="50"/>
  <c r="AP306" i="50"/>
  <c r="AP307" i="50"/>
  <c r="AP308" i="50"/>
  <c r="AP309" i="50"/>
  <c r="AP310" i="50"/>
  <c r="AP311" i="50"/>
  <c r="AP312" i="50"/>
  <c r="AP313" i="50"/>
  <c r="AP314" i="50"/>
  <c r="AP315" i="50"/>
  <c r="AP316" i="50"/>
  <c r="AP317" i="50"/>
  <c r="AP318" i="50"/>
  <c r="AP319" i="50"/>
  <c r="AP320" i="50"/>
  <c r="AP321" i="50"/>
  <c r="AP322" i="50"/>
  <c r="AP323" i="50"/>
  <c r="AP324" i="50"/>
  <c r="AP325" i="50"/>
  <c r="AP326" i="50"/>
  <c r="AP327" i="50"/>
  <c r="AP328" i="50"/>
  <c r="AP329" i="50"/>
  <c r="AP330" i="50"/>
  <c r="AP331" i="50"/>
  <c r="AP332" i="50"/>
  <c r="AP333" i="50"/>
  <c r="AP334" i="50"/>
  <c r="AP335" i="50"/>
  <c r="AP336" i="50"/>
  <c r="AP337" i="50"/>
  <c r="AP338" i="50"/>
  <c r="AP339" i="50"/>
  <c r="AP340" i="50"/>
  <c r="AP341" i="50"/>
  <c r="AP342" i="50"/>
  <c r="AP343" i="50"/>
  <c r="AP344" i="50"/>
  <c r="AP345" i="50"/>
  <c r="AP346" i="50"/>
  <c r="AP347" i="50"/>
  <c r="AP348" i="50"/>
  <c r="AP349" i="50"/>
  <c r="AP350" i="50"/>
  <c r="AP351" i="50"/>
  <c r="AP352" i="50"/>
  <c r="AP353" i="50"/>
  <c r="AP354" i="50"/>
  <c r="AP355" i="50"/>
  <c r="AP356" i="50"/>
  <c r="AP357" i="50"/>
  <c r="AP358" i="50"/>
  <c r="AP359" i="50"/>
  <c r="AP360" i="50"/>
  <c r="AP361" i="50"/>
  <c r="AP362" i="50"/>
  <c r="AP363" i="50"/>
  <c r="AP364" i="50"/>
  <c r="AP365" i="50"/>
  <c r="AP366" i="50"/>
  <c r="AP367" i="50"/>
  <c r="AP368" i="50"/>
  <c r="AP369" i="50"/>
  <c r="AP370" i="50"/>
  <c r="AP371" i="50"/>
  <c r="AP372" i="50"/>
  <c r="AP373" i="50"/>
  <c r="AP374" i="50"/>
  <c r="AP375" i="50"/>
  <c r="AP376" i="50"/>
  <c r="AP377" i="50"/>
  <c r="AP378" i="50"/>
  <c r="AP379" i="50"/>
  <c r="AP380" i="50"/>
  <c r="AP381" i="50"/>
  <c r="AP382" i="50"/>
  <c r="AP383" i="50"/>
  <c r="AP384" i="50"/>
  <c r="AP385" i="50"/>
  <c r="AP386" i="50"/>
  <c r="AP387" i="50"/>
  <c r="AP388" i="50"/>
  <c r="AN8" i="50"/>
  <c r="AN9" i="50"/>
  <c r="AN10" i="50"/>
  <c r="AN11" i="50"/>
  <c r="AN12" i="50"/>
  <c r="AN13" i="50"/>
  <c r="AN14" i="50"/>
  <c r="AN15" i="50"/>
  <c r="AN16" i="50"/>
  <c r="AN17" i="50"/>
  <c r="AN18" i="50"/>
  <c r="AN19" i="50"/>
  <c r="AN20" i="50"/>
  <c r="AN21" i="50"/>
  <c r="AN22" i="50"/>
  <c r="AN23" i="50"/>
  <c r="AN24" i="50"/>
  <c r="AN25" i="50"/>
  <c r="AN26" i="50"/>
  <c r="AN27" i="50"/>
  <c r="AN28" i="50"/>
  <c r="AN29" i="50"/>
  <c r="AN30" i="50"/>
  <c r="AN31" i="50"/>
  <c r="AN32" i="50"/>
  <c r="AN33" i="50"/>
  <c r="AN34" i="50"/>
  <c r="AN35" i="50"/>
  <c r="AN36" i="50"/>
  <c r="AN37" i="50"/>
  <c r="AN38" i="50"/>
  <c r="AN39" i="50"/>
  <c r="AN40" i="50"/>
  <c r="AN41" i="50"/>
  <c r="AN42" i="50"/>
  <c r="AN43" i="50"/>
  <c r="AN44" i="50"/>
  <c r="AN45" i="50"/>
  <c r="AN46" i="50"/>
  <c r="AN47" i="50"/>
  <c r="AN48" i="50"/>
  <c r="AN49" i="50"/>
  <c r="AN50" i="50"/>
  <c r="AN51" i="50"/>
  <c r="AN52" i="50"/>
  <c r="AN53" i="50"/>
  <c r="AN54" i="50"/>
  <c r="AN55" i="50"/>
  <c r="AN56" i="50"/>
  <c r="AN57" i="50"/>
  <c r="AN58" i="50"/>
  <c r="AN59" i="50"/>
  <c r="AN60" i="50"/>
  <c r="AN61" i="50"/>
  <c r="AN62" i="50"/>
  <c r="AN63" i="50"/>
  <c r="AN64" i="50"/>
  <c r="AN65" i="50"/>
  <c r="AN66" i="50"/>
  <c r="AN67" i="50"/>
  <c r="AN68" i="50"/>
  <c r="AN69" i="50"/>
  <c r="AN70" i="50"/>
  <c r="AN71" i="50"/>
  <c r="AN72" i="50"/>
  <c r="AN73" i="50"/>
  <c r="AN74" i="50"/>
  <c r="AN75" i="50"/>
  <c r="AN76" i="50"/>
  <c r="AN77" i="50"/>
  <c r="AN78" i="50"/>
  <c r="AN79" i="50"/>
  <c r="AN80" i="50"/>
  <c r="AN81" i="50"/>
  <c r="AN82" i="50"/>
  <c r="AN83" i="50"/>
  <c r="AN84" i="50"/>
  <c r="AN85" i="50"/>
  <c r="AN86" i="50"/>
  <c r="AN87" i="50"/>
  <c r="AN88" i="50"/>
  <c r="AN89" i="50"/>
  <c r="AN90" i="50"/>
  <c r="AN91" i="50"/>
  <c r="AN92" i="50"/>
  <c r="AN93" i="50"/>
  <c r="AN94" i="50"/>
  <c r="AN95" i="50"/>
  <c r="AN96" i="50"/>
  <c r="AN97" i="50"/>
  <c r="AN98" i="50"/>
  <c r="AN99" i="50"/>
  <c r="AN100" i="50"/>
  <c r="AN101" i="50"/>
  <c r="AN102" i="50"/>
  <c r="AN103" i="50"/>
  <c r="AN104" i="50"/>
  <c r="AN105" i="50"/>
  <c r="AN106" i="50"/>
  <c r="AN107" i="50"/>
  <c r="AN108" i="50"/>
  <c r="AN109" i="50"/>
  <c r="AN110" i="50"/>
  <c r="AN111" i="50"/>
  <c r="AN112" i="50"/>
  <c r="AN113" i="50"/>
  <c r="AN114" i="50"/>
  <c r="AN115" i="50"/>
  <c r="AN116" i="50"/>
  <c r="AN117" i="50"/>
  <c r="AN118" i="50"/>
  <c r="AN119" i="50"/>
  <c r="AN120" i="50"/>
  <c r="AN121" i="50"/>
  <c r="AN122" i="50"/>
  <c r="AN123" i="50"/>
  <c r="AN124" i="50"/>
  <c r="AN125" i="50"/>
  <c r="AN126" i="50"/>
  <c r="AN127" i="50"/>
  <c r="AN128" i="50"/>
  <c r="AN129" i="50"/>
  <c r="AN130" i="50"/>
  <c r="AN131" i="50"/>
  <c r="AN132" i="50"/>
  <c r="AN133" i="50"/>
  <c r="AN134" i="50"/>
  <c r="AN135" i="50"/>
  <c r="AN136" i="50"/>
  <c r="AN137" i="50"/>
  <c r="AN138" i="50"/>
  <c r="AN139" i="50"/>
  <c r="AN140" i="50"/>
  <c r="AN141" i="50"/>
  <c r="AN142" i="50"/>
  <c r="AN144" i="50"/>
  <c r="AN145" i="50"/>
  <c r="AN146" i="50"/>
  <c r="AN147" i="50"/>
  <c r="AN148" i="50"/>
  <c r="AN149" i="50"/>
  <c r="AN150" i="50"/>
  <c r="AN151" i="50"/>
  <c r="AN152" i="50"/>
  <c r="AN153" i="50"/>
  <c r="AN154" i="50"/>
  <c r="AN155" i="50"/>
  <c r="AN156" i="50"/>
  <c r="AN157" i="50"/>
  <c r="AN158" i="50"/>
  <c r="AN159" i="50"/>
  <c r="AN160" i="50"/>
  <c r="AN161" i="50"/>
  <c r="AN162" i="50"/>
  <c r="AN163" i="50"/>
  <c r="AN164" i="50"/>
  <c r="AN165" i="50"/>
  <c r="AN166" i="50"/>
  <c r="AN167" i="50"/>
  <c r="AN168" i="50"/>
  <c r="AN169" i="50"/>
  <c r="AN170" i="50"/>
  <c r="AN171" i="50"/>
  <c r="AN172" i="50"/>
  <c r="AN173" i="50"/>
  <c r="AN174" i="50"/>
  <c r="AN175" i="50"/>
  <c r="AN176" i="50"/>
  <c r="AN177" i="50"/>
  <c r="AN178" i="50"/>
  <c r="AN179" i="50"/>
  <c r="AN180" i="50"/>
  <c r="AN181" i="50"/>
  <c r="AN182" i="50"/>
  <c r="AN183" i="50"/>
  <c r="AN184" i="50"/>
  <c r="AN185" i="50"/>
  <c r="AN186" i="50"/>
  <c r="AN187" i="50"/>
  <c r="AN188" i="50"/>
  <c r="AN189" i="50"/>
  <c r="AN190" i="50"/>
  <c r="AN191" i="50"/>
  <c r="AN192" i="50"/>
  <c r="AN193" i="50"/>
  <c r="AN194" i="50"/>
  <c r="AN195" i="50"/>
  <c r="AN196" i="50"/>
  <c r="AN197" i="50"/>
  <c r="AN198" i="50"/>
  <c r="AN199" i="50"/>
  <c r="AN200" i="50"/>
  <c r="AN201" i="50"/>
  <c r="AN202" i="50"/>
  <c r="AN203" i="50"/>
  <c r="AN204" i="50"/>
  <c r="AN205" i="50"/>
  <c r="AN206" i="50"/>
  <c r="AN207" i="50"/>
  <c r="AN208" i="50"/>
  <c r="AN209" i="50"/>
  <c r="AN210" i="50"/>
  <c r="AN211" i="50"/>
  <c r="AN212" i="50"/>
  <c r="AN213" i="50"/>
  <c r="AN214" i="50"/>
  <c r="AN215" i="50"/>
  <c r="AN216" i="50"/>
  <c r="AN217" i="50"/>
  <c r="AN218" i="50"/>
  <c r="AN219" i="50"/>
  <c r="AN220" i="50"/>
  <c r="AN221" i="50"/>
  <c r="AN222" i="50"/>
  <c r="AN223" i="50"/>
  <c r="AN224" i="50"/>
  <c r="AN225" i="50"/>
  <c r="AN226" i="50"/>
  <c r="AN227" i="50"/>
  <c r="AN228" i="50"/>
  <c r="AN229" i="50"/>
  <c r="AN230" i="50"/>
  <c r="AN231" i="50"/>
  <c r="AN232" i="50"/>
  <c r="AN233" i="50"/>
  <c r="AN234" i="50"/>
  <c r="AN235" i="50"/>
  <c r="AN236" i="50"/>
  <c r="AN237" i="50"/>
  <c r="AN238" i="50"/>
  <c r="AN239" i="50"/>
  <c r="AN240" i="50"/>
  <c r="AN241" i="50"/>
  <c r="AN242" i="50"/>
  <c r="AN243" i="50"/>
  <c r="AN244" i="50"/>
  <c r="AN245" i="50"/>
  <c r="AN246" i="50"/>
  <c r="AN247" i="50"/>
  <c r="AN248" i="50"/>
  <c r="AN249" i="50"/>
  <c r="AN250" i="50"/>
  <c r="AN251" i="50"/>
  <c r="AN252" i="50"/>
  <c r="AN253" i="50"/>
  <c r="AN254" i="50"/>
  <c r="AN255" i="50"/>
  <c r="AN256" i="50"/>
  <c r="AN257" i="50"/>
  <c r="AN258" i="50"/>
  <c r="AN259" i="50"/>
  <c r="AN260" i="50"/>
  <c r="AN261" i="50"/>
  <c r="AN262" i="50"/>
  <c r="AN263" i="50"/>
  <c r="AN264" i="50"/>
  <c r="AN265" i="50"/>
  <c r="AN266" i="50"/>
  <c r="AN267" i="50"/>
  <c r="AN268" i="50"/>
  <c r="AN269" i="50"/>
  <c r="AN270" i="50"/>
  <c r="AN271" i="50"/>
  <c r="AN272" i="50"/>
  <c r="AN273" i="50"/>
  <c r="AN274" i="50"/>
  <c r="AN275" i="50"/>
  <c r="AN276" i="50"/>
  <c r="AN277" i="50"/>
  <c r="AN278" i="50"/>
  <c r="AN279" i="50"/>
  <c r="AN280" i="50"/>
  <c r="AN281" i="50"/>
  <c r="AN282" i="50"/>
  <c r="AN283" i="50"/>
  <c r="AN284" i="50"/>
  <c r="AN285" i="50"/>
  <c r="AN286" i="50"/>
  <c r="AN287" i="50"/>
  <c r="AN288" i="50"/>
  <c r="AN289" i="50"/>
  <c r="AN290" i="50"/>
  <c r="AN291" i="50"/>
  <c r="AN292" i="50"/>
  <c r="AN293" i="50"/>
  <c r="AN294" i="50"/>
  <c r="AN295" i="50"/>
  <c r="AN296" i="50"/>
  <c r="AN297" i="50"/>
  <c r="AN298" i="50"/>
  <c r="AN299" i="50"/>
  <c r="AN300" i="50"/>
  <c r="AN301" i="50"/>
  <c r="AN302" i="50"/>
  <c r="AN303" i="50"/>
  <c r="AN304" i="50"/>
  <c r="AN305" i="50"/>
  <c r="AN306" i="50"/>
  <c r="AN307" i="50"/>
  <c r="AN308" i="50"/>
  <c r="AN309" i="50"/>
  <c r="AN310" i="50"/>
  <c r="AN311" i="50"/>
  <c r="AN312" i="50"/>
  <c r="AN313" i="50"/>
  <c r="AN314" i="50"/>
  <c r="AN315" i="50"/>
  <c r="AN316" i="50"/>
  <c r="AN317" i="50"/>
  <c r="AN318" i="50"/>
  <c r="AN319" i="50"/>
  <c r="AN320" i="50"/>
  <c r="AN321" i="50"/>
  <c r="AN322" i="50"/>
  <c r="AN323" i="50"/>
  <c r="AN324" i="50"/>
  <c r="AN325" i="50"/>
  <c r="AN326" i="50"/>
  <c r="AN327" i="50"/>
  <c r="AN328" i="50"/>
  <c r="AN329" i="50"/>
  <c r="AN330" i="50"/>
  <c r="AN331" i="50"/>
  <c r="AN332" i="50"/>
  <c r="AN333" i="50"/>
  <c r="AN334" i="50"/>
  <c r="AN335" i="50"/>
  <c r="AN336" i="50"/>
  <c r="AN337" i="50"/>
  <c r="AN338" i="50"/>
  <c r="AN339" i="50"/>
  <c r="AN340" i="50"/>
  <c r="AN341" i="50"/>
  <c r="AN342" i="50"/>
  <c r="AN343" i="50"/>
  <c r="AN344" i="50"/>
  <c r="AN345" i="50"/>
  <c r="AN346" i="50"/>
  <c r="AN347" i="50"/>
  <c r="AN348" i="50"/>
  <c r="AN349" i="50"/>
  <c r="AN350" i="50"/>
  <c r="AN351" i="50"/>
  <c r="AN352" i="50"/>
  <c r="AN353" i="50"/>
  <c r="AN354" i="50"/>
  <c r="AN355" i="50"/>
  <c r="AN356" i="50"/>
  <c r="AN357" i="50"/>
  <c r="AN358" i="50"/>
  <c r="AN359" i="50"/>
  <c r="AN360" i="50"/>
  <c r="AN361" i="50"/>
  <c r="AN362" i="50"/>
  <c r="AN363" i="50"/>
  <c r="AN364" i="50"/>
  <c r="AN365" i="50"/>
  <c r="AN366" i="50"/>
  <c r="AN367" i="50"/>
  <c r="AN368" i="50"/>
  <c r="AN369" i="50"/>
  <c r="AN370" i="50"/>
  <c r="AN371" i="50"/>
  <c r="AN372" i="50"/>
  <c r="AN373" i="50"/>
  <c r="AN374" i="50"/>
  <c r="AN375" i="50"/>
  <c r="AN376" i="50"/>
  <c r="AN377" i="50"/>
  <c r="AN378" i="50"/>
  <c r="AN379" i="50"/>
  <c r="AN380" i="50"/>
  <c r="AN381" i="50"/>
  <c r="AN382" i="50"/>
  <c r="AN383" i="50"/>
  <c r="AN384" i="50"/>
  <c r="AN385" i="50"/>
  <c r="AN386" i="50"/>
  <c r="AN387" i="50"/>
  <c r="AN388" i="50"/>
  <c r="AL8" i="50"/>
  <c r="AL9" i="50"/>
  <c r="AL10" i="50"/>
  <c r="AL11" i="50"/>
  <c r="AL12" i="50"/>
  <c r="AL13" i="50"/>
  <c r="AL14" i="50"/>
  <c r="AL15" i="50"/>
  <c r="AL16" i="50"/>
  <c r="AL17" i="50"/>
  <c r="AL18" i="50"/>
  <c r="AL19" i="50"/>
  <c r="AL20" i="50"/>
  <c r="AL21" i="50"/>
  <c r="AL22" i="50"/>
  <c r="AL23" i="50"/>
  <c r="AL24" i="50"/>
  <c r="AL25" i="50"/>
  <c r="AL26" i="50"/>
  <c r="AL27" i="50"/>
  <c r="AL28" i="50"/>
  <c r="AL29" i="50"/>
  <c r="AL30" i="50"/>
  <c r="AL31" i="50"/>
  <c r="AL32" i="50"/>
  <c r="AL33" i="50"/>
  <c r="AL34" i="50"/>
  <c r="AL35" i="50"/>
  <c r="AL36" i="50"/>
  <c r="AL37" i="50"/>
  <c r="AL38" i="50"/>
  <c r="AL39" i="50"/>
  <c r="AL40" i="50"/>
  <c r="AL41" i="50"/>
  <c r="AL42" i="50"/>
  <c r="AL43" i="50"/>
  <c r="AL44" i="50"/>
  <c r="AL45" i="50"/>
  <c r="AL46" i="50"/>
  <c r="AL47" i="50"/>
  <c r="AL48" i="50"/>
  <c r="AL49" i="50"/>
  <c r="AL50" i="50"/>
  <c r="AL51" i="50"/>
  <c r="AL52" i="50"/>
  <c r="AL53" i="50"/>
  <c r="AL54" i="50"/>
  <c r="AL55" i="50"/>
  <c r="AL56" i="50"/>
  <c r="AL57" i="50"/>
  <c r="AL58" i="50"/>
  <c r="AL59" i="50"/>
  <c r="AL60" i="50"/>
  <c r="AL61" i="50"/>
  <c r="AL62" i="50"/>
  <c r="AL63" i="50"/>
  <c r="AL64" i="50"/>
  <c r="AL65" i="50"/>
  <c r="AL66" i="50"/>
  <c r="AL67" i="50"/>
  <c r="AL68" i="50"/>
  <c r="AL69" i="50"/>
  <c r="AL70" i="50"/>
  <c r="AL71" i="50"/>
  <c r="AL72" i="50"/>
  <c r="AL73" i="50"/>
  <c r="AL74" i="50"/>
  <c r="AL75" i="50"/>
  <c r="AL76" i="50"/>
  <c r="AL77" i="50"/>
  <c r="AL78" i="50"/>
  <c r="AL79" i="50"/>
  <c r="AL80" i="50"/>
  <c r="AL81" i="50"/>
  <c r="AL82" i="50"/>
  <c r="AL83" i="50"/>
  <c r="AL84" i="50"/>
  <c r="AL85" i="50"/>
  <c r="AL86" i="50"/>
  <c r="AL87" i="50"/>
  <c r="AL88" i="50"/>
  <c r="AL89" i="50"/>
  <c r="AL90" i="50"/>
  <c r="AL91" i="50"/>
  <c r="AL92" i="50"/>
  <c r="AL93" i="50"/>
  <c r="AL94" i="50"/>
  <c r="AL95" i="50"/>
  <c r="AL96" i="50"/>
  <c r="AL97" i="50"/>
  <c r="AL98" i="50"/>
  <c r="AL99" i="50"/>
  <c r="AL100" i="50"/>
  <c r="AL101" i="50"/>
  <c r="AL102" i="50"/>
  <c r="AL103" i="50"/>
  <c r="AL104" i="50"/>
  <c r="AL105" i="50"/>
  <c r="AL106" i="50"/>
  <c r="AL107" i="50"/>
  <c r="AL108" i="50"/>
  <c r="AL109" i="50"/>
  <c r="AL110" i="50"/>
  <c r="AL111" i="50"/>
  <c r="AL112" i="50"/>
  <c r="AL113" i="50"/>
  <c r="AL114" i="50"/>
  <c r="AL115" i="50"/>
  <c r="AL116" i="50"/>
  <c r="AL117" i="50"/>
  <c r="AL118" i="50"/>
  <c r="AL119" i="50"/>
  <c r="AL120" i="50"/>
  <c r="AL121" i="50"/>
  <c r="AL122" i="50"/>
  <c r="AL123" i="50"/>
  <c r="AL124" i="50"/>
  <c r="AL125" i="50"/>
  <c r="AL126" i="50"/>
  <c r="AL127" i="50"/>
  <c r="AL128" i="50"/>
  <c r="AL129" i="50"/>
  <c r="AL130" i="50"/>
  <c r="AL131" i="50"/>
  <c r="AL132" i="50"/>
  <c r="AL133" i="50"/>
  <c r="AL134" i="50"/>
  <c r="AL135" i="50"/>
  <c r="AL136" i="50"/>
  <c r="AL137" i="50"/>
  <c r="AL138" i="50"/>
  <c r="AL139" i="50"/>
  <c r="AL140" i="50"/>
  <c r="AL141" i="50"/>
  <c r="AL142" i="50"/>
  <c r="AL143" i="50"/>
  <c r="AL144" i="50"/>
  <c r="AL145" i="50"/>
  <c r="AL146" i="50"/>
  <c r="AL147" i="50"/>
  <c r="AL148" i="50"/>
  <c r="AL149" i="50"/>
  <c r="AL150" i="50"/>
  <c r="AL151" i="50"/>
  <c r="AL152" i="50"/>
  <c r="AL153" i="50"/>
  <c r="AL154" i="50"/>
  <c r="AL155" i="50"/>
  <c r="AL156" i="50"/>
  <c r="AL157" i="50"/>
  <c r="AL158" i="50"/>
  <c r="AL159" i="50"/>
  <c r="AL160" i="50"/>
  <c r="AL161" i="50"/>
  <c r="AL162" i="50"/>
  <c r="AL163" i="50"/>
  <c r="AL164" i="50"/>
  <c r="AL165" i="50"/>
  <c r="AL166" i="50"/>
  <c r="AL167" i="50"/>
  <c r="AL168" i="50"/>
  <c r="AL169" i="50"/>
  <c r="AL170" i="50"/>
  <c r="AL171" i="50"/>
  <c r="AL172" i="50"/>
  <c r="AL173" i="50"/>
  <c r="AL174" i="50"/>
  <c r="AL175" i="50"/>
  <c r="AL176" i="50"/>
  <c r="AL177" i="50"/>
  <c r="AL178" i="50"/>
  <c r="AL179" i="50"/>
  <c r="AL180" i="50"/>
  <c r="AL181" i="50"/>
  <c r="AL182" i="50"/>
  <c r="AL183" i="50"/>
  <c r="AL184" i="50"/>
  <c r="AL185" i="50"/>
  <c r="AL186" i="50"/>
  <c r="AL187" i="50"/>
  <c r="AL188" i="50"/>
  <c r="AL189" i="50"/>
  <c r="AL190" i="50"/>
  <c r="AL191" i="50"/>
  <c r="AL192" i="50"/>
  <c r="AL193" i="50"/>
  <c r="AL194" i="50"/>
  <c r="AL195" i="50"/>
  <c r="AL196" i="50"/>
  <c r="AL197" i="50"/>
  <c r="AL198" i="50"/>
  <c r="AL199" i="50"/>
  <c r="AL200" i="50"/>
  <c r="AL201" i="50"/>
  <c r="AL202" i="50"/>
  <c r="AL203" i="50"/>
  <c r="AL204" i="50"/>
  <c r="AL205" i="50"/>
  <c r="AL206" i="50"/>
  <c r="AL207" i="50"/>
  <c r="AL208" i="50"/>
  <c r="AL209" i="50"/>
  <c r="AL210" i="50"/>
  <c r="AL211" i="50"/>
  <c r="AL212" i="50"/>
  <c r="AL213" i="50"/>
  <c r="AL214" i="50"/>
  <c r="AL215" i="50"/>
  <c r="AL216" i="50"/>
  <c r="AL217" i="50"/>
  <c r="AL218" i="50"/>
  <c r="AL219" i="50"/>
  <c r="AL220" i="50"/>
  <c r="AL221" i="50"/>
  <c r="AL222" i="50"/>
  <c r="AL223" i="50"/>
  <c r="AL224" i="50"/>
  <c r="AL225" i="50"/>
  <c r="AL226" i="50"/>
  <c r="AL227" i="50"/>
  <c r="AL228" i="50"/>
  <c r="AL229" i="50"/>
  <c r="AL230" i="50"/>
  <c r="AL231" i="50"/>
  <c r="AL232" i="50"/>
  <c r="AL233" i="50"/>
  <c r="AL234" i="50"/>
  <c r="AL235" i="50"/>
  <c r="AL236" i="50"/>
  <c r="AL237" i="50"/>
  <c r="AL238" i="50"/>
  <c r="AL239" i="50"/>
  <c r="AL240" i="50"/>
  <c r="AL241" i="50"/>
  <c r="AL242" i="50"/>
  <c r="AL243" i="50"/>
  <c r="AL244" i="50"/>
  <c r="AL245" i="50"/>
  <c r="AL246" i="50"/>
  <c r="AL247" i="50"/>
  <c r="AL248" i="50"/>
  <c r="AL249" i="50"/>
  <c r="AL250" i="50"/>
  <c r="AL251" i="50"/>
  <c r="AL252" i="50"/>
  <c r="AL253" i="50"/>
  <c r="AL254" i="50"/>
  <c r="AL255" i="50"/>
  <c r="AL256" i="50"/>
  <c r="AL257" i="50"/>
  <c r="AL258" i="50"/>
  <c r="AL259" i="50"/>
  <c r="AL260" i="50"/>
  <c r="AL261" i="50"/>
  <c r="AL262" i="50"/>
  <c r="AL263" i="50"/>
  <c r="AL264" i="50"/>
  <c r="AL265" i="50"/>
  <c r="AL266" i="50"/>
  <c r="AL267" i="50"/>
  <c r="AL268" i="50"/>
  <c r="AL269" i="50"/>
  <c r="AL270" i="50"/>
  <c r="AL271" i="50"/>
  <c r="AL272" i="50"/>
  <c r="AL273" i="50"/>
  <c r="AL274" i="50"/>
  <c r="AL275" i="50"/>
  <c r="AL276" i="50"/>
  <c r="AL277" i="50"/>
  <c r="AL278" i="50"/>
  <c r="AL279" i="50"/>
  <c r="AL280" i="50"/>
  <c r="AL281" i="50"/>
  <c r="AL282" i="50"/>
  <c r="AL283" i="50"/>
  <c r="AL284" i="50"/>
  <c r="AL285" i="50"/>
  <c r="AL286" i="50"/>
  <c r="AL287" i="50"/>
  <c r="AL288" i="50"/>
  <c r="AL289" i="50"/>
  <c r="AL290" i="50"/>
  <c r="AL291" i="50"/>
  <c r="AL292" i="50"/>
  <c r="AL293" i="50"/>
  <c r="AL294" i="50"/>
  <c r="AL295" i="50"/>
  <c r="AL296" i="50"/>
  <c r="AL297" i="50"/>
  <c r="AL298" i="50"/>
  <c r="AL299" i="50"/>
  <c r="AL300" i="50"/>
  <c r="AL301" i="50"/>
  <c r="AL302" i="50"/>
  <c r="AL303" i="50"/>
  <c r="AL304" i="50"/>
  <c r="AL305" i="50"/>
  <c r="AL306" i="50"/>
  <c r="AL307" i="50"/>
  <c r="AL308" i="50"/>
  <c r="AL309" i="50"/>
  <c r="AL310" i="50"/>
  <c r="AL311" i="50"/>
  <c r="AL312" i="50"/>
  <c r="AL313" i="50"/>
  <c r="AL315" i="50"/>
  <c r="AL316" i="50"/>
  <c r="AL317" i="50"/>
  <c r="AL318" i="50"/>
  <c r="AL319" i="50"/>
  <c r="AL320" i="50"/>
  <c r="AL321" i="50"/>
  <c r="AL322" i="50"/>
  <c r="AL323" i="50"/>
  <c r="AL324" i="50"/>
  <c r="AL325" i="50"/>
  <c r="AL326" i="50"/>
  <c r="AL327" i="50"/>
  <c r="AL328" i="50"/>
  <c r="AL329" i="50"/>
  <c r="AL330" i="50"/>
  <c r="AL331" i="50"/>
  <c r="AL332" i="50"/>
  <c r="AL333" i="50"/>
  <c r="AL334" i="50"/>
  <c r="AL335" i="50"/>
  <c r="AL336" i="50"/>
  <c r="AL337" i="50"/>
  <c r="AL338" i="50"/>
  <c r="AL339" i="50"/>
  <c r="AL340" i="50"/>
  <c r="AL341" i="50"/>
  <c r="AL342" i="50"/>
  <c r="AL343" i="50"/>
  <c r="AL344" i="50"/>
  <c r="AL345" i="50"/>
  <c r="AL346" i="50"/>
  <c r="AL347" i="50"/>
  <c r="AL348" i="50"/>
  <c r="AL349" i="50"/>
  <c r="AL350" i="50"/>
  <c r="AL351" i="50"/>
  <c r="AL352" i="50"/>
  <c r="AL353" i="50"/>
  <c r="AL354" i="50"/>
  <c r="AL355" i="50"/>
  <c r="AL356" i="50"/>
  <c r="AL357" i="50"/>
  <c r="AL358" i="50"/>
  <c r="AL359" i="50"/>
  <c r="AL360" i="50"/>
  <c r="AL361" i="50"/>
  <c r="AL362" i="50"/>
  <c r="AL363" i="50"/>
  <c r="AL364" i="50"/>
  <c r="AL365" i="50"/>
  <c r="AL366" i="50"/>
  <c r="AL367" i="50"/>
  <c r="AL368" i="50"/>
  <c r="AL369" i="50"/>
  <c r="AL370" i="50"/>
  <c r="AL371" i="50"/>
  <c r="AL372" i="50"/>
  <c r="AL373" i="50"/>
  <c r="AL374" i="50"/>
  <c r="AL375" i="50"/>
  <c r="AL376" i="50"/>
  <c r="AL377" i="50"/>
  <c r="AL378" i="50"/>
  <c r="AL379" i="50"/>
  <c r="AL380" i="50"/>
  <c r="AL381" i="50"/>
  <c r="AL382" i="50"/>
  <c r="AL383" i="50"/>
  <c r="AL384" i="50"/>
  <c r="AL385" i="50"/>
  <c r="AL386" i="50"/>
  <c r="AL387" i="50"/>
  <c r="AL388" i="50"/>
  <c r="AJ8" i="50"/>
  <c r="AJ9" i="50"/>
  <c r="AJ10" i="50"/>
  <c r="AJ11" i="50"/>
  <c r="AJ12" i="50"/>
  <c r="AJ13" i="50"/>
  <c r="AJ14" i="50"/>
  <c r="AJ15" i="50"/>
  <c r="AJ16" i="50"/>
  <c r="AJ17" i="50"/>
  <c r="AJ18" i="50"/>
  <c r="AJ19" i="50"/>
  <c r="AJ20" i="50"/>
  <c r="AJ21" i="50"/>
  <c r="AJ22" i="50"/>
  <c r="AJ23" i="50"/>
  <c r="AJ24" i="50"/>
  <c r="AJ25" i="50"/>
  <c r="AJ26" i="50"/>
  <c r="AJ27" i="50"/>
  <c r="AJ28" i="50"/>
  <c r="AJ29" i="50"/>
  <c r="AJ30" i="50"/>
  <c r="AJ31" i="50"/>
  <c r="AJ32" i="50"/>
  <c r="AJ33" i="50"/>
  <c r="AJ34" i="50"/>
  <c r="AJ35" i="50"/>
  <c r="AJ36" i="50"/>
  <c r="AJ37" i="50"/>
  <c r="AJ38" i="50"/>
  <c r="AJ39" i="50"/>
  <c r="AJ40" i="50"/>
  <c r="AJ41" i="50"/>
  <c r="AJ42" i="50"/>
  <c r="AJ43" i="50"/>
  <c r="AJ44" i="50"/>
  <c r="AJ45" i="50"/>
  <c r="AJ46" i="50"/>
  <c r="AJ47" i="50"/>
  <c r="AJ48" i="50"/>
  <c r="AJ49" i="50"/>
  <c r="AJ50" i="50"/>
  <c r="AJ51" i="50"/>
  <c r="AJ52" i="50"/>
  <c r="AJ53" i="50"/>
  <c r="AJ54" i="50"/>
  <c r="AJ55" i="50"/>
  <c r="AJ56" i="50"/>
  <c r="AJ57" i="50"/>
  <c r="AJ58" i="50"/>
  <c r="AJ59" i="50"/>
  <c r="AJ60" i="50"/>
  <c r="AJ61" i="50"/>
  <c r="AJ62" i="50"/>
  <c r="AJ63" i="50"/>
  <c r="AJ64" i="50"/>
  <c r="AJ65" i="50"/>
  <c r="AJ66" i="50"/>
  <c r="AJ67" i="50"/>
  <c r="AJ68" i="50"/>
  <c r="AJ69" i="50"/>
  <c r="AJ70" i="50"/>
  <c r="AJ71" i="50"/>
  <c r="AJ72" i="50"/>
  <c r="AJ73" i="50"/>
  <c r="AJ74" i="50"/>
  <c r="AJ75" i="50"/>
  <c r="AJ76" i="50"/>
  <c r="AJ77" i="50"/>
  <c r="AJ78" i="50"/>
  <c r="AJ79" i="50"/>
  <c r="AJ80" i="50"/>
  <c r="AJ81" i="50"/>
  <c r="AJ82" i="50"/>
  <c r="AJ83" i="50"/>
  <c r="AJ84" i="50"/>
  <c r="AJ85" i="50"/>
  <c r="AJ86" i="50"/>
  <c r="AJ87" i="50"/>
  <c r="AJ88" i="50"/>
  <c r="AJ89" i="50"/>
  <c r="AJ90" i="50"/>
  <c r="AJ91" i="50"/>
  <c r="AJ92" i="50"/>
  <c r="AJ93" i="50"/>
  <c r="AJ94" i="50"/>
  <c r="AJ95" i="50"/>
  <c r="AJ96" i="50"/>
  <c r="AJ97" i="50"/>
  <c r="AJ98" i="50"/>
  <c r="AJ99" i="50"/>
  <c r="AJ100" i="50"/>
  <c r="AJ101" i="50"/>
  <c r="AJ102" i="50"/>
  <c r="AJ103" i="50"/>
  <c r="AJ104" i="50"/>
  <c r="AJ105" i="50"/>
  <c r="AJ106" i="50"/>
  <c r="AJ107" i="50"/>
  <c r="AJ108" i="50"/>
  <c r="AJ109" i="50"/>
  <c r="AJ110" i="50"/>
  <c r="AJ111" i="50"/>
  <c r="AJ112" i="50"/>
  <c r="AJ113" i="50"/>
  <c r="AJ114" i="50"/>
  <c r="AJ115" i="50"/>
  <c r="AJ116" i="50"/>
  <c r="AJ117" i="50"/>
  <c r="AJ118" i="50"/>
  <c r="AJ119" i="50"/>
  <c r="AJ120" i="50"/>
  <c r="AJ121" i="50"/>
  <c r="AJ122" i="50"/>
  <c r="AJ123" i="50"/>
  <c r="AJ124" i="50"/>
  <c r="AJ125" i="50"/>
  <c r="AJ126" i="50"/>
  <c r="AJ127" i="50"/>
  <c r="AJ128" i="50"/>
  <c r="AJ129" i="50"/>
  <c r="AJ130" i="50"/>
  <c r="AJ131" i="50"/>
  <c r="AJ132" i="50"/>
  <c r="AJ133" i="50"/>
  <c r="AJ134" i="50"/>
  <c r="AJ135" i="50"/>
  <c r="AJ136" i="50"/>
  <c r="AJ137" i="50"/>
  <c r="AJ138" i="50"/>
  <c r="AJ139" i="50"/>
  <c r="AJ140" i="50"/>
  <c r="AJ141" i="50"/>
  <c r="AJ142" i="50"/>
  <c r="AJ143" i="50"/>
  <c r="AJ144" i="50"/>
  <c r="AJ145" i="50"/>
  <c r="AJ146" i="50"/>
  <c r="AJ147" i="50"/>
  <c r="AJ148" i="50"/>
  <c r="AJ149" i="50"/>
  <c r="AJ150" i="50"/>
  <c r="AJ151" i="50"/>
  <c r="AJ152" i="50"/>
  <c r="AJ153" i="50"/>
  <c r="AJ154" i="50"/>
  <c r="AJ155" i="50"/>
  <c r="AJ156" i="50"/>
  <c r="AJ157" i="50"/>
  <c r="AJ158" i="50"/>
  <c r="AJ159" i="50"/>
  <c r="AJ160" i="50"/>
  <c r="AJ161" i="50"/>
  <c r="AJ162" i="50"/>
  <c r="AJ163" i="50"/>
  <c r="AJ164" i="50"/>
  <c r="AJ165" i="50"/>
  <c r="AJ166" i="50"/>
  <c r="AJ167" i="50"/>
  <c r="AJ168" i="50"/>
  <c r="AJ169" i="50"/>
  <c r="AJ170" i="50"/>
  <c r="AJ171" i="50"/>
  <c r="AJ172" i="50"/>
  <c r="AJ173" i="50"/>
  <c r="AJ174" i="50"/>
  <c r="AJ175" i="50"/>
  <c r="AJ176" i="50"/>
  <c r="AJ177" i="50"/>
  <c r="AJ178" i="50"/>
  <c r="AJ179" i="50"/>
  <c r="AJ180" i="50"/>
  <c r="AJ181" i="50"/>
  <c r="AJ182" i="50"/>
  <c r="AJ183" i="50"/>
  <c r="AJ184" i="50"/>
  <c r="AJ185" i="50"/>
  <c r="AJ186" i="50"/>
  <c r="AJ187" i="50"/>
  <c r="AJ188" i="50"/>
  <c r="AJ189" i="50"/>
  <c r="AJ190" i="50"/>
  <c r="AJ191" i="50"/>
  <c r="AJ192" i="50"/>
  <c r="AJ193" i="50"/>
  <c r="AJ194" i="50"/>
  <c r="AJ195" i="50"/>
  <c r="AJ196" i="50"/>
  <c r="AJ197" i="50"/>
  <c r="AJ198" i="50"/>
  <c r="AJ199" i="50"/>
  <c r="AJ200" i="50"/>
  <c r="AJ201" i="50"/>
  <c r="AJ202" i="50"/>
  <c r="AJ203" i="50"/>
  <c r="AJ204" i="50"/>
  <c r="AJ205" i="50"/>
  <c r="AJ206" i="50"/>
  <c r="AJ207" i="50"/>
  <c r="AJ208" i="50"/>
  <c r="AJ209" i="50"/>
  <c r="AJ210" i="50"/>
  <c r="AJ211" i="50"/>
  <c r="AJ212" i="50"/>
  <c r="AJ213" i="50"/>
  <c r="AJ214" i="50"/>
  <c r="AJ215" i="50"/>
  <c r="AJ216" i="50"/>
  <c r="AJ217" i="50"/>
  <c r="AJ218" i="50"/>
  <c r="AJ219" i="50"/>
  <c r="AJ220" i="50"/>
  <c r="AJ221" i="50"/>
  <c r="AJ222" i="50"/>
  <c r="AJ223" i="50"/>
  <c r="AJ224" i="50"/>
  <c r="AJ225" i="50"/>
  <c r="AJ226" i="50"/>
  <c r="AJ227" i="50"/>
  <c r="AJ228" i="50"/>
  <c r="AJ229" i="50"/>
  <c r="AJ230" i="50"/>
  <c r="AJ231" i="50"/>
  <c r="AJ232" i="50"/>
  <c r="AJ233" i="50"/>
  <c r="AJ234" i="50"/>
  <c r="AJ235" i="50"/>
  <c r="AJ236" i="50"/>
  <c r="AJ237" i="50"/>
  <c r="AJ238" i="50"/>
  <c r="AJ239" i="50"/>
  <c r="AJ240" i="50"/>
  <c r="AJ241" i="50"/>
  <c r="AJ242" i="50"/>
  <c r="AJ243" i="50"/>
  <c r="AJ244" i="50"/>
  <c r="AJ245" i="50"/>
  <c r="AJ246" i="50"/>
  <c r="AJ247" i="50"/>
  <c r="AJ248" i="50"/>
  <c r="AJ249" i="50"/>
  <c r="AJ250" i="50"/>
  <c r="AJ251" i="50"/>
  <c r="AJ252" i="50"/>
  <c r="AJ253" i="50"/>
  <c r="AJ254" i="50"/>
  <c r="AJ255" i="50"/>
  <c r="AJ256" i="50"/>
  <c r="AJ257" i="50"/>
  <c r="AJ258" i="50"/>
  <c r="AJ259" i="50"/>
  <c r="AJ260" i="50"/>
  <c r="AJ261" i="50"/>
  <c r="AJ262" i="50"/>
  <c r="AJ263" i="50"/>
  <c r="AJ264" i="50"/>
  <c r="AJ265" i="50"/>
  <c r="AJ266" i="50"/>
  <c r="AJ267" i="50"/>
  <c r="AJ268" i="50"/>
  <c r="AJ269" i="50"/>
  <c r="AJ270" i="50"/>
  <c r="AJ271" i="50"/>
  <c r="AJ272" i="50"/>
  <c r="AJ273" i="50"/>
  <c r="AJ274" i="50"/>
  <c r="AJ275" i="50"/>
  <c r="AJ276" i="50"/>
  <c r="AJ277" i="50"/>
  <c r="AJ278" i="50"/>
  <c r="AJ279" i="50"/>
  <c r="AJ280" i="50"/>
  <c r="AJ281" i="50"/>
  <c r="AJ282" i="50"/>
  <c r="AJ283" i="50"/>
  <c r="AJ284" i="50"/>
  <c r="AJ285" i="50"/>
  <c r="AJ286" i="50"/>
  <c r="AJ287" i="50"/>
  <c r="AJ288" i="50"/>
  <c r="AJ289" i="50"/>
  <c r="AJ290" i="50"/>
  <c r="AJ291" i="50"/>
  <c r="AJ292" i="50"/>
  <c r="AJ293" i="50"/>
  <c r="AJ294" i="50"/>
  <c r="AJ295" i="50"/>
  <c r="AJ296" i="50"/>
  <c r="AJ297" i="50"/>
  <c r="AJ298" i="50"/>
  <c r="AJ299" i="50"/>
  <c r="AJ300" i="50"/>
  <c r="AJ301" i="50"/>
  <c r="AJ302" i="50"/>
  <c r="AJ303" i="50"/>
  <c r="AJ304" i="50"/>
  <c r="AJ305" i="50"/>
  <c r="AJ306" i="50"/>
  <c r="AJ307" i="50"/>
  <c r="AJ308" i="50"/>
  <c r="AJ309" i="50"/>
  <c r="AJ310" i="50"/>
  <c r="AJ311" i="50"/>
  <c r="AJ312" i="50"/>
  <c r="AJ313" i="50"/>
  <c r="AJ314" i="50"/>
  <c r="AJ315" i="50"/>
  <c r="AJ316" i="50"/>
  <c r="AJ317" i="50"/>
  <c r="AJ318" i="50"/>
  <c r="AJ319" i="50"/>
  <c r="AJ320" i="50"/>
  <c r="AJ321" i="50"/>
  <c r="AJ322" i="50"/>
  <c r="AJ323" i="50"/>
  <c r="AJ324" i="50"/>
  <c r="AJ325" i="50"/>
  <c r="AJ326" i="50"/>
  <c r="AJ327" i="50"/>
  <c r="AJ328" i="50"/>
  <c r="AJ329" i="50"/>
  <c r="AJ330" i="50"/>
  <c r="AJ331" i="50"/>
  <c r="AJ332" i="50"/>
  <c r="AJ333" i="50"/>
  <c r="AJ334" i="50"/>
  <c r="AJ335" i="50"/>
  <c r="AJ336" i="50"/>
  <c r="AJ337" i="50"/>
  <c r="AJ338" i="50"/>
  <c r="AJ339" i="50"/>
  <c r="AJ340" i="50"/>
  <c r="AJ341" i="50"/>
  <c r="AJ342" i="50"/>
  <c r="AJ343" i="50"/>
  <c r="AJ344" i="50"/>
  <c r="AJ345" i="50"/>
  <c r="AJ346" i="50"/>
  <c r="AJ347" i="50"/>
  <c r="AJ348" i="50"/>
  <c r="AJ349" i="50"/>
  <c r="AJ350" i="50"/>
  <c r="AJ351" i="50"/>
  <c r="AJ352" i="50"/>
  <c r="AJ353" i="50"/>
  <c r="AJ354" i="50"/>
  <c r="AJ355" i="50"/>
  <c r="AJ356" i="50"/>
  <c r="AJ357" i="50"/>
  <c r="AJ358" i="50"/>
  <c r="AJ359" i="50"/>
  <c r="AJ360" i="50"/>
  <c r="AJ361" i="50"/>
  <c r="AJ362" i="50"/>
  <c r="AJ363" i="50"/>
  <c r="AJ364" i="50"/>
  <c r="AJ365" i="50"/>
  <c r="AJ366" i="50"/>
  <c r="AJ367" i="50"/>
  <c r="AJ368" i="50"/>
  <c r="AJ369" i="50"/>
  <c r="AJ370" i="50"/>
  <c r="AJ371" i="50"/>
  <c r="AJ372" i="50"/>
  <c r="AJ373" i="50"/>
  <c r="AJ374" i="50"/>
  <c r="AJ375" i="50"/>
  <c r="AJ376" i="50"/>
  <c r="AJ377" i="50"/>
  <c r="AJ378" i="50"/>
  <c r="AJ379" i="50"/>
  <c r="AJ380" i="50"/>
  <c r="AJ381" i="50"/>
  <c r="AJ382" i="50"/>
  <c r="AJ383" i="50"/>
  <c r="AJ384" i="50"/>
  <c r="AJ385" i="50"/>
  <c r="AJ386" i="50"/>
  <c r="AJ387" i="50"/>
  <c r="AJ388" i="50"/>
  <c r="AH8" i="50"/>
  <c r="AH9" i="50"/>
  <c r="AH10" i="50"/>
  <c r="AH11" i="50"/>
  <c r="AH12" i="50"/>
  <c r="AH13" i="50"/>
  <c r="AH14" i="50"/>
  <c r="AH15" i="50"/>
  <c r="AH16" i="50"/>
  <c r="AH17" i="50"/>
  <c r="AH18" i="50"/>
  <c r="AH19" i="50"/>
  <c r="AH20" i="50"/>
  <c r="AH21" i="50"/>
  <c r="AH22" i="50"/>
  <c r="AH23" i="50"/>
  <c r="AH24" i="50"/>
  <c r="AH25" i="50"/>
  <c r="AH26" i="50"/>
  <c r="AH27" i="50"/>
  <c r="AH28" i="50"/>
  <c r="AH29" i="50"/>
  <c r="AH30" i="50"/>
  <c r="AH31" i="50"/>
  <c r="AH32" i="50"/>
  <c r="AH33" i="50"/>
  <c r="AH34" i="50"/>
  <c r="AH35" i="50"/>
  <c r="AH36" i="50"/>
  <c r="AH37" i="50"/>
  <c r="AH38" i="50"/>
  <c r="AH39" i="50"/>
  <c r="AH40" i="50"/>
  <c r="AH41" i="50"/>
  <c r="AH42" i="50"/>
  <c r="AH43" i="50"/>
  <c r="AH44" i="50"/>
  <c r="AH45" i="50"/>
  <c r="AH46" i="50"/>
  <c r="AH47" i="50"/>
  <c r="AH48" i="50"/>
  <c r="AH49" i="50"/>
  <c r="AH50" i="50"/>
  <c r="AH51" i="50"/>
  <c r="AH52" i="50"/>
  <c r="AH53" i="50"/>
  <c r="AH54" i="50"/>
  <c r="AH55" i="50"/>
  <c r="AH56" i="50"/>
  <c r="AH57" i="50"/>
  <c r="AH58" i="50"/>
  <c r="AH59" i="50"/>
  <c r="AH60" i="50"/>
  <c r="AH61" i="50"/>
  <c r="AH62" i="50"/>
  <c r="AH63" i="50"/>
  <c r="AH64" i="50"/>
  <c r="AH65" i="50"/>
  <c r="AH66" i="50"/>
  <c r="AH67" i="50"/>
  <c r="AH68" i="50"/>
  <c r="AH69" i="50"/>
  <c r="AH70" i="50"/>
  <c r="AH71" i="50"/>
  <c r="AH72" i="50"/>
  <c r="AH73" i="50"/>
  <c r="AH74" i="50"/>
  <c r="AH75" i="50"/>
  <c r="AH76" i="50"/>
  <c r="AH77" i="50"/>
  <c r="AH78" i="50"/>
  <c r="AH79" i="50"/>
  <c r="AH80" i="50"/>
  <c r="AH81" i="50"/>
  <c r="AH82" i="50"/>
  <c r="AH83" i="50"/>
  <c r="AH84" i="50"/>
  <c r="AH85" i="50"/>
  <c r="AH86" i="50"/>
  <c r="AH87" i="50"/>
  <c r="AH88" i="50"/>
  <c r="AH89" i="50"/>
  <c r="AH90" i="50"/>
  <c r="AH91" i="50"/>
  <c r="AH92" i="50"/>
  <c r="AH93" i="50"/>
  <c r="AH94" i="50"/>
  <c r="AH95" i="50"/>
  <c r="AH96" i="50"/>
  <c r="AH97" i="50"/>
  <c r="AH98" i="50"/>
  <c r="AH99" i="50"/>
  <c r="AH100" i="50"/>
  <c r="AH101" i="50"/>
  <c r="AH102" i="50"/>
  <c r="AH103" i="50"/>
  <c r="AH104" i="50"/>
  <c r="AH105" i="50"/>
  <c r="AH106" i="50"/>
  <c r="AH107" i="50"/>
  <c r="AH108" i="50"/>
  <c r="AH109" i="50"/>
  <c r="AH110" i="50"/>
  <c r="AH111" i="50"/>
  <c r="AH112" i="50"/>
  <c r="AH113" i="50"/>
  <c r="AH114" i="50"/>
  <c r="AH115" i="50"/>
  <c r="AH116" i="50"/>
  <c r="AH117" i="50"/>
  <c r="AH118" i="50"/>
  <c r="AH119" i="50"/>
  <c r="AH120" i="50"/>
  <c r="AH121" i="50"/>
  <c r="AH122" i="50"/>
  <c r="AH123" i="50"/>
  <c r="AH124" i="50"/>
  <c r="AH125" i="50"/>
  <c r="AH126" i="50"/>
  <c r="AH127" i="50"/>
  <c r="AH128" i="50"/>
  <c r="AH129" i="50"/>
  <c r="AH130" i="50"/>
  <c r="AH131" i="50"/>
  <c r="AH132" i="50"/>
  <c r="AH133" i="50"/>
  <c r="AH134" i="50"/>
  <c r="AH135" i="50"/>
  <c r="AH136" i="50"/>
  <c r="AH137" i="50"/>
  <c r="AH138" i="50"/>
  <c r="AH139" i="50"/>
  <c r="AH140" i="50"/>
  <c r="AH141" i="50"/>
  <c r="AH142" i="50"/>
  <c r="AH143" i="50"/>
  <c r="AH144" i="50"/>
  <c r="AH145" i="50"/>
  <c r="AH146" i="50"/>
  <c r="AH147" i="50"/>
  <c r="AH148" i="50"/>
  <c r="AH149" i="50"/>
  <c r="AH150" i="50"/>
  <c r="AH151" i="50"/>
  <c r="AH152" i="50"/>
  <c r="AH153" i="50"/>
  <c r="AH154" i="50"/>
  <c r="AH155" i="50"/>
  <c r="AH156" i="50"/>
  <c r="AH157" i="50"/>
  <c r="AH158" i="50"/>
  <c r="AH159" i="50"/>
  <c r="AH160" i="50"/>
  <c r="AH161" i="50"/>
  <c r="AH162" i="50"/>
  <c r="AH163" i="50"/>
  <c r="AH164" i="50"/>
  <c r="AH165" i="50"/>
  <c r="AH166" i="50"/>
  <c r="AH167" i="50"/>
  <c r="AH168" i="50"/>
  <c r="AH169" i="50"/>
  <c r="AH170" i="50"/>
  <c r="AH171" i="50"/>
  <c r="AH172" i="50"/>
  <c r="AH173" i="50"/>
  <c r="AH174" i="50"/>
  <c r="AH175" i="50"/>
  <c r="AH176" i="50"/>
  <c r="AH177" i="50"/>
  <c r="AH178" i="50"/>
  <c r="AH179" i="50"/>
  <c r="AH180" i="50"/>
  <c r="AH181" i="50"/>
  <c r="AH182" i="50"/>
  <c r="AH183" i="50"/>
  <c r="AH184" i="50"/>
  <c r="AH185" i="50"/>
  <c r="AH186" i="50"/>
  <c r="AH187" i="50"/>
  <c r="AH188" i="50"/>
  <c r="AH189" i="50"/>
  <c r="AH190" i="50"/>
  <c r="AH191" i="50"/>
  <c r="AH192" i="50"/>
  <c r="AH193" i="50"/>
  <c r="AH194" i="50"/>
  <c r="AH195" i="50"/>
  <c r="AH196" i="50"/>
  <c r="AH197" i="50"/>
  <c r="AH198" i="50"/>
  <c r="AH199" i="50"/>
  <c r="AH200" i="50"/>
  <c r="AH201" i="50"/>
  <c r="AH202" i="50"/>
  <c r="AH203" i="50"/>
  <c r="AH204" i="50"/>
  <c r="AH205" i="50"/>
  <c r="AH206" i="50"/>
  <c r="AH207" i="50"/>
  <c r="AH208" i="50"/>
  <c r="AH209" i="50"/>
  <c r="AH210" i="50"/>
  <c r="AH211" i="50"/>
  <c r="AH212" i="50"/>
  <c r="AH213" i="50"/>
  <c r="AH214" i="50"/>
  <c r="AH215" i="50"/>
  <c r="AH216" i="50"/>
  <c r="AH217" i="50"/>
  <c r="AH218" i="50"/>
  <c r="AH219" i="50"/>
  <c r="AH220" i="50"/>
  <c r="AH221" i="50"/>
  <c r="AH222" i="50"/>
  <c r="AH223" i="50"/>
  <c r="AH224" i="50"/>
  <c r="AH225" i="50"/>
  <c r="AH226" i="50"/>
  <c r="AH227" i="50"/>
  <c r="AH228" i="50"/>
  <c r="AH229" i="50"/>
  <c r="AH230" i="50"/>
  <c r="AH231" i="50"/>
  <c r="AH232" i="50"/>
  <c r="AH233" i="50"/>
  <c r="AH234" i="50"/>
  <c r="AH235" i="50"/>
  <c r="AH236" i="50"/>
  <c r="AH237" i="50"/>
  <c r="AH238" i="50"/>
  <c r="AH239" i="50"/>
  <c r="AH240" i="50"/>
  <c r="AH241" i="50"/>
  <c r="AH242" i="50"/>
  <c r="AH243" i="50"/>
  <c r="AH244" i="50"/>
  <c r="AH245" i="50"/>
  <c r="AH246" i="50"/>
  <c r="AH247" i="50"/>
  <c r="AH248" i="50"/>
  <c r="AH249" i="50"/>
  <c r="AH250" i="50"/>
  <c r="AH251" i="50"/>
  <c r="AH252" i="50"/>
  <c r="AH253" i="50"/>
  <c r="AH254" i="50"/>
  <c r="AH255" i="50"/>
  <c r="AH256" i="50"/>
  <c r="AH257" i="50"/>
  <c r="AH258" i="50"/>
  <c r="AH259" i="50"/>
  <c r="AH260" i="50"/>
  <c r="AH261" i="50"/>
  <c r="AH262" i="50"/>
  <c r="AH263" i="50"/>
  <c r="AH264" i="50"/>
  <c r="AH265" i="50"/>
  <c r="AH266" i="50"/>
  <c r="AH267" i="50"/>
  <c r="AH268" i="50"/>
  <c r="AH269" i="50"/>
  <c r="AH270" i="50"/>
  <c r="AH271" i="50"/>
  <c r="AH272" i="50"/>
  <c r="AH273" i="50"/>
  <c r="AH274" i="50"/>
  <c r="AH275" i="50"/>
  <c r="AH276" i="50"/>
  <c r="AH277" i="50"/>
  <c r="AH278" i="50"/>
  <c r="AH279" i="50"/>
  <c r="AH280" i="50"/>
  <c r="AH281" i="50"/>
  <c r="AH282" i="50"/>
  <c r="AH283" i="50"/>
  <c r="AH284" i="50"/>
  <c r="AH285" i="50"/>
  <c r="AH286" i="50"/>
  <c r="AH287" i="50"/>
  <c r="AH288" i="50"/>
  <c r="AH289" i="50"/>
  <c r="AH290" i="50"/>
  <c r="AH291" i="50"/>
  <c r="AH292" i="50"/>
  <c r="AH293" i="50"/>
  <c r="AH294" i="50"/>
  <c r="AH295" i="50"/>
  <c r="AH296" i="50"/>
  <c r="AH297" i="50"/>
  <c r="AH298" i="50"/>
  <c r="AH299" i="50"/>
  <c r="AH300" i="50"/>
  <c r="AH301" i="50"/>
  <c r="AH302" i="50"/>
  <c r="AH303" i="50"/>
  <c r="AH304" i="50"/>
  <c r="AH305" i="50"/>
  <c r="AH306" i="50"/>
  <c r="AH307" i="50"/>
  <c r="AH308" i="50"/>
  <c r="AH309" i="50"/>
  <c r="AH310" i="50"/>
  <c r="AH311" i="50"/>
  <c r="AH312" i="50"/>
  <c r="AH313" i="50"/>
  <c r="AH314" i="50"/>
  <c r="AH315" i="50"/>
  <c r="AH316" i="50"/>
  <c r="AH317" i="50"/>
  <c r="AH318" i="50"/>
  <c r="AH319" i="50"/>
  <c r="AH320" i="50"/>
  <c r="AH321" i="50"/>
  <c r="AH322" i="50"/>
  <c r="AH323" i="50"/>
  <c r="AH324" i="50"/>
  <c r="AH325" i="50"/>
  <c r="AH326" i="50"/>
  <c r="AH327" i="50"/>
  <c r="AH328" i="50"/>
  <c r="AH329" i="50"/>
  <c r="AH330" i="50"/>
  <c r="AH331" i="50"/>
  <c r="AH332" i="50"/>
  <c r="AH333" i="50"/>
  <c r="AH334" i="50"/>
  <c r="AH335" i="50"/>
  <c r="AH336" i="50"/>
  <c r="AH337" i="50"/>
  <c r="AH338" i="50"/>
  <c r="AH339" i="50"/>
  <c r="AH340" i="50"/>
  <c r="AH341" i="50"/>
  <c r="AH342" i="50"/>
  <c r="AH343" i="50"/>
  <c r="AH344" i="50"/>
  <c r="AH345" i="50"/>
  <c r="AH346" i="50"/>
  <c r="AH347" i="50"/>
  <c r="AH348" i="50"/>
  <c r="AH349" i="50"/>
  <c r="AH350" i="50"/>
  <c r="AH351" i="50"/>
  <c r="AH352" i="50"/>
  <c r="AH353" i="50"/>
  <c r="AH354" i="50"/>
  <c r="AH355" i="50"/>
  <c r="AH356" i="50"/>
  <c r="AH357" i="50"/>
  <c r="AH358" i="50"/>
  <c r="AH359" i="50"/>
  <c r="AH360" i="50"/>
  <c r="AH361" i="50"/>
  <c r="AH362" i="50"/>
  <c r="AH363" i="50"/>
  <c r="AH364" i="50"/>
  <c r="AH365" i="50"/>
  <c r="AH366" i="50"/>
  <c r="AH367" i="50"/>
  <c r="AH368" i="50"/>
  <c r="AH369" i="50"/>
  <c r="AH370" i="50"/>
  <c r="AH371" i="50"/>
  <c r="AH372" i="50"/>
  <c r="AH373" i="50"/>
  <c r="AH374" i="50"/>
  <c r="AH375" i="50"/>
  <c r="AH376" i="50"/>
  <c r="AH377" i="50"/>
  <c r="AH378" i="50"/>
  <c r="AH379" i="50"/>
  <c r="AH380" i="50"/>
  <c r="AH381" i="50"/>
  <c r="AH382" i="50"/>
  <c r="AH383" i="50"/>
  <c r="AH384" i="50"/>
  <c r="AH385" i="50"/>
  <c r="AH386" i="50"/>
  <c r="AH387" i="50"/>
  <c r="AH388" i="50"/>
  <c r="AF8" i="50"/>
  <c r="AF9" i="50"/>
  <c r="AF10" i="50"/>
  <c r="AF11" i="50"/>
  <c r="AF12" i="50"/>
  <c r="AF13" i="50"/>
  <c r="AF14" i="50"/>
  <c r="AF15" i="50"/>
  <c r="AF16" i="50"/>
  <c r="AF17" i="50"/>
  <c r="AF18" i="50"/>
  <c r="AF19" i="50"/>
  <c r="AF20" i="50"/>
  <c r="AF21" i="50"/>
  <c r="AF22" i="50"/>
  <c r="AF23" i="50"/>
  <c r="AF24" i="50"/>
  <c r="AF25" i="50"/>
  <c r="AF26" i="50"/>
  <c r="AF27" i="50"/>
  <c r="AF28" i="50"/>
  <c r="AF29" i="50"/>
  <c r="AF30" i="50"/>
  <c r="AF31" i="50"/>
  <c r="AF32" i="50"/>
  <c r="AF33" i="50"/>
  <c r="AF34" i="50"/>
  <c r="AF35" i="50"/>
  <c r="AF36" i="50"/>
  <c r="AF37" i="50"/>
  <c r="AF38" i="50"/>
  <c r="AF39" i="50"/>
  <c r="AF40" i="50"/>
  <c r="AF41" i="50"/>
  <c r="AF42" i="50"/>
  <c r="AF43" i="50"/>
  <c r="AF44" i="50"/>
  <c r="AF45" i="50"/>
  <c r="AF46" i="50"/>
  <c r="AF47" i="50"/>
  <c r="AF48" i="50"/>
  <c r="AF49" i="50"/>
  <c r="AF50" i="50"/>
  <c r="AF51" i="50"/>
  <c r="AF52" i="50"/>
  <c r="AF53" i="50"/>
  <c r="AF54" i="50"/>
  <c r="AF55" i="50"/>
  <c r="AF56" i="50"/>
  <c r="AF57" i="50"/>
  <c r="AF58" i="50"/>
  <c r="AF59" i="50"/>
  <c r="AF60" i="50"/>
  <c r="AF61" i="50"/>
  <c r="AF62" i="50"/>
  <c r="AF63" i="50"/>
  <c r="AF64" i="50"/>
  <c r="AF65" i="50"/>
  <c r="AF66" i="50"/>
  <c r="AF67" i="50"/>
  <c r="AF68" i="50"/>
  <c r="AF69" i="50"/>
  <c r="AF70" i="50"/>
  <c r="AF71" i="50"/>
  <c r="AF72" i="50"/>
  <c r="AF73" i="50"/>
  <c r="AF74" i="50"/>
  <c r="AF75" i="50"/>
  <c r="AF76" i="50"/>
  <c r="AF77" i="50"/>
  <c r="AF78" i="50"/>
  <c r="AF79" i="50"/>
  <c r="AF80" i="50"/>
  <c r="AF81" i="50"/>
  <c r="AF82" i="50"/>
  <c r="AF83" i="50"/>
  <c r="AF84" i="50"/>
  <c r="AF85" i="50"/>
  <c r="AF86" i="50"/>
  <c r="AF87" i="50"/>
  <c r="AF88" i="50"/>
  <c r="AF89" i="50"/>
  <c r="AF90" i="50"/>
  <c r="AF91" i="50"/>
  <c r="AF92" i="50"/>
  <c r="AF93" i="50"/>
  <c r="AF94" i="50"/>
  <c r="AF95" i="50"/>
  <c r="AF96" i="50"/>
  <c r="AF97" i="50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121" i="50"/>
  <c r="AF122" i="50"/>
  <c r="AF123" i="50"/>
  <c r="AF124" i="50"/>
  <c r="AF125" i="50"/>
  <c r="AF126" i="50"/>
  <c r="AF127" i="50"/>
  <c r="AF128" i="50"/>
  <c r="AF129" i="50"/>
  <c r="AF130" i="50"/>
  <c r="AF131" i="50"/>
  <c r="AF132" i="50"/>
  <c r="AF133" i="50"/>
  <c r="AF134" i="50"/>
  <c r="AF135" i="50"/>
  <c r="AF136" i="50"/>
  <c r="AF137" i="50"/>
  <c r="AF138" i="50"/>
  <c r="AF139" i="50"/>
  <c r="AF140" i="50"/>
  <c r="AF141" i="50"/>
  <c r="AF142" i="50"/>
  <c r="AF143" i="50"/>
  <c r="AF144" i="50"/>
  <c r="AF145" i="50"/>
  <c r="AF146" i="50"/>
  <c r="AF147" i="50"/>
  <c r="AF148" i="50"/>
  <c r="AF149" i="50"/>
  <c r="AF150" i="50"/>
  <c r="AF151" i="50"/>
  <c r="AF152" i="50"/>
  <c r="AF153" i="50"/>
  <c r="AF154" i="50"/>
  <c r="AF155" i="50"/>
  <c r="AF156" i="50"/>
  <c r="AF157" i="50"/>
  <c r="AF158" i="50"/>
  <c r="AF159" i="50"/>
  <c r="AF160" i="50"/>
  <c r="AF161" i="50"/>
  <c r="AF162" i="50"/>
  <c r="AF163" i="50"/>
  <c r="AF164" i="50"/>
  <c r="AF165" i="50"/>
  <c r="AF166" i="50"/>
  <c r="AF167" i="50"/>
  <c r="AF168" i="50"/>
  <c r="AF169" i="50"/>
  <c r="AF170" i="50"/>
  <c r="AF171" i="50"/>
  <c r="AF172" i="50"/>
  <c r="AF173" i="50"/>
  <c r="AF174" i="50"/>
  <c r="AF175" i="50"/>
  <c r="AF176" i="50"/>
  <c r="AF177" i="50"/>
  <c r="AF178" i="50"/>
  <c r="AF179" i="50"/>
  <c r="AF180" i="50"/>
  <c r="AF181" i="50"/>
  <c r="AF182" i="50"/>
  <c r="AF183" i="50"/>
  <c r="AF184" i="50"/>
  <c r="AF185" i="50"/>
  <c r="AF186" i="50"/>
  <c r="AF187" i="50"/>
  <c r="AF188" i="50"/>
  <c r="AF189" i="50"/>
  <c r="AF190" i="50"/>
  <c r="AF191" i="50"/>
  <c r="AF192" i="50"/>
  <c r="AF193" i="50"/>
  <c r="AF194" i="50"/>
  <c r="AF195" i="50"/>
  <c r="AF196" i="50"/>
  <c r="AF197" i="50"/>
  <c r="AF198" i="50"/>
  <c r="AF199" i="50"/>
  <c r="AF200" i="50"/>
  <c r="AF201" i="50"/>
  <c r="AF202" i="50"/>
  <c r="AF203" i="50"/>
  <c r="AF204" i="50"/>
  <c r="AF205" i="50"/>
  <c r="AF206" i="50"/>
  <c r="AF207" i="50"/>
  <c r="AF208" i="50"/>
  <c r="AF209" i="50"/>
  <c r="AF210" i="50"/>
  <c r="AF211" i="50"/>
  <c r="AF212" i="50"/>
  <c r="AF213" i="50"/>
  <c r="AF214" i="50"/>
  <c r="AF215" i="50"/>
  <c r="AF216" i="50"/>
  <c r="AF217" i="50"/>
  <c r="AF218" i="50"/>
  <c r="AF219" i="50"/>
  <c r="AF220" i="50"/>
  <c r="AF221" i="50"/>
  <c r="AF222" i="50"/>
  <c r="AF223" i="50"/>
  <c r="AF224" i="50"/>
  <c r="AF225" i="50"/>
  <c r="AF226" i="50"/>
  <c r="AF227" i="50"/>
  <c r="AF228" i="50"/>
  <c r="AF229" i="50"/>
  <c r="AF230" i="50"/>
  <c r="AF231" i="50"/>
  <c r="AF232" i="50"/>
  <c r="AF233" i="50"/>
  <c r="AF234" i="50"/>
  <c r="AF235" i="50"/>
  <c r="AF236" i="50"/>
  <c r="AF237" i="50"/>
  <c r="AF238" i="50"/>
  <c r="AF239" i="50"/>
  <c r="AF240" i="50"/>
  <c r="AF241" i="50"/>
  <c r="AF242" i="50"/>
  <c r="AF243" i="50"/>
  <c r="AF244" i="50"/>
  <c r="AF245" i="50"/>
  <c r="AF246" i="50"/>
  <c r="AF247" i="50"/>
  <c r="AF248" i="50"/>
  <c r="AF249" i="50"/>
  <c r="AF250" i="50"/>
  <c r="AF251" i="50"/>
  <c r="AF252" i="50"/>
  <c r="AF253" i="50"/>
  <c r="AF254" i="50"/>
  <c r="AF255" i="50"/>
  <c r="AF256" i="50"/>
  <c r="AF257" i="50"/>
  <c r="AF258" i="50"/>
  <c r="AF259" i="50"/>
  <c r="AF260" i="50"/>
  <c r="AF261" i="50"/>
  <c r="AF262" i="50"/>
  <c r="AF263" i="50"/>
  <c r="AF264" i="50"/>
  <c r="AF265" i="50"/>
  <c r="AF266" i="50"/>
  <c r="AF267" i="50"/>
  <c r="AF268" i="50"/>
  <c r="AF269" i="50"/>
  <c r="AF270" i="50"/>
  <c r="AF271" i="50"/>
  <c r="AF272" i="50"/>
  <c r="AF273" i="50"/>
  <c r="AF274" i="50"/>
  <c r="AF275" i="50"/>
  <c r="AF276" i="50"/>
  <c r="AF277" i="50"/>
  <c r="AF278" i="50"/>
  <c r="AF279" i="50"/>
  <c r="AF280" i="50"/>
  <c r="AF281" i="50"/>
  <c r="AF282" i="50"/>
  <c r="AF283" i="50"/>
  <c r="AF284" i="50"/>
  <c r="AF285" i="50"/>
  <c r="AF286" i="50"/>
  <c r="AF287" i="50"/>
  <c r="AF288" i="50"/>
  <c r="AF289" i="50"/>
  <c r="AF290" i="50"/>
  <c r="AF291" i="50"/>
  <c r="AF292" i="50"/>
  <c r="AF293" i="50"/>
  <c r="AF294" i="50"/>
  <c r="AF295" i="50"/>
  <c r="AF296" i="50"/>
  <c r="AF297" i="50"/>
  <c r="AF298" i="50"/>
  <c r="AF299" i="50"/>
  <c r="AF300" i="50"/>
  <c r="AF301" i="50"/>
  <c r="AF302" i="50"/>
  <c r="AF303" i="50"/>
  <c r="AF304" i="50"/>
  <c r="AF305" i="50"/>
  <c r="AF306" i="50"/>
  <c r="AF307" i="50"/>
  <c r="AF308" i="50"/>
  <c r="AF309" i="50"/>
  <c r="AF310" i="50"/>
  <c r="AF311" i="50"/>
  <c r="AF312" i="50"/>
  <c r="AF313" i="50"/>
  <c r="AF314" i="50"/>
  <c r="AF315" i="50"/>
  <c r="AF316" i="50"/>
  <c r="AF317" i="50"/>
  <c r="AF318" i="50"/>
  <c r="AF319" i="50"/>
  <c r="AF320" i="50"/>
  <c r="AF321" i="50"/>
  <c r="AF322" i="50"/>
  <c r="AF323" i="50"/>
  <c r="AF324" i="50"/>
  <c r="AF325" i="50"/>
  <c r="AF326" i="50"/>
  <c r="AF327" i="50"/>
  <c r="AF328" i="50"/>
  <c r="AF329" i="50"/>
  <c r="AF330" i="50"/>
  <c r="AF331" i="50"/>
  <c r="AF332" i="50"/>
  <c r="AF333" i="50"/>
  <c r="AF334" i="50"/>
  <c r="AF335" i="50"/>
  <c r="AF336" i="50"/>
  <c r="AF337" i="50"/>
  <c r="AF338" i="50"/>
  <c r="AF339" i="50"/>
  <c r="AF340" i="50"/>
  <c r="AF341" i="50"/>
  <c r="AF342" i="50"/>
  <c r="AF343" i="50"/>
  <c r="AF344" i="50"/>
  <c r="AF345" i="50"/>
  <c r="AF346" i="50"/>
  <c r="AF347" i="50"/>
  <c r="AF348" i="50"/>
  <c r="AF349" i="50"/>
  <c r="AF350" i="50"/>
  <c r="AF351" i="50"/>
  <c r="AF352" i="50"/>
  <c r="AF353" i="50"/>
  <c r="AF354" i="50"/>
  <c r="AF355" i="50"/>
  <c r="AF356" i="50"/>
  <c r="AF357" i="50"/>
  <c r="AF358" i="50"/>
  <c r="AF359" i="50"/>
  <c r="AF360" i="50"/>
  <c r="AF361" i="50"/>
  <c r="AF362" i="50"/>
  <c r="AF363" i="50"/>
  <c r="AF364" i="50"/>
  <c r="AF365" i="50"/>
  <c r="AF366" i="50"/>
  <c r="AF367" i="50"/>
  <c r="AF368" i="50"/>
  <c r="AF369" i="50"/>
  <c r="AF370" i="50"/>
  <c r="AF371" i="50"/>
  <c r="AF372" i="50"/>
  <c r="AF373" i="50"/>
  <c r="AF374" i="50"/>
  <c r="AF375" i="50"/>
  <c r="AF376" i="50"/>
  <c r="AF377" i="50"/>
  <c r="AF378" i="50"/>
  <c r="AF379" i="50"/>
  <c r="AF380" i="50"/>
  <c r="AF381" i="50"/>
  <c r="AF382" i="50"/>
  <c r="AF383" i="50"/>
  <c r="AF384" i="50"/>
  <c r="AF385" i="50"/>
  <c r="AF386" i="50"/>
  <c r="AF387" i="50"/>
  <c r="AF388" i="50"/>
  <c r="AD8" i="50"/>
  <c r="AD9" i="50"/>
  <c r="AD10" i="50"/>
  <c r="AD11" i="50"/>
  <c r="AD12" i="50"/>
  <c r="AD13" i="50"/>
  <c r="AD14" i="50"/>
  <c r="AD15" i="50"/>
  <c r="AD16" i="50"/>
  <c r="AD17" i="50"/>
  <c r="AD18" i="50"/>
  <c r="AD19" i="50"/>
  <c r="AD20" i="50"/>
  <c r="AD21" i="50"/>
  <c r="AD22" i="50"/>
  <c r="AD23" i="50"/>
  <c r="AD24" i="50"/>
  <c r="AD25" i="50"/>
  <c r="AD26" i="50"/>
  <c r="AD27" i="50"/>
  <c r="AD28" i="50"/>
  <c r="AD29" i="50"/>
  <c r="AD30" i="50"/>
  <c r="AD31" i="50"/>
  <c r="AD32" i="50"/>
  <c r="AD33" i="50"/>
  <c r="AD34" i="50"/>
  <c r="AD35" i="50"/>
  <c r="AD36" i="50"/>
  <c r="AD37" i="50"/>
  <c r="AD38" i="50"/>
  <c r="AD39" i="50"/>
  <c r="AD40" i="50"/>
  <c r="AD41" i="50"/>
  <c r="AD42" i="50"/>
  <c r="AD43" i="50"/>
  <c r="AD44" i="50"/>
  <c r="AD45" i="50"/>
  <c r="AD46" i="50"/>
  <c r="AD47" i="50"/>
  <c r="AD48" i="50"/>
  <c r="AD49" i="50"/>
  <c r="AD50" i="50"/>
  <c r="AD51" i="50"/>
  <c r="AD52" i="50"/>
  <c r="AD53" i="50"/>
  <c r="AD54" i="50"/>
  <c r="AD55" i="50"/>
  <c r="AD56" i="50"/>
  <c r="AD57" i="50"/>
  <c r="AD58" i="50"/>
  <c r="AD59" i="50"/>
  <c r="AD60" i="50"/>
  <c r="AD61" i="50"/>
  <c r="AD62" i="50"/>
  <c r="AD63" i="50"/>
  <c r="AD64" i="50"/>
  <c r="AD65" i="50"/>
  <c r="AD66" i="50"/>
  <c r="AD67" i="50"/>
  <c r="AD68" i="50"/>
  <c r="AD69" i="50"/>
  <c r="AD70" i="50"/>
  <c r="AD71" i="50"/>
  <c r="AD72" i="50"/>
  <c r="AD73" i="50"/>
  <c r="AD74" i="50"/>
  <c r="AD75" i="50"/>
  <c r="AD76" i="50"/>
  <c r="AD77" i="50"/>
  <c r="AD78" i="50"/>
  <c r="AD79" i="50"/>
  <c r="AD80" i="50"/>
  <c r="AD81" i="50"/>
  <c r="AD82" i="50"/>
  <c r="AD83" i="50"/>
  <c r="AD84" i="50"/>
  <c r="AD85" i="50"/>
  <c r="AD86" i="50"/>
  <c r="AD87" i="50"/>
  <c r="AD88" i="50"/>
  <c r="AD89" i="50"/>
  <c r="AD90" i="50"/>
  <c r="AD91" i="50"/>
  <c r="AD92" i="50"/>
  <c r="AD93" i="50"/>
  <c r="AD94" i="50"/>
  <c r="AD95" i="50"/>
  <c r="AD96" i="50"/>
  <c r="AD97" i="50"/>
  <c r="AD98" i="50"/>
  <c r="AD99" i="50"/>
  <c r="AD100" i="50"/>
  <c r="AD101" i="50"/>
  <c r="AD102" i="50"/>
  <c r="AD103" i="50"/>
  <c r="AD104" i="50"/>
  <c r="AD105" i="50"/>
  <c r="AD106" i="50"/>
  <c r="AD107" i="50"/>
  <c r="AD108" i="50"/>
  <c r="AD109" i="50"/>
  <c r="AD110" i="50"/>
  <c r="AD111" i="50"/>
  <c r="AD112" i="50"/>
  <c r="AD113" i="50"/>
  <c r="AD114" i="50"/>
  <c r="AD115" i="50"/>
  <c r="AD116" i="50"/>
  <c r="AD117" i="50"/>
  <c r="AD118" i="50"/>
  <c r="AD119" i="50"/>
  <c r="AD120" i="50"/>
  <c r="AD121" i="50"/>
  <c r="AD122" i="50"/>
  <c r="AD123" i="50"/>
  <c r="AD124" i="50"/>
  <c r="AD125" i="50"/>
  <c r="AD126" i="50"/>
  <c r="AD127" i="50"/>
  <c r="AD128" i="50"/>
  <c r="AD129" i="50"/>
  <c r="AD130" i="50"/>
  <c r="AD131" i="50"/>
  <c r="AD132" i="50"/>
  <c r="AD133" i="50"/>
  <c r="AD134" i="50"/>
  <c r="AD135" i="50"/>
  <c r="AD136" i="50"/>
  <c r="AD137" i="50"/>
  <c r="AD138" i="50"/>
  <c r="AD139" i="50"/>
  <c r="AD140" i="50"/>
  <c r="AD141" i="50"/>
  <c r="AD142" i="50"/>
  <c r="AD143" i="50"/>
  <c r="AD144" i="50"/>
  <c r="AD145" i="50"/>
  <c r="AD146" i="50"/>
  <c r="AD147" i="50"/>
  <c r="AD148" i="50"/>
  <c r="AD149" i="50"/>
  <c r="AD150" i="50"/>
  <c r="AD151" i="50"/>
  <c r="AD152" i="50"/>
  <c r="AD153" i="50"/>
  <c r="AD154" i="50"/>
  <c r="AD155" i="50"/>
  <c r="AD156" i="50"/>
  <c r="AD157" i="50"/>
  <c r="AD158" i="50"/>
  <c r="AD159" i="50"/>
  <c r="AD160" i="50"/>
  <c r="AD161" i="50"/>
  <c r="AD162" i="50"/>
  <c r="AD163" i="50"/>
  <c r="AD164" i="50"/>
  <c r="AD165" i="50"/>
  <c r="AD166" i="50"/>
  <c r="AD167" i="50"/>
  <c r="AD168" i="50"/>
  <c r="AD169" i="50"/>
  <c r="AD170" i="50"/>
  <c r="AD171" i="50"/>
  <c r="AD172" i="50"/>
  <c r="AD173" i="50"/>
  <c r="AD174" i="50"/>
  <c r="AD175" i="50"/>
  <c r="AD176" i="50"/>
  <c r="AD177" i="50"/>
  <c r="AD178" i="50"/>
  <c r="AD179" i="50"/>
  <c r="AD180" i="50"/>
  <c r="AD181" i="50"/>
  <c r="AD182" i="50"/>
  <c r="AD183" i="50"/>
  <c r="AD184" i="50"/>
  <c r="AD185" i="50"/>
  <c r="AD186" i="50"/>
  <c r="AD187" i="50"/>
  <c r="AD188" i="50"/>
  <c r="AD189" i="50"/>
  <c r="AD190" i="50"/>
  <c r="AD191" i="50"/>
  <c r="AD192" i="50"/>
  <c r="AD193" i="50"/>
  <c r="AD194" i="50"/>
  <c r="AD195" i="50"/>
  <c r="AD196" i="50"/>
  <c r="AD197" i="50"/>
  <c r="AD198" i="50"/>
  <c r="AD199" i="50"/>
  <c r="AD200" i="50"/>
  <c r="AD201" i="50"/>
  <c r="AD202" i="50"/>
  <c r="AD203" i="50"/>
  <c r="AD204" i="50"/>
  <c r="AD205" i="50"/>
  <c r="AD206" i="50"/>
  <c r="AD207" i="50"/>
  <c r="AD208" i="50"/>
  <c r="AD209" i="50"/>
  <c r="AD210" i="50"/>
  <c r="AD211" i="50"/>
  <c r="AD212" i="50"/>
  <c r="AD213" i="50"/>
  <c r="AD214" i="50"/>
  <c r="AD215" i="50"/>
  <c r="AD216" i="50"/>
  <c r="AD217" i="50"/>
  <c r="AD218" i="50"/>
  <c r="AD219" i="50"/>
  <c r="AD220" i="50"/>
  <c r="AD221" i="50"/>
  <c r="AD222" i="50"/>
  <c r="AD223" i="50"/>
  <c r="AD224" i="50"/>
  <c r="AD225" i="50"/>
  <c r="AD226" i="50"/>
  <c r="AD227" i="50"/>
  <c r="AD228" i="50"/>
  <c r="AD229" i="50"/>
  <c r="AD230" i="50"/>
  <c r="AD231" i="50"/>
  <c r="AD232" i="50"/>
  <c r="AD233" i="50"/>
  <c r="AD234" i="50"/>
  <c r="AD235" i="50"/>
  <c r="AD236" i="50"/>
  <c r="AD237" i="50"/>
  <c r="AD238" i="50"/>
  <c r="AD239" i="50"/>
  <c r="AD240" i="50"/>
  <c r="AD241" i="50"/>
  <c r="AD242" i="50"/>
  <c r="AD243" i="50"/>
  <c r="AD244" i="50"/>
  <c r="AD245" i="50"/>
  <c r="AD246" i="50"/>
  <c r="AD247" i="50"/>
  <c r="AD248" i="50"/>
  <c r="AD249" i="50"/>
  <c r="AD250" i="50"/>
  <c r="AD251" i="50"/>
  <c r="AD252" i="50"/>
  <c r="AD253" i="50"/>
  <c r="AD254" i="50"/>
  <c r="AD255" i="50"/>
  <c r="AD256" i="50"/>
  <c r="AD257" i="50"/>
  <c r="AD258" i="50"/>
  <c r="AD259" i="50"/>
  <c r="AD260" i="50"/>
  <c r="AD261" i="50"/>
  <c r="AD262" i="50"/>
  <c r="AD263" i="50"/>
  <c r="AD264" i="50"/>
  <c r="AD265" i="50"/>
  <c r="AD266" i="50"/>
  <c r="AD267" i="50"/>
  <c r="AD268" i="50"/>
  <c r="AD269" i="50"/>
  <c r="AD270" i="50"/>
  <c r="AD271" i="50"/>
  <c r="AD272" i="50"/>
  <c r="AD273" i="50"/>
  <c r="AD274" i="50"/>
  <c r="AD275" i="50"/>
  <c r="AD276" i="50"/>
  <c r="AD277" i="50"/>
  <c r="AD278" i="50"/>
  <c r="AD279" i="50"/>
  <c r="AD280" i="50"/>
  <c r="AD281" i="50"/>
  <c r="AD282" i="50"/>
  <c r="AD283" i="50"/>
  <c r="AD284" i="50"/>
  <c r="AD285" i="50"/>
  <c r="AD286" i="50"/>
  <c r="AD287" i="50"/>
  <c r="AD288" i="50"/>
  <c r="AD289" i="50"/>
  <c r="AD290" i="50"/>
  <c r="AD291" i="50"/>
  <c r="AD292" i="50"/>
  <c r="AD293" i="50"/>
  <c r="AD294" i="50"/>
  <c r="AD295" i="50"/>
  <c r="AD296" i="50"/>
  <c r="AD297" i="50"/>
  <c r="AD298" i="50"/>
  <c r="AD299" i="50"/>
  <c r="AD300" i="50"/>
  <c r="AD301" i="50"/>
  <c r="AD302" i="50"/>
  <c r="AD303" i="50"/>
  <c r="AD304" i="50"/>
  <c r="AD305" i="50"/>
  <c r="AD306" i="50"/>
  <c r="AD307" i="50"/>
  <c r="AD308" i="50"/>
  <c r="AD309" i="50"/>
  <c r="AD310" i="50"/>
  <c r="AD311" i="50"/>
  <c r="AD312" i="50"/>
  <c r="AD313" i="50"/>
  <c r="AD314" i="50"/>
  <c r="AD315" i="50"/>
  <c r="AD316" i="50"/>
  <c r="AD317" i="50"/>
  <c r="AD318" i="50"/>
  <c r="AD319" i="50"/>
  <c r="AD320" i="50"/>
  <c r="AD321" i="50"/>
  <c r="AD322" i="50"/>
  <c r="AD323" i="50"/>
  <c r="AD324" i="50"/>
  <c r="AD325" i="50"/>
  <c r="AD326" i="50"/>
  <c r="AD327" i="50"/>
  <c r="AD328" i="50"/>
  <c r="AD329" i="50"/>
  <c r="AD330" i="50"/>
  <c r="AD331" i="50"/>
  <c r="AD332" i="50"/>
  <c r="AD333" i="50"/>
  <c r="AD334" i="50"/>
  <c r="AD335" i="50"/>
  <c r="AD336" i="50"/>
  <c r="AD337" i="50"/>
  <c r="AD338" i="50"/>
  <c r="AD339" i="50"/>
  <c r="AD340" i="50"/>
  <c r="AD341" i="50"/>
  <c r="AD342" i="50"/>
  <c r="AD343" i="50"/>
  <c r="AD344" i="50"/>
  <c r="AD345" i="50"/>
  <c r="AD346" i="50"/>
  <c r="AD347" i="50"/>
  <c r="AD348" i="50"/>
  <c r="AD349" i="50"/>
  <c r="AD350" i="50"/>
  <c r="AD351" i="50"/>
  <c r="AD352" i="50"/>
  <c r="AD353" i="50"/>
  <c r="AD354" i="50"/>
  <c r="AD355" i="50"/>
  <c r="AD356" i="50"/>
  <c r="AD357" i="50"/>
  <c r="AD358" i="50"/>
  <c r="AD359" i="50"/>
  <c r="AD360" i="50"/>
  <c r="AD361" i="50"/>
  <c r="AD362" i="50"/>
  <c r="AD363" i="50"/>
  <c r="AD364" i="50"/>
  <c r="AD365" i="50"/>
  <c r="AD366" i="50"/>
  <c r="AD367" i="50"/>
  <c r="AD368" i="50"/>
  <c r="AD369" i="50"/>
  <c r="AD370" i="50"/>
  <c r="AD371" i="50"/>
  <c r="AD372" i="50"/>
  <c r="AD373" i="50"/>
  <c r="AD374" i="50"/>
  <c r="AD375" i="50"/>
  <c r="AD376" i="50"/>
  <c r="AD377" i="50"/>
  <c r="AD378" i="50"/>
  <c r="AD379" i="50"/>
  <c r="AD380" i="50"/>
  <c r="AD381" i="50"/>
  <c r="AD382" i="50"/>
  <c r="AD383" i="50"/>
  <c r="AD384" i="50"/>
  <c r="AD385" i="50"/>
  <c r="AD386" i="50"/>
  <c r="AD387" i="50"/>
  <c r="AD388" i="50"/>
  <c r="AB8" i="50"/>
  <c r="AB9" i="50"/>
  <c r="AB10" i="50"/>
  <c r="AB11" i="50"/>
  <c r="AB12" i="50"/>
  <c r="AB13" i="50"/>
  <c r="AB14" i="50"/>
  <c r="AB15" i="50"/>
  <c r="AB16" i="50"/>
  <c r="AB17" i="50"/>
  <c r="AB18" i="50"/>
  <c r="AB19" i="50"/>
  <c r="AB20" i="50"/>
  <c r="AB21" i="50"/>
  <c r="AB22" i="50"/>
  <c r="AB23" i="50"/>
  <c r="AB24" i="50"/>
  <c r="AB25" i="50"/>
  <c r="AB26" i="50"/>
  <c r="AB27" i="50"/>
  <c r="AB28" i="50"/>
  <c r="AB29" i="50"/>
  <c r="AB30" i="50"/>
  <c r="AB31" i="50"/>
  <c r="AB32" i="50"/>
  <c r="AB33" i="50"/>
  <c r="AB34" i="50"/>
  <c r="AB35" i="50"/>
  <c r="AB36" i="50"/>
  <c r="AB37" i="50"/>
  <c r="AB38" i="50"/>
  <c r="AB39" i="50"/>
  <c r="AB40" i="50"/>
  <c r="AB41" i="50"/>
  <c r="AB42" i="50"/>
  <c r="AB43" i="50"/>
  <c r="AB44" i="50"/>
  <c r="AB45" i="50"/>
  <c r="AB46" i="50"/>
  <c r="AB47" i="50"/>
  <c r="AB48" i="50"/>
  <c r="AB49" i="50"/>
  <c r="AB50" i="50"/>
  <c r="AB51" i="50"/>
  <c r="AB52" i="50"/>
  <c r="AB53" i="50"/>
  <c r="AB54" i="50"/>
  <c r="AB55" i="50"/>
  <c r="AB56" i="50"/>
  <c r="AB57" i="50"/>
  <c r="AB58" i="50"/>
  <c r="AB59" i="50"/>
  <c r="AB60" i="50"/>
  <c r="AB61" i="50"/>
  <c r="AB62" i="50"/>
  <c r="AB63" i="50"/>
  <c r="AB64" i="50"/>
  <c r="AB65" i="50"/>
  <c r="AB66" i="50"/>
  <c r="AB67" i="50"/>
  <c r="AB68" i="50"/>
  <c r="AB69" i="50"/>
  <c r="AB70" i="50"/>
  <c r="AB71" i="50"/>
  <c r="AB72" i="50"/>
  <c r="AB73" i="50"/>
  <c r="AB74" i="50"/>
  <c r="AB75" i="50"/>
  <c r="AB76" i="50"/>
  <c r="AB77" i="50"/>
  <c r="AB78" i="50"/>
  <c r="AB79" i="50"/>
  <c r="AB80" i="50"/>
  <c r="AB81" i="50"/>
  <c r="AB82" i="50"/>
  <c r="AB83" i="50"/>
  <c r="AB84" i="50"/>
  <c r="AB85" i="50"/>
  <c r="AB86" i="50"/>
  <c r="AB87" i="50"/>
  <c r="AB88" i="50"/>
  <c r="AB89" i="50"/>
  <c r="AB90" i="50"/>
  <c r="AB91" i="50"/>
  <c r="AB92" i="50"/>
  <c r="AB93" i="50"/>
  <c r="AB94" i="50"/>
  <c r="AB95" i="50"/>
  <c r="AB96" i="50"/>
  <c r="AB97" i="50"/>
  <c r="AB98" i="50"/>
  <c r="AB99" i="50"/>
  <c r="AB100" i="50"/>
  <c r="AB101" i="50"/>
  <c r="AB102" i="50"/>
  <c r="AB103" i="50"/>
  <c r="AB104" i="50"/>
  <c r="AB105" i="50"/>
  <c r="AB106" i="50"/>
  <c r="AB107" i="50"/>
  <c r="AB108" i="50"/>
  <c r="AB109" i="50"/>
  <c r="AB110" i="50"/>
  <c r="AB111" i="50"/>
  <c r="AB112" i="50"/>
  <c r="AB113" i="50"/>
  <c r="AB114" i="50"/>
  <c r="AB115" i="50"/>
  <c r="AB116" i="50"/>
  <c r="AB117" i="50"/>
  <c r="AB118" i="50"/>
  <c r="AB119" i="50"/>
  <c r="AB120" i="50"/>
  <c r="AB121" i="50"/>
  <c r="AB122" i="50"/>
  <c r="AB123" i="50"/>
  <c r="AB124" i="50"/>
  <c r="AB125" i="50"/>
  <c r="AB126" i="50"/>
  <c r="AB127" i="50"/>
  <c r="AB128" i="50"/>
  <c r="AB129" i="50"/>
  <c r="AB130" i="50"/>
  <c r="AB131" i="50"/>
  <c r="AB132" i="50"/>
  <c r="AB133" i="50"/>
  <c r="AB134" i="50"/>
  <c r="AB135" i="50"/>
  <c r="AB136" i="50"/>
  <c r="AB137" i="50"/>
  <c r="AB138" i="50"/>
  <c r="AB139" i="50"/>
  <c r="AB140" i="50"/>
  <c r="AB141" i="50"/>
  <c r="AB142" i="50"/>
  <c r="AB143" i="50"/>
  <c r="AB144" i="50"/>
  <c r="AB145" i="50"/>
  <c r="AB146" i="50"/>
  <c r="AB147" i="50"/>
  <c r="AB148" i="50"/>
  <c r="AB149" i="50"/>
  <c r="AB150" i="50"/>
  <c r="AB151" i="50"/>
  <c r="AB152" i="50"/>
  <c r="AB153" i="50"/>
  <c r="AB154" i="50"/>
  <c r="AB155" i="50"/>
  <c r="AB156" i="50"/>
  <c r="AB157" i="50"/>
  <c r="AB158" i="50"/>
  <c r="AB159" i="50"/>
  <c r="AB160" i="50"/>
  <c r="AB161" i="50"/>
  <c r="AB162" i="50"/>
  <c r="AB163" i="50"/>
  <c r="AB164" i="50"/>
  <c r="AB165" i="50"/>
  <c r="AB166" i="50"/>
  <c r="AB167" i="50"/>
  <c r="AB168" i="50"/>
  <c r="AB169" i="50"/>
  <c r="AB170" i="50"/>
  <c r="AB171" i="50"/>
  <c r="AB172" i="50"/>
  <c r="AB173" i="50"/>
  <c r="AB174" i="50"/>
  <c r="AB175" i="50"/>
  <c r="AB176" i="50"/>
  <c r="AB177" i="50"/>
  <c r="AB178" i="50"/>
  <c r="AB179" i="50"/>
  <c r="AB180" i="50"/>
  <c r="AB181" i="50"/>
  <c r="AB182" i="50"/>
  <c r="AB183" i="50"/>
  <c r="AB184" i="50"/>
  <c r="AB185" i="50"/>
  <c r="AB186" i="50"/>
  <c r="AB187" i="50"/>
  <c r="AB188" i="50"/>
  <c r="AB189" i="50"/>
  <c r="AB190" i="50"/>
  <c r="AB191" i="50"/>
  <c r="AB192" i="50"/>
  <c r="AB193" i="50"/>
  <c r="AB194" i="50"/>
  <c r="AB195" i="50"/>
  <c r="AB196" i="50"/>
  <c r="AB197" i="50"/>
  <c r="AB198" i="50"/>
  <c r="AB199" i="50"/>
  <c r="AB200" i="50"/>
  <c r="AB201" i="50"/>
  <c r="AB202" i="50"/>
  <c r="AB203" i="50"/>
  <c r="AB204" i="50"/>
  <c r="AB205" i="50"/>
  <c r="AB206" i="50"/>
  <c r="AB207" i="50"/>
  <c r="AB208" i="50"/>
  <c r="AB209" i="50"/>
  <c r="AB210" i="50"/>
  <c r="AB211" i="50"/>
  <c r="AB212" i="50"/>
  <c r="AB213" i="50"/>
  <c r="AB214" i="50"/>
  <c r="AB215" i="50"/>
  <c r="AB216" i="50"/>
  <c r="AB217" i="50"/>
  <c r="AB218" i="50"/>
  <c r="AB219" i="50"/>
  <c r="AB220" i="50"/>
  <c r="AB221" i="50"/>
  <c r="AB222" i="50"/>
  <c r="AB223" i="50"/>
  <c r="AB224" i="50"/>
  <c r="AB225" i="50"/>
  <c r="AB226" i="50"/>
  <c r="AB227" i="50"/>
  <c r="AB228" i="50"/>
  <c r="AB229" i="50"/>
  <c r="AB230" i="50"/>
  <c r="AB231" i="50"/>
  <c r="AB232" i="50"/>
  <c r="AB233" i="50"/>
  <c r="AB234" i="50"/>
  <c r="AB235" i="50"/>
  <c r="AB236" i="50"/>
  <c r="AB237" i="50"/>
  <c r="AB238" i="50"/>
  <c r="AB239" i="50"/>
  <c r="AB240" i="50"/>
  <c r="AB241" i="50"/>
  <c r="AB242" i="50"/>
  <c r="AB243" i="50"/>
  <c r="AB244" i="50"/>
  <c r="AB245" i="50"/>
  <c r="AB246" i="50"/>
  <c r="AB247" i="50"/>
  <c r="AB248" i="50"/>
  <c r="AB249" i="50"/>
  <c r="AB250" i="50"/>
  <c r="AB251" i="50"/>
  <c r="AB252" i="50"/>
  <c r="AB253" i="50"/>
  <c r="AB254" i="50"/>
  <c r="AB255" i="50"/>
  <c r="AB256" i="50"/>
  <c r="AB257" i="50"/>
  <c r="AB258" i="50"/>
  <c r="AB259" i="50"/>
  <c r="AB260" i="50"/>
  <c r="AB261" i="50"/>
  <c r="AB262" i="50"/>
  <c r="AB263" i="50"/>
  <c r="AB264" i="50"/>
  <c r="AB265" i="50"/>
  <c r="AB266" i="50"/>
  <c r="AB267" i="50"/>
  <c r="AB268" i="50"/>
  <c r="AB269" i="50"/>
  <c r="AB270" i="50"/>
  <c r="AB271" i="50"/>
  <c r="AB272" i="50"/>
  <c r="AB273" i="50"/>
  <c r="AB274" i="50"/>
  <c r="AB275" i="50"/>
  <c r="AB276" i="50"/>
  <c r="AB277" i="50"/>
  <c r="AB278" i="50"/>
  <c r="AB279" i="50"/>
  <c r="AB280" i="50"/>
  <c r="AB281" i="50"/>
  <c r="AB282" i="50"/>
  <c r="AB283" i="50"/>
  <c r="AB285" i="50"/>
  <c r="AB286" i="50"/>
  <c r="AB288" i="50"/>
  <c r="AB289" i="50"/>
  <c r="AB290" i="50"/>
  <c r="AB291" i="50"/>
  <c r="AB292" i="50"/>
  <c r="AB293" i="50"/>
  <c r="AB294" i="50"/>
  <c r="AB295" i="50"/>
  <c r="AB296" i="50"/>
  <c r="AB297" i="50"/>
  <c r="AB298" i="50"/>
  <c r="AB299" i="50"/>
  <c r="AB300" i="50"/>
  <c r="AB301" i="50"/>
  <c r="AB302" i="50"/>
  <c r="AB303" i="50"/>
  <c r="AB304" i="50"/>
  <c r="AB305" i="50"/>
  <c r="AB306" i="50"/>
  <c r="AB307" i="50"/>
  <c r="AB308" i="50"/>
  <c r="AB309" i="50"/>
  <c r="AB310" i="50"/>
  <c r="AB311" i="50"/>
  <c r="AB312" i="50"/>
  <c r="AB313" i="50"/>
  <c r="AB314" i="50"/>
  <c r="AB315" i="50"/>
  <c r="AB316" i="50"/>
  <c r="AB317" i="50"/>
  <c r="AB318" i="50"/>
  <c r="AB319" i="50"/>
  <c r="AB320" i="50"/>
  <c r="AB321" i="50"/>
  <c r="AB322" i="50"/>
  <c r="AB323" i="50"/>
  <c r="AB324" i="50"/>
  <c r="AB325" i="50"/>
  <c r="AB326" i="50"/>
  <c r="AB327" i="50"/>
  <c r="AB328" i="50"/>
  <c r="AB329" i="50"/>
  <c r="AB330" i="50"/>
  <c r="AB331" i="50"/>
  <c r="AB332" i="50"/>
  <c r="AB333" i="50"/>
  <c r="AB334" i="50"/>
  <c r="AB335" i="50"/>
  <c r="AB336" i="50"/>
  <c r="AB337" i="50"/>
  <c r="AB338" i="50"/>
  <c r="AB339" i="50"/>
  <c r="AB340" i="50"/>
  <c r="AB341" i="50"/>
  <c r="AB342" i="50"/>
  <c r="AB343" i="50"/>
  <c r="AB344" i="50"/>
  <c r="AB345" i="50"/>
  <c r="AB346" i="50"/>
  <c r="AB347" i="50"/>
  <c r="AB348" i="50"/>
  <c r="AB349" i="50"/>
  <c r="AB350" i="50"/>
  <c r="AB351" i="50"/>
  <c r="AB352" i="50"/>
  <c r="AB353" i="50"/>
  <c r="AB354" i="50"/>
  <c r="AB355" i="50"/>
  <c r="AB356" i="50"/>
  <c r="AB357" i="50"/>
  <c r="AB358" i="50"/>
  <c r="AB359" i="50"/>
  <c r="AB360" i="50"/>
  <c r="AB361" i="50"/>
  <c r="AB362" i="50"/>
  <c r="AB363" i="50"/>
  <c r="AB364" i="50"/>
  <c r="AB365" i="50"/>
  <c r="AB366" i="50"/>
  <c r="AB367" i="50"/>
  <c r="AB368" i="50"/>
  <c r="AB369" i="50"/>
  <c r="AB370" i="50"/>
  <c r="AB371" i="50"/>
  <c r="AB372" i="50"/>
  <c r="AB373" i="50"/>
  <c r="AB374" i="50"/>
  <c r="AB375" i="50"/>
  <c r="AB376" i="50"/>
  <c r="AB377" i="50"/>
  <c r="AB378" i="50"/>
  <c r="AB379" i="50"/>
  <c r="AB380" i="50"/>
  <c r="AB381" i="50"/>
  <c r="AB382" i="50"/>
  <c r="AB383" i="50"/>
  <c r="AB384" i="50"/>
  <c r="AB385" i="50"/>
  <c r="AB386" i="50"/>
  <c r="AB387" i="50"/>
  <c r="AB388" i="50"/>
  <c r="Z8" i="50"/>
  <c r="Z9" i="50"/>
  <c r="Z10" i="50"/>
  <c r="Z11" i="50"/>
  <c r="Z12" i="50"/>
  <c r="Z13" i="50"/>
  <c r="Z14" i="50"/>
  <c r="Z15" i="50"/>
  <c r="Z16" i="50"/>
  <c r="Z17" i="50"/>
  <c r="Z18" i="50"/>
  <c r="Z19" i="50"/>
  <c r="Z20" i="50"/>
  <c r="Z21" i="50"/>
  <c r="Z22" i="50"/>
  <c r="Z23" i="50"/>
  <c r="Z24" i="50"/>
  <c r="Z25" i="50"/>
  <c r="Z26" i="50"/>
  <c r="Z27" i="50"/>
  <c r="Z28" i="50"/>
  <c r="Z29" i="50"/>
  <c r="Z30" i="50"/>
  <c r="Z31" i="50"/>
  <c r="Z32" i="50"/>
  <c r="Z33" i="50"/>
  <c r="Z34" i="50"/>
  <c r="Z35" i="50"/>
  <c r="Z36" i="50"/>
  <c r="Z37" i="50"/>
  <c r="Z38" i="50"/>
  <c r="Z39" i="50"/>
  <c r="Z40" i="50"/>
  <c r="Z41" i="50"/>
  <c r="Z42" i="50"/>
  <c r="Z43" i="50"/>
  <c r="Z44" i="50"/>
  <c r="Z45" i="50"/>
  <c r="Z46" i="50"/>
  <c r="Z47" i="50"/>
  <c r="Z48" i="50"/>
  <c r="Z49" i="50"/>
  <c r="Z50" i="50"/>
  <c r="Z51" i="50"/>
  <c r="Z52" i="50"/>
  <c r="Z53" i="50"/>
  <c r="Z54" i="50"/>
  <c r="Z55" i="50"/>
  <c r="Z56" i="50"/>
  <c r="Z57" i="50"/>
  <c r="Z58" i="50"/>
  <c r="Z59" i="50"/>
  <c r="Z60" i="50"/>
  <c r="Z61" i="50"/>
  <c r="Z62" i="50"/>
  <c r="Z63" i="50"/>
  <c r="Z64" i="50"/>
  <c r="Z65" i="50"/>
  <c r="Z66" i="50"/>
  <c r="Z67" i="50"/>
  <c r="Z68" i="50"/>
  <c r="Z69" i="50"/>
  <c r="Z70" i="50"/>
  <c r="Z71" i="50"/>
  <c r="Z72" i="50"/>
  <c r="Z73" i="50"/>
  <c r="Z74" i="50"/>
  <c r="Z75" i="50"/>
  <c r="Z76" i="50"/>
  <c r="Z77" i="50"/>
  <c r="Z78" i="50"/>
  <c r="Z79" i="50"/>
  <c r="Z80" i="50"/>
  <c r="Z81" i="50"/>
  <c r="Z82" i="50"/>
  <c r="Z83" i="50"/>
  <c r="Z84" i="50"/>
  <c r="Z85" i="50"/>
  <c r="Z86" i="50"/>
  <c r="Z87" i="50"/>
  <c r="Z88" i="50"/>
  <c r="Z89" i="50"/>
  <c r="Z90" i="50"/>
  <c r="Z91" i="50"/>
  <c r="Z92" i="50"/>
  <c r="Z93" i="50"/>
  <c r="Z94" i="50"/>
  <c r="Z95" i="50"/>
  <c r="Z96" i="50"/>
  <c r="Z97" i="50"/>
  <c r="Z98" i="50"/>
  <c r="Z99" i="50"/>
  <c r="Z100" i="50"/>
  <c r="Z101" i="50"/>
  <c r="Z102" i="50"/>
  <c r="Z103" i="50"/>
  <c r="Z104" i="50"/>
  <c r="Z105" i="50"/>
  <c r="Z106" i="50"/>
  <c r="Z107" i="50"/>
  <c r="Z108" i="50"/>
  <c r="Z109" i="50"/>
  <c r="Z110" i="50"/>
  <c r="Z111" i="50"/>
  <c r="Z112" i="50"/>
  <c r="Z113" i="50"/>
  <c r="Z114" i="50"/>
  <c r="Z115" i="50"/>
  <c r="Z116" i="50"/>
  <c r="Z117" i="50"/>
  <c r="Z118" i="50"/>
  <c r="Z119" i="50"/>
  <c r="Z120" i="50"/>
  <c r="Z121" i="50"/>
  <c r="Z122" i="50"/>
  <c r="Z123" i="50"/>
  <c r="Z124" i="50"/>
  <c r="Z125" i="50"/>
  <c r="Z126" i="50"/>
  <c r="Z127" i="50"/>
  <c r="Z128" i="50"/>
  <c r="Z129" i="50"/>
  <c r="Z130" i="50"/>
  <c r="Z131" i="50"/>
  <c r="Z132" i="50"/>
  <c r="Z133" i="50"/>
  <c r="Z134" i="50"/>
  <c r="Z135" i="50"/>
  <c r="Z136" i="50"/>
  <c r="Z137" i="50"/>
  <c r="Z138" i="50"/>
  <c r="Z139" i="50"/>
  <c r="Z140" i="50"/>
  <c r="Z141" i="50"/>
  <c r="Z142" i="50"/>
  <c r="Z143" i="50"/>
  <c r="Z144" i="50"/>
  <c r="Z145" i="50"/>
  <c r="Z146" i="50"/>
  <c r="Z147" i="50"/>
  <c r="Z148" i="50"/>
  <c r="Z149" i="50"/>
  <c r="Z150" i="50"/>
  <c r="Z151" i="50"/>
  <c r="Z152" i="50"/>
  <c r="Z153" i="50"/>
  <c r="Z154" i="50"/>
  <c r="Z155" i="50"/>
  <c r="Z156" i="50"/>
  <c r="Z157" i="50"/>
  <c r="Z158" i="50"/>
  <c r="Z159" i="50"/>
  <c r="Z160" i="50"/>
  <c r="Z161" i="50"/>
  <c r="Z162" i="50"/>
  <c r="Z163" i="50"/>
  <c r="Z164" i="50"/>
  <c r="Z165" i="50"/>
  <c r="Z166" i="50"/>
  <c r="Z167" i="50"/>
  <c r="Z168" i="50"/>
  <c r="Z169" i="50"/>
  <c r="Z170" i="50"/>
  <c r="Z171" i="50"/>
  <c r="Z172" i="50"/>
  <c r="Z173" i="50"/>
  <c r="Z174" i="50"/>
  <c r="Z175" i="50"/>
  <c r="Z176" i="50"/>
  <c r="Z177" i="50"/>
  <c r="Z178" i="50"/>
  <c r="Z179" i="50"/>
  <c r="Z180" i="50"/>
  <c r="Z181" i="50"/>
  <c r="Z182" i="50"/>
  <c r="Z183" i="50"/>
  <c r="Z184" i="50"/>
  <c r="Z185" i="50"/>
  <c r="Z186" i="50"/>
  <c r="Z187" i="50"/>
  <c r="Z188" i="50"/>
  <c r="Z189" i="50"/>
  <c r="Z190" i="50"/>
  <c r="Z191" i="50"/>
  <c r="Z192" i="50"/>
  <c r="Z193" i="50"/>
  <c r="Z194" i="50"/>
  <c r="Z195" i="50"/>
  <c r="Z196" i="50"/>
  <c r="Z197" i="50"/>
  <c r="Z198" i="50"/>
  <c r="Z199" i="50"/>
  <c r="Z200" i="50"/>
  <c r="Z201" i="50"/>
  <c r="Z202" i="50"/>
  <c r="Z203" i="50"/>
  <c r="Z204" i="50"/>
  <c r="Z205" i="50"/>
  <c r="Z206" i="50"/>
  <c r="Z207" i="50"/>
  <c r="Z208" i="50"/>
  <c r="Z209" i="50"/>
  <c r="Z210" i="50"/>
  <c r="Z211" i="50"/>
  <c r="Z212" i="50"/>
  <c r="Z213" i="50"/>
  <c r="Z214" i="50"/>
  <c r="Z215" i="50"/>
  <c r="Z216" i="50"/>
  <c r="Z217" i="50"/>
  <c r="Z218" i="50"/>
  <c r="Z219" i="50"/>
  <c r="Z220" i="50"/>
  <c r="Z221" i="50"/>
  <c r="Z222" i="50"/>
  <c r="Z223" i="50"/>
  <c r="Z224" i="50"/>
  <c r="Z225" i="50"/>
  <c r="Z226" i="50"/>
  <c r="Z227" i="50"/>
  <c r="Z228" i="50"/>
  <c r="Z229" i="50"/>
  <c r="Z230" i="50"/>
  <c r="Z231" i="50"/>
  <c r="Z232" i="50"/>
  <c r="Z233" i="50"/>
  <c r="Z234" i="50"/>
  <c r="Z235" i="50"/>
  <c r="Z236" i="50"/>
  <c r="Z237" i="50"/>
  <c r="Z238" i="50"/>
  <c r="Z239" i="50"/>
  <c r="Z240" i="50"/>
  <c r="Z241" i="50"/>
  <c r="Z242" i="50"/>
  <c r="Z243" i="50"/>
  <c r="Z244" i="50"/>
  <c r="Z245" i="50"/>
  <c r="Z246" i="50"/>
  <c r="Z247" i="50"/>
  <c r="Z248" i="50"/>
  <c r="Z249" i="50"/>
  <c r="Z250" i="50"/>
  <c r="Z251" i="50"/>
  <c r="Z252" i="50"/>
  <c r="Z253" i="50"/>
  <c r="Z254" i="50"/>
  <c r="Z255" i="50"/>
  <c r="Z256" i="50"/>
  <c r="Z257" i="50"/>
  <c r="Z258" i="50"/>
  <c r="Z259" i="50"/>
  <c r="Z260" i="50"/>
  <c r="Z261" i="50"/>
  <c r="Z262" i="50"/>
  <c r="Z263" i="50"/>
  <c r="Z264" i="50"/>
  <c r="Z265" i="50"/>
  <c r="Z266" i="50"/>
  <c r="Z267" i="50"/>
  <c r="Z268" i="50"/>
  <c r="Z269" i="50"/>
  <c r="Z270" i="50"/>
  <c r="Z271" i="50"/>
  <c r="Z272" i="50"/>
  <c r="Z273" i="50"/>
  <c r="Z274" i="50"/>
  <c r="Z275" i="50"/>
  <c r="Z276" i="50"/>
  <c r="Z277" i="50"/>
  <c r="Z278" i="50"/>
  <c r="Z279" i="50"/>
  <c r="Z280" i="50"/>
  <c r="Z281" i="50"/>
  <c r="Z282" i="50"/>
  <c r="Z283" i="50"/>
  <c r="Z284" i="50"/>
  <c r="Z285" i="50"/>
  <c r="Z286" i="50"/>
  <c r="Z287" i="50"/>
  <c r="Z288" i="50"/>
  <c r="Z289" i="50"/>
  <c r="Z290" i="50"/>
  <c r="Z291" i="50"/>
  <c r="Z292" i="50"/>
  <c r="Z293" i="50"/>
  <c r="Z294" i="50"/>
  <c r="Z295" i="50"/>
  <c r="Z296" i="50"/>
  <c r="Z297" i="50"/>
  <c r="Z298" i="50"/>
  <c r="Z299" i="50"/>
  <c r="Z300" i="50"/>
  <c r="Z301" i="50"/>
  <c r="Z302" i="50"/>
  <c r="Z303" i="50"/>
  <c r="Z304" i="50"/>
  <c r="Z305" i="50"/>
  <c r="Z306" i="50"/>
  <c r="Z307" i="50"/>
  <c r="Z308" i="50"/>
  <c r="Z309" i="50"/>
  <c r="Z310" i="50"/>
  <c r="Z311" i="50"/>
  <c r="Z312" i="50"/>
  <c r="Z313" i="50"/>
  <c r="Z314" i="50"/>
  <c r="Z315" i="50"/>
  <c r="Z316" i="50"/>
  <c r="Z317" i="50"/>
  <c r="Z318" i="50"/>
  <c r="Z319" i="50"/>
  <c r="Z320" i="50"/>
  <c r="Z321" i="50"/>
  <c r="Z322" i="50"/>
  <c r="Z323" i="50"/>
  <c r="Z324" i="50"/>
  <c r="Z325" i="50"/>
  <c r="Z326" i="50"/>
  <c r="Z327" i="50"/>
  <c r="Z328" i="50"/>
  <c r="Z329" i="50"/>
  <c r="Z330" i="50"/>
  <c r="Z331" i="50"/>
  <c r="Z332" i="50"/>
  <c r="Z333" i="50"/>
  <c r="Z334" i="50"/>
  <c r="Z335" i="50"/>
  <c r="Z336" i="50"/>
  <c r="Z337" i="50"/>
  <c r="Z338" i="50"/>
  <c r="Z339" i="50"/>
  <c r="Z340" i="50"/>
  <c r="Z341" i="50"/>
  <c r="Z342" i="50"/>
  <c r="Z343" i="50"/>
  <c r="Z344" i="50"/>
  <c r="Z345" i="50"/>
  <c r="Z346" i="50"/>
  <c r="Z347" i="50"/>
  <c r="Z348" i="50"/>
  <c r="Z349" i="50"/>
  <c r="Z350" i="50"/>
  <c r="Z351" i="50"/>
  <c r="Z352" i="50"/>
  <c r="Z353" i="50"/>
  <c r="Z354" i="50"/>
  <c r="Z355" i="50"/>
  <c r="Z356" i="50"/>
  <c r="Z357" i="50"/>
  <c r="Z358" i="50"/>
  <c r="Z359" i="50"/>
  <c r="Z360" i="50"/>
  <c r="Z361" i="50"/>
  <c r="Z362" i="50"/>
  <c r="Z363" i="50"/>
  <c r="Z364" i="50"/>
  <c r="Z365" i="50"/>
  <c r="Z366" i="50"/>
  <c r="Z367" i="50"/>
  <c r="Z368" i="50"/>
  <c r="Z369" i="50"/>
  <c r="Z370" i="50"/>
  <c r="Z371" i="50"/>
  <c r="Z372" i="50"/>
  <c r="Z373" i="50"/>
  <c r="Z374" i="50"/>
  <c r="Z375" i="50"/>
  <c r="Z376" i="50"/>
  <c r="Z377" i="50"/>
  <c r="Z378" i="50"/>
  <c r="Z379" i="50"/>
  <c r="Z380" i="50"/>
  <c r="Z381" i="50"/>
  <c r="Z382" i="50"/>
  <c r="Z383" i="50"/>
  <c r="Z384" i="50"/>
  <c r="Z385" i="50"/>
  <c r="Z386" i="50"/>
  <c r="Z387" i="50"/>
  <c r="Z388" i="50"/>
  <c r="X388" i="50"/>
  <c r="V8" i="50"/>
  <c r="V9" i="50"/>
  <c r="V10" i="50"/>
  <c r="V11" i="50"/>
  <c r="V12" i="50"/>
  <c r="V13" i="50"/>
  <c r="V14" i="50"/>
  <c r="V15" i="50"/>
  <c r="V16" i="50"/>
  <c r="V17" i="50"/>
  <c r="V18" i="50"/>
  <c r="V19" i="50"/>
  <c r="V20" i="50"/>
  <c r="V21" i="50"/>
  <c r="V22" i="50"/>
  <c r="V23" i="50"/>
  <c r="V24" i="50"/>
  <c r="V25" i="50"/>
  <c r="V26" i="50"/>
  <c r="V27" i="50"/>
  <c r="V28" i="50"/>
  <c r="V29" i="50"/>
  <c r="V30" i="50"/>
  <c r="V31" i="50"/>
  <c r="V32" i="50"/>
  <c r="V33" i="50"/>
  <c r="V34" i="50"/>
  <c r="V35" i="50"/>
  <c r="V36" i="50"/>
  <c r="V37" i="50"/>
  <c r="V38" i="50"/>
  <c r="V39" i="50"/>
  <c r="V40" i="50"/>
  <c r="V41" i="50"/>
  <c r="V42" i="50"/>
  <c r="V43" i="50"/>
  <c r="V44" i="50"/>
  <c r="V45" i="50"/>
  <c r="V46" i="50"/>
  <c r="V47" i="50"/>
  <c r="V48" i="50"/>
  <c r="V49" i="50"/>
  <c r="V50" i="50"/>
  <c r="V51" i="50"/>
  <c r="V52" i="50"/>
  <c r="V53" i="50"/>
  <c r="V54" i="50"/>
  <c r="V55" i="50"/>
  <c r="V56" i="50"/>
  <c r="V57" i="50"/>
  <c r="V58" i="50"/>
  <c r="V59" i="50"/>
  <c r="V60" i="50"/>
  <c r="V61" i="50"/>
  <c r="V62" i="50"/>
  <c r="V63" i="50"/>
  <c r="V64" i="50"/>
  <c r="V65" i="50"/>
  <c r="V66" i="50"/>
  <c r="V67" i="50"/>
  <c r="V68" i="50"/>
  <c r="V69" i="50"/>
  <c r="V70" i="50"/>
  <c r="V71" i="50"/>
  <c r="V72" i="50"/>
  <c r="V73" i="50"/>
  <c r="V74" i="50"/>
  <c r="V75" i="50"/>
  <c r="V76" i="50"/>
  <c r="V77" i="50"/>
  <c r="V78" i="50"/>
  <c r="V79" i="50"/>
  <c r="V80" i="50"/>
  <c r="V81" i="50"/>
  <c r="V82" i="50"/>
  <c r="V83" i="50"/>
  <c r="V84" i="50"/>
  <c r="V85" i="50"/>
  <c r="V86" i="50"/>
  <c r="V87" i="50"/>
  <c r="V88" i="50"/>
  <c r="V89" i="50"/>
  <c r="V90" i="50"/>
  <c r="V91" i="50"/>
  <c r="V92" i="50"/>
  <c r="V93" i="50"/>
  <c r="V94" i="50"/>
  <c r="V95" i="50"/>
  <c r="V96" i="50"/>
  <c r="V97" i="50"/>
  <c r="V98" i="50"/>
  <c r="V99" i="50"/>
  <c r="V100" i="50"/>
  <c r="V101" i="50"/>
  <c r="V102" i="50"/>
  <c r="V103" i="50"/>
  <c r="V104" i="50"/>
  <c r="V105" i="50"/>
  <c r="V106" i="50"/>
  <c r="V107" i="50"/>
  <c r="V108" i="50"/>
  <c r="V109" i="50"/>
  <c r="V110" i="50"/>
  <c r="V111" i="50"/>
  <c r="V112" i="50"/>
  <c r="V113" i="50"/>
  <c r="V114" i="50"/>
  <c r="V115" i="50"/>
  <c r="V116" i="50"/>
  <c r="V117" i="50"/>
  <c r="V118" i="50"/>
  <c r="V119" i="50"/>
  <c r="V120" i="50"/>
  <c r="V121" i="50"/>
  <c r="V122" i="50"/>
  <c r="V123" i="50"/>
  <c r="V124" i="50"/>
  <c r="V125" i="50"/>
  <c r="V126" i="50"/>
  <c r="V127" i="50"/>
  <c r="V128" i="50"/>
  <c r="V129" i="50"/>
  <c r="V130" i="50"/>
  <c r="V131" i="50"/>
  <c r="V132" i="50"/>
  <c r="V133" i="50"/>
  <c r="V134" i="50"/>
  <c r="V135" i="50"/>
  <c r="V136" i="50"/>
  <c r="V137" i="50"/>
  <c r="V138" i="50"/>
  <c r="V139" i="50"/>
  <c r="V140" i="50"/>
  <c r="V141" i="50"/>
  <c r="V142" i="50"/>
  <c r="V143" i="50"/>
  <c r="V144" i="50"/>
  <c r="V145" i="50"/>
  <c r="V146" i="50"/>
  <c r="V147" i="50"/>
  <c r="V148" i="50"/>
  <c r="V149" i="50"/>
  <c r="V150" i="50"/>
  <c r="V151" i="50"/>
  <c r="V152" i="50"/>
  <c r="V153" i="50"/>
  <c r="V154" i="50"/>
  <c r="V155" i="50"/>
  <c r="V156" i="50"/>
  <c r="V157" i="50"/>
  <c r="V158" i="50"/>
  <c r="V159" i="50"/>
  <c r="V160" i="50"/>
  <c r="V161" i="50"/>
  <c r="V162" i="50"/>
  <c r="V163" i="50"/>
  <c r="V164" i="50"/>
  <c r="V165" i="50"/>
  <c r="V166" i="50"/>
  <c r="V167" i="50"/>
  <c r="V168" i="50"/>
  <c r="V169" i="50"/>
  <c r="V170" i="50"/>
  <c r="V171" i="50"/>
  <c r="V172" i="50"/>
  <c r="V173" i="50"/>
  <c r="V174" i="50"/>
  <c r="V175" i="50"/>
  <c r="V176" i="50"/>
  <c r="V177" i="50"/>
  <c r="V178" i="50"/>
  <c r="V179" i="50"/>
  <c r="V180" i="50"/>
  <c r="V181" i="50"/>
  <c r="V182" i="50"/>
  <c r="V183" i="50"/>
  <c r="V184" i="50"/>
  <c r="V185" i="50"/>
  <c r="V186" i="50"/>
  <c r="V187" i="50"/>
  <c r="V188" i="50"/>
  <c r="V189" i="50"/>
  <c r="V190" i="50"/>
  <c r="V191" i="50"/>
  <c r="V192" i="50"/>
  <c r="V193" i="50"/>
  <c r="V194" i="50"/>
  <c r="V195" i="50"/>
  <c r="V196" i="50"/>
  <c r="V197" i="50"/>
  <c r="V198" i="50"/>
  <c r="V199" i="50"/>
  <c r="V200" i="50"/>
  <c r="V201" i="50"/>
  <c r="V202" i="50"/>
  <c r="V203" i="50"/>
  <c r="V204" i="50"/>
  <c r="V205" i="50"/>
  <c r="V206" i="50"/>
  <c r="V207" i="50"/>
  <c r="V208" i="50"/>
  <c r="V209" i="50"/>
  <c r="V210" i="50"/>
  <c r="V211" i="50"/>
  <c r="V212" i="50"/>
  <c r="V213" i="50"/>
  <c r="V214" i="50"/>
  <c r="V215" i="50"/>
  <c r="V216" i="50"/>
  <c r="V217" i="50"/>
  <c r="V218" i="50"/>
  <c r="V219" i="50"/>
  <c r="V220" i="50"/>
  <c r="V221" i="50"/>
  <c r="V222" i="50"/>
  <c r="V223" i="50"/>
  <c r="V224" i="50"/>
  <c r="V225" i="50"/>
  <c r="V226" i="50"/>
  <c r="V227" i="50"/>
  <c r="V228" i="50"/>
  <c r="V229" i="50"/>
  <c r="V230" i="50"/>
  <c r="V231" i="50"/>
  <c r="V232" i="50"/>
  <c r="V233" i="50"/>
  <c r="V234" i="50"/>
  <c r="V235" i="50"/>
  <c r="V236" i="50"/>
  <c r="V237" i="50"/>
  <c r="V238" i="50"/>
  <c r="V239" i="50"/>
  <c r="V240" i="50"/>
  <c r="V241" i="50"/>
  <c r="V242" i="50"/>
  <c r="V243" i="50"/>
  <c r="V244" i="50"/>
  <c r="V245" i="50"/>
  <c r="V246" i="50"/>
  <c r="V247" i="50"/>
  <c r="V248" i="50"/>
  <c r="V249" i="50"/>
  <c r="V250" i="50"/>
  <c r="V251" i="50"/>
  <c r="V252" i="50"/>
  <c r="V253" i="50"/>
  <c r="V254" i="50"/>
  <c r="V255" i="50"/>
  <c r="V256" i="50"/>
  <c r="V257" i="50"/>
  <c r="V258" i="50"/>
  <c r="V259" i="50"/>
  <c r="V260" i="50"/>
  <c r="V261" i="50"/>
  <c r="V262" i="50"/>
  <c r="V263" i="50"/>
  <c r="V264" i="50"/>
  <c r="V265" i="50"/>
  <c r="V266" i="50"/>
  <c r="V267" i="50"/>
  <c r="V268" i="50"/>
  <c r="V269" i="50"/>
  <c r="V270" i="50"/>
  <c r="V271" i="50"/>
  <c r="V272" i="50"/>
  <c r="V273" i="50"/>
  <c r="V274" i="50"/>
  <c r="V275" i="50"/>
  <c r="V276" i="50"/>
  <c r="V277" i="50"/>
  <c r="V278" i="50"/>
  <c r="V279" i="50"/>
  <c r="V280" i="50"/>
  <c r="V281" i="50"/>
  <c r="V282" i="50"/>
  <c r="V283" i="50"/>
  <c r="V284" i="50"/>
  <c r="V285" i="50"/>
  <c r="V286" i="50"/>
  <c r="V287" i="50"/>
  <c r="V289" i="50"/>
  <c r="V290" i="50"/>
  <c r="V291" i="50"/>
  <c r="V292" i="50"/>
  <c r="V293" i="50"/>
  <c r="V294" i="50"/>
  <c r="V295" i="50"/>
  <c r="V296" i="50"/>
  <c r="V297" i="50"/>
  <c r="V298" i="50"/>
  <c r="V299" i="50"/>
  <c r="V301" i="50"/>
  <c r="V302" i="50"/>
  <c r="V303" i="50"/>
  <c r="V304" i="50"/>
  <c r="V305" i="50"/>
  <c r="V306" i="50"/>
  <c r="V307" i="50"/>
  <c r="V308" i="50"/>
  <c r="V311" i="50"/>
  <c r="V312" i="50"/>
  <c r="V313" i="50"/>
  <c r="V314" i="50"/>
  <c r="V315" i="50"/>
  <c r="V316" i="50"/>
  <c r="V317" i="50"/>
  <c r="V318" i="50"/>
  <c r="V319" i="50"/>
  <c r="V320" i="50"/>
  <c r="V321" i="50"/>
  <c r="V322" i="50"/>
  <c r="V323" i="50"/>
  <c r="V324" i="50"/>
  <c r="V325" i="50"/>
  <c r="V326" i="50"/>
  <c r="V327" i="50"/>
  <c r="V328" i="50"/>
  <c r="V329" i="50"/>
  <c r="V330" i="50"/>
  <c r="V331" i="50"/>
  <c r="V332" i="50"/>
  <c r="V333" i="50"/>
  <c r="V334" i="50"/>
  <c r="V335" i="50"/>
  <c r="V336" i="50"/>
  <c r="V337" i="50"/>
  <c r="V338" i="50"/>
  <c r="V339" i="50"/>
  <c r="V340" i="50"/>
  <c r="V341" i="50"/>
  <c r="V342" i="50"/>
  <c r="V343" i="50"/>
  <c r="V344" i="50"/>
  <c r="V345" i="50"/>
  <c r="V346" i="50"/>
  <c r="V347" i="50"/>
  <c r="V348" i="50"/>
  <c r="V349" i="50"/>
  <c r="V350" i="50"/>
  <c r="V351" i="50"/>
  <c r="V352" i="50"/>
  <c r="V353" i="50"/>
  <c r="V354" i="50"/>
  <c r="V355" i="50"/>
  <c r="V356" i="50"/>
  <c r="V357" i="50"/>
  <c r="V358" i="50"/>
  <c r="V359" i="50"/>
  <c r="V360" i="50"/>
  <c r="V361" i="50"/>
  <c r="V362" i="50"/>
  <c r="V363" i="50"/>
  <c r="V364" i="50"/>
  <c r="V365" i="50"/>
  <c r="V366" i="50"/>
  <c r="V367" i="50"/>
  <c r="V368" i="50"/>
  <c r="V369" i="50"/>
  <c r="V370" i="50"/>
  <c r="V371" i="50"/>
  <c r="V372" i="50"/>
  <c r="V373" i="50"/>
  <c r="V374" i="50"/>
  <c r="V375" i="50"/>
  <c r="V376" i="50"/>
  <c r="V377" i="50"/>
  <c r="V378" i="50"/>
  <c r="V379" i="50"/>
  <c r="V380" i="50"/>
  <c r="V381" i="50"/>
  <c r="V382" i="50"/>
  <c r="V383" i="50"/>
  <c r="V384" i="50"/>
  <c r="V385" i="50"/>
  <c r="V386" i="50"/>
  <c r="V387" i="50"/>
  <c r="V388" i="50"/>
  <c r="T8" i="50"/>
  <c r="T9" i="50"/>
  <c r="T10" i="50"/>
  <c r="T11" i="50"/>
  <c r="T12" i="50"/>
  <c r="T13" i="50"/>
  <c r="T14" i="50"/>
  <c r="T15" i="50"/>
  <c r="T16" i="50"/>
  <c r="T17" i="50"/>
  <c r="T18" i="50"/>
  <c r="T19" i="50"/>
  <c r="T20" i="50"/>
  <c r="T21" i="50"/>
  <c r="T22" i="50"/>
  <c r="T23" i="50"/>
  <c r="T24" i="50"/>
  <c r="T25" i="50"/>
  <c r="T26" i="50"/>
  <c r="T27" i="50"/>
  <c r="T28" i="50"/>
  <c r="T29" i="50"/>
  <c r="T30" i="50"/>
  <c r="T31" i="50"/>
  <c r="T32" i="50"/>
  <c r="T33" i="50"/>
  <c r="T34" i="50"/>
  <c r="T35" i="50"/>
  <c r="T36" i="50"/>
  <c r="T37" i="50"/>
  <c r="T38" i="50"/>
  <c r="T39" i="50"/>
  <c r="T40" i="50"/>
  <c r="T41" i="50"/>
  <c r="T42" i="50"/>
  <c r="T43" i="50"/>
  <c r="T44" i="50"/>
  <c r="T45" i="50"/>
  <c r="T46" i="50"/>
  <c r="T47" i="50"/>
  <c r="T48" i="50"/>
  <c r="T49" i="50"/>
  <c r="T50" i="50"/>
  <c r="T51" i="50"/>
  <c r="T52" i="50"/>
  <c r="T53" i="50"/>
  <c r="T54" i="50"/>
  <c r="T55" i="50"/>
  <c r="T56" i="50"/>
  <c r="T57" i="50"/>
  <c r="T58" i="50"/>
  <c r="T59" i="50"/>
  <c r="T60" i="50"/>
  <c r="T61" i="50"/>
  <c r="T62" i="50"/>
  <c r="T63" i="50"/>
  <c r="T64" i="50"/>
  <c r="T65" i="50"/>
  <c r="T66" i="50"/>
  <c r="T67" i="50"/>
  <c r="T68" i="50"/>
  <c r="T69" i="50"/>
  <c r="T70" i="50"/>
  <c r="T71" i="50"/>
  <c r="T72" i="50"/>
  <c r="T73" i="50"/>
  <c r="T74" i="50"/>
  <c r="T75" i="50"/>
  <c r="T76" i="50"/>
  <c r="T77" i="50"/>
  <c r="T78" i="50"/>
  <c r="T79" i="50"/>
  <c r="T80" i="50"/>
  <c r="T81" i="50"/>
  <c r="T82" i="50"/>
  <c r="T83" i="50"/>
  <c r="T84" i="50"/>
  <c r="T85" i="50"/>
  <c r="T86" i="50"/>
  <c r="T87" i="50"/>
  <c r="T88" i="50"/>
  <c r="T89" i="50"/>
  <c r="T90" i="50"/>
  <c r="T91" i="50"/>
  <c r="T92" i="50"/>
  <c r="T93" i="50"/>
  <c r="T94" i="50"/>
  <c r="T95" i="50"/>
  <c r="T96" i="50"/>
  <c r="T97" i="50"/>
  <c r="T98" i="50"/>
  <c r="T99" i="50"/>
  <c r="T100" i="50"/>
  <c r="T101" i="50"/>
  <c r="T102" i="50"/>
  <c r="T103" i="50"/>
  <c r="T104" i="50"/>
  <c r="T105" i="50"/>
  <c r="T106" i="50"/>
  <c r="T107" i="50"/>
  <c r="T108" i="50"/>
  <c r="T109" i="50"/>
  <c r="T110" i="50"/>
  <c r="T111" i="50"/>
  <c r="T112" i="50"/>
  <c r="T113" i="50"/>
  <c r="T114" i="50"/>
  <c r="T115" i="50"/>
  <c r="T116" i="50"/>
  <c r="T117" i="50"/>
  <c r="T118" i="50"/>
  <c r="T119" i="50"/>
  <c r="T120" i="50"/>
  <c r="T121" i="50"/>
  <c r="T122" i="50"/>
  <c r="T123" i="50"/>
  <c r="T124" i="50"/>
  <c r="T125" i="50"/>
  <c r="T126" i="50"/>
  <c r="T127" i="50"/>
  <c r="T128" i="50"/>
  <c r="T129" i="50"/>
  <c r="T130" i="50"/>
  <c r="T131" i="50"/>
  <c r="T132" i="50"/>
  <c r="T133" i="50"/>
  <c r="T134" i="50"/>
  <c r="T135" i="50"/>
  <c r="T136" i="50"/>
  <c r="T137" i="50"/>
  <c r="T138" i="50"/>
  <c r="T139" i="50"/>
  <c r="T140" i="50"/>
  <c r="T141" i="50"/>
  <c r="T142" i="50"/>
  <c r="T143" i="50"/>
  <c r="T144" i="50"/>
  <c r="T145" i="50"/>
  <c r="T146" i="50"/>
  <c r="T147" i="50"/>
  <c r="T148" i="50"/>
  <c r="T149" i="50"/>
  <c r="T150" i="50"/>
  <c r="T151" i="50"/>
  <c r="T152" i="50"/>
  <c r="T153" i="50"/>
  <c r="T154" i="50"/>
  <c r="T155" i="50"/>
  <c r="T156" i="50"/>
  <c r="T157" i="50"/>
  <c r="T158" i="50"/>
  <c r="T159" i="50"/>
  <c r="T160" i="50"/>
  <c r="T161" i="50"/>
  <c r="T162" i="50"/>
  <c r="T163" i="50"/>
  <c r="T164" i="50"/>
  <c r="T165" i="50"/>
  <c r="T166" i="50"/>
  <c r="T167" i="50"/>
  <c r="T168" i="50"/>
  <c r="T169" i="50"/>
  <c r="T170" i="50"/>
  <c r="T171" i="50"/>
  <c r="T172" i="50"/>
  <c r="T173" i="50"/>
  <c r="T174" i="50"/>
  <c r="T175" i="50"/>
  <c r="T176" i="50"/>
  <c r="T177" i="50"/>
  <c r="T178" i="50"/>
  <c r="T179" i="50"/>
  <c r="T180" i="50"/>
  <c r="T181" i="50"/>
  <c r="T182" i="50"/>
  <c r="T183" i="50"/>
  <c r="T184" i="50"/>
  <c r="T185" i="50"/>
  <c r="T186" i="50"/>
  <c r="T187" i="50"/>
  <c r="T188" i="50"/>
  <c r="T189" i="50"/>
  <c r="T190" i="50"/>
  <c r="T191" i="50"/>
  <c r="T192" i="50"/>
  <c r="T194" i="50"/>
  <c r="T195" i="50"/>
  <c r="T196" i="50"/>
  <c r="T197" i="50"/>
  <c r="T198" i="50"/>
  <c r="T199" i="50"/>
  <c r="T200" i="50"/>
  <c r="T201" i="50"/>
  <c r="T202" i="50"/>
  <c r="T203" i="50"/>
  <c r="T204" i="50"/>
  <c r="T205" i="50"/>
  <c r="T206" i="50"/>
  <c r="T207" i="50"/>
  <c r="T208" i="50"/>
  <c r="T209" i="50"/>
  <c r="T210" i="50"/>
  <c r="T211" i="50"/>
  <c r="T212" i="50"/>
  <c r="T213" i="50"/>
  <c r="T214" i="50"/>
  <c r="T215" i="50"/>
  <c r="T216" i="50"/>
  <c r="T217" i="50"/>
  <c r="T218" i="50"/>
  <c r="T219" i="50"/>
  <c r="T220" i="50"/>
  <c r="T221" i="50"/>
  <c r="T222" i="50"/>
  <c r="T223" i="50"/>
  <c r="T224" i="50"/>
  <c r="T225" i="50"/>
  <c r="T226" i="50"/>
  <c r="T227" i="50"/>
  <c r="T228" i="50"/>
  <c r="T229" i="50"/>
  <c r="T230" i="50"/>
  <c r="T231" i="50"/>
  <c r="T232" i="50"/>
  <c r="T233" i="50"/>
  <c r="T234" i="50"/>
  <c r="T235" i="50"/>
  <c r="T236" i="50"/>
  <c r="T237" i="50"/>
  <c r="T238" i="50"/>
  <c r="T239" i="50"/>
  <c r="T240" i="50"/>
  <c r="T241" i="50"/>
  <c r="T242" i="50"/>
  <c r="T243" i="50"/>
  <c r="T244" i="50"/>
  <c r="T245" i="50"/>
  <c r="T246" i="50"/>
  <c r="T247" i="50"/>
  <c r="T248" i="50"/>
  <c r="T249" i="50"/>
  <c r="T250" i="50"/>
  <c r="T251" i="50"/>
  <c r="T252" i="50"/>
  <c r="T253" i="50"/>
  <c r="T254" i="50"/>
  <c r="T255" i="50"/>
  <c r="T256" i="50"/>
  <c r="T257" i="50"/>
  <c r="T258" i="50"/>
  <c r="T259" i="50"/>
  <c r="T260" i="50"/>
  <c r="T261" i="50"/>
  <c r="T262" i="50"/>
  <c r="T263" i="50"/>
  <c r="T264" i="50"/>
  <c r="T265" i="50"/>
  <c r="T266" i="50"/>
  <c r="T267" i="50"/>
  <c r="T268" i="50"/>
  <c r="T269" i="50"/>
  <c r="T270" i="50"/>
  <c r="T271" i="50"/>
  <c r="T272" i="50"/>
  <c r="T273" i="50"/>
  <c r="T274" i="50"/>
  <c r="T275" i="50"/>
  <c r="T276" i="50"/>
  <c r="T277" i="50"/>
  <c r="T278" i="50"/>
  <c r="T279" i="50"/>
  <c r="T280" i="50"/>
  <c r="T281" i="50"/>
  <c r="T282" i="50"/>
  <c r="T283" i="50"/>
  <c r="T284" i="50"/>
  <c r="T285" i="50"/>
  <c r="T286" i="50"/>
  <c r="T287" i="50"/>
  <c r="T288" i="50"/>
  <c r="T289" i="50"/>
  <c r="T290" i="50"/>
  <c r="T291" i="50"/>
  <c r="T292" i="50"/>
  <c r="T293" i="50"/>
  <c r="T294" i="50"/>
  <c r="T295" i="50"/>
  <c r="T296" i="50"/>
  <c r="T297" i="50"/>
  <c r="T298" i="50"/>
  <c r="T299" i="50"/>
  <c r="T300" i="50"/>
  <c r="T301" i="50"/>
  <c r="T302" i="50"/>
  <c r="T303" i="50"/>
  <c r="T304" i="50"/>
  <c r="T305" i="50"/>
  <c r="T306" i="50"/>
  <c r="T307" i="50"/>
  <c r="T308" i="50"/>
  <c r="T309" i="50"/>
  <c r="T310" i="50"/>
  <c r="T311" i="50"/>
  <c r="T312" i="50"/>
  <c r="T313" i="50"/>
  <c r="T314" i="50"/>
  <c r="T315" i="50"/>
  <c r="T316" i="50"/>
  <c r="T317" i="50"/>
  <c r="T318" i="50"/>
  <c r="T319" i="50"/>
  <c r="T320" i="50"/>
  <c r="T321" i="50"/>
  <c r="T322" i="50"/>
  <c r="T323" i="50"/>
  <c r="T324" i="50"/>
  <c r="T325" i="50"/>
  <c r="T326" i="50"/>
  <c r="T327" i="50"/>
  <c r="T328" i="50"/>
  <c r="T329" i="50"/>
  <c r="T330" i="50"/>
  <c r="T331" i="50"/>
  <c r="T332" i="50"/>
  <c r="T333" i="50"/>
  <c r="T334" i="50"/>
  <c r="T335" i="50"/>
  <c r="T336" i="50"/>
  <c r="T337" i="50"/>
  <c r="T338" i="50"/>
  <c r="T339" i="50"/>
  <c r="T340" i="50"/>
  <c r="T341" i="50"/>
  <c r="T342" i="50"/>
  <c r="T343" i="50"/>
  <c r="T344" i="50"/>
  <c r="T345" i="50"/>
  <c r="T346" i="50"/>
  <c r="T347" i="50"/>
  <c r="T348" i="50"/>
  <c r="T349" i="50"/>
  <c r="T350" i="50"/>
  <c r="T351" i="50"/>
  <c r="T352" i="50"/>
  <c r="T353" i="50"/>
  <c r="T354" i="50"/>
  <c r="T355" i="50"/>
  <c r="T356" i="50"/>
  <c r="T357" i="50"/>
  <c r="T358" i="50"/>
  <c r="T359" i="50"/>
  <c r="T360" i="50"/>
  <c r="T361" i="50"/>
  <c r="T362" i="50"/>
  <c r="T363" i="50"/>
  <c r="T364" i="50"/>
  <c r="T365" i="50"/>
  <c r="T366" i="50"/>
  <c r="T367" i="50"/>
  <c r="T368" i="50"/>
  <c r="T369" i="50"/>
  <c r="T370" i="50"/>
  <c r="T371" i="50"/>
  <c r="T372" i="50"/>
  <c r="T373" i="50"/>
  <c r="T374" i="50"/>
  <c r="T375" i="50"/>
  <c r="T376" i="50"/>
  <c r="T377" i="50"/>
  <c r="T378" i="50"/>
  <c r="T379" i="50"/>
  <c r="T380" i="50"/>
  <c r="T381" i="50"/>
  <c r="T382" i="50"/>
  <c r="T383" i="50"/>
  <c r="T384" i="50"/>
  <c r="T385" i="50"/>
  <c r="T386" i="50"/>
  <c r="T387" i="50"/>
  <c r="T388" i="50"/>
  <c r="R8" i="50"/>
  <c r="R9" i="50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R81" i="50"/>
  <c r="R82" i="50"/>
  <c r="R83" i="50"/>
  <c r="R84" i="50"/>
  <c r="R85" i="50"/>
  <c r="R86" i="50"/>
  <c r="R87" i="50"/>
  <c r="R88" i="50"/>
  <c r="R89" i="50"/>
  <c r="R90" i="50"/>
  <c r="R91" i="50"/>
  <c r="R92" i="50"/>
  <c r="R93" i="50"/>
  <c r="R94" i="50"/>
  <c r="R95" i="50"/>
  <c r="R96" i="50"/>
  <c r="R97" i="50"/>
  <c r="R98" i="50"/>
  <c r="R99" i="50"/>
  <c r="R100" i="50"/>
  <c r="R101" i="50"/>
  <c r="R102" i="50"/>
  <c r="R103" i="50"/>
  <c r="R104" i="50"/>
  <c r="R105" i="50"/>
  <c r="R106" i="50"/>
  <c r="R107" i="50"/>
  <c r="R108" i="50"/>
  <c r="R109" i="50"/>
  <c r="R110" i="50"/>
  <c r="R111" i="50"/>
  <c r="R112" i="50"/>
  <c r="R113" i="50"/>
  <c r="R114" i="50"/>
  <c r="R115" i="50"/>
  <c r="R116" i="50"/>
  <c r="R117" i="50"/>
  <c r="R118" i="50"/>
  <c r="R119" i="50"/>
  <c r="R120" i="50"/>
  <c r="R121" i="50"/>
  <c r="R122" i="50"/>
  <c r="R123" i="50"/>
  <c r="R124" i="50"/>
  <c r="R125" i="50"/>
  <c r="R126" i="50"/>
  <c r="R127" i="50"/>
  <c r="R128" i="50"/>
  <c r="R129" i="50"/>
  <c r="R130" i="50"/>
  <c r="R131" i="50"/>
  <c r="R132" i="50"/>
  <c r="R133" i="50"/>
  <c r="R134" i="50"/>
  <c r="R135" i="50"/>
  <c r="R136" i="50"/>
  <c r="R137" i="50"/>
  <c r="R138" i="50"/>
  <c r="R139" i="50"/>
  <c r="R140" i="50"/>
  <c r="R141" i="50"/>
  <c r="R142" i="50"/>
  <c r="R143" i="50"/>
  <c r="R144" i="50"/>
  <c r="R145" i="50"/>
  <c r="R146" i="50"/>
  <c r="R147" i="50"/>
  <c r="R148" i="50"/>
  <c r="R149" i="50"/>
  <c r="R150" i="50"/>
  <c r="R151" i="50"/>
  <c r="R152" i="50"/>
  <c r="R153" i="50"/>
  <c r="R154" i="50"/>
  <c r="R155" i="50"/>
  <c r="R156" i="50"/>
  <c r="R157" i="50"/>
  <c r="R158" i="50"/>
  <c r="R159" i="50"/>
  <c r="R160" i="50"/>
  <c r="R161" i="50"/>
  <c r="R162" i="50"/>
  <c r="R163" i="50"/>
  <c r="R164" i="50"/>
  <c r="R165" i="50"/>
  <c r="R166" i="50"/>
  <c r="R167" i="50"/>
  <c r="R168" i="50"/>
  <c r="R169" i="50"/>
  <c r="R170" i="50"/>
  <c r="R171" i="50"/>
  <c r="R172" i="50"/>
  <c r="R173" i="50"/>
  <c r="R174" i="50"/>
  <c r="R175" i="50"/>
  <c r="R176" i="50"/>
  <c r="R177" i="50"/>
  <c r="R178" i="50"/>
  <c r="R179" i="50"/>
  <c r="R180" i="50"/>
  <c r="R181" i="50"/>
  <c r="R182" i="50"/>
  <c r="R183" i="50"/>
  <c r="R184" i="50"/>
  <c r="R185" i="50"/>
  <c r="R186" i="50"/>
  <c r="R187" i="50"/>
  <c r="R188" i="50"/>
  <c r="R189" i="50"/>
  <c r="R190" i="50"/>
  <c r="R191" i="50"/>
  <c r="R192" i="50"/>
  <c r="R193" i="50"/>
  <c r="R194" i="50"/>
  <c r="R195" i="50"/>
  <c r="R196" i="50"/>
  <c r="R197" i="50"/>
  <c r="R198" i="50"/>
  <c r="R199" i="50"/>
  <c r="R200" i="50"/>
  <c r="R201" i="50"/>
  <c r="R202" i="50"/>
  <c r="R203" i="50"/>
  <c r="R204" i="50"/>
  <c r="R205" i="50"/>
  <c r="R206" i="50"/>
  <c r="R207" i="50"/>
  <c r="R208" i="50"/>
  <c r="R209" i="50"/>
  <c r="R210" i="50"/>
  <c r="R211" i="50"/>
  <c r="R212" i="50"/>
  <c r="R213" i="50"/>
  <c r="R214" i="50"/>
  <c r="R215" i="50"/>
  <c r="R216" i="50"/>
  <c r="R217" i="50"/>
  <c r="R218" i="50"/>
  <c r="R219" i="50"/>
  <c r="R220" i="50"/>
  <c r="R221" i="50"/>
  <c r="R222" i="50"/>
  <c r="R223" i="50"/>
  <c r="R224" i="50"/>
  <c r="R225" i="50"/>
  <c r="R226" i="50"/>
  <c r="R227" i="50"/>
  <c r="R228" i="50"/>
  <c r="R229" i="50"/>
  <c r="R230" i="50"/>
  <c r="R231" i="50"/>
  <c r="R232" i="50"/>
  <c r="R233" i="50"/>
  <c r="R234" i="50"/>
  <c r="R235" i="50"/>
  <c r="R236" i="50"/>
  <c r="R237" i="50"/>
  <c r="R238" i="50"/>
  <c r="R239" i="50"/>
  <c r="R240" i="50"/>
  <c r="R241" i="50"/>
  <c r="R242" i="50"/>
  <c r="R243" i="50"/>
  <c r="R244" i="50"/>
  <c r="R245" i="50"/>
  <c r="R246" i="50"/>
  <c r="R247" i="50"/>
  <c r="R248" i="50"/>
  <c r="R249" i="50"/>
  <c r="R250" i="50"/>
  <c r="R251" i="50"/>
  <c r="R252" i="50"/>
  <c r="R253" i="50"/>
  <c r="R254" i="50"/>
  <c r="R255" i="50"/>
  <c r="R256" i="50"/>
  <c r="R257" i="50"/>
  <c r="R258" i="50"/>
  <c r="R259" i="50"/>
  <c r="R260" i="50"/>
  <c r="R261" i="50"/>
  <c r="R262" i="50"/>
  <c r="R263" i="50"/>
  <c r="R264" i="50"/>
  <c r="R265" i="50"/>
  <c r="R266" i="50"/>
  <c r="R267" i="50"/>
  <c r="R268" i="50"/>
  <c r="R269" i="50"/>
  <c r="R270" i="50"/>
  <c r="R271" i="50"/>
  <c r="R272" i="50"/>
  <c r="R273" i="50"/>
  <c r="R274" i="50"/>
  <c r="R275" i="50"/>
  <c r="R276" i="50"/>
  <c r="R277" i="50"/>
  <c r="R278" i="50"/>
  <c r="R279" i="50"/>
  <c r="R280" i="50"/>
  <c r="R281" i="50"/>
  <c r="R282" i="50"/>
  <c r="R283" i="50"/>
  <c r="R284" i="50"/>
  <c r="R285" i="50"/>
  <c r="R286" i="50"/>
  <c r="R287" i="50"/>
  <c r="R288" i="50"/>
  <c r="R289" i="50"/>
  <c r="R290" i="50"/>
  <c r="R291" i="50"/>
  <c r="R292" i="50"/>
  <c r="R293" i="50"/>
  <c r="R294" i="50"/>
  <c r="R295" i="50"/>
  <c r="R296" i="50"/>
  <c r="R297" i="50"/>
  <c r="R298" i="50"/>
  <c r="R299" i="50"/>
  <c r="R300" i="50"/>
  <c r="R301" i="50"/>
  <c r="R302" i="50"/>
  <c r="R303" i="50"/>
  <c r="R304" i="50"/>
  <c r="R305" i="50"/>
  <c r="R306" i="50"/>
  <c r="R307" i="50"/>
  <c r="R308" i="50"/>
  <c r="R309" i="50"/>
  <c r="R310" i="50"/>
  <c r="R311" i="50"/>
  <c r="R312" i="50"/>
  <c r="R313" i="50"/>
  <c r="R314" i="50"/>
  <c r="R315" i="50"/>
  <c r="R316" i="50"/>
  <c r="R317" i="50"/>
  <c r="R318" i="50"/>
  <c r="R319" i="50"/>
  <c r="R320" i="50"/>
  <c r="R321" i="50"/>
  <c r="R322" i="50"/>
  <c r="R323" i="50"/>
  <c r="R324" i="50"/>
  <c r="R325" i="50"/>
  <c r="R326" i="50"/>
  <c r="R327" i="50"/>
  <c r="R328" i="50"/>
  <c r="R329" i="50"/>
  <c r="R330" i="50"/>
  <c r="R331" i="50"/>
  <c r="R332" i="50"/>
  <c r="R333" i="50"/>
  <c r="R334" i="50"/>
  <c r="R335" i="50"/>
  <c r="R336" i="50"/>
  <c r="R337" i="50"/>
  <c r="R338" i="50"/>
  <c r="R339" i="50"/>
  <c r="R340" i="50"/>
  <c r="R341" i="50"/>
  <c r="R342" i="50"/>
  <c r="R343" i="50"/>
  <c r="R344" i="50"/>
  <c r="R345" i="50"/>
  <c r="R346" i="50"/>
  <c r="R347" i="50"/>
  <c r="R348" i="50"/>
  <c r="R349" i="50"/>
  <c r="R350" i="50"/>
  <c r="R351" i="50"/>
  <c r="R352" i="50"/>
  <c r="R353" i="50"/>
  <c r="R354" i="50"/>
  <c r="R355" i="50"/>
  <c r="R356" i="50"/>
  <c r="R357" i="50"/>
  <c r="R358" i="50"/>
  <c r="R359" i="50"/>
  <c r="R360" i="50"/>
  <c r="R361" i="50"/>
  <c r="R362" i="50"/>
  <c r="R363" i="50"/>
  <c r="R364" i="50"/>
  <c r="R365" i="50"/>
  <c r="R366" i="50"/>
  <c r="R367" i="50"/>
  <c r="R368" i="50"/>
  <c r="R369" i="50"/>
  <c r="R370" i="50"/>
  <c r="R371" i="50"/>
  <c r="R372" i="50"/>
  <c r="R373" i="50"/>
  <c r="R374" i="50"/>
  <c r="R375" i="50"/>
  <c r="R376" i="50"/>
  <c r="R377" i="50"/>
  <c r="R378" i="50"/>
  <c r="R379" i="50"/>
  <c r="R380" i="50"/>
  <c r="R381" i="50"/>
  <c r="R382" i="50"/>
  <c r="R383" i="50"/>
  <c r="R384" i="50"/>
  <c r="R385" i="50"/>
  <c r="R386" i="50"/>
  <c r="R387" i="50"/>
  <c r="R388" i="50"/>
  <c r="P8" i="50"/>
  <c r="P9" i="50"/>
  <c r="P10" i="50"/>
  <c r="P11" i="50"/>
  <c r="P12" i="50"/>
  <c r="P13" i="50"/>
  <c r="P14" i="50"/>
  <c r="P15" i="50"/>
  <c r="P16" i="50"/>
  <c r="P17" i="50"/>
  <c r="P18" i="50"/>
  <c r="P19" i="50"/>
  <c r="P20" i="50"/>
  <c r="P21" i="50"/>
  <c r="P22" i="50"/>
  <c r="P23" i="50"/>
  <c r="P24" i="50"/>
  <c r="P25" i="50"/>
  <c r="P26" i="50"/>
  <c r="P27" i="50"/>
  <c r="P28" i="50"/>
  <c r="P29" i="50"/>
  <c r="P30" i="50"/>
  <c r="P31" i="50"/>
  <c r="P32" i="50"/>
  <c r="P33" i="50"/>
  <c r="P34" i="50"/>
  <c r="P35" i="50"/>
  <c r="P36" i="50"/>
  <c r="P37" i="50"/>
  <c r="P38" i="50"/>
  <c r="P39" i="50"/>
  <c r="P40" i="50"/>
  <c r="P41" i="50"/>
  <c r="P42" i="50"/>
  <c r="P43" i="50"/>
  <c r="P44" i="50"/>
  <c r="P45" i="50"/>
  <c r="P46" i="50"/>
  <c r="P47" i="50"/>
  <c r="P48" i="50"/>
  <c r="P49" i="50"/>
  <c r="P50" i="50"/>
  <c r="P51" i="50"/>
  <c r="P52" i="50"/>
  <c r="P53" i="50"/>
  <c r="P54" i="50"/>
  <c r="P55" i="50"/>
  <c r="P56" i="50"/>
  <c r="P57" i="50"/>
  <c r="P58" i="50"/>
  <c r="P59" i="50"/>
  <c r="P60" i="50"/>
  <c r="P61" i="50"/>
  <c r="P62" i="50"/>
  <c r="P63" i="50"/>
  <c r="P64" i="50"/>
  <c r="P65" i="50"/>
  <c r="P66" i="50"/>
  <c r="P67" i="50"/>
  <c r="P68" i="50"/>
  <c r="P69" i="50"/>
  <c r="P70" i="50"/>
  <c r="P71" i="50"/>
  <c r="P72" i="50"/>
  <c r="P73" i="50"/>
  <c r="P74" i="50"/>
  <c r="P75" i="50"/>
  <c r="P76" i="50"/>
  <c r="P77" i="50"/>
  <c r="P78" i="50"/>
  <c r="P79" i="50"/>
  <c r="P80" i="50"/>
  <c r="P81" i="50"/>
  <c r="P82" i="50"/>
  <c r="P83" i="50"/>
  <c r="P84" i="50"/>
  <c r="P85" i="50"/>
  <c r="P86" i="50"/>
  <c r="P87" i="50"/>
  <c r="P88" i="50"/>
  <c r="P89" i="50"/>
  <c r="P90" i="50"/>
  <c r="P91" i="50"/>
  <c r="P92" i="50"/>
  <c r="P93" i="50"/>
  <c r="P94" i="50"/>
  <c r="P95" i="50"/>
  <c r="P96" i="50"/>
  <c r="P97" i="50"/>
  <c r="P98" i="50"/>
  <c r="P99" i="50"/>
  <c r="P100" i="50"/>
  <c r="P101" i="50"/>
  <c r="P102" i="50"/>
  <c r="P103" i="50"/>
  <c r="P104" i="50"/>
  <c r="P105" i="50"/>
  <c r="P106" i="50"/>
  <c r="P107" i="50"/>
  <c r="P108" i="50"/>
  <c r="P109" i="50"/>
  <c r="P110" i="50"/>
  <c r="P111" i="50"/>
  <c r="P112" i="50"/>
  <c r="P113" i="50"/>
  <c r="P114" i="50"/>
  <c r="P115" i="50"/>
  <c r="P116" i="50"/>
  <c r="P117" i="50"/>
  <c r="P118" i="50"/>
  <c r="P119" i="50"/>
  <c r="P120" i="50"/>
  <c r="P121" i="50"/>
  <c r="P122" i="50"/>
  <c r="P123" i="50"/>
  <c r="P124" i="50"/>
  <c r="P125" i="50"/>
  <c r="P126" i="50"/>
  <c r="P127" i="50"/>
  <c r="P128" i="50"/>
  <c r="P129" i="50"/>
  <c r="P130" i="50"/>
  <c r="P131" i="50"/>
  <c r="P132" i="50"/>
  <c r="P133" i="50"/>
  <c r="P134" i="50"/>
  <c r="P135" i="50"/>
  <c r="P136" i="50"/>
  <c r="P137" i="50"/>
  <c r="P138" i="50"/>
  <c r="P139" i="50"/>
  <c r="P140" i="50"/>
  <c r="P141" i="50"/>
  <c r="P142" i="50"/>
  <c r="P143" i="50"/>
  <c r="P144" i="50"/>
  <c r="P145" i="50"/>
  <c r="P146" i="50"/>
  <c r="P147" i="50"/>
  <c r="P148" i="50"/>
  <c r="P149" i="50"/>
  <c r="P150" i="50"/>
  <c r="P151" i="50"/>
  <c r="P152" i="50"/>
  <c r="P153" i="50"/>
  <c r="P154" i="50"/>
  <c r="P155" i="50"/>
  <c r="P156" i="50"/>
  <c r="P157" i="50"/>
  <c r="P158" i="50"/>
  <c r="P159" i="50"/>
  <c r="P160" i="50"/>
  <c r="P161" i="50"/>
  <c r="P162" i="50"/>
  <c r="P163" i="50"/>
  <c r="P164" i="50"/>
  <c r="P165" i="50"/>
  <c r="P166" i="50"/>
  <c r="P167" i="50"/>
  <c r="P168" i="50"/>
  <c r="P169" i="50"/>
  <c r="P170" i="50"/>
  <c r="P171" i="50"/>
  <c r="P172" i="50"/>
  <c r="P173" i="50"/>
  <c r="P174" i="50"/>
  <c r="P175" i="50"/>
  <c r="P176" i="50"/>
  <c r="P177" i="50"/>
  <c r="P178" i="50"/>
  <c r="P179" i="50"/>
  <c r="P180" i="50"/>
  <c r="P181" i="50"/>
  <c r="P182" i="50"/>
  <c r="P183" i="50"/>
  <c r="P184" i="50"/>
  <c r="P185" i="50"/>
  <c r="P186" i="50"/>
  <c r="P187" i="50"/>
  <c r="P188" i="50"/>
  <c r="P189" i="50"/>
  <c r="P190" i="50"/>
  <c r="P191" i="50"/>
  <c r="P192" i="50"/>
  <c r="P193" i="50"/>
  <c r="P194" i="50"/>
  <c r="P195" i="50"/>
  <c r="P196" i="50"/>
  <c r="P197" i="50"/>
  <c r="P198" i="50"/>
  <c r="P199" i="50"/>
  <c r="P200" i="50"/>
  <c r="P201" i="50"/>
  <c r="P202" i="50"/>
  <c r="P203" i="50"/>
  <c r="P204" i="50"/>
  <c r="P205" i="50"/>
  <c r="P206" i="50"/>
  <c r="P207" i="50"/>
  <c r="P208" i="50"/>
  <c r="P209" i="50"/>
  <c r="P210" i="50"/>
  <c r="P211" i="50"/>
  <c r="P212" i="50"/>
  <c r="P213" i="50"/>
  <c r="P214" i="50"/>
  <c r="P215" i="50"/>
  <c r="P216" i="50"/>
  <c r="P217" i="50"/>
  <c r="P218" i="50"/>
  <c r="P219" i="50"/>
  <c r="P220" i="50"/>
  <c r="P221" i="50"/>
  <c r="P222" i="50"/>
  <c r="P223" i="50"/>
  <c r="P224" i="50"/>
  <c r="P225" i="50"/>
  <c r="P226" i="50"/>
  <c r="P227" i="50"/>
  <c r="P228" i="50"/>
  <c r="P229" i="50"/>
  <c r="P230" i="50"/>
  <c r="P231" i="50"/>
  <c r="P232" i="50"/>
  <c r="P233" i="50"/>
  <c r="P234" i="50"/>
  <c r="P235" i="50"/>
  <c r="P236" i="50"/>
  <c r="P237" i="50"/>
  <c r="P238" i="50"/>
  <c r="P239" i="50"/>
  <c r="P240" i="50"/>
  <c r="P241" i="50"/>
  <c r="P242" i="50"/>
  <c r="P243" i="50"/>
  <c r="P244" i="50"/>
  <c r="P245" i="50"/>
  <c r="P246" i="50"/>
  <c r="P247" i="50"/>
  <c r="P248" i="50"/>
  <c r="P249" i="50"/>
  <c r="P250" i="50"/>
  <c r="P251" i="50"/>
  <c r="P252" i="50"/>
  <c r="P253" i="50"/>
  <c r="P254" i="50"/>
  <c r="P255" i="50"/>
  <c r="P256" i="50"/>
  <c r="P257" i="50"/>
  <c r="P258" i="50"/>
  <c r="P259" i="50"/>
  <c r="P260" i="50"/>
  <c r="P261" i="50"/>
  <c r="P262" i="50"/>
  <c r="P263" i="50"/>
  <c r="P264" i="50"/>
  <c r="P265" i="50"/>
  <c r="P266" i="50"/>
  <c r="P267" i="50"/>
  <c r="P268" i="50"/>
  <c r="P269" i="50"/>
  <c r="P270" i="50"/>
  <c r="P271" i="50"/>
  <c r="P272" i="50"/>
  <c r="P273" i="50"/>
  <c r="P274" i="50"/>
  <c r="P275" i="50"/>
  <c r="P276" i="50"/>
  <c r="P277" i="50"/>
  <c r="P278" i="50"/>
  <c r="P279" i="50"/>
  <c r="P280" i="50"/>
  <c r="P281" i="50"/>
  <c r="P282" i="50"/>
  <c r="P283" i="50"/>
  <c r="P284" i="50"/>
  <c r="P285" i="50"/>
  <c r="P286" i="50"/>
  <c r="P287" i="50"/>
  <c r="P288" i="50"/>
  <c r="P289" i="50"/>
  <c r="P290" i="50"/>
  <c r="P291" i="50"/>
  <c r="P292" i="50"/>
  <c r="P293" i="50"/>
  <c r="P294" i="50"/>
  <c r="P295" i="50"/>
  <c r="P296" i="50"/>
  <c r="P297" i="50"/>
  <c r="P298" i="50"/>
  <c r="P299" i="50"/>
  <c r="P300" i="50"/>
  <c r="P301" i="50"/>
  <c r="P302" i="50"/>
  <c r="P303" i="50"/>
  <c r="P304" i="50"/>
  <c r="P305" i="50"/>
  <c r="P306" i="50"/>
  <c r="P307" i="50"/>
  <c r="P308" i="50"/>
  <c r="P309" i="50"/>
  <c r="P310" i="50"/>
  <c r="P311" i="50"/>
  <c r="P312" i="50"/>
  <c r="P313" i="50"/>
  <c r="P314" i="50"/>
  <c r="P315" i="50"/>
  <c r="P316" i="50"/>
  <c r="P317" i="50"/>
  <c r="P318" i="50"/>
  <c r="P319" i="50"/>
  <c r="P320" i="50"/>
  <c r="P321" i="50"/>
  <c r="P322" i="50"/>
  <c r="P323" i="50"/>
  <c r="P324" i="50"/>
  <c r="P325" i="50"/>
  <c r="P326" i="50"/>
  <c r="P327" i="50"/>
  <c r="P328" i="50"/>
  <c r="P329" i="50"/>
  <c r="P330" i="50"/>
  <c r="P331" i="50"/>
  <c r="P332" i="50"/>
  <c r="P333" i="50"/>
  <c r="P334" i="50"/>
  <c r="P335" i="50"/>
  <c r="P336" i="50"/>
  <c r="P337" i="50"/>
  <c r="P338" i="50"/>
  <c r="P339" i="50"/>
  <c r="P340" i="50"/>
  <c r="P341" i="50"/>
  <c r="P342" i="50"/>
  <c r="P343" i="50"/>
  <c r="P344" i="50"/>
  <c r="P345" i="50"/>
  <c r="P346" i="50"/>
  <c r="P347" i="50"/>
  <c r="P348" i="50"/>
  <c r="P349" i="50"/>
  <c r="P350" i="50"/>
  <c r="P351" i="50"/>
  <c r="P352" i="50"/>
  <c r="P353" i="50"/>
  <c r="P354" i="50"/>
  <c r="P355" i="50"/>
  <c r="P356" i="50"/>
  <c r="P357" i="50"/>
  <c r="P358" i="50"/>
  <c r="P359" i="50"/>
  <c r="P360" i="50"/>
  <c r="P361" i="50"/>
  <c r="P362" i="50"/>
  <c r="P363" i="50"/>
  <c r="P364" i="50"/>
  <c r="P365" i="50"/>
  <c r="P366" i="50"/>
  <c r="P367" i="50"/>
  <c r="P368" i="50"/>
  <c r="P369" i="50"/>
  <c r="P370" i="50"/>
  <c r="P371" i="50"/>
  <c r="P372" i="50"/>
  <c r="P373" i="50"/>
  <c r="P374" i="50"/>
  <c r="P375" i="50"/>
  <c r="P376" i="50"/>
  <c r="P377" i="50"/>
  <c r="P378" i="50"/>
  <c r="P379" i="50"/>
  <c r="P380" i="50"/>
  <c r="P381" i="50"/>
  <c r="P382" i="50"/>
  <c r="P383" i="50"/>
  <c r="P384" i="50"/>
  <c r="P385" i="50"/>
  <c r="P386" i="50"/>
  <c r="P387" i="50"/>
  <c r="P388" i="50"/>
  <c r="N315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L102" i="50"/>
  <c r="L103" i="50"/>
  <c r="L104" i="50"/>
  <c r="L105" i="50"/>
  <c r="L106" i="50"/>
  <c r="L107" i="50"/>
  <c r="L108" i="50"/>
  <c r="L109" i="50"/>
  <c r="L110" i="50"/>
  <c r="L111" i="50"/>
  <c r="L112" i="50"/>
  <c r="L113" i="50"/>
  <c r="L114" i="50"/>
  <c r="L115" i="50"/>
  <c r="L116" i="50"/>
  <c r="L117" i="50"/>
  <c r="L118" i="50"/>
  <c r="L119" i="50"/>
  <c r="L120" i="50"/>
  <c r="L121" i="50"/>
  <c r="L122" i="50"/>
  <c r="L123" i="50"/>
  <c r="L124" i="50"/>
  <c r="L125" i="50"/>
  <c r="L126" i="50"/>
  <c r="L127" i="50"/>
  <c r="L128" i="50"/>
  <c r="L129" i="50"/>
  <c r="L130" i="50"/>
  <c r="L131" i="50"/>
  <c r="L132" i="50"/>
  <c r="L133" i="50"/>
  <c r="L134" i="50"/>
  <c r="L135" i="50"/>
  <c r="L136" i="50"/>
  <c r="L137" i="50"/>
  <c r="L138" i="50"/>
  <c r="L139" i="50"/>
  <c r="L140" i="50"/>
  <c r="L141" i="50"/>
  <c r="L142" i="50"/>
  <c r="L143" i="50"/>
  <c r="L144" i="50"/>
  <c r="L145" i="50"/>
  <c r="L146" i="50"/>
  <c r="L147" i="50"/>
  <c r="L148" i="50"/>
  <c r="L149" i="50"/>
  <c r="L150" i="50"/>
  <c r="L151" i="50"/>
  <c r="L152" i="50"/>
  <c r="L153" i="50"/>
  <c r="L154" i="50"/>
  <c r="L155" i="50"/>
  <c r="L156" i="50"/>
  <c r="L157" i="50"/>
  <c r="L158" i="50"/>
  <c r="L159" i="50"/>
  <c r="L160" i="50"/>
  <c r="L161" i="50"/>
  <c r="L162" i="50"/>
  <c r="L163" i="50"/>
  <c r="L164" i="50"/>
  <c r="L165" i="50"/>
  <c r="L166" i="50"/>
  <c r="L167" i="50"/>
  <c r="L168" i="50"/>
  <c r="L169" i="50"/>
  <c r="L170" i="50"/>
  <c r="L171" i="50"/>
  <c r="L172" i="50"/>
  <c r="L173" i="50"/>
  <c r="L174" i="50"/>
  <c r="L175" i="50"/>
  <c r="L176" i="50"/>
  <c r="L177" i="50"/>
  <c r="L178" i="50"/>
  <c r="L179" i="50"/>
  <c r="L180" i="50"/>
  <c r="L181" i="50"/>
  <c r="L182" i="50"/>
  <c r="L183" i="50"/>
  <c r="L184" i="50"/>
  <c r="L185" i="50"/>
  <c r="L186" i="50"/>
  <c r="L187" i="50"/>
  <c r="L188" i="50"/>
  <c r="L189" i="50"/>
  <c r="L190" i="50"/>
  <c r="L191" i="50"/>
  <c r="L192" i="50"/>
  <c r="L193" i="50"/>
  <c r="L194" i="50"/>
  <c r="L195" i="50"/>
  <c r="L196" i="50"/>
  <c r="L197" i="50"/>
  <c r="L198" i="50"/>
  <c r="L199" i="50"/>
  <c r="L200" i="50"/>
  <c r="L201" i="50"/>
  <c r="L202" i="50"/>
  <c r="L203" i="50"/>
  <c r="L204" i="50"/>
  <c r="L205" i="50"/>
  <c r="L206" i="50"/>
  <c r="L207" i="50"/>
  <c r="L208" i="50"/>
  <c r="L209" i="50"/>
  <c r="L210" i="50"/>
  <c r="L211" i="50"/>
  <c r="L212" i="50"/>
  <c r="L213" i="50"/>
  <c r="L214" i="50"/>
  <c r="L215" i="50"/>
  <c r="L216" i="50"/>
  <c r="L217" i="50"/>
  <c r="L218" i="50"/>
  <c r="L219" i="50"/>
  <c r="L220" i="50"/>
  <c r="L221" i="50"/>
  <c r="L222" i="50"/>
  <c r="L223" i="50"/>
  <c r="L224" i="50"/>
  <c r="L225" i="50"/>
  <c r="L226" i="50"/>
  <c r="L227" i="50"/>
  <c r="L228" i="50"/>
  <c r="L229" i="50"/>
  <c r="L230" i="50"/>
  <c r="L231" i="50"/>
  <c r="L232" i="50"/>
  <c r="L233" i="50"/>
  <c r="L234" i="50"/>
  <c r="L235" i="50"/>
  <c r="L236" i="50"/>
  <c r="L237" i="50"/>
  <c r="L238" i="50"/>
  <c r="L239" i="50"/>
  <c r="L240" i="50"/>
  <c r="L241" i="50"/>
  <c r="L242" i="50"/>
  <c r="L243" i="50"/>
  <c r="L244" i="50"/>
  <c r="L245" i="50"/>
  <c r="L246" i="50"/>
  <c r="L247" i="50"/>
  <c r="L248" i="50"/>
  <c r="L249" i="50"/>
  <c r="L250" i="50"/>
  <c r="L251" i="50"/>
  <c r="L252" i="50"/>
  <c r="L253" i="50"/>
  <c r="L254" i="50"/>
  <c r="L255" i="50"/>
  <c r="L256" i="50"/>
  <c r="L257" i="50"/>
  <c r="L258" i="50"/>
  <c r="L259" i="50"/>
  <c r="L260" i="50"/>
  <c r="L261" i="50"/>
  <c r="L262" i="50"/>
  <c r="L263" i="50"/>
  <c r="L264" i="50"/>
  <c r="L265" i="50"/>
  <c r="L266" i="50"/>
  <c r="L267" i="50"/>
  <c r="L268" i="50"/>
  <c r="L269" i="50"/>
  <c r="L270" i="50"/>
  <c r="L271" i="50"/>
  <c r="L272" i="50"/>
  <c r="L273" i="50"/>
  <c r="L274" i="50"/>
  <c r="L275" i="50"/>
  <c r="L276" i="50"/>
  <c r="L277" i="50"/>
  <c r="L278" i="50"/>
  <c r="L279" i="50"/>
  <c r="L280" i="50"/>
  <c r="L281" i="50"/>
  <c r="L282" i="50"/>
  <c r="L283" i="50"/>
  <c r="L284" i="50"/>
  <c r="L285" i="50"/>
  <c r="L286" i="50"/>
  <c r="L287" i="50"/>
  <c r="L288" i="50"/>
  <c r="L289" i="50"/>
  <c r="L290" i="50"/>
  <c r="L291" i="50"/>
  <c r="L292" i="50"/>
  <c r="L293" i="50"/>
  <c r="L294" i="50"/>
  <c r="L295" i="50"/>
  <c r="L296" i="50"/>
  <c r="L297" i="50"/>
  <c r="L298" i="50"/>
  <c r="L299" i="50"/>
  <c r="L300" i="50"/>
  <c r="L301" i="50"/>
  <c r="L302" i="50"/>
  <c r="L303" i="50"/>
  <c r="L304" i="50"/>
  <c r="L305" i="50"/>
  <c r="L306" i="50"/>
  <c r="L307" i="50"/>
  <c r="L308" i="50"/>
  <c r="L309" i="50"/>
  <c r="L310" i="50"/>
  <c r="L311" i="50"/>
  <c r="L312" i="50"/>
  <c r="L313" i="50"/>
  <c r="L314" i="50"/>
  <c r="L315" i="50"/>
  <c r="L316" i="50"/>
  <c r="L317" i="50"/>
  <c r="L318" i="50"/>
  <c r="L319" i="50"/>
  <c r="L320" i="50"/>
  <c r="L321" i="50"/>
  <c r="L322" i="50"/>
  <c r="L324" i="50"/>
  <c r="L325" i="50"/>
  <c r="L326" i="50"/>
  <c r="L327" i="50"/>
  <c r="L328" i="50"/>
  <c r="L329" i="50"/>
  <c r="L330" i="50"/>
  <c r="L331" i="50"/>
  <c r="L332" i="50"/>
  <c r="L333" i="50"/>
  <c r="L334" i="50"/>
  <c r="L335" i="50"/>
  <c r="L336" i="50"/>
  <c r="L337" i="50"/>
  <c r="L338" i="50"/>
  <c r="L339" i="50"/>
  <c r="L340" i="50"/>
  <c r="L341" i="50"/>
  <c r="L342" i="50"/>
  <c r="L343" i="50"/>
  <c r="L344" i="50"/>
  <c r="L345" i="50"/>
  <c r="L346" i="50"/>
  <c r="L347" i="50"/>
  <c r="L348" i="50"/>
  <c r="L349" i="50"/>
  <c r="L350" i="50"/>
  <c r="L351" i="50"/>
  <c r="L352" i="50"/>
  <c r="L353" i="50"/>
  <c r="L354" i="50"/>
  <c r="L355" i="50"/>
  <c r="L356" i="50"/>
  <c r="L357" i="50"/>
  <c r="L358" i="50"/>
  <c r="L359" i="50"/>
  <c r="L360" i="50"/>
  <c r="L361" i="50"/>
  <c r="L362" i="50"/>
  <c r="L363" i="50"/>
  <c r="L364" i="50"/>
  <c r="L365" i="50"/>
  <c r="L366" i="50"/>
  <c r="L367" i="50"/>
  <c r="L368" i="50"/>
  <c r="L369" i="50"/>
  <c r="L370" i="50"/>
  <c r="L371" i="50"/>
  <c r="L372" i="50"/>
  <c r="L373" i="50"/>
  <c r="L374" i="50"/>
  <c r="L375" i="50"/>
  <c r="L376" i="50"/>
  <c r="L377" i="50"/>
  <c r="L378" i="50"/>
  <c r="L379" i="50"/>
  <c r="L380" i="50"/>
  <c r="L381" i="50"/>
  <c r="L382" i="50"/>
  <c r="L383" i="50"/>
  <c r="L384" i="50"/>
  <c r="L385" i="50"/>
  <c r="L386" i="50"/>
  <c r="L387" i="50"/>
  <c r="L388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108" i="50"/>
  <c r="J109" i="50"/>
  <c r="J110" i="50"/>
  <c r="J111" i="50"/>
  <c r="J112" i="50"/>
  <c r="J113" i="50"/>
  <c r="J114" i="50"/>
  <c r="J115" i="50"/>
  <c r="J116" i="50"/>
  <c r="J117" i="50"/>
  <c r="J118" i="50"/>
  <c r="J119" i="50"/>
  <c r="J120" i="50"/>
  <c r="J121" i="50"/>
  <c r="J122" i="50"/>
  <c r="J123" i="50"/>
  <c r="J124" i="50"/>
  <c r="J125" i="50"/>
  <c r="J126" i="50"/>
  <c r="J127" i="50"/>
  <c r="J128" i="50"/>
  <c r="J129" i="50"/>
  <c r="J130" i="50"/>
  <c r="J131" i="50"/>
  <c r="J132" i="50"/>
  <c r="J133" i="50"/>
  <c r="J134" i="50"/>
  <c r="J135" i="50"/>
  <c r="J136" i="50"/>
  <c r="J137" i="50"/>
  <c r="J138" i="50"/>
  <c r="J139" i="50"/>
  <c r="J140" i="50"/>
  <c r="J141" i="50"/>
  <c r="J142" i="50"/>
  <c r="J143" i="50"/>
  <c r="J144" i="50"/>
  <c r="J145" i="50"/>
  <c r="J146" i="50"/>
  <c r="J147" i="50"/>
  <c r="J148" i="50"/>
  <c r="J149" i="50"/>
  <c r="J150" i="50"/>
  <c r="J151" i="50"/>
  <c r="J152" i="50"/>
  <c r="J153" i="50"/>
  <c r="J154" i="50"/>
  <c r="J155" i="50"/>
  <c r="J156" i="50"/>
  <c r="J157" i="50"/>
  <c r="J158" i="50"/>
  <c r="J159" i="50"/>
  <c r="J160" i="50"/>
  <c r="J161" i="50"/>
  <c r="J162" i="50"/>
  <c r="J163" i="50"/>
  <c r="J164" i="50"/>
  <c r="J165" i="50"/>
  <c r="J166" i="50"/>
  <c r="J167" i="50"/>
  <c r="J168" i="50"/>
  <c r="J169" i="50"/>
  <c r="J170" i="50"/>
  <c r="J171" i="50"/>
  <c r="J172" i="50"/>
  <c r="J173" i="50"/>
  <c r="J174" i="50"/>
  <c r="J175" i="50"/>
  <c r="J176" i="50"/>
  <c r="J177" i="50"/>
  <c r="J178" i="50"/>
  <c r="J179" i="50"/>
  <c r="J180" i="50"/>
  <c r="J181" i="50"/>
  <c r="J182" i="50"/>
  <c r="J183" i="50"/>
  <c r="J184" i="50"/>
  <c r="J185" i="50"/>
  <c r="J186" i="50"/>
  <c r="J187" i="50"/>
  <c r="J188" i="50"/>
  <c r="J189" i="50"/>
  <c r="J190" i="50"/>
  <c r="J191" i="50"/>
  <c r="J192" i="50"/>
  <c r="J193" i="50"/>
  <c r="J194" i="50"/>
  <c r="J195" i="50"/>
  <c r="J196" i="50"/>
  <c r="J197" i="50"/>
  <c r="J198" i="50"/>
  <c r="J199" i="50"/>
  <c r="J200" i="50"/>
  <c r="J201" i="50"/>
  <c r="J202" i="50"/>
  <c r="J203" i="50"/>
  <c r="J204" i="50"/>
  <c r="J205" i="50"/>
  <c r="J206" i="50"/>
  <c r="J207" i="50"/>
  <c r="J208" i="50"/>
  <c r="J209" i="50"/>
  <c r="J210" i="50"/>
  <c r="J211" i="50"/>
  <c r="J212" i="50"/>
  <c r="J213" i="50"/>
  <c r="J214" i="50"/>
  <c r="J215" i="50"/>
  <c r="J216" i="50"/>
  <c r="J217" i="50"/>
  <c r="J218" i="50"/>
  <c r="J219" i="50"/>
  <c r="J220" i="50"/>
  <c r="J221" i="50"/>
  <c r="J222" i="50"/>
  <c r="J224" i="50"/>
  <c r="J225" i="50"/>
  <c r="J226" i="50"/>
  <c r="J227" i="50"/>
  <c r="J228" i="50"/>
  <c r="J229" i="50"/>
  <c r="J230" i="50"/>
  <c r="J231" i="50"/>
  <c r="J233" i="50"/>
  <c r="J234" i="50"/>
  <c r="J235" i="50"/>
  <c r="J236" i="50"/>
  <c r="J237" i="50"/>
  <c r="J238" i="50"/>
  <c r="J239" i="50"/>
  <c r="J240" i="50"/>
  <c r="J241" i="50"/>
  <c r="J242" i="50"/>
  <c r="J243" i="50"/>
  <c r="J244" i="50"/>
  <c r="J245" i="50"/>
  <c r="J246" i="50"/>
  <c r="J247" i="50"/>
  <c r="J248" i="50"/>
  <c r="J249" i="50"/>
  <c r="J250" i="50"/>
  <c r="J251" i="50"/>
  <c r="J252" i="50"/>
  <c r="J253" i="50"/>
  <c r="J254" i="50"/>
  <c r="J255" i="50"/>
  <c r="J256" i="50"/>
  <c r="J257" i="50"/>
  <c r="J258" i="50"/>
  <c r="J259" i="50"/>
  <c r="J260" i="50"/>
  <c r="J261" i="50"/>
  <c r="J262" i="50"/>
  <c r="J263" i="50"/>
  <c r="J264" i="50"/>
  <c r="J265" i="50"/>
  <c r="J266" i="50"/>
  <c r="J267" i="50"/>
  <c r="J268" i="50"/>
  <c r="J269" i="50"/>
  <c r="J270" i="50"/>
  <c r="J271" i="50"/>
  <c r="J272" i="50"/>
  <c r="J273" i="50"/>
  <c r="J274" i="50"/>
  <c r="J275" i="50"/>
  <c r="J276" i="50"/>
  <c r="J277" i="50"/>
  <c r="J278" i="50"/>
  <c r="J279" i="50"/>
  <c r="J280" i="50"/>
  <c r="J281" i="50"/>
  <c r="J282" i="50"/>
  <c r="J283" i="50"/>
  <c r="J285" i="50"/>
  <c r="J286" i="50"/>
  <c r="J287" i="50"/>
  <c r="J288" i="50"/>
  <c r="J289" i="50"/>
  <c r="J290" i="50"/>
  <c r="J291" i="50"/>
  <c r="J292" i="50"/>
  <c r="J293" i="50"/>
  <c r="J294" i="50"/>
  <c r="J295" i="50"/>
  <c r="J296" i="50"/>
  <c r="J297" i="50"/>
  <c r="J298" i="50"/>
  <c r="J299" i="50"/>
  <c r="J300" i="50"/>
  <c r="J301" i="50"/>
  <c r="J304" i="50"/>
  <c r="J305" i="50"/>
  <c r="J306" i="50"/>
  <c r="J307" i="50"/>
  <c r="J308" i="50"/>
  <c r="J309" i="50"/>
  <c r="J310" i="50"/>
  <c r="J311" i="50"/>
  <c r="J312" i="50"/>
  <c r="J313" i="50"/>
  <c r="J314" i="50"/>
  <c r="J315" i="50"/>
  <c r="J316" i="50"/>
  <c r="J317" i="50"/>
  <c r="J318" i="50"/>
  <c r="J319" i="50"/>
  <c r="J320" i="50"/>
  <c r="J321" i="50"/>
  <c r="J322" i="50"/>
  <c r="J324" i="50"/>
  <c r="J325" i="50"/>
  <c r="J326" i="50"/>
  <c r="J328" i="50"/>
  <c r="J329" i="50"/>
  <c r="J330" i="50"/>
  <c r="J331" i="50"/>
  <c r="J332" i="50"/>
  <c r="J333" i="50"/>
  <c r="J334" i="50"/>
  <c r="J335" i="50"/>
  <c r="J336" i="50"/>
  <c r="J337" i="50"/>
  <c r="J338" i="50"/>
  <c r="J339" i="50"/>
  <c r="J340" i="50"/>
  <c r="J341" i="50"/>
  <c r="J342" i="50"/>
  <c r="J343" i="50"/>
  <c r="J344" i="50"/>
  <c r="J345" i="50"/>
  <c r="J346" i="50"/>
  <c r="J347" i="50"/>
  <c r="J348" i="50"/>
  <c r="J349" i="50"/>
  <c r="J350" i="50"/>
  <c r="J351" i="50"/>
  <c r="J352" i="50"/>
  <c r="J353" i="50"/>
  <c r="J354" i="50"/>
  <c r="J355" i="50"/>
  <c r="J356" i="50"/>
  <c r="J357" i="50"/>
  <c r="J358" i="50"/>
  <c r="J359" i="50"/>
  <c r="J360" i="50"/>
  <c r="J361" i="50"/>
  <c r="J362" i="50"/>
  <c r="J363" i="50"/>
  <c r="J364" i="50"/>
  <c r="J365" i="50"/>
  <c r="J366" i="50"/>
  <c r="J367" i="50"/>
  <c r="J368" i="50"/>
  <c r="J369" i="50"/>
  <c r="J370" i="50"/>
  <c r="J371" i="50"/>
  <c r="J372" i="50"/>
  <c r="J373" i="50"/>
  <c r="J374" i="50"/>
  <c r="J375" i="50"/>
  <c r="J376" i="50"/>
  <c r="J377" i="50"/>
  <c r="J378" i="50"/>
  <c r="J379" i="50"/>
  <c r="J380" i="50"/>
  <c r="J381" i="50"/>
  <c r="J382" i="50"/>
  <c r="J383" i="50"/>
  <c r="J384" i="50"/>
  <c r="J385" i="50"/>
  <c r="J386" i="50"/>
  <c r="J387" i="50"/>
  <c r="J388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172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07" i="50"/>
  <c r="H208" i="50"/>
  <c r="H209" i="50"/>
  <c r="H210" i="50"/>
  <c r="H211" i="50"/>
  <c r="H212" i="50"/>
  <c r="H213" i="50"/>
  <c r="H214" i="50"/>
  <c r="H215" i="50"/>
  <c r="H216" i="50"/>
  <c r="H217" i="50"/>
  <c r="H218" i="50"/>
  <c r="H219" i="50"/>
  <c r="H220" i="50"/>
  <c r="H221" i="50"/>
  <c r="H222" i="50"/>
  <c r="H223" i="50"/>
  <c r="H224" i="50"/>
  <c r="H225" i="50"/>
  <c r="H226" i="50"/>
  <c r="H227" i="50"/>
  <c r="H228" i="50"/>
  <c r="H229" i="50"/>
  <c r="H230" i="50"/>
  <c r="H231" i="50"/>
  <c r="H232" i="50"/>
  <c r="H233" i="50"/>
  <c r="H234" i="50"/>
  <c r="H235" i="50"/>
  <c r="H236" i="50"/>
  <c r="H237" i="50"/>
  <c r="H238" i="50"/>
  <c r="H239" i="50"/>
  <c r="H240" i="50"/>
  <c r="H241" i="50"/>
  <c r="H242" i="50"/>
  <c r="H243" i="50"/>
  <c r="H244" i="50"/>
  <c r="H245" i="50"/>
  <c r="H246" i="50"/>
  <c r="H247" i="50"/>
  <c r="H248" i="50"/>
  <c r="H249" i="50"/>
  <c r="H250" i="50"/>
  <c r="H251" i="50"/>
  <c r="H252" i="50"/>
  <c r="H253" i="50"/>
  <c r="H254" i="50"/>
  <c r="H255" i="50"/>
  <c r="H256" i="50"/>
  <c r="H257" i="50"/>
  <c r="H258" i="50"/>
  <c r="H259" i="50"/>
  <c r="H260" i="50"/>
  <c r="H261" i="50"/>
  <c r="H262" i="50"/>
  <c r="H263" i="50"/>
  <c r="H264" i="50"/>
  <c r="H265" i="50"/>
  <c r="H266" i="50"/>
  <c r="H267" i="50"/>
  <c r="H268" i="50"/>
  <c r="H269" i="50"/>
  <c r="H270" i="50"/>
  <c r="H271" i="50"/>
  <c r="H272" i="50"/>
  <c r="H273" i="50"/>
  <c r="H274" i="50"/>
  <c r="H275" i="50"/>
  <c r="H276" i="50"/>
  <c r="H277" i="50"/>
  <c r="H278" i="50"/>
  <c r="H279" i="50"/>
  <c r="H280" i="50"/>
  <c r="H281" i="50"/>
  <c r="H282" i="50"/>
  <c r="H283" i="50"/>
  <c r="H284" i="50"/>
  <c r="H285" i="50"/>
  <c r="H286" i="50"/>
  <c r="H287" i="50"/>
  <c r="H288" i="50"/>
  <c r="H289" i="50"/>
  <c r="H290" i="50"/>
  <c r="H291" i="50"/>
  <c r="H292" i="50"/>
  <c r="H293" i="50"/>
  <c r="H294" i="50"/>
  <c r="H295" i="50"/>
  <c r="H296" i="50"/>
  <c r="H297" i="50"/>
  <c r="H298" i="50"/>
  <c r="H299" i="50"/>
  <c r="H300" i="50"/>
  <c r="H301" i="50"/>
  <c r="H302" i="50"/>
  <c r="H303" i="50"/>
  <c r="H304" i="50"/>
  <c r="H305" i="50"/>
  <c r="H306" i="50"/>
  <c r="H307" i="50"/>
  <c r="H308" i="50"/>
  <c r="H309" i="50"/>
  <c r="H310" i="50"/>
  <c r="H311" i="50"/>
  <c r="H312" i="50"/>
  <c r="H313" i="50"/>
  <c r="H314" i="50"/>
  <c r="H315" i="50"/>
  <c r="H316" i="50"/>
  <c r="H317" i="50"/>
  <c r="H318" i="50"/>
  <c r="H319" i="50"/>
  <c r="H320" i="50"/>
  <c r="H321" i="50"/>
  <c r="H322" i="50"/>
  <c r="H323" i="50"/>
  <c r="H324" i="50"/>
  <c r="H325" i="50"/>
  <c r="H326" i="50"/>
  <c r="H327" i="50"/>
  <c r="H328" i="50"/>
  <c r="H329" i="50"/>
  <c r="H330" i="50"/>
  <c r="H331" i="50"/>
  <c r="H332" i="50"/>
  <c r="H333" i="50"/>
  <c r="H334" i="50"/>
  <c r="H335" i="50"/>
  <c r="H336" i="50"/>
  <c r="H337" i="50"/>
  <c r="H338" i="50"/>
  <c r="H339" i="50"/>
  <c r="H340" i="50"/>
  <c r="H341" i="50"/>
  <c r="H342" i="50"/>
  <c r="H343" i="50"/>
  <c r="H344" i="50"/>
  <c r="H345" i="50"/>
  <c r="H346" i="50"/>
  <c r="H347" i="50"/>
  <c r="H348" i="50"/>
  <c r="H349" i="50"/>
  <c r="H350" i="50"/>
  <c r="H351" i="50"/>
  <c r="H352" i="50"/>
  <c r="H353" i="50"/>
  <c r="H354" i="50"/>
  <c r="H355" i="50"/>
  <c r="H356" i="50"/>
  <c r="H357" i="50"/>
  <c r="H358" i="50"/>
  <c r="H359" i="50"/>
  <c r="H360" i="50"/>
  <c r="H361" i="50"/>
  <c r="H362" i="50"/>
  <c r="H363" i="50"/>
  <c r="H364" i="50"/>
  <c r="H365" i="50"/>
  <c r="H366" i="50"/>
  <c r="H367" i="50"/>
  <c r="H368" i="50"/>
  <c r="H369" i="50"/>
  <c r="H370" i="50"/>
  <c r="H371" i="50"/>
  <c r="H372" i="50"/>
  <c r="H373" i="50"/>
  <c r="H374" i="50"/>
  <c r="H375" i="50"/>
  <c r="H376" i="50"/>
  <c r="H377" i="50"/>
  <c r="H378" i="50"/>
  <c r="H379" i="50"/>
  <c r="H380" i="50"/>
  <c r="H381" i="50"/>
  <c r="H382" i="50"/>
  <c r="H383" i="50"/>
  <c r="H384" i="50"/>
  <c r="H385" i="50"/>
  <c r="H386" i="50"/>
  <c r="H387" i="50"/>
  <c r="H388" i="50"/>
  <c r="F8" i="50"/>
  <c r="F9" i="50"/>
  <c r="F10" i="50"/>
  <c r="F11" i="50"/>
  <c r="F12" i="50"/>
  <c r="F13" i="50"/>
  <c r="F14" i="50"/>
  <c r="F15" i="50"/>
  <c r="F16" i="50"/>
  <c r="F17" i="50"/>
  <c r="F18" i="50"/>
  <c r="F19" i="50"/>
  <c r="F20" i="50"/>
  <c r="F21" i="50"/>
  <c r="F22" i="50"/>
  <c r="F23" i="50"/>
  <c r="F24" i="50"/>
  <c r="F25" i="50"/>
  <c r="F26" i="50"/>
  <c r="F27" i="50"/>
  <c r="F28" i="50"/>
  <c r="F29" i="50"/>
  <c r="F30" i="50"/>
  <c r="F31" i="50"/>
  <c r="F32" i="50"/>
  <c r="F33" i="50"/>
  <c r="F34" i="5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108" i="50"/>
  <c r="F109" i="50"/>
  <c r="F110" i="50"/>
  <c r="F111" i="50"/>
  <c r="F112" i="50"/>
  <c r="F113" i="50"/>
  <c r="F114" i="50"/>
  <c r="F115" i="50"/>
  <c r="F116" i="50"/>
  <c r="F117" i="50"/>
  <c r="F118" i="50"/>
  <c r="F119" i="50"/>
  <c r="F120" i="50"/>
  <c r="F121" i="50"/>
  <c r="F122" i="50"/>
  <c r="F123" i="50"/>
  <c r="F124" i="50"/>
  <c r="F125" i="50"/>
  <c r="F126" i="50"/>
  <c r="F127" i="50"/>
  <c r="F128" i="50"/>
  <c r="F129" i="50"/>
  <c r="F130" i="50"/>
  <c r="F131" i="50"/>
  <c r="F132" i="50"/>
  <c r="F133" i="50"/>
  <c r="F134" i="50"/>
  <c r="F135" i="50"/>
  <c r="F136" i="50"/>
  <c r="F137" i="50"/>
  <c r="F138" i="50"/>
  <c r="F139" i="50"/>
  <c r="F140" i="50"/>
  <c r="F141" i="50"/>
  <c r="F142" i="50"/>
  <c r="F143" i="50"/>
  <c r="F144" i="50"/>
  <c r="F145" i="50"/>
  <c r="F146" i="50"/>
  <c r="F147" i="50"/>
  <c r="F148" i="50"/>
  <c r="F149" i="50"/>
  <c r="F150" i="50"/>
  <c r="F151" i="50"/>
  <c r="F152" i="50"/>
  <c r="F153" i="50"/>
  <c r="F154" i="50"/>
  <c r="F155" i="50"/>
  <c r="F156" i="50"/>
  <c r="F157" i="50"/>
  <c r="F158" i="50"/>
  <c r="F159" i="50"/>
  <c r="F160" i="50"/>
  <c r="F161" i="50"/>
  <c r="F162" i="50"/>
  <c r="F163" i="50"/>
  <c r="F164" i="50"/>
  <c r="F165" i="50"/>
  <c r="F166" i="50"/>
  <c r="F167" i="50"/>
  <c r="F168" i="50"/>
  <c r="F169" i="50"/>
  <c r="F170" i="50"/>
  <c r="F171" i="50"/>
  <c r="F172" i="50"/>
  <c r="F173" i="50"/>
  <c r="F174" i="50"/>
  <c r="F175" i="50"/>
  <c r="F176" i="50"/>
  <c r="F177" i="50"/>
  <c r="F178" i="50"/>
  <c r="F179" i="50"/>
  <c r="F180" i="50"/>
  <c r="F181" i="50"/>
  <c r="F182" i="50"/>
  <c r="F183" i="50"/>
  <c r="F184" i="50"/>
  <c r="F185" i="50"/>
  <c r="F186" i="50"/>
  <c r="F187" i="50"/>
  <c r="F188" i="50"/>
  <c r="F189" i="50"/>
  <c r="F190" i="50"/>
  <c r="F191" i="50"/>
  <c r="F192" i="50"/>
  <c r="F193" i="50"/>
  <c r="F194" i="50"/>
  <c r="F195" i="50"/>
  <c r="F196" i="50"/>
  <c r="F197" i="50"/>
  <c r="F198" i="50"/>
  <c r="F199" i="50"/>
  <c r="F200" i="50"/>
  <c r="F201" i="50"/>
  <c r="F202" i="50"/>
  <c r="F203" i="50"/>
  <c r="F204" i="50"/>
  <c r="F205" i="50"/>
  <c r="F206" i="50"/>
  <c r="F207" i="50"/>
  <c r="F208" i="50"/>
  <c r="F209" i="50"/>
  <c r="F210" i="50"/>
  <c r="F211" i="50"/>
  <c r="F212" i="50"/>
  <c r="F213" i="50"/>
  <c r="F214" i="50"/>
  <c r="F215" i="50"/>
  <c r="F216" i="50"/>
  <c r="F217" i="50"/>
  <c r="F218" i="50"/>
  <c r="F219" i="50"/>
  <c r="F220" i="50"/>
  <c r="F221" i="50"/>
  <c r="F222" i="50"/>
  <c r="F223" i="50"/>
  <c r="F224" i="50"/>
  <c r="F225" i="50"/>
  <c r="F226" i="50"/>
  <c r="F227" i="50"/>
  <c r="F228" i="50"/>
  <c r="F229" i="50"/>
  <c r="F230" i="50"/>
  <c r="F231" i="50"/>
  <c r="F233" i="50"/>
  <c r="F234" i="50"/>
  <c r="F235" i="50"/>
  <c r="F236" i="50"/>
  <c r="F237" i="50"/>
  <c r="F238" i="50"/>
  <c r="F239" i="50"/>
  <c r="F240" i="50"/>
  <c r="F241" i="50"/>
  <c r="F242" i="50"/>
  <c r="F243" i="50"/>
  <c r="F244" i="50"/>
  <c r="F245" i="50"/>
  <c r="F246" i="50"/>
  <c r="F247" i="50"/>
  <c r="F248" i="50"/>
  <c r="F249" i="50"/>
  <c r="F250" i="50"/>
  <c r="F251" i="50"/>
  <c r="F252" i="50"/>
  <c r="F253" i="50"/>
  <c r="F254" i="50"/>
  <c r="F255" i="50"/>
  <c r="F256" i="50"/>
  <c r="F257" i="50"/>
  <c r="F258" i="50"/>
  <c r="F259" i="50"/>
  <c r="F260" i="50"/>
  <c r="F261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F289" i="50"/>
  <c r="F290" i="50"/>
  <c r="F291" i="50"/>
  <c r="F292" i="50"/>
  <c r="F293" i="50"/>
  <c r="F294" i="50"/>
  <c r="F295" i="50"/>
  <c r="F296" i="50"/>
  <c r="F297" i="50"/>
  <c r="F298" i="50"/>
  <c r="F299" i="50"/>
  <c r="F300" i="50"/>
  <c r="F301" i="50"/>
  <c r="F302" i="50"/>
  <c r="F303" i="50"/>
  <c r="F304" i="50"/>
  <c r="F305" i="50"/>
  <c r="F306" i="50"/>
  <c r="F307" i="50"/>
  <c r="F308" i="50"/>
  <c r="F309" i="50"/>
  <c r="F310" i="50"/>
  <c r="F311" i="50"/>
  <c r="F312" i="50"/>
  <c r="F313" i="50"/>
  <c r="F314" i="50"/>
  <c r="F315" i="50"/>
  <c r="F316" i="50"/>
  <c r="F317" i="50"/>
  <c r="F318" i="50"/>
  <c r="F319" i="50"/>
  <c r="F320" i="50"/>
  <c r="F321" i="50"/>
  <c r="F322" i="50"/>
  <c r="F323" i="50"/>
  <c r="F324" i="50"/>
  <c r="F325" i="50"/>
  <c r="F326" i="50"/>
  <c r="F327" i="50"/>
  <c r="F328" i="50"/>
  <c r="F329" i="50"/>
  <c r="F330" i="50"/>
  <c r="F331" i="50"/>
  <c r="F332" i="50"/>
  <c r="F333" i="50"/>
  <c r="F334" i="50"/>
  <c r="F335" i="50"/>
  <c r="F336" i="50"/>
  <c r="F337" i="50"/>
  <c r="F338" i="50"/>
  <c r="F339" i="50"/>
  <c r="F340" i="50"/>
  <c r="F341" i="50"/>
  <c r="F342" i="50"/>
  <c r="F343" i="50"/>
  <c r="F344" i="50"/>
  <c r="F345" i="50"/>
  <c r="F346" i="50"/>
  <c r="F347" i="50"/>
  <c r="F348" i="50"/>
  <c r="F349" i="50"/>
  <c r="F350" i="50"/>
  <c r="F351" i="50"/>
  <c r="F352" i="50"/>
  <c r="F353" i="50"/>
  <c r="F354" i="50"/>
  <c r="F355" i="50"/>
  <c r="F356" i="50"/>
  <c r="F357" i="50"/>
  <c r="F358" i="50"/>
  <c r="F359" i="50"/>
  <c r="F360" i="50"/>
  <c r="F361" i="50"/>
  <c r="F362" i="50"/>
  <c r="F363" i="50"/>
  <c r="F364" i="50"/>
  <c r="F365" i="50"/>
  <c r="F366" i="50"/>
  <c r="F367" i="50"/>
  <c r="F368" i="50"/>
  <c r="F369" i="50"/>
  <c r="F370" i="50"/>
  <c r="F371" i="50"/>
  <c r="F372" i="50"/>
  <c r="F373" i="50"/>
  <c r="F374" i="50"/>
  <c r="F375" i="50"/>
  <c r="F376" i="50"/>
  <c r="F377" i="50"/>
  <c r="F378" i="50"/>
  <c r="F379" i="50"/>
  <c r="F380" i="50"/>
  <c r="F381" i="50"/>
  <c r="F382" i="50"/>
  <c r="F383" i="50"/>
  <c r="F384" i="50"/>
  <c r="F385" i="50"/>
  <c r="F386" i="50"/>
  <c r="F387" i="50"/>
  <c r="F388" i="50"/>
  <c r="AW387" i="50"/>
  <c r="X387" i="50"/>
  <c r="D387" i="50"/>
  <c r="AW386" i="50"/>
  <c r="X386" i="50"/>
  <c r="D386" i="50"/>
  <c r="AW385" i="50"/>
  <c r="X385" i="50"/>
  <c r="D385" i="50"/>
  <c r="AW384" i="50"/>
  <c r="X384" i="50"/>
  <c r="D384" i="50"/>
  <c r="AW383" i="50"/>
  <c r="X383" i="50"/>
  <c r="D383" i="50"/>
  <c r="AW382" i="50"/>
  <c r="X382" i="50"/>
  <c r="D382" i="50"/>
  <c r="AW381" i="50"/>
  <c r="X381" i="50"/>
  <c r="D381" i="50"/>
  <c r="AW380" i="50"/>
  <c r="X380" i="50"/>
  <c r="D380" i="50"/>
  <c r="AW379" i="50"/>
  <c r="X379" i="50"/>
  <c r="D379" i="50"/>
  <c r="AW378" i="50"/>
  <c r="X378" i="50"/>
  <c r="D378" i="50"/>
  <c r="AW377" i="50"/>
  <c r="X377" i="50"/>
  <c r="D377" i="50"/>
  <c r="AW376" i="50"/>
  <c r="X376" i="50"/>
  <c r="D376" i="50"/>
  <c r="AW375" i="50"/>
  <c r="X375" i="50"/>
  <c r="D375" i="50"/>
  <c r="AW374" i="50"/>
  <c r="X374" i="50"/>
  <c r="D374" i="50"/>
  <c r="AW373" i="50"/>
  <c r="X373" i="50"/>
  <c r="D373" i="50"/>
  <c r="AW372" i="50"/>
  <c r="X372" i="50"/>
  <c r="D372" i="50"/>
  <c r="AW371" i="50"/>
  <c r="X371" i="50"/>
  <c r="D371" i="50"/>
  <c r="AW370" i="50"/>
  <c r="X370" i="50"/>
  <c r="D370" i="50"/>
  <c r="AW369" i="50"/>
  <c r="X369" i="50"/>
  <c r="D369" i="50"/>
  <c r="AW368" i="50"/>
  <c r="X368" i="50"/>
  <c r="D368" i="50"/>
  <c r="AW367" i="50"/>
  <c r="X367" i="50"/>
  <c r="D367" i="50"/>
  <c r="AW366" i="50"/>
  <c r="X366" i="50"/>
  <c r="D366" i="50"/>
  <c r="AW365" i="50"/>
  <c r="X365" i="50"/>
  <c r="D365" i="50"/>
  <c r="AW364" i="50"/>
  <c r="X364" i="50"/>
  <c r="AW363" i="50"/>
  <c r="X363" i="50"/>
  <c r="D363" i="50"/>
  <c r="AW362" i="50"/>
  <c r="X362" i="50"/>
  <c r="D362" i="50"/>
  <c r="AW361" i="50"/>
  <c r="X361" i="50"/>
  <c r="D361" i="50"/>
  <c r="AW360" i="50"/>
  <c r="X360" i="50"/>
  <c r="D360" i="50"/>
  <c r="AW359" i="50"/>
  <c r="X359" i="50"/>
  <c r="D359" i="50"/>
  <c r="AW358" i="50"/>
  <c r="X358" i="50"/>
  <c r="D358" i="50"/>
  <c r="AW357" i="50"/>
  <c r="X357" i="50"/>
  <c r="D357" i="50"/>
  <c r="AW356" i="50"/>
  <c r="X356" i="50"/>
  <c r="D356" i="50"/>
  <c r="AW355" i="50"/>
  <c r="X355" i="50"/>
  <c r="AW354" i="50"/>
  <c r="X354" i="50"/>
  <c r="D354" i="50"/>
  <c r="AW353" i="50"/>
  <c r="X353" i="50"/>
  <c r="D353" i="50"/>
  <c r="AW352" i="50"/>
  <c r="X352" i="50"/>
  <c r="D352" i="50"/>
  <c r="AW351" i="50"/>
  <c r="X351" i="50"/>
  <c r="D351" i="50"/>
  <c r="AW350" i="50"/>
  <c r="X350" i="50"/>
  <c r="D350" i="50"/>
  <c r="AW349" i="50"/>
  <c r="X349" i="50"/>
  <c r="D349" i="50"/>
  <c r="AW348" i="50"/>
  <c r="X348" i="50"/>
  <c r="D348" i="50"/>
  <c r="AW347" i="50"/>
  <c r="X347" i="50"/>
  <c r="D347" i="50"/>
  <c r="AW346" i="50"/>
  <c r="X346" i="50"/>
  <c r="D346" i="50"/>
  <c r="AW345" i="50"/>
  <c r="X345" i="50"/>
  <c r="D345" i="50"/>
  <c r="AW344" i="50"/>
  <c r="X344" i="50"/>
  <c r="D344" i="50"/>
  <c r="AW343" i="50"/>
  <c r="X343" i="50"/>
  <c r="D343" i="50"/>
  <c r="AW342" i="50"/>
  <c r="X342" i="50"/>
  <c r="D342" i="50"/>
  <c r="AW341" i="50"/>
  <c r="X341" i="50"/>
  <c r="D341" i="50"/>
  <c r="AW340" i="50"/>
  <c r="X340" i="50"/>
  <c r="D340" i="50"/>
  <c r="AW339" i="50"/>
  <c r="X339" i="50"/>
  <c r="D339" i="50"/>
  <c r="AW338" i="50"/>
  <c r="X338" i="50"/>
  <c r="D338" i="50"/>
  <c r="AW337" i="50"/>
  <c r="X337" i="50"/>
  <c r="D337" i="50"/>
  <c r="AW336" i="50"/>
  <c r="X336" i="50"/>
  <c r="D336" i="50"/>
  <c r="AW335" i="50"/>
  <c r="X335" i="50"/>
  <c r="D335" i="50"/>
  <c r="AW334" i="50"/>
  <c r="X334" i="50"/>
  <c r="D334" i="50"/>
  <c r="AW333" i="50"/>
  <c r="X333" i="50"/>
  <c r="D333" i="50"/>
  <c r="AW332" i="50"/>
  <c r="X332" i="50"/>
  <c r="D332" i="50"/>
  <c r="AW331" i="50"/>
  <c r="X331" i="50"/>
  <c r="D331" i="50"/>
  <c r="AW330" i="50"/>
  <c r="X330" i="50"/>
  <c r="D330" i="50"/>
  <c r="AW329" i="50"/>
  <c r="X329" i="50"/>
  <c r="D329" i="50"/>
  <c r="AW328" i="50"/>
  <c r="X328" i="50"/>
  <c r="D328" i="50"/>
  <c r="AW327" i="50"/>
  <c r="X327" i="50"/>
  <c r="D327" i="50"/>
  <c r="AW326" i="50"/>
  <c r="X326" i="50"/>
  <c r="D326" i="50"/>
  <c r="AW325" i="50"/>
  <c r="X325" i="50"/>
  <c r="D325" i="50"/>
  <c r="AW324" i="50"/>
  <c r="X324" i="50"/>
  <c r="D324" i="50"/>
  <c r="AW323" i="50"/>
  <c r="X323" i="50"/>
  <c r="AW322" i="50"/>
  <c r="X322" i="50"/>
  <c r="D322" i="50"/>
  <c r="AW321" i="50"/>
  <c r="X321" i="50"/>
  <c r="D321" i="50"/>
  <c r="AW320" i="50"/>
  <c r="X320" i="50"/>
  <c r="D320" i="50"/>
  <c r="AW319" i="50"/>
  <c r="X319" i="50"/>
  <c r="D319" i="50"/>
  <c r="AW318" i="50"/>
  <c r="X318" i="50"/>
  <c r="D318" i="50"/>
  <c r="AW317" i="50"/>
  <c r="X317" i="50"/>
  <c r="D317" i="50"/>
  <c r="X316" i="50"/>
  <c r="AX316" i="50"/>
  <c r="AW316" i="50"/>
  <c r="D316" i="50"/>
  <c r="X315" i="50"/>
  <c r="AX315" i="50"/>
  <c r="AW315" i="50"/>
  <c r="D315" i="50"/>
  <c r="AW314" i="50"/>
  <c r="X314" i="50"/>
  <c r="D314" i="50"/>
  <c r="AW313" i="50"/>
  <c r="X313" i="50"/>
  <c r="D313" i="50"/>
  <c r="AW312" i="50"/>
  <c r="X312" i="50"/>
  <c r="D312" i="50"/>
  <c r="AW311" i="50"/>
  <c r="X311" i="50"/>
  <c r="D311" i="50"/>
  <c r="AW310" i="50"/>
  <c r="X310" i="50"/>
  <c r="D310" i="50"/>
  <c r="AW309" i="50"/>
  <c r="X309" i="50"/>
  <c r="D309" i="50"/>
  <c r="AW308" i="50"/>
  <c r="X308" i="50"/>
  <c r="D308" i="50"/>
  <c r="AW307" i="50"/>
  <c r="X307" i="50"/>
  <c r="D307" i="50"/>
  <c r="AW306" i="50"/>
  <c r="X306" i="50"/>
  <c r="D306" i="50"/>
  <c r="AW305" i="50"/>
  <c r="X305" i="50"/>
  <c r="D305" i="50"/>
  <c r="AW304" i="50"/>
  <c r="X304" i="50"/>
  <c r="D304" i="50"/>
  <c r="AW303" i="50"/>
  <c r="X303" i="50"/>
  <c r="D303" i="50"/>
  <c r="AW302" i="50"/>
  <c r="X302" i="50"/>
  <c r="D302" i="50"/>
  <c r="AW301" i="50"/>
  <c r="X301" i="50"/>
  <c r="D301" i="50"/>
  <c r="AW300" i="50"/>
  <c r="X300" i="50"/>
  <c r="AW299" i="50"/>
  <c r="X299" i="50"/>
  <c r="D299" i="50"/>
  <c r="AW298" i="50"/>
  <c r="X298" i="50"/>
  <c r="D298" i="50"/>
  <c r="AW297" i="50"/>
  <c r="X297" i="50"/>
  <c r="D297" i="50"/>
  <c r="AW296" i="50"/>
  <c r="X296" i="50"/>
  <c r="D296" i="50"/>
  <c r="AW295" i="50"/>
  <c r="X295" i="50"/>
  <c r="D295" i="50"/>
  <c r="AW294" i="50"/>
  <c r="X294" i="50"/>
  <c r="D294" i="50"/>
  <c r="AW293" i="50"/>
  <c r="X293" i="50"/>
  <c r="D293" i="50"/>
  <c r="AW292" i="50"/>
  <c r="X292" i="50"/>
  <c r="D292" i="50"/>
  <c r="AW291" i="50"/>
  <c r="X291" i="50"/>
  <c r="D291" i="50"/>
  <c r="AW290" i="50"/>
  <c r="X290" i="50"/>
  <c r="D290" i="50"/>
  <c r="AW289" i="50"/>
  <c r="X289" i="50"/>
  <c r="D289" i="50"/>
  <c r="AW288" i="50"/>
  <c r="X288" i="50"/>
  <c r="D288" i="50"/>
  <c r="AW287" i="50"/>
  <c r="X287" i="50"/>
  <c r="D287" i="50"/>
  <c r="AW286" i="50"/>
  <c r="X286" i="50"/>
  <c r="D286" i="50"/>
  <c r="AW285" i="50"/>
  <c r="X285" i="50"/>
  <c r="D285" i="50"/>
  <c r="AW284" i="50"/>
  <c r="X284" i="50"/>
  <c r="AW283" i="50"/>
  <c r="X283" i="50"/>
  <c r="D283" i="50"/>
  <c r="AW282" i="50"/>
  <c r="X282" i="50"/>
  <c r="D282" i="50"/>
  <c r="AW281" i="50"/>
  <c r="X281" i="50"/>
  <c r="D281" i="50"/>
  <c r="AW280" i="50"/>
  <c r="X280" i="50"/>
  <c r="D280" i="50"/>
  <c r="AW279" i="50"/>
  <c r="X279" i="50"/>
  <c r="D279" i="50"/>
  <c r="AW278" i="50"/>
  <c r="X278" i="50"/>
  <c r="D278" i="50"/>
  <c r="AW277" i="50"/>
  <c r="X277" i="50"/>
  <c r="D277" i="50"/>
  <c r="AW276" i="50"/>
  <c r="X276" i="50"/>
  <c r="D276" i="50"/>
  <c r="AW275" i="50"/>
  <c r="X275" i="50"/>
  <c r="D275" i="50"/>
  <c r="AW274" i="50"/>
  <c r="X274" i="50"/>
  <c r="D274" i="50"/>
  <c r="AW273" i="50"/>
  <c r="X273" i="50"/>
  <c r="D273" i="50"/>
  <c r="AW272" i="50"/>
  <c r="X272" i="50"/>
  <c r="D272" i="50"/>
  <c r="AW271" i="50"/>
  <c r="X271" i="50"/>
  <c r="D271" i="50"/>
  <c r="AW270" i="50"/>
  <c r="X270" i="50"/>
  <c r="D270" i="50"/>
  <c r="AW269" i="50"/>
  <c r="X269" i="50"/>
  <c r="D269" i="50"/>
  <c r="AW268" i="50"/>
  <c r="X268" i="50"/>
  <c r="D268" i="50"/>
  <c r="AW267" i="50"/>
  <c r="X267" i="50"/>
  <c r="D267" i="50"/>
  <c r="AW266" i="50"/>
  <c r="X266" i="50"/>
  <c r="D266" i="50"/>
  <c r="AW265" i="50"/>
  <c r="X265" i="50"/>
  <c r="D265" i="50"/>
  <c r="AW264" i="50"/>
  <c r="X264" i="50"/>
  <c r="D264" i="50"/>
  <c r="AW263" i="50"/>
  <c r="X263" i="50"/>
  <c r="D263" i="50"/>
  <c r="AW262" i="50"/>
  <c r="X262" i="50"/>
  <c r="D262" i="50"/>
  <c r="AW261" i="50"/>
  <c r="X261" i="50"/>
  <c r="D261" i="50"/>
  <c r="AW260" i="50"/>
  <c r="X260" i="50"/>
  <c r="D260" i="50"/>
  <c r="AW259" i="50"/>
  <c r="X259" i="50"/>
  <c r="D259" i="50"/>
  <c r="AW258" i="50"/>
  <c r="X258" i="50"/>
  <c r="D258" i="50"/>
  <c r="AW257" i="50"/>
  <c r="X257" i="50"/>
  <c r="D257" i="50"/>
  <c r="AW256" i="50"/>
  <c r="X256" i="50"/>
  <c r="D256" i="50"/>
  <c r="AW255" i="50"/>
  <c r="X255" i="50"/>
  <c r="D255" i="50"/>
  <c r="AW254" i="50"/>
  <c r="X254" i="50"/>
  <c r="D254" i="50"/>
  <c r="AW253" i="50"/>
  <c r="X253" i="50"/>
  <c r="D253" i="50"/>
  <c r="AW252" i="50"/>
  <c r="X252" i="50"/>
  <c r="D252" i="50"/>
  <c r="AW251" i="50"/>
  <c r="X251" i="50"/>
  <c r="D251" i="50"/>
  <c r="AW250" i="50"/>
  <c r="X250" i="50"/>
  <c r="D250" i="50"/>
  <c r="AW249" i="50"/>
  <c r="X249" i="50"/>
  <c r="D249" i="50"/>
  <c r="AW248" i="50"/>
  <c r="X248" i="50"/>
  <c r="D248" i="50"/>
  <c r="AW247" i="50"/>
  <c r="X247" i="50"/>
  <c r="D247" i="50"/>
  <c r="AW246" i="50"/>
  <c r="X246" i="50"/>
  <c r="D246" i="50"/>
  <c r="AW245" i="50"/>
  <c r="X245" i="50"/>
  <c r="D245" i="50"/>
  <c r="AW244" i="50"/>
  <c r="X244" i="50"/>
  <c r="D244" i="50"/>
  <c r="AW243" i="50"/>
  <c r="X243" i="50"/>
  <c r="AW242" i="50"/>
  <c r="X242" i="50"/>
  <c r="D242" i="50"/>
  <c r="AW241" i="50"/>
  <c r="X241" i="50"/>
  <c r="D241" i="50"/>
  <c r="AW240" i="50"/>
  <c r="X240" i="50"/>
  <c r="D240" i="50"/>
  <c r="AW239" i="50"/>
  <c r="X239" i="50"/>
  <c r="D239" i="50"/>
  <c r="AW238" i="50"/>
  <c r="X238" i="50"/>
  <c r="D238" i="50"/>
  <c r="AW237" i="50"/>
  <c r="X237" i="50"/>
  <c r="AW236" i="50"/>
  <c r="X236" i="50"/>
  <c r="D236" i="50"/>
  <c r="AW235" i="50"/>
  <c r="X235" i="50"/>
  <c r="D235" i="50"/>
  <c r="AW234" i="50"/>
  <c r="X234" i="50"/>
  <c r="D234" i="50"/>
  <c r="AW233" i="50"/>
  <c r="X233" i="50"/>
  <c r="D233" i="50"/>
  <c r="AW232" i="50"/>
  <c r="X232" i="50"/>
  <c r="D232" i="50"/>
  <c r="AW231" i="50"/>
  <c r="X231" i="50"/>
  <c r="D231" i="50"/>
  <c r="AW230" i="50"/>
  <c r="X230" i="50"/>
  <c r="D230" i="50"/>
  <c r="AW229" i="50"/>
  <c r="X229" i="50"/>
  <c r="D229" i="50"/>
  <c r="AW228" i="50"/>
  <c r="X228" i="50"/>
  <c r="AW227" i="50"/>
  <c r="X227" i="50"/>
  <c r="D227" i="50"/>
  <c r="AW226" i="50"/>
  <c r="X226" i="50"/>
  <c r="D226" i="50"/>
  <c r="AW225" i="50"/>
  <c r="X225" i="50"/>
  <c r="D225" i="50"/>
  <c r="AW224" i="50"/>
  <c r="X224" i="50"/>
  <c r="D224" i="50"/>
  <c r="AW223" i="50"/>
  <c r="X223" i="50"/>
  <c r="D223" i="50"/>
  <c r="AW222" i="50"/>
  <c r="X222" i="50"/>
  <c r="D222" i="50"/>
  <c r="AW221" i="50"/>
  <c r="X221" i="50"/>
  <c r="D221" i="50"/>
  <c r="AW220" i="50"/>
  <c r="X220" i="50"/>
  <c r="D220" i="50"/>
  <c r="AW219" i="50"/>
  <c r="X219" i="50"/>
  <c r="D219" i="50"/>
  <c r="AW218" i="50"/>
  <c r="X218" i="50"/>
  <c r="D218" i="50"/>
  <c r="AW217" i="50"/>
  <c r="X217" i="50"/>
  <c r="D217" i="50"/>
  <c r="AW216" i="50"/>
  <c r="X216" i="50"/>
  <c r="D216" i="50"/>
  <c r="AW215" i="50"/>
  <c r="X215" i="50"/>
  <c r="D215" i="50"/>
  <c r="AW214" i="50"/>
  <c r="X214" i="50"/>
  <c r="D214" i="50"/>
  <c r="AW213" i="50"/>
  <c r="X213" i="50"/>
  <c r="D213" i="50"/>
  <c r="AW212" i="50"/>
  <c r="X212" i="50"/>
  <c r="D212" i="50"/>
  <c r="AW211" i="50"/>
  <c r="X211" i="50"/>
  <c r="D211" i="50"/>
  <c r="AW210" i="50"/>
  <c r="X210" i="50"/>
  <c r="D210" i="50"/>
  <c r="AW209" i="50"/>
  <c r="X209" i="50"/>
  <c r="D209" i="50"/>
  <c r="AW208" i="50"/>
  <c r="X208" i="50"/>
  <c r="D208" i="50"/>
  <c r="AW207" i="50"/>
  <c r="X207" i="50"/>
  <c r="D207" i="50"/>
  <c r="AW206" i="50"/>
  <c r="X206" i="50"/>
  <c r="D206" i="50"/>
  <c r="AW205" i="50"/>
  <c r="X205" i="50"/>
  <c r="D205" i="50"/>
  <c r="AW204" i="50"/>
  <c r="X204" i="50"/>
  <c r="D204" i="50"/>
  <c r="AW203" i="50"/>
  <c r="X203" i="50"/>
  <c r="D203" i="50"/>
  <c r="AW202" i="50"/>
  <c r="X202" i="50"/>
  <c r="D202" i="50"/>
  <c r="AW201" i="50"/>
  <c r="X201" i="50"/>
  <c r="D201" i="50"/>
  <c r="AW200" i="50"/>
  <c r="X200" i="50"/>
  <c r="D200" i="50"/>
  <c r="AW199" i="50"/>
  <c r="X199" i="50"/>
  <c r="AW198" i="50"/>
  <c r="X198" i="50"/>
  <c r="D198" i="50"/>
  <c r="AW197" i="50"/>
  <c r="X197" i="50"/>
  <c r="D197" i="50"/>
  <c r="AW196" i="50"/>
  <c r="X196" i="50"/>
  <c r="D196" i="50"/>
  <c r="AW195" i="50"/>
  <c r="X195" i="50"/>
  <c r="AW194" i="50"/>
  <c r="X194" i="50"/>
  <c r="D194" i="50"/>
  <c r="AW193" i="50"/>
  <c r="X193" i="50"/>
  <c r="D193" i="50"/>
  <c r="AW192" i="50"/>
  <c r="X192" i="50"/>
  <c r="D192" i="50"/>
  <c r="AW191" i="50"/>
  <c r="X191" i="50"/>
  <c r="D191" i="50"/>
  <c r="AW190" i="50"/>
  <c r="X190" i="50"/>
  <c r="D190" i="50"/>
  <c r="AW189" i="50"/>
  <c r="X189" i="50"/>
  <c r="D189" i="50"/>
  <c r="AW188" i="50"/>
  <c r="X188" i="50"/>
  <c r="D188" i="50"/>
  <c r="AW187" i="50"/>
  <c r="X187" i="50"/>
  <c r="D187" i="50"/>
  <c r="AW186" i="50"/>
  <c r="X186" i="50"/>
  <c r="D186" i="50"/>
  <c r="AW185" i="50"/>
  <c r="X185" i="50"/>
  <c r="D185" i="50"/>
  <c r="AW184" i="50"/>
  <c r="X184" i="50"/>
  <c r="D184" i="50"/>
  <c r="AW183" i="50"/>
  <c r="X183" i="50"/>
  <c r="D183" i="50"/>
  <c r="AW182" i="50"/>
  <c r="X182" i="50"/>
  <c r="D182" i="50"/>
  <c r="AW181" i="50"/>
  <c r="X181" i="50"/>
  <c r="D181" i="50"/>
  <c r="AW180" i="50"/>
  <c r="X180" i="50"/>
  <c r="D180" i="50"/>
  <c r="AW179" i="50"/>
  <c r="X179" i="50"/>
  <c r="D179" i="50"/>
  <c r="AW178" i="50"/>
  <c r="X178" i="50"/>
  <c r="D178" i="50"/>
  <c r="AW177" i="50"/>
  <c r="X177" i="50"/>
  <c r="D177" i="50"/>
  <c r="AW176" i="50"/>
  <c r="X176" i="50"/>
  <c r="D176" i="50"/>
  <c r="AW175" i="50"/>
  <c r="X175" i="50"/>
  <c r="D175" i="50"/>
  <c r="AW174" i="50"/>
  <c r="X174" i="50"/>
  <c r="D174" i="50"/>
  <c r="AW173" i="50"/>
  <c r="X173" i="50"/>
  <c r="D173" i="50"/>
  <c r="AW172" i="50"/>
  <c r="X172" i="50"/>
  <c r="D172" i="50"/>
  <c r="AW171" i="50"/>
  <c r="X171" i="50"/>
  <c r="D171" i="50"/>
  <c r="AW170" i="50"/>
  <c r="X170" i="50"/>
  <c r="D170" i="50"/>
  <c r="AW169" i="50"/>
  <c r="X169" i="50"/>
  <c r="D169" i="50"/>
  <c r="AW168" i="50"/>
  <c r="X168" i="50"/>
  <c r="AW167" i="50"/>
  <c r="X167" i="50"/>
  <c r="D167" i="50"/>
  <c r="AW166" i="50"/>
  <c r="X166" i="50"/>
  <c r="D166" i="50"/>
  <c r="AW165" i="50"/>
  <c r="X165" i="50"/>
  <c r="D165" i="50"/>
  <c r="AW164" i="50"/>
  <c r="X164" i="50"/>
  <c r="D164" i="50"/>
  <c r="AW163" i="50"/>
  <c r="X163" i="50"/>
  <c r="AW162" i="50"/>
  <c r="X162" i="50"/>
  <c r="D162" i="50"/>
  <c r="AW161" i="50"/>
  <c r="X161" i="50"/>
  <c r="D161" i="50"/>
  <c r="AW160" i="50"/>
  <c r="X160" i="50"/>
  <c r="D160" i="50"/>
  <c r="AW159" i="50"/>
  <c r="X159" i="50"/>
  <c r="D159" i="50"/>
  <c r="AW158" i="50"/>
  <c r="X158" i="50"/>
  <c r="D158" i="50"/>
  <c r="AW157" i="50"/>
  <c r="X157" i="50"/>
  <c r="AW156" i="50"/>
  <c r="X156" i="50"/>
  <c r="D156" i="50"/>
  <c r="AW155" i="50"/>
  <c r="X155" i="50"/>
  <c r="AW154" i="50"/>
  <c r="X154" i="50"/>
  <c r="D154" i="50"/>
  <c r="AW153" i="50"/>
  <c r="X153" i="50"/>
  <c r="AW152" i="50"/>
  <c r="X152" i="50"/>
  <c r="D152" i="50"/>
  <c r="AW151" i="50"/>
  <c r="X151" i="50"/>
  <c r="D151" i="50"/>
  <c r="AW150" i="50"/>
  <c r="X150" i="50"/>
  <c r="D150" i="50"/>
  <c r="AW149" i="50"/>
  <c r="X149" i="50"/>
  <c r="D149" i="50"/>
  <c r="AW148" i="50"/>
  <c r="X148" i="50"/>
  <c r="D148" i="50"/>
  <c r="AW147" i="50"/>
  <c r="X147" i="50"/>
  <c r="D147" i="50"/>
  <c r="AW146" i="50"/>
  <c r="X146" i="50"/>
  <c r="D146" i="50"/>
  <c r="AW145" i="50"/>
  <c r="X145" i="50"/>
  <c r="D145" i="50"/>
  <c r="AW144" i="50"/>
  <c r="X144" i="50"/>
  <c r="D144" i="50"/>
  <c r="AW143" i="50"/>
  <c r="X143" i="50"/>
  <c r="AW142" i="50"/>
  <c r="X142" i="50"/>
  <c r="D142" i="50"/>
  <c r="AW141" i="50"/>
  <c r="X141" i="50"/>
  <c r="D141" i="50"/>
  <c r="AW140" i="50"/>
  <c r="X140" i="50"/>
  <c r="AW139" i="50"/>
  <c r="X139" i="50"/>
  <c r="D139" i="50"/>
  <c r="AW138" i="50"/>
  <c r="X138" i="50"/>
  <c r="D138" i="50"/>
  <c r="AW137" i="50"/>
  <c r="X137" i="50"/>
  <c r="D137" i="50"/>
  <c r="AW136" i="50"/>
  <c r="X136" i="50"/>
  <c r="D136" i="50"/>
  <c r="AW135" i="50"/>
  <c r="X135" i="50"/>
  <c r="D135" i="50"/>
  <c r="AW134" i="50"/>
  <c r="X134" i="50"/>
  <c r="D134" i="50"/>
  <c r="AW133" i="50"/>
  <c r="X133" i="50"/>
  <c r="D133" i="50"/>
  <c r="AW132" i="50"/>
  <c r="X132" i="50"/>
  <c r="D132" i="50"/>
  <c r="AW131" i="50"/>
  <c r="X131" i="50"/>
  <c r="AW130" i="50"/>
  <c r="X130" i="50"/>
  <c r="D130" i="50"/>
  <c r="AW129" i="50"/>
  <c r="X129" i="50"/>
  <c r="AW128" i="50"/>
  <c r="X128" i="50"/>
  <c r="AW127" i="50"/>
  <c r="X127" i="50"/>
  <c r="D127" i="50"/>
  <c r="AW126" i="50"/>
  <c r="X126" i="50"/>
  <c r="AW125" i="50"/>
  <c r="X125" i="50"/>
  <c r="D125" i="50"/>
  <c r="AW124" i="50"/>
  <c r="X124" i="50"/>
  <c r="D124" i="50"/>
  <c r="AW123" i="50"/>
  <c r="X123" i="50"/>
  <c r="D123" i="50"/>
  <c r="AW122" i="50"/>
  <c r="X122" i="50"/>
  <c r="D122" i="50"/>
  <c r="AW121" i="50"/>
  <c r="X121" i="50"/>
  <c r="D121" i="50"/>
  <c r="AW120" i="50"/>
  <c r="X120" i="50"/>
  <c r="AW119" i="50"/>
  <c r="X119" i="50"/>
  <c r="D119" i="50"/>
  <c r="AW118" i="50"/>
  <c r="X118" i="50"/>
  <c r="AW117" i="50"/>
  <c r="X117" i="50"/>
  <c r="D117" i="50"/>
  <c r="AW116" i="50"/>
  <c r="X116" i="50"/>
  <c r="D116" i="50"/>
  <c r="AW115" i="50"/>
  <c r="X115" i="50"/>
  <c r="D115" i="50"/>
  <c r="AW114" i="50"/>
  <c r="X114" i="50"/>
  <c r="D114" i="50"/>
  <c r="AW113" i="50"/>
  <c r="X113" i="50"/>
  <c r="AW112" i="50"/>
  <c r="X112" i="50"/>
  <c r="D112" i="50"/>
  <c r="AW111" i="50"/>
  <c r="X111" i="50"/>
  <c r="D111" i="50"/>
  <c r="AW110" i="50"/>
  <c r="X110" i="50"/>
  <c r="D110" i="50"/>
  <c r="AW109" i="50"/>
  <c r="X109" i="50"/>
  <c r="D109" i="50"/>
  <c r="AW108" i="50"/>
  <c r="X108" i="50"/>
  <c r="D108" i="50"/>
  <c r="AW107" i="50"/>
  <c r="X107" i="50"/>
  <c r="D107" i="50"/>
  <c r="AW106" i="50"/>
  <c r="X106" i="50"/>
  <c r="D106" i="50"/>
  <c r="AW105" i="50"/>
  <c r="X105" i="50"/>
  <c r="D105" i="50"/>
  <c r="AW104" i="50"/>
  <c r="X104" i="50"/>
  <c r="D104" i="50"/>
  <c r="AW103" i="50"/>
  <c r="X103" i="50"/>
  <c r="D103" i="50"/>
  <c r="AW102" i="50"/>
  <c r="X102" i="50"/>
  <c r="D102" i="50"/>
  <c r="AW101" i="50"/>
  <c r="X101" i="50"/>
  <c r="D101" i="50"/>
  <c r="AW100" i="50"/>
  <c r="X100" i="50"/>
  <c r="AW99" i="50"/>
  <c r="X99" i="50"/>
  <c r="D99" i="50"/>
  <c r="AW98" i="50"/>
  <c r="X98" i="50"/>
  <c r="D98" i="50"/>
  <c r="AW97" i="50"/>
  <c r="X97" i="50"/>
  <c r="AW96" i="50"/>
  <c r="X96" i="50"/>
  <c r="D96" i="50"/>
  <c r="AW95" i="50"/>
  <c r="X95" i="50"/>
  <c r="D95" i="50"/>
  <c r="AW94" i="50"/>
  <c r="X94" i="50"/>
  <c r="D94" i="50"/>
  <c r="AW93" i="50"/>
  <c r="X93" i="50"/>
  <c r="AW92" i="50"/>
  <c r="X92" i="50"/>
  <c r="D92" i="50"/>
  <c r="AW91" i="50"/>
  <c r="X91" i="50"/>
  <c r="AW90" i="50"/>
  <c r="X90" i="50"/>
  <c r="AW89" i="50"/>
  <c r="X89" i="50"/>
  <c r="AW88" i="50"/>
  <c r="X88" i="50"/>
  <c r="D88" i="50"/>
  <c r="AW87" i="50"/>
  <c r="X87" i="50"/>
  <c r="D87" i="50"/>
  <c r="AW86" i="50"/>
  <c r="X86" i="50"/>
  <c r="D86" i="50"/>
  <c r="AW85" i="50"/>
  <c r="X85" i="50"/>
  <c r="D85" i="50"/>
  <c r="AW84" i="50"/>
  <c r="X84" i="50"/>
  <c r="D84" i="50"/>
  <c r="AW83" i="50"/>
  <c r="X83" i="50"/>
  <c r="D83" i="50"/>
  <c r="AW82" i="50"/>
  <c r="X82" i="50"/>
  <c r="AW81" i="50"/>
  <c r="X81" i="50"/>
  <c r="AW80" i="50"/>
  <c r="X80" i="50"/>
  <c r="AW79" i="50"/>
  <c r="X79" i="50"/>
  <c r="AW78" i="50"/>
  <c r="X78" i="50"/>
  <c r="D78" i="50"/>
  <c r="AW77" i="50"/>
  <c r="X77" i="50"/>
  <c r="D77" i="50"/>
  <c r="AW76" i="50"/>
  <c r="X76" i="50"/>
  <c r="D76" i="50"/>
  <c r="AW75" i="50"/>
  <c r="X75" i="50"/>
  <c r="D75" i="50"/>
  <c r="AW74" i="50"/>
  <c r="X74" i="50"/>
  <c r="AW73" i="50"/>
  <c r="X73" i="50"/>
  <c r="D73" i="50"/>
  <c r="AW72" i="50"/>
  <c r="X72" i="50"/>
  <c r="AW71" i="50"/>
  <c r="X71" i="50"/>
  <c r="D71" i="50"/>
  <c r="AW70" i="50"/>
  <c r="X70" i="50"/>
  <c r="D70" i="50"/>
  <c r="AW69" i="50"/>
  <c r="X69" i="50"/>
  <c r="D69" i="50"/>
  <c r="AW68" i="50"/>
  <c r="X68" i="50"/>
  <c r="D68" i="50"/>
  <c r="AW67" i="50"/>
  <c r="X67" i="50"/>
  <c r="AW66" i="50"/>
  <c r="X66" i="50"/>
  <c r="AW65" i="50"/>
  <c r="X65" i="50"/>
  <c r="D65" i="50"/>
  <c r="AW64" i="50"/>
  <c r="X64" i="50"/>
  <c r="D64" i="50"/>
  <c r="AW63" i="50"/>
  <c r="X63" i="50"/>
  <c r="D63" i="50"/>
  <c r="AW62" i="50"/>
  <c r="X62" i="50"/>
  <c r="D62" i="50"/>
  <c r="AW61" i="50"/>
  <c r="X61" i="50"/>
  <c r="D61" i="50"/>
  <c r="AW60" i="50"/>
  <c r="X60" i="50"/>
  <c r="D60" i="50"/>
  <c r="AW59" i="50"/>
  <c r="X59" i="50"/>
  <c r="D59" i="50"/>
  <c r="AW58" i="50"/>
  <c r="X58" i="50"/>
  <c r="D58" i="50"/>
  <c r="AW57" i="50"/>
  <c r="X57" i="50"/>
  <c r="D57" i="50"/>
  <c r="AW56" i="50"/>
  <c r="X56" i="50"/>
  <c r="D56" i="50"/>
  <c r="AW55" i="50"/>
  <c r="X55" i="50"/>
  <c r="D55" i="50"/>
  <c r="AW54" i="50"/>
  <c r="X54" i="50"/>
  <c r="D54" i="50"/>
  <c r="AW53" i="50"/>
  <c r="X53" i="50"/>
  <c r="D53" i="50"/>
  <c r="AW52" i="50"/>
  <c r="X52" i="50"/>
  <c r="D52" i="50"/>
  <c r="AW51" i="50"/>
  <c r="X51" i="50"/>
  <c r="D51" i="50"/>
  <c r="AW50" i="50"/>
  <c r="X50" i="50"/>
  <c r="D50" i="50"/>
  <c r="AW49" i="50"/>
  <c r="X49" i="50"/>
  <c r="D49" i="50"/>
  <c r="AW48" i="50"/>
  <c r="X48" i="50"/>
  <c r="D48" i="50"/>
  <c r="AW47" i="50"/>
  <c r="X47" i="50"/>
  <c r="D47" i="50"/>
  <c r="AW46" i="50"/>
  <c r="X46" i="50"/>
  <c r="D46" i="50"/>
  <c r="AW45" i="50"/>
  <c r="X45" i="50"/>
  <c r="D45" i="50"/>
  <c r="AW44" i="50"/>
  <c r="X44" i="50"/>
  <c r="D44" i="50"/>
  <c r="AW43" i="50"/>
  <c r="X43" i="50"/>
  <c r="D43" i="50"/>
  <c r="AW42" i="50"/>
  <c r="X42" i="50"/>
  <c r="D42" i="50"/>
  <c r="AW41" i="50"/>
  <c r="X41" i="50"/>
  <c r="D41" i="50"/>
  <c r="AW40" i="50"/>
  <c r="X40" i="50"/>
  <c r="D40" i="50"/>
  <c r="AW39" i="50"/>
  <c r="X39" i="50"/>
  <c r="D39" i="50"/>
  <c r="AW38" i="50"/>
  <c r="X38" i="50"/>
  <c r="AW37" i="50"/>
  <c r="X37" i="50"/>
  <c r="D37" i="50"/>
  <c r="AW36" i="50"/>
  <c r="X36" i="50"/>
  <c r="D36" i="50"/>
  <c r="AW35" i="50"/>
  <c r="X35" i="50"/>
  <c r="D35" i="50"/>
  <c r="AW34" i="50"/>
  <c r="X34" i="50"/>
  <c r="D34" i="50"/>
  <c r="AW33" i="50"/>
  <c r="X33" i="50"/>
  <c r="D33" i="50"/>
  <c r="AW32" i="50"/>
  <c r="X32" i="50"/>
  <c r="AW31" i="50"/>
  <c r="X31" i="50"/>
  <c r="D31" i="50"/>
  <c r="AW30" i="50"/>
  <c r="X30" i="50"/>
  <c r="AW29" i="50"/>
  <c r="X29" i="50"/>
  <c r="D29" i="50"/>
  <c r="AW28" i="50"/>
  <c r="X28" i="50"/>
  <c r="D28" i="50"/>
  <c r="AW27" i="50"/>
  <c r="X27" i="50"/>
  <c r="D27" i="50"/>
  <c r="AW26" i="50"/>
  <c r="X26" i="50"/>
  <c r="D26" i="50"/>
  <c r="AW25" i="50"/>
  <c r="X25" i="50"/>
  <c r="D25" i="50"/>
  <c r="AW24" i="50"/>
  <c r="X24" i="50"/>
  <c r="D24" i="50"/>
  <c r="AW23" i="50"/>
  <c r="X23" i="50"/>
  <c r="D23" i="50"/>
  <c r="AW22" i="50"/>
  <c r="X22" i="50"/>
  <c r="D22" i="50"/>
  <c r="AW21" i="50"/>
  <c r="X21" i="50"/>
  <c r="D21" i="50"/>
  <c r="AW20" i="50"/>
  <c r="X20" i="50"/>
  <c r="D20" i="50"/>
  <c r="AW19" i="50"/>
  <c r="X19" i="50"/>
  <c r="D19" i="50"/>
  <c r="AW18" i="50"/>
  <c r="X18" i="50"/>
  <c r="D18" i="50"/>
  <c r="AW17" i="50"/>
  <c r="X17" i="50"/>
  <c r="D17" i="50"/>
  <c r="AW16" i="50"/>
  <c r="X16" i="50"/>
  <c r="D16" i="50"/>
  <c r="AW15" i="50"/>
  <c r="X15" i="50"/>
  <c r="D15" i="50"/>
  <c r="AW14" i="50"/>
  <c r="X14" i="50"/>
  <c r="D14" i="50"/>
  <c r="AW13" i="50"/>
  <c r="X13" i="50"/>
  <c r="D13" i="50"/>
  <c r="AW12" i="50"/>
  <c r="X12" i="50"/>
  <c r="D12" i="50"/>
  <c r="AW11" i="50"/>
  <c r="X11" i="50"/>
  <c r="D11" i="50"/>
  <c r="AW10" i="50"/>
  <c r="X10" i="50"/>
  <c r="D10" i="50"/>
  <c r="AW9" i="50"/>
  <c r="X9" i="50"/>
  <c r="D9" i="50"/>
  <c r="AW8" i="50"/>
  <c r="X8" i="50"/>
  <c r="D8" i="50"/>
  <c r="J223" i="47"/>
  <c r="J224" i="47"/>
  <c r="T351" i="46"/>
  <c r="T353" i="46"/>
  <c r="M388" i="46"/>
  <c r="AW315" i="45"/>
  <c r="K388" i="45"/>
  <c r="Q388" i="45"/>
  <c r="F312" i="45"/>
  <c r="F313" i="45"/>
  <c r="F314" i="45"/>
  <c r="F315" i="45"/>
  <c r="F316" i="45"/>
  <c r="F317" i="45"/>
  <c r="J221" i="45"/>
  <c r="J222" i="45"/>
  <c r="J223" i="45"/>
  <c r="J224" i="45"/>
  <c r="J225" i="45"/>
  <c r="AB222" i="45"/>
  <c r="M388" i="44"/>
  <c r="D18" i="37"/>
  <c r="D38" i="37"/>
  <c r="D70" i="37"/>
  <c r="D93" i="37"/>
  <c r="D120" i="37"/>
  <c r="D163" i="37"/>
  <c r="D165" i="37"/>
  <c r="D217" i="37"/>
  <c r="D223" i="37"/>
  <c r="D233" i="37"/>
  <c r="D247" i="37"/>
  <c r="D251" i="37"/>
  <c r="D312" i="37"/>
  <c r="D362" i="37"/>
  <c r="D381" i="37"/>
  <c r="D388" i="37"/>
  <c r="AB18" i="37"/>
  <c r="AB38" i="37"/>
  <c r="AB70" i="37"/>
  <c r="AB74" i="37"/>
  <c r="AB93" i="37"/>
  <c r="AB97" i="37"/>
  <c r="AB110" i="37"/>
  <c r="AB120" i="37"/>
  <c r="AB163" i="37"/>
  <c r="AB165" i="37"/>
  <c r="AB217" i="37"/>
  <c r="AB223" i="37"/>
  <c r="AB229" i="37"/>
  <c r="AB233" i="37"/>
  <c r="AB247" i="37"/>
  <c r="AB251" i="37"/>
  <c r="AB362" i="37"/>
  <c r="AB381" i="37"/>
  <c r="AA388" i="37"/>
  <c r="AB8" i="37"/>
  <c r="AB9" i="37"/>
  <c r="AB10" i="37"/>
  <c r="AB11" i="37"/>
  <c r="AB12" i="37"/>
  <c r="AB13" i="37"/>
  <c r="AB14" i="37"/>
  <c r="AB15" i="37"/>
  <c r="AB16" i="37"/>
  <c r="AB17" i="37"/>
  <c r="AB19" i="37"/>
  <c r="AB20" i="37"/>
  <c r="AB21" i="37"/>
  <c r="AB22" i="37"/>
  <c r="AB23" i="37"/>
  <c r="AB24" i="37"/>
  <c r="AB25" i="37"/>
  <c r="AB26" i="37"/>
  <c r="AB27" i="37"/>
  <c r="AB28" i="37"/>
  <c r="AB29" i="37"/>
  <c r="AB30" i="37"/>
  <c r="AB31" i="37"/>
  <c r="AB32" i="37"/>
  <c r="AB33" i="37"/>
  <c r="AB34" i="37"/>
  <c r="AB35" i="37"/>
  <c r="AB36" i="37"/>
  <c r="AB37" i="37"/>
  <c r="AB39" i="37"/>
  <c r="AB40" i="37"/>
  <c r="AB41" i="37"/>
  <c r="AB42" i="37"/>
  <c r="AB43" i="37"/>
  <c r="AB44" i="37"/>
  <c r="AB45" i="37"/>
  <c r="AB46" i="37"/>
  <c r="AB47" i="37"/>
  <c r="AB48" i="37"/>
  <c r="AB49" i="37"/>
  <c r="AB50" i="37"/>
  <c r="AB51" i="37"/>
  <c r="AB52" i="37"/>
  <c r="AB53" i="37"/>
  <c r="AB54" i="37"/>
  <c r="AB55" i="37"/>
  <c r="AB56" i="37"/>
  <c r="AB57" i="37"/>
  <c r="AB58" i="37"/>
  <c r="AB59" i="37"/>
  <c r="AB60" i="37"/>
  <c r="AB61" i="37"/>
  <c r="AB62" i="37"/>
  <c r="AB63" i="37"/>
  <c r="AB64" i="37"/>
  <c r="AB65" i="37"/>
  <c r="AB66" i="37"/>
  <c r="AB67" i="37"/>
  <c r="AB68" i="37"/>
  <c r="AB69" i="37"/>
  <c r="AB71" i="37"/>
  <c r="AB72" i="37"/>
  <c r="AB73" i="37"/>
  <c r="AB75" i="37"/>
  <c r="AB76" i="37"/>
  <c r="AB77" i="37"/>
  <c r="AB78" i="37"/>
  <c r="AB79" i="37"/>
  <c r="AB80" i="37"/>
  <c r="AB81" i="37"/>
  <c r="AB82" i="37"/>
  <c r="AB83" i="37"/>
  <c r="AB84" i="37"/>
  <c r="AB85" i="37"/>
  <c r="AB86" i="37"/>
  <c r="AB87" i="37"/>
  <c r="AB88" i="37"/>
  <c r="AB89" i="37"/>
  <c r="AB90" i="37"/>
  <c r="AB91" i="37"/>
  <c r="AB92" i="37"/>
  <c r="AB94" i="37"/>
  <c r="AB95" i="37"/>
  <c r="AB96" i="37"/>
  <c r="AB98" i="37"/>
  <c r="AB99" i="37"/>
  <c r="AB100" i="37"/>
  <c r="AB101" i="37"/>
  <c r="AB102" i="37"/>
  <c r="AB103" i="37"/>
  <c r="AB104" i="37"/>
  <c r="AB105" i="37"/>
  <c r="AB106" i="37"/>
  <c r="AB107" i="37"/>
  <c r="AB108" i="37"/>
  <c r="AB109" i="37"/>
  <c r="AB111" i="37"/>
  <c r="AB112" i="37"/>
  <c r="AB113" i="37"/>
  <c r="AB114" i="37"/>
  <c r="AB115" i="37"/>
  <c r="AB116" i="37"/>
  <c r="AB117" i="37"/>
  <c r="AB118" i="37"/>
  <c r="AB119" i="37"/>
  <c r="AB121" i="37"/>
  <c r="AB122" i="37"/>
  <c r="AB123" i="37"/>
  <c r="AB124" i="37"/>
  <c r="AB125" i="37"/>
  <c r="AB126" i="37"/>
  <c r="AB127" i="37"/>
  <c r="AB128" i="37"/>
  <c r="AB129" i="37"/>
  <c r="AB130" i="37"/>
  <c r="AB131" i="37"/>
  <c r="AB132" i="37"/>
  <c r="AB133" i="37"/>
  <c r="AB134" i="37"/>
  <c r="AB135" i="37"/>
  <c r="AB136" i="37"/>
  <c r="AB137" i="37"/>
  <c r="AB138" i="37"/>
  <c r="AB139" i="37"/>
  <c r="AB140" i="37"/>
  <c r="AB141" i="37"/>
  <c r="AB142" i="37"/>
  <c r="AB143" i="37"/>
  <c r="AB144" i="37"/>
  <c r="AB145" i="37"/>
  <c r="AB146" i="37"/>
  <c r="AB147" i="37"/>
  <c r="AB148" i="37"/>
  <c r="AB149" i="37"/>
  <c r="AB150" i="37"/>
  <c r="AB151" i="37"/>
  <c r="AB152" i="37"/>
  <c r="AB153" i="37"/>
  <c r="AB154" i="37"/>
  <c r="AB155" i="37"/>
  <c r="AB156" i="37"/>
  <c r="AB157" i="37"/>
  <c r="AB158" i="37"/>
  <c r="AB159" i="37"/>
  <c r="AB160" i="37"/>
  <c r="AB161" i="37"/>
  <c r="AB162" i="37"/>
  <c r="AB164" i="37"/>
  <c r="AB166" i="37"/>
  <c r="AB167" i="37"/>
  <c r="AB168" i="37"/>
  <c r="AB169" i="37"/>
  <c r="AB170" i="37"/>
  <c r="AB171" i="37"/>
  <c r="AB172" i="37"/>
  <c r="AB173" i="37"/>
  <c r="AB174" i="37"/>
  <c r="AB175" i="37"/>
  <c r="AB176" i="37"/>
  <c r="AB177" i="37"/>
  <c r="AB178" i="37"/>
  <c r="AB179" i="37"/>
  <c r="AB180" i="37"/>
  <c r="AB181" i="37"/>
  <c r="AB182" i="37"/>
  <c r="AB183" i="37"/>
  <c r="AB184" i="37"/>
  <c r="AB185" i="37"/>
  <c r="AB186" i="37"/>
  <c r="AB187" i="37"/>
  <c r="AB188" i="37"/>
  <c r="AB189" i="37"/>
  <c r="AB190" i="37"/>
  <c r="AB191" i="37"/>
  <c r="AB192" i="37"/>
  <c r="AB193" i="37"/>
  <c r="AB194" i="37"/>
  <c r="AB195" i="37"/>
  <c r="AB196" i="37"/>
  <c r="AB197" i="37"/>
  <c r="AB198" i="37"/>
  <c r="AB199" i="37"/>
  <c r="AB200" i="37"/>
  <c r="AB201" i="37"/>
  <c r="AB202" i="37"/>
  <c r="AB203" i="37"/>
  <c r="AB204" i="37"/>
  <c r="AB205" i="37"/>
  <c r="AB206" i="37"/>
  <c r="AB207" i="37"/>
  <c r="AB208" i="37"/>
  <c r="AB209" i="37"/>
  <c r="AB210" i="37"/>
  <c r="AB211" i="37"/>
  <c r="AB212" i="37"/>
  <c r="AB213" i="37"/>
  <c r="AB214" i="37"/>
  <c r="AB215" i="37"/>
  <c r="AB216" i="37"/>
  <c r="AB218" i="37"/>
  <c r="AB219" i="37"/>
  <c r="AB220" i="37"/>
  <c r="AB221" i="37"/>
  <c r="AB222" i="37"/>
  <c r="AB224" i="37"/>
  <c r="AB225" i="37"/>
  <c r="AB226" i="37"/>
  <c r="AB227" i="37"/>
  <c r="AB228" i="37"/>
  <c r="AB230" i="37"/>
  <c r="AB231" i="37"/>
  <c r="AB232" i="37"/>
  <c r="AB234" i="37"/>
  <c r="AB235" i="37"/>
  <c r="AB236" i="37"/>
  <c r="AB237" i="37"/>
  <c r="AB238" i="37"/>
  <c r="AB239" i="37"/>
  <c r="AB240" i="37"/>
  <c r="AB241" i="37"/>
  <c r="AB242" i="37"/>
  <c r="AB243" i="37"/>
  <c r="AB244" i="37"/>
  <c r="AB245" i="37"/>
  <c r="AB246" i="37"/>
  <c r="AB248" i="37"/>
  <c r="AB249" i="37"/>
  <c r="AB250" i="37"/>
  <c r="AB252" i="37"/>
  <c r="AB253" i="37"/>
  <c r="AB254" i="37"/>
  <c r="AB255" i="37"/>
  <c r="AB256" i="37"/>
  <c r="AB257" i="37"/>
  <c r="AB258" i="37"/>
  <c r="AB259" i="37"/>
  <c r="AB260" i="37"/>
  <c r="AB261" i="37"/>
  <c r="AB262" i="37"/>
  <c r="AB263" i="37"/>
  <c r="AB264" i="37"/>
  <c r="AB265" i="37"/>
  <c r="AB266" i="37"/>
  <c r="AB267" i="37"/>
  <c r="AB268" i="37"/>
  <c r="AB269" i="37"/>
  <c r="AB270" i="37"/>
  <c r="AB271" i="37"/>
  <c r="AB272" i="37"/>
  <c r="AB273" i="37"/>
  <c r="AB274" i="37"/>
  <c r="AB275" i="37"/>
  <c r="AB276" i="37"/>
  <c r="AB277" i="37"/>
  <c r="AB278" i="37"/>
  <c r="AB279" i="37"/>
  <c r="AB280" i="37"/>
  <c r="AB281" i="37"/>
  <c r="AB282" i="37"/>
  <c r="AB283" i="37"/>
  <c r="AB284" i="37"/>
  <c r="AB285" i="37"/>
  <c r="AB286" i="37"/>
  <c r="AB287" i="37"/>
  <c r="AB288" i="37"/>
  <c r="AB289" i="37"/>
  <c r="AB290" i="37"/>
  <c r="AB291" i="37"/>
  <c r="AB292" i="37"/>
  <c r="AB293" i="37"/>
  <c r="AB294" i="37"/>
  <c r="AB295" i="37"/>
  <c r="AB296" i="37"/>
  <c r="AB297" i="37"/>
  <c r="AB298" i="37"/>
  <c r="AB299" i="37"/>
  <c r="AB300" i="37"/>
  <c r="AB301" i="37"/>
  <c r="AB302" i="37"/>
  <c r="AB303" i="37"/>
  <c r="AB304" i="37"/>
  <c r="AB305" i="37"/>
  <c r="AB306" i="37"/>
  <c r="AB307" i="37"/>
  <c r="AB308" i="37"/>
  <c r="AB309" i="37"/>
  <c r="AB310" i="37"/>
  <c r="AB311" i="37"/>
  <c r="AB313" i="37"/>
  <c r="AB314" i="37"/>
  <c r="AB316" i="37"/>
  <c r="AB317" i="37"/>
  <c r="AB318" i="37"/>
  <c r="AB319" i="37"/>
  <c r="AB320" i="37"/>
  <c r="AB321" i="37"/>
  <c r="AB322" i="37"/>
  <c r="AB323" i="37"/>
  <c r="AB324" i="37"/>
  <c r="AB325" i="37"/>
  <c r="AB326" i="37"/>
  <c r="AB327" i="37"/>
  <c r="AB328" i="37"/>
  <c r="AB329" i="37"/>
  <c r="AB330" i="37"/>
  <c r="AB331" i="37"/>
  <c r="AB332" i="37"/>
  <c r="AB333" i="37"/>
  <c r="AB334" i="37"/>
  <c r="AB335" i="37"/>
  <c r="AB336" i="37"/>
  <c r="AB337" i="37"/>
  <c r="AB338" i="37"/>
  <c r="AB339" i="37"/>
  <c r="AB340" i="37"/>
  <c r="AB341" i="37"/>
  <c r="AB342" i="37"/>
  <c r="AB343" i="37"/>
  <c r="AB344" i="37"/>
  <c r="AB345" i="37"/>
  <c r="AB346" i="37"/>
  <c r="AB347" i="37"/>
  <c r="AB348" i="37"/>
  <c r="AB349" i="37"/>
  <c r="AB350" i="37"/>
  <c r="AB351" i="37"/>
  <c r="AB352" i="37"/>
  <c r="AB353" i="37"/>
  <c r="AB354" i="37"/>
  <c r="AB355" i="37"/>
  <c r="AB356" i="37"/>
  <c r="AB357" i="37"/>
  <c r="AB358" i="37"/>
  <c r="AB359" i="37"/>
  <c r="AB360" i="37"/>
  <c r="AB361" i="37"/>
  <c r="AB363" i="37"/>
  <c r="AB364" i="37"/>
  <c r="AB365" i="37"/>
  <c r="AB366" i="37"/>
  <c r="AB367" i="37"/>
  <c r="AB368" i="37"/>
  <c r="AB369" i="37"/>
  <c r="AB370" i="37"/>
  <c r="AB371" i="37"/>
  <c r="AB372" i="37"/>
  <c r="AB373" i="37"/>
  <c r="AB374" i="37"/>
  <c r="AB375" i="37"/>
  <c r="AB376" i="37"/>
  <c r="AB377" i="37"/>
  <c r="AB378" i="37"/>
  <c r="AB379" i="37"/>
  <c r="AB380" i="37"/>
  <c r="AB382" i="37"/>
  <c r="AB383" i="37"/>
  <c r="AB384" i="37"/>
  <c r="AB385" i="37"/>
  <c r="AB386" i="37"/>
  <c r="AB387" i="37"/>
  <c r="AB388" i="37"/>
  <c r="S388" i="37"/>
  <c r="Y388" i="37"/>
  <c r="M388" i="37"/>
  <c r="Q388" i="37"/>
  <c r="AQ388" i="48"/>
  <c r="AO388" i="48"/>
  <c r="AM388" i="48"/>
  <c r="AK388" i="48"/>
  <c r="AI388" i="48"/>
  <c r="AG388" i="48"/>
  <c r="AE388" i="48"/>
  <c r="AC388" i="48"/>
  <c r="AA388" i="48"/>
  <c r="Y388" i="48"/>
  <c r="W388" i="48"/>
  <c r="U388" i="48"/>
  <c r="S388" i="48"/>
  <c r="Q388" i="48"/>
  <c r="O388" i="48"/>
  <c r="M388" i="48"/>
  <c r="K388" i="48"/>
  <c r="I388" i="48"/>
  <c r="G388" i="48"/>
  <c r="E388" i="48"/>
  <c r="AW388" i="48"/>
  <c r="AV8" i="48"/>
  <c r="AV9" i="48"/>
  <c r="AV10" i="48"/>
  <c r="AV11" i="48"/>
  <c r="AV12" i="48"/>
  <c r="AV13" i="48"/>
  <c r="AV14" i="48"/>
  <c r="AV15" i="48"/>
  <c r="AV16" i="48"/>
  <c r="AV17" i="48"/>
  <c r="AV18" i="48"/>
  <c r="AV19" i="48"/>
  <c r="AV20" i="48"/>
  <c r="AV21" i="48"/>
  <c r="AV22" i="48"/>
  <c r="AV23" i="48"/>
  <c r="AV24" i="48"/>
  <c r="AV25" i="48"/>
  <c r="AV26" i="48"/>
  <c r="AV27" i="48"/>
  <c r="AV28" i="48"/>
  <c r="AV29" i="48"/>
  <c r="AV30" i="48"/>
  <c r="AV31" i="48"/>
  <c r="AV32" i="48"/>
  <c r="AV33" i="48"/>
  <c r="AV34" i="48"/>
  <c r="AV35" i="48"/>
  <c r="AV36" i="48"/>
  <c r="AV37" i="48"/>
  <c r="AV38" i="48"/>
  <c r="AV39" i="48"/>
  <c r="AV40" i="48"/>
  <c r="AV41" i="48"/>
  <c r="AV42" i="48"/>
  <c r="AV43" i="48"/>
  <c r="AV44" i="48"/>
  <c r="AV45" i="48"/>
  <c r="AV46" i="48"/>
  <c r="AV47" i="48"/>
  <c r="AV48" i="48"/>
  <c r="AV49" i="48"/>
  <c r="AV50" i="48"/>
  <c r="AV51" i="48"/>
  <c r="AV52" i="48"/>
  <c r="AV53" i="48"/>
  <c r="AV54" i="48"/>
  <c r="AV55" i="48"/>
  <c r="AV56" i="48"/>
  <c r="AV57" i="48"/>
  <c r="AV58" i="48"/>
  <c r="AV59" i="48"/>
  <c r="AV60" i="48"/>
  <c r="AV61" i="48"/>
  <c r="AV62" i="48"/>
  <c r="AV63" i="48"/>
  <c r="AV64" i="48"/>
  <c r="AV65" i="48"/>
  <c r="AV66" i="48"/>
  <c r="AV67" i="48"/>
  <c r="AV68" i="48"/>
  <c r="AV69" i="48"/>
  <c r="AV70" i="48"/>
  <c r="AV71" i="48"/>
  <c r="AV72" i="48"/>
  <c r="AV73" i="48"/>
  <c r="AV74" i="48"/>
  <c r="AV75" i="48"/>
  <c r="AV76" i="48"/>
  <c r="AV77" i="48"/>
  <c r="AV78" i="48"/>
  <c r="AV79" i="48"/>
  <c r="AV80" i="48"/>
  <c r="AV81" i="48"/>
  <c r="AV82" i="48"/>
  <c r="AV83" i="48"/>
  <c r="AV84" i="48"/>
  <c r="AV85" i="48"/>
  <c r="AV86" i="48"/>
  <c r="AV87" i="48"/>
  <c r="AV88" i="48"/>
  <c r="AV89" i="48"/>
  <c r="AV90" i="48"/>
  <c r="AV91" i="48"/>
  <c r="AV92" i="48"/>
  <c r="AV93" i="48"/>
  <c r="AV94" i="48"/>
  <c r="AV95" i="48"/>
  <c r="AV96" i="48"/>
  <c r="AV97" i="48"/>
  <c r="AV98" i="48"/>
  <c r="AV99" i="48"/>
  <c r="AV100" i="48"/>
  <c r="AV101" i="48"/>
  <c r="AV102" i="48"/>
  <c r="AV103" i="48"/>
  <c r="AV104" i="48"/>
  <c r="AV105" i="48"/>
  <c r="AV106" i="48"/>
  <c r="AV107" i="48"/>
  <c r="AV108" i="48"/>
  <c r="AV109" i="48"/>
  <c r="AV110" i="48"/>
  <c r="AV111" i="48"/>
  <c r="AV112" i="48"/>
  <c r="AV113" i="48"/>
  <c r="AV114" i="48"/>
  <c r="AV115" i="48"/>
  <c r="AV116" i="48"/>
  <c r="AV117" i="48"/>
  <c r="AV118" i="48"/>
  <c r="AV119" i="48"/>
  <c r="AV120" i="48"/>
  <c r="AV121" i="48"/>
  <c r="AV122" i="48"/>
  <c r="AV123" i="48"/>
  <c r="AV124" i="48"/>
  <c r="AV125" i="48"/>
  <c r="AV126" i="48"/>
  <c r="AV127" i="48"/>
  <c r="AV128" i="48"/>
  <c r="AV129" i="48"/>
  <c r="AV130" i="48"/>
  <c r="AV131" i="48"/>
  <c r="AV132" i="48"/>
  <c r="AV133" i="48"/>
  <c r="AV134" i="48"/>
  <c r="AV135" i="48"/>
  <c r="AV136" i="48"/>
  <c r="AV137" i="48"/>
  <c r="AV138" i="48"/>
  <c r="AV139" i="48"/>
  <c r="AV140" i="48"/>
  <c r="AV141" i="48"/>
  <c r="AV142" i="48"/>
  <c r="AV143" i="48"/>
  <c r="AV144" i="48"/>
  <c r="AV145" i="48"/>
  <c r="AV146" i="48"/>
  <c r="AV147" i="48"/>
  <c r="AV148" i="48"/>
  <c r="AV149" i="48"/>
  <c r="AV150" i="48"/>
  <c r="AV151" i="48"/>
  <c r="AV152" i="48"/>
  <c r="AV153" i="48"/>
  <c r="AV154" i="48"/>
  <c r="AV155" i="48"/>
  <c r="AV156" i="48"/>
  <c r="AV157" i="48"/>
  <c r="AV158" i="48"/>
  <c r="AV159" i="48"/>
  <c r="AV160" i="48"/>
  <c r="AV161" i="48"/>
  <c r="AV162" i="48"/>
  <c r="AV163" i="48"/>
  <c r="AV164" i="48"/>
  <c r="AV165" i="48"/>
  <c r="AV166" i="48"/>
  <c r="AV167" i="48"/>
  <c r="AV168" i="48"/>
  <c r="AV169" i="48"/>
  <c r="AV170" i="48"/>
  <c r="AV171" i="48"/>
  <c r="AV172" i="48"/>
  <c r="AV173" i="48"/>
  <c r="AV174" i="48"/>
  <c r="AV175" i="48"/>
  <c r="AV176" i="48"/>
  <c r="AV177" i="48"/>
  <c r="AV178" i="48"/>
  <c r="AV179" i="48"/>
  <c r="AV180" i="48"/>
  <c r="AV181" i="48"/>
  <c r="AV182" i="48"/>
  <c r="AV183" i="48"/>
  <c r="AV184" i="48"/>
  <c r="AV185" i="48"/>
  <c r="AV186" i="48"/>
  <c r="AV187" i="48"/>
  <c r="AV188" i="48"/>
  <c r="AV189" i="48"/>
  <c r="AV190" i="48"/>
  <c r="AV191" i="48"/>
  <c r="AV192" i="48"/>
  <c r="AV193" i="48"/>
  <c r="AV194" i="48"/>
  <c r="AV195" i="48"/>
  <c r="AV196" i="48"/>
  <c r="AV197" i="48"/>
  <c r="AV198" i="48"/>
  <c r="AV199" i="48"/>
  <c r="AV200" i="48"/>
  <c r="AV201" i="48"/>
  <c r="AV202" i="48"/>
  <c r="AV203" i="48"/>
  <c r="AV204" i="48"/>
  <c r="AV205" i="48"/>
  <c r="AV206" i="48"/>
  <c r="AV207" i="48"/>
  <c r="AV208" i="48"/>
  <c r="AV209" i="48"/>
  <c r="AV210" i="48"/>
  <c r="AV211" i="48"/>
  <c r="AV212" i="48"/>
  <c r="AV213" i="48"/>
  <c r="AV214" i="48"/>
  <c r="AV215" i="48"/>
  <c r="AV216" i="48"/>
  <c r="AV217" i="48"/>
  <c r="AV218" i="48"/>
  <c r="AV219" i="48"/>
  <c r="AV220" i="48"/>
  <c r="AV221" i="48"/>
  <c r="AV222" i="48"/>
  <c r="AV223" i="48"/>
  <c r="AV224" i="48"/>
  <c r="AV225" i="48"/>
  <c r="AV226" i="48"/>
  <c r="AV227" i="48"/>
  <c r="AV228" i="48"/>
  <c r="AV229" i="48"/>
  <c r="AV230" i="48"/>
  <c r="AV231" i="48"/>
  <c r="AV232" i="48"/>
  <c r="AV233" i="48"/>
  <c r="AV234" i="48"/>
  <c r="AV235" i="48"/>
  <c r="AV236" i="48"/>
  <c r="AV237" i="48"/>
  <c r="AV238" i="48"/>
  <c r="AV239" i="48"/>
  <c r="AV240" i="48"/>
  <c r="AV241" i="48"/>
  <c r="AV242" i="48"/>
  <c r="AV243" i="48"/>
  <c r="AV244" i="48"/>
  <c r="AV245" i="48"/>
  <c r="AV246" i="48"/>
  <c r="AV247" i="48"/>
  <c r="AV248" i="48"/>
  <c r="AV249" i="48"/>
  <c r="AV250" i="48"/>
  <c r="AV251" i="48"/>
  <c r="AV252" i="48"/>
  <c r="AV253" i="48"/>
  <c r="AV254" i="48"/>
  <c r="AV255" i="48"/>
  <c r="AV256" i="48"/>
  <c r="AV257" i="48"/>
  <c r="AV258" i="48"/>
  <c r="AV259" i="48"/>
  <c r="AV260" i="48"/>
  <c r="AV261" i="48"/>
  <c r="AV262" i="48"/>
  <c r="AV263" i="48"/>
  <c r="AV264" i="48"/>
  <c r="AV265" i="48"/>
  <c r="AV266" i="48"/>
  <c r="AV267" i="48"/>
  <c r="AV268" i="48"/>
  <c r="AV269" i="48"/>
  <c r="AV270" i="48"/>
  <c r="AV271" i="48"/>
  <c r="AV272" i="48"/>
  <c r="AV273" i="48"/>
  <c r="AV274" i="48"/>
  <c r="AV275" i="48"/>
  <c r="AV276" i="48"/>
  <c r="AV277" i="48"/>
  <c r="AV278" i="48"/>
  <c r="AV279" i="48"/>
  <c r="AV280" i="48"/>
  <c r="AV281" i="48"/>
  <c r="AV282" i="48"/>
  <c r="AV283" i="48"/>
  <c r="AV284" i="48"/>
  <c r="AV285" i="48"/>
  <c r="AV286" i="48"/>
  <c r="AV287" i="48"/>
  <c r="AV288" i="48"/>
  <c r="AV289" i="48"/>
  <c r="AV290" i="48"/>
  <c r="AV291" i="48"/>
  <c r="AV292" i="48"/>
  <c r="AV293" i="48"/>
  <c r="AV294" i="48"/>
  <c r="AV295" i="48"/>
  <c r="AV296" i="48"/>
  <c r="AV297" i="48"/>
  <c r="AV298" i="48"/>
  <c r="AV299" i="48"/>
  <c r="AV300" i="48"/>
  <c r="AV301" i="48"/>
  <c r="AV302" i="48"/>
  <c r="AV303" i="48"/>
  <c r="AV304" i="48"/>
  <c r="AV305" i="48"/>
  <c r="AV306" i="48"/>
  <c r="AV307" i="48"/>
  <c r="AV308" i="48"/>
  <c r="AV309" i="48"/>
  <c r="AV310" i="48"/>
  <c r="AV311" i="48"/>
  <c r="AV312" i="48"/>
  <c r="AV313" i="48"/>
  <c r="AV314" i="48"/>
  <c r="AV315" i="48"/>
  <c r="AV316" i="48"/>
  <c r="AV317" i="48"/>
  <c r="AV318" i="48"/>
  <c r="AV319" i="48"/>
  <c r="AV320" i="48"/>
  <c r="AV321" i="48"/>
  <c r="AV322" i="48"/>
  <c r="AV323" i="48"/>
  <c r="AV324" i="48"/>
  <c r="AV325" i="48"/>
  <c r="AV326" i="48"/>
  <c r="AV327" i="48"/>
  <c r="AV328" i="48"/>
  <c r="AV329" i="48"/>
  <c r="AV330" i="48"/>
  <c r="AV331" i="48"/>
  <c r="AV332" i="48"/>
  <c r="AV333" i="48"/>
  <c r="AV334" i="48"/>
  <c r="AV335" i="48"/>
  <c r="AV336" i="48"/>
  <c r="AV337" i="48"/>
  <c r="AV338" i="48"/>
  <c r="AV339" i="48"/>
  <c r="AV340" i="48"/>
  <c r="AV341" i="48"/>
  <c r="AV342" i="48"/>
  <c r="AV343" i="48"/>
  <c r="AV344" i="48"/>
  <c r="AV345" i="48"/>
  <c r="AV346" i="48"/>
  <c r="AV347" i="48"/>
  <c r="AV348" i="48"/>
  <c r="AV349" i="48"/>
  <c r="AV350" i="48"/>
  <c r="AV351" i="48"/>
  <c r="AV352" i="48"/>
  <c r="AV353" i="48"/>
  <c r="AV354" i="48"/>
  <c r="AV355" i="48"/>
  <c r="AV356" i="48"/>
  <c r="AV357" i="48"/>
  <c r="AV358" i="48"/>
  <c r="AV359" i="48"/>
  <c r="AV360" i="48"/>
  <c r="AV361" i="48"/>
  <c r="AV362" i="48"/>
  <c r="AV363" i="48"/>
  <c r="AV364" i="48"/>
  <c r="AV365" i="48"/>
  <c r="AV366" i="48"/>
  <c r="AV367" i="48"/>
  <c r="AV368" i="48"/>
  <c r="AV369" i="48"/>
  <c r="AV370" i="48"/>
  <c r="AV371" i="48"/>
  <c r="AV372" i="48"/>
  <c r="AV373" i="48"/>
  <c r="AV374" i="48"/>
  <c r="AV375" i="48"/>
  <c r="AV376" i="48"/>
  <c r="AV377" i="48"/>
  <c r="AV378" i="48"/>
  <c r="AV379" i="48"/>
  <c r="AV380" i="48"/>
  <c r="AV381" i="48"/>
  <c r="AV382" i="48"/>
  <c r="AV383" i="48"/>
  <c r="AV384" i="48"/>
  <c r="AV385" i="48"/>
  <c r="AV386" i="48"/>
  <c r="AV387" i="48"/>
  <c r="AV388" i="48"/>
  <c r="AT8" i="48"/>
  <c r="AT9" i="48"/>
  <c r="AT10" i="48"/>
  <c r="AT11" i="48"/>
  <c r="AT12" i="48"/>
  <c r="AT13" i="48"/>
  <c r="AT14" i="48"/>
  <c r="AT15" i="48"/>
  <c r="AT16" i="48"/>
  <c r="AT17" i="48"/>
  <c r="AT18" i="48"/>
  <c r="AT19" i="48"/>
  <c r="AT20" i="48"/>
  <c r="AT21" i="48"/>
  <c r="AT22" i="48"/>
  <c r="AT23" i="48"/>
  <c r="AT24" i="48"/>
  <c r="AT25" i="48"/>
  <c r="AT26" i="48"/>
  <c r="AT27" i="48"/>
  <c r="AT28" i="48"/>
  <c r="AT29" i="48"/>
  <c r="AT30" i="48"/>
  <c r="AT31" i="48"/>
  <c r="AT32" i="48"/>
  <c r="AT33" i="48"/>
  <c r="AT34" i="48"/>
  <c r="AT35" i="48"/>
  <c r="AT36" i="48"/>
  <c r="AT37" i="48"/>
  <c r="AT38" i="48"/>
  <c r="AT39" i="48"/>
  <c r="AT40" i="48"/>
  <c r="AT41" i="48"/>
  <c r="AT42" i="48"/>
  <c r="AT43" i="48"/>
  <c r="AT44" i="48"/>
  <c r="AT45" i="48"/>
  <c r="AT46" i="48"/>
  <c r="AT47" i="48"/>
  <c r="AT48" i="48"/>
  <c r="AT49" i="48"/>
  <c r="AT50" i="48"/>
  <c r="AT51" i="48"/>
  <c r="AT52" i="48"/>
  <c r="AT53" i="48"/>
  <c r="AT54" i="48"/>
  <c r="AT55" i="48"/>
  <c r="AT56" i="48"/>
  <c r="AT57" i="48"/>
  <c r="AT58" i="48"/>
  <c r="AT59" i="48"/>
  <c r="AT60" i="48"/>
  <c r="AT61" i="48"/>
  <c r="AT62" i="48"/>
  <c r="AT63" i="48"/>
  <c r="AT64" i="48"/>
  <c r="AT65" i="48"/>
  <c r="AT66" i="48"/>
  <c r="AT67" i="48"/>
  <c r="AT68" i="48"/>
  <c r="AT69" i="48"/>
  <c r="AT70" i="48"/>
  <c r="AT71" i="48"/>
  <c r="AT72" i="48"/>
  <c r="AT73" i="48"/>
  <c r="AT74" i="48"/>
  <c r="AT75" i="48"/>
  <c r="AT76" i="48"/>
  <c r="AT77" i="48"/>
  <c r="AT78" i="48"/>
  <c r="AT79" i="48"/>
  <c r="AT80" i="48"/>
  <c r="AT81" i="48"/>
  <c r="AT82" i="48"/>
  <c r="AT83" i="48"/>
  <c r="AT84" i="48"/>
  <c r="AT85" i="48"/>
  <c r="AT86" i="48"/>
  <c r="AT87" i="48"/>
  <c r="AT88" i="48"/>
  <c r="AT89" i="48"/>
  <c r="AT90" i="48"/>
  <c r="AT91" i="48"/>
  <c r="AT92" i="48"/>
  <c r="AT93" i="48"/>
  <c r="AT94" i="48"/>
  <c r="AT95" i="48"/>
  <c r="AT96" i="48"/>
  <c r="AT97" i="48"/>
  <c r="AT98" i="48"/>
  <c r="AT99" i="48"/>
  <c r="AT100" i="48"/>
  <c r="AT101" i="48"/>
  <c r="AT102" i="48"/>
  <c r="AT103" i="48"/>
  <c r="AT104" i="48"/>
  <c r="AT105" i="48"/>
  <c r="AT106" i="48"/>
  <c r="AT107" i="48"/>
  <c r="AT108" i="48"/>
  <c r="AT109" i="48"/>
  <c r="AT110" i="48"/>
  <c r="AT111" i="48"/>
  <c r="AT112" i="48"/>
  <c r="AT113" i="48"/>
  <c r="AT114" i="48"/>
  <c r="AT115" i="48"/>
  <c r="AT116" i="48"/>
  <c r="AT117" i="48"/>
  <c r="AT118" i="48"/>
  <c r="AT119" i="48"/>
  <c r="AT120" i="48"/>
  <c r="AT121" i="48"/>
  <c r="AT122" i="48"/>
  <c r="AT123" i="48"/>
  <c r="AT124" i="48"/>
  <c r="AT125" i="48"/>
  <c r="AT126" i="48"/>
  <c r="AT127" i="48"/>
  <c r="AT128" i="48"/>
  <c r="AT129" i="48"/>
  <c r="AT130" i="48"/>
  <c r="AT131" i="48"/>
  <c r="AT132" i="48"/>
  <c r="AT133" i="48"/>
  <c r="AT134" i="48"/>
  <c r="AT135" i="48"/>
  <c r="AT136" i="48"/>
  <c r="AT137" i="48"/>
  <c r="AT138" i="48"/>
  <c r="AT139" i="48"/>
  <c r="AT140" i="48"/>
  <c r="AT141" i="48"/>
  <c r="AT142" i="48"/>
  <c r="AT143" i="48"/>
  <c r="AT144" i="48"/>
  <c r="AT145" i="48"/>
  <c r="AT146" i="48"/>
  <c r="AT147" i="48"/>
  <c r="AT148" i="48"/>
  <c r="AT149" i="48"/>
  <c r="AT150" i="48"/>
  <c r="AT151" i="48"/>
  <c r="AT152" i="48"/>
  <c r="AT153" i="48"/>
  <c r="AT154" i="48"/>
  <c r="AT155" i="48"/>
  <c r="AT156" i="48"/>
  <c r="AT157" i="48"/>
  <c r="AT158" i="48"/>
  <c r="AT159" i="48"/>
  <c r="AT160" i="48"/>
  <c r="AT161" i="48"/>
  <c r="AT162" i="48"/>
  <c r="AT163" i="48"/>
  <c r="AT164" i="48"/>
  <c r="AT165" i="48"/>
  <c r="AT166" i="48"/>
  <c r="AT167" i="48"/>
  <c r="AT168" i="48"/>
  <c r="AT169" i="48"/>
  <c r="AT170" i="48"/>
  <c r="AT171" i="48"/>
  <c r="AT172" i="48"/>
  <c r="AT173" i="48"/>
  <c r="AT174" i="48"/>
  <c r="AT175" i="48"/>
  <c r="AT176" i="48"/>
  <c r="AT177" i="48"/>
  <c r="AT178" i="48"/>
  <c r="AT179" i="48"/>
  <c r="AT180" i="48"/>
  <c r="AT181" i="48"/>
  <c r="AT182" i="48"/>
  <c r="AT183" i="48"/>
  <c r="AT184" i="48"/>
  <c r="AT185" i="48"/>
  <c r="AT186" i="48"/>
  <c r="AT187" i="48"/>
  <c r="AT188" i="48"/>
  <c r="AT189" i="48"/>
  <c r="AT190" i="48"/>
  <c r="AT191" i="48"/>
  <c r="AT192" i="48"/>
  <c r="AT193" i="48"/>
  <c r="AT194" i="48"/>
  <c r="AT195" i="48"/>
  <c r="AT196" i="48"/>
  <c r="AT197" i="48"/>
  <c r="AT198" i="48"/>
  <c r="AT199" i="48"/>
  <c r="AT200" i="48"/>
  <c r="AT201" i="48"/>
  <c r="AT202" i="48"/>
  <c r="AT203" i="48"/>
  <c r="AT204" i="48"/>
  <c r="AT205" i="48"/>
  <c r="AT206" i="48"/>
  <c r="AT207" i="48"/>
  <c r="AT208" i="48"/>
  <c r="AT209" i="48"/>
  <c r="AT210" i="48"/>
  <c r="AT211" i="48"/>
  <c r="AT212" i="48"/>
  <c r="AT213" i="48"/>
  <c r="AT214" i="48"/>
  <c r="AT215" i="48"/>
  <c r="AT216" i="48"/>
  <c r="AT217" i="48"/>
  <c r="AT218" i="48"/>
  <c r="AT219" i="48"/>
  <c r="AT220" i="48"/>
  <c r="AT221" i="48"/>
  <c r="AT222" i="48"/>
  <c r="AT223" i="48"/>
  <c r="AT224" i="48"/>
  <c r="AT225" i="48"/>
  <c r="AT226" i="48"/>
  <c r="AT227" i="48"/>
  <c r="AT228" i="48"/>
  <c r="AT229" i="48"/>
  <c r="AT230" i="48"/>
  <c r="AT231" i="48"/>
  <c r="AT232" i="48"/>
  <c r="AT233" i="48"/>
  <c r="AT234" i="48"/>
  <c r="AT235" i="48"/>
  <c r="AT236" i="48"/>
  <c r="AT237" i="48"/>
  <c r="AT238" i="48"/>
  <c r="AT239" i="48"/>
  <c r="AT240" i="48"/>
  <c r="AT241" i="48"/>
  <c r="AT242" i="48"/>
  <c r="AT243" i="48"/>
  <c r="AT244" i="48"/>
  <c r="AT245" i="48"/>
  <c r="AT246" i="48"/>
  <c r="AT247" i="48"/>
  <c r="AT248" i="48"/>
  <c r="AT249" i="48"/>
  <c r="AT250" i="48"/>
  <c r="AT251" i="48"/>
  <c r="AT252" i="48"/>
  <c r="AT253" i="48"/>
  <c r="AT254" i="48"/>
  <c r="AT255" i="48"/>
  <c r="AT256" i="48"/>
  <c r="AT257" i="48"/>
  <c r="AT258" i="48"/>
  <c r="AT259" i="48"/>
  <c r="AT260" i="48"/>
  <c r="AT261" i="48"/>
  <c r="AT262" i="48"/>
  <c r="AT263" i="48"/>
  <c r="AT264" i="48"/>
  <c r="AT265" i="48"/>
  <c r="AT266" i="48"/>
  <c r="AT267" i="48"/>
  <c r="AT268" i="48"/>
  <c r="AT269" i="48"/>
  <c r="AT270" i="48"/>
  <c r="AT271" i="48"/>
  <c r="AT272" i="48"/>
  <c r="AT273" i="48"/>
  <c r="AT274" i="48"/>
  <c r="AT275" i="48"/>
  <c r="AT276" i="48"/>
  <c r="AT277" i="48"/>
  <c r="AT278" i="48"/>
  <c r="AT279" i="48"/>
  <c r="AT280" i="48"/>
  <c r="AT281" i="48"/>
  <c r="AT282" i="48"/>
  <c r="AT283" i="48"/>
  <c r="AT284" i="48"/>
  <c r="AT285" i="48"/>
  <c r="AT286" i="48"/>
  <c r="AT287" i="48"/>
  <c r="AT288" i="48"/>
  <c r="AT289" i="48"/>
  <c r="AT290" i="48"/>
  <c r="AT291" i="48"/>
  <c r="AT292" i="48"/>
  <c r="AT293" i="48"/>
  <c r="AT294" i="48"/>
  <c r="AT295" i="48"/>
  <c r="AT296" i="48"/>
  <c r="AT297" i="48"/>
  <c r="AT298" i="48"/>
  <c r="AT299" i="48"/>
  <c r="AT300" i="48"/>
  <c r="AT301" i="48"/>
  <c r="AT302" i="48"/>
  <c r="AT303" i="48"/>
  <c r="AT304" i="48"/>
  <c r="AT305" i="48"/>
  <c r="AT306" i="48"/>
  <c r="AT307" i="48"/>
  <c r="AT308" i="48"/>
  <c r="AT309" i="48"/>
  <c r="AT310" i="48"/>
  <c r="AT311" i="48"/>
  <c r="AT312" i="48"/>
  <c r="AT313" i="48"/>
  <c r="AT314" i="48"/>
  <c r="AT315" i="48"/>
  <c r="AT316" i="48"/>
  <c r="AT317" i="48"/>
  <c r="AT318" i="48"/>
  <c r="AT319" i="48"/>
  <c r="AT320" i="48"/>
  <c r="AT321" i="48"/>
  <c r="AT322" i="48"/>
  <c r="AT323" i="48"/>
  <c r="AT324" i="48"/>
  <c r="AT325" i="48"/>
  <c r="AT326" i="48"/>
  <c r="AT327" i="48"/>
  <c r="AT328" i="48"/>
  <c r="AT329" i="48"/>
  <c r="AT330" i="48"/>
  <c r="AT331" i="48"/>
  <c r="AT332" i="48"/>
  <c r="AT333" i="48"/>
  <c r="AT334" i="48"/>
  <c r="AT335" i="48"/>
  <c r="AT336" i="48"/>
  <c r="AT337" i="48"/>
  <c r="AT338" i="48"/>
  <c r="AT339" i="48"/>
  <c r="AT340" i="48"/>
  <c r="AT341" i="48"/>
  <c r="AT342" i="48"/>
  <c r="AT343" i="48"/>
  <c r="AT344" i="48"/>
  <c r="AT345" i="48"/>
  <c r="AT346" i="48"/>
  <c r="AT347" i="48"/>
  <c r="AT348" i="48"/>
  <c r="AT349" i="48"/>
  <c r="AT350" i="48"/>
  <c r="AT351" i="48"/>
  <c r="AT352" i="48"/>
  <c r="AT353" i="48"/>
  <c r="AT354" i="48"/>
  <c r="AT355" i="48"/>
  <c r="AT356" i="48"/>
  <c r="AT357" i="48"/>
  <c r="AT358" i="48"/>
  <c r="AT359" i="48"/>
  <c r="AT360" i="48"/>
  <c r="AT361" i="48"/>
  <c r="AT362" i="48"/>
  <c r="AT363" i="48"/>
  <c r="AT364" i="48"/>
  <c r="AT365" i="48"/>
  <c r="AT366" i="48"/>
  <c r="AT367" i="48"/>
  <c r="AT368" i="48"/>
  <c r="AT369" i="48"/>
  <c r="AT370" i="48"/>
  <c r="AT371" i="48"/>
  <c r="AT372" i="48"/>
  <c r="AT373" i="48"/>
  <c r="AT374" i="48"/>
  <c r="AT375" i="48"/>
  <c r="AT376" i="48"/>
  <c r="AT377" i="48"/>
  <c r="AT378" i="48"/>
  <c r="AT379" i="48"/>
  <c r="AT380" i="48"/>
  <c r="AT381" i="48"/>
  <c r="AT382" i="48"/>
  <c r="AT383" i="48"/>
  <c r="AT384" i="48"/>
  <c r="AT385" i="48"/>
  <c r="AT386" i="48"/>
  <c r="AT387" i="48"/>
  <c r="AT388" i="48"/>
  <c r="AR8" i="48"/>
  <c r="AR9" i="48"/>
  <c r="AR10" i="48"/>
  <c r="AR11" i="48"/>
  <c r="AR12" i="48"/>
  <c r="AR13" i="48"/>
  <c r="AR14" i="48"/>
  <c r="AR15" i="48"/>
  <c r="AR16" i="48"/>
  <c r="AR17" i="48"/>
  <c r="AR18" i="48"/>
  <c r="AR19" i="48"/>
  <c r="AR20" i="48"/>
  <c r="AR21" i="48"/>
  <c r="AR22" i="48"/>
  <c r="AR23" i="48"/>
  <c r="AR24" i="48"/>
  <c r="AR25" i="48"/>
  <c r="AR26" i="48"/>
  <c r="AR27" i="48"/>
  <c r="AR28" i="48"/>
  <c r="AR29" i="48"/>
  <c r="AR30" i="48"/>
  <c r="AR31" i="48"/>
  <c r="AR32" i="48"/>
  <c r="AR33" i="48"/>
  <c r="AR34" i="48"/>
  <c r="AR35" i="48"/>
  <c r="AR36" i="48"/>
  <c r="AR37" i="48"/>
  <c r="AR38" i="48"/>
  <c r="AR39" i="48"/>
  <c r="AR40" i="48"/>
  <c r="AR41" i="48"/>
  <c r="AR42" i="48"/>
  <c r="AR43" i="48"/>
  <c r="AR44" i="48"/>
  <c r="AR45" i="48"/>
  <c r="AR46" i="48"/>
  <c r="AR47" i="48"/>
  <c r="AR48" i="48"/>
  <c r="AR49" i="48"/>
  <c r="AR50" i="48"/>
  <c r="AR51" i="48"/>
  <c r="AR52" i="48"/>
  <c r="AR53" i="48"/>
  <c r="AR54" i="48"/>
  <c r="AR55" i="48"/>
  <c r="AR56" i="48"/>
  <c r="AR57" i="48"/>
  <c r="AR58" i="48"/>
  <c r="AR59" i="48"/>
  <c r="AR60" i="48"/>
  <c r="AR61" i="48"/>
  <c r="AR62" i="48"/>
  <c r="AR63" i="48"/>
  <c r="AR64" i="48"/>
  <c r="AR65" i="48"/>
  <c r="AR66" i="48"/>
  <c r="AR67" i="48"/>
  <c r="AR68" i="48"/>
  <c r="AR69" i="48"/>
  <c r="AR70" i="48"/>
  <c r="AR71" i="48"/>
  <c r="AR72" i="48"/>
  <c r="AR73" i="48"/>
  <c r="AR74" i="48"/>
  <c r="AR75" i="48"/>
  <c r="AR76" i="48"/>
  <c r="AR77" i="48"/>
  <c r="AR78" i="48"/>
  <c r="AR79" i="48"/>
  <c r="AR80" i="48"/>
  <c r="AR81" i="48"/>
  <c r="AR82" i="48"/>
  <c r="AR83" i="48"/>
  <c r="AR84" i="48"/>
  <c r="AR85" i="48"/>
  <c r="AR86" i="48"/>
  <c r="AR87" i="48"/>
  <c r="AR88" i="48"/>
  <c r="AR89" i="48"/>
  <c r="AR90" i="48"/>
  <c r="AR91" i="48"/>
  <c r="AR92" i="48"/>
  <c r="AR93" i="48"/>
  <c r="AR94" i="48"/>
  <c r="AR95" i="48"/>
  <c r="AR96" i="48"/>
  <c r="AR97" i="48"/>
  <c r="AR98" i="48"/>
  <c r="AR99" i="48"/>
  <c r="AR100" i="48"/>
  <c r="AR101" i="48"/>
  <c r="AR102" i="48"/>
  <c r="AR103" i="48"/>
  <c r="AR104" i="48"/>
  <c r="AR105" i="48"/>
  <c r="AR106" i="48"/>
  <c r="AR107" i="48"/>
  <c r="AR108" i="48"/>
  <c r="AR109" i="48"/>
  <c r="AR110" i="48"/>
  <c r="AR111" i="48"/>
  <c r="AR112" i="48"/>
  <c r="AR113" i="48"/>
  <c r="AR114" i="48"/>
  <c r="AR115" i="48"/>
  <c r="AR116" i="48"/>
  <c r="AR117" i="48"/>
  <c r="AR118" i="48"/>
  <c r="AR119" i="48"/>
  <c r="AR120" i="48"/>
  <c r="AR121" i="48"/>
  <c r="AR122" i="48"/>
  <c r="AR123" i="48"/>
  <c r="AR124" i="48"/>
  <c r="AR125" i="48"/>
  <c r="AR126" i="48"/>
  <c r="AR127" i="48"/>
  <c r="AR128" i="48"/>
  <c r="AR129" i="48"/>
  <c r="AR130" i="48"/>
  <c r="AR131" i="48"/>
  <c r="AR132" i="48"/>
  <c r="AR133" i="48"/>
  <c r="AR134" i="48"/>
  <c r="AR135" i="48"/>
  <c r="AR136" i="48"/>
  <c r="AR137" i="48"/>
  <c r="AR138" i="48"/>
  <c r="AR139" i="48"/>
  <c r="AR140" i="48"/>
  <c r="AR141" i="48"/>
  <c r="AR142" i="48"/>
  <c r="AR143" i="48"/>
  <c r="AR144" i="48"/>
  <c r="AR145" i="48"/>
  <c r="AR146" i="48"/>
  <c r="AR147" i="48"/>
  <c r="AR148" i="48"/>
  <c r="AR149" i="48"/>
  <c r="AR150" i="48"/>
  <c r="AR151" i="48"/>
  <c r="AR152" i="48"/>
  <c r="AR153" i="48"/>
  <c r="AR154" i="48"/>
  <c r="AR155" i="48"/>
  <c r="AR156" i="48"/>
  <c r="AR157" i="48"/>
  <c r="AR158" i="48"/>
  <c r="AR159" i="48"/>
  <c r="AR160" i="48"/>
  <c r="AR161" i="48"/>
  <c r="AR162" i="48"/>
  <c r="AR163" i="48"/>
  <c r="AR164" i="48"/>
  <c r="AR165" i="48"/>
  <c r="AR166" i="48"/>
  <c r="AR167" i="48"/>
  <c r="AR168" i="48"/>
  <c r="AR169" i="48"/>
  <c r="AR170" i="48"/>
  <c r="AR171" i="48"/>
  <c r="AR172" i="48"/>
  <c r="AR173" i="48"/>
  <c r="AR174" i="48"/>
  <c r="AR175" i="48"/>
  <c r="AR176" i="48"/>
  <c r="AR177" i="48"/>
  <c r="AR178" i="48"/>
  <c r="AR179" i="48"/>
  <c r="AR180" i="48"/>
  <c r="AR181" i="48"/>
  <c r="AR182" i="48"/>
  <c r="AR183" i="48"/>
  <c r="AR184" i="48"/>
  <c r="AR185" i="48"/>
  <c r="AR186" i="48"/>
  <c r="AR187" i="48"/>
  <c r="AR188" i="48"/>
  <c r="AR189" i="48"/>
  <c r="AR190" i="48"/>
  <c r="AR191" i="48"/>
  <c r="AR192" i="48"/>
  <c r="AR193" i="48"/>
  <c r="AR194" i="48"/>
  <c r="AR195" i="48"/>
  <c r="AR196" i="48"/>
  <c r="AR197" i="48"/>
  <c r="AR198" i="48"/>
  <c r="AR199" i="48"/>
  <c r="AR200" i="48"/>
  <c r="AR201" i="48"/>
  <c r="AR202" i="48"/>
  <c r="AR203" i="48"/>
  <c r="AR204" i="48"/>
  <c r="AR205" i="48"/>
  <c r="AR206" i="48"/>
  <c r="AR207" i="48"/>
  <c r="AR208" i="48"/>
  <c r="AR209" i="48"/>
  <c r="AR210" i="48"/>
  <c r="AR211" i="48"/>
  <c r="AR212" i="48"/>
  <c r="AR213" i="48"/>
  <c r="AR214" i="48"/>
  <c r="AR215" i="48"/>
  <c r="AR216" i="48"/>
  <c r="AR217" i="48"/>
  <c r="AR218" i="48"/>
  <c r="AR219" i="48"/>
  <c r="AR220" i="48"/>
  <c r="AR221" i="48"/>
  <c r="AR222" i="48"/>
  <c r="AR223" i="48"/>
  <c r="AR224" i="48"/>
  <c r="AR225" i="48"/>
  <c r="AR226" i="48"/>
  <c r="AR227" i="48"/>
  <c r="AR228" i="48"/>
  <c r="AR229" i="48"/>
  <c r="AR230" i="48"/>
  <c r="AR231" i="48"/>
  <c r="AR232" i="48"/>
  <c r="AR233" i="48"/>
  <c r="AR234" i="48"/>
  <c r="AR235" i="48"/>
  <c r="AR236" i="48"/>
  <c r="AR237" i="48"/>
  <c r="AR238" i="48"/>
  <c r="AR239" i="48"/>
  <c r="AR240" i="48"/>
  <c r="AR241" i="48"/>
  <c r="AR242" i="48"/>
  <c r="AR243" i="48"/>
  <c r="AR244" i="48"/>
  <c r="AR245" i="48"/>
  <c r="AR246" i="48"/>
  <c r="AR247" i="48"/>
  <c r="AR248" i="48"/>
  <c r="AR249" i="48"/>
  <c r="AR250" i="48"/>
  <c r="AR251" i="48"/>
  <c r="AR252" i="48"/>
  <c r="AR253" i="48"/>
  <c r="AR254" i="48"/>
  <c r="AR255" i="48"/>
  <c r="AR256" i="48"/>
  <c r="AR257" i="48"/>
  <c r="AR258" i="48"/>
  <c r="AR259" i="48"/>
  <c r="AR260" i="48"/>
  <c r="AR261" i="48"/>
  <c r="AR262" i="48"/>
  <c r="AR263" i="48"/>
  <c r="AR264" i="48"/>
  <c r="AR265" i="48"/>
  <c r="AR266" i="48"/>
  <c r="AR267" i="48"/>
  <c r="AR268" i="48"/>
  <c r="AR269" i="48"/>
  <c r="AR270" i="48"/>
  <c r="AR271" i="48"/>
  <c r="AR272" i="48"/>
  <c r="AR273" i="48"/>
  <c r="AR274" i="48"/>
  <c r="AR275" i="48"/>
  <c r="AR276" i="48"/>
  <c r="AR277" i="48"/>
  <c r="AR278" i="48"/>
  <c r="AR279" i="48"/>
  <c r="AR280" i="48"/>
  <c r="AR281" i="48"/>
  <c r="AR282" i="48"/>
  <c r="AR283" i="48"/>
  <c r="AR284" i="48"/>
  <c r="AR285" i="48"/>
  <c r="AR286" i="48"/>
  <c r="AR287" i="48"/>
  <c r="AR288" i="48"/>
  <c r="AR289" i="48"/>
  <c r="AR290" i="48"/>
  <c r="AR291" i="48"/>
  <c r="AR292" i="48"/>
  <c r="AR293" i="48"/>
  <c r="AR294" i="48"/>
  <c r="AR295" i="48"/>
  <c r="AR296" i="48"/>
  <c r="AR297" i="48"/>
  <c r="AR298" i="48"/>
  <c r="AR299" i="48"/>
  <c r="AR300" i="48"/>
  <c r="AR301" i="48"/>
  <c r="AR302" i="48"/>
  <c r="AR303" i="48"/>
  <c r="AR304" i="48"/>
  <c r="AR305" i="48"/>
  <c r="AR306" i="48"/>
  <c r="AR307" i="48"/>
  <c r="AR308" i="48"/>
  <c r="AR309" i="48"/>
  <c r="AR310" i="48"/>
  <c r="AR311" i="48"/>
  <c r="AR312" i="48"/>
  <c r="AR313" i="48"/>
  <c r="AR314" i="48"/>
  <c r="AR315" i="48"/>
  <c r="AR316" i="48"/>
  <c r="AR317" i="48"/>
  <c r="AR318" i="48"/>
  <c r="AR319" i="48"/>
  <c r="AR320" i="48"/>
  <c r="AR321" i="48"/>
  <c r="AR322" i="48"/>
  <c r="AR323" i="48"/>
  <c r="AR324" i="48"/>
  <c r="AR325" i="48"/>
  <c r="AR326" i="48"/>
  <c r="AR327" i="48"/>
  <c r="AR328" i="48"/>
  <c r="AR329" i="48"/>
  <c r="AR330" i="48"/>
  <c r="AR331" i="48"/>
  <c r="AR332" i="48"/>
  <c r="AR333" i="48"/>
  <c r="AR334" i="48"/>
  <c r="AR335" i="48"/>
  <c r="AR336" i="48"/>
  <c r="AR337" i="48"/>
  <c r="AR338" i="48"/>
  <c r="AR339" i="48"/>
  <c r="AR340" i="48"/>
  <c r="AR341" i="48"/>
  <c r="AR342" i="48"/>
  <c r="AR343" i="48"/>
  <c r="AR344" i="48"/>
  <c r="AR345" i="48"/>
  <c r="AR346" i="48"/>
  <c r="AR347" i="48"/>
  <c r="AR348" i="48"/>
  <c r="AR349" i="48"/>
  <c r="AR350" i="48"/>
  <c r="AR351" i="48"/>
  <c r="AR352" i="48"/>
  <c r="AR353" i="48"/>
  <c r="AR354" i="48"/>
  <c r="AR355" i="48"/>
  <c r="AR356" i="48"/>
  <c r="AR357" i="48"/>
  <c r="AR358" i="48"/>
  <c r="AR359" i="48"/>
  <c r="AR360" i="48"/>
  <c r="AR361" i="48"/>
  <c r="AR362" i="48"/>
  <c r="AR363" i="48"/>
  <c r="AR364" i="48"/>
  <c r="AR365" i="48"/>
  <c r="AR366" i="48"/>
  <c r="AR367" i="48"/>
  <c r="AR368" i="48"/>
  <c r="AR369" i="48"/>
  <c r="AR370" i="48"/>
  <c r="AR371" i="48"/>
  <c r="AR372" i="48"/>
  <c r="AR373" i="48"/>
  <c r="AR374" i="48"/>
  <c r="AR375" i="48"/>
  <c r="AR376" i="48"/>
  <c r="AR377" i="48"/>
  <c r="AR378" i="48"/>
  <c r="AR379" i="48"/>
  <c r="AR380" i="48"/>
  <c r="AR381" i="48"/>
  <c r="AR382" i="48"/>
  <c r="AR383" i="48"/>
  <c r="AR384" i="48"/>
  <c r="AR385" i="48"/>
  <c r="AR386" i="48"/>
  <c r="AR387" i="48"/>
  <c r="AR388" i="48"/>
  <c r="AP8" i="48"/>
  <c r="AP9" i="48"/>
  <c r="AP10" i="48"/>
  <c r="AP11" i="48"/>
  <c r="AP12" i="48"/>
  <c r="AP13" i="48"/>
  <c r="AP14" i="48"/>
  <c r="AP15" i="48"/>
  <c r="AP16" i="48"/>
  <c r="AP17" i="48"/>
  <c r="AP18" i="48"/>
  <c r="AP19" i="48"/>
  <c r="AP20" i="48"/>
  <c r="AP21" i="48"/>
  <c r="AP22" i="48"/>
  <c r="AP23" i="48"/>
  <c r="AP24" i="48"/>
  <c r="AP25" i="48"/>
  <c r="AP26" i="48"/>
  <c r="AP27" i="48"/>
  <c r="AP28" i="48"/>
  <c r="AP29" i="48"/>
  <c r="AP30" i="48"/>
  <c r="AP31" i="48"/>
  <c r="AP32" i="48"/>
  <c r="AP33" i="48"/>
  <c r="AP34" i="48"/>
  <c r="AP35" i="48"/>
  <c r="AP36" i="48"/>
  <c r="AP37" i="48"/>
  <c r="AP38" i="48"/>
  <c r="AP39" i="48"/>
  <c r="AP40" i="48"/>
  <c r="AP41" i="48"/>
  <c r="AP42" i="48"/>
  <c r="AP43" i="48"/>
  <c r="AP44" i="48"/>
  <c r="AP45" i="48"/>
  <c r="AP46" i="48"/>
  <c r="AP47" i="48"/>
  <c r="AP48" i="48"/>
  <c r="AP49" i="48"/>
  <c r="AP50" i="48"/>
  <c r="AP51" i="48"/>
  <c r="AP52" i="48"/>
  <c r="AP53" i="48"/>
  <c r="AP54" i="48"/>
  <c r="AP55" i="48"/>
  <c r="AP56" i="48"/>
  <c r="AP57" i="48"/>
  <c r="AP58" i="48"/>
  <c r="AP59" i="48"/>
  <c r="AP60" i="48"/>
  <c r="AP61" i="48"/>
  <c r="AP62" i="48"/>
  <c r="AP63" i="48"/>
  <c r="AP64" i="48"/>
  <c r="AP65" i="48"/>
  <c r="AP66" i="48"/>
  <c r="AP67" i="48"/>
  <c r="AP68" i="48"/>
  <c r="AP69" i="48"/>
  <c r="AP70" i="48"/>
  <c r="AP71" i="48"/>
  <c r="AP72" i="48"/>
  <c r="AP73" i="48"/>
  <c r="AP74" i="48"/>
  <c r="AP75" i="48"/>
  <c r="AP76" i="48"/>
  <c r="AP77" i="48"/>
  <c r="AP78" i="48"/>
  <c r="AP79" i="48"/>
  <c r="AP80" i="48"/>
  <c r="AP81" i="48"/>
  <c r="AP82" i="48"/>
  <c r="AP83" i="48"/>
  <c r="AP84" i="48"/>
  <c r="AP85" i="48"/>
  <c r="AP86" i="48"/>
  <c r="AP87" i="48"/>
  <c r="AP88" i="48"/>
  <c r="AP89" i="48"/>
  <c r="AP90" i="48"/>
  <c r="AP91" i="48"/>
  <c r="AP92" i="48"/>
  <c r="AP93" i="48"/>
  <c r="AP94" i="48"/>
  <c r="AP95" i="48"/>
  <c r="AP96" i="48"/>
  <c r="AP97" i="48"/>
  <c r="AP98" i="48"/>
  <c r="AP99" i="48"/>
  <c r="AP100" i="48"/>
  <c r="AP101" i="48"/>
  <c r="AP102" i="48"/>
  <c r="AP103" i="48"/>
  <c r="AP104" i="48"/>
  <c r="AP105" i="48"/>
  <c r="AP106" i="48"/>
  <c r="AP107" i="48"/>
  <c r="AP108" i="48"/>
  <c r="AP109" i="48"/>
  <c r="AP110" i="48"/>
  <c r="AP111" i="48"/>
  <c r="AP112" i="48"/>
  <c r="AP113" i="48"/>
  <c r="AP114" i="48"/>
  <c r="AP115" i="48"/>
  <c r="AP116" i="48"/>
  <c r="AP117" i="48"/>
  <c r="AP118" i="48"/>
  <c r="AP119" i="48"/>
  <c r="AP120" i="48"/>
  <c r="AP121" i="48"/>
  <c r="AP122" i="48"/>
  <c r="AP123" i="48"/>
  <c r="AP124" i="48"/>
  <c r="AP125" i="48"/>
  <c r="AP126" i="48"/>
  <c r="AP127" i="48"/>
  <c r="AP128" i="48"/>
  <c r="AP129" i="48"/>
  <c r="AP130" i="48"/>
  <c r="AP131" i="48"/>
  <c r="AP132" i="48"/>
  <c r="AP133" i="48"/>
  <c r="AP134" i="48"/>
  <c r="AP135" i="48"/>
  <c r="AP136" i="48"/>
  <c r="AP137" i="48"/>
  <c r="AP138" i="48"/>
  <c r="AP139" i="48"/>
  <c r="AP140" i="48"/>
  <c r="AP141" i="48"/>
  <c r="AP142" i="48"/>
  <c r="AP143" i="48"/>
  <c r="AP144" i="48"/>
  <c r="AP145" i="48"/>
  <c r="AP146" i="48"/>
  <c r="AP147" i="48"/>
  <c r="AP148" i="48"/>
  <c r="AP149" i="48"/>
  <c r="AP150" i="48"/>
  <c r="AP151" i="48"/>
  <c r="AP152" i="48"/>
  <c r="AP153" i="48"/>
  <c r="AP154" i="48"/>
  <c r="AP155" i="48"/>
  <c r="AP156" i="48"/>
  <c r="AP157" i="48"/>
  <c r="AP158" i="48"/>
  <c r="AP159" i="48"/>
  <c r="AP160" i="48"/>
  <c r="AP161" i="48"/>
  <c r="AP162" i="48"/>
  <c r="AP163" i="48"/>
  <c r="AP164" i="48"/>
  <c r="AP165" i="48"/>
  <c r="AP166" i="48"/>
  <c r="AP167" i="48"/>
  <c r="AP168" i="48"/>
  <c r="AP169" i="48"/>
  <c r="AP170" i="48"/>
  <c r="AP171" i="48"/>
  <c r="AP172" i="48"/>
  <c r="AP173" i="48"/>
  <c r="AP174" i="48"/>
  <c r="AP175" i="48"/>
  <c r="AP176" i="48"/>
  <c r="AP177" i="48"/>
  <c r="AP178" i="48"/>
  <c r="AP179" i="48"/>
  <c r="AP180" i="48"/>
  <c r="AP181" i="48"/>
  <c r="AP182" i="48"/>
  <c r="AP183" i="48"/>
  <c r="AP184" i="48"/>
  <c r="AP185" i="48"/>
  <c r="AP186" i="48"/>
  <c r="AP187" i="48"/>
  <c r="AP188" i="48"/>
  <c r="AP189" i="48"/>
  <c r="AP190" i="48"/>
  <c r="AP191" i="48"/>
  <c r="AP192" i="48"/>
  <c r="AP193" i="48"/>
  <c r="AP194" i="48"/>
  <c r="AP195" i="48"/>
  <c r="AP196" i="48"/>
  <c r="AP197" i="48"/>
  <c r="AP198" i="48"/>
  <c r="AP199" i="48"/>
  <c r="AP200" i="48"/>
  <c r="AP201" i="48"/>
  <c r="AP202" i="48"/>
  <c r="AP203" i="48"/>
  <c r="AP204" i="48"/>
  <c r="AP205" i="48"/>
  <c r="AP206" i="48"/>
  <c r="AP207" i="48"/>
  <c r="AP208" i="48"/>
  <c r="AP209" i="48"/>
  <c r="AP210" i="48"/>
  <c r="AP211" i="48"/>
  <c r="AP212" i="48"/>
  <c r="AP213" i="48"/>
  <c r="AP214" i="48"/>
  <c r="AP215" i="48"/>
  <c r="AP216" i="48"/>
  <c r="AP217" i="48"/>
  <c r="AP218" i="48"/>
  <c r="AP219" i="48"/>
  <c r="AP220" i="48"/>
  <c r="AP221" i="48"/>
  <c r="AP222" i="48"/>
  <c r="AP223" i="48"/>
  <c r="AP224" i="48"/>
  <c r="AP225" i="48"/>
  <c r="AP226" i="48"/>
  <c r="AP227" i="48"/>
  <c r="AP228" i="48"/>
  <c r="AP229" i="48"/>
  <c r="AP230" i="48"/>
  <c r="AP231" i="48"/>
  <c r="AP232" i="48"/>
  <c r="AP233" i="48"/>
  <c r="AP234" i="48"/>
  <c r="AP235" i="48"/>
  <c r="AP236" i="48"/>
  <c r="AP237" i="48"/>
  <c r="AP238" i="48"/>
  <c r="AP239" i="48"/>
  <c r="AP240" i="48"/>
  <c r="AP241" i="48"/>
  <c r="AP242" i="48"/>
  <c r="AP243" i="48"/>
  <c r="AP244" i="48"/>
  <c r="AP245" i="48"/>
  <c r="AP246" i="48"/>
  <c r="AP247" i="48"/>
  <c r="AP248" i="48"/>
  <c r="AP249" i="48"/>
  <c r="AP250" i="48"/>
  <c r="AP251" i="48"/>
  <c r="AP252" i="48"/>
  <c r="AP253" i="48"/>
  <c r="AP254" i="48"/>
  <c r="AP255" i="48"/>
  <c r="AP256" i="48"/>
  <c r="AP257" i="48"/>
  <c r="AP258" i="48"/>
  <c r="AP259" i="48"/>
  <c r="AP260" i="48"/>
  <c r="AP261" i="48"/>
  <c r="AP262" i="48"/>
  <c r="AP263" i="48"/>
  <c r="AP264" i="48"/>
  <c r="AP265" i="48"/>
  <c r="AP266" i="48"/>
  <c r="AP267" i="48"/>
  <c r="AP268" i="48"/>
  <c r="AP269" i="48"/>
  <c r="AP270" i="48"/>
  <c r="AP271" i="48"/>
  <c r="AP272" i="48"/>
  <c r="AP273" i="48"/>
  <c r="AP274" i="48"/>
  <c r="AP275" i="48"/>
  <c r="AP276" i="48"/>
  <c r="AP277" i="48"/>
  <c r="AP278" i="48"/>
  <c r="AP279" i="48"/>
  <c r="AP280" i="48"/>
  <c r="AP281" i="48"/>
  <c r="AP282" i="48"/>
  <c r="AP283" i="48"/>
  <c r="AP284" i="48"/>
  <c r="AP285" i="48"/>
  <c r="AP286" i="48"/>
  <c r="AP287" i="48"/>
  <c r="AP288" i="48"/>
  <c r="AP289" i="48"/>
  <c r="AP290" i="48"/>
  <c r="AP291" i="48"/>
  <c r="AP292" i="48"/>
  <c r="AP293" i="48"/>
  <c r="AP294" i="48"/>
  <c r="AP295" i="48"/>
  <c r="AP296" i="48"/>
  <c r="AP297" i="48"/>
  <c r="AP298" i="48"/>
  <c r="AP299" i="48"/>
  <c r="AP300" i="48"/>
  <c r="AP301" i="48"/>
  <c r="AP302" i="48"/>
  <c r="AP303" i="48"/>
  <c r="AP304" i="48"/>
  <c r="AP305" i="48"/>
  <c r="AP306" i="48"/>
  <c r="AP307" i="48"/>
  <c r="AP308" i="48"/>
  <c r="AP309" i="48"/>
  <c r="AP310" i="48"/>
  <c r="AP311" i="48"/>
  <c r="AP312" i="48"/>
  <c r="AP313" i="48"/>
  <c r="AP314" i="48"/>
  <c r="AP315" i="48"/>
  <c r="AP316" i="48"/>
  <c r="AP317" i="48"/>
  <c r="AP318" i="48"/>
  <c r="AP319" i="48"/>
  <c r="AP320" i="48"/>
  <c r="AP321" i="48"/>
  <c r="AP322" i="48"/>
  <c r="AP323" i="48"/>
  <c r="AP324" i="48"/>
  <c r="AP325" i="48"/>
  <c r="AP326" i="48"/>
  <c r="AP327" i="48"/>
  <c r="AP328" i="48"/>
  <c r="AP329" i="48"/>
  <c r="AP330" i="48"/>
  <c r="AP331" i="48"/>
  <c r="AP332" i="48"/>
  <c r="AP333" i="48"/>
  <c r="AP334" i="48"/>
  <c r="AP335" i="48"/>
  <c r="AP336" i="48"/>
  <c r="AP337" i="48"/>
  <c r="AP338" i="48"/>
  <c r="AP339" i="48"/>
  <c r="AP340" i="48"/>
  <c r="AP341" i="48"/>
  <c r="AP342" i="48"/>
  <c r="AP343" i="48"/>
  <c r="AP344" i="48"/>
  <c r="AP345" i="48"/>
  <c r="AP346" i="48"/>
  <c r="AP347" i="48"/>
  <c r="AP348" i="48"/>
  <c r="AP349" i="48"/>
  <c r="AP350" i="48"/>
  <c r="AP351" i="48"/>
  <c r="AP352" i="48"/>
  <c r="AP353" i="48"/>
  <c r="AP354" i="48"/>
  <c r="AP355" i="48"/>
  <c r="AP356" i="48"/>
  <c r="AP357" i="48"/>
  <c r="AP358" i="48"/>
  <c r="AP359" i="48"/>
  <c r="AP360" i="48"/>
  <c r="AP361" i="48"/>
  <c r="AP362" i="48"/>
  <c r="AP363" i="48"/>
  <c r="AP364" i="48"/>
  <c r="AP365" i="48"/>
  <c r="AP366" i="48"/>
  <c r="AP367" i="48"/>
  <c r="AP368" i="48"/>
  <c r="AP369" i="48"/>
  <c r="AP370" i="48"/>
  <c r="AP371" i="48"/>
  <c r="AP372" i="48"/>
  <c r="AP373" i="48"/>
  <c r="AP374" i="48"/>
  <c r="AP375" i="48"/>
  <c r="AP376" i="48"/>
  <c r="AP377" i="48"/>
  <c r="AP378" i="48"/>
  <c r="AP379" i="48"/>
  <c r="AP380" i="48"/>
  <c r="AP381" i="48"/>
  <c r="AP382" i="48"/>
  <c r="AP383" i="48"/>
  <c r="AP384" i="48"/>
  <c r="AP385" i="48"/>
  <c r="AP386" i="48"/>
  <c r="AP387" i="48"/>
  <c r="AP388" i="48"/>
  <c r="AN8" i="48"/>
  <c r="AN9" i="48"/>
  <c r="AN10" i="48"/>
  <c r="AN11" i="48"/>
  <c r="AN12" i="48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43" i="48"/>
  <c r="AN44" i="48"/>
  <c r="AN45" i="48"/>
  <c r="AN46" i="48"/>
  <c r="AN47" i="48"/>
  <c r="AN48" i="48"/>
  <c r="AN49" i="48"/>
  <c r="AN50" i="48"/>
  <c r="AN51" i="48"/>
  <c r="AN52" i="48"/>
  <c r="AN53" i="48"/>
  <c r="AN54" i="48"/>
  <c r="AN55" i="48"/>
  <c r="AN56" i="48"/>
  <c r="AN57" i="48"/>
  <c r="AN58" i="48"/>
  <c r="AN59" i="48"/>
  <c r="AN60" i="48"/>
  <c r="AN61" i="48"/>
  <c r="AN62" i="48"/>
  <c r="AN63" i="48"/>
  <c r="AN64" i="48"/>
  <c r="AN65" i="48"/>
  <c r="AN66" i="48"/>
  <c r="AN67" i="48"/>
  <c r="AN68" i="48"/>
  <c r="AN69" i="48"/>
  <c r="AN70" i="48"/>
  <c r="AN71" i="48"/>
  <c r="AN72" i="48"/>
  <c r="AN73" i="48"/>
  <c r="AN74" i="48"/>
  <c r="AN75" i="48"/>
  <c r="AN76" i="48"/>
  <c r="AN77" i="48"/>
  <c r="AN78" i="48"/>
  <c r="AN79" i="48"/>
  <c r="AN80" i="48"/>
  <c r="AN81" i="48"/>
  <c r="AN82" i="48"/>
  <c r="AN83" i="48"/>
  <c r="AN84" i="48"/>
  <c r="AN85" i="48"/>
  <c r="AN86" i="48"/>
  <c r="AN87" i="48"/>
  <c r="AN88" i="48"/>
  <c r="AN89" i="48"/>
  <c r="AN90" i="48"/>
  <c r="AN91" i="48"/>
  <c r="AN92" i="48"/>
  <c r="AN93" i="48"/>
  <c r="AN94" i="48"/>
  <c r="AN95" i="48"/>
  <c r="AN96" i="48"/>
  <c r="AN97" i="48"/>
  <c r="AN98" i="48"/>
  <c r="AN99" i="48"/>
  <c r="AN100" i="48"/>
  <c r="AN101" i="48"/>
  <c r="AN102" i="48"/>
  <c r="AN103" i="48"/>
  <c r="AN104" i="48"/>
  <c r="AN105" i="48"/>
  <c r="AN106" i="48"/>
  <c r="AN107" i="48"/>
  <c r="AN108" i="48"/>
  <c r="AN109" i="48"/>
  <c r="AN110" i="48"/>
  <c r="AN111" i="48"/>
  <c r="AN112" i="48"/>
  <c r="AN113" i="48"/>
  <c r="AN114" i="48"/>
  <c r="AN115" i="48"/>
  <c r="AN116" i="48"/>
  <c r="AN117" i="48"/>
  <c r="AN118" i="48"/>
  <c r="AN119" i="48"/>
  <c r="AN120" i="48"/>
  <c r="AN121" i="48"/>
  <c r="AN122" i="48"/>
  <c r="AN123" i="48"/>
  <c r="AN124" i="48"/>
  <c r="AN125" i="48"/>
  <c r="AN126" i="48"/>
  <c r="AN127" i="48"/>
  <c r="AN128" i="48"/>
  <c r="AN129" i="48"/>
  <c r="AN130" i="48"/>
  <c r="AN131" i="48"/>
  <c r="AN132" i="48"/>
  <c r="AN133" i="48"/>
  <c r="AN134" i="48"/>
  <c r="AN135" i="48"/>
  <c r="AN136" i="48"/>
  <c r="AN137" i="48"/>
  <c r="AN138" i="48"/>
  <c r="AN139" i="48"/>
  <c r="AN140" i="48"/>
  <c r="AN141" i="48"/>
  <c r="AN142" i="48"/>
  <c r="AN144" i="48"/>
  <c r="AN145" i="48"/>
  <c r="AN146" i="48"/>
  <c r="AN147" i="48"/>
  <c r="AN148" i="48"/>
  <c r="AN149" i="48"/>
  <c r="AN150" i="48"/>
  <c r="AN151" i="48"/>
  <c r="AN152" i="48"/>
  <c r="AN153" i="48"/>
  <c r="AN154" i="48"/>
  <c r="AN155" i="48"/>
  <c r="AN156" i="48"/>
  <c r="AN157" i="48"/>
  <c r="AN158" i="48"/>
  <c r="AN159" i="48"/>
  <c r="AN160" i="48"/>
  <c r="AN161" i="48"/>
  <c r="AN162" i="48"/>
  <c r="AN163" i="48"/>
  <c r="AN164" i="48"/>
  <c r="AN165" i="48"/>
  <c r="AN166" i="48"/>
  <c r="AN167" i="48"/>
  <c r="AN168" i="48"/>
  <c r="AN169" i="48"/>
  <c r="AN170" i="48"/>
  <c r="AN171" i="48"/>
  <c r="AN172" i="48"/>
  <c r="AN173" i="48"/>
  <c r="AN174" i="48"/>
  <c r="AN175" i="48"/>
  <c r="AN176" i="48"/>
  <c r="AN177" i="48"/>
  <c r="AN178" i="48"/>
  <c r="AN179" i="48"/>
  <c r="AN180" i="48"/>
  <c r="AN181" i="48"/>
  <c r="AN182" i="48"/>
  <c r="AN183" i="48"/>
  <c r="AN184" i="48"/>
  <c r="AN185" i="48"/>
  <c r="AN186" i="48"/>
  <c r="AN187" i="48"/>
  <c r="AN188" i="48"/>
  <c r="AN189" i="48"/>
  <c r="AN190" i="48"/>
  <c r="AN191" i="48"/>
  <c r="AN192" i="48"/>
  <c r="AN193" i="48"/>
  <c r="AN194" i="48"/>
  <c r="AN195" i="48"/>
  <c r="AN196" i="48"/>
  <c r="AN197" i="48"/>
  <c r="AN198" i="48"/>
  <c r="AN199" i="48"/>
  <c r="AN200" i="48"/>
  <c r="AN201" i="48"/>
  <c r="AN202" i="48"/>
  <c r="AN203" i="48"/>
  <c r="AN204" i="48"/>
  <c r="AN205" i="48"/>
  <c r="AN206" i="48"/>
  <c r="AN207" i="48"/>
  <c r="AN208" i="48"/>
  <c r="AN209" i="48"/>
  <c r="AN210" i="48"/>
  <c r="AN211" i="48"/>
  <c r="AN212" i="48"/>
  <c r="AN213" i="48"/>
  <c r="AN214" i="48"/>
  <c r="AN215" i="48"/>
  <c r="AN216" i="48"/>
  <c r="AN217" i="48"/>
  <c r="AN218" i="48"/>
  <c r="AN219" i="48"/>
  <c r="AN220" i="48"/>
  <c r="AN221" i="48"/>
  <c r="AN222" i="48"/>
  <c r="AN223" i="48"/>
  <c r="AN224" i="48"/>
  <c r="AN225" i="48"/>
  <c r="AN226" i="48"/>
  <c r="AN227" i="48"/>
  <c r="AN228" i="48"/>
  <c r="AN229" i="48"/>
  <c r="AN230" i="48"/>
  <c r="AN231" i="48"/>
  <c r="AN232" i="48"/>
  <c r="AN233" i="48"/>
  <c r="AN234" i="48"/>
  <c r="AN235" i="48"/>
  <c r="AN236" i="48"/>
  <c r="AN237" i="48"/>
  <c r="AN238" i="48"/>
  <c r="AN239" i="48"/>
  <c r="AN240" i="48"/>
  <c r="AN241" i="48"/>
  <c r="AN242" i="48"/>
  <c r="AN243" i="48"/>
  <c r="AN244" i="48"/>
  <c r="AN245" i="48"/>
  <c r="AN246" i="48"/>
  <c r="AN247" i="48"/>
  <c r="AN248" i="48"/>
  <c r="AN249" i="48"/>
  <c r="AN250" i="48"/>
  <c r="AN251" i="48"/>
  <c r="AN252" i="48"/>
  <c r="AN253" i="48"/>
  <c r="AN254" i="48"/>
  <c r="AN255" i="48"/>
  <c r="AN256" i="48"/>
  <c r="AN257" i="48"/>
  <c r="AN258" i="48"/>
  <c r="AN259" i="48"/>
  <c r="AN260" i="48"/>
  <c r="AN261" i="48"/>
  <c r="AN262" i="48"/>
  <c r="AN263" i="48"/>
  <c r="AN264" i="48"/>
  <c r="AN265" i="48"/>
  <c r="AN266" i="48"/>
  <c r="AN267" i="48"/>
  <c r="AN268" i="48"/>
  <c r="AN269" i="48"/>
  <c r="AN270" i="48"/>
  <c r="AN271" i="48"/>
  <c r="AN272" i="48"/>
  <c r="AN273" i="48"/>
  <c r="AN274" i="48"/>
  <c r="AN275" i="48"/>
  <c r="AN276" i="48"/>
  <c r="AN277" i="48"/>
  <c r="AN278" i="48"/>
  <c r="AN279" i="48"/>
  <c r="AN280" i="48"/>
  <c r="AN281" i="48"/>
  <c r="AN282" i="48"/>
  <c r="AN283" i="48"/>
  <c r="AN284" i="48"/>
  <c r="AN285" i="48"/>
  <c r="AN286" i="48"/>
  <c r="AN287" i="48"/>
  <c r="AN288" i="48"/>
  <c r="AN289" i="48"/>
  <c r="AN290" i="48"/>
  <c r="AN291" i="48"/>
  <c r="AN292" i="48"/>
  <c r="AN293" i="48"/>
  <c r="AN294" i="48"/>
  <c r="AN295" i="48"/>
  <c r="AN296" i="48"/>
  <c r="AN297" i="48"/>
  <c r="AN298" i="48"/>
  <c r="AN299" i="48"/>
  <c r="AN300" i="48"/>
  <c r="AN301" i="48"/>
  <c r="AN302" i="48"/>
  <c r="AN303" i="48"/>
  <c r="AN304" i="48"/>
  <c r="AN305" i="48"/>
  <c r="AN306" i="48"/>
  <c r="AN307" i="48"/>
  <c r="AN308" i="48"/>
  <c r="AN309" i="48"/>
  <c r="AN310" i="48"/>
  <c r="AN311" i="48"/>
  <c r="AN312" i="48"/>
  <c r="AN313" i="48"/>
  <c r="AN314" i="48"/>
  <c r="AN315" i="48"/>
  <c r="AN316" i="48"/>
  <c r="AN317" i="48"/>
  <c r="AN318" i="48"/>
  <c r="AN319" i="48"/>
  <c r="AN320" i="48"/>
  <c r="AN321" i="48"/>
  <c r="AN322" i="48"/>
  <c r="AN323" i="48"/>
  <c r="AN324" i="48"/>
  <c r="AN325" i="48"/>
  <c r="AN326" i="48"/>
  <c r="AN327" i="48"/>
  <c r="AN328" i="48"/>
  <c r="AN329" i="48"/>
  <c r="AN330" i="48"/>
  <c r="AN331" i="48"/>
  <c r="AN332" i="48"/>
  <c r="AN333" i="48"/>
  <c r="AN334" i="48"/>
  <c r="AN335" i="48"/>
  <c r="AN336" i="48"/>
  <c r="AN337" i="48"/>
  <c r="AN338" i="48"/>
  <c r="AN339" i="48"/>
  <c r="AN340" i="48"/>
  <c r="AN341" i="48"/>
  <c r="AN342" i="48"/>
  <c r="AN343" i="48"/>
  <c r="AN344" i="48"/>
  <c r="AN345" i="48"/>
  <c r="AN346" i="48"/>
  <c r="AN347" i="48"/>
  <c r="AN348" i="48"/>
  <c r="AN349" i="48"/>
  <c r="AN350" i="48"/>
  <c r="AN351" i="48"/>
  <c r="AN352" i="48"/>
  <c r="AN353" i="48"/>
  <c r="AN354" i="48"/>
  <c r="AN355" i="48"/>
  <c r="AN356" i="48"/>
  <c r="AN357" i="48"/>
  <c r="AN358" i="48"/>
  <c r="AN359" i="48"/>
  <c r="AN360" i="48"/>
  <c r="AN361" i="48"/>
  <c r="AN362" i="48"/>
  <c r="AN363" i="48"/>
  <c r="AN364" i="48"/>
  <c r="AN365" i="48"/>
  <c r="AN366" i="48"/>
  <c r="AN367" i="48"/>
  <c r="AN368" i="48"/>
  <c r="AN369" i="48"/>
  <c r="AN370" i="48"/>
  <c r="AN371" i="48"/>
  <c r="AN372" i="48"/>
  <c r="AN373" i="48"/>
  <c r="AN374" i="48"/>
  <c r="AN375" i="48"/>
  <c r="AN376" i="48"/>
  <c r="AN377" i="48"/>
  <c r="AN378" i="48"/>
  <c r="AN379" i="48"/>
  <c r="AN380" i="48"/>
  <c r="AN381" i="48"/>
  <c r="AN382" i="48"/>
  <c r="AN383" i="48"/>
  <c r="AN384" i="48"/>
  <c r="AN385" i="48"/>
  <c r="AN386" i="48"/>
  <c r="AN387" i="48"/>
  <c r="AN388" i="48"/>
  <c r="AL8" i="48"/>
  <c r="AL9" i="48"/>
  <c r="AL10" i="48"/>
  <c r="AL11" i="48"/>
  <c r="AL12" i="48"/>
  <c r="AL13" i="48"/>
  <c r="AL14" i="48"/>
  <c r="AL15" i="48"/>
  <c r="AL16" i="48"/>
  <c r="AL17" i="48"/>
  <c r="AL18" i="48"/>
  <c r="AL19" i="48"/>
  <c r="AL20" i="48"/>
  <c r="AL21" i="48"/>
  <c r="AL22" i="48"/>
  <c r="AL23" i="48"/>
  <c r="AL24" i="48"/>
  <c r="AL25" i="48"/>
  <c r="AL26" i="48"/>
  <c r="AL27" i="48"/>
  <c r="AL28" i="48"/>
  <c r="AL29" i="48"/>
  <c r="AL30" i="48"/>
  <c r="AL31" i="48"/>
  <c r="AL32" i="48"/>
  <c r="AL33" i="48"/>
  <c r="AL34" i="48"/>
  <c r="AL35" i="48"/>
  <c r="AL36" i="48"/>
  <c r="AL37" i="48"/>
  <c r="AL38" i="48"/>
  <c r="AL39" i="48"/>
  <c r="AL40" i="48"/>
  <c r="AL41" i="48"/>
  <c r="AL42" i="48"/>
  <c r="AL43" i="48"/>
  <c r="AL44" i="48"/>
  <c r="AL45" i="48"/>
  <c r="AL46" i="48"/>
  <c r="AL47" i="48"/>
  <c r="AL48" i="48"/>
  <c r="AL49" i="48"/>
  <c r="AL50" i="48"/>
  <c r="AL51" i="48"/>
  <c r="AL52" i="48"/>
  <c r="AL53" i="48"/>
  <c r="AL54" i="48"/>
  <c r="AL55" i="48"/>
  <c r="AL56" i="48"/>
  <c r="AL57" i="48"/>
  <c r="AL58" i="48"/>
  <c r="AL59" i="48"/>
  <c r="AL60" i="48"/>
  <c r="AL61" i="48"/>
  <c r="AL62" i="48"/>
  <c r="AL63" i="48"/>
  <c r="AL64" i="48"/>
  <c r="AL65" i="48"/>
  <c r="AL66" i="48"/>
  <c r="AL67" i="48"/>
  <c r="AL68" i="48"/>
  <c r="AL69" i="48"/>
  <c r="AL70" i="48"/>
  <c r="AL71" i="48"/>
  <c r="AL72" i="48"/>
  <c r="AL73" i="48"/>
  <c r="AL74" i="48"/>
  <c r="AL75" i="48"/>
  <c r="AL76" i="48"/>
  <c r="AL77" i="48"/>
  <c r="AL78" i="48"/>
  <c r="AL79" i="48"/>
  <c r="AL80" i="48"/>
  <c r="AL81" i="48"/>
  <c r="AL82" i="48"/>
  <c r="AL83" i="48"/>
  <c r="AL84" i="48"/>
  <c r="AL85" i="48"/>
  <c r="AL86" i="48"/>
  <c r="AL87" i="48"/>
  <c r="AL88" i="48"/>
  <c r="AL89" i="48"/>
  <c r="AL90" i="48"/>
  <c r="AL91" i="48"/>
  <c r="AL92" i="48"/>
  <c r="AL93" i="48"/>
  <c r="AL94" i="48"/>
  <c r="AL95" i="48"/>
  <c r="AL96" i="48"/>
  <c r="AL97" i="48"/>
  <c r="AL98" i="48"/>
  <c r="AL99" i="48"/>
  <c r="AL100" i="48"/>
  <c r="AL101" i="48"/>
  <c r="AL102" i="48"/>
  <c r="AL103" i="48"/>
  <c r="AL104" i="48"/>
  <c r="AL105" i="48"/>
  <c r="AL106" i="48"/>
  <c r="AL107" i="48"/>
  <c r="AL108" i="48"/>
  <c r="AL109" i="48"/>
  <c r="AL110" i="48"/>
  <c r="AL111" i="48"/>
  <c r="AL112" i="48"/>
  <c r="AL113" i="48"/>
  <c r="AL114" i="48"/>
  <c r="AL115" i="48"/>
  <c r="AL116" i="48"/>
  <c r="AL117" i="48"/>
  <c r="AL118" i="48"/>
  <c r="AL119" i="48"/>
  <c r="AL120" i="48"/>
  <c r="AL121" i="48"/>
  <c r="AL122" i="48"/>
  <c r="AL123" i="48"/>
  <c r="AL124" i="48"/>
  <c r="AL125" i="48"/>
  <c r="AL126" i="48"/>
  <c r="AL127" i="48"/>
  <c r="AL128" i="48"/>
  <c r="AL129" i="48"/>
  <c r="AL130" i="48"/>
  <c r="AL131" i="48"/>
  <c r="AL132" i="48"/>
  <c r="AL133" i="48"/>
  <c r="AL134" i="48"/>
  <c r="AL135" i="48"/>
  <c r="AL136" i="48"/>
  <c r="AL137" i="48"/>
  <c r="AL138" i="48"/>
  <c r="AL139" i="48"/>
  <c r="AL140" i="48"/>
  <c r="AL141" i="48"/>
  <c r="AL142" i="48"/>
  <c r="AL143" i="48"/>
  <c r="AL144" i="48"/>
  <c r="AL145" i="48"/>
  <c r="AL146" i="48"/>
  <c r="AL147" i="48"/>
  <c r="AL148" i="48"/>
  <c r="AL149" i="48"/>
  <c r="AL150" i="48"/>
  <c r="AL151" i="48"/>
  <c r="AL152" i="48"/>
  <c r="AL153" i="48"/>
  <c r="AL154" i="48"/>
  <c r="AL155" i="48"/>
  <c r="AL156" i="48"/>
  <c r="AL157" i="48"/>
  <c r="AL158" i="48"/>
  <c r="AL159" i="48"/>
  <c r="AL160" i="48"/>
  <c r="AL161" i="48"/>
  <c r="AL162" i="48"/>
  <c r="AL163" i="48"/>
  <c r="AL164" i="48"/>
  <c r="AL165" i="48"/>
  <c r="AL166" i="48"/>
  <c r="AL167" i="48"/>
  <c r="AL168" i="48"/>
  <c r="AL169" i="48"/>
  <c r="AL170" i="48"/>
  <c r="AL171" i="48"/>
  <c r="AL172" i="48"/>
  <c r="AL173" i="48"/>
  <c r="AL174" i="48"/>
  <c r="AL175" i="48"/>
  <c r="AL176" i="48"/>
  <c r="AL177" i="48"/>
  <c r="AL178" i="48"/>
  <c r="AL179" i="48"/>
  <c r="AL180" i="48"/>
  <c r="AL181" i="48"/>
  <c r="AL182" i="48"/>
  <c r="AL183" i="48"/>
  <c r="AL184" i="48"/>
  <c r="AL185" i="48"/>
  <c r="AL186" i="48"/>
  <c r="AL187" i="48"/>
  <c r="AL188" i="48"/>
  <c r="AL189" i="48"/>
  <c r="AL190" i="48"/>
  <c r="AL191" i="48"/>
  <c r="AL192" i="48"/>
  <c r="AL193" i="48"/>
  <c r="AL194" i="48"/>
  <c r="AL195" i="48"/>
  <c r="AL196" i="48"/>
  <c r="AL197" i="48"/>
  <c r="AL198" i="48"/>
  <c r="AL199" i="48"/>
  <c r="AL200" i="48"/>
  <c r="AL201" i="48"/>
  <c r="AL202" i="48"/>
  <c r="AL203" i="48"/>
  <c r="AL204" i="48"/>
  <c r="AL205" i="48"/>
  <c r="AL206" i="48"/>
  <c r="AL207" i="48"/>
  <c r="AL208" i="48"/>
  <c r="AL209" i="48"/>
  <c r="AL210" i="48"/>
  <c r="AL211" i="48"/>
  <c r="AL212" i="48"/>
  <c r="AL213" i="48"/>
  <c r="AL214" i="48"/>
  <c r="AL215" i="48"/>
  <c r="AL216" i="48"/>
  <c r="AL217" i="48"/>
  <c r="AL218" i="48"/>
  <c r="AL219" i="48"/>
  <c r="AL220" i="48"/>
  <c r="AL221" i="48"/>
  <c r="AL222" i="48"/>
  <c r="AL223" i="48"/>
  <c r="AL224" i="48"/>
  <c r="AL225" i="48"/>
  <c r="AL226" i="48"/>
  <c r="AL227" i="48"/>
  <c r="AL228" i="48"/>
  <c r="AL229" i="48"/>
  <c r="AL230" i="48"/>
  <c r="AL231" i="48"/>
  <c r="AL232" i="48"/>
  <c r="AL233" i="48"/>
  <c r="AL234" i="48"/>
  <c r="AL235" i="48"/>
  <c r="AL236" i="48"/>
  <c r="AL237" i="48"/>
  <c r="AL238" i="48"/>
  <c r="AL239" i="48"/>
  <c r="AL240" i="48"/>
  <c r="AL241" i="48"/>
  <c r="AL242" i="48"/>
  <c r="AL243" i="48"/>
  <c r="AL244" i="48"/>
  <c r="AL245" i="48"/>
  <c r="AL246" i="48"/>
  <c r="AL247" i="48"/>
  <c r="AL248" i="48"/>
  <c r="AL249" i="48"/>
  <c r="AL250" i="48"/>
  <c r="AL251" i="48"/>
  <c r="AL252" i="48"/>
  <c r="AL253" i="48"/>
  <c r="AL254" i="48"/>
  <c r="AL255" i="48"/>
  <c r="AL256" i="48"/>
  <c r="AL257" i="48"/>
  <c r="AL258" i="48"/>
  <c r="AL259" i="48"/>
  <c r="AL260" i="48"/>
  <c r="AL261" i="48"/>
  <c r="AL262" i="48"/>
  <c r="AL263" i="48"/>
  <c r="AL264" i="48"/>
  <c r="AL265" i="48"/>
  <c r="AL266" i="48"/>
  <c r="AL267" i="48"/>
  <c r="AL268" i="48"/>
  <c r="AL269" i="48"/>
  <c r="AL270" i="48"/>
  <c r="AL271" i="48"/>
  <c r="AL272" i="48"/>
  <c r="AL273" i="48"/>
  <c r="AL274" i="48"/>
  <c r="AL275" i="48"/>
  <c r="AL276" i="48"/>
  <c r="AL277" i="48"/>
  <c r="AL278" i="48"/>
  <c r="AL279" i="48"/>
  <c r="AL280" i="48"/>
  <c r="AL281" i="48"/>
  <c r="AL282" i="48"/>
  <c r="AL283" i="48"/>
  <c r="AL284" i="48"/>
  <c r="AL285" i="48"/>
  <c r="AL286" i="48"/>
  <c r="AL287" i="48"/>
  <c r="AL288" i="48"/>
  <c r="AL289" i="48"/>
  <c r="AL290" i="48"/>
  <c r="AL291" i="48"/>
  <c r="AL292" i="48"/>
  <c r="AL293" i="48"/>
  <c r="AL294" i="48"/>
  <c r="AL295" i="48"/>
  <c r="AL296" i="48"/>
  <c r="AL297" i="48"/>
  <c r="AL298" i="48"/>
  <c r="AL299" i="48"/>
  <c r="AL300" i="48"/>
  <c r="AL301" i="48"/>
  <c r="AL302" i="48"/>
  <c r="AL303" i="48"/>
  <c r="AL304" i="48"/>
  <c r="AL305" i="48"/>
  <c r="AL306" i="48"/>
  <c r="AL307" i="48"/>
  <c r="AL308" i="48"/>
  <c r="AL309" i="48"/>
  <c r="AL310" i="48"/>
  <c r="AL311" i="48"/>
  <c r="AL312" i="48"/>
  <c r="AL313" i="48"/>
  <c r="AL314" i="48"/>
  <c r="AL315" i="48"/>
  <c r="AL316" i="48"/>
  <c r="AL317" i="48"/>
  <c r="AL318" i="48"/>
  <c r="AL319" i="48"/>
  <c r="AL320" i="48"/>
  <c r="AL321" i="48"/>
  <c r="AL322" i="48"/>
  <c r="AL323" i="48"/>
  <c r="AL324" i="48"/>
  <c r="AL325" i="48"/>
  <c r="AL326" i="48"/>
  <c r="AL327" i="48"/>
  <c r="AL328" i="48"/>
  <c r="AL329" i="48"/>
  <c r="AL330" i="48"/>
  <c r="AL331" i="48"/>
  <c r="AL332" i="48"/>
  <c r="AL333" i="48"/>
  <c r="AL334" i="48"/>
  <c r="AL335" i="48"/>
  <c r="AL336" i="48"/>
  <c r="AL337" i="48"/>
  <c r="AL338" i="48"/>
  <c r="AL339" i="48"/>
  <c r="AL340" i="48"/>
  <c r="AL341" i="48"/>
  <c r="AL342" i="48"/>
  <c r="AL343" i="48"/>
  <c r="AL344" i="48"/>
  <c r="AL345" i="48"/>
  <c r="AL346" i="48"/>
  <c r="AL347" i="48"/>
  <c r="AL348" i="48"/>
  <c r="AL349" i="48"/>
  <c r="AL350" i="48"/>
  <c r="AL351" i="48"/>
  <c r="AL352" i="48"/>
  <c r="AL353" i="48"/>
  <c r="AL354" i="48"/>
  <c r="AL355" i="48"/>
  <c r="AL356" i="48"/>
  <c r="AL357" i="48"/>
  <c r="AL358" i="48"/>
  <c r="AL359" i="48"/>
  <c r="AL360" i="48"/>
  <c r="AL361" i="48"/>
  <c r="AL362" i="48"/>
  <c r="AL363" i="48"/>
  <c r="AL364" i="48"/>
  <c r="AL365" i="48"/>
  <c r="AL366" i="48"/>
  <c r="AL367" i="48"/>
  <c r="AL368" i="48"/>
  <c r="AL369" i="48"/>
  <c r="AL370" i="48"/>
  <c r="AL371" i="48"/>
  <c r="AL372" i="48"/>
  <c r="AL373" i="48"/>
  <c r="AL374" i="48"/>
  <c r="AL375" i="48"/>
  <c r="AL376" i="48"/>
  <c r="AL377" i="48"/>
  <c r="AL378" i="48"/>
  <c r="AL379" i="48"/>
  <c r="AL380" i="48"/>
  <c r="AL381" i="48"/>
  <c r="AL382" i="48"/>
  <c r="AL383" i="48"/>
  <c r="AL384" i="48"/>
  <c r="AL385" i="48"/>
  <c r="AL386" i="48"/>
  <c r="AL387" i="48"/>
  <c r="AL388" i="48"/>
  <c r="AJ8" i="48"/>
  <c r="AJ9" i="48"/>
  <c r="AJ10" i="48"/>
  <c r="AJ11" i="48"/>
  <c r="AJ12" i="48"/>
  <c r="AJ13" i="48"/>
  <c r="AJ14" i="48"/>
  <c r="AJ15" i="48"/>
  <c r="AJ16" i="48"/>
  <c r="AJ17" i="48"/>
  <c r="AJ18" i="48"/>
  <c r="AJ19" i="48"/>
  <c r="AJ20" i="48"/>
  <c r="AJ21" i="48"/>
  <c r="AJ22" i="48"/>
  <c r="AJ23" i="48"/>
  <c r="AJ24" i="48"/>
  <c r="AJ25" i="48"/>
  <c r="AJ26" i="48"/>
  <c r="AJ27" i="48"/>
  <c r="AJ28" i="48"/>
  <c r="AJ29" i="48"/>
  <c r="AJ30" i="48"/>
  <c r="AJ31" i="48"/>
  <c r="AJ32" i="48"/>
  <c r="AJ33" i="48"/>
  <c r="AJ34" i="48"/>
  <c r="AJ35" i="48"/>
  <c r="AJ36" i="48"/>
  <c r="AJ37" i="48"/>
  <c r="AJ38" i="48"/>
  <c r="AJ39" i="48"/>
  <c r="AJ40" i="48"/>
  <c r="AJ41" i="48"/>
  <c r="AJ42" i="48"/>
  <c r="AJ43" i="48"/>
  <c r="AJ44" i="48"/>
  <c r="AJ45" i="48"/>
  <c r="AJ46" i="48"/>
  <c r="AJ47" i="48"/>
  <c r="AJ48" i="48"/>
  <c r="AJ49" i="48"/>
  <c r="AJ50" i="48"/>
  <c r="AJ51" i="48"/>
  <c r="AJ52" i="48"/>
  <c r="AJ53" i="48"/>
  <c r="AJ54" i="48"/>
  <c r="AJ55" i="48"/>
  <c r="AJ56" i="48"/>
  <c r="AJ57" i="48"/>
  <c r="AJ58" i="48"/>
  <c r="AJ59" i="48"/>
  <c r="AJ60" i="48"/>
  <c r="AJ61" i="48"/>
  <c r="AJ62" i="48"/>
  <c r="AJ63" i="48"/>
  <c r="AJ64" i="48"/>
  <c r="AJ65" i="48"/>
  <c r="AJ66" i="48"/>
  <c r="AJ67" i="48"/>
  <c r="AJ68" i="48"/>
  <c r="AJ69" i="48"/>
  <c r="AJ70" i="48"/>
  <c r="AJ71" i="48"/>
  <c r="AJ72" i="48"/>
  <c r="AJ73" i="48"/>
  <c r="AJ74" i="48"/>
  <c r="AJ75" i="48"/>
  <c r="AJ76" i="48"/>
  <c r="AJ77" i="48"/>
  <c r="AJ78" i="48"/>
  <c r="AJ79" i="48"/>
  <c r="AJ80" i="48"/>
  <c r="AJ81" i="48"/>
  <c r="AJ82" i="48"/>
  <c r="AJ83" i="48"/>
  <c r="AJ84" i="48"/>
  <c r="AJ85" i="48"/>
  <c r="AJ86" i="48"/>
  <c r="AJ87" i="48"/>
  <c r="AJ88" i="48"/>
  <c r="AJ89" i="48"/>
  <c r="AJ90" i="48"/>
  <c r="AJ91" i="48"/>
  <c r="AJ92" i="48"/>
  <c r="AJ93" i="48"/>
  <c r="AJ94" i="48"/>
  <c r="AJ95" i="48"/>
  <c r="AJ96" i="48"/>
  <c r="AJ97" i="48"/>
  <c r="AJ98" i="48"/>
  <c r="AJ99" i="48"/>
  <c r="AJ100" i="48"/>
  <c r="AJ101" i="48"/>
  <c r="AJ102" i="48"/>
  <c r="AJ103" i="48"/>
  <c r="AJ104" i="48"/>
  <c r="AJ105" i="48"/>
  <c r="AJ106" i="48"/>
  <c r="AJ107" i="48"/>
  <c r="AJ108" i="48"/>
  <c r="AJ109" i="48"/>
  <c r="AJ110" i="48"/>
  <c r="AJ111" i="48"/>
  <c r="AJ112" i="48"/>
  <c r="AJ113" i="48"/>
  <c r="AJ114" i="48"/>
  <c r="AJ115" i="48"/>
  <c r="AJ116" i="48"/>
  <c r="AJ117" i="48"/>
  <c r="AJ118" i="48"/>
  <c r="AJ119" i="48"/>
  <c r="AJ120" i="48"/>
  <c r="AJ121" i="48"/>
  <c r="AJ122" i="48"/>
  <c r="AJ123" i="48"/>
  <c r="AJ124" i="48"/>
  <c r="AJ125" i="48"/>
  <c r="AJ126" i="48"/>
  <c r="AJ127" i="48"/>
  <c r="AJ128" i="48"/>
  <c r="AJ129" i="48"/>
  <c r="AJ130" i="48"/>
  <c r="AJ131" i="48"/>
  <c r="AJ132" i="48"/>
  <c r="AJ133" i="48"/>
  <c r="AJ134" i="48"/>
  <c r="AJ135" i="48"/>
  <c r="AJ136" i="48"/>
  <c r="AJ137" i="48"/>
  <c r="AJ138" i="48"/>
  <c r="AJ139" i="48"/>
  <c r="AJ140" i="48"/>
  <c r="AJ141" i="48"/>
  <c r="AJ142" i="48"/>
  <c r="AJ143" i="48"/>
  <c r="AJ144" i="48"/>
  <c r="AJ145" i="48"/>
  <c r="AJ146" i="48"/>
  <c r="AJ147" i="48"/>
  <c r="AJ148" i="48"/>
  <c r="AJ149" i="48"/>
  <c r="AJ150" i="48"/>
  <c r="AJ151" i="48"/>
  <c r="AJ152" i="48"/>
  <c r="AJ153" i="48"/>
  <c r="AJ154" i="48"/>
  <c r="AJ155" i="48"/>
  <c r="AJ156" i="48"/>
  <c r="AJ157" i="48"/>
  <c r="AJ158" i="48"/>
  <c r="AJ159" i="48"/>
  <c r="AJ160" i="48"/>
  <c r="AJ161" i="48"/>
  <c r="AJ162" i="48"/>
  <c r="AJ163" i="48"/>
  <c r="AJ164" i="48"/>
  <c r="AJ165" i="48"/>
  <c r="AJ166" i="48"/>
  <c r="AJ167" i="48"/>
  <c r="AJ168" i="48"/>
  <c r="AJ169" i="48"/>
  <c r="AJ170" i="48"/>
  <c r="AJ171" i="48"/>
  <c r="AJ172" i="48"/>
  <c r="AJ173" i="48"/>
  <c r="AJ174" i="48"/>
  <c r="AJ175" i="48"/>
  <c r="AJ176" i="48"/>
  <c r="AJ177" i="48"/>
  <c r="AJ178" i="48"/>
  <c r="AJ179" i="48"/>
  <c r="AJ180" i="48"/>
  <c r="AJ181" i="48"/>
  <c r="AJ182" i="48"/>
  <c r="AJ183" i="48"/>
  <c r="AJ184" i="48"/>
  <c r="AJ185" i="48"/>
  <c r="AJ186" i="48"/>
  <c r="AJ187" i="48"/>
  <c r="AJ188" i="48"/>
  <c r="AJ189" i="48"/>
  <c r="AJ190" i="48"/>
  <c r="AJ191" i="48"/>
  <c r="AJ192" i="48"/>
  <c r="AJ193" i="48"/>
  <c r="AJ194" i="48"/>
  <c r="AJ195" i="48"/>
  <c r="AJ196" i="48"/>
  <c r="AJ197" i="48"/>
  <c r="AJ198" i="48"/>
  <c r="AJ199" i="48"/>
  <c r="AJ200" i="48"/>
  <c r="AJ201" i="48"/>
  <c r="AJ202" i="48"/>
  <c r="AJ203" i="48"/>
  <c r="AJ204" i="48"/>
  <c r="AJ205" i="48"/>
  <c r="AJ206" i="48"/>
  <c r="AJ207" i="48"/>
  <c r="AJ208" i="48"/>
  <c r="AJ209" i="48"/>
  <c r="AJ210" i="48"/>
  <c r="AJ211" i="48"/>
  <c r="AJ212" i="48"/>
  <c r="AJ213" i="48"/>
  <c r="AJ214" i="48"/>
  <c r="AJ215" i="48"/>
  <c r="AJ216" i="48"/>
  <c r="AJ217" i="48"/>
  <c r="AJ218" i="48"/>
  <c r="AJ219" i="48"/>
  <c r="AJ220" i="48"/>
  <c r="AJ221" i="48"/>
  <c r="AJ222" i="48"/>
  <c r="AJ223" i="48"/>
  <c r="AJ224" i="48"/>
  <c r="AJ225" i="48"/>
  <c r="AJ226" i="48"/>
  <c r="AJ227" i="48"/>
  <c r="AJ228" i="48"/>
  <c r="AJ229" i="48"/>
  <c r="AJ230" i="48"/>
  <c r="AJ231" i="48"/>
  <c r="AJ232" i="48"/>
  <c r="AJ233" i="48"/>
  <c r="AJ234" i="48"/>
  <c r="AJ235" i="48"/>
  <c r="AJ236" i="48"/>
  <c r="AJ237" i="48"/>
  <c r="AJ238" i="48"/>
  <c r="AJ239" i="48"/>
  <c r="AJ240" i="48"/>
  <c r="AJ241" i="48"/>
  <c r="AJ242" i="48"/>
  <c r="AJ243" i="48"/>
  <c r="AJ244" i="48"/>
  <c r="AJ245" i="48"/>
  <c r="AJ246" i="48"/>
  <c r="AJ247" i="48"/>
  <c r="AJ248" i="48"/>
  <c r="AJ249" i="48"/>
  <c r="AJ250" i="48"/>
  <c r="AJ251" i="48"/>
  <c r="AJ252" i="48"/>
  <c r="AJ253" i="48"/>
  <c r="AJ254" i="48"/>
  <c r="AJ255" i="48"/>
  <c r="AJ256" i="48"/>
  <c r="AJ257" i="48"/>
  <c r="AJ258" i="48"/>
  <c r="AJ259" i="48"/>
  <c r="AJ260" i="48"/>
  <c r="AJ261" i="48"/>
  <c r="AJ262" i="48"/>
  <c r="AJ263" i="48"/>
  <c r="AJ264" i="48"/>
  <c r="AJ265" i="48"/>
  <c r="AJ266" i="48"/>
  <c r="AJ267" i="48"/>
  <c r="AJ268" i="48"/>
  <c r="AJ269" i="48"/>
  <c r="AJ270" i="48"/>
  <c r="AJ271" i="48"/>
  <c r="AJ272" i="48"/>
  <c r="AJ273" i="48"/>
  <c r="AJ274" i="48"/>
  <c r="AJ275" i="48"/>
  <c r="AJ276" i="48"/>
  <c r="AJ277" i="48"/>
  <c r="AJ278" i="48"/>
  <c r="AJ279" i="48"/>
  <c r="AJ280" i="48"/>
  <c r="AJ281" i="48"/>
  <c r="AJ282" i="48"/>
  <c r="AJ283" i="48"/>
  <c r="AJ284" i="48"/>
  <c r="AJ285" i="48"/>
  <c r="AJ286" i="48"/>
  <c r="AJ287" i="48"/>
  <c r="AJ288" i="48"/>
  <c r="AJ289" i="48"/>
  <c r="AJ290" i="48"/>
  <c r="AJ291" i="48"/>
  <c r="AJ292" i="48"/>
  <c r="AJ293" i="48"/>
  <c r="AJ294" i="48"/>
  <c r="AJ295" i="48"/>
  <c r="AJ296" i="48"/>
  <c r="AJ297" i="48"/>
  <c r="AJ298" i="48"/>
  <c r="AJ299" i="48"/>
  <c r="AJ300" i="48"/>
  <c r="AJ301" i="48"/>
  <c r="AJ302" i="48"/>
  <c r="AJ303" i="48"/>
  <c r="AJ304" i="48"/>
  <c r="AJ305" i="48"/>
  <c r="AJ306" i="48"/>
  <c r="AJ307" i="48"/>
  <c r="AJ308" i="48"/>
  <c r="AJ309" i="48"/>
  <c r="AJ310" i="48"/>
  <c r="AJ311" i="48"/>
  <c r="AJ312" i="48"/>
  <c r="AJ313" i="48"/>
  <c r="AJ314" i="48"/>
  <c r="AJ315" i="48"/>
  <c r="AJ316" i="48"/>
  <c r="AJ317" i="48"/>
  <c r="AJ318" i="48"/>
  <c r="AJ319" i="48"/>
  <c r="AJ320" i="48"/>
  <c r="AJ321" i="48"/>
  <c r="AJ322" i="48"/>
  <c r="AJ323" i="48"/>
  <c r="AJ324" i="48"/>
  <c r="AJ325" i="48"/>
  <c r="AJ326" i="48"/>
  <c r="AJ327" i="48"/>
  <c r="AJ328" i="48"/>
  <c r="AJ329" i="48"/>
  <c r="AJ330" i="48"/>
  <c r="AJ331" i="48"/>
  <c r="AJ332" i="48"/>
  <c r="AJ333" i="48"/>
  <c r="AJ334" i="48"/>
  <c r="AJ335" i="48"/>
  <c r="AJ336" i="48"/>
  <c r="AJ337" i="48"/>
  <c r="AJ338" i="48"/>
  <c r="AJ339" i="48"/>
  <c r="AJ340" i="48"/>
  <c r="AJ341" i="48"/>
  <c r="AJ342" i="48"/>
  <c r="AJ343" i="48"/>
  <c r="AJ344" i="48"/>
  <c r="AJ345" i="48"/>
  <c r="AJ346" i="48"/>
  <c r="AJ347" i="48"/>
  <c r="AJ348" i="48"/>
  <c r="AJ349" i="48"/>
  <c r="AJ350" i="48"/>
  <c r="AJ351" i="48"/>
  <c r="AJ352" i="48"/>
  <c r="AJ353" i="48"/>
  <c r="AJ354" i="48"/>
  <c r="AJ355" i="48"/>
  <c r="AJ356" i="48"/>
  <c r="AJ357" i="48"/>
  <c r="AJ358" i="48"/>
  <c r="AJ359" i="48"/>
  <c r="AJ360" i="48"/>
  <c r="AJ361" i="48"/>
  <c r="AJ362" i="48"/>
  <c r="AJ363" i="48"/>
  <c r="AJ364" i="48"/>
  <c r="AJ365" i="48"/>
  <c r="AJ366" i="48"/>
  <c r="AJ367" i="48"/>
  <c r="AJ368" i="48"/>
  <c r="AJ369" i="48"/>
  <c r="AJ370" i="48"/>
  <c r="AJ371" i="48"/>
  <c r="AJ372" i="48"/>
  <c r="AJ373" i="48"/>
  <c r="AJ374" i="48"/>
  <c r="AJ375" i="48"/>
  <c r="AJ376" i="48"/>
  <c r="AJ377" i="48"/>
  <c r="AJ378" i="48"/>
  <c r="AJ379" i="48"/>
  <c r="AJ380" i="48"/>
  <c r="AJ381" i="48"/>
  <c r="AJ382" i="48"/>
  <c r="AJ383" i="48"/>
  <c r="AJ384" i="48"/>
  <c r="AJ385" i="48"/>
  <c r="AJ386" i="48"/>
  <c r="AJ387" i="48"/>
  <c r="AJ388" i="48"/>
  <c r="AH8" i="48"/>
  <c r="AH9" i="48"/>
  <c r="AH10" i="48"/>
  <c r="AH11" i="48"/>
  <c r="AH12" i="48"/>
  <c r="AH13" i="48"/>
  <c r="AH14" i="48"/>
  <c r="AH15" i="48"/>
  <c r="AH16" i="48"/>
  <c r="AH17" i="48"/>
  <c r="AH18" i="48"/>
  <c r="AH19" i="48"/>
  <c r="AH20" i="48"/>
  <c r="AH21" i="48"/>
  <c r="AH22" i="48"/>
  <c r="AH23" i="48"/>
  <c r="AH24" i="48"/>
  <c r="AH25" i="48"/>
  <c r="AH26" i="48"/>
  <c r="AH27" i="48"/>
  <c r="AH28" i="48"/>
  <c r="AH29" i="48"/>
  <c r="AH30" i="48"/>
  <c r="AH31" i="48"/>
  <c r="AH32" i="48"/>
  <c r="AH33" i="48"/>
  <c r="AH34" i="48"/>
  <c r="AH35" i="48"/>
  <c r="AH36" i="48"/>
  <c r="AH37" i="48"/>
  <c r="AH38" i="48"/>
  <c r="AH39" i="48"/>
  <c r="AH40" i="48"/>
  <c r="AH41" i="48"/>
  <c r="AH42" i="48"/>
  <c r="AH43" i="48"/>
  <c r="AH44" i="48"/>
  <c r="AH45" i="48"/>
  <c r="AH46" i="48"/>
  <c r="AH47" i="48"/>
  <c r="AH48" i="48"/>
  <c r="AH49" i="48"/>
  <c r="AH50" i="48"/>
  <c r="AH51" i="48"/>
  <c r="AH52" i="48"/>
  <c r="AH53" i="48"/>
  <c r="AH54" i="48"/>
  <c r="AH55" i="48"/>
  <c r="AH56" i="48"/>
  <c r="AH57" i="48"/>
  <c r="AH58" i="48"/>
  <c r="AH59" i="48"/>
  <c r="AH60" i="48"/>
  <c r="AH61" i="48"/>
  <c r="AH62" i="48"/>
  <c r="AH63" i="48"/>
  <c r="AH64" i="48"/>
  <c r="AH65" i="48"/>
  <c r="AH66" i="48"/>
  <c r="AH67" i="48"/>
  <c r="AH68" i="48"/>
  <c r="AH69" i="48"/>
  <c r="AH70" i="48"/>
  <c r="AH71" i="48"/>
  <c r="AH72" i="48"/>
  <c r="AH73" i="48"/>
  <c r="AH74" i="48"/>
  <c r="AH75" i="48"/>
  <c r="AH76" i="48"/>
  <c r="AH77" i="48"/>
  <c r="AH78" i="48"/>
  <c r="AH79" i="48"/>
  <c r="AH80" i="48"/>
  <c r="AH81" i="48"/>
  <c r="AH82" i="48"/>
  <c r="AH83" i="48"/>
  <c r="AH84" i="48"/>
  <c r="AH85" i="48"/>
  <c r="AH86" i="48"/>
  <c r="AH87" i="48"/>
  <c r="AH88" i="48"/>
  <c r="AH89" i="48"/>
  <c r="AH90" i="48"/>
  <c r="AH91" i="48"/>
  <c r="AH92" i="48"/>
  <c r="AH93" i="48"/>
  <c r="AH94" i="48"/>
  <c r="AH95" i="48"/>
  <c r="AH96" i="48"/>
  <c r="AH97" i="48"/>
  <c r="AH98" i="48"/>
  <c r="AH99" i="48"/>
  <c r="AH100" i="48"/>
  <c r="AH101" i="48"/>
  <c r="AH102" i="48"/>
  <c r="AH103" i="48"/>
  <c r="AH104" i="48"/>
  <c r="AH105" i="48"/>
  <c r="AH106" i="48"/>
  <c r="AH107" i="48"/>
  <c r="AH108" i="48"/>
  <c r="AH109" i="48"/>
  <c r="AH110" i="48"/>
  <c r="AH111" i="48"/>
  <c r="AH112" i="48"/>
  <c r="AH113" i="48"/>
  <c r="AH114" i="48"/>
  <c r="AH115" i="48"/>
  <c r="AH116" i="48"/>
  <c r="AH117" i="48"/>
  <c r="AH118" i="48"/>
  <c r="AH119" i="48"/>
  <c r="AH120" i="48"/>
  <c r="AH121" i="48"/>
  <c r="AH122" i="48"/>
  <c r="AH123" i="48"/>
  <c r="AH124" i="48"/>
  <c r="AH125" i="48"/>
  <c r="AH126" i="48"/>
  <c r="AH127" i="48"/>
  <c r="AH128" i="48"/>
  <c r="AH129" i="48"/>
  <c r="AH130" i="48"/>
  <c r="AH131" i="48"/>
  <c r="AH132" i="48"/>
  <c r="AH133" i="48"/>
  <c r="AH134" i="48"/>
  <c r="AH135" i="48"/>
  <c r="AH136" i="48"/>
  <c r="AH137" i="48"/>
  <c r="AH138" i="48"/>
  <c r="AH139" i="48"/>
  <c r="AH140" i="48"/>
  <c r="AH141" i="48"/>
  <c r="AH142" i="48"/>
  <c r="AH143" i="48"/>
  <c r="AH144" i="48"/>
  <c r="AH145" i="48"/>
  <c r="AH146" i="48"/>
  <c r="AH147" i="48"/>
  <c r="AH148" i="48"/>
  <c r="AH149" i="48"/>
  <c r="AH150" i="48"/>
  <c r="AH151" i="48"/>
  <c r="AH152" i="48"/>
  <c r="AH153" i="48"/>
  <c r="AH154" i="48"/>
  <c r="AH155" i="48"/>
  <c r="AH156" i="48"/>
  <c r="AH157" i="48"/>
  <c r="AH158" i="48"/>
  <c r="AH159" i="48"/>
  <c r="AH160" i="48"/>
  <c r="AH161" i="48"/>
  <c r="AH162" i="48"/>
  <c r="AH163" i="48"/>
  <c r="AH164" i="48"/>
  <c r="AH165" i="48"/>
  <c r="AH166" i="48"/>
  <c r="AH167" i="48"/>
  <c r="AH168" i="48"/>
  <c r="AH169" i="48"/>
  <c r="AH170" i="48"/>
  <c r="AH171" i="48"/>
  <c r="AH172" i="48"/>
  <c r="AH173" i="48"/>
  <c r="AH174" i="48"/>
  <c r="AH175" i="48"/>
  <c r="AH176" i="48"/>
  <c r="AH177" i="48"/>
  <c r="AH178" i="48"/>
  <c r="AH179" i="48"/>
  <c r="AH180" i="48"/>
  <c r="AH181" i="48"/>
  <c r="AH182" i="48"/>
  <c r="AH183" i="48"/>
  <c r="AH184" i="48"/>
  <c r="AH185" i="48"/>
  <c r="AH186" i="48"/>
  <c r="AH187" i="48"/>
  <c r="AH188" i="48"/>
  <c r="AH189" i="48"/>
  <c r="AH190" i="48"/>
  <c r="AH191" i="48"/>
  <c r="AH192" i="48"/>
  <c r="AH193" i="48"/>
  <c r="AH194" i="48"/>
  <c r="AH195" i="48"/>
  <c r="AH196" i="48"/>
  <c r="AH197" i="48"/>
  <c r="AH198" i="48"/>
  <c r="AH199" i="48"/>
  <c r="AH200" i="48"/>
  <c r="AH201" i="48"/>
  <c r="AH202" i="48"/>
  <c r="AH203" i="48"/>
  <c r="AH204" i="48"/>
  <c r="AH205" i="48"/>
  <c r="AH206" i="48"/>
  <c r="AH207" i="48"/>
  <c r="AH208" i="48"/>
  <c r="AH209" i="48"/>
  <c r="AH210" i="48"/>
  <c r="AH211" i="48"/>
  <c r="AH212" i="48"/>
  <c r="AH213" i="48"/>
  <c r="AH214" i="48"/>
  <c r="AH215" i="48"/>
  <c r="AH216" i="48"/>
  <c r="AH217" i="48"/>
  <c r="AH218" i="48"/>
  <c r="AH219" i="48"/>
  <c r="AH220" i="48"/>
  <c r="AH221" i="48"/>
  <c r="AH222" i="48"/>
  <c r="AH223" i="48"/>
  <c r="AH224" i="48"/>
  <c r="AH225" i="48"/>
  <c r="AH226" i="48"/>
  <c r="AH227" i="48"/>
  <c r="AH228" i="48"/>
  <c r="AH229" i="48"/>
  <c r="AH230" i="48"/>
  <c r="AH231" i="48"/>
  <c r="AH232" i="48"/>
  <c r="AH233" i="48"/>
  <c r="AH234" i="48"/>
  <c r="AH235" i="48"/>
  <c r="AH236" i="48"/>
  <c r="AH237" i="48"/>
  <c r="AH238" i="48"/>
  <c r="AH239" i="48"/>
  <c r="AH240" i="48"/>
  <c r="AH241" i="48"/>
  <c r="AH242" i="48"/>
  <c r="AH243" i="48"/>
  <c r="AH244" i="48"/>
  <c r="AH245" i="48"/>
  <c r="AH246" i="48"/>
  <c r="AH247" i="48"/>
  <c r="AH248" i="48"/>
  <c r="AH249" i="48"/>
  <c r="AH250" i="48"/>
  <c r="AH251" i="48"/>
  <c r="AH252" i="48"/>
  <c r="AH253" i="48"/>
  <c r="AH254" i="48"/>
  <c r="AH255" i="48"/>
  <c r="AH256" i="48"/>
  <c r="AH257" i="48"/>
  <c r="AH258" i="48"/>
  <c r="AH259" i="48"/>
  <c r="AH260" i="48"/>
  <c r="AH261" i="48"/>
  <c r="AH262" i="48"/>
  <c r="AH263" i="48"/>
  <c r="AH264" i="48"/>
  <c r="AH265" i="48"/>
  <c r="AH266" i="48"/>
  <c r="AH267" i="48"/>
  <c r="AH268" i="48"/>
  <c r="AH269" i="48"/>
  <c r="AH270" i="48"/>
  <c r="AH271" i="48"/>
  <c r="AH272" i="48"/>
  <c r="AH273" i="48"/>
  <c r="AH274" i="48"/>
  <c r="AH275" i="48"/>
  <c r="AH276" i="48"/>
  <c r="AH277" i="48"/>
  <c r="AH278" i="48"/>
  <c r="AH279" i="48"/>
  <c r="AH280" i="48"/>
  <c r="AH281" i="48"/>
  <c r="AH282" i="48"/>
  <c r="AH283" i="48"/>
  <c r="AH284" i="48"/>
  <c r="AH285" i="48"/>
  <c r="AH286" i="48"/>
  <c r="AH287" i="48"/>
  <c r="AH288" i="48"/>
  <c r="AH289" i="48"/>
  <c r="AH290" i="48"/>
  <c r="AH291" i="48"/>
  <c r="AH292" i="48"/>
  <c r="AH293" i="48"/>
  <c r="AH294" i="48"/>
  <c r="AH295" i="48"/>
  <c r="AH296" i="48"/>
  <c r="AH297" i="48"/>
  <c r="AH298" i="48"/>
  <c r="AH299" i="48"/>
  <c r="AH300" i="48"/>
  <c r="AH301" i="48"/>
  <c r="AH302" i="48"/>
  <c r="AH303" i="48"/>
  <c r="AH304" i="48"/>
  <c r="AH305" i="48"/>
  <c r="AH306" i="48"/>
  <c r="AH307" i="48"/>
  <c r="AH308" i="48"/>
  <c r="AH309" i="48"/>
  <c r="AH310" i="48"/>
  <c r="AH311" i="48"/>
  <c r="AH312" i="48"/>
  <c r="AH313" i="48"/>
  <c r="AH314" i="48"/>
  <c r="AH315" i="48"/>
  <c r="AH316" i="48"/>
  <c r="AH317" i="48"/>
  <c r="AH318" i="48"/>
  <c r="AH319" i="48"/>
  <c r="AH320" i="48"/>
  <c r="AH321" i="48"/>
  <c r="AH322" i="48"/>
  <c r="AH323" i="48"/>
  <c r="AH324" i="48"/>
  <c r="AH325" i="48"/>
  <c r="AH326" i="48"/>
  <c r="AH327" i="48"/>
  <c r="AH328" i="48"/>
  <c r="AH329" i="48"/>
  <c r="AH330" i="48"/>
  <c r="AH331" i="48"/>
  <c r="AH332" i="48"/>
  <c r="AH333" i="48"/>
  <c r="AH334" i="48"/>
  <c r="AH335" i="48"/>
  <c r="AH336" i="48"/>
  <c r="AH337" i="48"/>
  <c r="AH338" i="48"/>
  <c r="AH339" i="48"/>
  <c r="AH340" i="48"/>
  <c r="AH341" i="48"/>
  <c r="AH342" i="48"/>
  <c r="AH343" i="48"/>
  <c r="AH344" i="48"/>
  <c r="AH345" i="48"/>
  <c r="AH346" i="48"/>
  <c r="AH347" i="48"/>
  <c r="AH348" i="48"/>
  <c r="AH349" i="48"/>
  <c r="AH350" i="48"/>
  <c r="AH351" i="48"/>
  <c r="AH352" i="48"/>
  <c r="AH353" i="48"/>
  <c r="AH354" i="48"/>
  <c r="AH355" i="48"/>
  <c r="AH356" i="48"/>
  <c r="AH357" i="48"/>
  <c r="AH358" i="48"/>
  <c r="AH359" i="48"/>
  <c r="AH360" i="48"/>
  <c r="AH361" i="48"/>
  <c r="AH362" i="48"/>
  <c r="AH363" i="48"/>
  <c r="AH364" i="48"/>
  <c r="AH365" i="48"/>
  <c r="AH366" i="48"/>
  <c r="AH367" i="48"/>
  <c r="AH368" i="48"/>
  <c r="AH369" i="48"/>
  <c r="AH370" i="48"/>
  <c r="AH371" i="48"/>
  <c r="AH372" i="48"/>
  <c r="AH373" i="48"/>
  <c r="AH374" i="48"/>
  <c r="AH375" i="48"/>
  <c r="AH376" i="48"/>
  <c r="AH377" i="48"/>
  <c r="AH378" i="48"/>
  <c r="AH379" i="48"/>
  <c r="AH380" i="48"/>
  <c r="AH381" i="48"/>
  <c r="AH382" i="48"/>
  <c r="AH383" i="48"/>
  <c r="AH384" i="48"/>
  <c r="AH385" i="48"/>
  <c r="AH386" i="48"/>
  <c r="AH387" i="48"/>
  <c r="AH388" i="48"/>
  <c r="AF8" i="48"/>
  <c r="AF9" i="48"/>
  <c r="AF10" i="48"/>
  <c r="AF11" i="48"/>
  <c r="AF12" i="48"/>
  <c r="AF13" i="48"/>
  <c r="AF14" i="48"/>
  <c r="AF15" i="48"/>
  <c r="AF16" i="48"/>
  <c r="AF17" i="48"/>
  <c r="AF18" i="48"/>
  <c r="AF19" i="48"/>
  <c r="AF20" i="48"/>
  <c r="AF21" i="48"/>
  <c r="AF22" i="48"/>
  <c r="AF23" i="48"/>
  <c r="AF24" i="48"/>
  <c r="AF25" i="48"/>
  <c r="AF26" i="48"/>
  <c r="AF27" i="48"/>
  <c r="AF28" i="48"/>
  <c r="AF29" i="48"/>
  <c r="AF30" i="48"/>
  <c r="AF31" i="48"/>
  <c r="AF32" i="48"/>
  <c r="AF33" i="48"/>
  <c r="AF34" i="48"/>
  <c r="AF35" i="48"/>
  <c r="AF36" i="48"/>
  <c r="AF37" i="48"/>
  <c r="AF38" i="48"/>
  <c r="AF39" i="48"/>
  <c r="AF40" i="48"/>
  <c r="AF41" i="48"/>
  <c r="AF42" i="48"/>
  <c r="AF43" i="48"/>
  <c r="AF44" i="48"/>
  <c r="AF45" i="48"/>
  <c r="AF46" i="48"/>
  <c r="AF47" i="48"/>
  <c r="AF48" i="48"/>
  <c r="AF49" i="48"/>
  <c r="AF50" i="48"/>
  <c r="AF51" i="48"/>
  <c r="AF52" i="48"/>
  <c r="AF53" i="48"/>
  <c r="AF54" i="48"/>
  <c r="AF55" i="48"/>
  <c r="AF56" i="48"/>
  <c r="AF57" i="48"/>
  <c r="AF58" i="48"/>
  <c r="AF59" i="48"/>
  <c r="AF60" i="48"/>
  <c r="AF61" i="48"/>
  <c r="AF62" i="48"/>
  <c r="AF63" i="48"/>
  <c r="AF64" i="48"/>
  <c r="AF65" i="48"/>
  <c r="AF66" i="48"/>
  <c r="AF67" i="48"/>
  <c r="AF68" i="48"/>
  <c r="AF69" i="48"/>
  <c r="AF70" i="48"/>
  <c r="AF71" i="48"/>
  <c r="AF72" i="48"/>
  <c r="AF73" i="48"/>
  <c r="AF74" i="48"/>
  <c r="AF75" i="48"/>
  <c r="AF76" i="48"/>
  <c r="AF77" i="48"/>
  <c r="AF78" i="48"/>
  <c r="AF79" i="48"/>
  <c r="AF80" i="48"/>
  <c r="AF81" i="48"/>
  <c r="AF82" i="48"/>
  <c r="AF83" i="48"/>
  <c r="AF84" i="48"/>
  <c r="AF85" i="48"/>
  <c r="AF86" i="48"/>
  <c r="AF87" i="48"/>
  <c r="AF88" i="48"/>
  <c r="AF89" i="48"/>
  <c r="AF90" i="48"/>
  <c r="AF91" i="48"/>
  <c r="AF92" i="48"/>
  <c r="AF93" i="48"/>
  <c r="AF94" i="48"/>
  <c r="AF95" i="48"/>
  <c r="AF96" i="48"/>
  <c r="AF97" i="48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121" i="48"/>
  <c r="AF122" i="48"/>
  <c r="AF123" i="48"/>
  <c r="AF124" i="48"/>
  <c r="AF125" i="48"/>
  <c r="AF126" i="48"/>
  <c r="AF127" i="48"/>
  <c r="AF128" i="48"/>
  <c r="AF129" i="48"/>
  <c r="AF130" i="48"/>
  <c r="AF131" i="48"/>
  <c r="AF132" i="48"/>
  <c r="AF133" i="48"/>
  <c r="AF134" i="48"/>
  <c r="AF135" i="48"/>
  <c r="AF136" i="48"/>
  <c r="AF137" i="48"/>
  <c r="AF138" i="48"/>
  <c r="AF139" i="48"/>
  <c r="AF140" i="48"/>
  <c r="AF141" i="48"/>
  <c r="AF142" i="48"/>
  <c r="AF143" i="48"/>
  <c r="AF144" i="48"/>
  <c r="AF145" i="48"/>
  <c r="AF146" i="48"/>
  <c r="AF147" i="48"/>
  <c r="AF148" i="48"/>
  <c r="AF149" i="48"/>
  <c r="AF150" i="48"/>
  <c r="AF151" i="48"/>
  <c r="AF152" i="48"/>
  <c r="AF153" i="48"/>
  <c r="AF154" i="48"/>
  <c r="AF155" i="48"/>
  <c r="AF156" i="48"/>
  <c r="AF157" i="48"/>
  <c r="AF158" i="48"/>
  <c r="AF159" i="48"/>
  <c r="AF160" i="48"/>
  <c r="AF161" i="48"/>
  <c r="AF162" i="48"/>
  <c r="AF163" i="48"/>
  <c r="AF164" i="48"/>
  <c r="AF165" i="48"/>
  <c r="AF166" i="48"/>
  <c r="AF167" i="48"/>
  <c r="AF168" i="48"/>
  <c r="AF169" i="48"/>
  <c r="AF170" i="48"/>
  <c r="AF171" i="48"/>
  <c r="AF172" i="48"/>
  <c r="AF173" i="48"/>
  <c r="AF174" i="48"/>
  <c r="AF175" i="48"/>
  <c r="AF176" i="48"/>
  <c r="AF177" i="48"/>
  <c r="AF178" i="48"/>
  <c r="AF179" i="48"/>
  <c r="AF180" i="48"/>
  <c r="AF181" i="48"/>
  <c r="AF182" i="48"/>
  <c r="AF183" i="48"/>
  <c r="AF184" i="48"/>
  <c r="AF185" i="48"/>
  <c r="AF186" i="48"/>
  <c r="AF187" i="48"/>
  <c r="AF188" i="48"/>
  <c r="AF189" i="48"/>
  <c r="AF190" i="48"/>
  <c r="AF191" i="48"/>
  <c r="AF192" i="48"/>
  <c r="AF193" i="48"/>
  <c r="AF194" i="48"/>
  <c r="AF195" i="48"/>
  <c r="AF196" i="48"/>
  <c r="AF197" i="48"/>
  <c r="AF198" i="48"/>
  <c r="AF199" i="48"/>
  <c r="AF200" i="48"/>
  <c r="AF201" i="48"/>
  <c r="AF202" i="48"/>
  <c r="AF203" i="48"/>
  <c r="AF204" i="48"/>
  <c r="AF205" i="48"/>
  <c r="AF206" i="48"/>
  <c r="AF207" i="48"/>
  <c r="AF208" i="48"/>
  <c r="AF209" i="48"/>
  <c r="AF210" i="48"/>
  <c r="AF211" i="48"/>
  <c r="AF212" i="48"/>
  <c r="AF213" i="48"/>
  <c r="AF214" i="48"/>
  <c r="AF215" i="48"/>
  <c r="AF216" i="48"/>
  <c r="AF217" i="48"/>
  <c r="AF218" i="48"/>
  <c r="AF219" i="48"/>
  <c r="AF220" i="48"/>
  <c r="AF221" i="48"/>
  <c r="AF222" i="48"/>
  <c r="AF223" i="48"/>
  <c r="AF224" i="48"/>
  <c r="AF225" i="48"/>
  <c r="AF226" i="48"/>
  <c r="AF227" i="48"/>
  <c r="AF228" i="48"/>
  <c r="AF229" i="48"/>
  <c r="AF230" i="48"/>
  <c r="AF231" i="48"/>
  <c r="AF232" i="48"/>
  <c r="AF233" i="48"/>
  <c r="AF234" i="48"/>
  <c r="AF235" i="48"/>
  <c r="AF236" i="48"/>
  <c r="AF237" i="48"/>
  <c r="AF238" i="48"/>
  <c r="AF239" i="48"/>
  <c r="AF240" i="48"/>
  <c r="AF241" i="48"/>
  <c r="AF242" i="48"/>
  <c r="AF243" i="48"/>
  <c r="AF244" i="48"/>
  <c r="AF245" i="48"/>
  <c r="AF246" i="48"/>
  <c r="AF247" i="48"/>
  <c r="AF248" i="48"/>
  <c r="AF249" i="48"/>
  <c r="AF250" i="48"/>
  <c r="AF251" i="48"/>
  <c r="AF252" i="48"/>
  <c r="AF253" i="48"/>
  <c r="AF254" i="48"/>
  <c r="AF255" i="48"/>
  <c r="AF256" i="48"/>
  <c r="AF257" i="48"/>
  <c r="AF258" i="48"/>
  <c r="AF259" i="48"/>
  <c r="AF260" i="48"/>
  <c r="AF261" i="48"/>
  <c r="AF262" i="48"/>
  <c r="AF263" i="48"/>
  <c r="AF264" i="48"/>
  <c r="AF265" i="48"/>
  <c r="AF266" i="48"/>
  <c r="AF267" i="48"/>
  <c r="AF268" i="48"/>
  <c r="AF269" i="48"/>
  <c r="AF270" i="48"/>
  <c r="AF271" i="48"/>
  <c r="AF272" i="48"/>
  <c r="AF273" i="48"/>
  <c r="AF274" i="48"/>
  <c r="AF275" i="48"/>
  <c r="AF276" i="48"/>
  <c r="AF277" i="48"/>
  <c r="AF278" i="48"/>
  <c r="AF279" i="48"/>
  <c r="AF280" i="48"/>
  <c r="AF281" i="48"/>
  <c r="AF282" i="48"/>
  <c r="AF283" i="48"/>
  <c r="AF284" i="48"/>
  <c r="AF285" i="48"/>
  <c r="AF286" i="48"/>
  <c r="AF287" i="48"/>
  <c r="AF288" i="48"/>
  <c r="AF289" i="48"/>
  <c r="AF290" i="48"/>
  <c r="AF291" i="48"/>
  <c r="AF292" i="48"/>
  <c r="AF293" i="48"/>
  <c r="AF294" i="48"/>
  <c r="AF295" i="48"/>
  <c r="AF296" i="48"/>
  <c r="AF297" i="48"/>
  <c r="AF298" i="48"/>
  <c r="AF299" i="48"/>
  <c r="AF300" i="48"/>
  <c r="AF301" i="48"/>
  <c r="AF302" i="48"/>
  <c r="AF303" i="48"/>
  <c r="AF304" i="48"/>
  <c r="AF305" i="48"/>
  <c r="AF306" i="48"/>
  <c r="AF307" i="48"/>
  <c r="AF308" i="48"/>
  <c r="AF309" i="48"/>
  <c r="AF310" i="48"/>
  <c r="AF311" i="48"/>
  <c r="AF312" i="48"/>
  <c r="AF313" i="48"/>
  <c r="AF314" i="48"/>
  <c r="AF315" i="48"/>
  <c r="AF316" i="48"/>
  <c r="AF317" i="48"/>
  <c r="AF318" i="48"/>
  <c r="AF319" i="48"/>
  <c r="AF320" i="48"/>
  <c r="AF321" i="48"/>
  <c r="AF322" i="48"/>
  <c r="AF323" i="48"/>
  <c r="AF324" i="48"/>
  <c r="AF325" i="48"/>
  <c r="AF326" i="48"/>
  <c r="AF327" i="48"/>
  <c r="AF328" i="48"/>
  <c r="AF329" i="48"/>
  <c r="AF330" i="48"/>
  <c r="AF331" i="48"/>
  <c r="AF332" i="48"/>
  <c r="AF333" i="48"/>
  <c r="AF334" i="48"/>
  <c r="AF335" i="48"/>
  <c r="AF336" i="48"/>
  <c r="AF337" i="48"/>
  <c r="AF338" i="48"/>
  <c r="AF339" i="48"/>
  <c r="AF340" i="48"/>
  <c r="AF341" i="48"/>
  <c r="AF342" i="48"/>
  <c r="AF343" i="48"/>
  <c r="AF344" i="48"/>
  <c r="AF345" i="48"/>
  <c r="AF346" i="48"/>
  <c r="AF347" i="48"/>
  <c r="AF348" i="48"/>
  <c r="AF349" i="48"/>
  <c r="AF350" i="48"/>
  <c r="AF351" i="48"/>
  <c r="AF352" i="48"/>
  <c r="AF353" i="48"/>
  <c r="AF354" i="48"/>
  <c r="AF355" i="48"/>
  <c r="AF356" i="48"/>
  <c r="AF357" i="48"/>
  <c r="AF358" i="48"/>
  <c r="AF359" i="48"/>
  <c r="AF360" i="48"/>
  <c r="AF361" i="48"/>
  <c r="AF362" i="48"/>
  <c r="AF363" i="48"/>
  <c r="AF364" i="48"/>
  <c r="AF365" i="48"/>
  <c r="AF366" i="48"/>
  <c r="AF367" i="48"/>
  <c r="AF368" i="48"/>
  <c r="AF369" i="48"/>
  <c r="AF370" i="48"/>
  <c r="AF371" i="48"/>
  <c r="AF372" i="48"/>
  <c r="AF373" i="48"/>
  <c r="AF374" i="48"/>
  <c r="AF375" i="48"/>
  <c r="AF376" i="48"/>
  <c r="AF377" i="48"/>
  <c r="AF378" i="48"/>
  <c r="AF379" i="48"/>
  <c r="AF380" i="48"/>
  <c r="AF381" i="48"/>
  <c r="AF382" i="48"/>
  <c r="AF383" i="48"/>
  <c r="AF384" i="48"/>
  <c r="AF385" i="48"/>
  <c r="AF386" i="48"/>
  <c r="AF387" i="48"/>
  <c r="AF388" i="48"/>
  <c r="AD8" i="48"/>
  <c r="AD9" i="48"/>
  <c r="AD10" i="48"/>
  <c r="AD11" i="48"/>
  <c r="AD12" i="48"/>
  <c r="AD13" i="48"/>
  <c r="AD14" i="48"/>
  <c r="AD15" i="48"/>
  <c r="AD16" i="48"/>
  <c r="AD17" i="48"/>
  <c r="AD18" i="48"/>
  <c r="AD19" i="48"/>
  <c r="AD20" i="48"/>
  <c r="AD21" i="48"/>
  <c r="AD22" i="48"/>
  <c r="AD23" i="48"/>
  <c r="AD24" i="48"/>
  <c r="AD25" i="48"/>
  <c r="AD26" i="48"/>
  <c r="AD27" i="48"/>
  <c r="AD28" i="48"/>
  <c r="AD29" i="48"/>
  <c r="AD30" i="48"/>
  <c r="AD31" i="48"/>
  <c r="AD32" i="48"/>
  <c r="AD33" i="48"/>
  <c r="AD34" i="48"/>
  <c r="AD35" i="48"/>
  <c r="AD36" i="48"/>
  <c r="AD37" i="48"/>
  <c r="AD38" i="48"/>
  <c r="AD39" i="48"/>
  <c r="AD40" i="48"/>
  <c r="AD41" i="48"/>
  <c r="AD42" i="48"/>
  <c r="AD43" i="48"/>
  <c r="AD44" i="48"/>
  <c r="AD45" i="48"/>
  <c r="AD46" i="48"/>
  <c r="AD47" i="48"/>
  <c r="AD48" i="48"/>
  <c r="AD49" i="48"/>
  <c r="AD50" i="48"/>
  <c r="AD51" i="48"/>
  <c r="AD52" i="48"/>
  <c r="AD53" i="48"/>
  <c r="AD54" i="48"/>
  <c r="AD55" i="48"/>
  <c r="AD56" i="48"/>
  <c r="AD57" i="48"/>
  <c r="AD58" i="48"/>
  <c r="AD59" i="48"/>
  <c r="AD60" i="48"/>
  <c r="AD61" i="48"/>
  <c r="AD62" i="48"/>
  <c r="AD63" i="48"/>
  <c r="AD64" i="48"/>
  <c r="AD65" i="48"/>
  <c r="AD66" i="48"/>
  <c r="AD67" i="48"/>
  <c r="AD68" i="48"/>
  <c r="AD69" i="48"/>
  <c r="AD70" i="48"/>
  <c r="AD71" i="48"/>
  <c r="AD72" i="48"/>
  <c r="AD73" i="48"/>
  <c r="AD74" i="48"/>
  <c r="AD75" i="48"/>
  <c r="AD76" i="48"/>
  <c r="AD77" i="48"/>
  <c r="AD78" i="48"/>
  <c r="AD79" i="48"/>
  <c r="AD80" i="48"/>
  <c r="AD81" i="48"/>
  <c r="AD82" i="48"/>
  <c r="AD83" i="48"/>
  <c r="AD84" i="48"/>
  <c r="AD85" i="48"/>
  <c r="AD86" i="48"/>
  <c r="AD87" i="48"/>
  <c r="AD88" i="48"/>
  <c r="AD89" i="48"/>
  <c r="AD90" i="48"/>
  <c r="AD91" i="48"/>
  <c r="AD92" i="48"/>
  <c r="AD93" i="48"/>
  <c r="AD94" i="48"/>
  <c r="AD95" i="48"/>
  <c r="AD96" i="48"/>
  <c r="AD97" i="48"/>
  <c r="AD98" i="48"/>
  <c r="AD99" i="48"/>
  <c r="AD100" i="48"/>
  <c r="AD101" i="48"/>
  <c r="AD102" i="48"/>
  <c r="AD103" i="48"/>
  <c r="AD104" i="48"/>
  <c r="AD105" i="48"/>
  <c r="AD106" i="48"/>
  <c r="AD107" i="48"/>
  <c r="AD108" i="48"/>
  <c r="AD109" i="48"/>
  <c r="AD110" i="48"/>
  <c r="AD111" i="48"/>
  <c r="AD112" i="48"/>
  <c r="AD113" i="48"/>
  <c r="AD114" i="48"/>
  <c r="AD115" i="48"/>
  <c r="AD116" i="48"/>
  <c r="AD117" i="48"/>
  <c r="AD118" i="48"/>
  <c r="AD119" i="48"/>
  <c r="AD120" i="48"/>
  <c r="AD121" i="48"/>
  <c r="AD122" i="48"/>
  <c r="AD123" i="48"/>
  <c r="AD124" i="48"/>
  <c r="AD125" i="48"/>
  <c r="AD126" i="48"/>
  <c r="AD127" i="48"/>
  <c r="AD128" i="48"/>
  <c r="AD129" i="48"/>
  <c r="AD130" i="48"/>
  <c r="AD131" i="48"/>
  <c r="AD132" i="48"/>
  <c r="AD133" i="48"/>
  <c r="AD134" i="48"/>
  <c r="AD135" i="48"/>
  <c r="AD136" i="48"/>
  <c r="AD137" i="48"/>
  <c r="AD138" i="48"/>
  <c r="AD139" i="48"/>
  <c r="AD140" i="48"/>
  <c r="AD141" i="48"/>
  <c r="AD142" i="48"/>
  <c r="AD143" i="48"/>
  <c r="AD144" i="48"/>
  <c r="AD145" i="48"/>
  <c r="AD146" i="48"/>
  <c r="AD147" i="48"/>
  <c r="AD148" i="48"/>
  <c r="AD149" i="48"/>
  <c r="AD150" i="48"/>
  <c r="AD151" i="48"/>
  <c r="AD152" i="48"/>
  <c r="AD153" i="48"/>
  <c r="AD154" i="48"/>
  <c r="AD155" i="48"/>
  <c r="AD156" i="48"/>
  <c r="AD157" i="48"/>
  <c r="AD158" i="48"/>
  <c r="AD159" i="48"/>
  <c r="AD160" i="48"/>
  <c r="AD161" i="48"/>
  <c r="AD162" i="48"/>
  <c r="AD163" i="48"/>
  <c r="AD164" i="48"/>
  <c r="AD165" i="48"/>
  <c r="AD166" i="48"/>
  <c r="AD167" i="48"/>
  <c r="AD168" i="48"/>
  <c r="AD169" i="48"/>
  <c r="AD170" i="48"/>
  <c r="AD171" i="48"/>
  <c r="AD172" i="48"/>
  <c r="AD173" i="48"/>
  <c r="AD174" i="48"/>
  <c r="AD175" i="48"/>
  <c r="AD176" i="48"/>
  <c r="AD177" i="48"/>
  <c r="AD178" i="48"/>
  <c r="AD179" i="48"/>
  <c r="AD180" i="48"/>
  <c r="AD181" i="48"/>
  <c r="AD182" i="48"/>
  <c r="AD183" i="48"/>
  <c r="AD184" i="48"/>
  <c r="AD185" i="48"/>
  <c r="AD186" i="48"/>
  <c r="AD187" i="48"/>
  <c r="AD188" i="48"/>
  <c r="AD189" i="48"/>
  <c r="AD190" i="48"/>
  <c r="AD191" i="48"/>
  <c r="AD192" i="48"/>
  <c r="AD193" i="48"/>
  <c r="AD194" i="48"/>
  <c r="AD195" i="48"/>
  <c r="AD196" i="48"/>
  <c r="AD197" i="48"/>
  <c r="AD198" i="48"/>
  <c r="AD199" i="48"/>
  <c r="AD200" i="48"/>
  <c r="AD201" i="48"/>
  <c r="AD202" i="48"/>
  <c r="AD203" i="48"/>
  <c r="AD204" i="48"/>
  <c r="AD205" i="48"/>
  <c r="AD206" i="48"/>
  <c r="AD207" i="48"/>
  <c r="AD208" i="48"/>
  <c r="AD209" i="48"/>
  <c r="AD210" i="48"/>
  <c r="AD211" i="48"/>
  <c r="AD212" i="48"/>
  <c r="AD213" i="48"/>
  <c r="AD214" i="48"/>
  <c r="AD215" i="48"/>
  <c r="AD216" i="48"/>
  <c r="AD217" i="48"/>
  <c r="AD218" i="48"/>
  <c r="AD219" i="48"/>
  <c r="AD220" i="48"/>
  <c r="AD221" i="48"/>
  <c r="AD222" i="48"/>
  <c r="AD223" i="48"/>
  <c r="AD224" i="48"/>
  <c r="AD225" i="48"/>
  <c r="AD226" i="48"/>
  <c r="AD227" i="48"/>
  <c r="AD228" i="48"/>
  <c r="AD229" i="48"/>
  <c r="AD230" i="48"/>
  <c r="AD231" i="48"/>
  <c r="AD232" i="48"/>
  <c r="AD233" i="48"/>
  <c r="AD234" i="48"/>
  <c r="AD235" i="48"/>
  <c r="AD236" i="48"/>
  <c r="AD237" i="48"/>
  <c r="AD238" i="48"/>
  <c r="AD239" i="48"/>
  <c r="AD240" i="48"/>
  <c r="AD241" i="48"/>
  <c r="AD242" i="48"/>
  <c r="AD243" i="48"/>
  <c r="AD244" i="48"/>
  <c r="AD245" i="48"/>
  <c r="AD246" i="48"/>
  <c r="AD247" i="48"/>
  <c r="AD248" i="48"/>
  <c r="AD249" i="48"/>
  <c r="AD250" i="48"/>
  <c r="AD251" i="48"/>
  <c r="AD252" i="48"/>
  <c r="AD253" i="48"/>
  <c r="AD254" i="48"/>
  <c r="AD255" i="48"/>
  <c r="AD256" i="48"/>
  <c r="AD257" i="48"/>
  <c r="AD258" i="48"/>
  <c r="AD259" i="48"/>
  <c r="AD260" i="48"/>
  <c r="AD261" i="48"/>
  <c r="AD262" i="48"/>
  <c r="AD263" i="48"/>
  <c r="AD264" i="48"/>
  <c r="AD265" i="48"/>
  <c r="AD266" i="48"/>
  <c r="AD267" i="48"/>
  <c r="AD268" i="48"/>
  <c r="AD269" i="48"/>
  <c r="AD270" i="48"/>
  <c r="AD271" i="48"/>
  <c r="AD272" i="48"/>
  <c r="AD273" i="48"/>
  <c r="AD274" i="48"/>
  <c r="AD275" i="48"/>
  <c r="AD276" i="48"/>
  <c r="AD277" i="48"/>
  <c r="AD278" i="48"/>
  <c r="AD279" i="48"/>
  <c r="AD280" i="48"/>
  <c r="AD281" i="48"/>
  <c r="AD282" i="48"/>
  <c r="AD283" i="48"/>
  <c r="AD284" i="48"/>
  <c r="AD285" i="48"/>
  <c r="AD286" i="48"/>
  <c r="AD287" i="48"/>
  <c r="AD288" i="48"/>
  <c r="AD289" i="48"/>
  <c r="AD290" i="48"/>
  <c r="AD291" i="48"/>
  <c r="AD292" i="48"/>
  <c r="AD293" i="48"/>
  <c r="AD294" i="48"/>
  <c r="AD295" i="48"/>
  <c r="AD296" i="48"/>
  <c r="AD297" i="48"/>
  <c r="AD298" i="48"/>
  <c r="AD299" i="48"/>
  <c r="AD300" i="48"/>
  <c r="AD301" i="48"/>
  <c r="AD302" i="48"/>
  <c r="AD303" i="48"/>
  <c r="AD304" i="48"/>
  <c r="AD305" i="48"/>
  <c r="AD306" i="48"/>
  <c r="AD307" i="48"/>
  <c r="AD308" i="48"/>
  <c r="AD309" i="48"/>
  <c r="AD310" i="48"/>
  <c r="AD311" i="48"/>
  <c r="AD312" i="48"/>
  <c r="AD313" i="48"/>
  <c r="AD314" i="48"/>
  <c r="AD315" i="48"/>
  <c r="AD316" i="48"/>
  <c r="AD317" i="48"/>
  <c r="AD318" i="48"/>
  <c r="AD319" i="48"/>
  <c r="AD320" i="48"/>
  <c r="AD321" i="48"/>
  <c r="AD322" i="48"/>
  <c r="AD323" i="48"/>
  <c r="AD324" i="48"/>
  <c r="AD325" i="48"/>
  <c r="AD326" i="48"/>
  <c r="AD327" i="48"/>
  <c r="AD328" i="48"/>
  <c r="AD329" i="48"/>
  <c r="AD330" i="48"/>
  <c r="AD331" i="48"/>
  <c r="AD332" i="48"/>
  <c r="AD333" i="48"/>
  <c r="AD334" i="48"/>
  <c r="AD335" i="48"/>
  <c r="AD336" i="48"/>
  <c r="AD337" i="48"/>
  <c r="AD338" i="48"/>
  <c r="AD339" i="48"/>
  <c r="AD340" i="48"/>
  <c r="AD341" i="48"/>
  <c r="AD342" i="48"/>
  <c r="AD343" i="48"/>
  <c r="AD344" i="48"/>
  <c r="AD345" i="48"/>
  <c r="AD346" i="48"/>
  <c r="AD347" i="48"/>
  <c r="AD348" i="48"/>
  <c r="AD349" i="48"/>
  <c r="AD350" i="48"/>
  <c r="AD351" i="48"/>
  <c r="AD352" i="48"/>
  <c r="AD353" i="48"/>
  <c r="AD354" i="48"/>
  <c r="AD355" i="48"/>
  <c r="AD356" i="48"/>
  <c r="AD357" i="48"/>
  <c r="AD358" i="48"/>
  <c r="AD359" i="48"/>
  <c r="AD360" i="48"/>
  <c r="AD361" i="48"/>
  <c r="AD362" i="48"/>
  <c r="AD363" i="48"/>
  <c r="AD364" i="48"/>
  <c r="AD365" i="48"/>
  <c r="AD366" i="48"/>
  <c r="AD367" i="48"/>
  <c r="AD368" i="48"/>
  <c r="AD369" i="48"/>
  <c r="AD370" i="48"/>
  <c r="AD371" i="48"/>
  <c r="AD372" i="48"/>
  <c r="AD373" i="48"/>
  <c r="AD374" i="48"/>
  <c r="AD375" i="48"/>
  <c r="AD376" i="48"/>
  <c r="AD377" i="48"/>
  <c r="AD378" i="48"/>
  <c r="AD379" i="48"/>
  <c r="AD380" i="48"/>
  <c r="AD381" i="48"/>
  <c r="AD382" i="48"/>
  <c r="AD383" i="48"/>
  <c r="AD384" i="48"/>
  <c r="AD385" i="48"/>
  <c r="AD386" i="48"/>
  <c r="AD387" i="48"/>
  <c r="AD388" i="48"/>
  <c r="AB8" i="48"/>
  <c r="AB9" i="48"/>
  <c r="AB10" i="48"/>
  <c r="AB11" i="48"/>
  <c r="AB12" i="48"/>
  <c r="AB13" i="48"/>
  <c r="AB14" i="48"/>
  <c r="AB15" i="48"/>
  <c r="AB16" i="48"/>
  <c r="AB17" i="48"/>
  <c r="AB18" i="48"/>
  <c r="AB19" i="48"/>
  <c r="AB20" i="48"/>
  <c r="AB21" i="48"/>
  <c r="AB22" i="48"/>
  <c r="AB23" i="48"/>
  <c r="AB24" i="48"/>
  <c r="AB25" i="48"/>
  <c r="AB26" i="48"/>
  <c r="AB27" i="48"/>
  <c r="AB28" i="48"/>
  <c r="AB29" i="48"/>
  <c r="AB30" i="48"/>
  <c r="AB31" i="48"/>
  <c r="AB32" i="48"/>
  <c r="AB33" i="48"/>
  <c r="AB34" i="48"/>
  <c r="AB35" i="48"/>
  <c r="AB36" i="48"/>
  <c r="AB37" i="48"/>
  <c r="AB38" i="48"/>
  <c r="AB39" i="48"/>
  <c r="AB40" i="48"/>
  <c r="AB41" i="48"/>
  <c r="AB42" i="48"/>
  <c r="AB43" i="48"/>
  <c r="AB44" i="48"/>
  <c r="AB45" i="48"/>
  <c r="AB46" i="48"/>
  <c r="AB47" i="48"/>
  <c r="AB48" i="48"/>
  <c r="AB49" i="48"/>
  <c r="AB50" i="48"/>
  <c r="AB51" i="48"/>
  <c r="AB52" i="48"/>
  <c r="AB53" i="48"/>
  <c r="AB54" i="48"/>
  <c r="AB55" i="48"/>
  <c r="AB56" i="48"/>
  <c r="AB57" i="48"/>
  <c r="AB58" i="48"/>
  <c r="AB59" i="48"/>
  <c r="AB60" i="48"/>
  <c r="AB61" i="48"/>
  <c r="AB62" i="48"/>
  <c r="AB63" i="48"/>
  <c r="AB64" i="48"/>
  <c r="AB65" i="48"/>
  <c r="AB66" i="48"/>
  <c r="AB67" i="48"/>
  <c r="AB68" i="48"/>
  <c r="AB69" i="48"/>
  <c r="AB70" i="48"/>
  <c r="AB71" i="48"/>
  <c r="AB72" i="48"/>
  <c r="AB73" i="48"/>
  <c r="AB74" i="48"/>
  <c r="AB75" i="48"/>
  <c r="AB76" i="48"/>
  <c r="AB77" i="48"/>
  <c r="AB78" i="48"/>
  <c r="AB79" i="48"/>
  <c r="AB80" i="48"/>
  <c r="AB81" i="48"/>
  <c r="AB82" i="48"/>
  <c r="AB83" i="48"/>
  <c r="AB84" i="48"/>
  <c r="AB85" i="48"/>
  <c r="AB86" i="48"/>
  <c r="AB87" i="48"/>
  <c r="AB88" i="48"/>
  <c r="AB89" i="48"/>
  <c r="AB90" i="48"/>
  <c r="AB91" i="48"/>
  <c r="AB92" i="48"/>
  <c r="AB93" i="48"/>
  <c r="AB94" i="48"/>
  <c r="AB95" i="48"/>
  <c r="AB96" i="48"/>
  <c r="AB97" i="48"/>
  <c r="AB98" i="48"/>
  <c r="AB99" i="48"/>
  <c r="AB100" i="48"/>
  <c r="AB101" i="48"/>
  <c r="AB102" i="48"/>
  <c r="AB103" i="48"/>
  <c r="AB104" i="48"/>
  <c r="AB105" i="48"/>
  <c r="AB106" i="48"/>
  <c r="AB107" i="48"/>
  <c r="AB108" i="48"/>
  <c r="AB109" i="48"/>
  <c r="AB110" i="48"/>
  <c r="AB111" i="48"/>
  <c r="AB112" i="48"/>
  <c r="AB113" i="48"/>
  <c r="AB114" i="48"/>
  <c r="AB115" i="48"/>
  <c r="AB116" i="48"/>
  <c r="AB117" i="48"/>
  <c r="AB118" i="48"/>
  <c r="AB119" i="48"/>
  <c r="AB120" i="48"/>
  <c r="AB121" i="48"/>
  <c r="AB122" i="48"/>
  <c r="AB123" i="48"/>
  <c r="AB124" i="48"/>
  <c r="AB125" i="48"/>
  <c r="AB126" i="48"/>
  <c r="AB127" i="48"/>
  <c r="AB128" i="48"/>
  <c r="AB129" i="48"/>
  <c r="AB130" i="48"/>
  <c r="AB131" i="48"/>
  <c r="AB132" i="48"/>
  <c r="AB133" i="48"/>
  <c r="AB134" i="48"/>
  <c r="AB135" i="48"/>
  <c r="AB136" i="48"/>
  <c r="AB137" i="48"/>
  <c r="AB138" i="48"/>
  <c r="AB139" i="48"/>
  <c r="AB140" i="48"/>
  <c r="AB141" i="48"/>
  <c r="AB142" i="48"/>
  <c r="AB143" i="48"/>
  <c r="AB144" i="48"/>
  <c r="AB145" i="48"/>
  <c r="AB146" i="48"/>
  <c r="AB147" i="48"/>
  <c r="AB148" i="48"/>
  <c r="AB149" i="48"/>
  <c r="AB150" i="48"/>
  <c r="AB151" i="48"/>
  <c r="AB152" i="48"/>
  <c r="AB153" i="48"/>
  <c r="AB154" i="48"/>
  <c r="AB155" i="48"/>
  <c r="AB156" i="48"/>
  <c r="AB157" i="48"/>
  <c r="AB158" i="48"/>
  <c r="AB159" i="48"/>
  <c r="AB160" i="48"/>
  <c r="AB161" i="48"/>
  <c r="AB162" i="48"/>
  <c r="AB163" i="48"/>
  <c r="AB164" i="48"/>
  <c r="AB165" i="48"/>
  <c r="AB166" i="48"/>
  <c r="AB167" i="48"/>
  <c r="AB168" i="48"/>
  <c r="AB169" i="48"/>
  <c r="AB170" i="48"/>
  <c r="AB171" i="48"/>
  <c r="AB172" i="48"/>
  <c r="AB173" i="48"/>
  <c r="AB174" i="48"/>
  <c r="AB175" i="48"/>
  <c r="AB176" i="48"/>
  <c r="AB177" i="48"/>
  <c r="AB178" i="48"/>
  <c r="AB179" i="48"/>
  <c r="AB180" i="48"/>
  <c r="AB181" i="48"/>
  <c r="AB182" i="48"/>
  <c r="AB183" i="48"/>
  <c r="AB184" i="48"/>
  <c r="AB185" i="48"/>
  <c r="AB186" i="48"/>
  <c r="AB187" i="48"/>
  <c r="AB188" i="48"/>
  <c r="AB189" i="48"/>
  <c r="AB190" i="48"/>
  <c r="AB191" i="48"/>
  <c r="AB192" i="48"/>
  <c r="AB193" i="48"/>
  <c r="AB194" i="48"/>
  <c r="AB195" i="48"/>
  <c r="AB196" i="48"/>
  <c r="AB197" i="48"/>
  <c r="AB198" i="48"/>
  <c r="AB199" i="48"/>
  <c r="AB200" i="48"/>
  <c r="AB201" i="48"/>
  <c r="AB202" i="48"/>
  <c r="AB203" i="48"/>
  <c r="AB204" i="48"/>
  <c r="AB205" i="48"/>
  <c r="AB206" i="48"/>
  <c r="AB207" i="48"/>
  <c r="AB208" i="48"/>
  <c r="AB209" i="48"/>
  <c r="AB210" i="48"/>
  <c r="AB211" i="48"/>
  <c r="AB212" i="48"/>
  <c r="AB213" i="48"/>
  <c r="AB214" i="48"/>
  <c r="AB215" i="48"/>
  <c r="AB216" i="48"/>
  <c r="AB217" i="48"/>
  <c r="AB218" i="48"/>
  <c r="AB219" i="48"/>
  <c r="AB220" i="48"/>
  <c r="AB221" i="48"/>
  <c r="AB222" i="48"/>
  <c r="AB223" i="48"/>
  <c r="AB224" i="48"/>
  <c r="AB225" i="48"/>
  <c r="AB226" i="48"/>
  <c r="AB227" i="48"/>
  <c r="AB228" i="48"/>
  <c r="AB229" i="48"/>
  <c r="AB230" i="48"/>
  <c r="AB231" i="48"/>
  <c r="AB232" i="48"/>
  <c r="AB233" i="48"/>
  <c r="AB234" i="48"/>
  <c r="AB235" i="48"/>
  <c r="AB236" i="48"/>
  <c r="AB237" i="48"/>
  <c r="AB238" i="48"/>
  <c r="AB239" i="48"/>
  <c r="AB240" i="48"/>
  <c r="AB241" i="48"/>
  <c r="AB242" i="48"/>
  <c r="AB243" i="48"/>
  <c r="AB244" i="48"/>
  <c r="AB245" i="48"/>
  <c r="AB246" i="48"/>
  <c r="AB247" i="48"/>
  <c r="AB248" i="48"/>
  <c r="AB249" i="48"/>
  <c r="AB250" i="48"/>
  <c r="AB251" i="48"/>
  <c r="AB252" i="48"/>
  <c r="AB253" i="48"/>
  <c r="AB254" i="48"/>
  <c r="AB255" i="48"/>
  <c r="AB256" i="48"/>
  <c r="AB257" i="48"/>
  <c r="AB258" i="48"/>
  <c r="AB259" i="48"/>
  <c r="AB260" i="48"/>
  <c r="AB261" i="48"/>
  <c r="AB262" i="48"/>
  <c r="AB263" i="48"/>
  <c r="AB264" i="48"/>
  <c r="AB265" i="48"/>
  <c r="AB266" i="48"/>
  <c r="AB267" i="48"/>
  <c r="AB268" i="48"/>
  <c r="AB269" i="48"/>
  <c r="AB270" i="48"/>
  <c r="AB271" i="48"/>
  <c r="AB272" i="48"/>
  <c r="AB273" i="48"/>
  <c r="AB274" i="48"/>
  <c r="AB275" i="48"/>
  <c r="AB276" i="48"/>
  <c r="AB277" i="48"/>
  <c r="AB278" i="48"/>
  <c r="AB279" i="48"/>
  <c r="AB280" i="48"/>
  <c r="AB281" i="48"/>
  <c r="AB282" i="48"/>
  <c r="AB283" i="48"/>
  <c r="AB284" i="48"/>
  <c r="AB285" i="48"/>
  <c r="AB286" i="48"/>
  <c r="AB287" i="48"/>
  <c r="AB288" i="48"/>
  <c r="AB289" i="48"/>
  <c r="AB290" i="48"/>
  <c r="AB291" i="48"/>
  <c r="AB292" i="48"/>
  <c r="AB293" i="48"/>
  <c r="AB294" i="48"/>
  <c r="AB295" i="48"/>
  <c r="AB296" i="48"/>
  <c r="AB297" i="48"/>
  <c r="AB298" i="48"/>
  <c r="AB299" i="48"/>
  <c r="AB300" i="48"/>
  <c r="AB301" i="48"/>
  <c r="AB302" i="48"/>
  <c r="AB303" i="48"/>
  <c r="AB304" i="48"/>
  <c r="AB305" i="48"/>
  <c r="AB306" i="48"/>
  <c r="AB307" i="48"/>
  <c r="AB308" i="48"/>
  <c r="AB309" i="48"/>
  <c r="AB310" i="48"/>
  <c r="AB311" i="48"/>
  <c r="AB312" i="48"/>
  <c r="AB313" i="48"/>
  <c r="AB314" i="48"/>
  <c r="AB315" i="48"/>
  <c r="AB316" i="48"/>
  <c r="AB317" i="48"/>
  <c r="AB318" i="48"/>
  <c r="AB319" i="48"/>
  <c r="AB320" i="48"/>
  <c r="AB321" i="48"/>
  <c r="AB322" i="48"/>
  <c r="AB323" i="48"/>
  <c r="AB324" i="48"/>
  <c r="AB325" i="48"/>
  <c r="AB326" i="48"/>
  <c r="AB327" i="48"/>
  <c r="AB328" i="48"/>
  <c r="AB329" i="48"/>
  <c r="AB330" i="48"/>
  <c r="AB331" i="48"/>
  <c r="AB332" i="48"/>
  <c r="AB333" i="48"/>
  <c r="AB334" i="48"/>
  <c r="AB335" i="48"/>
  <c r="AB336" i="48"/>
  <c r="AB337" i="48"/>
  <c r="AB338" i="48"/>
  <c r="AB339" i="48"/>
  <c r="AB340" i="48"/>
  <c r="AB341" i="48"/>
  <c r="AB342" i="48"/>
  <c r="AB343" i="48"/>
  <c r="AB344" i="48"/>
  <c r="AB345" i="48"/>
  <c r="AB346" i="48"/>
  <c r="AB347" i="48"/>
  <c r="AB348" i="48"/>
  <c r="AB349" i="48"/>
  <c r="AB350" i="48"/>
  <c r="AB351" i="48"/>
  <c r="AB352" i="48"/>
  <c r="AB353" i="48"/>
  <c r="AB354" i="48"/>
  <c r="AB355" i="48"/>
  <c r="AB356" i="48"/>
  <c r="AB357" i="48"/>
  <c r="AB358" i="48"/>
  <c r="AB359" i="48"/>
  <c r="AB360" i="48"/>
  <c r="AB361" i="48"/>
  <c r="AB362" i="48"/>
  <c r="AB363" i="48"/>
  <c r="AB364" i="48"/>
  <c r="AB365" i="48"/>
  <c r="AB366" i="48"/>
  <c r="AB367" i="48"/>
  <c r="AB368" i="48"/>
  <c r="AB369" i="48"/>
  <c r="AB370" i="48"/>
  <c r="AB371" i="48"/>
  <c r="AB372" i="48"/>
  <c r="AB373" i="48"/>
  <c r="AB374" i="48"/>
  <c r="AB375" i="48"/>
  <c r="AB376" i="48"/>
  <c r="AB377" i="48"/>
  <c r="AB378" i="48"/>
  <c r="AB379" i="48"/>
  <c r="AB380" i="48"/>
  <c r="AB381" i="48"/>
  <c r="AB382" i="48"/>
  <c r="AB383" i="48"/>
  <c r="AB384" i="48"/>
  <c r="AB385" i="48"/>
  <c r="AB386" i="48"/>
  <c r="AB387" i="48"/>
  <c r="AB388" i="48"/>
  <c r="Z8" i="48"/>
  <c r="Z9" i="48"/>
  <c r="Z10" i="48"/>
  <c r="Z11" i="48"/>
  <c r="Z12" i="48"/>
  <c r="Z13" i="48"/>
  <c r="Z14" i="48"/>
  <c r="Z15" i="48"/>
  <c r="Z16" i="48"/>
  <c r="Z17" i="48"/>
  <c r="Z18" i="48"/>
  <c r="Z19" i="48"/>
  <c r="Z20" i="48"/>
  <c r="Z21" i="48"/>
  <c r="Z22" i="48"/>
  <c r="Z23" i="48"/>
  <c r="Z24" i="48"/>
  <c r="Z25" i="48"/>
  <c r="Z26" i="48"/>
  <c r="Z27" i="48"/>
  <c r="Z28" i="48"/>
  <c r="Z29" i="48"/>
  <c r="Z30" i="48"/>
  <c r="Z31" i="48"/>
  <c r="Z32" i="48"/>
  <c r="Z33" i="48"/>
  <c r="Z34" i="48"/>
  <c r="Z35" i="48"/>
  <c r="Z36" i="48"/>
  <c r="Z37" i="48"/>
  <c r="Z38" i="48"/>
  <c r="Z39" i="48"/>
  <c r="Z40" i="48"/>
  <c r="Z41" i="48"/>
  <c r="Z42" i="48"/>
  <c r="Z43" i="48"/>
  <c r="Z44" i="48"/>
  <c r="Z45" i="48"/>
  <c r="Z46" i="48"/>
  <c r="Z47" i="48"/>
  <c r="Z48" i="48"/>
  <c r="Z49" i="48"/>
  <c r="Z50" i="48"/>
  <c r="Z51" i="48"/>
  <c r="Z52" i="48"/>
  <c r="Z53" i="48"/>
  <c r="Z54" i="48"/>
  <c r="Z55" i="48"/>
  <c r="Z56" i="48"/>
  <c r="Z57" i="48"/>
  <c r="Z58" i="48"/>
  <c r="Z59" i="48"/>
  <c r="Z60" i="48"/>
  <c r="Z61" i="48"/>
  <c r="Z62" i="48"/>
  <c r="Z63" i="48"/>
  <c r="Z64" i="48"/>
  <c r="Z65" i="48"/>
  <c r="Z66" i="48"/>
  <c r="Z67" i="48"/>
  <c r="Z68" i="48"/>
  <c r="Z69" i="48"/>
  <c r="Z70" i="48"/>
  <c r="Z71" i="48"/>
  <c r="Z72" i="48"/>
  <c r="Z73" i="48"/>
  <c r="Z74" i="48"/>
  <c r="Z75" i="48"/>
  <c r="Z76" i="48"/>
  <c r="Z77" i="48"/>
  <c r="Z78" i="48"/>
  <c r="Z79" i="48"/>
  <c r="Z80" i="48"/>
  <c r="Z81" i="48"/>
  <c r="Z82" i="48"/>
  <c r="Z83" i="48"/>
  <c r="Z84" i="48"/>
  <c r="Z85" i="48"/>
  <c r="Z86" i="48"/>
  <c r="Z87" i="48"/>
  <c r="Z88" i="48"/>
  <c r="Z89" i="48"/>
  <c r="Z90" i="48"/>
  <c r="Z91" i="48"/>
  <c r="Z92" i="48"/>
  <c r="Z93" i="48"/>
  <c r="Z94" i="48"/>
  <c r="Z95" i="48"/>
  <c r="Z96" i="48"/>
  <c r="Z97" i="48"/>
  <c r="Z98" i="48"/>
  <c r="Z99" i="48"/>
  <c r="Z100" i="48"/>
  <c r="Z101" i="48"/>
  <c r="Z102" i="48"/>
  <c r="Z103" i="48"/>
  <c r="Z104" i="48"/>
  <c r="Z105" i="48"/>
  <c r="Z106" i="48"/>
  <c r="Z107" i="48"/>
  <c r="Z108" i="48"/>
  <c r="Z109" i="48"/>
  <c r="Z110" i="48"/>
  <c r="Z111" i="48"/>
  <c r="Z112" i="48"/>
  <c r="Z113" i="48"/>
  <c r="Z114" i="48"/>
  <c r="Z115" i="48"/>
  <c r="Z116" i="48"/>
  <c r="Z117" i="48"/>
  <c r="Z118" i="48"/>
  <c r="Z119" i="48"/>
  <c r="Z120" i="48"/>
  <c r="Z121" i="48"/>
  <c r="Z122" i="48"/>
  <c r="Z123" i="48"/>
  <c r="Z124" i="48"/>
  <c r="Z125" i="48"/>
  <c r="Z126" i="48"/>
  <c r="Z127" i="48"/>
  <c r="Z128" i="48"/>
  <c r="Z129" i="48"/>
  <c r="Z130" i="48"/>
  <c r="Z131" i="48"/>
  <c r="Z132" i="48"/>
  <c r="Z133" i="48"/>
  <c r="Z134" i="48"/>
  <c r="Z135" i="48"/>
  <c r="Z136" i="48"/>
  <c r="Z137" i="48"/>
  <c r="Z138" i="48"/>
  <c r="Z139" i="48"/>
  <c r="Z140" i="48"/>
  <c r="Z141" i="48"/>
  <c r="Z142" i="48"/>
  <c r="Z143" i="48"/>
  <c r="Z144" i="48"/>
  <c r="Z145" i="48"/>
  <c r="Z146" i="48"/>
  <c r="Z147" i="48"/>
  <c r="Z148" i="48"/>
  <c r="Z149" i="48"/>
  <c r="Z150" i="48"/>
  <c r="Z151" i="48"/>
  <c r="Z152" i="48"/>
  <c r="Z153" i="48"/>
  <c r="Z154" i="48"/>
  <c r="Z155" i="48"/>
  <c r="Z156" i="48"/>
  <c r="Z157" i="48"/>
  <c r="Z158" i="48"/>
  <c r="Z159" i="48"/>
  <c r="Z160" i="48"/>
  <c r="Z161" i="48"/>
  <c r="Z162" i="48"/>
  <c r="Z163" i="48"/>
  <c r="Z164" i="48"/>
  <c r="Z165" i="48"/>
  <c r="Z166" i="48"/>
  <c r="Z167" i="48"/>
  <c r="Z168" i="48"/>
  <c r="Z169" i="48"/>
  <c r="Z170" i="48"/>
  <c r="Z171" i="48"/>
  <c r="Z172" i="48"/>
  <c r="Z173" i="48"/>
  <c r="Z174" i="48"/>
  <c r="Z175" i="48"/>
  <c r="Z176" i="48"/>
  <c r="Z177" i="48"/>
  <c r="Z178" i="48"/>
  <c r="Z179" i="48"/>
  <c r="Z180" i="48"/>
  <c r="Z181" i="48"/>
  <c r="Z182" i="48"/>
  <c r="Z183" i="48"/>
  <c r="Z184" i="48"/>
  <c r="Z185" i="48"/>
  <c r="Z186" i="48"/>
  <c r="Z187" i="48"/>
  <c r="Z188" i="48"/>
  <c r="Z189" i="48"/>
  <c r="Z190" i="48"/>
  <c r="Z191" i="48"/>
  <c r="Z192" i="48"/>
  <c r="Z193" i="48"/>
  <c r="Z194" i="48"/>
  <c r="Z195" i="48"/>
  <c r="Z196" i="48"/>
  <c r="Z197" i="48"/>
  <c r="Z198" i="48"/>
  <c r="Z199" i="48"/>
  <c r="Z200" i="48"/>
  <c r="Z201" i="48"/>
  <c r="Z202" i="48"/>
  <c r="Z203" i="48"/>
  <c r="Z204" i="48"/>
  <c r="Z205" i="48"/>
  <c r="Z206" i="48"/>
  <c r="Z207" i="48"/>
  <c r="Z208" i="48"/>
  <c r="Z209" i="48"/>
  <c r="Z210" i="48"/>
  <c r="Z211" i="48"/>
  <c r="Z212" i="48"/>
  <c r="Z213" i="48"/>
  <c r="Z214" i="48"/>
  <c r="Z215" i="48"/>
  <c r="Z216" i="48"/>
  <c r="Z217" i="48"/>
  <c r="Z218" i="48"/>
  <c r="Z219" i="48"/>
  <c r="Z220" i="48"/>
  <c r="Z221" i="48"/>
  <c r="Z222" i="48"/>
  <c r="Z223" i="48"/>
  <c r="Z224" i="48"/>
  <c r="Z225" i="48"/>
  <c r="Z226" i="48"/>
  <c r="Z227" i="48"/>
  <c r="Z228" i="48"/>
  <c r="Z229" i="48"/>
  <c r="Z230" i="48"/>
  <c r="Z231" i="48"/>
  <c r="Z232" i="48"/>
  <c r="Z233" i="48"/>
  <c r="Z234" i="48"/>
  <c r="Z235" i="48"/>
  <c r="Z236" i="48"/>
  <c r="Z237" i="48"/>
  <c r="Z238" i="48"/>
  <c r="Z239" i="48"/>
  <c r="Z240" i="48"/>
  <c r="Z241" i="48"/>
  <c r="Z242" i="48"/>
  <c r="Z243" i="48"/>
  <c r="Z244" i="48"/>
  <c r="Z245" i="48"/>
  <c r="Z246" i="48"/>
  <c r="Z247" i="48"/>
  <c r="Z248" i="48"/>
  <c r="Z249" i="48"/>
  <c r="Z250" i="48"/>
  <c r="Z251" i="48"/>
  <c r="Z252" i="48"/>
  <c r="Z253" i="48"/>
  <c r="Z254" i="48"/>
  <c r="Z255" i="48"/>
  <c r="Z256" i="48"/>
  <c r="Z257" i="48"/>
  <c r="Z258" i="48"/>
  <c r="Z259" i="48"/>
  <c r="Z260" i="48"/>
  <c r="Z261" i="48"/>
  <c r="Z262" i="48"/>
  <c r="Z263" i="48"/>
  <c r="Z264" i="48"/>
  <c r="Z265" i="48"/>
  <c r="Z266" i="48"/>
  <c r="Z267" i="48"/>
  <c r="Z268" i="48"/>
  <c r="Z269" i="48"/>
  <c r="Z270" i="48"/>
  <c r="Z271" i="48"/>
  <c r="Z272" i="48"/>
  <c r="Z273" i="48"/>
  <c r="Z274" i="48"/>
  <c r="Z275" i="48"/>
  <c r="Z276" i="48"/>
  <c r="Z277" i="48"/>
  <c r="Z278" i="48"/>
  <c r="Z279" i="48"/>
  <c r="Z280" i="48"/>
  <c r="Z281" i="48"/>
  <c r="Z282" i="48"/>
  <c r="Z283" i="48"/>
  <c r="Z284" i="48"/>
  <c r="Z285" i="48"/>
  <c r="Z286" i="48"/>
  <c r="Z287" i="48"/>
  <c r="Z288" i="48"/>
  <c r="Z289" i="48"/>
  <c r="Z290" i="48"/>
  <c r="Z291" i="48"/>
  <c r="Z292" i="48"/>
  <c r="Z293" i="48"/>
  <c r="Z294" i="48"/>
  <c r="Z295" i="48"/>
  <c r="Z296" i="48"/>
  <c r="Z297" i="48"/>
  <c r="Z298" i="48"/>
  <c r="Z299" i="48"/>
  <c r="Z300" i="48"/>
  <c r="Z301" i="48"/>
  <c r="Z302" i="48"/>
  <c r="Z303" i="48"/>
  <c r="Z304" i="48"/>
  <c r="Z305" i="48"/>
  <c r="Z306" i="48"/>
  <c r="Z307" i="48"/>
  <c r="Z308" i="48"/>
  <c r="Z309" i="48"/>
  <c r="Z310" i="48"/>
  <c r="Z311" i="48"/>
  <c r="Z312" i="48"/>
  <c r="Z313" i="48"/>
  <c r="Z314" i="48"/>
  <c r="Z315" i="48"/>
  <c r="Z316" i="48"/>
  <c r="Z317" i="48"/>
  <c r="Z318" i="48"/>
  <c r="Z319" i="48"/>
  <c r="Z320" i="48"/>
  <c r="Z321" i="48"/>
  <c r="Z322" i="48"/>
  <c r="Z323" i="48"/>
  <c r="Z324" i="48"/>
  <c r="Z325" i="48"/>
  <c r="Z326" i="48"/>
  <c r="Z327" i="48"/>
  <c r="Z328" i="48"/>
  <c r="Z329" i="48"/>
  <c r="Z330" i="48"/>
  <c r="Z331" i="48"/>
  <c r="Z332" i="48"/>
  <c r="Z333" i="48"/>
  <c r="Z334" i="48"/>
  <c r="Z335" i="48"/>
  <c r="Z336" i="48"/>
  <c r="Z337" i="48"/>
  <c r="Z338" i="48"/>
  <c r="Z339" i="48"/>
  <c r="Z340" i="48"/>
  <c r="Z341" i="48"/>
  <c r="Z342" i="48"/>
  <c r="Z343" i="48"/>
  <c r="Z344" i="48"/>
  <c r="Z345" i="48"/>
  <c r="Z346" i="48"/>
  <c r="Z347" i="48"/>
  <c r="Z348" i="48"/>
  <c r="Z349" i="48"/>
  <c r="Z350" i="48"/>
  <c r="Z351" i="48"/>
  <c r="Z352" i="48"/>
  <c r="Z353" i="48"/>
  <c r="Z354" i="48"/>
  <c r="Z355" i="48"/>
  <c r="Z356" i="48"/>
  <c r="Z357" i="48"/>
  <c r="Z358" i="48"/>
  <c r="Z359" i="48"/>
  <c r="Z360" i="48"/>
  <c r="Z361" i="48"/>
  <c r="Z362" i="48"/>
  <c r="Z363" i="48"/>
  <c r="Z364" i="48"/>
  <c r="Z365" i="48"/>
  <c r="Z366" i="48"/>
  <c r="Z367" i="48"/>
  <c r="Z368" i="48"/>
  <c r="Z369" i="48"/>
  <c r="Z370" i="48"/>
  <c r="Z371" i="48"/>
  <c r="Z372" i="48"/>
  <c r="Z373" i="48"/>
  <c r="Z374" i="48"/>
  <c r="Z375" i="48"/>
  <c r="Z376" i="48"/>
  <c r="Z377" i="48"/>
  <c r="Z378" i="48"/>
  <c r="Z379" i="48"/>
  <c r="Z380" i="48"/>
  <c r="Z381" i="48"/>
  <c r="Z382" i="48"/>
  <c r="Z383" i="48"/>
  <c r="Z384" i="48"/>
  <c r="Z385" i="48"/>
  <c r="Z386" i="48"/>
  <c r="Z387" i="48"/>
  <c r="Z388" i="48"/>
  <c r="X388" i="48"/>
  <c r="V8" i="48"/>
  <c r="V9" i="48"/>
  <c r="V10" i="48"/>
  <c r="V11" i="48"/>
  <c r="V12" i="48"/>
  <c r="V13" i="48"/>
  <c r="V14" i="48"/>
  <c r="V15" i="48"/>
  <c r="V16" i="48"/>
  <c r="V17" i="48"/>
  <c r="V18" i="48"/>
  <c r="V19" i="48"/>
  <c r="V20" i="48"/>
  <c r="V21" i="48"/>
  <c r="V22" i="48"/>
  <c r="V23" i="48"/>
  <c r="V24" i="48"/>
  <c r="V25" i="48"/>
  <c r="V26" i="48"/>
  <c r="V27" i="48"/>
  <c r="V28" i="48"/>
  <c r="V29" i="48"/>
  <c r="V30" i="48"/>
  <c r="V31" i="48"/>
  <c r="V32" i="48"/>
  <c r="V33" i="48"/>
  <c r="V34" i="48"/>
  <c r="V35" i="48"/>
  <c r="V36" i="48"/>
  <c r="V37" i="48"/>
  <c r="V38" i="48"/>
  <c r="V39" i="48"/>
  <c r="V40" i="48"/>
  <c r="V41" i="48"/>
  <c r="V42" i="48"/>
  <c r="V43" i="48"/>
  <c r="V44" i="48"/>
  <c r="V45" i="48"/>
  <c r="V46" i="48"/>
  <c r="V47" i="48"/>
  <c r="V48" i="48"/>
  <c r="V49" i="48"/>
  <c r="V50" i="48"/>
  <c r="V51" i="48"/>
  <c r="V52" i="48"/>
  <c r="V53" i="48"/>
  <c r="V54" i="48"/>
  <c r="V55" i="48"/>
  <c r="V56" i="48"/>
  <c r="V57" i="48"/>
  <c r="V58" i="48"/>
  <c r="V59" i="48"/>
  <c r="V60" i="48"/>
  <c r="V61" i="48"/>
  <c r="V62" i="48"/>
  <c r="V63" i="48"/>
  <c r="V64" i="48"/>
  <c r="V65" i="48"/>
  <c r="V66" i="48"/>
  <c r="V67" i="48"/>
  <c r="V68" i="48"/>
  <c r="V69" i="48"/>
  <c r="V70" i="48"/>
  <c r="V71" i="48"/>
  <c r="V72" i="48"/>
  <c r="V73" i="48"/>
  <c r="V74" i="48"/>
  <c r="V75" i="48"/>
  <c r="V76" i="48"/>
  <c r="V77" i="48"/>
  <c r="V78" i="48"/>
  <c r="V79" i="48"/>
  <c r="V80" i="48"/>
  <c r="V81" i="48"/>
  <c r="V82" i="48"/>
  <c r="V83" i="48"/>
  <c r="V84" i="48"/>
  <c r="V85" i="48"/>
  <c r="V86" i="48"/>
  <c r="V87" i="48"/>
  <c r="V88" i="48"/>
  <c r="V89" i="48"/>
  <c r="V90" i="48"/>
  <c r="V91" i="48"/>
  <c r="V92" i="48"/>
  <c r="V93" i="48"/>
  <c r="V94" i="48"/>
  <c r="V95" i="48"/>
  <c r="V96" i="48"/>
  <c r="V97" i="48"/>
  <c r="V98" i="48"/>
  <c r="V99" i="48"/>
  <c r="V100" i="48"/>
  <c r="V101" i="48"/>
  <c r="V102" i="48"/>
  <c r="V103" i="48"/>
  <c r="V104" i="48"/>
  <c r="V105" i="48"/>
  <c r="V106" i="48"/>
  <c r="V107" i="48"/>
  <c r="V108" i="48"/>
  <c r="V109" i="48"/>
  <c r="V110" i="48"/>
  <c r="V111" i="48"/>
  <c r="V112" i="48"/>
  <c r="V113" i="48"/>
  <c r="V114" i="48"/>
  <c r="V115" i="48"/>
  <c r="V116" i="48"/>
  <c r="V117" i="48"/>
  <c r="V118" i="48"/>
  <c r="V119" i="48"/>
  <c r="V120" i="48"/>
  <c r="V121" i="48"/>
  <c r="V122" i="48"/>
  <c r="V123" i="48"/>
  <c r="V124" i="48"/>
  <c r="V125" i="48"/>
  <c r="V126" i="48"/>
  <c r="V127" i="48"/>
  <c r="V128" i="48"/>
  <c r="V129" i="48"/>
  <c r="V130" i="48"/>
  <c r="V131" i="48"/>
  <c r="V132" i="48"/>
  <c r="V133" i="48"/>
  <c r="V134" i="48"/>
  <c r="V135" i="48"/>
  <c r="V136" i="48"/>
  <c r="V137" i="48"/>
  <c r="V138" i="48"/>
  <c r="V139" i="48"/>
  <c r="V140" i="48"/>
  <c r="V141" i="48"/>
  <c r="V142" i="48"/>
  <c r="V143" i="48"/>
  <c r="V144" i="48"/>
  <c r="V145" i="48"/>
  <c r="V146" i="48"/>
  <c r="V147" i="48"/>
  <c r="V148" i="48"/>
  <c r="V149" i="48"/>
  <c r="V150" i="48"/>
  <c r="V151" i="48"/>
  <c r="V152" i="48"/>
  <c r="V153" i="48"/>
  <c r="V154" i="48"/>
  <c r="V155" i="48"/>
  <c r="V156" i="48"/>
  <c r="V157" i="48"/>
  <c r="V158" i="48"/>
  <c r="V159" i="48"/>
  <c r="V160" i="48"/>
  <c r="V161" i="48"/>
  <c r="V162" i="48"/>
  <c r="V163" i="48"/>
  <c r="V164" i="48"/>
  <c r="V165" i="48"/>
  <c r="V166" i="48"/>
  <c r="V167" i="48"/>
  <c r="V168" i="48"/>
  <c r="V169" i="48"/>
  <c r="V170" i="48"/>
  <c r="V171" i="48"/>
  <c r="V172" i="48"/>
  <c r="V173" i="48"/>
  <c r="V174" i="48"/>
  <c r="V175" i="48"/>
  <c r="V176" i="48"/>
  <c r="V177" i="48"/>
  <c r="V178" i="48"/>
  <c r="V179" i="48"/>
  <c r="V180" i="48"/>
  <c r="V181" i="48"/>
  <c r="V182" i="48"/>
  <c r="V183" i="48"/>
  <c r="V184" i="48"/>
  <c r="V185" i="48"/>
  <c r="V186" i="48"/>
  <c r="V187" i="48"/>
  <c r="V188" i="48"/>
  <c r="V189" i="48"/>
  <c r="V190" i="48"/>
  <c r="V191" i="48"/>
  <c r="V192" i="48"/>
  <c r="V193" i="48"/>
  <c r="V194" i="48"/>
  <c r="V195" i="48"/>
  <c r="V196" i="48"/>
  <c r="V197" i="48"/>
  <c r="V198" i="48"/>
  <c r="V199" i="48"/>
  <c r="V200" i="48"/>
  <c r="V201" i="48"/>
  <c r="V202" i="48"/>
  <c r="V203" i="48"/>
  <c r="V204" i="48"/>
  <c r="V205" i="48"/>
  <c r="V206" i="48"/>
  <c r="V207" i="48"/>
  <c r="V208" i="48"/>
  <c r="V209" i="48"/>
  <c r="V210" i="48"/>
  <c r="V211" i="48"/>
  <c r="V212" i="48"/>
  <c r="V213" i="48"/>
  <c r="V214" i="48"/>
  <c r="V215" i="48"/>
  <c r="V216" i="48"/>
  <c r="V217" i="48"/>
  <c r="V218" i="48"/>
  <c r="V219" i="48"/>
  <c r="V220" i="48"/>
  <c r="V221" i="48"/>
  <c r="V222" i="48"/>
  <c r="V223" i="48"/>
  <c r="V224" i="48"/>
  <c r="V225" i="48"/>
  <c r="V226" i="48"/>
  <c r="V227" i="48"/>
  <c r="V228" i="48"/>
  <c r="V229" i="48"/>
  <c r="V230" i="48"/>
  <c r="V231" i="48"/>
  <c r="V232" i="48"/>
  <c r="V233" i="48"/>
  <c r="V234" i="48"/>
  <c r="V235" i="48"/>
  <c r="V236" i="48"/>
  <c r="V237" i="48"/>
  <c r="V238" i="48"/>
  <c r="V239" i="48"/>
  <c r="V240" i="48"/>
  <c r="V241" i="48"/>
  <c r="V242" i="48"/>
  <c r="V243" i="48"/>
  <c r="V244" i="48"/>
  <c r="V245" i="48"/>
  <c r="V246" i="48"/>
  <c r="V247" i="48"/>
  <c r="V248" i="48"/>
  <c r="V249" i="48"/>
  <c r="V250" i="48"/>
  <c r="V251" i="48"/>
  <c r="V252" i="48"/>
  <c r="V253" i="48"/>
  <c r="V254" i="48"/>
  <c r="V255" i="48"/>
  <c r="V256" i="48"/>
  <c r="V257" i="48"/>
  <c r="V258" i="48"/>
  <c r="V259" i="48"/>
  <c r="V260" i="48"/>
  <c r="V261" i="48"/>
  <c r="V262" i="48"/>
  <c r="V263" i="48"/>
  <c r="V264" i="48"/>
  <c r="V265" i="48"/>
  <c r="V266" i="48"/>
  <c r="V267" i="48"/>
  <c r="V268" i="48"/>
  <c r="V269" i="48"/>
  <c r="V270" i="48"/>
  <c r="V271" i="48"/>
  <c r="V272" i="48"/>
  <c r="V273" i="48"/>
  <c r="V274" i="48"/>
  <c r="V275" i="48"/>
  <c r="V276" i="48"/>
  <c r="V277" i="48"/>
  <c r="V278" i="48"/>
  <c r="V279" i="48"/>
  <c r="V280" i="48"/>
  <c r="V281" i="48"/>
  <c r="V282" i="48"/>
  <c r="V283" i="48"/>
  <c r="V284" i="48"/>
  <c r="V285" i="48"/>
  <c r="V286" i="48"/>
  <c r="V287" i="48"/>
  <c r="V288" i="48"/>
  <c r="V289" i="48"/>
  <c r="V290" i="48"/>
  <c r="V291" i="48"/>
  <c r="V292" i="48"/>
  <c r="V293" i="48"/>
  <c r="V294" i="48"/>
  <c r="V295" i="48"/>
  <c r="V296" i="48"/>
  <c r="V297" i="48"/>
  <c r="V298" i="48"/>
  <c r="V299" i="48"/>
  <c r="V300" i="48"/>
  <c r="V301" i="48"/>
  <c r="V302" i="48"/>
  <c r="V303" i="48"/>
  <c r="V304" i="48"/>
  <c r="V305" i="48"/>
  <c r="V306" i="48"/>
  <c r="V307" i="48"/>
  <c r="V308" i="48"/>
  <c r="V309" i="48"/>
  <c r="V310" i="48"/>
  <c r="V311" i="48"/>
  <c r="V312" i="48"/>
  <c r="V313" i="48"/>
  <c r="V314" i="48"/>
  <c r="V315" i="48"/>
  <c r="V316" i="48"/>
  <c r="V317" i="48"/>
  <c r="V318" i="48"/>
  <c r="V319" i="48"/>
  <c r="V320" i="48"/>
  <c r="V321" i="48"/>
  <c r="V322" i="48"/>
  <c r="V323" i="48"/>
  <c r="V324" i="48"/>
  <c r="V325" i="48"/>
  <c r="V326" i="48"/>
  <c r="V327" i="48"/>
  <c r="V328" i="48"/>
  <c r="V329" i="48"/>
  <c r="V330" i="48"/>
  <c r="V331" i="48"/>
  <c r="V332" i="48"/>
  <c r="V333" i="48"/>
  <c r="V334" i="48"/>
  <c r="V335" i="48"/>
  <c r="V336" i="48"/>
  <c r="V337" i="48"/>
  <c r="V338" i="48"/>
  <c r="V339" i="48"/>
  <c r="V340" i="48"/>
  <c r="V341" i="48"/>
  <c r="V342" i="48"/>
  <c r="V343" i="48"/>
  <c r="V344" i="48"/>
  <c r="V345" i="48"/>
  <c r="V346" i="48"/>
  <c r="V347" i="48"/>
  <c r="V348" i="48"/>
  <c r="V349" i="48"/>
  <c r="V350" i="48"/>
  <c r="V351" i="48"/>
  <c r="V352" i="48"/>
  <c r="V353" i="48"/>
  <c r="V354" i="48"/>
  <c r="V355" i="48"/>
  <c r="V356" i="48"/>
  <c r="V357" i="48"/>
  <c r="V358" i="48"/>
  <c r="V359" i="48"/>
  <c r="V360" i="48"/>
  <c r="V361" i="48"/>
  <c r="V362" i="48"/>
  <c r="V363" i="48"/>
  <c r="V364" i="48"/>
  <c r="V365" i="48"/>
  <c r="V366" i="48"/>
  <c r="V367" i="48"/>
  <c r="V368" i="48"/>
  <c r="V369" i="48"/>
  <c r="V370" i="48"/>
  <c r="V371" i="48"/>
  <c r="V372" i="48"/>
  <c r="V373" i="48"/>
  <c r="V374" i="48"/>
  <c r="V375" i="48"/>
  <c r="V376" i="48"/>
  <c r="V377" i="48"/>
  <c r="V378" i="48"/>
  <c r="V379" i="48"/>
  <c r="V380" i="48"/>
  <c r="V381" i="48"/>
  <c r="V382" i="48"/>
  <c r="V383" i="48"/>
  <c r="V384" i="48"/>
  <c r="V385" i="48"/>
  <c r="V386" i="48"/>
  <c r="V387" i="48"/>
  <c r="V388" i="48"/>
  <c r="T8" i="48"/>
  <c r="T9" i="48"/>
  <c r="T10" i="48"/>
  <c r="T11" i="48"/>
  <c r="T12" i="48"/>
  <c r="T13" i="48"/>
  <c r="T14" i="48"/>
  <c r="T15" i="48"/>
  <c r="T16" i="48"/>
  <c r="T17" i="48"/>
  <c r="T18" i="48"/>
  <c r="T19" i="48"/>
  <c r="T20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46" i="48"/>
  <c r="T47" i="48"/>
  <c r="T48" i="48"/>
  <c r="T49" i="48"/>
  <c r="T50" i="48"/>
  <c r="T51" i="48"/>
  <c r="T52" i="48"/>
  <c r="T53" i="48"/>
  <c r="T54" i="48"/>
  <c r="T55" i="48"/>
  <c r="T56" i="48"/>
  <c r="T57" i="48"/>
  <c r="T58" i="48"/>
  <c r="T59" i="48"/>
  <c r="T60" i="48"/>
  <c r="T61" i="48"/>
  <c r="T62" i="48"/>
  <c r="T63" i="48"/>
  <c r="T64" i="48"/>
  <c r="T65" i="48"/>
  <c r="T66" i="48"/>
  <c r="T67" i="48"/>
  <c r="T68" i="48"/>
  <c r="T69" i="48"/>
  <c r="T70" i="48"/>
  <c r="T71" i="48"/>
  <c r="T72" i="48"/>
  <c r="T73" i="48"/>
  <c r="T74" i="48"/>
  <c r="T75" i="48"/>
  <c r="T76" i="48"/>
  <c r="T77" i="48"/>
  <c r="T78" i="48"/>
  <c r="T79" i="48"/>
  <c r="T80" i="48"/>
  <c r="T81" i="48"/>
  <c r="T82" i="48"/>
  <c r="T83" i="48"/>
  <c r="T84" i="48"/>
  <c r="T85" i="48"/>
  <c r="T86" i="48"/>
  <c r="T87" i="48"/>
  <c r="T88" i="48"/>
  <c r="T89" i="48"/>
  <c r="T90" i="48"/>
  <c r="T91" i="48"/>
  <c r="T92" i="48"/>
  <c r="T93" i="48"/>
  <c r="T94" i="48"/>
  <c r="T95" i="48"/>
  <c r="T96" i="48"/>
  <c r="T97" i="48"/>
  <c r="T98" i="48"/>
  <c r="T99" i="48"/>
  <c r="T100" i="48"/>
  <c r="T101" i="48"/>
  <c r="T102" i="48"/>
  <c r="T103" i="48"/>
  <c r="T104" i="48"/>
  <c r="T105" i="48"/>
  <c r="T106" i="48"/>
  <c r="T107" i="48"/>
  <c r="T108" i="48"/>
  <c r="T109" i="48"/>
  <c r="T110" i="48"/>
  <c r="T111" i="48"/>
  <c r="T112" i="48"/>
  <c r="T113" i="48"/>
  <c r="T114" i="48"/>
  <c r="T115" i="48"/>
  <c r="T116" i="48"/>
  <c r="T117" i="48"/>
  <c r="T118" i="48"/>
  <c r="T119" i="48"/>
  <c r="T120" i="48"/>
  <c r="T121" i="48"/>
  <c r="T122" i="48"/>
  <c r="T123" i="48"/>
  <c r="T124" i="48"/>
  <c r="T125" i="48"/>
  <c r="T126" i="48"/>
  <c r="T127" i="48"/>
  <c r="T128" i="48"/>
  <c r="T129" i="48"/>
  <c r="T130" i="48"/>
  <c r="T131" i="48"/>
  <c r="T132" i="48"/>
  <c r="T133" i="48"/>
  <c r="T134" i="48"/>
  <c r="T135" i="48"/>
  <c r="T136" i="48"/>
  <c r="T137" i="48"/>
  <c r="T138" i="48"/>
  <c r="T139" i="48"/>
  <c r="T140" i="48"/>
  <c r="T141" i="48"/>
  <c r="T142" i="48"/>
  <c r="T143" i="48"/>
  <c r="T144" i="48"/>
  <c r="T145" i="48"/>
  <c r="T146" i="48"/>
  <c r="T147" i="48"/>
  <c r="T148" i="48"/>
  <c r="T149" i="48"/>
  <c r="T150" i="48"/>
  <c r="T151" i="48"/>
  <c r="T152" i="48"/>
  <c r="T153" i="48"/>
  <c r="T154" i="48"/>
  <c r="T155" i="48"/>
  <c r="T156" i="48"/>
  <c r="T157" i="48"/>
  <c r="T158" i="48"/>
  <c r="T159" i="48"/>
  <c r="T160" i="48"/>
  <c r="T161" i="48"/>
  <c r="T162" i="48"/>
  <c r="T163" i="48"/>
  <c r="T164" i="48"/>
  <c r="T165" i="48"/>
  <c r="T166" i="48"/>
  <c r="T167" i="48"/>
  <c r="T168" i="48"/>
  <c r="T169" i="48"/>
  <c r="T170" i="48"/>
  <c r="T171" i="48"/>
  <c r="T172" i="48"/>
  <c r="T173" i="48"/>
  <c r="T174" i="48"/>
  <c r="T175" i="48"/>
  <c r="T176" i="48"/>
  <c r="T177" i="48"/>
  <c r="T178" i="48"/>
  <c r="T179" i="48"/>
  <c r="T180" i="48"/>
  <c r="T181" i="48"/>
  <c r="T182" i="48"/>
  <c r="T183" i="48"/>
  <c r="T184" i="48"/>
  <c r="T185" i="48"/>
  <c r="T186" i="48"/>
  <c r="T187" i="48"/>
  <c r="T188" i="48"/>
  <c r="T189" i="48"/>
  <c r="T190" i="48"/>
  <c r="T191" i="48"/>
  <c r="T192" i="48"/>
  <c r="T193" i="48"/>
  <c r="T194" i="48"/>
  <c r="T195" i="48"/>
  <c r="T196" i="48"/>
  <c r="T197" i="48"/>
  <c r="T198" i="48"/>
  <c r="T199" i="48"/>
  <c r="T200" i="48"/>
  <c r="T201" i="48"/>
  <c r="T202" i="48"/>
  <c r="T203" i="48"/>
  <c r="T204" i="48"/>
  <c r="T205" i="48"/>
  <c r="T206" i="48"/>
  <c r="T207" i="48"/>
  <c r="T208" i="48"/>
  <c r="T209" i="48"/>
  <c r="T210" i="48"/>
  <c r="T211" i="48"/>
  <c r="T212" i="48"/>
  <c r="T213" i="48"/>
  <c r="T214" i="48"/>
  <c r="T215" i="48"/>
  <c r="T216" i="48"/>
  <c r="T217" i="48"/>
  <c r="T218" i="48"/>
  <c r="T219" i="48"/>
  <c r="T220" i="48"/>
  <c r="T221" i="48"/>
  <c r="T222" i="48"/>
  <c r="T223" i="48"/>
  <c r="T224" i="48"/>
  <c r="T225" i="48"/>
  <c r="T226" i="48"/>
  <c r="T227" i="48"/>
  <c r="T228" i="48"/>
  <c r="T229" i="48"/>
  <c r="T230" i="48"/>
  <c r="T231" i="48"/>
  <c r="T232" i="48"/>
  <c r="T233" i="48"/>
  <c r="T234" i="48"/>
  <c r="T235" i="48"/>
  <c r="T236" i="48"/>
  <c r="T237" i="48"/>
  <c r="T238" i="48"/>
  <c r="T239" i="48"/>
  <c r="T240" i="48"/>
  <c r="T241" i="48"/>
  <c r="T242" i="48"/>
  <c r="T243" i="48"/>
  <c r="T244" i="48"/>
  <c r="T245" i="48"/>
  <c r="T246" i="48"/>
  <c r="T247" i="48"/>
  <c r="T248" i="48"/>
  <c r="T249" i="48"/>
  <c r="T250" i="48"/>
  <c r="T251" i="48"/>
  <c r="T252" i="48"/>
  <c r="T253" i="48"/>
  <c r="T254" i="48"/>
  <c r="T255" i="48"/>
  <c r="T256" i="48"/>
  <c r="T257" i="48"/>
  <c r="T258" i="48"/>
  <c r="T259" i="48"/>
  <c r="T260" i="48"/>
  <c r="T261" i="48"/>
  <c r="T262" i="48"/>
  <c r="T263" i="48"/>
  <c r="T264" i="48"/>
  <c r="T265" i="48"/>
  <c r="T266" i="48"/>
  <c r="T267" i="48"/>
  <c r="T268" i="48"/>
  <c r="T269" i="48"/>
  <c r="T270" i="48"/>
  <c r="T271" i="48"/>
  <c r="T272" i="48"/>
  <c r="T273" i="48"/>
  <c r="T274" i="48"/>
  <c r="T275" i="48"/>
  <c r="T276" i="48"/>
  <c r="T277" i="48"/>
  <c r="T278" i="48"/>
  <c r="T279" i="48"/>
  <c r="T280" i="48"/>
  <c r="T281" i="48"/>
  <c r="T282" i="48"/>
  <c r="T283" i="48"/>
  <c r="T284" i="48"/>
  <c r="T285" i="48"/>
  <c r="T286" i="48"/>
  <c r="T287" i="48"/>
  <c r="T288" i="48"/>
  <c r="T289" i="48"/>
  <c r="T290" i="48"/>
  <c r="T291" i="48"/>
  <c r="T292" i="48"/>
  <c r="T293" i="48"/>
  <c r="T294" i="48"/>
  <c r="T295" i="48"/>
  <c r="T296" i="48"/>
  <c r="T297" i="48"/>
  <c r="T298" i="48"/>
  <c r="T299" i="48"/>
  <c r="T300" i="48"/>
  <c r="T301" i="48"/>
  <c r="T302" i="48"/>
  <c r="T303" i="48"/>
  <c r="T304" i="48"/>
  <c r="T305" i="48"/>
  <c r="T306" i="48"/>
  <c r="T307" i="48"/>
  <c r="T308" i="48"/>
  <c r="T309" i="48"/>
  <c r="T310" i="48"/>
  <c r="T311" i="48"/>
  <c r="T312" i="48"/>
  <c r="T313" i="48"/>
  <c r="T314" i="48"/>
  <c r="T315" i="48"/>
  <c r="T316" i="48"/>
  <c r="T317" i="48"/>
  <c r="T318" i="48"/>
  <c r="T319" i="48"/>
  <c r="T320" i="48"/>
  <c r="T321" i="48"/>
  <c r="T322" i="48"/>
  <c r="T323" i="48"/>
  <c r="T324" i="48"/>
  <c r="T325" i="48"/>
  <c r="T326" i="48"/>
  <c r="T327" i="48"/>
  <c r="T328" i="48"/>
  <c r="T329" i="48"/>
  <c r="T330" i="48"/>
  <c r="T331" i="48"/>
  <c r="T332" i="48"/>
  <c r="T333" i="48"/>
  <c r="T334" i="48"/>
  <c r="T335" i="48"/>
  <c r="T336" i="48"/>
  <c r="T337" i="48"/>
  <c r="T338" i="48"/>
  <c r="T339" i="48"/>
  <c r="T340" i="48"/>
  <c r="T341" i="48"/>
  <c r="T342" i="48"/>
  <c r="T343" i="48"/>
  <c r="T344" i="48"/>
  <c r="T345" i="48"/>
  <c r="T346" i="48"/>
  <c r="T347" i="48"/>
  <c r="T348" i="48"/>
  <c r="T349" i="48"/>
  <c r="T350" i="48"/>
  <c r="T351" i="48"/>
  <c r="T352" i="48"/>
  <c r="T353" i="48"/>
  <c r="T354" i="48"/>
  <c r="T355" i="48"/>
  <c r="T356" i="48"/>
  <c r="T357" i="48"/>
  <c r="T358" i="48"/>
  <c r="T359" i="48"/>
  <c r="T360" i="48"/>
  <c r="T361" i="48"/>
  <c r="T362" i="48"/>
  <c r="T363" i="48"/>
  <c r="T364" i="48"/>
  <c r="T365" i="48"/>
  <c r="T366" i="48"/>
  <c r="T367" i="48"/>
  <c r="T368" i="48"/>
  <c r="T369" i="48"/>
  <c r="T370" i="48"/>
  <c r="T371" i="48"/>
  <c r="T372" i="48"/>
  <c r="T373" i="48"/>
  <c r="T374" i="48"/>
  <c r="T375" i="48"/>
  <c r="T376" i="48"/>
  <c r="T377" i="48"/>
  <c r="T378" i="48"/>
  <c r="T379" i="48"/>
  <c r="T380" i="48"/>
  <c r="T381" i="48"/>
  <c r="T382" i="48"/>
  <c r="T383" i="48"/>
  <c r="T384" i="48"/>
  <c r="T385" i="48"/>
  <c r="T386" i="48"/>
  <c r="T387" i="48"/>
  <c r="T388" i="48"/>
  <c r="R8" i="48"/>
  <c r="R9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2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85" i="48"/>
  <c r="R186" i="48"/>
  <c r="R187" i="48"/>
  <c r="R188" i="48"/>
  <c r="R189" i="48"/>
  <c r="R190" i="48"/>
  <c r="R191" i="48"/>
  <c r="R192" i="48"/>
  <c r="R193" i="48"/>
  <c r="R194" i="48"/>
  <c r="R195" i="48"/>
  <c r="R196" i="48"/>
  <c r="R197" i="48"/>
  <c r="R198" i="48"/>
  <c r="R199" i="48"/>
  <c r="R200" i="48"/>
  <c r="R201" i="48"/>
  <c r="R202" i="48"/>
  <c r="R203" i="48"/>
  <c r="R204" i="48"/>
  <c r="R205" i="48"/>
  <c r="R206" i="48"/>
  <c r="R207" i="48"/>
  <c r="R208" i="48"/>
  <c r="R209" i="48"/>
  <c r="R210" i="48"/>
  <c r="R211" i="48"/>
  <c r="R212" i="48"/>
  <c r="R213" i="48"/>
  <c r="R214" i="48"/>
  <c r="R215" i="48"/>
  <c r="R216" i="48"/>
  <c r="R217" i="48"/>
  <c r="R218" i="48"/>
  <c r="R219" i="48"/>
  <c r="R220" i="48"/>
  <c r="R221" i="48"/>
  <c r="R222" i="48"/>
  <c r="R223" i="48"/>
  <c r="R224" i="48"/>
  <c r="R225" i="48"/>
  <c r="R226" i="48"/>
  <c r="R227" i="48"/>
  <c r="R228" i="48"/>
  <c r="R229" i="48"/>
  <c r="R230" i="48"/>
  <c r="R231" i="48"/>
  <c r="R232" i="48"/>
  <c r="R233" i="48"/>
  <c r="R234" i="48"/>
  <c r="R235" i="48"/>
  <c r="R236" i="48"/>
  <c r="R237" i="48"/>
  <c r="R238" i="48"/>
  <c r="R239" i="48"/>
  <c r="R240" i="48"/>
  <c r="R241" i="48"/>
  <c r="R242" i="48"/>
  <c r="R243" i="48"/>
  <c r="R244" i="48"/>
  <c r="R245" i="48"/>
  <c r="R246" i="48"/>
  <c r="R247" i="48"/>
  <c r="R248" i="48"/>
  <c r="R249" i="48"/>
  <c r="R250" i="48"/>
  <c r="R251" i="48"/>
  <c r="R252" i="48"/>
  <c r="R253" i="48"/>
  <c r="R254" i="48"/>
  <c r="R255" i="48"/>
  <c r="R256" i="48"/>
  <c r="R257" i="48"/>
  <c r="R258" i="48"/>
  <c r="R259" i="48"/>
  <c r="R260" i="48"/>
  <c r="R261" i="48"/>
  <c r="R262" i="48"/>
  <c r="R263" i="48"/>
  <c r="R264" i="48"/>
  <c r="R265" i="48"/>
  <c r="R266" i="48"/>
  <c r="R267" i="48"/>
  <c r="R268" i="48"/>
  <c r="R269" i="48"/>
  <c r="R270" i="48"/>
  <c r="R271" i="48"/>
  <c r="R272" i="48"/>
  <c r="R273" i="48"/>
  <c r="R274" i="48"/>
  <c r="R275" i="48"/>
  <c r="R276" i="48"/>
  <c r="R277" i="48"/>
  <c r="R278" i="48"/>
  <c r="R279" i="48"/>
  <c r="R280" i="48"/>
  <c r="R281" i="48"/>
  <c r="R282" i="48"/>
  <c r="R283" i="48"/>
  <c r="R284" i="48"/>
  <c r="R285" i="48"/>
  <c r="R286" i="48"/>
  <c r="R287" i="48"/>
  <c r="R288" i="48"/>
  <c r="R289" i="48"/>
  <c r="R290" i="48"/>
  <c r="R291" i="48"/>
  <c r="R292" i="48"/>
  <c r="R293" i="48"/>
  <c r="R294" i="48"/>
  <c r="R295" i="48"/>
  <c r="R296" i="48"/>
  <c r="R297" i="48"/>
  <c r="R298" i="48"/>
  <c r="R299" i="48"/>
  <c r="R300" i="48"/>
  <c r="R301" i="48"/>
  <c r="R302" i="48"/>
  <c r="R303" i="48"/>
  <c r="R304" i="48"/>
  <c r="R305" i="48"/>
  <c r="R306" i="48"/>
  <c r="R307" i="48"/>
  <c r="R308" i="48"/>
  <c r="R309" i="48"/>
  <c r="R310" i="48"/>
  <c r="R311" i="48"/>
  <c r="R312" i="48"/>
  <c r="R313" i="48"/>
  <c r="R314" i="48"/>
  <c r="R315" i="48"/>
  <c r="R316" i="48"/>
  <c r="R317" i="48"/>
  <c r="R318" i="48"/>
  <c r="R319" i="48"/>
  <c r="R320" i="48"/>
  <c r="R321" i="48"/>
  <c r="R322" i="48"/>
  <c r="R323" i="48"/>
  <c r="R324" i="48"/>
  <c r="R325" i="48"/>
  <c r="R326" i="48"/>
  <c r="R327" i="48"/>
  <c r="R328" i="48"/>
  <c r="R329" i="48"/>
  <c r="R330" i="48"/>
  <c r="R331" i="48"/>
  <c r="R332" i="48"/>
  <c r="R333" i="48"/>
  <c r="R334" i="48"/>
  <c r="R335" i="48"/>
  <c r="R336" i="48"/>
  <c r="R337" i="48"/>
  <c r="R338" i="48"/>
  <c r="R339" i="48"/>
  <c r="R340" i="48"/>
  <c r="R341" i="48"/>
  <c r="R342" i="48"/>
  <c r="R343" i="48"/>
  <c r="R344" i="48"/>
  <c r="R345" i="48"/>
  <c r="R346" i="48"/>
  <c r="R347" i="48"/>
  <c r="R348" i="48"/>
  <c r="R349" i="48"/>
  <c r="R350" i="48"/>
  <c r="R351" i="48"/>
  <c r="R352" i="48"/>
  <c r="R353" i="48"/>
  <c r="R354" i="48"/>
  <c r="R355" i="48"/>
  <c r="R356" i="48"/>
  <c r="R357" i="48"/>
  <c r="R358" i="48"/>
  <c r="R359" i="48"/>
  <c r="R360" i="48"/>
  <c r="R361" i="48"/>
  <c r="R362" i="48"/>
  <c r="R363" i="48"/>
  <c r="R364" i="48"/>
  <c r="R365" i="48"/>
  <c r="R366" i="48"/>
  <c r="R367" i="48"/>
  <c r="R368" i="48"/>
  <c r="R369" i="48"/>
  <c r="R370" i="48"/>
  <c r="R371" i="48"/>
  <c r="R372" i="48"/>
  <c r="R373" i="48"/>
  <c r="R374" i="48"/>
  <c r="R375" i="48"/>
  <c r="R376" i="48"/>
  <c r="R377" i="48"/>
  <c r="R378" i="48"/>
  <c r="R379" i="48"/>
  <c r="R380" i="48"/>
  <c r="R381" i="48"/>
  <c r="R382" i="48"/>
  <c r="R383" i="48"/>
  <c r="R384" i="48"/>
  <c r="R385" i="48"/>
  <c r="R386" i="48"/>
  <c r="R387" i="48"/>
  <c r="R388" i="48"/>
  <c r="P8" i="48"/>
  <c r="P9" i="48"/>
  <c r="P10" i="48"/>
  <c r="P11" i="48"/>
  <c r="P12" i="48"/>
  <c r="P13" i="48"/>
  <c r="P14" i="48"/>
  <c r="P15" i="48"/>
  <c r="P16" i="48"/>
  <c r="P17" i="48"/>
  <c r="P18" i="48"/>
  <c r="P19" i="48"/>
  <c r="P20" i="48"/>
  <c r="P21" i="48"/>
  <c r="P22" i="48"/>
  <c r="P23" i="48"/>
  <c r="P24" i="48"/>
  <c r="P25" i="48"/>
  <c r="P26" i="48"/>
  <c r="P27" i="48"/>
  <c r="P28" i="48"/>
  <c r="P29" i="48"/>
  <c r="P30" i="48"/>
  <c r="P31" i="48"/>
  <c r="P32" i="48"/>
  <c r="P33" i="48"/>
  <c r="P34" i="48"/>
  <c r="P35" i="48"/>
  <c r="P36" i="48"/>
  <c r="P37" i="48"/>
  <c r="P38" i="48"/>
  <c r="P39" i="48"/>
  <c r="P40" i="48"/>
  <c r="P41" i="48"/>
  <c r="P42" i="48"/>
  <c r="P43" i="48"/>
  <c r="P44" i="48"/>
  <c r="P45" i="48"/>
  <c r="P46" i="48"/>
  <c r="P47" i="48"/>
  <c r="P48" i="48"/>
  <c r="P49" i="48"/>
  <c r="P50" i="48"/>
  <c r="P51" i="48"/>
  <c r="P52" i="48"/>
  <c r="P53" i="48"/>
  <c r="P54" i="48"/>
  <c r="P55" i="48"/>
  <c r="P56" i="48"/>
  <c r="P57" i="48"/>
  <c r="P58" i="48"/>
  <c r="P59" i="48"/>
  <c r="P60" i="48"/>
  <c r="P61" i="48"/>
  <c r="P62" i="48"/>
  <c r="P63" i="48"/>
  <c r="P64" i="48"/>
  <c r="P65" i="48"/>
  <c r="P66" i="48"/>
  <c r="P67" i="48"/>
  <c r="P68" i="48"/>
  <c r="P69" i="48"/>
  <c r="P70" i="48"/>
  <c r="P71" i="48"/>
  <c r="P72" i="48"/>
  <c r="P73" i="48"/>
  <c r="P74" i="48"/>
  <c r="P75" i="48"/>
  <c r="P76" i="48"/>
  <c r="P77" i="48"/>
  <c r="P78" i="48"/>
  <c r="P79" i="48"/>
  <c r="P80" i="48"/>
  <c r="P81" i="48"/>
  <c r="P82" i="48"/>
  <c r="P83" i="48"/>
  <c r="P84" i="48"/>
  <c r="P85" i="48"/>
  <c r="P86" i="48"/>
  <c r="P87" i="48"/>
  <c r="P88" i="48"/>
  <c r="P89" i="48"/>
  <c r="P90" i="48"/>
  <c r="P91" i="48"/>
  <c r="P92" i="48"/>
  <c r="P93" i="48"/>
  <c r="P94" i="48"/>
  <c r="P95" i="48"/>
  <c r="P96" i="48"/>
  <c r="P97" i="48"/>
  <c r="P98" i="48"/>
  <c r="P99" i="48"/>
  <c r="P100" i="48"/>
  <c r="P101" i="48"/>
  <c r="P102" i="48"/>
  <c r="P103" i="48"/>
  <c r="P104" i="48"/>
  <c r="P105" i="48"/>
  <c r="P106" i="48"/>
  <c r="P107" i="48"/>
  <c r="P108" i="48"/>
  <c r="P109" i="48"/>
  <c r="P110" i="48"/>
  <c r="P111" i="48"/>
  <c r="P112" i="48"/>
  <c r="P113" i="48"/>
  <c r="P114" i="48"/>
  <c r="P115" i="48"/>
  <c r="P116" i="48"/>
  <c r="P117" i="48"/>
  <c r="P118" i="48"/>
  <c r="P119" i="48"/>
  <c r="P120" i="48"/>
  <c r="P121" i="48"/>
  <c r="P122" i="48"/>
  <c r="P123" i="48"/>
  <c r="P124" i="48"/>
  <c r="P125" i="48"/>
  <c r="P126" i="48"/>
  <c r="P127" i="48"/>
  <c r="P128" i="48"/>
  <c r="P129" i="48"/>
  <c r="P130" i="48"/>
  <c r="P131" i="48"/>
  <c r="P132" i="48"/>
  <c r="P133" i="48"/>
  <c r="P134" i="48"/>
  <c r="P135" i="48"/>
  <c r="P136" i="48"/>
  <c r="P137" i="48"/>
  <c r="P138" i="48"/>
  <c r="P139" i="48"/>
  <c r="P140" i="48"/>
  <c r="P141" i="48"/>
  <c r="P142" i="48"/>
  <c r="P143" i="48"/>
  <c r="P144" i="48"/>
  <c r="P145" i="48"/>
  <c r="P146" i="48"/>
  <c r="P147" i="48"/>
  <c r="P148" i="48"/>
  <c r="P149" i="48"/>
  <c r="P150" i="48"/>
  <c r="P151" i="48"/>
  <c r="P152" i="48"/>
  <c r="P153" i="48"/>
  <c r="P154" i="48"/>
  <c r="P155" i="48"/>
  <c r="P156" i="48"/>
  <c r="P157" i="48"/>
  <c r="P158" i="48"/>
  <c r="P159" i="48"/>
  <c r="P160" i="48"/>
  <c r="P161" i="48"/>
  <c r="P162" i="48"/>
  <c r="P163" i="48"/>
  <c r="P164" i="48"/>
  <c r="P165" i="48"/>
  <c r="P166" i="48"/>
  <c r="P167" i="48"/>
  <c r="P168" i="48"/>
  <c r="P169" i="48"/>
  <c r="P170" i="48"/>
  <c r="P171" i="48"/>
  <c r="P172" i="48"/>
  <c r="P173" i="48"/>
  <c r="P174" i="48"/>
  <c r="P175" i="48"/>
  <c r="P176" i="48"/>
  <c r="P177" i="48"/>
  <c r="P178" i="48"/>
  <c r="P179" i="48"/>
  <c r="P180" i="48"/>
  <c r="P181" i="48"/>
  <c r="P182" i="48"/>
  <c r="P183" i="48"/>
  <c r="P184" i="48"/>
  <c r="P185" i="48"/>
  <c r="P186" i="48"/>
  <c r="P187" i="48"/>
  <c r="P188" i="48"/>
  <c r="P189" i="48"/>
  <c r="P190" i="48"/>
  <c r="P191" i="48"/>
  <c r="P192" i="48"/>
  <c r="P193" i="48"/>
  <c r="P194" i="48"/>
  <c r="P195" i="48"/>
  <c r="P196" i="48"/>
  <c r="P197" i="48"/>
  <c r="P198" i="48"/>
  <c r="P199" i="48"/>
  <c r="P200" i="48"/>
  <c r="P201" i="48"/>
  <c r="P202" i="48"/>
  <c r="P203" i="48"/>
  <c r="P204" i="48"/>
  <c r="P205" i="48"/>
  <c r="P206" i="48"/>
  <c r="P207" i="48"/>
  <c r="P208" i="48"/>
  <c r="P209" i="48"/>
  <c r="P210" i="48"/>
  <c r="P211" i="48"/>
  <c r="P212" i="48"/>
  <c r="P213" i="48"/>
  <c r="P214" i="48"/>
  <c r="P215" i="48"/>
  <c r="P216" i="48"/>
  <c r="P217" i="48"/>
  <c r="P218" i="48"/>
  <c r="P219" i="48"/>
  <c r="P220" i="48"/>
  <c r="P221" i="48"/>
  <c r="P222" i="48"/>
  <c r="P223" i="48"/>
  <c r="P224" i="48"/>
  <c r="P225" i="48"/>
  <c r="P226" i="48"/>
  <c r="P227" i="48"/>
  <c r="P228" i="48"/>
  <c r="P229" i="48"/>
  <c r="P230" i="48"/>
  <c r="P231" i="48"/>
  <c r="P232" i="48"/>
  <c r="P233" i="48"/>
  <c r="P234" i="48"/>
  <c r="P235" i="48"/>
  <c r="P236" i="48"/>
  <c r="P237" i="48"/>
  <c r="P238" i="48"/>
  <c r="P239" i="48"/>
  <c r="P240" i="48"/>
  <c r="P241" i="48"/>
  <c r="P242" i="48"/>
  <c r="P243" i="48"/>
  <c r="P244" i="48"/>
  <c r="P245" i="48"/>
  <c r="P246" i="48"/>
  <c r="P247" i="48"/>
  <c r="P248" i="48"/>
  <c r="P249" i="48"/>
  <c r="P250" i="48"/>
  <c r="P251" i="48"/>
  <c r="P252" i="48"/>
  <c r="P253" i="48"/>
  <c r="P254" i="48"/>
  <c r="P255" i="48"/>
  <c r="P256" i="48"/>
  <c r="P257" i="48"/>
  <c r="P258" i="48"/>
  <c r="P259" i="48"/>
  <c r="P260" i="48"/>
  <c r="P261" i="48"/>
  <c r="P262" i="48"/>
  <c r="P263" i="48"/>
  <c r="P264" i="48"/>
  <c r="P265" i="48"/>
  <c r="P266" i="48"/>
  <c r="P267" i="48"/>
  <c r="P268" i="48"/>
  <c r="P269" i="48"/>
  <c r="P270" i="48"/>
  <c r="P271" i="48"/>
  <c r="P272" i="48"/>
  <c r="P273" i="48"/>
  <c r="P274" i="48"/>
  <c r="P275" i="48"/>
  <c r="P276" i="48"/>
  <c r="P277" i="48"/>
  <c r="P278" i="48"/>
  <c r="P279" i="48"/>
  <c r="P280" i="48"/>
  <c r="P281" i="48"/>
  <c r="P282" i="48"/>
  <c r="P283" i="48"/>
  <c r="P284" i="48"/>
  <c r="P285" i="48"/>
  <c r="P286" i="48"/>
  <c r="P287" i="48"/>
  <c r="P288" i="48"/>
  <c r="P289" i="48"/>
  <c r="P290" i="48"/>
  <c r="P291" i="48"/>
  <c r="P292" i="48"/>
  <c r="P293" i="48"/>
  <c r="P294" i="48"/>
  <c r="P295" i="48"/>
  <c r="P296" i="48"/>
  <c r="P297" i="48"/>
  <c r="P298" i="48"/>
  <c r="P299" i="48"/>
  <c r="P300" i="48"/>
  <c r="P301" i="48"/>
  <c r="P302" i="48"/>
  <c r="P303" i="48"/>
  <c r="P304" i="48"/>
  <c r="P305" i="48"/>
  <c r="P306" i="48"/>
  <c r="P307" i="48"/>
  <c r="P308" i="48"/>
  <c r="P309" i="48"/>
  <c r="P310" i="48"/>
  <c r="P311" i="48"/>
  <c r="P312" i="48"/>
  <c r="P313" i="48"/>
  <c r="P314" i="48"/>
  <c r="P315" i="48"/>
  <c r="P316" i="48"/>
  <c r="P317" i="48"/>
  <c r="P318" i="48"/>
  <c r="P319" i="48"/>
  <c r="P320" i="48"/>
  <c r="P321" i="48"/>
  <c r="P322" i="48"/>
  <c r="P323" i="48"/>
  <c r="P324" i="48"/>
  <c r="P325" i="48"/>
  <c r="P326" i="48"/>
  <c r="P327" i="48"/>
  <c r="P328" i="48"/>
  <c r="P329" i="48"/>
  <c r="P330" i="48"/>
  <c r="P331" i="48"/>
  <c r="P332" i="48"/>
  <c r="P333" i="48"/>
  <c r="P334" i="48"/>
  <c r="P335" i="48"/>
  <c r="P336" i="48"/>
  <c r="P337" i="48"/>
  <c r="P338" i="48"/>
  <c r="P339" i="48"/>
  <c r="P340" i="48"/>
  <c r="P341" i="48"/>
  <c r="P342" i="48"/>
  <c r="P343" i="48"/>
  <c r="P344" i="48"/>
  <c r="P345" i="48"/>
  <c r="P346" i="48"/>
  <c r="P347" i="48"/>
  <c r="P348" i="48"/>
  <c r="P349" i="48"/>
  <c r="P350" i="48"/>
  <c r="P351" i="48"/>
  <c r="P352" i="48"/>
  <c r="P353" i="48"/>
  <c r="P354" i="48"/>
  <c r="P355" i="48"/>
  <c r="P356" i="48"/>
  <c r="P357" i="48"/>
  <c r="P358" i="48"/>
  <c r="P359" i="48"/>
  <c r="P360" i="48"/>
  <c r="P361" i="48"/>
  <c r="P362" i="48"/>
  <c r="P363" i="48"/>
  <c r="P364" i="48"/>
  <c r="P365" i="48"/>
  <c r="P366" i="48"/>
  <c r="P367" i="48"/>
  <c r="P368" i="48"/>
  <c r="P369" i="48"/>
  <c r="P370" i="48"/>
  <c r="P371" i="48"/>
  <c r="P372" i="48"/>
  <c r="P373" i="48"/>
  <c r="P374" i="48"/>
  <c r="P375" i="48"/>
  <c r="P376" i="48"/>
  <c r="P377" i="48"/>
  <c r="P378" i="48"/>
  <c r="P379" i="48"/>
  <c r="P380" i="48"/>
  <c r="P381" i="48"/>
  <c r="P382" i="48"/>
  <c r="P383" i="48"/>
  <c r="P384" i="48"/>
  <c r="P385" i="48"/>
  <c r="P386" i="48"/>
  <c r="P387" i="48"/>
  <c r="P388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N102" i="48"/>
  <c r="N103" i="48"/>
  <c r="N104" i="48"/>
  <c r="N105" i="48"/>
  <c r="N106" i="48"/>
  <c r="N107" i="48"/>
  <c r="N108" i="48"/>
  <c r="N109" i="48"/>
  <c r="N110" i="48"/>
  <c r="N111" i="48"/>
  <c r="N112" i="48"/>
  <c r="N113" i="48"/>
  <c r="N114" i="48"/>
  <c r="N115" i="48"/>
  <c r="N116" i="48"/>
  <c r="N117" i="48"/>
  <c r="N118" i="48"/>
  <c r="N119" i="48"/>
  <c r="N120" i="48"/>
  <c r="N121" i="48"/>
  <c r="N122" i="48"/>
  <c r="N123" i="48"/>
  <c r="N124" i="48"/>
  <c r="N125" i="48"/>
  <c r="N126" i="48"/>
  <c r="N127" i="48"/>
  <c r="N128" i="48"/>
  <c r="N129" i="48"/>
  <c r="N130" i="48"/>
  <c r="N131" i="48"/>
  <c r="N132" i="48"/>
  <c r="N133" i="48"/>
  <c r="N134" i="48"/>
  <c r="N135" i="48"/>
  <c r="N136" i="48"/>
  <c r="N137" i="48"/>
  <c r="N138" i="48"/>
  <c r="N139" i="48"/>
  <c r="N140" i="48"/>
  <c r="N141" i="48"/>
  <c r="N142" i="48"/>
  <c r="N143" i="48"/>
  <c r="N144" i="48"/>
  <c r="N145" i="48"/>
  <c r="N146" i="48"/>
  <c r="N147" i="48"/>
  <c r="N148" i="48"/>
  <c r="N149" i="48"/>
  <c r="N150" i="48"/>
  <c r="N151" i="48"/>
  <c r="N152" i="48"/>
  <c r="N153" i="48"/>
  <c r="N154" i="48"/>
  <c r="N155" i="48"/>
  <c r="N156" i="48"/>
  <c r="N157" i="48"/>
  <c r="N158" i="48"/>
  <c r="N159" i="48"/>
  <c r="N160" i="48"/>
  <c r="N161" i="48"/>
  <c r="N162" i="48"/>
  <c r="N163" i="48"/>
  <c r="N164" i="48"/>
  <c r="N165" i="48"/>
  <c r="N166" i="48"/>
  <c r="N167" i="48"/>
  <c r="N168" i="48"/>
  <c r="N169" i="48"/>
  <c r="N170" i="48"/>
  <c r="N171" i="48"/>
  <c r="N172" i="48"/>
  <c r="N173" i="48"/>
  <c r="N174" i="48"/>
  <c r="N175" i="48"/>
  <c r="N176" i="48"/>
  <c r="N177" i="48"/>
  <c r="N178" i="48"/>
  <c r="N179" i="48"/>
  <c r="N180" i="48"/>
  <c r="N181" i="48"/>
  <c r="N182" i="48"/>
  <c r="N183" i="48"/>
  <c r="N184" i="48"/>
  <c r="N185" i="48"/>
  <c r="N186" i="48"/>
  <c r="N187" i="48"/>
  <c r="N188" i="48"/>
  <c r="N189" i="48"/>
  <c r="N190" i="48"/>
  <c r="N191" i="48"/>
  <c r="N192" i="48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249" i="48"/>
  <c r="N250" i="48"/>
  <c r="N251" i="48"/>
  <c r="N252" i="48"/>
  <c r="N253" i="48"/>
  <c r="N254" i="48"/>
  <c r="N255" i="48"/>
  <c r="N256" i="48"/>
  <c r="N257" i="48"/>
  <c r="N258" i="48"/>
  <c r="N259" i="48"/>
  <c r="N260" i="48"/>
  <c r="N261" i="48"/>
  <c r="N262" i="48"/>
  <c r="N263" i="48"/>
  <c r="N264" i="48"/>
  <c r="N265" i="48"/>
  <c r="N266" i="48"/>
  <c r="N267" i="48"/>
  <c r="N268" i="48"/>
  <c r="N269" i="48"/>
  <c r="N270" i="48"/>
  <c r="N271" i="48"/>
  <c r="N272" i="48"/>
  <c r="N273" i="48"/>
  <c r="N274" i="48"/>
  <c r="N275" i="48"/>
  <c r="N276" i="48"/>
  <c r="N277" i="48"/>
  <c r="N278" i="48"/>
  <c r="N279" i="48"/>
  <c r="N280" i="48"/>
  <c r="N281" i="48"/>
  <c r="N282" i="48"/>
  <c r="N283" i="48"/>
  <c r="N284" i="48"/>
  <c r="N285" i="48"/>
  <c r="N286" i="48"/>
  <c r="N287" i="48"/>
  <c r="N288" i="48"/>
  <c r="N289" i="48"/>
  <c r="N290" i="48"/>
  <c r="N291" i="48"/>
  <c r="N292" i="48"/>
  <c r="N293" i="48"/>
  <c r="N294" i="48"/>
  <c r="N295" i="48"/>
  <c r="N296" i="48"/>
  <c r="N297" i="48"/>
  <c r="N298" i="48"/>
  <c r="N299" i="48"/>
  <c r="N300" i="48"/>
  <c r="N301" i="48"/>
  <c r="N302" i="48"/>
  <c r="N303" i="48"/>
  <c r="N304" i="48"/>
  <c r="N305" i="48"/>
  <c r="N306" i="48"/>
  <c r="N307" i="48"/>
  <c r="N308" i="48"/>
  <c r="N309" i="48"/>
  <c r="N310" i="48"/>
  <c r="N311" i="48"/>
  <c r="N312" i="48"/>
  <c r="N313" i="48"/>
  <c r="N314" i="48"/>
  <c r="N315" i="48"/>
  <c r="N316" i="48"/>
  <c r="N317" i="48"/>
  <c r="N318" i="48"/>
  <c r="N319" i="48"/>
  <c r="N320" i="48"/>
  <c r="N321" i="48"/>
  <c r="N322" i="48"/>
  <c r="N323" i="48"/>
  <c r="N324" i="48"/>
  <c r="N325" i="48"/>
  <c r="N326" i="48"/>
  <c r="N327" i="48"/>
  <c r="N328" i="48"/>
  <c r="N329" i="48"/>
  <c r="N330" i="48"/>
  <c r="N331" i="48"/>
  <c r="N332" i="48"/>
  <c r="N333" i="48"/>
  <c r="N334" i="48"/>
  <c r="N335" i="48"/>
  <c r="N336" i="48"/>
  <c r="N337" i="48"/>
  <c r="N338" i="48"/>
  <c r="N339" i="48"/>
  <c r="N340" i="48"/>
  <c r="N341" i="48"/>
  <c r="N342" i="48"/>
  <c r="N343" i="48"/>
  <c r="N344" i="48"/>
  <c r="N345" i="48"/>
  <c r="N346" i="48"/>
  <c r="N347" i="48"/>
  <c r="N348" i="48"/>
  <c r="N349" i="48"/>
  <c r="N350" i="48"/>
  <c r="N351" i="48"/>
  <c r="N352" i="48"/>
  <c r="N353" i="48"/>
  <c r="N354" i="48"/>
  <c r="N355" i="48"/>
  <c r="N356" i="48"/>
  <c r="N357" i="48"/>
  <c r="N358" i="48"/>
  <c r="N359" i="48"/>
  <c r="N360" i="48"/>
  <c r="N361" i="48"/>
  <c r="N362" i="48"/>
  <c r="N363" i="48"/>
  <c r="N364" i="48"/>
  <c r="N365" i="48"/>
  <c r="N366" i="48"/>
  <c r="N367" i="48"/>
  <c r="N368" i="48"/>
  <c r="N369" i="48"/>
  <c r="N370" i="48"/>
  <c r="N371" i="48"/>
  <c r="N372" i="48"/>
  <c r="N373" i="48"/>
  <c r="N374" i="48"/>
  <c r="N375" i="48"/>
  <c r="N376" i="48"/>
  <c r="N377" i="48"/>
  <c r="N378" i="48"/>
  <c r="N379" i="48"/>
  <c r="N380" i="48"/>
  <c r="N381" i="48"/>
  <c r="N382" i="48"/>
  <c r="N383" i="48"/>
  <c r="N384" i="48"/>
  <c r="N385" i="48"/>
  <c r="N386" i="48"/>
  <c r="N387" i="48"/>
  <c r="N388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L102" i="48"/>
  <c r="L103" i="48"/>
  <c r="L104" i="48"/>
  <c r="L105" i="48"/>
  <c r="L106" i="48"/>
  <c r="L107" i="48"/>
  <c r="L108" i="48"/>
  <c r="L109" i="48"/>
  <c r="L110" i="48"/>
  <c r="L111" i="48"/>
  <c r="L112" i="48"/>
  <c r="L113" i="48"/>
  <c r="L114" i="48"/>
  <c r="L115" i="48"/>
  <c r="L116" i="48"/>
  <c r="L117" i="48"/>
  <c r="L118" i="48"/>
  <c r="L119" i="48"/>
  <c r="L120" i="48"/>
  <c r="L121" i="48"/>
  <c r="L122" i="48"/>
  <c r="L123" i="48"/>
  <c r="L124" i="48"/>
  <c r="L125" i="48"/>
  <c r="L126" i="48"/>
  <c r="L127" i="48"/>
  <c r="L128" i="48"/>
  <c r="L129" i="48"/>
  <c r="L130" i="48"/>
  <c r="L131" i="48"/>
  <c r="L132" i="48"/>
  <c r="L133" i="48"/>
  <c r="L134" i="48"/>
  <c r="L135" i="48"/>
  <c r="L136" i="48"/>
  <c r="L137" i="48"/>
  <c r="L138" i="48"/>
  <c r="L139" i="48"/>
  <c r="L140" i="48"/>
  <c r="L141" i="48"/>
  <c r="L142" i="48"/>
  <c r="L143" i="48"/>
  <c r="L144" i="48"/>
  <c r="L145" i="48"/>
  <c r="L146" i="48"/>
  <c r="L147" i="48"/>
  <c r="L148" i="48"/>
  <c r="L149" i="48"/>
  <c r="L150" i="48"/>
  <c r="L151" i="48"/>
  <c r="L152" i="48"/>
  <c r="L153" i="48"/>
  <c r="L154" i="48"/>
  <c r="L155" i="48"/>
  <c r="L156" i="48"/>
  <c r="L157" i="48"/>
  <c r="L158" i="48"/>
  <c r="L159" i="48"/>
  <c r="L160" i="48"/>
  <c r="L161" i="48"/>
  <c r="L162" i="48"/>
  <c r="L163" i="48"/>
  <c r="L164" i="48"/>
  <c r="L165" i="48"/>
  <c r="L166" i="48"/>
  <c r="L167" i="48"/>
  <c r="L168" i="48"/>
  <c r="L169" i="48"/>
  <c r="L170" i="48"/>
  <c r="L171" i="48"/>
  <c r="L172" i="48"/>
  <c r="L173" i="48"/>
  <c r="L174" i="48"/>
  <c r="L175" i="48"/>
  <c r="L176" i="48"/>
  <c r="L177" i="48"/>
  <c r="L178" i="48"/>
  <c r="L179" i="48"/>
  <c r="L180" i="48"/>
  <c r="L181" i="48"/>
  <c r="L182" i="48"/>
  <c r="L183" i="48"/>
  <c r="L184" i="48"/>
  <c r="L185" i="48"/>
  <c r="L186" i="48"/>
  <c r="L187" i="48"/>
  <c r="L188" i="48"/>
  <c r="L189" i="48"/>
  <c r="L190" i="48"/>
  <c r="L191" i="48"/>
  <c r="L192" i="48"/>
  <c r="L193" i="48"/>
  <c r="L194" i="48"/>
  <c r="L195" i="48"/>
  <c r="L196" i="48"/>
  <c r="L197" i="48"/>
  <c r="L198" i="48"/>
  <c r="L199" i="48"/>
  <c r="L200" i="48"/>
  <c r="L201" i="48"/>
  <c r="L202" i="48"/>
  <c r="L203" i="48"/>
  <c r="L204" i="48"/>
  <c r="L205" i="48"/>
  <c r="L206" i="48"/>
  <c r="L207" i="48"/>
  <c r="L208" i="48"/>
  <c r="L209" i="48"/>
  <c r="L210" i="48"/>
  <c r="L211" i="48"/>
  <c r="L212" i="48"/>
  <c r="L213" i="48"/>
  <c r="L214" i="48"/>
  <c r="L215" i="48"/>
  <c r="L216" i="48"/>
  <c r="L217" i="48"/>
  <c r="L218" i="48"/>
  <c r="L219" i="48"/>
  <c r="L220" i="48"/>
  <c r="L221" i="48"/>
  <c r="L222" i="48"/>
  <c r="L223" i="48"/>
  <c r="L224" i="48"/>
  <c r="L225" i="48"/>
  <c r="L226" i="48"/>
  <c r="L227" i="48"/>
  <c r="L228" i="48"/>
  <c r="L229" i="48"/>
  <c r="L230" i="48"/>
  <c r="L231" i="48"/>
  <c r="L232" i="48"/>
  <c r="L233" i="48"/>
  <c r="L234" i="48"/>
  <c r="L235" i="48"/>
  <c r="L236" i="48"/>
  <c r="L237" i="48"/>
  <c r="L238" i="48"/>
  <c r="L239" i="48"/>
  <c r="L240" i="48"/>
  <c r="L241" i="48"/>
  <c r="L242" i="48"/>
  <c r="L243" i="48"/>
  <c r="L244" i="48"/>
  <c r="L245" i="48"/>
  <c r="L246" i="48"/>
  <c r="L247" i="48"/>
  <c r="L248" i="48"/>
  <c r="L249" i="48"/>
  <c r="L250" i="48"/>
  <c r="L251" i="48"/>
  <c r="L252" i="48"/>
  <c r="L253" i="48"/>
  <c r="L254" i="48"/>
  <c r="L255" i="48"/>
  <c r="L256" i="48"/>
  <c r="L257" i="48"/>
  <c r="L258" i="48"/>
  <c r="L259" i="48"/>
  <c r="L260" i="48"/>
  <c r="L261" i="48"/>
  <c r="L262" i="48"/>
  <c r="L263" i="48"/>
  <c r="L264" i="48"/>
  <c r="L265" i="48"/>
  <c r="L266" i="48"/>
  <c r="L267" i="48"/>
  <c r="L268" i="48"/>
  <c r="L269" i="48"/>
  <c r="L270" i="48"/>
  <c r="L271" i="48"/>
  <c r="L272" i="48"/>
  <c r="L273" i="48"/>
  <c r="L274" i="48"/>
  <c r="L275" i="48"/>
  <c r="L276" i="48"/>
  <c r="L277" i="48"/>
  <c r="L278" i="48"/>
  <c r="L279" i="48"/>
  <c r="L280" i="48"/>
  <c r="L281" i="48"/>
  <c r="L282" i="48"/>
  <c r="L283" i="48"/>
  <c r="L284" i="48"/>
  <c r="L285" i="48"/>
  <c r="L286" i="48"/>
  <c r="L287" i="48"/>
  <c r="L288" i="48"/>
  <c r="L289" i="48"/>
  <c r="L290" i="48"/>
  <c r="L291" i="48"/>
  <c r="L292" i="48"/>
  <c r="L293" i="48"/>
  <c r="L294" i="48"/>
  <c r="L295" i="48"/>
  <c r="L296" i="48"/>
  <c r="L297" i="48"/>
  <c r="L298" i="48"/>
  <c r="L299" i="48"/>
  <c r="L300" i="48"/>
  <c r="L301" i="48"/>
  <c r="L302" i="48"/>
  <c r="L303" i="48"/>
  <c r="L304" i="48"/>
  <c r="L305" i="48"/>
  <c r="L306" i="48"/>
  <c r="L307" i="48"/>
  <c r="L308" i="48"/>
  <c r="L309" i="48"/>
  <c r="L310" i="48"/>
  <c r="L311" i="48"/>
  <c r="L312" i="48"/>
  <c r="L313" i="48"/>
  <c r="L314" i="48"/>
  <c r="L315" i="48"/>
  <c r="L316" i="48"/>
  <c r="L317" i="48"/>
  <c r="L318" i="48"/>
  <c r="L319" i="48"/>
  <c r="L320" i="48"/>
  <c r="L321" i="48"/>
  <c r="L322" i="48"/>
  <c r="L323" i="48"/>
  <c r="L324" i="48"/>
  <c r="L325" i="48"/>
  <c r="L326" i="48"/>
  <c r="L327" i="48"/>
  <c r="L328" i="48"/>
  <c r="L329" i="48"/>
  <c r="L330" i="48"/>
  <c r="L331" i="48"/>
  <c r="L332" i="48"/>
  <c r="L333" i="48"/>
  <c r="L334" i="48"/>
  <c r="L335" i="48"/>
  <c r="L336" i="48"/>
  <c r="L337" i="48"/>
  <c r="L338" i="48"/>
  <c r="L339" i="48"/>
  <c r="L340" i="48"/>
  <c r="L341" i="48"/>
  <c r="L342" i="48"/>
  <c r="L343" i="48"/>
  <c r="L344" i="48"/>
  <c r="L345" i="48"/>
  <c r="L346" i="48"/>
  <c r="L347" i="48"/>
  <c r="L348" i="48"/>
  <c r="L349" i="48"/>
  <c r="L350" i="48"/>
  <c r="L351" i="48"/>
  <c r="L352" i="48"/>
  <c r="L353" i="48"/>
  <c r="L354" i="48"/>
  <c r="L355" i="48"/>
  <c r="L356" i="48"/>
  <c r="L357" i="48"/>
  <c r="L358" i="48"/>
  <c r="L359" i="48"/>
  <c r="L360" i="48"/>
  <c r="L361" i="48"/>
  <c r="L362" i="48"/>
  <c r="L363" i="48"/>
  <c r="L364" i="48"/>
  <c r="L365" i="48"/>
  <c r="L366" i="48"/>
  <c r="L367" i="48"/>
  <c r="L368" i="48"/>
  <c r="L369" i="48"/>
  <c r="L370" i="48"/>
  <c r="L371" i="48"/>
  <c r="L372" i="48"/>
  <c r="L373" i="48"/>
  <c r="L374" i="48"/>
  <c r="L375" i="48"/>
  <c r="L376" i="48"/>
  <c r="L377" i="48"/>
  <c r="L378" i="48"/>
  <c r="L379" i="48"/>
  <c r="L380" i="48"/>
  <c r="L381" i="48"/>
  <c r="L382" i="48"/>
  <c r="L383" i="48"/>
  <c r="L384" i="48"/>
  <c r="L385" i="48"/>
  <c r="L386" i="48"/>
  <c r="L387" i="48"/>
  <c r="L388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J102" i="48"/>
  <c r="J103" i="48"/>
  <c r="J104" i="48"/>
  <c r="J105" i="48"/>
  <c r="J106" i="48"/>
  <c r="J107" i="48"/>
  <c r="J108" i="48"/>
  <c r="J109" i="48"/>
  <c r="J110" i="48"/>
  <c r="J111" i="48"/>
  <c r="J112" i="48"/>
  <c r="J113" i="48"/>
  <c r="J114" i="48"/>
  <c r="J115" i="48"/>
  <c r="J116" i="48"/>
  <c r="J117" i="48"/>
  <c r="J118" i="48"/>
  <c r="J119" i="48"/>
  <c r="J120" i="48"/>
  <c r="J121" i="48"/>
  <c r="J122" i="48"/>
  <c r="J123" i="48"/>
  <c r="J124" i="48"/>
  <c r="J125" i="48"/>
  <c r="J126" i="48"/>
  <c r="J127" i="48"/>
  <c r="J128" i="48"/>
  <c r="J129" i="48"/>
  <c r="J130" i="48"/>
  <c r="J131" i="48"/>
  <c r="J132" i="48"/>
  <c r="J133" i="48"/>
  <c r="J134" i="48"/>
  <c r="J135" i="48"/>
  <c r="J136" i="48"/>
  <c r="J137" i="48"/>
  <c r="J138" i="48"/>
  <c r="J139" i="48"/>
  <c r="J140" i="48"/>
  <c r="J141" i="48"/>
  <c r="J142" i="48"/>
  <c r="J143" i="48"/>
  <c r="J144" i="48"/>
  <c r="J145" i="48"/>
  <c r="J146" i="48"/>
  <c r="J147" i="48"/>
  <c r="J148" i="48"/>
  <c r="J149" i="48"/>
  <c r="J150" i="48"/>
  <c r="J151" i="48"/>
  <c r="J152" i="48"/>
  <c r="J153" i="48"/>
  <c r="J154" i="48"/>
  <c r="J155" i="48"/>
  <c r="J156" i="48"/>
  <c r="J157" i="48"/>
  <c r="J158" i="48"/>
  <c r="J159" i="48"/>
  <c r="J160" i="48"/>
  <c r="J161" i="48"/>
  <c r="J162" i="48"/>
  <c r="J163" i="48"/>
  <c r="J164" i="48"/>
  <c r="J165" i="48"/>
  <c r="J166" i="48"/>
  <c r="J167" i="48"/>
  <c r="J168" i="48"/>
  <c r="J169" i="48"/>
  <c r="J170" i="48"/>
  <c r="J171" i="48"/>
  <c r="J172" i="48"/>
  <c r="J173" i="48"/>
  <c r="J174" i="48"/>
  <c r="J175" i="48"/>
  <c r="J176" i="48"/>
  <c r="J177" i="48"/>
  <c r="J178" i="48"/>
  <c r="J179" i="48"/>
  <c r="J180" i="48"/>
  <c r="J181" i="48"/>
  <c r="J182" i="48"/>
  <c r="J183" i="48"/>
  <c r="J184" i="48"/>
  <c r="J185" i="48"/>
  <c r="J186" i="48"/>
  <c r="J187" i="48"/>
  <c r="J188" i="48"/>
  <c r="J189" i="48"/>
  <c r="J190" i="48"/>
  <c r="J191" i="48"/>
  <c r="J192" i="48"/>
  <c r="J193" i="48"/>
  <c r="J194" i="48"/>
  <c r="J195" i="48"/>
  <c r="J196" i="48"/>
  <c r="J197" i="48"/>
  <c r="J198" i="48"/>
  <c r="J199" i="48"/>
  <c r="J200" i="48"/>
  <c r="J201" i="48"/>
  <c r="J202" i="48"/>
  <c r="J203" i="48"/>
  <c r="J204" i="48"/>
  <c r="J205" i="48"/>
  <c r="J206" i="48"/>
  <c r="J207" i="48"/>
  <c r="J208" i="48"/>
  <c r="J209" i="48"/>
  <c r="J210" i="48"/>
  <c r="J211" i="48"/>
  <c r="J212" i="48"/>
  <c r="J213" i="48"/>
  <c r="J214" i="48"/>
  <c r="J215" i="48"/>
  <c r="J216" i="48"/>
  <c r="J217" i="48"/>
  <c r="J218" i="48"/>
  <c r="J219" i="48"/>
  <c r="J220" i="48"/>
  <c r="J221" i="48"/>
  <c r="J222" i="48"/>
  <c r="J224" i="48"/>
  <c r="J225" i="48"/>
  <c r="J226" i="48"/>
  <c r="J227" i="48"/>
  <c r="J228" i="48"/>
  <c r="J229" i="48"/>
  <c r="J230" i="48"/>
  <c r="J231" i="48"/>
  <c r="J232" i="48"/>
  <c r="J233" i="48"/>
  <c r="J234" i="48"/>
  <c r="J235" i="48"/>
  <c r="J236" i="48"/>
  <c r="J237" i="48"/>
  <c r="J238" i="48"/>
  <c r="J239" i="48"/>
  <c r="J240" i="48"/>
  <c r="J241" i="48"/>
  <c r="J242" i="48"/>
  <c r="J243" i="48"/>
  <c r="J244" i="48"/>
  <c r="J245" i="48"/>
  <c r="J246" i="48"/>
  <c r="J247" i="48"/>
  <c r="J248" i="48"/>
  <c r="J249" i="48"/>
  <c r="J250" i="48"/>
  <c r="J251" i="48"/>
  <c r="J252" i="48"/>
  <c r="J253" i="48"/>
  <c r="J254" i="48"/>
  <c r="J255" i="48"/>
  <c r="J256" i="48"/>
  <c r="J257" i="48"/>
  <c r="J258" i="48"/>
  <c r="J259" i="48"/>
  <c r="J260" i="48"/>
  <c r="J261" i="48"/>
  <c r="J262" i="48"/>
  <c r="J263" i="48"/>
  <c r="J264" i="48"/>
  <c r="J265" i="48"/>
  <c r="J266" i="48"/>
  <c r="J267" i="48"/>
  <c r="J268" i="48"/>
  <c r="J269" i="48"/>
  <c r="J270" i="48"/>
  <c r="J271" i="48"/>
  <c r="J272" i="48"/>
  <c r="J273" i="48"/>
  <c r="J274" i="48"/>
  <c r="J275" i="48"/>
  <c r="J276" i="48"/>
  <c r="J277" i="48"/>
  <c r="J278" i="48"/>
  <c r="J279" i="48"/>
  <c r="J280" i="48"/>
  <c r="J281" i="48"/>
  <c r="J282" i="48"/>
  <c r="J283" i="48"/>
  <c r="J284" i="48"/>
  <c r="J285" i="48"/>
  <c r="J286" i="48"/>
  <c r="J287" i="48"/>
  <c r="J288" i="48"/>
  <c r="J289" i="48"/>
  <c r="J290" i="48"/>
  <c r="J291" i="48"/>
  <c r="J292" i="48"/>
  <c r="J293" i="48"/>
  <c r="J294" i="48"/>
  <c r="J295" i="48"/>
  <c r="J296" i="48"/>
  <c r="J297" i="48"/>
  <c r="J298" i="48"/>
  <c r="J299" i="48"/>
  <c r="J300" i="48"/>
  <c r="J301" i="48"/>
  <c r="J302" i="48"/>
  <c r="J303" i="48"/>
  <c r="J304" i="48"/>
  <c r="J305" i="48"/>
  <c r="J306" i="48"/>
  <c r="J307" i="48"/>
  <c r="J308" i="48"/>
  <c r="J309" i="48"/>
  <c r="J310" i="48"/>
  <c r="J311" i="48"/>
  <c r="J312" i="48"/>
  <c r="J313" i="48"/>
  <c r="J314" i="48"/>
  <c r="J315" i="48"/>
  <c r="J316" i="48"/>
  <c r="J317" i="48"/>
  <c r="J318" i="48"/>
  <c r="J319" i="48"/>
  <c r="J320" i="48"/>
  <c r="J321" i="48"/>
  <c r="J322" i="48"/>
  <c r="J323" i="48"/>
  <c r="J324" i="48"/>
  <c r="J325" i="48"/>
  <c r="J326" i="48"/>
  <c r="J327" i="48"/>
  <c r="J328" i="48"/>
  <c r="J329" i="48"/>
  <c r="J330" i="48"/>
  <c r="J331" i="48"/>
  <c r="J332" i="48"/>
  <c r="J333" i="48"/>
  <c r="J334" i="48"/>
  <c r="J335" i="48"/>
  <c r="J336" i="48"/>
  <c r="J337" i="48"/>
  <c r="J338" i="48"/>
  <c r="J339" i="48"/>
  <c r="J340" i="48"/>
  <c r="J341" i="48"/>
  <c r="J342" i="48"/>
  <c r="J343" i="48"/>
  <c r="J344" i="48"/>
  <c r="J345" i="48"/>
  <c r="J346" i="48"/>
  <c r="J347" i="48"/>
  <c r="J348" i="48"/>
  <c r="J349" i="48"/>
  <c r="J350" i="48"/>
  <c r="J351" i="48"/>
  <c r="J352" i="48"/>
  <c r="J353" i="48"/>
  <c r="J354" i="48"/>
  <c r="J355" i="48"/>
  <c r="J356" i="48"/>
  <c r="J357" i="48"/>
  <c r="J358" i="48"/>
  <c r="J359" i="48"/>
  <c r="J360" i="48"/>
  <c r="J361" i="48"/>
  <c r="J362" i="48"/>
  <c r="J363" i="48"/>
  <c r="J364" i="48"/>
  <c r="J365" i="48"/>
  <c r="J366" i="48"/>
  <c r="J367" i="48"/>
  <c r="J368" i="48"/>
  <c r="J369" i="48"/>
  <c r="J370" i="48"/>
  <c r="J371" i="48"/>
  <c r="J372" i="48"/>
  <c r="J373" i="48"/>
  <c r="J374" i="48"/>
  <c r="J375" i="48"/>
  <c r="J376" i="48"/>
  <c r="J377" i="48"/>
  <c r="J378" i="48"/>
  <c r="J379" i="48"/>
  <c r="J380" i="48"/>
  <c r="J381" i="48"/>
  <c r="J382" i="48"/>
  <c r="J383" i="48"/>
  <c r="J384" i="48"/>
  <c r="J385" i="48"/>
  <c r="J386" i="48"/>
  <c r="J387" i="48"/>
  <c r="J388" i="48"/>
  <c r="H8" i="48"/>
  <c r="H9" i="48"/>
  <c r="H10" i="48"/>
  <c r="H11" i="48"/>
  <c r="H12" i="48"/>
  <c r="H13" i="48"/>
  <c r="H14" i="48"/>
  <c r="H15" i="48"/>
  <c r="H16" i="48"/>
  <c r="H17" i="48"/>
  <c r="H18" i="48"/>
  <c r="H19" i="48"/>
  <c r="H20" i="48"/>
  <c r="H21" i="48"/>
  <c r="H22" i="48"/>
  <c r="H23" i="48"/>
  <c r="H24" i="48"/>
  <c r="H25" i="48"/>
  <c r="H26" i="48"/>
  <c r="H27" i="48"/>
  <c r="H28" i="48"/>
  <c r="H29" i="48"/>
  <c r="H30" i="48"/>
  <c r="H31" i="48"/>
  <c r="H32" i="48"/>
  <c r="H33" i="48"/>
  <c r="H34" i="48"/>
  <c r="H35" i="48"/>
  <c r="H36" i="48"/>
  <c r="H37" i="48"/>
  <c r="H38" i="48"/>
  <c r="H39" i="48"/>
  <c r="H40" i="48"/>
  <c r="H41" i="48"/>
  <c r="H42" i="48"/>
  <c r="H43" i="48"/>
  <c r="H44" i="48"/>
  <c r="H45" i="48"/>
  <c r="H46" i="48"/>
  <c r="H47" i="48"/>
  <c r="H48" i="48"/>
  <c r="H49" i="48"/>
  <c r="H50" i="48"/>
  <c r="H51" i="48"/>
  <c r="H52" i="48"/>
  <c r="H53" i="48"/>
  <c r="H54" i="48"/>
  <c r="H55" i="48"/>
  <c r="H56" i="48"/>
  <c r="H57" i="48"/>
  <c r="H58" i="48"/>
  <c r="H59" i="48"/>
  <c r="H60" i="48"/>
  <c r="H61" i="48"/>
  <c r="H62" i="48"/>
  <c r="H63" i="48"/>
  <c r="H64" i="48"/>
  <c r="H65" i="48"/>
  <c r="H66" i="48"/>
  <c r="H67" i="48"/>
  <c r="H68" i="48"/>
  <c r="H69" i="48"/>
  <c r="H70" i="48"/>
  <c r="H71" i="48"/>
  <c r="H72" i="48"/>
  <c r="H73" i="48"/>
  <c r="H74" i="48"/>
  <c r="H75" i="48"/>
  <c r="H76" i="48"/>
  <c r="H77" i="48"/>
  <c r="H78" i="48"/>
  <c r="H79" i="48"/>
  <c r="H80" i="48"/>
  <c r="H81" i="48"/>
  <c r="H82" i="48"/>
  <c r="H83" i="48"/>
  <c r="H84" i="48"/>
  <c r="H85" i="48"/>
  <c r="H86" i="48"/>
  <c r="H87" i="48"/>
  <c r="H88" i="48"/>
  <c r="H89" i="48"/>
  <c r="H90" i="48"/>
  <c r="H91" i="48"/>
  <c r="H92" i="48"/>
  <c r="H93" i="48"/>
  <c r="H94" i="48"/>
  <c r="H95" i="48"/>
  <c r="H96" i="48"/>
  <c r="H97" i="48"/>
  <c r="H98" i="48"/>
  <c r="H99" i="48"/>
  <c r="H100" i="48"/>
  <c r="H101" i="48"/>
  <c r="H102" i="48"/>
  <c r="H103" i="48"/>
  <c r="H104" i="48"/>
  <c r="H105" i="48"/>
  <c r="H106" i="48"/>
  <c r="H107" i="48"/>
  <c r="H108" i="48"/>
  <c r="H109" i="48"/>
  <c r="H110" i="48"/>
  <c r="H111" i="48"/>
  <c r="H112" i="48"/>
  <c r="H113" i="48"/>
  <c r="H114" i="48"/>
  <c r="H115" i="48"/>
  <c r="H116" i="48"/>
  <c r="H117" i="48"/>
  <c r="H118" i="48"/>
  <c r="H119" i="48"/>
  <c r="H120" i="48"/>
  <c r="H121" i="48"/>
  <c r="H122" i="48"/>
  <c r="H123" i="48"/>
  <c r="H124" i="48"/>
  <c r="H125" i="48"/>
  <c r="H126" i="48"/>
  <c r="H127" i="48"/>
  <c r="H128" i="48"/>
  <c r="H129" i="48"/>
  <c r="H130" i="48"/>
  <c r="H131" i="48"/>
  <c r="H132" i="48"/>
  <c r="H133" i="48"/>
  <c r="H134" i="48"/>
  <c r="H135" i="48"/>
  <c r="H136" i="48"/>
  <c r="H137" i="48"/>
  <c r="H138" i="48"/>
  <c r="H139" i="48"/>
  <c r="H140" i="48"/>
  <c r="H141" i="48"/>
  <c r="H142" i="48"/>
  <c r="H143" i="48"/>
  <c r="H144" i="48"/>
  <c r="H145" i="48"/>
  <c r="H146" i="48"/>
  <c r="H147" i="48"/>
  <c r="H148" i="48"/>
  <c r="H149" i="48"/>
  <c r="H150" i="48"/>
  <c r="H151" i="48"/>
  <c r="H152" i="48"/>
  <c r="H153" i="48"/>
  <c r="H154" i="48"/>
  <c r="H155" i="48"/>
  <c r="H156" i="48"/>
  <c r="H157" i="48"/>
  <c r="H158" i="48"/>
  <c r="H159" i="48"/>
  <c r="H160" i="48"/>
  <c r="H161" i="48"/>
  <c r="H162" i="48"/>
  <c r="H163" i="48"/>
  <c r="H164" i="48"/>
  <c r="H165" i="48"/>
  <c r="H166" i="48"/>
  <c r="H167" i="48"/>
  <c r="H168" i="48"/>
  <c r="H169" i="48"/>
  <c r="H170" i="48"/>
  <c r="H171" i="48"/>
  <c r="H172" i="48"/>
  <c r="H173" i="48"/>
  <c r="H174" i="48"/>
  <c r="H175" i="48"/>
  <c r="H176" i="48"/>
  <c r="H177" i="48"/>
  <c r="H178" i="48"/>
  <c r="H179" i="48"/>
  <c r="H180" i="48"/>
  <c r="H181" i="48"/>
  <c r="H182" i="48"/>
  <c r="H183" i="48"/>
  <c r="H184" i="48"/>
  <c r="H185" i="48"/>
  <c r="H186" i="48"/>
  <c r="H187" i="48"/>
  <c r="H188" i="48"/>
  <c r="H189" i="48"/>
  <c r="H190" i="48"/>
  <c r="H191" i="48"/>
  <c r="H192" i="48"/>
  <c r="H193" i="48"/>
  <c r="H194" i="48"/>
  <c r="H195" i="48"/>
  <c r="H196" i="48"/>
  <c r="H197" i="48"/>
  <c r="H198" i="48"/>
  <c r="H199" i="48"/>
  <c r="H200" i="48"/>
  <c r="H201" i="48"/>
  <c r="H202" i="48"/>
  <c r="H203" i="48"/>
  <c r="H204" i="48"/>
  <c r="H205" i="48"/>
  <c r="H206" i="48"/>
  <c r="H207" i="48"/>
  <c r="H208" i="48"/>
  <c r="H209" i="48"/>
  <c r="H210" i="48"/>
  <c r="H211" i="48"/>
  <c r="H212" i="48"/>
  <c r="H213" i="48"/>
  <c r="H214" i="48"/>
  <c r="H215" i="48"/>
  <c r="H216" i="48"/>
  <c r="H217" i="48"/>
  <c r="H218" i="48"/>
  <c r="H219" i="48"/>
  <c r="H220" i="48"/>
  <c r="H221" i="48"/>
  <c r="H222" i="48"/>
  <c r="H223" i="48"/>
  <c r="H224" i="48"/>
  <c r="H225" i="48"/>
  <c r="H226" i="48"/>
  <c r="H227" i="48"/>
  <c r="H228" i="48"/>
  <c r="H229" i="48"/>
  <c r="H230" i="48"/>
  <c r="H231" i="48"/>
  <c r="H232" i="48"/>
  <c r="H233" i="48"/>
  <c r="H234" i="48"/>
  <c r="H235" i="48"/>
  <c r="H236" i="48"/>
  <c r="H237" i="48"/>
  <c r="H238" i="48"/>
  <c r="H239" i="48"/>
  <c r="H240" i="48"/>
  <c r="H241" i="48"/>
  <c r="H242" i="48"/>
  <c r="H243" i="48"/>
  <c r="H244" i="48"/>
  <c r="H245" i="48"/>
  <c r="H246" i="48"/>
  <c r="H247" i="48"/>
  <c r="H248" i="48"/>
  <c r="H249" i="48"/>
  <c r="H250" i="48"/>
  <c r="H251" i="48"/>
  <c r="H252" i="48"/>
  <c r="H253" i="48"/>
  <c r="H254" i="48"/>
  <c r="H255" i="48"/>
  <c r="H256" i="48"/>
  <c r="H257" i="48"/>
  <c r="H258" i="48"/>
  <c r="H259" i="48"/>
  <c r="H260" i="48"/>
  <c r="H261" i="48"/>
  <c r="H262" i="48"/>
  <c r="H263" i="48"/>
  <c r="H264" i="48"/>
  <c r="H265" i="48"/>
  <c r="H266" i="48"/>
  <c r="H267" i="48"/>
  <c r="H268" i="48"/>
  <c r="H269" i="48"/>
  <c r="H270" i="48"/>
  <c r="H271" i="48"/>
  <c r="H272" i="48"/>
  <c r="H273" i="48"/>
  <c r="H274" i="48"/>
  <c r="H275" i="48"/>
  <c r="H276" i="48"/>
  <c r="H277" i="48"/>
  <c r="H278" i="48"/>
  <c r="H279" i="48"/>
  <c r="H280" i="48"/>
  <c r="H281" i="48"/>
  <c r="H282" i="48"/>
  <c r="H283" i="48"/>
  <c r="H284" i="48"/>
  <c r="H285" i="48"/>
  <c r="H286" i="48"/>
  <c r="H287" i="48"/>
  <c r="H288" i="48"/>
  <c r="H289" i="48"/>
  <c r="H290" i="48"/>
  <c r="H291" i="48"/>
  <c r="H292" i="48"/>
  <c r="H293" i="48"/>
  <c r="H294" i="48"/>
  <c r="H295" i="48"/>
  <c r="H296" i="48"/>
  <c r="H297" i="48"/>
  <c r="H298" i="48"/>
  <c r="H299" i="48"/>
  <c r="H300" i="48"/>
  <c r="H301" i="48"/>
  <c r="H302" i="48"/>
  <c r="H303" i="48"/>
  <c r="H304" i="48"/>
  <c r="H305" i="48"/>
  <c r="H306" i="48"/>
  <c r="H307" i="48"/>
  <c r="H308" i="48"/>
  <c r="H309" i="48"/>
  <c r="H310" i="48"/>
  <c r="H311" i="48"/>
  <c r="H312" i="48"/>
  <c r="H313" i="48"/>
  <c r="H314" i="48"/>
  <c r="H315" i="48"/>
  <c r="H316" i="48"/>
  <c r="H317" i="48"/>
  <c r="H318" i="48"/>
  <c r="H319" i="48"/>
  <c r="H320" i="48"/>
  <c r="H321" i="48"/>
  <c r="H322" i="48"/>
  <c r="H323" i="48"/>
  <c r="H324" i="48"/>
  <c r="H325" i="48"/>
  <c r="H326" i="48"/>
  <c r="H327" i="48"/>
  <c r="H328" i="48"/>
  <c r="H329" i="48"/>
  <c r="H330" i="48"/>
  <c r="H331" i="48"/>
  <c r="H332" i="48"/>
  <c r="H333" i="48"/>
  <c r="H334" i="48"/>
  <c r="H335" i="48"/>
  <c r="H336" i="48"/>
  <c r="H337" i="48"/>
  <c r="H338" i="48"/>
  <c r="H339" i="48"/>
  <c r="H340" i="48"/>
  <c r="H341" i="48"/>
  <c r="H342" i="48"/>
  <c r="H343" i="48"/>
  <c r="H344" i="48"/>
  <c r="H345" i="48"/>
  <c r="H346" i="48"/>
  <c r="H347" i="48"/>
  <c r="H348" i="48"/>
  <c r="H349" i="48"/>
  <c r="H350" i="48"/>
  <c r="H351" i="48"/>
  <c r="H352" i="48"/>
  <c r="H353" i="48"/>
  <c r="H354" i="48"/>
  <c r="H355" i="48"/>
  <c r="H356" i="48"/>
  <c r="H357" i="48"/>
  <c r="H358" i="48"/>
  <c r="H359" i="48"/>
  <c r="H360" i="48"/>
  <c r="H361" i="48"/>
  <c r="H362" i="48"/>
  <c r="H363" i="48"/>
  <c r="H364" i="48"/>
  <c r="H365" i="48"/>
  <c r="H366" i="48"/>
  <c r="H367" i="48"/>
  <c r="H368" i="48"/>
  <c r="H369" i="48"/>
  <c r="H370" i="48"/>
  <c r="H371" i="48"/>
  <c r="H372" i="48"/>
  <c r="H373" i="48"/>
  <c r="H374" i="48"/>
  <c r="H375" i="48"/>
  <c r="H376" i="48"/>
  <c r="H377" i="48"/>
  <c r="H378" i="48"/>
  <c r="H379" i="48"/>
  <c r="H380" i="48"/>
  <c r="H381" i="48"/>
  <c r="H382" i="48"/>
  <c r="H383" i="48"/>
  <c r="H384" i="48"/>
  <c r="H385" i="48"/>
  <c r="H386" i="48"/>
  <c r="H387" i="48"/>
  <c r="H388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3" i="48"/>
  <c r="F84" i="48"/>
  <c r="F85" i="48"/>
  <c r="F86" i="48"/>
  <c r="F87" i="48"/>
  <c r="F88" i="48"/>
  <c r="F89" i="48"/>
  <c r="F90" i="48"/>
  <c r="F91" i="48"/>
  <c r="F92" i="48"/>
  <c r="F93" i="48"/>
  <c r="F94" i="48"/>
  <c r="F95" i="48"/>
  <c r="F96" i="48"/>
  <c r="F97" i="48"/>
  <c r="F98" i="48"/>
  <c r="F99" i="48"/>
  <c r="F100" i="48"/>
  <c r="F101" i="48"/>
  <c r="F102" i="48"/>
  <c r="F103" i="48"/>
  <c r="F104" i="48"/>
  <c r="F105" i="48"/>
  <c r="F106" i="48"/>
  <c r="F107" i="48"/>
  <c r="F108" i="48"/>
  <c r="F109" i="48"/>
  <c r="F110" i="48"/>
  <c r="F111" i="48"/>
  <c r="F112" i="48"/>
  <c r="F113" i="48"/>
  <c r="F114" i="48"/>
  <c r="F115" i="48"/>
  <c r="F116" i="48"/>
  <c r="F117" i="48"/>
  <c r="F118" i="48"/>
  <c r="F119" i="48"/>
  <c r="F120" i="48"/>
  <c r="F121" i="48"/>
  <c r="F122" i="48"/>
  <c r="F123" i="48"/>
  <c r="F124" i="48"/>
  <c r="F125" i="48"/>
  <c r="F126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39" i="48"/>
  <c r="F140" i="48"/>
  <c r="F141" i="48"/>
  <c r="F142" i="48"/>
  <c r="F143" i="48"/>
  <c r="F144" i="48"/>
  <c r="F145" i="48"/>
  <c r="F146" i="48"/>
  <c r="F147" i="48"/>
  <c r="F148" i="48"/>
  <c r="F149" i="48"/>
  <c r="F150" i="48"/>
  <c r="F151" i="48"/>
  <c r="F152" i="48"/>
  <c r="F153" i="48"/>
  <c r="F154" i="48"/>
  <c r="F155" i="48"/>
  <c r="F156" i="48"/>
  <c r="F157" i="48"/>
  <c r="F158" i="48"/>
  <c r="F159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72" i="48"/>
  <c r="F173" i="48"/>
  <c r="F174" i="48"/>
  <c r="F175" i="48"/>
  <c r="F176" i="48"/>
  <c r="F177" i="48"/>
  <c r="F178" i="48"/>
  <c r="F179" i="48"/>
  <c r="F180" i="48"/>
  <c r="F181" i="48"/>
  <c r="F182" i="48"/>
  <c r="F183" i="48"/>
  <c r="F184" i="48"/>
  <c r="F185" i="48"/>
  <c r="F186" i="48"/>
  <c r="F187" i="48"/>
  <c r="F188" i="48"/>
  <c r="F189" i="48"/>
  <c r="F190" i="48"/>
  <c r="F191" i="48"/>
  <c r="F192" i="48"/>
  <c r="F193" i="48"/>
  <c r="F194" i="48"/>
  <c r="F195" i="48"/>
  <c r="F196" i="48"/>
  <c r="F197" i="48"/>
  <c r="F198" i="48"/>
  <c r="F199" i="48"/>
  <c r="F200" i="48"/>
  <c r="F201" i="48"/>
  <c r="F202" i="48"/>
  <c r="F203" i="48"/>
  <c r="F204" i="48"/>
  <c r="F205" i="48"/>
  <c r="F206" i="48"/>
  <c r="F207" i="48"/>
  <c r="F208" i="48"/>
  <c r="F209" i="48"/>
  <c r="F210" i="48"/>
  <c r="F211" i="48"/>
  <c r="F212" i="48"/>
  <c r="F213" i="48"/>
  <c r="F214" i="48"/>
  <c r="F215" i="48"/>
  <c r="F216" i="48"/>
  <c r="F217" i="48"/>
  <c r="F218" i="48"/>
  <c r="F219" i="48"/>
  <c r="F220" i="48"/>
  <c r="F221" i="48"/>
  <c r="F222" i="48"/>
  <c r="F223" i="48"/>
  <c r="F224" i="48"/>
  <c r="F225" i="48"/>
  <c r="F226" i="48"/>
  <c r="F227" i="48"/>
  <c r="F228" i="48"/>
  <c r="F229" i="48"/>
  <c r="F230" i="48"/>
  <c r="F231" i="48"/>
  <c r="F232" i="48"/>
  <c r="F233" i="48"/>
  <c r="F234" i="48"/>
  <c r="F235" i="48"/>
  <c r="F236" i="48"/>
  <c r="F237" i="48"/>
  <c r="F238" i="48"/>
  <c r="F239" i="48"/>
  <c r="F240" i="48"/>
  <c r="F241" i="48"/>
  <c r="F242" i="48"/>
  <c r="F243" i="48"/>
  <c r="F244" i="48"/>
  <c r="F245" i="48"/>
  <c r="F246" i="48"/>
  <c r="F247" i="48"/>
  <c r="F248" i="48"/>
  <c r="F249" i="48"/>
  <c r="F250" i="48"/>
  <c r="F251" i="48"/>
  <c r="F252" i="48"/>
  <c r="F253" i="48"/>
  <c r="F254" i="48"/>
  <c r="F255" i="48"/>
  <c r="F256" i="48"/>
  <c r="F257" i="48"/>
  <c r="F258" i="48"/>
  <c r="F259" i="48"/>
  <c r="F260" i="48"/>
  <c r="F261" i="48"/>
  <c r="F262" i="48"/>
  <c r="F263" i="48"/>
  <c r="F264" i="48"/>
  <c r="F265" i="48"/>
  <c r="F266" i="48"/>
  <c r="F267" i="48"/>
  <c r="F268" i="48"/>
  <c r="F269" i="48"/>
  <c r="F270" i="48"/>
  <c r="F271" i="48"/>
  <c r="F272" i="48"/>
  <c r="F273" i="48"/>
  <c r="F274" i="48"/>
  <c r="F275" i="48"/>
  <c r="F276" i="48"/>
  <c r="F277" i="48"/>
  <c r="F278" i="48"/>
  <c r="F279" i="48"/>
  <c r="F280" i="48"/>
  <c r="F281" i="48"/>
  <c r="F282" i="48"/>
  <c r="F283" i="48"/>
  <c r="F284" i="48"/>
  <c r="F285" i="48"/>
  <c r="F286" i="48"/>
  <c r="F287" i="48"/>
  <c r="F288" i="48"/>
  <c r="F289" i="48"/>
  <c r="F290" i="48"/>
  <c r="F291" i="48"/>
  <c r="F292" i="48"/>
  <c r="F293" i="48"/>
  <c r="F294" i="48"/>
  <c r="F295" i="48"/>
  <c r="F296" i="48"/>
  <c r="F297" i="48"/>
  <c r="F298" i="48"/>
  <c r="F299" i="48"/>
  <c r="F300" i="48"/>
  <c r="F301" i="48"/>
  <c r="F302" i="48"/>
  <c r="F303" i="48"/>
  <c r="F304" i="48"/>
  <c r="F305" i="48"/>
  <c r="F306" i="48"/>
  <c r="F307" i="48"/>
  <c r="F308" i="48"/>
  <c r="F309" i="48"/>
  <c r="F310" i="48"/>
  <c r="F311" i="48"/>
  <c r="F312" i="48"/>
  <c r="F313" i="48"/>
  <c r="F314" i="48"/>
  <c r="F315" i="48"/>
  <c r="F316" i="48"/>
  <c r="F317" i="48"/>
  <c r="F318" i="48"/>
  <c r="F319" i="48"/>
  <c r="F320" i="48"/>
  <c r="F321" i="48"/>
  <c r="F322" i="48"/>
  <c r="F323" i="48"/>
  <c r="F324" i="48"/>
  <c r="F325" i="48"/>
  <c r="F326" i="48"/>
  <c r="F327" i="48"/>
  <c r="F328" i="48"/>
  <c r="F329" i="48"/>
  <c r="F330" i="48"/>
  <c r="F331" i="48"/>
  <c r="F332" i="48"/>
  <c r="F333" i="48"/>
  <c r="F334" i="48"/>
  <c r="F335" i="48"/>
  <c r="F336" i="48"/>
  <c r="F337" i="48"/>
  <c r="F338" i="48"/>
  <c r="F339" i="48"/>
  <c r="F340" i="48"/>
  <c r="F341" i="48"/>
  <c r="F342" i="48"/>
  <c r="F343" i="48"/>
  <c r="F344" i="48"/>
  <c r="F345" i="48"/>
  <c r="F346" i="48"/>
  <c r="F347" i="48"/>
  <c r="F348" i="48"/>
  <c r="F349" i="48"/>
  <c r="F350" i="48"/>
  <c r="F351" i="48"/>
  <c r="F352" i="48"/>
  <c r="F353" i="48"/>
  <c r="F354" i="48"/>
  <c r="F355" i="48"/>
  <c r="F356" i="48"/>
  <c r="F357" i="48"/>
  <c r="F358" i="48"/>
  <c r="F359" i="48"/>
  <c r="F360" i="48"/>
  <c r="F361" i="48"/>
  <c r="F362" i="48"/>
  <c r="F363" i="48"/>
  <c r="F364" i="48"/>
  <c r="F365" i="48"/>
  <c r="F366" i="48"/>
  <c r="F367" i="48"/>
  <c r="F368" i="48"/>
  <c r="F369" i="48"/>
  <c r="F370" i="48"/>
  <c r="F371" i="48"/>
  <c r="F372" i="48"/>
  <c r="F373" i="48"/>
  <c r="F374" i="48"/>
  <c r="F375" i="48"/>
  <c r="F376" i="48"/>
  <c r="F377" i="48"/>
  <c r="F378" i="48"/>
  <c r="F379" i="48"/>
  <c r="F380" i="48"/>
  <c r="F381" i="48"/>
  <c r="F382" i="48"/>
  <c r="F383" i="48"/>
  <c r="F384" i="48"/>
  <c r="F385" i="48"/>
  <c r="F386" i="48"/>
  <c r="F387" i="48"/>
  <c r="F388" i="48"/>
  <c r="D388" i="48"/>
  <c r="AW387" i="48"/>
  <c r="X387" i="48"/>
  <c r="D387" i="48"/>
  <c r="AW386" i="48"/>
  <c r="X386" i="48"/>
  <c r="D386" i="48"/>
  <c r="AW385" i="48"/>
  <c r="X385" i="48"/>
  <c r="D385" i="48"/>
  <c r="AW384" i="48"/>
  <c r="X384" i="48"/>
  <c r="D384" i="48"/>
  <c r="AW383" i="48"/>
  <c r="X383" i="48"/>
  <c r="D383" i="48"/>
  <c r="AW382" i="48"/>
  <c r="X382" i="48"/>
  <c r="D382" i="48"/>
  <c r="AW381" i="48"/>
  <c r="X381" i="48"/>
  <c r="D381" i="48"/>
  <c r="AW380" i="48"/>
  <c r="X380" i="48"/>
  <c r="D380" i="48"/>
  <c r="AW379" i="48"/>
  <c r="X379" i="48"/>
  <c r="D379" i="48"/>
  <c r="AW378" i="48"/>
  <c r="X378" i="48"/>
  <c r="D378" i="48"/>
  <c r="AW377" i="48"/>
  <c r="X377" i="48"/>
  <c r="D377" i="48"/>
  <c r="AW376" i="48"/>
  <c r="X376" i="48"/>
  <c r="D376" i="48"/>
  <c r="AW375" i="48"/>
  <c r="X375" i="48"/>
  <c r="D375" i="48"/>
  <c r="AW374" i="48"/>
  <c r="X374" i="48"/>
  <c r="D374" i="48"/>
  <c r="AW373" i="48"/>
  <c r="X373" i="48"/>
  <c r="D373" i="48"/>
  <c r="AW372" i="48"/>
  <c r="X372" i="48"/>
  <c r="D372" i="48"/>
  <c r="AW371" i="48"/>
  <c r="X371" i="48"/>
  <c r="D371" i="48"/>
  <c r="AW370" i="48"/>
  <c r="X370" i="48"/>
  <c r="D370" i="48"/>
  <c r="AW369" i="48"/>
  <c r="X369" i="48"/>
  <c r="D369" i="48"/>
  <c r="AW368" i="48"/>
  <c r="X368" i="48"/>
  <c r="D368" i="48"/>
  <c r="AW367" i="48"/>
  <c r="X367" i="48"/>
  <c r="D367" i="48"/>
  <c r="AW366" i="48"/>
  <c r="X366" i="48"/>
  <c r="D366" i="48"/>
  <c r="AW365" i="48"/>
  <c r="X365" i="48"/>
  <c r="D365" i="48"/>
  <c r="AW364" i="48"/>
  <c r="X364" i="48"/>
  <c r="D364" i="48"/>
  <c r="AW363" i="48"/>
  <c r="X363" i="48"/>
  <c r="D363" i="48"/>
  <c r="AW362" i="48"/>
  <c r="X362" i="48"/>
  <c r="D362" i="48"/>
  <c r="AW361" i="48"/>
  <c r="X361" i="48"/>
  <c r="D361" i="48"/>
  <c r="AW360" i="48"/>
  <c r="X360" i="48"/>
  <c r="D360" i="48"/>
  <c r="AW359" i="48"/>
  <c r="X359" i="48"/>
  <c r="D359" i="48"/>
  <c r="AW358" i="48"/>
  <c r="X358" i="48"/>
  <c r="D358" i="48"/>
  <c r="AW357" i="48"/>
  <c r="X357" i="48"/>
  <c r="D357" i="48"/>
  <c r="AW356" i="48"/>
  <c r="X356" i="48"/>
  <c r="D356" i="48"/>
  <c r="AW355" i="48"/>
  <c r="X355" i="48"/>
  <c r="D355" i="48"/>
  <c r="AW354" i="48"/>
  <c r="X354" i="48"/>
  <c r="D354" i="48"/>
  <c r="AW353" i="48"/>
  <c r="X353" i="48"/>
  <c r="D353" i="48"/>
  <c r="AW352" i="48"/>
  <c r="X352" i="48"/>
  <c r="D352" i="48"/>
  <c r="AW351" i="48"/>
  <c r="X351" i="48"/>
  <c r="D351" i="48"/>
  <c r="AW350" i="48"/>
  <c r="X350" i="48"/>
  <c r="D350" i="48"/>
  <c r="AW349" i="48"/>
  <c r="X349" i="48"/>
  <c r="D349" i="48"/>
  <c r="AW348" i="48"/>
  <c r="X348" i="48"/>
  <c r="D348" i="48"/>
  <c r="AW347" i="48"/>
  <c r="X347" i="48"/>
  <c r="D347" i="48"/>
  <c r="AW346" i="48"/>
  <c r="X346" i="48"/>
  <c r="D346" i="48"/>
  <c r="AW345" i="48"/>
  <c r="X345" i="48"/>
  <c r="D345" i="48"/>
  <c r="AW344" i="48"/>
  <c r="X344" i="48"/>
  <c r="D344" i="48"/>
  <c r="AW343" i="48"/>
  <c r="X343" i="48"/>
  <c r="D343" i="48"/>
  <c r="AW342" i="48"/>
  <c r="X342" i="48"/>
  <c r="D342" i="48"/>
  <c r="AW341" i="48"/>
  <c r="X341" i="48"/>
  <c r="D341" i="48"/>
  <c r="AW340" i="48"/>
  <c r="X340" i="48"/>
  <c r="D340" i="48"/>
  <c r="AW339" i="48"/>
  <c r="X339" i="48"/>
  <c r="D339" i="48"/>
  <c r="AW338" i="48"/>
  <c r="X338" i="48"/>
  <c r="D338" i="48"/>
  <c r="AW337" i="48"/>
  <c r="X337" i="48"/>
  <c r="D337" i="48"/>
  <c r="AW336" i="48"/>
  <c r="X336" i="48"/>
  <c r="D336" i="48"/>
  <c r="AW335" i="48"/>
  <c r="X335" i="48"/>
  <c r="D335" i="48"/>
  <c r="AW334" i="48"/>
  <c r="X334" i="48"/>
  <c r="D334" i="48"/>
  <c r="AW333" i="48"/>
  <c r="X333" i="48"/>
  <c r="D333" i="48"/>
  <c r="AW332" i="48"/>
  <c r="X332" i="48"/>
  <c r="D332" i="48"/>
  <c r="AW331" i="48"/>
  <c r="X331" i="48"/>
  <c r="D331" i="48"/>
  <c r="AW330" i="48"/>
  <c r="X330" i="48"/>
  <c r="D330" i="48"/>
  <c r="AW329" i="48"/>
  <c r="X329" i="48"/>
  <c r="D329" i="48"/>
  <c r="AW328" i="48"/>
  <c r="X328" i="48"/>
  <c r="D328" i="48"/>
  <c r="AW327" i="48"/>
  <c r="X327" i="48"/>
  <c r="D327" i="48"/>
  <c r="AW326" i="48"/>
  <c r="X326" i="48"/>
  <c r="D326" i="48"/>
  <c r="AW325" i="48"/>
  <c r="X325" i="48"/>
  <c r="D325" i="48"/>
  <c r="AW324" i="48"/>
  <c r="X324" i="48"/>
  <c r="D324" i="48"/>
  <c r="AW323" i="48"/>
  <c r="X323" i="48"/>
  <c r="D323" i="48"/>
  <c r="AW322" i="48"/>
  <c r="X322" i="48"/>
  <c r="D322" i="48"/>
  <c r="AW321" i="48"/>
  <c r="X321" i="48"/>
  <c r="D321" i="48"/>
  <c r="AW320" i="48"/>
  <c r="X320" i="48"/>
  <c r="D320" i="48"/>
  <c r="AW319" i="48"/>
  <c r="X319" i="48"/>
  <c r="D319" i="48"/>
  <c r="AW318" i="48"/>
  <c r="X318" i="48"/>
  <c r="D318" i="48"/>
  <c r="AW317" i="48"/>
  <c r="X317" i="48"/>
  <c r="D317" i="48"/>
  <c r="AW316" i="48"/>
  <c r="X316" i="48"/>
  <c r="D316" i="48"/>
  <c r="AW315" i="48"/>
  <c r="X315" i="48"/>
  <c r="D315" i="48"/>
  <c r="AW314" i="48"/>
  <c r="X314" i="48"/>
  <c r="D314" i="48"/>
  <c r="AW313" i="48"/>
  <c r="X313" i="48"/>
  <c r="D313" i="48"/>
  <c r="AW312" i="48"/>
  <c r="X312" i="48"/>
  <c r="D312" i="48"/>
  <c r="AW311" i="48"/>
  <c r="X311" i="48"/>
  <c r="D311" i="48"/>
  <c r="AW310" i="48"/>
  <c r="X310" i="48"/>
  <c r="D310" i="48"/>
  <c r="AW309" i="48"/>
  <c r="X309" i="48"/>
  <c r="D309" i="48"/>
  <c r="AW308" i="48"/>
  <c r="X308" i="48"/>
  <c r="D308" i="48"/>
  <c r="AW307" i="48"/>
  <c r="X307" i="48"/>
  <c r="D307" i="48"/>
  <c r="AW306" i="48"/>
  <c r="X306" i="48"/>
  <c r="D306" i="48"/>
  <c r="AW305" i="48"/>
  <c r="X305" i="48"/>
  <c r="D305" i="48"/>
  <c r="AW304" i="48"/>
  <c r="X304" i="48"/>
  <c r="D304" i="48"/>
  <c r="AW303" i="48"/>
  <c r="X303" i="48"/>
  <c r="D303" i="48"/>
  <c r="AW302" i="48"/>
  <c r="X302" i="48"/>
  <c r="D302" i="48"/>
  <c r="AW301" i="48"/>
  <c r="X301" i="48"/>
  <c r="D301" i="48"/>
  <c r="AW300" i="48"/>
  <c r="X300" i="48"/>
  <c r="D300" i="48"/>
  <c r="AW299" i="48"/>
  <c r="X299" i="48"/>
  <c r="D299" i="48"/>
  <c r="AW298" i="48"/>
  <c r="X298" i="48"/>
  <c r="D298" i="48"/>
  <c r="AW297" i="48"/>
  <c r="X297" i="48"/>
  <c r="D297" i="48"/>
  <c r="AW296" i="48"/>
  <c r="X296" i="48"/>
  <c r="D296" i="48"/>
  <c r="AW295" i="48"/>
  <c r="X295" i="48"/>
  <c r="D295" i="48"/>
  <c r="AW294" i="48"/>
  <c r="X294" i="48"/>
  <c r="D294" i="48"/>
  <c r="AW293" i="48"/>
  <c r="X293" i="48"/>
  <c r="D293" i="48"/>
  <c r="AW292" i="48"/>
  <c r="X292" i="48"/>
  <c r="D292" i="48"/>
  <c r="AW291" i="48"/>
  <c r="X291" i="48"/>
  <c r="D291" i="48"/>
  <c r="AW290" i="48"/>
  <c r="X290" i="48"/>
  <c r="D290" i="48"/>
  <c r="AW289" i="48"/>
  <c r="X289" i="48"/>
  <c r="D289" i="48"/>
  <c r="AW288" i="48"/>
  <c r="X288" i="48"/>
  <c r="D288" i="48"/>
  <c r="AW287" i="48"/>
  <c r="X287" i="48"/>
  <c r="D287" i="48"/>
  <c r="AW286" i="48"/>
  <c r="X286" i="48"/>
  <c r="D286" i="48"/>
  <c r="AW285" i="48"/>
  <c r="X285" i="48"/>
  <c r="D285" i="48"/>
  <c r="AW284" i="48"/>
  <c r="X284" i="48"/>
  <c r="D284" i="48"/>
  <c r="AW283" i="48"/>
  <c r="X283" i="48"/>
  <c r="D283" i="48"/>
  <c r="AW282" i="48"/>
  <c r="X282" i="48"/>
  <c r="D282" i="48"/>
  <c r="AW281" i="48"/>
  <c r="X281" i="48"/>
  <c r="D281" i="48"/>
  <c r="AW280" i="48"/>
  <c r="X280" i="48"/>
  <c r="D280" i="48"/>
  <c r="AW279" i="48"/>
  <c r="X279" i="48"/>
  <c r="D279" i="48"/>
  <c r="AW278" i="48"/>
  <c r="X278" i="48"/>
  <c r="D278" i="48"/>
  <c r="AW277" i="48"/>
  <c r="X277" i="48"/>
  <c r="D277" i="48"/>
  <c r="AW276" i="48"/>
  <c r="X276" i="48"/>
  <c r="D276" i="48"/>
  <c r="AW275" i="48"/>
  <c r="X275" i="48"/>
  <c r="D275" i="48"/>
  <c r="AW274" i="48"/>
  <c r="X274" i="48"/>
  <c r="D274" i="48"/>
  <c r="AW273" i="48"/>
  <c r="X273" i="48"/>
  <c r="D273" i="48"/>
  <c r="AW272" i="48"/>
  <c r="X272" i="48"/>
  <c r="D272" i="48"/>
  <c r="AW271" i="48"/>
  <c r="X271" i="48"/>
  <c r="D271" i="48"/>
  <c r="AW270" i="48"/>
  <c r="X270" i="48"/>
  <c r="D270" i="48"/>
  <c r="AW269" i="48"/>
  <c r="X269" i="48"/>
  <c r="D269" i="48"/>
  <c r="AW268" i="48"/>
  <c r="X268" i="48"/>
  <c r="D268" i="48"/>
  <c r="AW267" i="48"/>
  <c r="X267" i="48"/>
  <c r="D267" i="48"/>
  <c r="AW266" i="48"/>
  <c r="X266" i="48"/>
  <c r="D266" i="48"/>
  <c r="AW265" i="48"/>
  <c r="X265" i="48"/>
  <c r="D265" i="48"/>
  <c r="AW264" i="48"/>
  <c r="X264" i="48"/>
  <c r="D264" i="48"/>
  <c r="AW263" i="48"/>
  <c r="X263" i="48"/>
  <c r="D263" i="48"/>
  <c r="AW262" i="48"/>
  <c r="X262" i="48"/>
  <c r="D262" i="48"/>
  <c r="AW261" i="48"/>
  <c r="X261" i="48"/>
  <c r="D261" i="48"/>
  <c r="AW260" i="48"/>
  <c r="X260" i="48"/>
  <c r="D260" i="48"/>
  <c r="AW259" i="48"/>
  <c r="X259" i="48"/>
  <c r="D259" i="48"/>
  <c r="AW258" i="48"/>
  <c r="X258" i="48"/>
  <c r="AW257" i="48"/>
  <c r="X257" i="48"/>
  <c r="D257" i="48"/>
  <c r="AW256" i="48"/>
  <c r="X256" i="48"/>
  <c r="D256" i="48"/>
  <c r="AW255" i="48"/>
  <c r="X255" i="48"/>
  <c r="D255" i="48"/>
  <c r="AW254" i="48"/>
  <c r="X254" i="48"/>
  <c r="D254" i="48"/>
  <c r="AW253" i="48"/>
  <c r="X253" i="48"/>
  <c r="D253" i="48"/>
  <c r="AW252" i="48"/>
  <c r="X252" i="48"/>
  <c r="D252" i="48"/>
  <c r="AW251" i="48"/>
  <c r="X251" i="48"/>
  <c r="D251" i="48"/>
  <c r="AW250" i="48"/>
  <c r="X250" i="48"/>
  <c r="D250" i="48"/>
  <c r="AW249" i="48"/>
  <c r="X249" i="48"/>
  <c r="D249" i="48"/>
  <c r="AW248" i="48"/>
  <c r="X248" i="48"/>
  <c r="D248" i="48"/>
  <c r="AW247" i="48"/>
  <c r="X247" i="48"/>
  <c r="D247" i="48"/>
  <c r="AW246" i="48"/>
  <c r="X246" i="48"/>
  <c r="D246" i="48"/>
  <c r="AW245" i="48"/>
  <c r="X245" i="48"/>
  <c r="D245" i="48"/>
  <c r="AW244" i="48"/>
  <c r="X244" i="48"/>
  <c r="D244" i="48"/>
  <c r="AW243" i="48"/>
  <c r="X243" i="48"/>
  <c r="D243" i="48"/>
  <c r="AW242" i="48"/>
  <c r="X242" i="48"/>
  <c r="D242" i="48"/>
  <c r="AW241" i="48"/>
  <c r="X241" i="48"/>
  <c r="D241" i="48"/>
  <c r="AW240" i="48"/>
  <c r="X240" i="48"/>
  <c r="D240" i="48"/>
  <c r="AW239" i="48"/>
  <c r="X239" i="48"/>
  <c r="D239" i="48"/>
  <c r="AW238" i="48"/>
  <c r="X238" i="48"/>
  <c r="D238" i="48"/>
  <c r="AW237" i="48"/>
  <c r="X237" i="48"/>
  <c r="AW236" i="48"/>
  <c r="X236" i="48"/>
  <c r="D236" i="48"/>
  <c r="AW235" i="48"/>
  <c r="X235" i="48"/>
  <c r="D235" i="48"/>
  <c r="AW234" i="48"/>
  <c r="X234" i="48"/>
  <c r="D234" i="48"/>
  <c r="AW233" i="48"/>
  <c r="X233" i="48"/>
  <c r="D233" i="48"/>
  <c r="AW232" i="48"/>
  <c r="X232" i="48"/>
  <c r="D232" i="48"/>
  <c r="AW231" i="48"/>
  <c r="X231" i="48"/>
  <c r="D231" i="48"/>
  <c r="AW230" i="48"/>
  <c r="X230" i="48"/>
  <c r="D230" i="48"/>
  <c r="AW229" i="48"/>
  <c r="X229" i="48"/>
  <c r="D229" i="48"/>
  <c r="AW228" i="48"/>
  <c r="X228" i="48"/>
  <c r="D228" i="48"/>
  <c r="AW227" i="48"/>
  <c r="X227" i="48"/>
  <c r="D227" i="48"/>
  <c r="AW226" i="48"/>
  <c r="X226" i="48"/>
  <c r="D226" i="48"/>
  <c r="AW225" i="48"/>
  <c r="X225" i="48"/>
  <c r="D225" i="48"/>
  <c r="AW224" i="48"/>
  <c r="X224" i="48"/>
  <c r="D224" i="48"/>
  <c r="AW223" i="48"/>
  <c r="X223" i="48"/>
  <c r="D223" i="48"/>
  <c r="AW222" i="48"/>
  <c r="X222" i="48"/>
  <c r="D222" i="48"/>
  <c r="AW221" i="48"/>
  <c r="X221" i="48"/>
  <c r="D221" i="48"/>
  <c r="AW220" i="48"/>
  <c r="X220" i="48"/>
  <c r="D220" i="48"/>
  <c r="AW219" i="48"/>
  <c r="X219" i="48"/>
  <c r="D219" i="48"/>
  <c r="AW218" i="48"/>
  <c r="X218" i="48"/>
  <c r="D218" i="48"/>
  <c r="AW217" i="48"/>
  <c r="X217" i="48"/>
  <c r="D217" i="48"/>
  <c r="AW216" i="48"/>
  <c r="X216" i="48"/>
  <c r="D216" i="48"/>
  <c r="AW215" i="48"/>
  <c r="X215" i="48"/>
  <c r="D215" i="48"/>
  <c r="AW214" i="48"/>
  <c r="X214" i="48"/>
  <c r="D214" i="48"/>
  <c r="AW213" i="48"/>
  <c r="X213" i="48"/>
  <c r="D213" i="48"/>
  <c r="AW212" i="48"/>
  <c r="X212" i="48"/>
  <c r="D212" i="48"/>
  <c r="AW211" i="48"/>
  <c r="X211" i="48"/>
  <c r="D211" i="48"/>
  <c r="AW210" i="48"/>
  <c r="X210" i="48"/>
  <c r="D210" i="48"/>
  <c r="AW209" i="48"/>
  <c r="X209" i="48"/>
  <c r="D209" i="48"/>
  <c r="AW208" i="48"/>
  <c r="X208" i="48"/>
  <c r="D208" i="48"/>
  <c r="AW207" i="48"/>
  <c r="X207" i="48"/>
  <c r="D207" i="48"/>
  <c r="AW206" i="48"/>
  <c r="X206" i="48"/>
  <c r="D206" i="48"/>
  <c r="AW205" i="48"/>
  <c r="X205" i="48"/>
  <c r="D205" i="48"/>
  <c r="AW204" i="48"/>
  <c r="X204" i="48"/>
  <c r="D204" i="48"/>
  <c r="AW203" i="48"/>
  <c r="X203" i="48"/>
  <c r="D203" i="48"/>
  <c r="AW202" i="48"/>
  <c r="X202" i="48"/>
  <c r="D202" i="48"/>
  <c r="AW201" i="48"/>
  <c r="X201" i="48"/>
  <c r="D201" i="48"/>
  <c r="AW200" i="48"/>
  <c r="X200" i="48"/>
  <c r="D200" i="48"/>
  <c r="AW199" i="48"/>
  <c r="X199" i="48"/>
  <c r="D199" i="48"/>
  <c r="AW198" i="48"/>
  <c r="X198" i="48"/>
  <c r="D198" i="48"/>
  <c r="AW197" i="48"/>
  <c r="X197" i="48"/>
  <c r="D197" i="48"/>
  <c r="AW196" i="48"/>
  <c r="X196" i="48"/>
  <c r="D196" i="48"/>
  <c r="AW195" i="48"/>
  <c r="X195" i="48"/>
  <c r="AW194" i="48"/>
  <c r="X194" i="48"/>
  <c r="D194" i="48"/>
  <c r="AW193" i="48"/>
  <c r="X193" i="48"/>
  <c r="D193" i="48"/>
  <c r="AW192" i="48"/>
  <c r="X192" i="48"/>
  <c r="D192" i="48"/>
  <c r="AW191" i="48"/>
  <c r="X191" i="48"/>
  <c r="D191" i="48"/>
  <c r="AW190" i="48"/>
  <c r="X190" i="48"/>
  <c r="D190" i="48"/>
  <c r="AW189" i="48"/>
  <c r="X189" i="48"/>
  <c r="D189" i="48"/>
  <c r="AW188" i="48"/>
  <c r="X188" i="48"/>
  <c r="D188" i="48"/>
  <c r="AW187" i="48"/>
  <c r="X187" i="48"/>
  <c r="D187" i="48"/>
  <c r="AW186" i="48"/>
  <c r="X186" i="48"/>
  <c r="D186" i="48"/>
  <c r="AW185" i="48"/>
  <c r="X185" i="48"/>
  <c r="D185" i="48"/>
  <c r="AW184" i="48"/>
  <c r="X184" i="48"/>
  <c r="D184" i="48"/>
  <c r="AW183" i="48"/>
  <c r="X183" i="48"/>
  <c r="D183" i="48"/>
  <c r="AW182" i="48"/>
  <c r="X182" i="48"/>
  <c r="D182" i="48"/>
  <c r="AW181" i="48"/>
  <c r="X181" i="48"/>
  <c r="D181" i="48"/>
  <c r="AW180" i="48"/>
  <c r="X180" i="48"/>
  <c r="D180" i="48"/>
  <c r="AW179" i="48"/>
  <c r="X179" i="48"/>
  <c r="D179" i="48"/>
  <c r="AW178" i="48"/>
  <c r="X178" i="48"/>
  <c r="D178" i="48"/>
  <c r="AW177" i="48"/>
  <c r="X177" i="48"/>
  <c r="D177" i="48"/>
  <c r="AW176" i="48"/>
  <c r="X176" i="48"/>
  <c r="D176" i="48"/>
  <c r="AW175" i="48"/>
  <c r="X175" i="48"/>
  <c r="D175" i="48"/>
  <c r="AW174" i="48"/>
  <c r="X174" i="48"/>
  <c r="D174" i="48"/>
  <c r="AW173" i="48"/>
  <c r="X173" i="48"/>
  <c r="D173" i="48"/>
  <c r="AW172" i="48"/>
  <c r="X172" i="48"/>
  <c r="D172" i="48"/>
  <c r="AW171" i="48"/>
  <c r="X171" i="48"/>
  <c r="D171" i="48"/>
  <c r="AW170" i="48"/>
  <c r="X170" i="48"/>
  <c r="D170" i="48"/>
  <c r="AW169" i="48"/>
  <c r="X169" i="48"/>
  <c r="D169" i="48"/>
  <c r="AW168" i="48"/>
  <c r="X168" i="48"/>
  <c r="AW167" i="48"/>
  <c r="X167" i="48"/>
  <c r="D167" i="48"/>
  <c r="AW166" i="48"/>
  <c r="X166" i="48"/>
  <c r="D166" i="48"/>
  <c r="AW165" i="48"/>
  <c r="X165" i="48"/>
  <c r="D165" i="48"/>
  <c r="AW164" i="48"/>
  <c r="X164" i="48"/>
  <c r="D164" i="48"/>
  <c r="AW163" i="48"/>
  <c r="X163" i="48"/>
  <c r="D163" i="48"/>
  <c r="AW162" i="48"/>
  <c r="X162" i="48"/>
  <c r="D162" i="48"/>
  <c r="AW161" i="48"/>
  <c r="X161" i="48"/>
  <c r="D161" i="48"/>
  <c r="AW160" i="48"/>
  <c r="X160" i="48"/>
  <c r="D160" i="48"/>
  <c r="AW159" i="48"/>
  <c r="X159" i="48"/>
  <c r="D159" i="48"/>
  <c r="AW158" i="48"/>
  <c r="X158" i="48"/>
  <c r="D158" i="48"/>
  <c r="AW157" i="48"/>
  <c r="X157" i="48"/>
  <c r="D157" i="48"/>
  <c r="AW156" i="48"/>
  <c r="X156" i="48"/>
  <c r="D156" i="48"/>
  <c r="AW155" i="48"/>
  <c r="X155" i="48"/>
  <c r="D155" i="48"/>
  <c r="AW154" i="48"/>
  <c r="X154" i="48"/>
  <c r="D154" i="48"/>
  <c r="AW153" i="48"/>
  <c r="X153" i="48"/>
  <c r="D153" i="48"/>
  <c r="AW152" i="48"/>
  <c r="X152" i="48"/>
  <c r="D152" i="48"/>
  <c r="AW151" i="48"/>
  <c r="X151" i="48"/>
  <c r="D151" i="48"/>
  <c r="AW150" i="48"/>
  <c r="X150" i="48"/>
  <c r="D150" i="48"/>
  <c r="AW149" i="48"/>
  <c r="X149" i="48"/>
  <c r="D149" i="48"/>
  <c r="AW148" i="48"/>
  <c r="X148" i="48"/>
  <c r="D148" i="48"/>
  <c r="AW147" i="48"/>
  <c r="X147" i="48"/>
  <c r="D147" i="48"/>
  <c r="AW146" i="48"/>
  <c r="X146" i="48"/>
  <c r="D146" i="48"/>
  <c r="AW145" i="48"/>
  <c r="X145" i="48"/>
  <c r="D145" i="48"/>
  <c r="AW144" i="48"/>
  <c r="X144" i="48"/>
  <c r="D144" i="48"/>
  <c r="AW143" i="48"/>
  <c r="X143" i="48"/>
  <c r="D143" i="48"/>
  <c r="AW142" i="48"/>
  <c r="X142" i="48"/>
  <c r="D142" i="48"/>
  <c r="AW141" i="48"/>
  <c r="X141" i="48"/>
  <c r="D141" i="48"/>
  <c r="AW140" i="48"/>
  <c r="X140" i="48"/>
  <c r="D140" i="48"/>
  <c r="AW139" i="48"/>
  <c r="X139" i="48"/>
  <c r="D139" i="48"/>
  <c r="AW138" i="48"/>
  <c r="X138" i="48"/>
  <c r="D138" i="48"/>
  <c r="AW137" i="48"/>
  <c r="X137" i="48"/>
  <c r="D137" i="48"/>
  <c r="AW136" i="48"/>
  <c r="X136" i="48"/>
  <c r="D136" i="48"/>
  <c r="AW135" i="48"/>
  <c r="X135" i="48"/>
  <c r="D135" i="48"/>
  <c r="AW134" i="48"/>
  <c r="X134" i="48"/>
  <c r="D134" i="48"/>
  <c r="AW133" i="48"/>
  <c r="X133" i="48"/>
  <c r="D133" i="48"/>
  <c r="AW132" i="48"/>
  <c r="X132" i="48"/>
  <c r="D132" i="48"/>
  <c r="AW131" i="48"/>
  <c r="X131" i="48"/>
  <c r="D131" i="48"/>
  <c r="AW130" i="48"/>
  <c r="X130" i="48"/>
  <c r="D130" i="48"/>
  <c r="AW129" i="48"/>
  <c r="X129" i="48"/>
  <c r="D129" i="48"/>
  <c r="AW128" i="48"/>
  <c r="X128" i="48"/>
  <c r="AW127" i="48"/>
  <c r="X127" i="48"/>
  <c r="D127" i="48"/>
  <c r="AW126" i="48"/>
  <c r="X126" i="48"/>
  <c r="D126" i="48"/>
  <c r="AW125" i="48"/>
  <c r="X125" i="48"/>
  <c r="D125" i="48"/>
  <c r="AW124" i="48"/>
  <c r="X124" i="48"/>
  <c r="D124" i="48"/>
  <c r="AW123" i="48"/>
  <c r="X123" i="48"/>
  <c r="D123" i="48"/>
  <c r="AW122" i="48"/>
  <c r="X122" i="48"/>
  <c r="D122" i="48"/>
  <c r="AW121" i="48"/>
  <c r="X121" i="48"/>
  <c r="D121" i="48"/>
  <c r="AW120" i="48"/>
  <c r="X120" i="48"/>
  <c r="AW119" i="48"/>
  <c r="X119" i="48"/>
  <c r="D119" i="48"/>
  <c r="AW118" i="48"/>
  <c r="X118" i="48"/>
  <c r="AW117" i="48"/>
  <c r="X117" i="48"/>
  <c r="D117" i="48"/>
  <c r="AW116" i="48"/>
  <c r="X116" i="48"/>
  <c r="D116" i="48"/>
  <c r="AW115" i="48"/>
  <c r="X115" i="48"/>
  <c r="D115" i="48"/>
  <c r="AW114" i="48"/>
  <c r="X114" i="48"/>
  <c r="D114" i="48"/>
  <c r="AW113" i="48"/>
  <c r="X113" i="48"/>
  <c r="D113" i="48"/>
  <c r="AW112" i="48"/>
  <c r="X112" i="48"/>
  <c r="D112" i="48"/>
  <c r="AW111" i="48"/>
  <c r="X111" i="48"/>
  <c r="D111" i="48"/>
  <c r="AW110" i="48"/>
  <c r="X110" i="48"/>
  <c r="D110" i="48"/>
  <c r="AW109" i="48"/>
  <c r="X109" i="48"/>
  <c r="D109" i="48"/>
  <c r="AW108" i="48"/>
  <c r="X108" i="48"/>
  <c r="AW107" i="48"/>
  <c r="X107" i="48"/>
  <c r="D107" i="48"/>
  <c r="AW106" i="48"/>
  <c r="X106" i="48"/>
  <c r="D106" i="48"/>
  <c r="AW105" i="48"/>
  <c r="X105" i="48"/>
  <c r="D105" i="48"/>
  <c r="AW104" i="48"/>
  <c r="X104" i="48"/>
  <c r="D104" i="48"/>
  <c r="AW103" i="48"/>
  <c r="X103" i="48"/>
  <c r="D103" i="48"/>
  <c r="AW102" i="48"/>
  <c r="X102" i="48"/>
  <c r="D102" i="48"/>
  <c r="AW101" i="48"/>
  <c r="X101" i="48"/>
  <c r="D101" i="48"/>
  <c r="AW100" i="48"/>
  <c r="X100" i="48"/>
  <c r="D100" i="48"/>
  <c r="AW99" i="48"/>
  <c r="X99" i="48"/>
  <c r="D99" i="48"/>
  <c r="AW98" i="48"/>
  <c r="X98" i="48"/>
  <c r="D98" i="48"/>
  <c r="AW97" i="48"/>
  <c r="X97" i="48"/>
  <c r="D97" i="48"/>
  <c r="AW96" i="48"/>
  <c r="X96" i="48"/>
  <c r="D96" i="48"/>
  <c r="AW95" i="48"/>
  <c r="X95" i="48"/>
  <c r="D95" i="48"/>
  <c r="AW94" i="48"/>
  <c r="X94" i="48"/>
  <c r="D94" i="48"/>
  <c r="AW93" i="48"/>
  <c r="X93" i="48"/>
  <c r="D93" i="48"/>
  <c r="AW92" i="48"/>
  <c r="X92" i="48"/>
  <c r="D92" i="48"/>
  <c r="AW91" i="48"/>
  <c r="X91" i="48"/>
  <c r="AW90" i="48"/>
  <c r="X90" i="48"/>
  <c r="D90" i="48"/>
  <c r="AW89" i="48"/>
  <c r="X89" i="48"/>
  <c r="D89" i="48"/>
  <c r="AW88" i="48"/>
  <c r="X88" i="48"/>
  <c r="D88" i="48"/>
  <c r="AW87" i="48"/>
  <c r="X87" i="48"/>
  <c r="D87" i="48"/>
  <c r="AW86" i="48"/>
  <c r="X86" i="48"/>
  <c r="D86" i="48"/>
  <c r="AW85" i="48"/>
  <c r="X85" i="48"/>
  <c r="D85" i="48"/>
  <c r="AW84" i="48"/>
  <c r="X84" i="48"/>
  <c r="D84" i="48"/>
  <c r="AW83" i="48"/>
  <c r="X83" i="48"/>
  <c r="D83" i="48"/>
  <c r="AW82" i="48"/>
  <c r="X82" i="48"/>
  <c r="AW81" i="48"/>
  <c r="X81" i="48"/>
  <c r="AW80" i="48"/>
  <c r="X80" i="48"/>
  <c r="D80" i="48"/>
  <c r="AW79" i="48"/>
  <c r="X79" i="48"/>
  <c r="D79" i="48"/>
  <c r="AW78" i="48"/>
  <c r="X78" i="48"/>
  <c r="D78" i="48"/>
  <c r="AW77" i="48"/>
  <c r="X77" i="48"/>
  <c r="D77" i="48"/>
  <c r="AW76" i="48"/>
  <c r="X76" i="48"/>
  <c r="D76" i="48"/>
  <c r="AW75" i="48"/>
  <c r="X75" i="48"/>
  <c r="AW74" i="48"/>
  <c r="X74" i="48"/>
  <c r="AW73" i="48"/>
  <c r="X73" i="48"/>
  <c r="D73" i="48"/>
  <c r="AW72" i="48"/>
  <c r="X72" i="48"/>
  <c r="D72" i="48"/>
  <c r="AW71" i="48"/>
  <c r="X71" i="48"/>
  <c r="D71" i="48"/>
  <c r="AW70" i="48"/>
  <c r="X70" i="48"/>
  <c r="D70" i="48"/>
  <c r="AW69" i="48"/>
  <c r="X69" i="48"/>
  <c r="D69" i="48"/>
  <c r="AW68" i="48"/>
  <c r="X68" i="48"/>
  <c r="D68" i="48"/>
  <c r="AW67" i="48"/>
  <c r="X67" i="48"/>
  <c r="AW66" i="48"/>
  <c r="X66" i="48"/>
  <c r="AW65" i="48"/>
  <c r="X65" i="48"/>
  <c r="D65" i="48"/>
  <c r="AW64" i="48"/>
  <c r="X64" i="48"/>
  <c r="D64" i="48"/>
  <c r="AW63" i="48"/>
  <c r="X63" i="48"/>
  <c r="D63" i="48"/>
  <c r="AW62" i="48"/>
  <c r="X62" i="48"/>
  <c r="D62" i="48"/>
  <c r="AW61" i="48"/>
  <c r="X61" i="48"/>
  <c r="D61" i="48"/>
  <c r="AW60" i="48"/>
  <c r="X60" i="48"/>
  <c r="D60" i="48"/>
  <c r="AW59" i="48"/>
  <c r="X59" i="48"/>
  <c r="D59" i="48"/>
  <c r="AW58" i="48"/>
  <c r="X58" i="48"/>
  <c r="D58" i="48"/>
  <c r="AW57" i="48"/>
  <c r="X57" i="48"/>
  <c r="D57" i="48"/>
  <c r="AW56" i="48"/>
  <c r="X56" i="48"/>
  <c r="D56" i="48"/>
  <c r="AW55" i="48"/>
  <c r="X55" i="48"/>
  <c r="D55" i="48"/>
  <c r="AW54" i="48"/>
  <c r="X54" i="48"/>
  <c r="D54" i="48"/>
  <c r="AW53" i="48"/>
  <c r="X53" i="48"/>
  <c r="D53" i="48"/>
  <c r="AW52" i="48"/>
  <c r="X52" i="48"/>
  <c r="D52" i="48"/>
  <c r="AW51" i="48"/>
  <c r="X51" i="48"/>
  <c r="D51" i="48"/>
  <c r="AW50" i="48"/>
  <c r="X50" i="48"/>
  <c r="D50" i="48"/>
  <c r="AW49" i="48"/>
  <c r="X49" i="48"/>
  <c r="D49" i="48"/>
  <c r="AW48" i="48"/>
  <c r="X48" i="48"/>
  <c r="D48" i="48"/>
  <c r="AW47" i="48"/>
  <c r="X47" i="48"/>
  <c r="D47" i="48"/>
  <c r="AW46" i="48"/>
  <c r="X46" i="48"/>
  <c r="D46" i="48"/>
  <c r="AW45" i="48"/>
  <c r="X45" i="48"/>
  <c r="D45" i="48"/>
  <c r="AW44" i="48"/>
  <c r="X44" i="48"/>
  <c r="D44" i="48"/>
  <c r="AW43" i="48"/>
  <c r="X43" i="48"/>
  <c r="D43" i="48"/>
  <c r="AW42" i="48"/>
  <c r="X42" i="48"/>
  <c r="D42" i="48"/>
  <c r="AW41" i="48"/>
  <c r="X41" i="48"/>
  <c r="D41" i="48"/>
  <c r="AW40" i="48"/>
  <c r="X40" i="48"/>
  <c r="D40" i="48"/>
  <c r="AW39" i="48"/>
  <c r="X39" i="48"/>
  <c r="D39" i="48"/>
  <c r="AW38" i="48"/>
  <c r="X38" i="48"/>
  <c r="D38" i="48"/>
  <c r="AW37" i="48"/>
  <c r="X37" i="48"/>
  <c r="D37" i="48"/>
  <c r="AW36" i="48"/>
  <c r="X36" i="48"/>
  <c r="D36" i="48"/>
  <c r="AW35" i="48"/>
  <c r="X35" i="48"/>
  <c r="D35" i="48"/>
  <c r="AW34" i="48"/>
  <c r="X34" i="48"/>
  <c r="D34" i="48"/>
  <c r="AW33" i="48"/>
  <c r="X33" i="48"/>
  <c r="D33" i="48"/>
  <c r="AW32" i="48"/>
  <c r="X32" i="48"/>
  <c r="D32" i="48"/>
  <c r="AW31" i="48"/>
  <c r="X31" i="48"/>
  <c r="D31" i="48"/>
  <c r="AW30" i="48"/>
  <c r="X30" i="48"/>
  <c r="D30" i="48"/>
  <c r="AW29" i="48"/>
  <c r="X29" i="48"/>
  <c r="D29" i="48"/>
  <c r="AW28" i="48"/>
  <c r="X28" i="48"/>
  <c r="D28" i="48"/>
  <c r="AW27" i="48"/>
  <c r="X27" i="48"/>
  <c r="D27" i="48"/>
  <c r="AW26" i="48"/>
  <c r="X26" i="48"/>
  <c r="D26" i="48"/>
  <c r="AW25" i="48"/>
  <c r="X25" i="48"/>
  <c r="D25" i="48"/>
  <c r="AW24" i="48"/>
  <c r="X24" i="48"/>
  <c r="D24" i="48"/>
  <c r="AW23" i="48"/>
  <c r="X23" i="48"/>
  <c r="D23" i="48"/>
  <c r="AW22" i="48"/>
  <c r="X22" i="48"/>
  <c r="D22" i="48"/>
  <c r="AW21" i="48"/>
  <c r="X21" i="48"/>
  <c r="D21" i="48"/>
  <c r="AW20" i="48"/>
  <c r="X20" i="48"/>
  <c r="D20" i="48"/>
  <c r="AW19" i="48"/>
  <c r="X19" i="48"/>
  <c r="D19" i="48"/>
  <c r="AW18" i="48"/>
  <c r="X18" i="48"/>
  <c r="D18" i="48"/>
  <c r="AW17" i="48"/>
  <c r="X17" i="48"/>
  <c r="D17" i="48"/>
  <c r="AW16" i="48"/>
  <c r="X16" i="48"/>
  <c r="D16" i="48"/>
  <c r="AW15" i="48"/>
  <c r="X15" i="48"/>
  <c r="D15" i="48"/>
  <c r="AW14" i="48"/>
  <c r="X14" i="48"/>
  <c r="D14" i="48"/>
  <c r="AW13" i="48"/>
  <c r="X13" i="48"/>
  <c r="D13" i="48"/>
  <c r="AW12" i="48"/>
  <c r="X12" i="48"/>
  <c r="D12" i="48"/>
  <c r="AW11" i="48"/>
  <c r="X11" i="48"/>
  <c r="D11" i="48"/>
  <c r="AW10" i="48"/>
  <c r="X10" i="48"/>
  <c r="D10" i="48"/>
  <c r="AW9" i="48"/>
  <c r="X9" i="48"/>
  <c r="D9" i="48"/>
  <c r="AW8" i="48"/>
  <c r="X8" i="48"/>
  <c r="D8" i="48"/>
  <c r="AQ388" i="47"/>
  <c r="AO388" i="47"/>
  <c r="AM388" i="47"/>
  <c r="AK388" i="47"/>
  <c r="AI388" i="47"/>
  <c r="AG388" i="47"/>
  <c r="AE388" i="47"/>
  <c r="AC388" i="47"/>
  <c r="AA388" i="47"/>
  <c r="Y388" i="47"/>
  <c r="W388" i="47"/>
  <c r="U388" i="47"/>
  <c r="S388" i="47"/>
  <c r="Q388" i="47"/>
  <c r="O388" i="47"/>
  <c r="M388" i="47"/>
  <c r="K388" i="47"/>
  <c r="I388" i="47"/>
  <c r="G388" i="47"/>
  <c r="E388" i="47"/>
  <c r="AW388" i="47"/>
  <c r="AV8" i="47"/>
  <c r="AV9" i="47"/>
  <c r="AV10" i="47"/>
  <c r="AV11" i="47"/>
  <c r="AV12" i="47"/>
  <c r="AV13" i="47"/>
  <c r="AV14" i="47"/>
  <c r="AV15" i="47"/>
  <c r="AV16" i="47"/>
  <c r="AV17" i="47"/>
  <c r="AV18" i="47"/>
  <c r="AV19" i="47"/>
  <c r="AV20" i="47"/>
  <c r="AV21" i="47"/>
  <c r="AV22" i="47"/>
  <c r="AV23" i="47"/>
  <c r="AV24" i="47"/>
  <c r="AV25" i="47"/>
  <c r="AV26" i="47"/>
  <c r="AV27" i="47"/>
  <c r="AV28" i="47"/>
  <c r="AV29" i="47"/>
  <c r="AV30" i="47"/>
  <c r="AV31" i="47"/>
  <c r="AV32" i="47"/>
  <c r="AV33" i="47"/>
  <c r="AV34" i="47"/>
  <c r="AV35" i="47"/>
  <c r="AV36" i="47"/>
  <c r="AV37" i="47"/>
  <c r="AV38" i="47"/>
  <c r="AV39" i="47"/>
  <c r="AV40" i="47"/>
  <c r="AV41" i="47"/>
  <c r="AV42" i="47"/>
  <c r="AV43" i="47"/>
  <c r="AV44" i="47"/>
  <c r="AV45" i="47"/>
  <c r="AV46" i="47"/>
  <c r="AV47" i="47"/>
  <c r="AV48" i="47"/>
  <c r="AV49" i="47"/>
  <c r="AV50" i="47"/>
  <c r="AV51" i="47"/>
  <c r="AV52" i="47"/>
  <c r="AV53" i="47"/>
  <c r="AV54" i="47"/>
  <c r="AV55" i="47"/>
  <c r="AV56" i="47"/>
  <c r="AV57" i="47"/>
  <c r="AV58" i="47"/>
  <c r="AV59" i="47"/>
  <c r="AV60" i="47"/>
  <c r="AV61" i="47"/>
  <c r="AV62" i="47"/>
  <c r="AV63" i="47"/>
  <c r="AV64" i="47"/>
  <c r="AV65" i="47"/>
  <c r="AV66" i="47"/>
  <c r="AV67" i="47"/>
  <c r="AV68" i="47"/>
  <c r="AV69" i="47"/>
  <c r="AV70" i="47"/>
  <c r="AV71" i="47"/>
  <c r="AV72" i="47"/>
  <c r="AV73" i="47"/>
  <c r="AV74" i="47"/>
  <c r="AV75" i="47"/>
  <c r="AV76" i="47"/>
  <c r="AV77" i="47"/>
  <c r="AV78" i="47"/>
  <c r="AV79" i="47"/>
  <c r="AV80" i="47"/>
  <c r="AV81" i="47"/>
  <c r="AV82" i="47"/>
  <c r="AV83" i="47"/>
  <c r="AV84" i="47"/>
  <c r="AV85" i="47"/>
  <c r="AV86" i="47"/>
  <c r="AV87" i="47"/>
  <c r="AV88" i="47"/>
  <c r="AV89" i="47"/>
  <c r="AV90" i="47"/>
  <c r="AV91" i="47"/>
  <c r="AV92" i="47"/>
  <c r="AV93" i="47"/>
  <c r="AV94" i="47"/>
  <c r="AV95" i="47"/>
  <c r="AV96" i="47"/>
  <c r="AV97" i="47"/>
  <c r="AV98" i="47"/>
  <c r="AV99" i="47"/>
  <c r="AV100" i="47"/>
  <c r="AV101" i="47"/>
  <c r="AV102" i="47"/>
  <c r="AV103" i="47"/>
  <c r="AV104" i="47"/>
  <c r="AV105" i="47"/>
  <c r="AV106" i="47"/>
  <c r="AV107" i="47"/>
  <c r="AV108" i="47"/>
  <c r="AV109" i="47"/>
  <c r="AV110" i="47"/>
  <c r="AV111" i="47"/>
  <c r="AV112" i="47"/>
  <c r="AV113" i="47"/>
  <c r="AV114" i="47"/>
  <c r="AV115" i="47"/>
  <c r="AV116" i="47"/>
  <c r="AV117" i="47"/>
  <c r="AV118" i="47"/>
  <c r="AV119" i="47"/>
  <c r="AV120" i="47"/>
  <c r="AV121" i="47"/>
  <c r="AV122" i="47"/>
  <c r="AV123" i="47"/>
  <c r="AV124" i="47"/>
  <c r="AV125" i="47"/>
  <c r="AV126" i="47"/>
  <c r="AV127" i="47"/>
  <c r="AV128" i="47"/>
  <c r="AV129" i="47"/>
  <c r="AV130" i="47"/>
  <c r="AV131" i="47"/>
  <c r="AV132" i="47"/>
  <c r="AV133" i="47"/>
  <c r="AV134" i="47"/>
  <c r="AV135" i="47"/>
  <c r="AV136" i="47"/>
  <c r="AV137" i="47"/>
  <c r="AV138" i="47"/>
  <c r="AV139" i="47"/>
  <c r="AV140" i="47"/>
  <c r="AV141" i="47"/>
  <c r="AV142" i="47"/>
  <c r="AV143" i="47"/>
  <c r="AV144" i="47"/>
  <c r="AV145" i="47"/>
  <c r="AV146" i="47"/>
  <c r="AV147" i="47"/>
  <c r="AV148" i="47"/>
  <c r="AV149" i="47"/>
  <c r="AV150" i="47"/>
  <c r="AV151" i="47"/>
  <c r="AV152" i="47"/>
  <c r="AV153" i="47"/>
  <c r="AV154" i="47"/>
  <c r="AV155" i="47"/>
  <c r="AV156" i="47"/>
  <c r="AV157" i="47"/>
  <c r="AV158" i="47"/>
  <c r="AV159" i="47"/>
  <c r="AV160" i="47"/>
  <c r="AV161" i="47"/>
  <c r="AV162" i="47"/>
  <c r="AV163" i="47"/>
  <c r="AV164" i="47"/>
  <c r="AV165" i="47"/>
  <c r="AV166" i="47"/>
  <c r="AV167" i="47"/>
  <c r="AV168" i="47"/>
  <c r="AV169" i="47"/>
  <c r="AV170" i="47"/>
  <c r="AV171" i="47"/>
  <c r="AV172" i="47"/>
  <c r="AV173" i="47"/>
  <c r="AV174" i="47"/>
  <c r="AV175" i="47"/>
  <c r="AV176" i="47"/>
  <c r="AV177" i="47"/>
  <c r="AV178" i="47"/>
  <c r="AV179" i="47"/>
  <c r="AV180" i="47"/>
  <c r="AV181" i="47"/>
  <c r="AV182" i="47"/>
  <c r="AV183" i="47"/>
  <c r="AV184" i="47"/>
  <c r="AV185" i="47"/>
  <c r="AV186" i="47"/>
  <c r="AV187" i="47"/>
  <c r="AV188" i="47"/>
  <c r="AV189" i="47"/>
  <c r="AV190" i="47"/>
  <c r="AV191" i="47"/>
  <c r="AV192" i="47"/>
  <c r="AV193" i="47"/>
  <c r="AV194" i="47"/>
  <c r="AV195" i="47"/>
  <c r="AV196" i="47"/>
  <c r="AV197" i="47"/>
  <c r="AV198" i="47"/>
  <c r="AV199" i="47"/>
  <c r="AV200" i="47"/>
  <c r="AV201" i="47"/>
  <c r="AV202" i="47"/>
  <c r="AV203" i="47"/>
  <c r="AV204" i="47"/>
  <c r="AV205" i="47"/>
  <c r="AV206" i="47"/>
  <c r="AV207" i="47"/>
  <c r="AV208" i="47"/>
  <c r="AV209" i="47"/>
  <c r="AV210" i="47"/>
  <c r="AV211" i="47"/>
  <c r="AV212" i="47"/>
  <c r="AV213" i="47"/>
  <c r="AV214" i="47"/>
  <c r="AV215" i="47"/>
  <c r="AV216" i="47"/>
  <c r="AV217" i="47"/>
  <c r="AV218" i="47"/>
  <c r="AV219" i="47"/>
  <c r="AV220" i="47"/>
  <c r="AV221" i="47"/>
  <c r="AV222" i="47"/>
  <c r="AV223" i="47"/>
  <c r="AV224" i="47"/>
  <c r="AV225" i="47"/>
  <c r="AV226" i="47"/>
  <c r="AV227" i="47"/>
  <c r="AV228" i="47"/>
  <c r="AV229" i="47"/>
  <c r="AV230" i="47"/>
  <c r="AV231" i="47"/>
  <c r="AV232" i="47"/>
  <c r="AV233" i="47"/>
  <c r="AV234" i="47"/>
  <c r="AV235" i="47"/>
  <c r="AV236" i="47"/>
  <c r="AV237" i="47"/>
  <c r="AV238" i="47"/>
  <c r="AV239" i="47"/>
  <c r="AV240" i="47"/>
  <c r="AV241" i="47"/>
  <c r="AV242" i="47"/>
  <c r="AV243" i="47"/>
  <c r="AV244" i="47"/>
  <c r="AV245" i="47"/>
  <c r="AV246" i="47"/>
  <c r="AV247" i="47"/>
  <c r="AV248" i="47"/>
  <c r="AV249" i="47"/>
  <c r="AV250" i="47"/>
  <c r="AV251" i="47"/>
  <c r="AV252" i="47"/>
  <c r="AV253" i="47"/>
  <c r="AV254" i="47"/>
  <c r="AV255" i="47"/>
  <c r="AV256" i="47"/>
  <c r="AV257" i="47"/>
  <c r="AV258" i="47"/>
  <c r="AV259" i="47"/>
  <c r="AV260" i="47"/>
  <c r="AV261" i="47"/>
  <c r="AV262" i="47"/>
  <c r="AV263" i="47"/>
  <c r="AV264" i="47"/>
  <c r="AV265" i="47"/>
  <c r="AV266" i="47"/>
  <c r="AV267" i="47"/>
  <c r="AV268" i="47"/>
  <c r="AV269" i="47"/>
  <c r="AV270" i="47"/>
  <c r="AV271" i="47"/>
  <c r="AV272" i="47"/>
  <c r="AV273" i="47"/>
  <c r="AV274" i="47"/>
  <c r="AV275" i="47"/>
  <c r="AV276" i="47"/>
  <c r="AV277" i="47"/>
  <c r="AV278" i="47"/>
  <c r="AV279" i="47"/>
  <c r="AV280" i="47"/>
  <c r="AV281" i="47"/>
  <c r="AV282" i="47"/>
  <c r="AV283" i="47"/>
  <c r="AV284" i="47"/>
  <c r="AV285" i="47"/>
  <c r="AV286" i="47"/>
  <c r="AV287" i="47"/>
  <c r="AV288" i="47"/>
  <c r="AV289" i="47"/>
  <c r="AV290" i="47"/>
  <c r="AV291" i="47"/>
  <c r="AV292" i="47"/>
  <c r="AV293" i="47"/>
  <c r="AV294" i="47"/>
  <c r="AV295" i="47"/>
  <c r="AV296" i="47"/>
  <c r="AV297" i="47"/>
  <c r="AV298" i="47"/>
  <c r="AV299" i="47"/>
  <c r="AV300" i="47"/>
  <c r="AV301" i="47"/>
  <c r="AV302" i="47"/>
  <c r="AV303" i="47"/>
  <c r="AV304" i="47"/>
  <c r="AV305" i="47"/>
  <c r="AV306" i="47"/>
  <c r="AV307" i="47"/>
  <c r="AV308" i="47"/>
  <c r="AV309" i="47"/>
  <c r="AV310" i="47"/>
  <c r="AV311" i="47"/>
  <c r="AV312" i="47"/>
  <c r="AV313" i="47"/>
  <c r="AV314" i="47"/>
  <c r="AV315" i="47"/>
  <c r="AV316" i="47"/>
  <c r="AV317" i="47"/>
  <c r="AV318" i="47"/>
  <c r="AV319" i="47"/>
  <c r="AV320" i="47"/>
  <c r="AV321" i="47"/>
  <c r="AV322" i="47"/>
  <c r="AV323" i="47"/>
  <c r="AV324" i="47"/>
  <c r="AV325" i="47"/>
  <c r="AV326" i="47"/>
  <c r="AV327" i="47"/>
  <c r="AV328" i="47"/>
  <c r="AV329" i="47"/>
  <c r="AV330" i="47"/>
  <c r="AV331" i="47"/>
  <c r="AV332" i="47"/>
  <c r="AV333" i="47"/>
  <c r="AV334" i="47"/>
  <c r="AV335" i="47"/>
  <c r="AV336" i="47"/>
  <c r="AV337" i="47"/>
  <c r="AV338" i="47"/>
  <c r="AV339" i="47"/>
  <c r="AV340" i="47"/>
  <c r="AV341" i="47"/>
  <c r="AV342" i="47"/>
  <c r="AV343" i="47"/>
  <c r="AV344" i="47"/>
  <c r="AV345" i="47"/>
  <c r="AV346" i="47"/>
  <c r="AV347" i="47"/>
  <c r="AV348" i="47"/>
  <c r="AV349" i="47"/>
  <c r="AV350" i="47"/>
  <c r="AV351" i="47"/>
  <c r="AV352" i="47"/>
  <c r="AV353" i="47"/>
  <c r="AV354" i="47"/>
  <c r="AV355" i="47"/>
  <c r="AV356" i="47"/>
  <c r="AV357" i="47"/>
  <c r="AV358" i="47"/>
  <c r="AV359" i="47"/>
  <c r="AV360" i="47"/>
  <c r="AV361" i="47"/>
  <c r="AV362" i="47"/>
  <c r="AV363" i="47"/>
  <c r="AV364" i="47"/>
  <c r="AV365" i="47"/>
  <c r="AV366" i="47"/>
  <c r="AV367" i="47"/>
  <c r="AV368" i="47"/>
  <c r="AV369" i="47"/>
  <c r="AV370" i="47"/>
  <c r="AV371" i="47"/>
  <c r="AV372" i="47"/>
  <c r="AV373" i="47"/>
  <c r="AV374" i="47"/>
  <c r="AV375" i="47"/>
  <c r="AV376" i="47"/>
  <c r="AV377" i="47"/>
  <c r="AV378" i="47"/>
  <c r="AV379" i="47"/>
  <c r="AV380" i="47"/>
  <c r="AV381" i="47"/>
  <c r="AV382" i="47"/>
  <c r="AV383" i="47"/>
  <c r="AV384" i="47"/>
  <c r="AV385" i="47"/>
  <c r="AV386" i="47"/>
  <c r="AV387" i="47"/>
  <c r="AV388" i="47"/>
  <c r="AT8" i="47"/>
  <c r="AT9" i="47"/>
  <c r="AT10" i="47"/>
  <c r="AT11" i="47"/>
  <c r="AT12" i="47"/>
  <c r="AT13" i="47"/>
  <c r="AT14" i="47"/>
  <c r="AT15" i="47"/>
  <c r="AT16" i="47"/>
  <c r="AT17" i="47"/>
  <c r="AT18" i="47"/>
  <c r="AT19" i="47"/>
  <c r="AT20" i="47"/>
  <c r="AT21" i="47"/>
  <c r="AT22" i="47"/>
  <c r="AT23" i="47"/>
  <c r="AT24" i="47"/>
  <c r="AT25" i="47"/>
  <c r="AT26" i="47"/>
  <c r="AT27" i="47"/>
  <c r="AT28" i="47"/>
  <c r="AT29" i="47"/>
  <c r="AT30" i="47"/>
  <c r="AT31" i="47"/>
  <c r="AT32" i="47"/>
  <c r="AT33" i="47"/>
  <c r="AT34" i="47"/>
  <c r="AT35" i="47"/>
  <c r="AT36" i="47"/>
  <c r="AT37" i="47"/>
  <c r="AT38" i="47"/>
  <c r="AT39" i="47"/>
  <c r="AT40" i="47"/>
  <c r="AT41" i="47"/>
  <c r="AT42" i="47"/>
  <c r="AT43" i="47"/>
  <c r="AT44" i="47"/>
  <c r="AT45" i="47"/>
  <c r="AT46" i="47"/>
  <c r="AT47" i="47"/>
  <c r="AT48" i="47"/>
  <c r="AT49" i="47"/>
  <c r="AT50" i="47"/>
  <c r="AT51" i="47"/>
  <c r="AT52" i="47"/>
  <c r="AT53" i="47"/>
  <c r="AT54" i="47"/>
  <c r="AT55" i="47"/>
  <c r="AT56" i="47"/>
  <c r="AT57" i="47"/>
  <c r="AT58" i="47"/>
  <c r="AT59" i="47"/>
  <c r="AT60" i="47"/>
  <c r="AT61" i="47"/>
  <c r="AT62" i="47"/>
  <c r="AT63" i="47"/>
  <c r="AT64" i="47"/>
  <c r="AT65" i="47"/>
  <c r="AT66" i="47"/>
  <c r="AT67" i="47"/>
  <c r="AT68" i="47"/>
  <c r="AT69" i="47"/>
  <c r="AT70" i="47"/>
  <c r="AT71" i="47"/>
  <c r="AT72" i="47"/>
  <c r="AT73" i="47"/>
  <c r="AT74" i="47"/>
  <c r="AT75" i="47"/>
  <c r="AT76" i="47"/>
  <c r="AT77" i="47"/>
  <c r="AT78" i="47"/>
  <c r="AT79" i="47"/>
  <c r="AT80" i="47"/>
  <c r="AT81" i="47"/>
  <c r="AT82" i="47"/>
  <c r="AT83" i="47"/>
  <c r="AT84" i="47"/>
  <c r="AT85" i="47"/>
  <c r="AT86" i="47"/>
  <c r="AT87" i="47"/>
  <c r="AT88" i="47"/>
  <c r="AT89" i="47"/>
  <c r="AT90" i="47"/>
  <c r="AT91" i="47"/>
  <c r="AT92" i="47"/>
  <c r="AT93" i="47"/>
  <c r="AT94" i="47"/>
  <c r="AT95" i="47"/>
  <c r="AT96" i="47"/>
  <c r="AT97" i="47"/>
  <c r="AT98" i="47"/>
  <c r="AT99" i="47"/>
  <c r="AT100" i="47"/>
  <c r="AT101" i="47"/>
  <c r="AT102" i="47"/>
  <c r="AT103" i="47"/>
  <c r="AT104" i="47"/>
  <c r="AT105" i="47"/>
  <c r="AT106" i="47"/>
  <c r="AT107" i="47"/>
  <c r="AT108" i="47"/>
  <c r="AT109" i="47"/>
  <c r="AT110" i="47"/>
  <c r="AT111" i="47"/>
  <c r="AT112" i="47"/>
  <c r="AT113" i="47"/>
  <c r="AT114" i="47"/>
  <c r="AT115" i="47"/>
  <c r="AT116" i="47"/>
  <c r="AT117" i="47"/>
  <c r="AT118" i="47"/>
  <c r="AT119" i="47"/>
  <c r="AT120" i="47"/>
  <c r="AT121" i="47"/>
  <c r="AT122" i="47"/>
  <c r="AT123" i="47"/>
  <c r="AT124" i="47"/>
  <c r="AT125" i="47"/>
  <c r="AT126" i="47"/>
  <c r="AT127" i="47"/>
  <c r="AT128" i="47"/>
  <c r="AT129" i="47"/>
  <c r="AT130" i="47"/>
  <c r="AT131" i="47"/>
  <c r="AT132" i="47"/>
  <c r="AT133" i="47"/>
  <c r="AT134" i="47"/>
  <c r="AT135" i="47"/>
  <c r="AT136" i="47"/>
  <c r="AT137" i="47"/>
  <c r="AT138" i="47"/>
  <c r="AT139" i="47"/>
  <c r="AT140" i="47"/>
  <c r="AT141" i="47"/>
  <c r="AT142" i="47"/>
  <c r="AT143" i="47"/>
  <c r="AT144" i="47"/>
  <c r="AT145" i="47"/>
  <c r="AT146" i="47"/>
  <c r="AT147" i="47"/>
  <c r="AT148" i="47"/>
  <c r="AT149" i="47"/>
  <c r="AT150" i="47"/>
  <c r="AT151" i="47"/>
  <c r="AT152" i="47"/>
  <c r="AT153" i="47"/>
  <c r="AT154" i="47"/>
  <c r="AT155" i="47"/>
  <c r="AT156" i="47"/>
  <c r="AT157" i="47"/>
  <c r="AT158" i="47"/>
  <c r="AT159" i="47"/>
  <c r="AT160" i="47"/>
  <c r="AT161" i="47"/>
  <c r="AT162" i="47"/>
  <c r="AT163" i="47"/>
  <c r="AT164" i="47"/>
  <c r="AT165" i="47"/>
  <c r="AT166" i="47"/>
  <c r="AT167" i="47"/>
  <c r="AT168" i="47"/>
  <c r="AT169" i="47"/>
  <c r="AT170" i="47"/>
  <c r="AT171" i="47"/>
  <c r="AT172" i="47"/>
  <c r="AT173" i="47"/>
  <c r="AT174" i="47"/>
  <c r="AT175" i="47"/>
  <c r="AT176" i="47"/>
  <c r="AT177" i="47"/>
  <c r="AT178" i="47"/>
  <c r="AT179" i="47"/>
  <c r="AT180" i="47"/>
  <c r="AT181" i="47"/>
  <c r="AT182" i="47"/>
  <c r="AT183" i="47"/>
  <c r="AT184" i="47"/>
  <c r="AT185" i="47"/>
  <c r="AT186" i="47"/>
  <c r="AT187" i="47"/>
  <c r="AT188" i="47"/>
  <c r="AT189" i="47"/>
  <c r="AT190" i="47"/>
  <c r="AT191" i="47"/>
  <c r="AT192" i="47"/>
  <c r="AT193" i="47"/>
  <c r="AT194" i="47"/>
  <c r="AT195" i="47"/>
  <c r="AT196" i="47"/>
  <c r="AT197" i="47"/>
  <c r="AT198" i="47"/>
  <c r="AT199" i="47"/>
  <c r="AT200" i="47"/>
  <c r="AT201" i="47"/>
  <c r="AT202" i="47"/>
  <c r="AT203" i="47"/>
  <c r="AT204" i="47"/>
  <c r="AT205" i="47"/>
  <c r="AT206" i="47"/>
  <c r="AT207" i="47"/>
  <c r="AT208" i="47"/>
  <c r="AT209" i="47"/>
  <c r="AT210" i="47"/>
  <c r="AT211" i="47"/>
  <c r="AT212" i="47"/>
  <c r="AT213" i="47"/>
  <c r="AT214" i="47"/>
  <c r="AT215" i="47"/>
  <c r="AT216" i="47"/>
  <c r="AT217" i="47"/>
  <c r="AT218" i="47"/>
  <c r="AT219" i="47"/>
  <c r="AT220" i="47"/>
  <c r="AT221" i="47"/>
  <c r="AT222" i="47"/>
  <c r="AT223" i="47"/>
  <c r="AT224" i="47"/>
  <c r="AT225" i="47"/>
  <c r="AT226" i="47"/>
  <c r="AT227" i="47"/>
  <c r="AT228" i="47"/>
  <c r="AT229" i="47"/>
  <c r="AT230" i="47"/>
  <c r="AT231" i="47"/>
  <c r="AT232" i="47"/>
  <c r="AT233" i="47"/>
  <c r="AT234" i="47"/>
  <c r="AT235" i="47"/>
  <c r="AT236" i="47"/>
  <c r="AT237" i="47"/>
  <c r="AT238" i="47"/>
  <c r="AT239" i="47"/>
  <c r="AT240" i="47"/>
  <c r="AT241" i="47"/>
  <c r="AT242" i="47"/>
  <c r="AT243" i="47"/>
  <c r="AT244" i="47"/>
  <c r="AT245" i="47"/>
  <c r="AT246" i="47"/>
  <c r="AT247" i="47"/>
  <c r="AT248" i="47"/>
  <c r="AT249" i="47"/>
  <c r="AT250" i="47"/>
  <c r="AT251" i="47"/>
  <c r="AT252" i="47"/>
  <c r="AT253" i="47"/>
  <c r="AT254" i="47"/>
  <c r="AT255" i="47"/>
  <c r="AT256" i="47"/>
  <c r="AT257" i="47"/>
  <c r="AT258" i="47"/>
  <c r="AT259" i="47"/>
  <c r="AT260" i="47"/>
  <c r="AT261" i="47"/>
  <c r="AT262" i="47"/>
  <c r="AT263" i="47"/>
  <c r="AT264" i="47"/>
  <c r="AT265" i="47"/>
  <c r="AT266" i="47"/>
  <c r="AT267" i="47"/>
  <c r="AT268" i="47"/>
  <c r="AT269" i="47"/>
  <c r="AT270" i="47"/>
  <c r="AT271" i="47"/>
  <c r="AT272" i="47"/>
  <c r="AT273" i="47"/>
  <c r="AT274" i="47"/>
  <c r="AT275" i="47"/>
  <c r="AT276" i="47"/>
  <c r="AT277" i="47"/>
  <c r="AT278" i="47"/>
  <c r="AT279" i="47"/>
  <c r="AT280" i="47"/>
  <c r="AT281" i="47"/>
  <c r="AT282" i="47"/>
  <c r="AT283" i="47"/>
  <c r="AT284" i="47"/>
  <c r="AT285" i="47"/>
  <c r="AT286" i="47"/>
  <c r="AT287" i="47"/>
  <c r="AT288" i="47"/>
  <c r="AT289" i="47"/>
  <c r="AT290" i="47"/>
  <c r="AT291" i="47"/>
  <c r="AT292" i="47"/>
  <c r="AT293" i="47"/>
  <c r="AT294" i="47"/>
  <c r="AT295" i="47"/>
  <c r="AT296" i="47"/>
  <c r="AT297" i="47"/>
  <c r="AT298" i="47"/>
  <c r="AT299" i="47"/>
  <c r="AT300" i="47"/>
  <c r="AT301" i="47"/>
  <c r="AT302" i="47"/>
  <c r="AT303" i="47"/>
  <c r="AT304" i="47"/>
  <c r="AT305" i="47"/>
  <c r="AT306" i="47"/>
  <c r="AT307" i="47"/>
  <c r="AT308" i="47"/>
  <c r="AT309" i="47"/>
  <c r="AT310" i="47"/>
  <c r="AT311" i="47"/>
  <c r="AT312" i="47"/>
  <c r="AT313" i="47"/>
  <c r="AT314" i="47"/>
  <c r="AT315" i="47"/>
  <c r="AT316" i="47"/>
  <c r="AT317" i="47"/>
  <c r="AT318" i="47"/>
  <c r="AT319" i="47"/>
  <c r="AT320" i="47"/>
  <c r="AT321" i="47"/>
  <c r="AT322" i="47"/>
  <c r="AT323" i="47"/>
  <c r="AT324" i="47"/>
  <c r="AT325" i="47"/>
  <c r="AT326" i="47"/>
  <c r="AT327" i="47"/>
  <c r="AT328" i="47"/>
  <c r="AT329" i="47"/>
  <c r="AT330" i="47"/>
  <c r="AT331" i="47"/>
  <c r="AT332" i="47"/>
  <c r="AT333" i="47"/>
  <c r="AT334" i="47"/>
  <c r="AT335" i="47"/>
  <c r="AT336" i="47"/>
  <c r="AT337" i="47"/>
  <c r="AT338" i="47"/>
  <c r="AT339" i="47"/>
  <c r="AT340" i="47"/>
  <c r="AT341" i="47"/>
  <c r="AT342" i="47"/>
  <c r="AT343" i="47"/>
  <c r="AT344" i="47"/>
  <c r="AT345" i="47"/>
  <c r="AT346" i="47"/>
  <c r="AT347" i="47"/>
  <c r="AT348" i="47"/>
  <c r="AT349" i="47"/>
  <c r="AT350" i="47"/>
  <c r="AT351" i="47"/>
  <c r="AT352" i="47"/>
  <c r="AT353" i="47"/>
  <c r="AT354" i="47"/>
  <c r="AT355" i="47"/>
  <c r="AT356" i="47"/>
  <c r="AT357" i="47"/>
  <c r="AT358" i="47"/>
  <c r="AT359" i="47"/>
  <c r="AT360" i="47"/>
  <c r="AT361" i="47"/>
  <c r="AT362" i="47"/>
  <c r="AT363" i="47"/>
  <c r="AT364" i="47"/>
  <c r="AT365" i="47"/>
  <c r="AT366" i="47"/>
  <c r="AT367" i="47"/>
  <c r="AT368" i="47"/>
  <c r="AT369" i="47"/>
  <c r="AT370" i="47"/>
  <c r="AT371" i="47"/>
  <c r="AT372" i="47"/>
  <c r="AT373" i="47"/>
  <c r="AT374" i="47"/>
  <c r="AT375" i="47"/>
  <c r="AT376" i="47"/>
  <c r="AT377" i="47"/>
  <c r="AT378" i="47"/>
  <c r="AT379" i="47"/>
  <c r="AT380" i="47"/>
  <c r="AT381" i="47"/>
  <c r="AT382" i="47"/>
  <c r="AT383" i="47"/>
  <c r="AT384" i="47"/>
  <c r="AT385" i="47"/>
  <c r="AT386" i="47"/>
  <c r="AT387" i="47"/>
  <c r="AT388" i="47"/>
  <c r="AR8" i="47"/>
  <c r="AR9" i="47"/>
  <c r="AR10" i="47"/>
  <c r="AR11" i="47"/>
  <c r="AR12" i="47"/>
  <c r="AR13" i="47"/>
  <c r="AR14" i="47"/>
  <c r="AR15" i="47"/>
  <c r="AR16" i="47"/>
  <c r="AR17" i="47"/>
  <c r="AR18" i="47"/>
  <c r="AR19" i="47"/>
  <c r="AR20" i="47"/>
  <c r="AR21" i="47"/>
  <c r="AR22" i="47"/>
  <c r="AR23" i="47"/>
  <c r="AR24" i="47"/>
  <c r="AR25" i="47"/>
  <c r="AR26" i="47"/>
  <c r="AR27" i="47"/>
  <c r="AR28" i="47"/>
  <c r="AR29" i="47"/>
  <c r="AR30" i="47"/>
  <c r="AR31" i="47"/>
  <c r="AR32" i="47"/>
  <c r="AR33" i="47"/>
  <c r="AR34" i="47"/>
  <c r="AR35" i="47"/>
  <c r="AR36" i="47"/>
  <c r="AR37" i="47"/>
  <c r="AR38" i="47"/>
  <c r="AR39" i="47"/>
  <c r="AR40" i="47"/>
  <c r="AR41" i="47"/>
  <c r="AR42" i="47"/>
  <c r="AR43" i="47"/>
  <c r="AR44" i="47"/>
  <c r="AR45" i="47"/>
  <c r="AR46" i="47"/>
  <c r="AR47" i="47"/>
  <c r="AR48" i="47"/>
  <c r="AR49" i="47"/>
  <c r="AR50" i="47"/>
  <c r="AR51" i="47"/>
  <c r="AR52" i="47"/>
  <c r="AR53" i="47"/>
  <c r="AR54" i="47"/>
  <c r="AR55" i="47"/>
  <c r="AR56" i="47"/>
  <c r="AR57" i="47"/>
  <c r="AR58" i="47"/>
  <c r="AR59" i="47"/>
  <c r="AR60" i="47"/>
  <c r="AR61" i="47"/>
  <c r="AR62" i="47"/>
  <c r="AR63" i="47"/>
  <c r="AR64" i="47"/>
  <c r="AR65" i="47"/>
  <c r="AR66" i="47"/>
  <c r="AR67" i="47"/>
  <c r="AR68" i="47"/>
  <c r="AR69" i="47"/>
  <c r="AR70" i="47"/>
  <c r="AR71" i="47"/>
  <c r="AR72" i="47"/>
  <c r="AR73" i="47"/>
  <c r="AR74" i="47"/>
  <c r="AR75" i="47"/>
  <c r="AR76" i="47"/>
  <c r="AR77" i="47"/>
  <c r="AR78" i="47"/>
  <c r="AR79" i="47"/>
  <c r="AR80" i="47"/>
  <c r="AR81" i="47"/>
  <c r="AR82" i="47"/>
  <c r="AR83" i="47"/>
  <c r="AR84" i="47"/>
  <c r="AR85" i="47"/>
  <c r="AR86" i="47"/>
  <c r="AR87" i="47"/>
  <c r="AR88" i="47"/>
  <c r="AR89" i="47"/>
  <c r="AR90" i="47"/>
  <c r="AR91" i="47"/>
  <c r="AR92" i="47"/>
  <c r="AR93" i="47"/>
  <c r="AR94" i="47"/>
  <c r="AR95" i="47"/>
  <c r="AR96" i="47"/>
  <c r="AR97" i="47"/>
  <c r="AR98" i="47"/>
  <c r="AR99" i="47"/>
  <c r="AR100" i="47"/>
  <c r="AR101" i="47"/>
  <c r="AR102" i="47"/>
  <c r="AR103" i="47"/>
  <c r="AR104" i="47"/>
  <c r="AR105" i="47"/>
  <c r="AR106" i="47"/>
  <c r="AR107" i="47"/>
  <c r="AR108" i="47"/>
  <c r="AR109" i="47"/>
  <c r="AR110" i="47"/>
  <c r="AR111" i="47"/>
  <c r="AR112" i="47"/>
  <c r="AR113" i="47"/>
  <c r="AR114" i="47"/>
  <c r="AR115" i="47"/>
  <c r="AR116" i="47"/>
  <c r="AR117" i="47"/>
  <c r="AR118" i="47"/>
  <c r="AR119" i="47"/>
  <c r="AR120" i="47"/>
  <c r="AR121" i="47"/>
  <c r="AR122" i="47"/>
  <c r="AR123" i="47"/>
  <c r="AR124" i="47"/>
  <c r="AR125" i="47"/>
  <c r="AR126" i="47"/>
  <c r="AR127" i="47"/>
  <c r="AR128" i="47"/>
  <c r="AR129" i="47"/>
  <c r="AR130" i="47"/>
  <c r="AR131" i="47"/>
  <c r="AR132" i="47"/>
  <c r="AR133" i="47"/>
  <c r="AR134" i="47"/>
  <c r="AR135" i="47"/>
  <c r="AR136" i="47"/>
  <c r="AR137" i="47"/>
  <c r="AR138" i="47"/>
  <c r="AR139" i="47"/>
  <c r="AR140" i="47"/>
  <c r="AR141" i="47"/>
  <c r="AR142" i="47"/>
  <c r="AR143" i="47"/>
  <c r="AR144" i="47"/>
  <c r="AR145" i="47"/>
  <c r="AR146" i="47"/>
  <c r="AR147" i="47"/>
  <c r="AR148" i="47"/>
  <c r="AR149" i="47"/>
  <c r="AR150" i="47"/>
  <c r="AR151" i="47"/>
  <c r="AR152" i="47"/>
  <c r="AR153" i="47"/>
  <c r="AR154" i="47"/>
  <c r="AR155" i="47"/>
  <c r="AR156" i="47"/>
  <c r="AR157" i="47"/>
  <c r="AR158" i="47"/>
  <c r="AR159" i="47"/>
  <c r="AR160" i="47"/>
  <c r="AR161" i="47"/>
  <c r="AR162" i="47"/>
  <c r="AR163" i="47"/>
  <c r="AR164" i="47"/>
  <c r="AR165" i="47"/>
  <c r="AR166" i="47"/>
  <c r="AR167" i="47"/>
  <c r="AR168" i="47"/>
  <c r="AR169" i="47"/>
  <c r="AR170" i="47"/>
  <c r="AR171" i="47"/>
  <c r="AR172" i="47"/>
  <c r="AR173" i="47"/>
  <c r="AR174" i="47"/>
  <c r="AR175" i="47"/>
  <c r="AR176" i="47"/>
  <c r="AR177" i="47"/>
  <c r="AR178" i="47"/>
  <c r="AR179" i="47"/>
  <c r="AR180" i="47"/>
  <c r="AR181" i="47"/>
  <c r="AR182" i="47"/>
  <c r="AR183" i="47"/>
  <c r="AR184" i="47"/>
  <c r="AR185" i="47"/>
  <c r="AR186" i="47"/>
  <c r="AR187" i="47"/>
  <c r="AR188" i="47"/>
  <c r="AR189" i="47"/>
  <c r="AR190" i="47"/>
  <c r="AR191" i="47"/>
  <c r="AR192" i="47"/>
  <c r="AR193" i="47"/>
  <c r="AR194" i="47"/>
  <c r="AR195" i="47"/>
  <c r="AR196" i="47"/>
  <c r="AR197" i="47"/>
  <c r="AR198" i="47"/>
  <c r="AR199" i="47"/>
  <c r="AR200" i="47"/>
  <c r="AR201" i="47"/>
  <c r="AR202" i="47"/>
  <c r="AR203" i="47"/>
  <c r="AR204" i="47"/>
  <c r="AR205" i="47"/>
  <c r="AR206" i="47"/>
  <c r="AR207" i="47"/>
  <c r="AR208" i="47"/>
  <c r="AR209" i="47"/>
  <c r="AR210" i="47"/>
  <c r="AR211" i="47"/>
  <c r="AR212" i="47"/>
  <c r="AR213" i="47"/>
  <c r="AR214" i="47"/>
  <c r="AR215" i="47"/>
  <c r="AR216" i="47"/>
  <c r="AR217" i="47"/>
  <c r="AR218" i="47"/>
  <c r="AR219" i="47"/>
  <c r="AR220" i="47"/>
  <c r="AR221" i="47"/>
  <c r="AR222" i="47"/>
  <c r="AR223" i="47"/>
  <c r="AR224" i="47"/>
  <c r="AR225" i="47"/>
  <c r="AR226" i="47"/>
  <c r="AR227" i="47"/>
  <c r="AR228" i="47"/>
  <c r="AR229" i="47"/>
  <c r="AR230" i="47"/>
  <c r="AR231" i="47"/>
  <c r="AR232" i="47"/>
  <c r="AR233" i="47"/>
  <c r="AR234" i="47"/>
  <c r="AR235" i="47"/>
  <c r="AR236" i="47"/>
  <c r="AR237" i="47"/>
  <c r="AR238" i="47"/>
  <c r="AR239" i="47"/>
  <c r="AR240" i="47"/>
  <c r="AR241" i="47"/>
  <c r="AR242" i="47"/>
  <c r="AR243" i="47"/>
  <c r="AR244" i="47"/>
  <c r="AR245" i="47"/>
  <c r="AR246" i="47"/>
  <c r="AR247" i="47"/>
  <c r="AR248" i="47"/>
  <c r="AR249" i="47"/>
  <c r="AR250" i="47"/>
  <c r="AR251" i="47"/>
  <c r="AR252" i="47"/>
  <c r="AR253" i="47"/>
  <c r="AR254" i="47"/>
  <c r="AR255" i="47"/>
  <c r="AR256" i="47"/>
  <c r="AR257" i="47"/>
  <c r="AR258" i="47"/>
  <c r="AR259" i="47"/>
  <c r="AR260" i="47"/>
  <c r="AR261" i="47"/>
  <c r="AR262" i="47"/>
  <c r="AR263" i="47"/>
  <c r="AR264" i="47"/>
  <c r="AR265" i="47"/>
  <c r="AR266" i="47"/>
  <c r="AR267" i="47"/>
  <c r="AR268" i="47"/>
  <c r="AR269" i="47"/>
  <c r="AR270" i="47"/>
  <c r="AR271" i="47"/>
  <c r="AR272" i="47"/>
  <c r="AR273" i="47"/>
  <c r="AR274" i="47"/>
  <c r="AR275" i="47"/>
  <c r="AR276" i="47"/>
  <c r="AR277" i="47"/>
  <c r="AR278" i="47"/>
  <c r="AR279" i="47"/>
  <c r="AR280" i="47"/>
  <c r="AR281" i="47"/>
  <c r="AR282" i="47"/>
  <c r="AR283" i="47"/>
  <c r="AR284" i="47"/>
  <c r="AR285" i="47"/>
  <c r="AR286" i="47"/>
  <c r="AR287" i="47"/>
  <c r="AR288" i="47"/>
  <c r="AR289" i="47"/>
  <c r="AR290" i="47"/>
  <c r="AR291" i="47"/>
  <c r="AR292" i="47"/>
  <c r="AR293" i="47"/>
  <c r="AR294" i="47"/>
  <c r="AR295" i="47"/>
  <c r="AR296" i="47"/>
  <c r="AR297" i="47"/>
  <c r="AR298" i="47"/>
  <c r="AR299" i="47"/>
  <c r="AR300" i="47"/>
  <c r="AR301" i="47"/>
  <c r="AR302" i="47"/>
  <c r="AR303" i="47"/>
  <c r="AR304" i="47"/>
  <c r="AR305" i="47"/>
  <c r="AR306" i="47"/>
  <c r="AR307" i="47"/>
  <c r="AR308" i="47"/>
  <c r="AR309" i="47"/>
  <c r="AR310" i="47"/>
  <c r="AR311" i="47"/>
  <c r="AR312" i="47"/>
  <c r="AR313" i="47"/>
  <c r="AR314" i="47"/>
  <c r="AR315" i="47"/>
  <c r="AR316" i="47"/>
  <c r="AR317" i="47"/>
  <c r="AR318" i="47"/>
  <c r="AR319" i="47"/>
  <c r="AR320" i="47"/>
  <c r="AR321" i="47"/>
  <c r="AR322" i="47"/>
  <c r="AR323" i="47"/>
  <c r="AR324" i="47"/>
  <c r="AR325" i="47"/>
  <c r="AR326" i="47"/>
  <c r="AR327" i="47"/>
  <c r="AR328" i="47"/>
  <c r="AR329" i="47"/>
  <c r="AR330" i="47"/>
  <c r="AR331" i="47"/>
  <c r="AR332" i="47"/>
  <c r="AR333" i="47"/>
  <c r="AR334" i="47"/>
  <c r="AR335" i="47"/>
  <c r="AR336" i="47"/>
  <c r="AR337" i="47"/>
  <c r="AR338" i="47"/>
  <c r="AR339" i="47"/>
  <c r="AR340" i="47"/>
  <c r="AR341" i="47"/>
  <c r="AR342" i="47"/>
  <c r="AR343" i="47"/>
  <c r="AR344" i="47"/>
  <c r="AR345" i="47"/>
  <c r="AR346" i="47"/>
  <c r="AR347" i="47"/>
  <c r="AR348" i="47"/>
  <c r="AR349" i="47"/>
  <c r="AR350" i="47"/>
  <c r="AR351" i="47"/>
  <c r="AR352" i="47"/>
  <c r="AR353" i="47"/>
  <c r="AR354" i="47"/>
  <c r="AR355" i="47"/>
  <c r="AR356" i="47"/>
  <c r="AR357" i="47"/>
  <c r="AR358" i="47"/>
  <c r="AR359" i="47"/>
  <c r="AR360" i="47"/>
  <c r="AR361" i="47"/>
  <c r="AR362" i="47"/>
  <c r="AR363" i="47"/>
  <c r="AR364" i="47"/>
  <c r="AR365" i="47"/>
  <c r="AR366" i="47"/>
  <c r="AR367" i="47"/>
  <c r="AR368" i="47"/>
  <c r="AR369" i="47"/>
  <c r="AR370" i="47"/>
  <c r="AR371" i="47"/>
  <c r="AR372" i="47"/>
  <c r="AR373" i="47"/>
  <c r="AR374" i="47"/>
  <c r="AR375" i="47"/>
  <c r="AR376" i="47"/>
  <c r="AR377" i="47"/>
  <c r="AR378" i="47"/>
  <c r="AR379" i="47"/>
  <c r="AR380" i="47"/>
  <c r="AR381" i="47"/>
  <c r="AR382" i="47"/>
  <c r="AR383" i="47"/>
  <c r="AR384" i="47"/>
  <c r="AR385" i="47"/>
  <c r="AR386" i="47"/>
  <c r="AR387" i="47"/>
  <c r="AR388" i="47"/>
  <c r="AP8" i="47"/>
  <c r="AP9" i="47"/>
  <c r="AP10" i="47"/>
  <c r="AP11" i="47"/>
  <c r="AP12" i="47"/>
  <c r="AP13" i="47"/>
  <c r="AP14" i="47"/>
  <c r="AP15" i="47"/>
  <c r="AP16" i="47"/>
  <c r="AP17" i="47"/>
  <c r="AP18" i="47"/>
  <c r="AP19" i="47"/>
  <c r="AP20" i="47"/>
  <c r="AP21" i="47"/>
  <c r="AP22" i="47"/>
  <c r="AP23" i="47"/>
  <c r="AP24" i="47"/>
  <c r="AP25" i="47"/>
  <c r="AP26" i="47"/>
  <c r="AP27" i="47"/>
  <c r="AP28" i="47"/>
  <c r="AP29" i="47"/>
  <c r="AP30" i="47"/>
  <c r="AP31" i="47"/>
  <c r="AP32" i="47"/>
  <c r="AP33" i="47"/>
  <c r="AP34" i="47"/>
  <c r="AP35" i="47"/>
  <c r="AP36" i="47"/>
  <c r="AP37" i="47"/>
  <c r="AP38" i="47"/>
  <c r="AP39" i="47"/>
  <c r="AP40" i="47"/>
  <c r="AP41" i="47"/>
  <c r="AP42" i="47"/>
  <c r="AP43" i="47"/>
  <c r="AP44" i="47"/>
  <c r="AP45" i="47"/>
  <c r="AP46" i="47"/>
  <c r="AP47" i="47"/>
  <c r="AP48" i="47"/>
  <c r="AP49" i="47"/>
  <c r="AP50" i="47"/>
  <c r="AP51" i="47"/>
  <c r="AP52" i="47"/>
  <c r="AP53" i="47"/>
  <c r="AP54" i="47"/>
  <c r="AP55" i="47"/>
  <c r="AP56" i="47"/>
  <c r="AP57" i="47"/>
  <c r="AP58" i="47"/>
  <c r="AP59" i="47"/>
  <c r="AP60" i="47"/>
  <c r="AP61" i="47"/>
  <c r="AP62" i="47"/>
  <c r="AP63" i="47"/>
  <c r="AP64" i="47"/>
  <c r="AP65" i="47"/>
  <c r="AP66" i="47"/>
  <c r="AP67" i="47"/>
  <c r="AP68" i="47"/>
  <c r="AP69" i="47"/>
  <c r="AP70" i="47"/>
  <c r="AP71" i="47"/>
  <c r="AP72" i="47"/>
  <c r="AP73" i="47"/>
  <c r="AP74" i="47"/>
  <c r="AP75" i="47"/>
  <c r="AP76" i="47"/>
  <c r="AP77" i="47"/>
  <c r="AP78" i="47"/>
  <c r="AP79" i="47"/>
  <c r="AP80" i="47"/>
  <c r="AP81" i="47"/>
  <c r="AP82" i="47"/>
  <c r="AP83" i="47"/>
  <c r="AP84" i="47"/>
  <c r="AP85" i="47"/>
  <c r="AP86" i="47"/>
  <c r="AP87" i="47"/>
  <c r="AP88" i="47"/>
  <c r="AP89" i="47"/>
  <c r="AP90" i="47"/>
  <c r="AP91" i="47"/>
  <c r="AP92" i="47"/>
  <c r="AP93" i="47"/>
  <c r="AP94" i="47"/>
  <c r="AP95" i="47"/>
  <c r="AP96" i="47"/>
  <c r="AP97" i="47"/>
  <c r="AP98" i="47"/>
  <c r="AP99" i="47"/>
  <c r="AP100" i="47"/>
  <c r="AP101" i="47"/>
  <c r="AP102" i="47"/>
  <c r="AP103" i="47"/>
  <c r="AP104" i="47"/>
  <c r="AP105" i="47"/>
  <c r="AP106" i="47"/>
  <c r="AP107" i="47"/>
  <c r="AP108" i="47"/>
  <c r="AP109" i="47"/>
  <c r="AP110" i="47"/>
  <c r="AP111" i="47"/>
  <c r="AP112" i="47"/>
  <c r="AP113" i="47"/>
  <c r="AP114" i="47"/>
  <c r="AP115" i="47"/>
  <c r="AP116" i="47"/>
  <c r="AP117" i="47"/>
  <c r="AP118" i="47"/>
  <c r="AP119" i="47"/>
  <c r="AP120" i="47"/>
  <c r="AP121" i="47"/>
  <c r="AP122" i="47"/>
  <c r="AP123" i="47"/>
  <c r="AP124" i="47"/>
  <c r="AP125" i="47"/>
  <c r="AP126" i="47"/>
  <c r="AP127" i="47"/>
  <c r="AP128" i="47"/>
  <c r="AP129" i="47"/>
  <c r="AP130" i="47"/>
  <c r="AP131" i="47"/>
  <c r="AP132" i="47"/>
  <c r="AP133" i="47"/>
  <c r="AP134" i="47"/>
  <c r="AP135" i="47"/>
  <c r="AP136" i="47"/>
  <c r="AP137" i="47"/>
  <c r="AP138" i="47"/>
  <c r="AP139" i="47"/>
  <c r="AP140" i="47"/>
  <c r="AP141" i="47"/>
  <c r="AP142" i="47"/>
  <c r="AP143" i="47"/>
  <c r="AP144" i="47"/>
  <c r="AP145" i="47"/>
  <c r="AP146" i="47"/>
  <c r="AP147" i="47"/>
  <c r="AP148" i="47"/>
  <c r="AP149" i="47"/>
  <c r="AP150" i="47"/>
  <c r="AP151" i="47"/>
  <c r="AP152" i="47"/>
  <c r="AP153" i="47"/>
  <c r="AP154" i="47"/>
  <c r="AP155" i="47"/>
  <c r="AP156" i="47"/>
  <c r="AP157" i="47"/>
  <c r="AP158" i="47"/>
  <c r="AP159" i="47"/>
  <c r="AP160" i="47"/>
  <c r="AP161" i="47"/>
  <c r="AP162" i="47"/>
  <c r="AP163" i="47"/>
  <c r="AP164" i="47"/>
  <c r="AP165" i="47"/>
  <c r="AP166" i="47"/>
  <c r="AP167" i="47"/>
  <c r="AP168" i="47"/>
  <c r="AP169" i="47"/>
  <c r="AP170" i="47"/>
  <c r="AP171" i="47"/>
  <c r="AP172" i="47"/>
  <c r="AP173" i="47"/>
  <c r="AP174" i="47"/>
  <c r="AP175" i="47"/>
  <c r="AP176" i="47"/>
  <c r="AP177" i="47"/>
  <c r="AP178" i="47"/>
  <c r="AP179" i="47"/>
  <c r="AP180" i="47"/>
  <c r="AP181" i="47"/>
  <c r="AP182" i="47"/>
  <c r="AP183" i="47"/>
  <c r="AP184" i="47"/>
  <c r="AP185" i="47"/>
  <c r="AP186" i="47"/>
  <c r="AP187" i="47"/>
  <c r="AP188" i="47"/>
  <c r="AP189" i="47"/>
  <c r="AP190" i="47"/>
  <c r="AP191" i="47"/>
  <c r="AP192" i="47"/>
  <c r="AP193" i="47"/>
  <c r="AP194" i="47"/>
  <c r="AP195" i="47"/>
  <c r="AP196" i="47"/>
  <c r="AP197" i="47"/>
  <c r="AP198" i="47"/>
  <c r="AP199" i="47"/>
  <c r="AP200" i="47"/>
  <c r="AP201" i="47"/>
  <c r="AP202" i="47"/>
  <c r="AP203" i="47"/>
  <c r="AP204" i="47"/>
  <c r="AP205" i="47"/>
  <c r="AP206" i="47"/>
  <c r="AP207" i="47"/>
  <c r="AP208" i="47"/>
  <c r="AP209" i="47"/>
  <c r="AP210" i="47"/>
  <c r="AP211" i="47"/>
  <c r="AP212" i="47"/>
  <c r="AP213" i="47"/>
  <c r="AP214" i="47"/>
  <c r="AP215" i="47"/>
  <c r="AP216" i="47"/>
  <c r="AP217" i="47"/>
  <c r="AP218" i="47"/>
  <c r="AP219" i="47"/>
  <c r="AP220" i="47"/>
  <c r="AP221" i="47"/>
  <c r="AP222" i="47"/>
  <c r="AP223" i="47"/>
  <c r="AP224" i="47"/>
  <c r="AP225" i="47"/>
  <c r="AP226" i="47"/>
  <c r="AP227" i="47"/>
  <c r="AP228" i="47"/>
  <c r="AP229" i="47"/>
  <c r="AP230" i="47"/>
  <c r="AP231" i="47"/>
  <c r="AP232" i="47"/>
  <c r="AP233" i="47"/>
  <c r="AP234" i="47"/>
  <c r="AP235" i="47"/>
  <c r="AP236" i="47"/>
  <c r="AP237" i="47"/>
  <c r="AP238" i="47"/>
  <c r="AP239" i="47"/>
  <c r="AP240" i="47"/>
  <c r="AP241" i="47"/>
  <c r="AP242" i="47"/>
  <c r="AP243" i="47"/>
  <c r="AP244" i="47"/>
  <c r="AP245" i="47"/>
  <c r="AP246" i="47"/>
  <c r="AP247" i="47"/>
  <c r="AP248" i="47"/>
  <c r="AP249" i="47"/>
  <c r="AP250" i="47"/>
  <c r="AP251" i="47"/>
  <c r="AP252" i="47"/>
  <c r="AP253" i="47"/>
  <c r="AP254" i="47"/>
  <c r="AP255" i="47"/>
  <c r="AP256" i="47"/>
  <c r="AP257" i="47"/>
  <c r="AP258" i="47"/>
  <c r="AP259" i="47"/>
  <c r="AP260" i="47"/>
  <c r="AP261" i="47"/>
  <c r="AP262" i="47"/>
  <c r="AP263" i="47"/>
  <c r="AP264" i="47"/>
  <c r="AP265" i="47"/>
  <c r="AP266" i="47"/>
  <c r="AP267" i="47"/>
  <c r="AP268" i="47"/>
  <c r="AP269" i="47"/>
  <c r="AP270" i="47"/>
  <c r="AP271" i="47"/>
  <c r="AP272" i="47"/>
  <c r="AP273" i="47"/>
  <c r="AP274" i="47"/>
  <c r="AP275" i="47"/>
  <c r="AP276" i="47"/>
  <c r="AP277" i="47"/>
  <c r="AP278" i="47"/>
  <c r="AP279" i="47"/>
  <c r="AP280" i="47"/>
  <c r="AP281" i="47"/>
  <c r="AP282" i="47"/>
  <c r="AP283" i="47"/>
  <c r="AP284" i="47"/>
  <c r="AP285" i="47"/>
  <c r="AP286" i="47"/>
  <c r="AP287" i="47"/>
  <c r="AP288" i="47"/>
  <c r="AP289" i="47"/>
  <c r="AP290" i="47"/>
  <c r="AP291" i="47"/>
  <c r="AP292" i="47"/>
  <c r="AP293" i="47"/>
  <c r="AP294" i="47"/>
  <c r="AP295" i="47"/>
  <c r="AP296" i="47"/>
  <c r="AP297" i="47"/>
  <c r="AP298" i="47"/>
  <c r="AP299" i="47"/>
  <c r="AP300" i="47"/>
  <c r="AP301" i="47"/>
  <c r="AP302" i="47"/>
  <c r="AP303" i="47"/>
  <c r="AP304" i="47"/>
  <c r="AP305" i="47"/>
  <c r="AP306" i="47"/>
  <c r="AP307" i="47"/>
  <c r="AP308" i="47"/>
  <c r="AP309" i="47"/>
  <c r="AP310" i="47"/>
  <c r="AP311" i="47"/>
  <c r="AP312" i="47"/>
  <c r="AP313" i="47"/>
  <c r="AP314" i="47"/>
  <c r="AP315" i="47"/>
  <c r="AP316" i="47"/>
  <c r="AP317" i="47"/>
  <c r="AP318" i="47"/>
  <c r="AP319" i="47"/>
  <c r="AP320" i="47"/>
  <c r="AP321" i="47"/>
  <c r="AP322" i="47"/>
  <c r="AP323" i="47"/>
  <c r="AP324" i="47"/>
  <c r="AP325" i="47"/>
  <c r="AP326" i="47"/>
  <c r="AP327" i="47"/>
  <c r="AP328" i="47"/>
  <c r="AP329" i="47"/>
  <c r="AP330" i="47"/>
  <c r="AP331" i="47"/>
  <c r="AP332" i="47"/>
  <c r="AP333" i="47"/>
  <c r="AP334" i="47"/>
  <c r="AP335" i="47"/>
  <c r="AP336" i="47"/>
  <c r="AP337" i="47"/>
  <c r="AP338" i="47"/>
  <c r="AP339" i="47"/>
  <c r="AP340" i="47"/>
  <c r="AP341" i="47"/>
  <c r="AP342" i="47"/>
  <c r="AP343" i="47"/>
  <c r="AP344" i="47"/>
  <c r="AP345" i="47"/>
  <c r="AP346" i="47"/>
  <c r="AP347" i="47"/>
  <c r="AP348" i="47"/>
  <c r="AP349" i="47"/>
  <c r="AP350" i="47"/>
  <c r="AP351" i="47"/>
  <c r="AP352" i="47"/>
  <c r="AP353" i="47"/>
  <c r="AP354" i="47"/>
  <c r="AP355" i="47"/>
  <c r="AP356" i="47"/>
  <c r="AP357" i="47"/>
  <c r="AP358" i="47"/>
  <c r="AP359" i="47"/>
  <c r="AP360" i="47"/>
  <c r="AP361" i="47"/>
  <c r="AP362" i="47"/>
  <c r="AP363" i="47"/>
  <c r="AP364" i="47"/>
  <c r="AP365" i="47"/>
  <c r="AP366" i="47"/>
  <c r="AP367" i="47"/>
  <c r="AP368" i="47"/>
  <c r="AP369" i="47"/>
  <c r="AP370" i="47"/>
  <c r="AP371" i="47"/>
  <c r="AP372" i="47"/>
  <c r="AP373" i="47"/>
  <c r="AP374" i="47"/>
  <c r="AP375" i="47"/>
  <c r="AP376" i="47"/>
  <c r="AP377" i="47"/>
  <c r="AP378" i="47"/>
  <c r="AP379" i="47"/>
  <c r="AP380" i="47"/>
  <c r="AP381" i="47"/>
  <c r="AP382" i="47"/>
  <c r="AP383" i="47"/>
  <c r="AP384" i="47"/>
  <c r="AP385" i="47"/>
  <c r="AP386" i="47"/>
  <c r="AP387" i="47"/>
  <c r="AP388" i="47"/>
  <c r="AN8" i="47"/>
  <c r="AN9" i="47"/>
  <c r="AN10" i="47"/>
  <c r="AN11" i="47"/>
  <c r="AN12" i="47"/>
  <c r="AN13" i="47"/>
  <c r="AN14" i="47"/>
  <c r="AN15" i="47"/>
  <c r="AN16" i="47"/>
  <c r="AN17" i="47"/>
  <c r="AN18" i="47"/>
  <c r="AN19" i="47"/>
  <c r="AN20" i="47"/>
  <c r="AN21" i="47"/>
  <c r="AN22" i="47"/>
  <c r="AN23" i="47"/>
  <c r="AN24" i="47"/>
  <c r="AN25" i="47"/>
  <c r="AN26" i="47"/>
  <c r="AN27" i="47"/>
  <c r="AN28" i="47"/>
  <c r="AN29" i="47"/>
  <c r="AN30" i="47"/>
  <c r="AN31" i="47"/>
  <c r="AN32" i="47"/>
  <c r="AN33" i="47"/>
  <c r="AN34" i="47"/>
  <c r="AN35" i="47"/>
  <c r="AN36" i="47"/>
  <c r="AN37" i="47"/>
  <c r="AN38" i="47"/>
  <c r="AN39" i="47"/>
  <c r="AN40" i="47"/>
  <c r="AN41" i="47"/>
  <c r="AN42" i="47"/>
  <c r="AN43" i="47"/>
  <c r="AN44" i="47"/>
  <c r="AN45" i="47"/>
  <c r="AN46" i="47"/>
  <c r="AN47" i="47"/>
  <c r="AN48" i="47"/>
  <c r="AN49" i="47"/>
  <c r="AN50" i="47"/>
  <c r="AN51" i="47"/>
  <c r="AN52" i="47"/>
  <c r="AN53" i="47"/>
  <c r="AN54" i="47"/>
  <c r="AN55" i="47"/>
  <c r="AN56" i="47"/>
  <c r="AN57" i="47"/>
  <c r="AN58" i="47"/>
  <c r="AN59" i="47"/>
  <c r="AN60" i="47"/>
  <c r="AN61" i="47"/>
  <c r="AN62" i="47"/>
  <c r="AN63" i="47"/>
  <c r="AN64" i="47"/>
  <c r="AN65" i="47"/>
  <c r="AN66" i="47"/>
  <c r="AN67" i="47"/>
  <c r="AN68" i="47"/>
  <c r="AN69" i="47"/>
  <c r="AN70" i="47"/>
  <c r="AN71" i="47"/>
  <c r="AN72" i="47"/>
  <c r="AN73" i="47"/>
  <c r="AN74" i="47"/>
  <c r="AN75" i="47"/>
  <c r="AN76" i="47"/>
  <c r="AN77" i="47"/>
  <c r="AN78" i="47"/>
  <c r="AN79" i="47"/>
  <c r="AN80" i="47"/>
  <c r="AN81" i="47"/>
  <c r="AN82" i="47"/>
  <c r="AN83" i="47"/>
  <c r="AN84" i="47"/>
  <c r="AN85" i="47"/>
  <c r="AN86" i="47"/>
  <c r="AN87" i="47"/>
  <c r="AN88" i="47"/>
  <c r="AN89" i="47"/>
  <c r="AN90" i="47"/>
  <c r="AN91" i="47"/>
  <c r="AN92" i="47"/>
  <c r="AN93" i="47"/>
  <c r="AN94" i="47"/>
  <c r="AN95" i="47"/>
  <c r="AN96" i="47"/>
  <c r="AN97" i="47"/>
  <c r="AN98" i="47"/>
  <c r="AN99" i="47"/>
  <c r="AN100" i="47"/>
  <c r="AN101" i="47"/>
  <c r="AN102" i="47"/>
  <c r="AN103" i="47"/>
  <c r="AN104" i="47"/>
  <c r="AN105" i="47"/>
  <c r="AN106" i="47"/>
  <c r="AN107" i="47"/>
  <c r="AN108" i="47"/>
  <c r="AN109" i="47"/>
  <c r="AN110" i="47"/>
  <c r="AN111" i="47"/>
  <c r="AN112" i="47"/>
  <c r="AN113" i="47"/>
  <c r="AN114" i="47"/>
  <c r="AN115" i="47"/>
  <c r="AN116" i="47"/>
  <c r="AN117" i="47"/>
  <c r="AN118" i="47"/>
  <c r="AN119" i="47"/>
  <c r="AN120" i="47"/>
  <c r="AN121" i="47"/>
  <c r="AN122" i="47"/>
  <c r="AN123" i="47"/>
  <c r="AN124" i="47"/>
  <c r="AN125" i="47"/>
  <c r="AN126" i="47"/>
  <c r="AN127" i="47"/>
  <c r="AN128" i="47"/>
  <c r="AN129" i="47"/>
  <c r="AN130" i="47"/>
  <c r="AN131" i="47"/>
  <c r="AN132" i="47"/>
  <c r="AN133" i="47"/>
  <c r="AN134" i="47"/>
  <c r="AN135" i="47"/>
  <c r="AN136" i="47"/>
  <c r="AN137" i="47"/>
  <c r="AN138" i="47"/>
  <c r="AN139" i="47"/>
  <c r="AN140" i="47"/>
  <c r="AN141" i="47"/>
  <c r="AN142" i="47"/>
  <c r="AN144" i="47"/>
  <c r="AN145" i="47"/>
  <c r="AN146" i="47"/>
  <c r="AN147" i="47"/>
  <c r="AN148" i="47"/>
  <c r="AN149" i="47"/>
  <c r="AN150" i="47"/>
  <c r="AN151" i="47"/>
  <c r="AN152" i="47"/>
  <c r="AN153" i="47"/>
  <c r="AN154" i="47"/>
  <c r="AN155" i="47"/>
  <c r="AN156" i="47"/>
  <c r="AN157" i="47"/>
  <c r="AN158" i="47"/>
  <c r="AN159" i="47"/>
  <c r="AN160" i="47"/>
  <c r="AN161" i="47"/>
  <c r="AN162" i="47"/>
  <c r="AN163" i="47"/>
  <c r="AN164" i="47"/>
  <c r="AN165" i="47"/>
  <c r="AN166" i="47"/>
  <c r="AN167" i="47"/>
  <c r="AN168" i="47"/>
  <c r="AN169" i="47"/>
  <c r="AN170" i="47"/>
  <c r="AN171" i="47"/>
  <c r="AN172" i="47"/>
  <c r="AN173" i="47"/>
  <c r="AN174" i="47"/>
  <c r="AN175" i="47"/>
  <c r="AN176" i="47"/>
  <c r="AN177" i="47"/>
  <c r="AN178" i="47"/>
  <c r="AN179" i="47"/>
  <c r="AN180" i="47"/>
  <c r="AN181" i="47"/>
  <c r="AN182" i="47"/>
  <c r="AN183" i="47"/>
  <c r="AN184" i="47"/>
  <c r="AN185" i="47"/>
  <c r="AN186" i="47"/>
  <c r="AN187" i="47"/>
  <c r="AN188" i="47"/>
  <c r="AN189" i="47"/>
  <c r="AN190" i="47"/>
  <c r="AN191" i="47"/>
  <c r="AN192" i="47"/>
  <c r="AN193" i="47"/>
  <c r="AN194" i="47"/>
  <c r="AN195" i="47"/>
  <c r="AN196" i="47"/>
  <c r="AN197" i="47"/>
  <c r="AN198" i="47"/>
  <c r="AN199" i="47"/>
  <c r="AN200" i="47"/>
  <c r="AN201" i="47"/>
  <c r="AN202" i="47"/>
  <c r="AN203" i="47"/>
  <c r="AN204" i="47"/>
  <c r="AN205" i="47"/>
  <c r="AN206" i="47"/>
  <c r="AN207" i="47"/>
  <c r="AN208" i="47"/>
  <c r="AN209" i="47"/>
  <c r="AN210" i="47"/>
  <c r="AN211" i="47"/>
  <c r="AN212" i="47"/>
  <c r="AN213" i="47"/>
  <c r="AN214" i="47"/>
  <c r="AN215" i="47"/>
  <c r="AN216" i="47"/>
  <c r="AN217" i="47"/>
  <c r="AN218" i="47"/>
  <c r="AN219" i="47"/>
  <c r="AN220" i="47"/>
  <c r="AN221" i="47"/>
  <c r="AN222" i="47"/>
  <c r="AN223" i="47"/>
  <c r="AN224" i="47"/>
  <c r="AN225" i="47"/>
  <c r="AN226" i="47"/>
  <c r="AN227" i="47"/>
  <c r="AN228" i="47"/>
  <c r="AN229" i="47"/>
  <c r="AN230" i="47"/>
  <c r="AN231" i="47"/>
  <c r="AN232" i="47"/>
  <c r="AN233" i="47"/>
  <c r="AN234" i="47"/>
  <c r="AN235" i="47"/>
  <c r="AN236" i="47"/>
  <c r="AN237" i="47"/>
  <c r="AN238" i="47"/>
  <c r="AN239" i="47"/>
  <c r="AN240" i="47"/>
  <c r="AN241" i="47"/>
  <c r="AN242" i="47"/>
  <c r="AN243" i="47"/>
  <c r="AN244" i="47"/>
  <c r="AN245" i="47"/>
  <c r="AN246" i="47"/>
  <c r="AN247" i="47"/>
  <c r="AN248" i="47"/>
  <c r="AN249" i="47"/>
  <c r="AN250" i="47"/>
  <c r="AN251" i="47"/>
  <c r="AN252" i="47"/>
  <c r="AN253" i="47"/>
  <c r="AN254" i="47"/>
  <c r="AN255" i="47"/>
  <c r="AN256" i="47"/>
  <c r="AN257" i="47"/>
  <c r="AN258" i="47"/>
  <c r="AN259" i="47"/>
  <c r="AN260" i="47"/>
  <c r="AN261" i="47"/>
  <c r="AN262" i="47"/>
  <c r="AN263" i="47"/>
  <c r="AN264" i="47"/>
  <c r="AN265" i="47"/>
  <c r="AN266" i="47"/>
  <c r="AN267" i="47"/>
  <c r="AN268" i="47"/>
  <c r="AN269" i="47"/>
  <c r="AN270" i="47"/>
  <c r="AN271" i="47"/>
  <c r="AN272" i="47"/>
  <c r="AN273" i="47"/>
  <c r="AN274" i="47"/>
  <c r="AN275" i="47"/>
  <c r="AN276" i="47"/>
  <c r="AN277" i="47"/>
  <c r="AN278" i="47"/>
  <c r="AN279" i="47"/>
  <c r="AN280" i="47"/>
  <c r="AN281" i="47"/>
  <c r="AN282" i="47"/>
  <c r="AN283" i="47"/>
  <c r="AN284" i="47"/>
  <c r="AN285" i="47"/>
  <c r="AN286" i="47"/>
  <c r="AN287" i="47"/>
  <c r="AN288" i="47"/>
  <c r="AN289" i="47"/>
  <c r="AN290" i="47"/>
  <c r="AN291" i="47"/>
  <c r="AN292" i="47"/>
  <c r="AN293" i="47"/>
  <c r="AN294" i="47"/>
  <c r="AN295" i="47"/>
  <c r="AN296" i="47"/>
  <c r="AN297" i="47"/>
  <c r="AN298" i="47"/>
  <c r="AN299" i="47"/>
  <c r="AN300" i="47"/>
  <c r="AN301" i="47"/>
  <c r="AN302" i="47"/>
  <c r="AN303" i="47"/>
  <c r="AN304" i="47"/>
  <c r="AN305" i="47"/>
  <c r="AN306" i="47"/>
  <c r="AN307" i="47"/>
  <c r="AN308" i="47"/>
  <c r="AN309" i="47"/>
  <c r="AN310" i="47"/>
  <c r="AN311" i="47"/>
  <c r="AN312" i="47"/>
  <c r="AN313" i="47"/>
  <c r="AN314" i="47"/>
  <c r="AN315" i="47"/>
  <c r="AN316" i="47"/>
  <c r="AN317" i="47"/>
  <c r="AN318" i="47"/>
  <c r="AN319" i="47"/>
  <c r="AN320" i="47"/>
  <c r="AN321" i="47"/>
  <c r="AN322" i="47"/>
  <c r="AN323" i="47"/>
  <c r="AN324" i="47"/>
  <c r="AN325" i="47"/>
  <c r="AN326" i="47"/>
  <c r="AN327" i="47"/>
  <c r="AN328" i="47"/>
  <c r="AN329" i="47"/>
  <c r="AN330" i="47"/>
  <c r="AN331" i="47"/>
  <c r="AN332" i="47"/>
  <c r="AN333" i="47"/>
  <c r="AN334" i="47"/>
  <c r="AN335" i="47"/>
  <c r="AN336" i="47"/>
  <c r="AN337" i="47"/>
  <c r="AN338" i="47"/>
  <c r="AN339" i="47"/>
  <c r="AN340" i="47"/>
  <c r="AN341" i="47"/>
  <c r="AN342" i="47"/>
  <c r="AN343" i="47"/>
  <c r="AN344" i="47"/>
  <c r="AN345" i="47"/>
  <c r="AN346" i="47"/>
  <c r="AN347" i="47"/>
  <c r="AN348" i="47"/>
  <c r="AN349" i="47"/>
  <c r="AN350" i="47"/>
  <c r="AN351" i="47"/>
  <c r="AN352" i="47"/>
  <c r="AN353" i="47"/>
  <c r="AN354" i="47"/>
  <c r="AN355" i="47"/>
  <c r="AN356" i="47"/>
  <c r="AN357" i="47"/>
  <c r="AN358" i="47"/>
  <c r="AN359" i="47"/>
  <c r="AN360" i="47"/>
  <c r="AN361" i="47"/>
  <c r="AN362" i="47"/>
  <c r="AN363" i="47"/>
  <c r="AN364" i="47"/>
  <c r="AN365" i="47"/>
  <c r="AN366" i="47"/>
  <c r="AN367" i="47"/>
  <c r="AN368" i="47"/>
  <c r="AN369" i="47"/>
  <c r="AN370" i="47"/>
  <c r="AN371" i="47"/>
  <c r="AN372" i="47"/>
  <c r="AN373" i="47"/>
  <c r="AN374" i="47"/>
  <c r="AN375" i="47"/>
  <c r="AN376" i="47"/>
  <c r="AN377" i="47"/>
  <c r="AN378" i="47"/>
  <c r="AN379" i="47"/>
  <c r="AN380" i="47"/>
  <c r="AN381" i="47"/>
  <c r="AN382" i="47"/>
  <c r="AN383" i="47"/>
  <c r="AN384" i="47"/>
  <c r="AN385" i="47"/>
  <c r="AN386" i="47"/>
  <c r="AN387" i="47"/>
  <c r="AN388" i="47"/>
  <c r="AL8" i="47"/>
  <c r="AL9" i="47"/>
  <c r="AL10" i="47"/>
  <c r="AL11" i="47"/>
  <c r="AL12" i="47"/>
  <c r="AL13" i="47"/>
  <c r="AL14" i="47"/>
  <c r="AL15" i="47"/>
  <c r="AL16" i="47"/>
  <c r="AL17" i="47"/>
  <c r="AL18" i="47"/>
  <c r="AL19" i="47"/>
  <c r="AL20" i="47"/>
  <c r="AL21" i="47"/>
  <c r="AL22" i="47"/>
  <c r="AL23" i="47"/>
  <c r="AL24" i="47"/>
  <c r="AL25" i="47"/>
  <c r="AL26" i="47"/>
  <c r="AL27" i="47"/>
  <c r="AL28" i="47"/>
  <c r="AL29" i="47"/>
  <c r="AL30" i="47"/>
  <c r="AL31" i="47"/>
  <c r="AL32" i="47"/>
  <c r="AL33" i="47"/>
  <c r="AL34" i="47"/>
  <c r="AL35" i="47"/>
  <c r="AL36" i="47"/>
  <c r="AL37" i="47"/>
  <c r="AL38" i="47"/>
  <c r="AL39" i="47"/>
  <c r="AL40" i="47"/>
  <c r="AL41" i="47"/>
  <c r="AL42" i="47"/>
  <c r="AL43" i="47"/>
  <c r="AL44" i="47"/>
  <c r="AL45" i="47"/>
  <c r="AL46" i="47"/>
  <c r="AL47" i="47"/>
  <c r="AL48" i="47"/>
  <c r="AL49" i="47"/>
  <c r="AL50" i="47"/>
  <c r="AL51" i="47"/>
  <c r="AL52" i="47"/>
  <c r="AL53" i="47"/>
  <c r="AL54" i="47"/>
  <c r="AL55" i="47"/>
  <c r="AL56" i="47"/>
  <c r="AL57" i="47"/>
  <c r="AL58" i="47"/>
  <c r="AL59" i="47"/>
  <c r="AL60" i="47"/>
  <c r="AL61" i="47"/>
  <c r="AL62" i="47"/>
  <c r="AL63" i="47"/>
  <c r="AL64" i="47"/>
  <c r="AL65" i="47"/>
  <c r="AL66" i="47"/>
  <c r="AL67" i="47"/>
  <c r="AL68" i="47"/>
  <c r="AL69" i="47"/>
  <c r="AL70" i="47"/>
  <c r="AL71" i="47"/>
  <c r="AL72" i="47"/>
  <c r="AL73" i="47"/>
  <c r="AL74" i="47"/>
  <c r="AL75" i="47"/>
  <c r="AL76" i="47"/>
  <c r="AL77" i="47"/>
  <c r="AL78" i="47"/>
  <c r="AL79" i="47"/>
  <c r="AL80" i="47"/>
  <c r="AL81" i="47"/>
  <c r="AL82" i="47"/>
  <c r="AL83" i="47"/>
  <c r="AL84" i="47"/>
  <c r="AL85" i="47"/>
  <c r="AL86" i="47"/>
  <c r="AL87" i="47"/>
  <c r="AL88" i="47"/>
  <c r="AL89" i="47"/>
  <c r="AL90" i="47"/>
  <c r="AL91" i="47"/>
  <c r="AL92" i="47"/>
  <c r="AL93" i="47"/>
  <c r="AL94" i="47"/>
  <c r="AL95" i="47"/>
  <c r="AL96" i="47"/>
  <c r="AL97" i="47"/>
  <c r="AL98" i="47"/>
  <c r="AL99" i="47"/>
  <c r="AL100" i="47"/>
  <c r="AL101" i="47"/>
  <c r="AL102" i="47"/>
  <c r="AL103" i="47"/>
  <c r="AL104" i="47"/>
  <c r="AL105" i="47"/>
  <c r="AL106" i="47"/>
  <c r="AL107" i="47"/>
  <c r="AL108" i="47"/>
  <c r="AL109" i="47"/>
  <c r="AL110" i="47"/>
  <c r="AL111" i="47"/>
  <c r="AL112" i="47"/>
  <c r="AL113" i="47"/>
  <c r="AL114" i="47"/>
  <c r="AL115" i="47"/>
  <c r="AL116" i="47"/>
  <c r="AL117" i="47"/>
  <c r="AL118" i="47"/>
  <c r="AL119" i="47"/>
  <c r="AL120" i="47"/>
  <c r="AL121" i="47"/>
  <c r="AL122" i="47"/>
  <c r="AL123" i="47"/>
  <c r="AL124" i="47"/>
  <c r="AL125" i="47"/>
  <c r="AL126" i="47"/>
  <c r="AL127" i="47"/>
  <c r="AL128" i="47"/>
  <c r="AL129" i="47"/>
  <c r="AL130" i="47"/>
  <c r="AL131" i="47"/>
  <c r="AL132" i="47"/>
  <c r="AL133" i="47"/>
  <c r="AL134" i="47"/>
  <c r="AL135" i="47"/>
  <c r="AL136" i="47"/>
  <c r="AL137" i="47"/>
  <c r="AL138" i="47"/>
  <c r="AL139" i="47"/>
  <c r="AL140" i="47"/>
  <c r="AL141" i="47"/>
  <c r="AL142" i="47"/>
  <c r="AL143" i="47"/>
  <c r="AL144" i="47"/>
  <c r="AL145" i="47"/>
  <c r="AL146" i="47"/>
  <c r="AL147" i="47"/>
  <c r="AL148" i="47"/>
  <c r="AL149" i="47"/>
  <c r="AL150" i="47"/>
  <c r="AL151" i="47"/>
  <c r="AL152" i="47"/>
  <c r="AL153" i="47"/>
  <c r="AL154" i="47"/>
  <c r="AL155" i="47"/>
  <c r="AL156" i="47"/>
  <c r="AL157" i="47"/>
  <c r="AL158" i="47"/>
  <c r="AL159" i="47"/>
  <c r="AL160" i="47"/>
  <c r="AL161" i="47"/>
  <c r="AL162" i="47"/>
  <c r="AL163" i="47"/>
  <c r="AL164" i="47"/>
  <c r="AL165" i="47"/>
  <c r="AL166" i="47"/>
  <c r="AL167" i="47"/>
  <c r="AL168" i="47"/>
  <c r="AL169" i="47"/>
  <c r="AL170" i="47"/>
  <c r="AL171" i="47"/>
  <c r="AL172" i="47"/>
  <c r="AL173" i="47"/>
  <c r="AL174" i="47"/>
  <c r="AL175" i="47"/>
  <c r="AL176" i="47"/>
  <c r="AL177" i="47"/>
  <c r="AL178" i="47"/>
  <c r="AL179" i="47"/>
  <c r="AL180" i="47"/>
  <c r="AL181" i="47"/>
  <c r="AL182" i="47"/>
  <c r="AL183" i="47"/>
  <c r="AL184" i="47"/>
  <c r="AL185" i="47"/>
  <c r="AL186" i="47"/>
  <c r="AL187" i="47"/>
  <c r="AL188" i="47"/>
  <c r="AL189" i="47"/>
  <c r="AL190" i="47"/>
  <c r="AL191" i="47"/>
  <c r="AL192" i="47"/>
  <c r="AL193" i="47"/>
  <c r="AL194" i="47"/>
  <c r="AL195" i="47"/>
  <c r="AL196" i="47"/>
  <c r="AL197" i="47"/>
  <c r="AL198" i="47"/>
  <c r="AL199" i="47"/>
  <c r="AL200" i="47"/>
  <c r="AL201" i="47"/>
  <c r="AL202" i="47"/>
  <c r="AL203" i="47"/>
  <c r="AL204" i="47"/>
  <c r="AL205" i="47"/>
  <c r="AL206" i="47"/>
  <c r="AL207" i="47"/>
  <c r="AL208" i="47"/>
  <c r="AL209" i="47"/>
  <c r="AL210" i="47"/>
  <c r="AL211" i="47"/>
  <c r="AL212" i="47"/>
  <c r="AL213" i="47"/>
  <c r="AL214" i="47"/>
  <c r="AL215" i="47"/>
  <c r="AL216" i="47"/>
  <c r="AL217" i="47"/>
  <c r="AL218" i="47"/>
  <c r="AL219" i="47"/>
  <c r="AL220" i="47"/>
  <c r="AL221" i="47"/>
  <c r="AL222" i="47"/>
  <c r="AL223" i="47"/>
  <c r="AL224" i="47"/>
  <c r="AL225" i="47"/>
  <c r="AL226" i="47"/>
  <c r="AL227" i="47"/>
  <c r="AL228" i="47"/>
  <c r="AL229" i="47"/>
  <c r="AL230" i="47"/>
  <c r="AL231" i="47"/>
  <c r="AL232" i="47"/>
  <c r="AL233" i="47"/>
  <c r="AL234" i="47"/>
  <c r="AL235" i="47"/>
  <c r="AL236" i="47"/>
  <c r="AL237" i="47"/>
  <c r="AL238" i="47"/>
  <c r="AL239" i="47"/>
  <c r="AL240" i="47"/>
  <c r="AL241" i="47"/>
  <c r="AL242" i="47"/>
  <c r="AL243" i="47"/>
  <c r="AL244" i="47"/>
  <c r="AL245" i="47"/>
  <c r="AL246" i="47"/>
  <c r="AL247" i="47"/>
  <c r="AL248" i="47"/>
  <c r="AL249" i="47"/>
  <c r="AL250" i="47"/>
  <c r="AL251" i="47"/>
  <c r="AL252" i="47"/>
  <c r="AL253" i="47"/>
  <c r="AL254" i="47"/>
  <c r="AL255" i="47"/>
  <c r="AL256" i="47"/>
  <c r="AL257" i="47"/>
  <c r="AL258" i="47"/>
  <c r="AL259" i="47"/>
  <c r="AL260" i="47"/>
  <c r="AL261" i="47"/>
  <c r="AL262" i="47"/>
  <c r="AL263" i="47"/>
  <c r="AL264" i="47"/>
  <c r="AL265" i="47"/>
  <c r="AL266" i="47"/>
  <c r="AL267" i="47"/>
  <c r="AL268" i="47"/>
  <c r="AL269" i="47"/>
  <c r="AL270" i="47"/>
  <c r="AL271" i="47"/>
  <c r="AL272" i="47"/>
  <c r="AL273" i="47"/>
  <c r="AL274" i="47"/>
  <c r="AL275" i="47"/>
  <c r="AL276" i="47"/>
  <c r="AL277" i="47"/>
  <c r="AL278" i="47"/>
  <c r="AL279" i="47"/>
  <c r="AL280" i="47"/>
  <c r="AL281" i="47"/>
  <c r="AL282" i="47"/>
  <c r="AL283" i="47"/>
  <c r="AL284" i="47"/>
  <c r="AL285" i="47"/>
  <c r="AL286" i="47"/>
  <c r="AL287" i="47"/>
  <c r="AL288" i="47"/>
  <c r="AL289" i="47"/>
  <c r="AL290" i="47"/>
  <c r="AL291" i="47"/>
  <c r="AL292" i="47"/>
  <c r="AL293" i="47"/>
  <c r="AL294" i="47"/>
  <c r="AL295" i="47"/>
  <c r="AL296" i="47"/>
  <c r="AL297" i="47"/>
  <c r="AL298" i="47"/>
  <c r="AL299" i="47"/>
  <c r="AL300" i="47"/>
  <c r="AL301" i="47"/>
  <c r="AL302" i="47"/>
  <c r="AL303" i="47"/>
  <c r="AL304" i="47"/>
  <c r="AL305" i="47"/>
  <c r="AL306" i="47"/>
  <c r="AL307" i="47"/>
  <c r="AL308" i="47"/>
  <c r="AL309" i="47"/>
  <c r="AL310" i="47"/>
  <c r="AL311" i="47"/>
  <c r="AL312" i="47"/>
  <c r="AL313" i="47"/>
  <c r="AL314" i="47"/>
  <c r="AL315" i="47"/>
  <c r="AL316" i="47"/>
  <c r="AL317" i="47"/>
  <c r="AL318" i="47"/>
  <c r="AL319" i="47"/>
  <c r="AL320" i="47"/>
  <c r="AL321" i="47"/>
  <c r="AL322" i="47"/>
  <c r="AL323" i="47"/>
  <c r="AL324" i="47"/>
  <c r="AL325" i="47"/>
  <c r="AL326" i="47"/>
  <c r="AL327" i="47"/>
  <c r="AL328" i="47"/>
  <c r="AL329" i="47"/>
  <c r="AL330" i="47"/>
  <c r="AL331" i="47"/>
  <c r="AL332" i="47"/>
  <c r="AL333" i="47"/>
  <c r="AL334" i="47"/>
  <c r="AL335" i="47"/>
  <c r="AL336" i="47"/>
  <c r="AL337" i="47"/>
  <c r="AL338" i="47"/>
  <c r="AL339" i="47"/>
  <c r="AL340" i="47"/>
  <c r="AL341" i="47"/>
  <c r="AL342" i="47"/>
  <c r="AL343" i="47"/>
  <c r="AL344" i="47"/>
  <c r="AL345" i="47"/>
  <c r="AL346" i="47"/>
  <c r="AL347" i="47"/>
  <c r="AL348" i="47"/>
  <c r="AL349" i="47"/>
  <c r="AL350" i="47"/>
  <c r="AL351" i="47"/>
  <c r="AL352" i="47"/>
  <c r="AL353" i="47"/>
  <c r="AL354" i="47"/>
  <c r="AL355" i="47"/>
  <c r="AL356" i="47"/>
  <c r="AL357" i="47"/>
  <c r="AL358" i="47"/>
  <c r="AL359" i="47"/>
  <c r="AL360" i="47"/>
  <c r="AL361" i="47"/>
  <c r="AL362" i="47"/>
  <c r="AL363" i="47"/>
  <c r="AL364" i="47"/>
  <c r="AL365" i="47"/>
  <c r="AL366" i="47"/>
  <c r="AL367" i="47"/>
  <c r="AL368" i="47"/>
  <c r="AL369" i="47"/>
  <c r="AL370" i="47"/>
  <c r="AL371" i="47"/>
  <c r="AL372" i="47"/>
  <c r="AL373" i="47"/>
  <c r="AL374" i="47"/>
  <c r="AL375" i="47"/>
  <c r="AL376" i="47"/>
  <c r="AL377" i="47"/>
  <c r="AL378" i="47"/>
  <c r="AL379" i="47"/>
  <c r="AL380" i="47"/>
  <c r="AL381" i="47"/>
  <c r="AL382" i="47"/>
  <c r="AL383" i="47"/>
  <c r="AL384" i="47"/>
  <c r="AL385" i="47"/>
  <c r="AL386" i="47"/>
  <c r="AL387" i="47"/>
  <c r="AL388" i="47"/>
  <c r="AJ8" i="47"/>
  <c r="AJ9" i="47"/>
  <c r="AJ10" i="47"/>
  <c r="AJ11" i="47"/>
  <c r="AJ12" i="47"/>
  <c r="AJ13" i="47"/>
  <c r="AJ14" i="47"/>
  <c r="AJ15" i="47"/>
  <c r="AJ16" i="47"/>
  <c r="AJ17" i="47"/>
  <c r="AJ18" i="47"/>
  <c r="AJ19" i="47"/>
  <c r="AJ20" i="47"/>
  <c r="AJ21" i="47"/>
  <c r="AJ22" i="47"/>
  <c r="AJ23" i="47"/>
  <c r="AJ24" i="47"/>
  <c r="AJ25" i="47"/>
  <c r="AJ26" i="47"/>
  <c r="AJ27" i="47"/>
  <c r="AJ28" i="47"/>
  <c r="AJ29" i="47"/>
  <c r="AJ30" i="47"/>
  <c r="AJ31" i="47"/>
  <c r="AJ32" i="47"/>
  <c r="AJ33" i="47"/>
  <c r="AJ34" i="47"/>
  <c r="AJ35" i="47"/>
  <c r="AJ36" i="47"/>
  <c r="AJ37" i="47"/>
  <c r="AJ38" i="47"/>
  <c r="AJ39" i="47"/>
  <c r="AJ40" i="47"/>
  <c r="AJ41" i="47"/>
  <c r="AJ42" i="47"/>
  <c r="AJ43" i="47"/>
  <c r="AJ44" i="47"/>
  <c r="AJ45" i="47"/>
  <c r="AJ46" i="47"/>
  <c r="AJ47" i="47"/>
  <c r="AJ48" i="47"/>
  <c r="AJ49" i="47"/>
  <c r="AJ50" i="47"/>
  <c r="AJ51" i="47"/>
  <c r="AJ52" i="47"/>
  <c r="AJ53" i="47"/>
  <c r="AJ54" i="47"/>
  <c r="AJ55" i="47"/>
  <c r="AJ56" i="47"/>
  <c r="AJ57" i="47"/>
  <c r="AJ58" i="47"/>
  <c r="AJ59" i="47"/>
  <c r="AJ60" i="47"/>
  <c r="AJ61" i="47"/>
  <c r="AJ62" i="47"/>
  <c r="AJ63" i="47"/>
  <c r="AJ64" i="47"/>
  <c r="AJ65" i="47"/>
  <c r="AJ66" i="47"/>
  <c r="AJ67" i="47"/>
  <c r="AJ68" i="47"/>
  <c r="AJ69" i="47"/>
  <c r="AJ70" i="47"/>
  <c r="AJ71" i="47"/>
  <c r="AJ72" i="47"/>
  <c r="AJ73" i="47"/>
  <c r="AJ74" i="47"/>
  <c r="AJ75" i="47"/>
  <c r="AJ76" i="47"/>
  <c r="AJ77" i="47"/>
  <c r="AJ78" i="47"/>
  <c r="AJ79" i="47"/>
  <c r="AJ80" i="47"/>
  <c r="AJ81" i="47"/>
  <c r="AJ82" i="47"/>
  <c r="AJ83" i="47"/>
  <c r="AJ84" i="47"/>
  <c r="AJ85" i="47"/>
  <c r="AJ86" i="47"/>
  <c r="AJ87" i="47"/>
  <c r="AJ88" i="47"/>
  <c r="AJ89" i="47"/>
  <c r="AJ90" i="47"/>
  <c r="AJ91" i="47"/>
  <c r="AJ92" i="47"/>
  <c r="AJ93" i="47"/>
  <c r="AJ94" i="47"/>
  <c r="AJ95" i="47"/>
  <c r="AJ96" i="47"/>
  <c r="AJ97" i="47"/>
  <c r="AJ98" i="47"/>
  <c r="AJ99" i="47"/>
  <c r="AJ100" i="47"/>
  <c r="AJ101" i="47"/>
  <c r="AJ102" i="47"/>
  <c r="AJ103" i="47"/>
  <c r="AJ104" i="47"/>
  <c r="AJ105" i="47"/>
  <c r="AJ106" i="47"/>
  <c r="AJ107" i="47"/>
  <c r="AJ108" i="47"/>
  <c r="AJ109" i="47"/>
  <c r="AJ110" i="47"/>
  <c r="AJ111" i="47"/>
  <c r="AJ112" i="47"/>
  <c r="AJ113" i="47"/>
  <c r="AJ114" i="47"/>
  <c r="AJ115" i="47"/>
  <c r="AJ116" i="47"/>
  <c r="AJ117" i="47"/>
  <c r="AJ118" i="47"/>
  <c r="AJ119" i="47"/>
  <c r="AJ120" i="47"/>
  <c r="AJ121" i="47"/>
  <c r="AJ122" i="47"/>
  <c r="AJ123" i="47"/>
  <c r="AJ124" i="47"/>
  <c r="AJ125" i="47"/>
  <c r="AJ126" i="47"/>
  <c r="AJ127" i="47"/>
  <c r="AJ128" i="47"/>
  <c r="AJ129" i="47"/>
  <c r="AJ130" i="47"/>
  <c r="AJ131" i="47"/>
  <c r="AJ132" i="47"/>
  <c r="AJ133" i="47"/>
  <c r="AJ134" i="47"/>
  <c r="AJ135" i="47"/>
  <c r="AJ136" i="47"/>
  <c r="AJ137" i="47"/>
  <c r="AJ138" i="47"/>
  <c r="AJ139" i="47"/>
  <c r="AJ140" i="47"/>
  <c r="AJ141" i="47"/>
  <c r="AJ142" i="47"/>
  <c r="AJ143" i="47"/>
  <c r="AJ144" i="47"/>
  <c r="AJ145" i="47"/>
  <c r="AJ146" i="47"/>
  <c r="AJ147" i="47"/>
  <c r="AJ148" i="47"/>
  <c r="AJ149" i="47"/>
  <c r="AJ150" i="47"/>
  <c r="AJ151" i="47"/>
  <c r="AJ152" i="47"/>
  <c r="AJ153" i="47"/>
  <c r="AJ154" i="47"/>
  <c r="AJ155" i="47"/>
  <c r="AJ156" i="47"/>
  <c r="AJ157" i="47"/>
  <c r="AJ158" i="47"/>
  <c r="AJ159" i="47"/>
  <c r="AJ160" i="47"/>
  <c r="AJ161" i="47"/>
  <c r="AJ162" i="47"/>
  <c r="AJ163" i="47"/>
  <c r="AJ164" i="47"/>
  <c r="AJ165" i="47"/>
  <c r="AJ166" i="47"/>
  <c r="AJ167" i="47"/>
  <c r="AJ168" i="47"/>
  <c r="AJ169" i="47"/>
  <c r="AJ170" i="47"/>
  <c r="AJ171" i="47"/>
  <c r="AJ172" i="47"/>
  <c r="AJ173" i="47"/>
  <c r="AJ174" i="47"/>
  <c r="AJ175" i="47"/>
  <c r="AJ176" i="47"/>
  <c r="AJ177" i="47"/>
  <c r="AJ178" i="47"/>
  <c r="AJ179" i="47"/>
  <c r="AJ180" i="47"/>
  <c r="AJ181" i="47"/>
  <c r="AJ182" i="47"/>
  <c r="AJ183" i="47"/>
  <c r="AJ184" i="47"/>
  <c r="AJ185" i="47"/>
  <c r="AJ186" i="47"/>
  <c r="AJ187" i="47"/>
  <c r="AJ188" i="47"/>
  <c r="AJ189" i="47"/>
  <c r="AJ190" i="47"/>
  <c r="AJ191" i="47"/>
  <c r="AJ192" i="47"/>
  <c r="AJ193" i="47"/>
  <c r="AJ194" i="47"/>
  <c r="AJ195" i="47"/>
  <c r="AJ196" i="47"/>
  <c r="AJ197" i="47"/>
  <c r="AJ198" i="47"/>
  <c r="AJ199" i="47"/>
  <c r="AJ200" i="47"/>
  <c r="AJ201" i="47"/>
  <c r="AJ202" i="47"/>
  <c r="AJ203" i="47"/>
  <c r="AJ204" i="47"/>
  <c r="AJ205" i="47"/>
  <c r="AJ206" i="47"/>
  <c r="AJ207" i="47"/>
  <c r="AJ208" i="47"/>
  <c r="AJ209" i="47"/>
  <c r="AJ210" i="47"/>
  <c r="AJ211" i="47"/>
  <c r="AJ212" i="47"/>
  <c r="AJ213" i="47"/>
  <c r="AJ214" i="47"/>
  <c r="AJ215" i="47"/>
  <c r="AJ216" i="47"/>
  <c r="AJ217" i="47"/>
  <c r="AJ218" i="47"/>
  <c r="AJ219" i="47"/>
  <c r="AJ220" i="47"/>
  <c r="AJ221" i="47"/>
  <c r="AJ222" i="47"/>
  <c r="AJ223" i="47"/>
  <c r="AJ224" i="47"/>
  <c r="AJ225" i="47"/>
  <c r="AJ226" i="47"/>
  <c r="AJ227" i="47"/>
  <c r="AJ228" i="47"/>
  <c r="AJ229" i="47"/>
  <c r="AJ230" i="47"/>
  <c r="AJ231" i="47"/>
  <c r="AJ232" i="47"/>
  <c r="AJ233" i="47"/>
  <c r="AJ234" i="47"/>
  <c r="AJ235" i="47"/>
  <c r="AJ236" i="47"/>
  <c r="AJ237" i="47"/>
  <c r="AJ238" i="47"/>
  <c r="AJ239" i="47"/>
  <c r="AJ240" i="47"/>
  <c r="AJ241" i="47"/>
  <c r="AJ242" i="47"/>
  <c r="AJ243" i="47"/>
  <c r="AJ244" i="47"/>
  <c r="AJ245" i="47"/>
  <c r="AJ246" i="47"/>
  <c r="AJ247" i="47"/>
  <c r="AJ248" i="47"/>
  <c r="AJ249" i="47"/>
  <c r="AJ250" i="47"/>
  <c r="AJ251" i="47"/>
  <c r="AJ252" i="47"/>
  <c r="AJ253" i="47"/>
  <c r="AJ254" i="47"/>
  <c r="AJ255" i="47"/>
  <c r="AJ256" i="47"/>
  <c r="AJ257" i="47"/>
  <c r="AJ258" i="47"/>
  <c r="AJ259" i="47"/>
  <c r="AJ260" i="47"/>
  <c r="AJ261" i="47"/>
  <c r="AJ262" i="47"/>
  <c r="AJ263" i="47"/>
  <c r="AJ264" i="47"/>
  <c r="AJ265" i="47"/>
  <c r="AJ266" i="47"/>
  <c r="AJ267" i="47"/>
  <c r="AJ268" i="47"/>
  <c r="AJ269" i="47"/>
  <c r="AJ270" i="47"/>
  <c r="AJ271" i="47"/>
  <c r="AJ272" i="47"/>
  <c r="AJ273" i="47"/>
  <c r="AJ274" i="47"/>
  <c r="AJ275" i="47"/>
  <c r="AJ276" i="47"/>
  <c r="AJ277" i="47"/>
  <c r="AJ278" i="47"/>
  <c r="AJ279" i="47"/>
  <c r="AJ280" i="47"/>
  <c r="AJ281" i="47"/>
  <c r="AJ282" i="47"/>
  <c r="AJ283" i="47"/>
  <c r="AJ284" i="47"/>
  <c r="AJ285" i="47"/>
  <c r="AJ286" i="47"/>
  <c r="AJ287" i="47"/>
  <c r="AJ288" i="47"/>
  <c r="AJ289" i="47"/>
  <c r="AJ290" i="47"/>
  <c r="AJ291" i="47"/>
  <c r="AJ292" i="47"/>
  <c r="AJ293" i="47"/>
  <c r="AJ294" i="47"/>
  <c r="AJ295" i="47"/>
  <c r="AJ296" i="47"/>
  <c r="AJ297" i="47"/>
  <c r="AJ298" i="47"/>
  <c r="AJ299" i="47"/>
  <c r="AJ300" i="47"/>
  <c r="AJ301" i="47"/>
  <c r="AJ302" i="47"/>
  <c r="AJ303" i="47"/>
  <c r="AJ304" i="47"/>
  <c r="AJ305" i="47"/>
  <c r="AJ306" i="47"/>
  <c r="AJ307" i="47"/>
  <c r="AJ308" i="47"/>
  <c r="AJ309" i="47"/>
  <c r="AJ310" i="47"/>
  <c r="AJ311" i="47"/>
  <c r="AJ312" i="47"/>
  <c r="AJ313" i="47"/>
  <c r="AJ314" i="47"/>
  <c r="AJ315" i="47"/>
  <c r="AJ316" i="47"/>
  <c r="AJ317" i="47"/>
  <c r="AJ318" i="47"/>
  <c r="AJ319" i="47"/>
  <c r="AJ320" i="47"/>
  <c r="AJ321" i="47"/>
  <c r="AJ322" i="47"/>
  <c r="AJ323" i="47"/>
  <c r="AJ324" i="47"/>
  <c r="AJ325" i="47"/>
  <c r="AJ326" i="47"/>
  <c r="AJ327" i="47"/>
  <c r="AJ328" i="47"/>
  <c r="AJ329" i="47"/>
  <c r="AJ330" i="47"/>
  <c r="AJ331" i="47"/>
  <c r="AJ332" i="47"/>
  <c r="AJ333" i="47"/>
  <c r="AJ334" i="47"/>
  <c r="AJ335" i="47"/>
  <c r="AJ336" i="47"/>
  <c r="AJ337" i="47"/>
  <c r="AJ338" i="47"/>
  <c r="AJ339" i="47"/>
  <c r="AJ340" i="47"/>
  <c r="AJ341" i="47"/>
  <c r="AJ342" i="47"/>
  <c r="AJ343" i="47"/>
  <c r="AJ344" i="47"/>
  <c r="AJ345" i="47"/>
  <c r="AJ346" i="47"/>
  <c r="AJ347" i="47"/>
  <c r="AJ348" i="47"/>
  <c r="AJ349" i="47"/>
  <c r="AJ350" i="47"/>
  <c r="AJ351" i="47"/>
  <c r="AJ352" i="47"/>
  <c r="AJ353" i="47"/>
  <c r="AJ354" i="47"/>
  <c r="AJ355" i="47"/>
  <c r="AJ356" i="47"/>
  <c r="AJ357" i="47"/>
  <c r="AJ358" i="47"/>
  <c r="AJ359" i="47"/>
  <c r="AJ360" i="47"/>
  <c r="AJ361" i="47"/>
  <c r="AJ362" i="47"/>
  <c r="AJ363" i="47"/>
  <c r="AJ364" i="47"/>
  <c r="AJ365" i="47"/>
  <c r="AJ366" i="47"/>
  <c r="AJ367" i="47"/>
  <c r="AJ368" i="47"/>
  <c r="AJ369" i="47"/>
  <c r="AJ370" i="47"/>
  <c r="AJ371" i="47"/>
  <c r="AJ372" i="47"/>
  <c r="AJ373" i="47"/>
  <c r="AJ374" i="47"/>
  <c r="AJ375" i="47"/>
  <c r="AJ376" i="47"/>
  <c r="AJ377" i="47"/>
  <c r="AJ378" i="47"/>
  <c r="AJ379" i="47"/>
  <c r="AJ380" i="47"/>
  <c r="AJ381" i="47"/>
  <c r="AJ382" i="47"/>
  <c r="AJ383" i="47"/>
  <c r="AJ384" i="47"/>
  <c r="AJ385" i="47"/>
  <c r="AJ386" i="47"/>
  <c r="AJ387" i="47"/>
  <c r="AJ388" i="47"/>
  <c r="AH8" i="47"/>
  <c r="AH9" i="47"/>
  <c r="AH10" i="47"/>
  <c r="AH11" i="47"/>
  <c r="AH12" i="47"/>
  <c r="AH13" i="47"/>
  <c r="AH14" i="47"/>
  <c r="AH15" i="47"/>
  <c r="AH16" i="47"/>
  <c r="AH17" i="47"/>
  <c r="AH18" i="47"/>
  <c r="AH19" i="47"/>
  <c r="AH20" i="47"/>
  <c r="AH21" i="47"/>
  <c r="AH22" i="47"/>
  <c r="AH23" i="47"/>
  <c r="AH24" i="47"/>
  <c r="AH25" i="47"/>
  <c r="AH26" i="47"/>
  <c r="AH27" i="47"/>
  <c r="AH28" i="47"/>
  <c r="AH29" i="47"/>
  <c r="AH30" i="47"/>
  <c r="AH31" i="47"/>
  <c r="AH32" i="47"/>
  <c r="AH33" i="47"/>
  <c r="AH34" i="47"/>
  <c r="AH35" i="47"/>
  <c r="AH36" i="47"/>
  <c r="AH37" i="47"/>
  <c r="AH38" i="47"/>
  <c r="AH39" i="47"/>
  <c r="AH40" i="47"/>
  <c r="AH41" i="47"/>
  <c r="AH42" i="47"/>
  <c r="AH43" i="47"/>
  <c r="AH44" i="47"/>
  <c r="AH45" i="47"/>
  <c r="AH46" i="47"/>
  <c r="AH47" i="47"/>
  <c r="AH48" i="47"/>
  <c r="AH49" i="47"/>
  <c r="AH50" i="47"/>
  <c r="AH51" i="47"/>
  <c r="AH52" i="47"/>
  <c r="AH53" i="47"/>
  <c r="AH54" i="47"/>
  <c r="AH55" i="47"/>
  <c r="AH56" i="47"/>
  <c r="AH57" i="47"/>
  <c r="AH58" i="47"/>
  <c r="AH59" i="47"/>
  <c r="AH60" i="47"/>
  <c r="AH61" i="47"/>
  <c r="AH62" i="47"/>
  <c r="AH63" i="47"/>
  <c r="AH64" i="47"/>
  <c r="AH65" i="47"/>
  <c r="AH66" i="47"/>
  <c r="AH67" i="47"/>
  <c r="AH68" i="47"/>
  <c r="AH69" i="47"/>
  <c r="AH70" i="47"/>
  <c r="AH71" i="47"/>
  <c r="AH72" i="47"/>
  <c r="AH73" i="47"/>
  <c r="AH74" i="47"/>
  <c r="AH75" i="47"/>
  <c r="AH76" i="47"/>
  <c r="AH77" i="47"/>
  <c r="AH78" i="47"/>
  <c r="AH79" i="47"/>
  <c r="AH80" i="47"/>
  <c r="AH81" i="47"/>
  <c r="AH82" i="47"/>
  <c r="AH83" i="47"/>
  <c r="AH84" i="47"/>
  <c r="AH85" i="47"/>
  <c r="AH86" i="47"/>
  <c r="AH87" i="47"/>
  <c r="AH88" i="47"/>
  <c r="AH89" i="47"/>
  <c r="AH90" i="47"/>
  <c r="AH91" i="47"/>
  <c r="AH92" i="47"/>
  <c r="AH93" i="47"/>
  <c r="AH94" i="47"/>
  <c r="AH95" i="47"/>
  <c r="AH96" i="47"/>
  <c r="AH97" i="47"/>
  <c r="AH98" i="47"/>
  <c r="AH99" i="47"/>
  <c r="AH100" i="47"/>
  <c r="AH101" i="47"/>
  <c r="AH102" i="47"/>
  <c r="AH103" i="47"/>
  <c r="AH104" i="47"/>
  <c r="AH105" i="47"/>
  <c r="AH106" i="47"/>
  <c r="AH107" i="47"/>
  <c r="AH108" i="47"/>
  <c r="AH109" i="47"/>
  <c r="AH110" i="47"/>
  <c r="AH111" i="47"/>
  <c r="AH112" i="47"/>
  <c r="AH113" i="47"/>
  <c r="AH114" i="47"/>
  <c r="AH115" i="47"/>
  <c r="AH116" i="47"/>
  <c r="AH117" i="47"/>
  <c r="AH118" i="47"/>
  <c r="AH119" i="47"/>
  <c r="AH120" i="47"/>
  <c r="AH121" i="47"/>
  <c r="AH122" i="47"/>
  <c r="AH123" i="47"/>
  <c r="AH124" i="47"/>
  <c r="AH125" i="47"/>
  <c r="AH126" i="47"/>
  <c r="AH127" i="47"/>
  <c r="AH128" i="47"/>
  <c r="AH129" i="47"/>
  <c r="AH130" i="47"/>
  <c r="AH131" i="47"/>
  <c r="AH132" i="47"/>
  <c r="AH133" i="47"/>
  <c r="AH134" i="47"/>
  <c r="AH135" i="47"/>
  <c r="AH136" i="47"/>
  <c r="AH137" i="47"/>
  <c r="AH138" i="47"/>
  <c r="AH139" i="47"/>
  <c r="AH140" i="47"/>
  <c r="AH141" i="47"/>
  <c r="AH142" i="47"/>
  <c r="AH143" i="47"/>
  <c r="AH144" i="47"/>
  <c r="AH145" i="47"/>
  <c r="AH146" i="47"/>
  <c r="AH147" i="47"/>
  <c r="AH148" i="47"/>
  <c r="AH149" i="47"/>
  <c r="AH150" i="47"/>
  <c r="AH151" i="47"/>
  <c r="AH152" i="47"/>
  <c r="AH153" i="47"/>
  <c r="AH154" i="47"/>
  <c r="AH155" i="47"/>
  <c r="AH156" i="47"/>
  <c r="AH157" i="47"/>
  <c r="AH158" i="47"/>
  <c r="AH159" i="47"/>
  <c r="AH160" i="47"/>
  <c r="AH161" i="47"/>
  <c r="AH162" i="47"/>
  <c r="AH163" i="47"/>
  <c r="AH164" i="47"/>
  <c r="AH165" i="47"/>
  <c r="AH166" i="47"/>
  <c r="AH167" i="47"/>
  <c r="AH168" i="47"/>
  <c r="AH169" i="47"/>
  <c r="AH170" i="47"/>
  <c r="AH171" i="47"/>
  <c r="AH172" i="47"/>
  <c r="AH173" i="47"/>
  <c r="AH174" i="47"/>
  <c r="AH175" i="47"/>
  <c r="AH176" i="47"/>
  <c r="AH177" i="47"/>
  <c r="AH178" i="47"/>
  <c r="AH179" i="47"/>
  <c r="AH180" i="47"/>
  <c r="AH181" i="47"/>
  <c r="AH182" i="47"/>
  <c r="AH183" i="47"/>
  <c r="AH184" i="47"/>
  <c r="AH185" i="47"/>
  <c r="AH186" i="47"/>
  <c r="AH187" i="47"/>
  <c r="AH188" i="47"/>
  <c r="AH189" i="47"/>
  <c r="AH190" i="47"/>
  <c r="AH191" i="47"/>
  <c r="AH192" i="47"/>
  <c r="AH193" i="47"/>
  <c r="AH194" i="47"/>
  <c r="AH195" i="47"/>
  <c r="AH196" i="47"/>
  <c r="AH197" i="47"/>
  <c r="AH198" i="47"/>
  <c r="AH199" i="47"/>
  <c r="AH200" i="47"/>
  <c r="AH201" i="47"/>
  <c r="AH202" i="47"/>
  <c r="AH203" i="47"/>
  <c r="AH204" i="47"/>
  <c r="AH205" i="47"/>
  <c r="AH206" i="47"/>
  <c r="AH207" i="47"/>
  <c r="AH208" i="47"/>
  <c r="AH209" i="47"/>
  <c r="AH210" i="47"/>
  <c r="AH211" i="47"/>
  <c r="AH212" i="47"/>
  <c r="AH213" i="47"/>
  <c r="AH214" i="47"/>
  <c r="AH215" i="47"/>
  <c r="AH216" i="47"/>
  <c r="AH217" i="47"/>
  <c r="AH218" i="47"/>
  <c r="AH219" i="47"/>
  <c r="AH220" i="47"/>
  <c r="AH221" i="47"/>
  <c r="AH222" i="47"/>
  <c r="AH223" i="47"/>
  <c r="AH224" i="47"/>
  <c r="AH225" i="47"/>
  <c r="AH226" i="47"/>
  <c r="AH227" i="47"/>
  <c r="AH228" i="47"/>
  <c r="AH229" i="47"/>
  <c r="AH230" i="47"/>
  <c r="AH231" i="47"/>
  <c r="AH232" i="47"/>
  <c r="AH233" i="47"/>
  <c r="AH234" i="47"/>
  <c r="AH235" i="47"/>
  <c r="AH236" i="47"/>
  <c r="AH237" i="47"/>
  <c r="AH238" i="47"/>
  <c r="AH239" i="47"/>
  <c r="AH240" i="47"/>
  <c r="AH241" i="47"/>
  <c r="AH242" i="47"/>
  <c r="AH243" i="47"/>
  <c r="AH244" i="47"/>
  <c r="AH245" i="47"/>
  <c r="AH246" i="47"/>
  <c r="AH247" i="47"/>
  <c r="AH248" i="47"/>
  <c r="AH249" i="47"/>
  <c r="AH250" i="47"/>
  <c r="AH251" i="47"/>
  <c r="AH252" i="47"/>
  <c r="AH253" i="47"/>
  <c r="AH254" i="47"/>
  <c r="AH255" i="47"/>
  <c r="AH256" i="47"/>
  <c r="AH257" i="47"/>
  <c r="AH258" i="47"/>
  <c r="AH259" i="47"/>
  <c r="AH260" i="47"/>
  <c r="AH261" i="47"/>
  <c r="AH262" i="47"/>
  <c r="AH263" i="47"/>
  <c r="AH264" i="47"/>
  <c r="AH265" i="47"/>
  <c r="AH266" i="47"/>
  <c r="AH267" i="47"/>
  <c r="AH268" i="47"/>
  <c r="AH269" i="47"/>
  <c r="AH270" i="47"/>
  <c r="AH271" i="47"/>
  <c r="AH272" i="47"/>
  <c r="AH273" i="47"/>
  <c r="AH274" i="47"/>
  <c r="AH275" i="47"/>
  <c r="AH276" i="47"/>
  <c r="AH277" i="47"/>
  <c r="AH278" i="47"/>
  <c r="AH279" i="47"/>
  <c r="AH280" i="47"/>
  <c r="AH281" i="47"/>
  <c r="AH282" i="47"/>
  <c r="AH283" i="47"/>
  <c r="AH284" i="47"/>
  <c r="AH285" i="47"/>
  <c r="AH286" i="47"/>
  <c r="AH287" i="47"/>
  <c r="AH288" i="47"/>
  <c r="AH289" i="47"/>
  <c r="AH290" i="47"/>
  <c r="AH291" i="47"/>
  <c r="AH292" i="47"/>
  <c r="AH293" i="47"/>
  <c r="AH294" i="47"/>
  <c r="AH295" i="47"/>
  <c r="AH296" i="47"/>
  <c r="AH297" i="47"/>
  <c r="AH298" i="47"/>
  <c r="AH299" i="47"/>
  <c r="AH300" i="47"/>
  <c r="AH301" i="47"/>
  <c r="AH302" i="47"/>
  <c r="AH303" i="47"/>
  <c r="AH304" i="47"/>
  <c r="AH305" i="47"/>
  <c r="AH306" i="47"/>
  <c r="AH307" i="47"/>
  <c r="AH308" i="47"/>
  <c r="AH309" i="47"/>
  <c r="AH310" i="47"/>
  <c r="AH311" i="47"/>
  <c r="AH312" i="47"/>
  <c r="AH313" i="47"/>
  <c r="AH314" i="47"/>
  <c r="AH315" i="47"/>
  <c r="AH316" i="47"/>
  <c r="AH317" i="47"/>
  <c r="AH318" i="47"/>
  <c r="AH319" i="47"/>
  <c r="AH320" i="47"/>
  <c r="AH321" i="47"/>
  <c r="AH322" i="47"/>
  <c r="AH323" i="47"/>
  <c r="AH324" i="47"/>
  <c r="AH325" i="47"/>
  <c r="AH326" i="47"/>
  <c r="AH327" i="47"/>
  <c r="AH328" i="47"/>
  <c r="AH329" i="47"/>
  <c r="AH330" i="47"/>
  <c r="AH331" i="47"/>
  <c r="AH332" i="47"/>
  <c r="AH333" i="47"/>
  <c r="AH334" i="47"/>
  <c r="AH335" i="47"/>
  <c r="AH336" i="47"/>
  <c r="AH337" i="47"/>
  <c r="AH338" i="47"/>
  <c r="AH339" i="47"/>
  <c r="AH340" i="47"/>
  <c r="AH341" i="47"/>
  <c r="AH342" i="47"/>
  <c r="AH343" i="47"/>
  <c r="AH344" i="47"/>
  <c r="AH345" i="47"/>
  <c r="AH346" i="47"/>
  <c r="AH347" i="47"/>
  <c r="AH348" i="47"/>
  <c r="AH349" i="47"/>
  <c r="AH350" i="47"/>
  <c r="AH351" i="47"/>
  <c r="AH352" i="47"/>
  <c r="AH353" i="47"/>
  <c r="AH354" i="47"/>
  <c r="AH355" i="47"/>
  <c r="AH356" i="47"/>
  <c r="AH357" i="47"/>
  <c r="AH358" i="47"/>
  <c r="AH359" i="47"/>
  <c r="AH360" i="47"/>
  <c r="AH361" i="47"/>
  <c r="AH362" i="47"/>
  <c r="AH363" i="47"/>
  <c r="AH364" i="47"/>
  <c r="AH365" i="47"/>
  <c r="AH366" i="47"/>
  <c r="AH367" i="47"/>
  <c r="AH368" i="47"/>
  <c r="AH369" i="47"/>
  <c r="AH370" i="47"/>
  <c r="AH371" i="47"/>
  <c r="AH372" i="47"/>
  <c r="AH373" i="47"/>
  <c r="AH374" i="47"/>
  <c r="AH375" i="47"/>
  <c r="AH376" i="47"/>
  <c r="AH377" i="47"/>
  <c r="AH378" i="47"/>
  <c r="AH379" i="47"/>
  <c r="AH380" i="47"/>
  <c r="AH381" i="47"/>
  <c r="AH382" i="47"/>
  <c r="AH383" i="47"/>
  <c r="AH384" i="47"/>
  <c r="AH385" i="47"/>
  <c r="AH386" i="47"/>
  <c r="AH387" i="47"/>
  <c r="AH388" i="47"/>
  <c r="AF8" i="47"/>
  <c r="AF9" i="47"/>
  <c r="AF10" i="47"/>
  <c r="AF11" i="47"/>
  <c r="AF12" i="47"/>
  <c r="AF13" i="47"/>
  <c r="AF14" i="47"/>
  <c r="AF15" i="47"/>
  <c r="AF16" i="47"/>
  <c r="AF17" i="47"/>
  <c r="AF18" i="47"/>
  <c r="AF19" i="47"/>
  <c r="AF20" i="47"/>
  <c r="AF21" i="47"/>
  <c r="AF22" i="47"/>
  <c r="AF23" i="47"/>
  <c r="AF24" i="47"/>
  <c r="AF25" i="47"/>
  <c r="AF26" i="47"/>
  <c r="AF27" i="47"/>
  <c r="AF28" i="47"/>
  <c r="AF29" i="47"/>
  <c r="AF30" i="47"/>
  <c r="AF31" i="47"/>
  <c r="AF32" i="47"/>
  <c r="AF33" i="47"/>
  <c r="AF34" i="47"/>
  <c r="AF35" i="47"/>
  <c r="AF36" i="47"/>
  <c r="AF37" i="47"/>
  <c r="AF38" i="47"/>
  <c r="AF39" i="47"/>
  <c r="AF40" i="47"/>
  <c r="AF41" i="47"/>
  <c r="AF42" i="47"/>
  <c r="AF43" i="47"/>
  <c r="AF44" i="47"/>
  <c r="AF45" i="47"/>
  <c r="AF46" i="47"/>
  <c r="AF47" i="47"/>
  <c r="AF48" i="47"/>
  <c r="AF49" i="47"/>
  <c r="AF50" i="47"/>
  <c r="AF51" i="47"/>
  <c r="AF52" i="47"/>
  <c r="AF53" i="47"/>
  <c r="AF54" i="47"/>
  <c r="AF55" i="47"/>
  <c r="AF56" i="47"/>
  <c r="AF57" i="47"/>
  <c r="AF58" i="47"/>
  <c r="AF59" i="47"/>
  <c r="AF60" i="47"/>
  <c r="AF61" i="47"/>
  <c r="AF62" i="47"/>
  <c r="AF63" i="47"/>
  <c r="AF64" i="47"/>
  <c r="AF65" i="47"/>
  <c r="AF66" i="47"/>
  <c r="AF67" i="47"/>
  <c r="AF68" i="47"/>
  <c r="AF69" i="47"/>
  <c r="AF70" i="47"/>
  <c r="AF71" i="47"/>
  <c r="AF72" i="47"/>
  <c r="AF73" i="47"/>
  <c r="AF74" i="47"/>
  <c r="AF75" i="47"/>
  <c r="AF76" i="47"/>
  <c r="AF77" i="47"/>
  <c r="AF78" i="47"/>
  <c r="AF79" i="47"/>
  <c r="AF80" i="47"/>
  <c r="AF81" i="47"/>
  <c r="AF82" i="47"/>
  <c r="AF83" i="47"/>
  <c r="AF84" i="47"/>
  <c r="AF85" i="47"/>
  <c r="AF86" i="47"/>
  <c r="AF87" i="47"/>
  <c r="AF88" i="47"/>
  <c r="AF89" i="47"/>
  <c r="AF90" i="47"/>
  <c r="AF91" i="47"/>
  <c r="AF92" i="47"/>
  <c r="AF93" i="47"/>
  <c r="AF94" i="47"/>
  <c r="AF95" i="47"/>
  <c r="AF96" i="47"/>
  <c r="AF97" i="47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121" i="47"/>
  <c r="AF122" i="47"/>
  <c r="AF123" i="47"/>
  <c r="AF124" i="47"/>
  <c r="AF125" i="47"/>
  <c r="AF126" i="47"/>
  <c r="AF127" i="47"/>
  <c r="AF128" i="47"/>
  <c r="AF129" i="47"/>
  <c r="AF130" i="47"/>
  <c r="AF131" i="47"/>
  <c r="AF132" i="47"/>
  <c r="AF133" i="47"/>
  <c r="AF134" i="47"/>
  <c r="AF135" i="47"/>
  <c r="AF136" i="47"/>
  <c r="AF137" i="47"/>
  <c r="AF138" i="47"/>
  <c r="AF139" i="47"/>
  <c r="AF140" i="47"/>
  <c r="AF141" i="47"/>
  <c r="AF142" i="47"/>
  <c r="AF143" i="47"/>
  <c r="AF144" i="47"/>
  <c r="AF145" i="47"/>
  <c r="AF146" i="47"/>
  <c r="AF147" i="47"/>
  <c r="AF148" i="47"/>
  <c r="AF149" i="47"/>
  <c r="AF150" i="47"/>
  <c r="AF151" i="47"/>
  <c r="AF152" i="47"/>
  <c r="AF153" i="47"/>
  <c r="AF154" i="47"/>
  <c r="AF155" i="47"/>
  <c r="AF156" i="47"/>
  <c r="AF157" i="47"/>
  <c r="AF158" i="47"/>
  <c r="AF159" i="47"/>
  <c r="AF160" i="47"/>
  <c r="AF161" i="47"/>
  <c r="AF162" i="47"/>
  <c r="AF163" i="47"/>
  <c r="AF164" i="47"/>
  <c r="AF165" i="47"/>
  <c r="AF166" i="47"/>
  <c r="AF167" i="47"/>
  <c r="AF168" i="47"/>
  <c r="AF169" i="47"/>
  <c r="AF170" i="47"/>
  <c r="AF171" i="47"/>
  <c r="AF172" i="47"/>
  <c r="AF173" i="47"/>
  <c r="AF174" i="47"/>
  <c r="AF175" i="47"/>
  <c r="AF176" i="47"/>
  <c r="AF177" i="47"/>
  <c r="AF178" i="47"/>
  <c r="AF179" i="47"/>
  <c r="AF180" i="47"/>
  <c r="AF181" i="47"/>
  <c r="AF182" i="47"/>
  <c r="AF183" i="47"/>
  <c r="AF184" i="47"/>
  <c r="AF185" i="47"/>
  <c r="AF186" i="47"/>
  <c r="AF187" i="47"/>
  <c r="AF188" i="47"/>
  <c r="AF189" i="47"/>
  <c r="AF190" i="47"/>
  <c r="AF191" i="47"/>
  <c r="AF192" i="47"/>
  <c r="AF193" i="47"/>
  <c r="AF194" i="47"/>
  <c r="AF195" i="47"/>
  <c r="AF196" i="47"/>
  <c r="AF197" i="47"/>
  <c r="AF198" i="47"/>
  <c r="AF199" i="47"/>
  <c r="AF200" i="47"/>
  <c r="AF201" i="47"/>
  <c r="AF202" i="47"/>
  <c r="AF203" i="47"/>
  <c r="AF204" i="47"/>
  <c r="AF205" i="47"/>
  <c r="AF206" i="47"/>
  <c r="AF207" i="47"/>
  <c r="AF208" i="47"/>
  <c r="AF209" i="47"/>
  <c r="AF210" i="47"/>
  <c r="AF211" i="47"/>
  <c r="AF212" i="47"/>
  <c r="AF213" i="47"/>
  <c r="AF214" i="47"/>
  <c r="AF215" i="47"/>
  <c r="AF216" i="47"/>
  <c r="AF217" i="47"/>
  <c r="AF218" i="47"/>
  <c r="AF219" i="47"/>
  <c r="AF220" i="47"/>
  <c r="AF221" i="47"/>
  <c r="AF222" i="47"/>
  <c r="AF223" i="47"/>
  <c r="AF224" i="47"/>
  <c r="AF225" i="47"/>
  <c r="AF226" i="47"/>
  <c r="AF227" i="47"/>
  <c r="AF228" i="47"/>
  <c r="AF229" i="47"/>
  <c r="AF230" i="47"/>
  <c r="AF231" i="47"/>
  <c r="AF232" i="47"/>
  <c r="AF233" i="47"/>
  <c r="AF234" i="47"/>
  <c r="AF235" i="47"/>
  <c r="AF236" i="47"/>
  <c r="AF237" i="47"/>
  <c r="AF238" i="47"/>
  <c r="AF239" i="47"/>
  <c r="AF240" i="47"/>
  <c r="AF241" i="47"/>
  <c r="AF242" i="47"/>
  <c r="AF243" i="47"/>
  <c r="AF244" i="47"/>
  <c r="AF245" i="47"/>
  <c r="AF246" i="47"/>
  <c r="AF247" i="47"/>
  <c r="AF248" i="47"/>
  <c r="AF249" i="47"/>
  <c r="AF250" i="47"/>
  <c r="AF251" i="47"/>
  <c r="AF252" i="47"/>
  <c r="AF253" i="47"/>
  <c r="AF254" i="47"/>
  <c r="AF255" i="47"/>
  <c r="AF256" i="47"/>
  <c r="AF257" i="47"/>
  <c r="AF258" i="47"/>
  <c r="AF259" i="47"/>
  <c r="AF260" i="47"/>
  <c r="AF261" i="47"/>
  <c r="AF262" i="47"/>
  <c r="AF263" i="47"/>
  <c r="AF264" i="47"/>
  <c r="AF265" i="47"/>
  <c r="AF266" i="47"/>
  <c r="AF267" i="47"/>
  <c r="AF268" i="47"/>
  <c r="AF269" i="47"/>
  <c r="AF270" i="47"/>
  <c r="AF271" i="47"/>
  <c r="AF272" i="47"/>
  <c r="AF273" i="47"/>
  <c r="AF274" i="47"/>
  <c r="AF275" i="47"/>
  <c r="AF276" i="47"/>
  <c r="AF277" i="47"/>
  <c r="AF278" i="47"/>
  <c r="AF279" i="47"/>
  <c r="AF280" i="47"/>
  <c r="AF281" i="47"/>
  <c r="AF282" i="47"/>
  <c r="AF283" i="47"/>
  <c r="AF284" i="47"/>
  <c r="AF285" i="47"/>
  <c r="AF286" i="47"/>
  <c r="AF287" i="47"/>
  <c r="AF288" i="47"/>
  <c r="AF289" i="47"/>
  <c r="AF290" i="47"/>
  <c r="AF291" i="47"/>
  <c r="AF292" i="47"/>
  <c r="AF293" i="47"/>
  <c r="AF294" i="47"/>
  <c r="AF295" i="47"/>
  <c r="AF296" i="47"/>
  <c r="AF297" i="47"/>
  <c r="AF298" i="47"/>
  <c r="AF299" i="47"/>
  <c r="AF300" i="47"/>
  <c r="AF301" i="47"/>
  <c r="AF302" i="47"/>
  <c r="AF303" i="47"/>
  <c r="AF304" i="47"/>
  <c r="AF305" i="47"/>
  <c r="AF306" i="47"/>
  <c r="AF307" i="47"/>
  <c r="AF308" i="47"/>
  <c r="AF309" i="47"/>
  <c r="AF310" i="47"/>
  <c r="AF311" i="47"/>
  <c r="AF312" i="47"/>
  <c r="AF313" i="47"/>
  <c r="AF314" i="47"/>
  <c r="AF315" i="47"/>
  <c r="AF316" i="47"/>
  <c r="AF317" i="47"/>
  <c r="AF318" i="47"/>
  <c r="AF319" i="47"/>
  <c r="AF320" i="47"/>
  <c r="AF321" i="47"/>
  <c r="AF322" i="47"/>
  <c r="AF323" i="47"/>
  <c r="AF324" i="47"/>
  <c r="AF325" i="47"/>
  <c r="AF326" i="47"/>
  <c r="AF327" i="47"/>
  <c r="AF328" i="47"/>
  <c r="AF329" i="47"/>
  <c r="AF330" i="47"/>
  <c r="AF331" i="47"/>
  <c r="AF332" i="47"/>
  <c r="AF333" i="47"/>
  <c r="AF334" i="47"/>
  <c r="AF335" i="47"/>
  <c r="AF336" i="47"/>
  <c r="AF337" i="47"/>
  <c r="AF338" i="47"/>
  <c r="AF339" i="47"/>
  <c r="AF340" i="47"/>
  <c r="AF341" i="47"/>
  <c r="AF342" i="47"/>
  <c r="AF343" i="47"/>
  <c r="AF344" i="47"/>
  <c r="AF345" i="47"/>
  <c r="AF346" i="47"/>
  <c r="AF347" i="47"/>
  <c r="AF348" i="47"/>
  <c r="AF349" i="47"/>
  <c r="AF350" i="47"/>
  <c r="AF351" i="47"/>
  <c r="AF352" i="47"/>
  <c r="AF353" i="47"/>
  <c r="AF354" i="47"/>
  <c r="AF355" i="47"/>
  <c r="AF356" i="47"/>
  <c r="AF357" i="47"/>
  <c r="AF358" i="47"/>
  <c r="AF359" i="47"/>
  <c r="AF360" i="47"/>
  <c r="AF361" i="47"/>
  <c r="AF362" i="47"/>
  <c r="AF363" i="47"/>
  <c r="AF364" i="47"/>
  <c r="AF365" i="47"/>
  <c r="AF366" i="47"/>
  <c r="AF367" i="47"/>
  <c r="AF368" i="47"/>
  <c r="AF369" i="47"/>
  <c r="AF370" i="47"/>
  <c r="AF371" i="47"/>
  <c r="AF372" i="47"/>
  <c r="AF373" i="47"/>
  <c r="AF374" i="47"/>
  <c r="AF375" i="47"/>
  <c r="AF376" i="47"/>
  <c r="AF377" i="47"/>
  <c r="AF378" i="47"/>
  <c r="AF379" i="47"/>
  <c r="AF380" i="47"/>
  <c r="AF381" i="47"/>
  <c r="AF382" i="47"/>
  <c r="AF383" i="47"/>
  <c r="AF384" i="47"/>
  <c r="AF385" i="47"/>
  <c r="AF386" i="47"/>
  <c r="AF387" i="47"/>
  <c r="AF388" i="47"/>
  <c r="AD8" i="47"/>
  <c r="AD9" i="47"/>
  <c r="AD10" i="47"/>
  <c r="AD11" i="47"/>
  <c r="AD12" i="47"/>
  <c r="AD13" i="47"/>
  <c r="AD14" i="47"/>
  <c r="AD15" i="47"/>
  <c r="AD16" i="47"/>
  <c r="AD17" i="47"/>
  <c r="AD18" i="47"/>
  <c r="AD19" i="47"/>
  <c r="AD20" i="47"/>
  <c r="AD21" i="47"/>
  <c r="AD22" i="47"/>
  <c r="AD23" i="47"/>
  <c r="AD24" i="47"/>
  <c r="AD25" i="47"/>
  <c r="AD26" i="47"/>
  <c r="AD27" i="47"/>
  <c r="AD28" i="47"/>
  <c r="AD29" i="47"/>
  <c r="AD30" i="47"/>
  <c r="AD31" i="47"/>
  <c r="AD32" i="47"/>
  <c r="AD33" i="47"/>
  <c r="AD34" i="47"/>
  <c r="AD35" i="47"/>
  <c r="AD36" i="47"/>
  <c r="AD37" i="47"/>
  <c r="AD38" i="47"/>
  <c r="AD39" i="47"/>
  <c r="AD40" i="47"/>
  <c r="AD41" i="47"/>
  <c r="AD42" i="47"/>
  <c r="AD43" i="47"/>
  <c r="AD44" i="47"/>
  <c r="AD45" i="47"/>
  <c r="AD46" i="47"/>
  <c r="AD47" i="47"/>
  <c r="AD48" i="47"/>
  <c r="AD49" i="47"/>
  <c r="AD50" i="47"/>
  <c r="AD51" i="47"/>
  <c r="AD52" i="47"/>
  <c r="AD53" i="47"/>
  <c r="AD54" i="47"/>
  <c r="AD55" i="47"/>
  <c r="AD56" i="47"/>
  <c r="AD57" i="47"/>
  <c r="AD58" i="47"/>
  <c r="AD59" i="47"/>
  <c r="AD60" i="47"/>
  <c r="AD61" i="47"/>
  <c r="AD62" i="47"/>
  <c r="AD63" i="47"/>
  <c r="AD64" i="47"/>
  <c r="AD65" i="47"/>
  <c r="AD66" i="47"/>
  <c r="AD67" i="47"/>
  <c r="AD68" i="47"/>
  <c r="AD69" i="47"/>
  <c r="AD70" i="47"/>
  <c r="AD71" i="47"/>
  <c r="AD72" i="47"/>
  <c r="AD73" i="47"/>
  <c r="AD74" i="47"/>
  <c r="AD75" i="47"/>
  <c r="AD76" i="47"/>
  <c r="AD77" i="47"/>
  <c r="AD78" i="47"/>
  <c r="AD79" i="47"/>
  <c r="AD80" i="47"/>
  <c r="AD81" i="47"/>
  <c r="AD82" i="47"/>
  <c r="AD83" i="47"/>
  <c r="AD84" i="47"/>
  <c r="AD85" i="47"/>
  <c r="AD86" i="47"/>
  <c r="AD87" i="47"/>
  <c r="AD88" i="47"/>
  <c r="AD89" i="47"/>
  <c r="AD90" i="47"/>
  <c r="AD91" i="47"/>
  <c r="AD92" i="47"/>
  <c r="AD93" i="47"/>
  <c r="AD94" i="47"/>
  <c r="AD95" i="47"/>
  <c r="AD96" i="47"/>
  <c r="AD97" i="47"/>
  <c r="AD98" i="47"/>
  <c r="AD99" i="47"/>
  <c r="AD100" i="47"/>
  <c r="AD101" i="47"/>
  <c r="AD102" i="47"/>
  <c r="AD103" i="47"/>
  <c r="AD104" i="47"/>
  <c r="AD105" i="47"/>
  <c r="AD106" i="47"/>
  <c r="AD107" i="47"/>
  <c r="AD108" i="47"/>
  <c r="AD109" i="47"/>
  <c r="AD110" i="47"/>
  <c r="AD111" i="47"/>
  <c r="AD112" i="47"/>
  <c r="AD113" i="47"/>
  <c r="AD114" i="47"/>
  <c r="AD115" i="47"/>
  <c r="AD116" i="47"/>
  <c r="AD117" i="47"/>
  <c r="AD118" i="47"/>
  <c r="AD119" i="47"/>
  <c r="AD120" i="47"/>
  <c r="AD121" i="47"/>
  <c r="AD122" i="47"/>
  <c r="AD123" i="47"/>
  <c r="AD124" i="47"/>
  <c r="AD125" i="47"/>
  <c r="AD126" i="47"/>
  <c r="AD127" i="47"/>
  <c r="AD128" i="47"/>
  <c r="AD129" i="47"/>
  <c r="AD130" i="47"/>
  <c r="AD131" i="47"/>
  <c r="AD132" i="47"/>
  <c r="AD133" i="47"/>
  <c r="AD134" i="47"/>
  <c r="AD135" i="47"/>
  <c r="AD136" i="47"/>
  <c r="AD137" i="47"/>
  <c r="AD138" i="47"/>
  <c r="AD139" i="47"/>
  <c r="AD140" i="47"/>
  <c r="AD141" i="47"/>
  <c r="AD142" i="47"/>
  <c r="AD143" i="47"/>
  <c r="AD144" i="47"/>
  <c r="AD145" i="47"/>
  <c r="AD146" i="47"/>
  <c r="AD147" i="47"/>
  <c r="AD148" i="47"/>
  <c r="AD149" i="47"/>
  <c r="AD150" i="47"/>
  <c r="AD151" i="47"/>
  <c r="AD152" i="47"/>
  <c r="AD153" i="47"/>
  <c r="AD154" i="47"/>
  <c r="AD155" i="47"/>
  <c r="AD156" i="47"/>
  <c r="AD157" i="47"/>
  <c r="AD158" i="47"/>
  <c r="AD159" i="47"/>
  <c r="AD160" i="47"/>
  <c r="AD161" i="47"/>
  <c r="AD162" i="47"/>
  <c r="AD163" i="47"/>
  <c r="AD164" i="47"/>
  <c r="AD165" i="47"/>
  <c r="AD166" i="47"/>
  <c r="AD167" i="47"/>
  <c r="AD168" i="47"/>
  <c r="AD169" i="47"/>
  <c r="AD170" i="47"/>
  <c r="AD171" i="47"/>
  <c r="AD172" i="47"/>
  <c r="AD173" i="47"/>
  <c r="AD174" i="47"/>
  <c r="AD175" i="47"/>
  <c r="AD176" i="47"/>
  <c r="AD177" i="47"/>
  <c r="AD178" i="47"/>
  <c r="AD179" i="47"/>
  <c r="AD180" i="47"/>
  <c r="AD181" i="47"/>
  <c r="AD182" i="47"/>
  <c r="AD183" i="47"/>
  <c r="AD184" i="47"/>
  <c r="AD185" i="47"/>
  <c r="AD186" i="47"/>
  <c r="AD187" i="47"/>
  <c r="AD188" i="47"/>
  <c r="AD189" i="47"/>
  <c r="AD190" i="47"/>
  <c r="AD191" i="47"/>
  <c r="AD192" i="47"/>
  <c r="AD193" i="47"/>
  <c r="AD194" i="47"/>
  <c r="AD195" i="47"/>
  <c r="AD196" i="47"/>
  <c r="AD197" i="47"/>
  <c r="AD198" i="47"/>
  <c r="AD199" i="47"/>
  <c r="AD200" i="47"/>
  <c r="AD201" i="47"/>
  <c r="AD202" i="47"/>
  <c r="AD203" i="47"/>
  <c r="AD204" i="47"/>
  <c r="AD205" i="47"/>
  <c r="AD206" i="47"/>
  <c r="AD207" i="47"/>
  <c r="AD208" i="47"/>
  <c r="AD209" i="47"/>
  <c r="AD210" i="47"/>
  <c r="AD211" i="47"/>
  <c r="AD212" i="47"/>
  <c r="AD213" i="47"/>
  <c r="AD214" i="47"/>
  <c r="AD215" i="47"/>
  <c r="AD216" i="47"/>
  <c r="AD217" i="47"/>
  <c r="AD218" i="47"/>
  <c r="AD219" i="47"/>
  <c r="AD220" i="47"/>
  <c r="AD221" i="47"/>
  <c r="AD222" i="47"/>
  <c r="AD223" i="47"/>
  <c r="AD224" i="47"/>
  <c r="AD225" i="47"/>
  <c r="AD226" i="47"/>
  <c r="AD227" i="47"/>
  <c r="AD228" i="47"/>
  <c r="AD229" i="47"/>
  <c r="AD230" i="47"/>
  <c r="AD231" i="47"/>
  <c r="AD232" i="47"/>
  <c r="AD233" i="47"/>
  <c r="AD234" i="47"/>
  <c r="AD235" i="47"/>
  <c r="AD236" i="47"/>
  <c r="AD237" i="47"/>
  <c r="AD238" i="47"/>
  <c r="AD239" i="47"/>
  <c r="AD240" i="47"/>
  <c r="AD241" i="47"/>
  <c r="AD242" i="47"/>
  <c r="AD243" i="47"/>
  <c r="AD244" i="47"/>
  <c r="AD245" i="47"/>
  <c r="AD246" i="47"/>
  <c r="AD247" i="47"/>
  <c r="AD248" i="47"/>
  <c r="AD249" i="47"/>
  <c r="AD250" i="47"/>
  <c r="AD251" i="47"/>
  <c r="AD252" i="47"/>
  <c r="AD253" i="47"/>
  <c r="AD254" i="47"/>
  <c r="AD255" i="47"/>
  <c r="AD256" i="47"/>
  <c r="AD257" i="47"/>
  <c r="AD258" i="47"/>
  <c r="AD259" i="47"/>
  <c r="AD260" i="47"/>
  <c r="AD261" i="47"/>
  <c r="AD262" i="47"/>
  <c r="AD263" i="47"/>
  <c r="AD264" i="47"/>
  <c r="AD265" i="47"/>
  <c r="AD266" i="47"/>
  <c r="AD267" i="47"/>
  <c r="AD268" i="47"/>
  <c r="AD269" i="47"/>
  <c r="AD270" i="47"/>
  <c r="AD271" i="47"/>
  <c r="AD272" i="47"/>
  <c r="AD273" i="47"/>
  <c r="AD274" i="47"/>
  <c r="AD275" i="47"/>
  <c r="AD276" i="47"/>
  <c r="AD277" i="47"/>
  <c r="AD278" i="47"/>
  <c r="AD279" i="47"/>
  <c r="AD280" i="47"/>
  <c r="AD281" i="47"/>
  <c r="AD282" i="47"/>
  <c r="AD283" i="47"/>
  <c r="AD284" i="47"/>
  <c r="AD285" i="47"/>
  <c r="AD286" i="47"/>
  <c r="AD287" i="47"/>
  <c r="AD288" i="47"/>
  <c r="AD289" i="47"/>
  <c r="AD290" i="47"/>
  <c r="AD291" i="47"/>
  <c r="AD292" i="47"/>
  <c r="AD293" i="47"/>
  <c r="AD294" i="47"/>
  <c r="AD295" i="47"/>
  <c r="AD296" i="47"/>
  <c r="AD297" i="47"/>
  <c r="AD298" i="47"/>
  <c r="AD299" i="47"/>
  <c r="AD300" i="47"/>
  <c r="AD301" i="47"/>
  <c r="AD302" i="47"/>
  <c r="AD303" i="47"/>
  <c r="AD304" i="47"/>
  <c r="AD305" i="47"/>
  <c r="AD306" i="47"/>
  <c r="AD307" i="47"/>
  <c r="AD308" i="47"/>
  <c r="AD309" i="47"/>
  <c r="AD310" i="47"/>
  <c r="AD311" i="47"/>
  <c r="AD312" i="47"/>
  <c r="AD313" i="47"/>
  <c r="AD314" i="47"/>
  <c r="AD315" i="47"/>
  <c r="AD316" i="47"/>
  <c r="AD317" i="47"/>
  <c r="AD318" i="47"/>
  <c r="AD319" i="47"/>
  <c r="AD320" i="47"/>
  <c r="AD321" i="47"/>
  <c r="AD322" i="47"/>
  <c r="AD323" i="47"/>
  <c r="AD324" i="47"/>
  <c r="AD325" i="47"/>
  <c r="AD326" i="47"/>
  <c r="AD327" i="47"/>
  <c r="AD328" i="47"/>
  <c r="AD329" i="47"/>
  <c r="AD330" i="47"/>
  <c r="AD331" i="47"/>
  <c r="AD332" i="47"/>
  <c r="AD333" i="47"/>
  <c r="AD334" i="47"/>
  <c r="AD335" i="47"/>
  <c r="AD336" i="47"/>
  <c r="AD337" i="47"/>
  <c r="AD338" i="47"/>
  <c r="AD339" i="47"/>
  <c r="AD340" i="47"/>
  <c r="AD341" i="47"/>
  <c r="AD342" i="47"/>
  <c r="AD343" i="47"/>
  <c r="AD344" i="47"/>
  <c r="AD345" i="47"/>
  <c r="AD346" i="47"/>
  <c r="AD347" i="47"/>
  <c r="AD348" i="47"/>
  <c r="AD349" i="47"/>
  <c r="AD350" i="47"/>
  <c r="AD351" i="47"/>
  <c r="AD352" i="47"/>
  <c r="AD353" i="47"/>
  <c r="AD354" i="47"/>
  <c r="AD355" i="47"/>
  <c r="AD356" i="47"/>
  <c r="AD357" i="47"/>
  <c r="AD358" i="47"/>
  <c r="AD359" i="47"/>
  <c r="AD360" i="47"/>
  <c r="AD361" i="47"/>
  <c r="AD362" i="47"/>
  <c r="AD363" i="47"/>
  <c r="AD364" i="47"/>
  <c r="AD365" i="47"/>
  <c r="AD366" i="47"/>
  <c r="AD367" i="47"/>
  <c r="AD368" i="47"/>
  <c r="AD369" i="47"/>
  <c r="AD370" i="47"/>
  <c r="AD371" i="47"/>
  <c r="AD372" i="47"/>
  <c r="AD373" i="47"/>
  <c r="AD374" i="47"/>
  <c r="AD375" i="47"/>
  <c r="AD376" i="47"/>
  <c r="AD377" i="47"/>
  <c r="AD378" i="47"/>
  <c r="AD379" i="47"/>
  <c r="AD380" i="47"/>
  <c r="AD381" i="47"/>
  <c r="AD382" i="47"/>
  <c r="AD383" i="47"/>
  <c r="AD384" i="47"/>
  <c r="AD385" i="47"/>
  <c r="AD386" i="47"/>
  <c r="AD387" i="47"/>
  <c r="AD388" i="47"/>
  <c r="AB8" i="47"/>
  <c r="AB9" i="47"/>
  <c r="AB10" i="47"/>
  <c r="AB11" i="47"/>
  <c r="AB12" i="47"/>
  <c r="AB13" i="47"/>
  <c r="AB14" i="47"/>
  <c r="AB15" i="47"/>
  <c r="AB16" i="47"/>
  <c r="AB17" i="47"/>
  <c r="AB18" i="47"/>
  <c r="AB19" i="47"/>
  <c r="AB20" i="47"/>
  <c r="AB21" i="47"/>
  <c r="AB22" i="47"/>
  <c r="AB23" i="47"/>
  <c r="AB24" i="47"/>
  <c r="AB25" i="47"/>
  <c r="AB26" i="47"/>
  <c r="AB27" i="47"/>
  <c r="AB28" i="47"/>
  <c r="AB29" i="47"/>
  <c r="AB30" i="47"/>
  <c r="AB31" i="47"/>
  <c r="AB32" i="47"/>
  <c r="AB33" i="47"/>
  <c r="AB34" i="47"/>
  <c r="AB35" i="47"/>
  <c r="AB36" i="47"/>
  <c r="AB37" i="47"/>
  <c r="AB38" i="47"/>
  <c r="AB39" i="47"/>
  <c r="AB40" i="47"/>
  <c r="AB41" i="47"/>
  <c r="AB42" i="47"/>
  <c r="AB43" i="47"/>
  <c r="AB44" i="47"/>
  <c r="AB45" i="47"/>
  <c r="AB46" i="47"/>
  <c r="AB47" i="47"/>
  <c r="AB48" i="47"/>
  <c r="AB49" i="47"/>
  <c r="AB50" i="47"/>
  <c r="AB51" i="47"/>
  <c r="AB52" i="47"/>
  <c r="AB53" i="47"/>
  <c r="AB54" i="47"/>
  <c r="AB55" i="47"/>
  <c r="AB56" i="47"/>
  <c r="AB57" i="47"/>
  <c r="AB58" i="47"/>
  <c r="AB59" i="47"/>
  <c r="AB60" i="47"/>
  <c r="AB61" i="47"/>
  <c r="AB62" i="47"/>
  <c r="AB63" i="47"/>
  <c r="AB64" i="47"/>
  <c r="AB65" i="47"/>
  <c r="AB66" i="47"/>
  <c r="AB67" i="47"/>
  <c r="AB68" i="47"/>
  <c r="AB69" i="47"/>
  <c r="AB70" i="47"/>
  <c r="AB71" i="47"/>
  <c r="AB72" i="47"/>
  <c r="AB73" i="47"/>
  <c r="AB74" i="47"/>
  <c r="AB75" i="47"/>
  <c r="AB76" i="47"/>
  <c r="AB77" i="47"/>
  <c r="AB78" i="47"/>
  <c r="AB79" i="47"/>
  <c r="AB80" i="47"/>
  <c r="AB81" i="47"/>
  <c r="AB82" i="47"/>
  <c r="AB83" i="47"/>
  <c r="AB84" i="47"/>
  <c r="AB85" i="47"/>
  <c r="AB86" i="47"/>
  <c r="AB87" i="47"/>
  <c r="AB88" i="47"/>
  <c r="AB89" i="47"/>
  <c r="AB90" i="47"/>
  <c r="AB91" i="47"/>
  <c r="AB92" i="47"/>
  <c r="AB93" i="47"/>
  <c r="AB94" i="47"/>
  <c r="AB95" i="47"/>
  <c r="AB96" i="47"/>
  <c r="AB97" i="47"/>
  <c r="AB98" i="47"/>
  <c r="AB99" i="47"/>
  <c r="AB100" i="47"/>
  <c r="AB101" i="47"/>
  <c r="AB102" i="47"/>
  <c r="AB103" i="47"/>
  <c r="AB104" i="47"/>
  <c r="AB105" i="47"/>
  <c r="AB106" i="47"/>
  <c r="AB107" i="47"/>
  <c r="AB108" i="47"/>
  <c r="AB109" i="47"/>
  <c r="AB110" i="47"/>
  <c r="AB111" i="47"/>
  <c r="AB112" i="47"/>
  <c r="AB113" i="47"/>
  <c r="AB114" i="47"/>
  <c r="AB115" i="47"/>
  <c r="AB116" i="47"/>
  <c r="AB117" i="47"/>
  <c r="AB118" i="47"/>
  <c r="AB119" i="47"/>
  <c r="AB120" i="47"/>
  <c r="AB121" i="47"/>
  <c r="AB122" i="47"/>
  <c r="AB123" i="47"/>
  <c r="AB124" i="47"/>
  <c r="AB125" i="47"/>
  <c r="AB126" i="47"/>
  <c r="AB127" i="47"/>
  <c r="AB128" i="47"/>
  <c r="AB129" i="47"/>
  <c r="AB130" i="47"/>
  <c r="AB131" i="47"/>
  <c r="AB132" i="47"/>
  <c r="AB133" i="47"/>
  <c r="AB134" i="47"/>
  <c r="AB135" i="47"/>
  <c r="AB136" i="47"/>
  <c r="AB137" i="47"/>
  <c r="AB138" i="47"/>
  <c r="AB139" i="47"/>
  <c r="AB140" i="47"/>
  <c r="AB141" i="47"/>
  <c r="AB142" i="47"/>
  <c r="AB143" i="47"/>
  <c r="AB144" i="47"/>
  <c r="AB145" i="47"/>
  <c r="AB146" i="47"/>
  <c r="AB147" i="47"/>
  <c r="AB148" i="47"/>
  <c r="AB149" i="47"/>
  <c r="AB150" i="47"/>
  <c r="AB151" i="47"/>
  <c r="AB152" i="47"/>
  <c r="AB153" i="47"/>
  <c r="AB154" i="47"/>
  <c r="AB155" i="47"/>
  <c r="AB156" i="47"/>
  <c r="AB157" i="47"/>
  <c r="AB158" i="47"/>
  <c r="AB159" i="47"/>
  <c r="AB160" i="47"/>
  <c r="AB161" i="47"/>
  <c r="AB162" i="47"/>
  <c r="AB163" i="47"/>
  <c r="AB164" i="47"/>
  <c r="AB165" i="47"/>
  <c r="AB166" i="47"/>
  <c r="AB167" i="47"/>
  <c r="AB168" i="47"/>
  <c r="AB169" i="47"/>
  <c r="AB170" i="47"/>
  <c r="AB171" i="47"/>
  <c r="AB172" i="47"/>
  <c r="AB173" i="47"/>
  <c r="AB174" i="47"/>
  <c r="AB175" i="47"/>
  <c r="AB176" i="47"/>
  <c r="AB177" i="47"/>
  <c r="AB178" i="47"/>
  <c r="AB179" i="47"/>
  <c r="AB180" i="47"/>
  <c r="AB181" i="47"/>
  <c r="AB182" i="47"/>
  <c r="AB183" i="47"/>
  <c r="AB184" i="47"/>
  <c r="AB185" i="47"/>
  <c r="AB186" i="47"/>
  <c r="AB187" i="47"/>
  <c r="AB188" i="47"/>
  <c r="AB189" i="47"/>
  <c r="AB190" i="47"/>
  <c r="AB191" i="47"/>
  <c r="AB192" i="47"/>
  <c r="AB193" i="47"/>
  <c r="AB194" i="47"/>
  <c r="AB195" i="47"/>
  <c r="AB196" i="47"/>
  <c r="AB197" i="47"/>
  <c r="AB198" i="47"/>
  <c r="AB199" i="47"/>
  <c r="AB200" i="47"/>
  <c r="AB201" i="47"/>
  <c r="AB202" i="47"/>
  <c r="AB203" i="47"/>
  <c r="AB204" i="47"/>
  <c r="AB205" i="47"/>
  <c r="AB206" i="47"/>
  <c r="AB207" i="47"/>
  <c r="AB208" i="47"/>
  <c r="AB209" i="47"/>
  <c r="AB210" i="47"/>
  <c r="AB211" i="47"/>
  <c r="AB212" i="47"/>
  <c r="AB213" i="47"/>
  <c r="AB214" i="47"/>
  <c r="AB215" i="47"/>
  <c r="AB216" i="47"/>
  <c r="AB217" i="47"/>
  <c r="AB218" i="47"/>
  <c r="AB219" i="47"/>
  <c r="AB220" i="47"/>
  <c r="AB221" i="47"/>
  <c r="AB222" i="47"/>
  <c r="AB223" i="47"/>
  <c r="AB224" i="47"/>
  <c r="AB225" i="47"/>
  <c r="AB226" i="47"/>
  <c r="AB227" i="47"/>
  <c r="AB228" i="47"/>
  <c r="AB229" i="47"/>
  <c r="AB230" i="47"/>
  <c r="AB231" i="47"/>
  <c r="AB232" i="47"/>
  <c r="AB233" i="47"/>
  <c r="AB234" i="47"/>
  <c r="AB235" i="47"/>
  <c r="AB236" i="47"/>
  <c r="AB237" i="47"/>
  <c r="AB238" i="47"/>
  <c r="AB239" i="47"/>
  <c r="AB240" i="47"/>
  <c r="AB241" i="47"/>
  <c r="AB242" i="47"/>
  <c r="AB243" i="47"/>
  <c r="AB244" i="47"/>
  <c r="AB245" i="47"/>
  <c r="AB246" i="47"/>
  <c r="AB247" i="47"/>
  <c r="AB248" i="47"/>
  <c r="AB249" i="47"/>
  <c r="AB250" i="47"/>
  <c r="AB251" i="47"/>
  <c r="AB252" i="47"/>
  <c r="AB253" i="47"/>
  <c r="AB254" i="47"/>
  <c r="AB255" i="47"/>
  <c r="AB256" i="47"/>
  <c r="AB257" i="47"/>
  <c r="AB258" i="47"/>
  <c r="AB259" i="47"/>
  <c r="AB260" i="47"/>
  <c r="AB261" i="47"/>
  <c r="AB262" i="47"/>
  <c r="AB263" i="47"/>
  <c r="AB264" i="47"/>
  <c r="AB265" i="47"/>
  <c r="AB266" i="47"/>
  <c r="AB267" i="47"/>
  <c r="AB268" i="47"/>
  <c r="AB269" i="47"/>
  <c r="AB270" i="47"/>
  <c r="AB271" i="47"/>
  <c r="AB272" i="47"/>
  <c r="AB273" i="47"/>
  <c r="AB274" i="47"/>
  <c r="AB275" i="47"/>
  <c r="AB276" i="47"/>
  <c r="AB277" i="47"/>
  <c r="AB278" i="47"/>
  <c r="AB279" i="47"/>
  <c r="AB280" i="47"/>
  <c r="AB281" i="47"/>
  <c r="AB282" i="47"/>
  <c r="AB283" i="47"/>
  <c r="AB284" i="47"/>
  <c r="AB285" i="47"/>
  <c r="AB286" i="47"/>
  <c r="AB287" i="47"/>
  <c r="AB288" i="47"/>
  <c r="AB289" i="47"/>
  <c r="AB290" i="47"/>
  <c r="AB291" i="47"/>
  <c r="AB292" i="47"/>
  <c r="AB293" i="47"/>
  <c r="AB294" i="47"/>
  <c r="AB295" i="47"/>
  <c r="AB296" i="47"/>
  <c r="AB297" i="47"/>
  <c r="AB298" i="47"/>
  <c r="AB299" i="47"/>
  <c r="AB300" i="47"/>
  <c r="AB301" i="47"/>
  <c r="AB302" i="47"/>
  <c r="AB303" i="47"/>
  <c r="AB304" i="47"/>
  <c r="AB305" i="47"/>
  <c r="AB306" i="47"/>
  <c r="AB307" i="47"/>
  <c r="AB308" i="47"/>
  <c r="AB309" i="47"/>
  <c r="AB310" i="47"/>
  <c r="AB311" i="47"/>
  <c r="AB312" i="47"/>
  <c r="AB313" i="47"/>
  <c r="AB314" i="47"/>
  <c r="AB315" i="47"/>
  <c r="AB316" i="47"/>
  <c r="AB317" i="47"/>
  <c r="AB318" i="47"/>
  <c r="AB319" i="47"/>
  <c r="AB320" i="47"/>
  <c r="AB321" i="47"/>
  <c r="AB322" i="47"/>
  <c r="AB323" i="47"/>
  <c r="AB324" i="47"/>
  <c r="AB325" i="47"/>
  <c r="AB326" i="47"/>
  <c r="AB327" i="47"/>
  <c r="AB328" i="47"/>
  <c r="AB329" i="47"/>
  <c r="AB330" i="47"/>
  <c r="AB331" i="47"/>
  <c r="AB332" i="47"/>
  <c r="AB333" i="47"/>
  <c r="AB334" i="47"/>
  <c r="AB335" i="47"/>
  <c r="AB336" i="47"/>
  <c r="AB337" i="47"/>
  <c r="AB338" i="47"/>
  <c r="AB339" i="47"/>
  <c r="AB340" i="47"/>
  <c r="AB341" i="47"/>
  <c r="AB342" i="47"/>
  <c r="AB343" i="47"/>
  <c r="AB344" i="47"/>
  <c r="AB345" i="47"/>
  <c r="AB346" i="47"/>
  <c r="AB347" i="47"/>
  <c r="AB348" i="47"/>
  <c r="AB349" i="47"/>
  <c r="AB350" i="47"/>
  <c r="AB351" i="47"/>
  <c r="AB352" i="47"/>
  <c r="AB353" i="47"/>
  <c r="AB354" i="47"/>
  <c r="AB355" i="47"/>
  <c r="AB356" i="47"/>
  <c r="AB357" i="47"/>
  <c r="AB358" i="47"/>
  <c r="AB359" i="47"/>
  <c r="AB360" i="47"/>
  <c r="AB361" i="47"/>
  <c r="AB362" i="47"/>
  <c r="AB363" i="47"/>
  <c r="AB364" i="47"/>
  <c r="AB365" i="47"/>
  <c r="AB366" i="47"/>
  <c r="AB367" i="47"/>
  <c r="AB368" i="47"/>
  <c r="AB369" i="47"/>
  <c r="AB370" i="47"/>
  <c r="AB371" i="47"/>
  <c r="AB372" i="47"/>
  <c r="AB373" i="47"/>
  <c r="AB374" i="47"/>
  <c r="AB375" i="47"/>
  <c r="AB376" i="47"/>
  <c r="AB377" i="47"/>
  <c r="AB378" i="47"/>
  <c r="AB379" i="47"/>
  <c r="AB380" i="47"/>
  <c r="AB381" i="47"/>
  <c r="AB382" i="47"/>
  <c r="AB383" i="47"/>
  <c r="AB384" i="47"/>
  <c r="AB385" i="47"/>
  <c r="AB386" i="47"/>
  <c r="AB387" i="47"/>
  <c r="AB388" i="47"/>
  <c r="Z8" i="47"/>
  <c r="Z9" i="47"/>
  <c r="Z10" i="47"/>
  <c r="Z11" i="47"/>
  <c r="Z12" i="47"/>
  <c r="Z13" i="47"/>
  <c r="Z14" i="47"/>
  <c r="Z15" i="47"/>
  <c r="Z16" i="47"/>
  <c r="Z17" i="47"/>
  <c r="Z18" i="47"/>
  <c r="Z19" i="47"/>
  <c r="Z20" i="47"/>
  <c r="Z21" i="47"/>
  <c r="Z22" i="47"/>
  <c r="Z23" i="47"/>
  <c r="Z24" i="47"/>
  <c r="Z25" i="47"/>
  <c r="Z26" i="47"/>
  <c r="Z27" i="47"/>
  <c r="Z28" i="47"/>
  <c r="Z29" i="47"/>
  <c r="Z30" i="47"/>
  <c r="Z31" i="47"/>
  <c r="Z32" i="47"/>
  <c r="Z33" i="47"/>
  <c r="Z34" i="47"/>
  <c r="Z35" i="47"/>
  <c r="Z36" i="47"/>
  <c r="Z37" i="47"/>
  <c r="Z38" i="47"/>
  <c r="Z39" i="47"/>
  <c r="Z40" i="47"/>
  <c r="Z41" i="47"/>
  <c r="Z42" i="47"/>
  <c r="Z43" i="47"/>
  <c r="Z44" i="47"/>
  <c r="Z45" i="47"/>
  <c r="Z46" i="47"/>
  <c r="Z47" i="47"/>
  <c r="Z48" i="47"/>
  <c r="Z49" i="47"/>
  <c r="Z50" i="47"/>
  <c r="Z51" i="47"/>
  <c r="Z52" i="47"/>
  <c r="Z53" i="47"/>
  <c r="Z54" i="47"/>
  <c r="Z55" i="47"/>
  <c r="Z56" i="47"/>
  <c r="Z57" i="47"/>
  <c r="Z58" i="47"/>
  <c r="Z59" i="47"/>
  <c r="Z60" i="47"/>
  <c r="Z61" i="47"/>
  <c r="Z62" i="47"/>
  <c r="Z63" i="47"/>
  <c r="Z64" i="47"/>
  <c r="Z65" i="47"/>
  <c r="Z66" i="47"/>
  <c r="Z67" i="47"/>
  <c r="Z68" i="47"/>
  <c r="Z69" i="47"/>
  <c r="Z70" i="47"/>
  <c r="Z71" i="47"/>
  <c r="Z72" i="47"/>
  <c r="Z73" i="47"/>
  <c r="Z74" i="47"/>
  <c r="Z75" i="47"/>
  <c r="Z76" i="47"/>
  <c r="Z77" i="47"/>
  <c r="Z78" i="47"/>
  <c r="Z79" i="47"/>
  <c r="Z80" i="47"/>
  <c r="Z81" i="47"/>
  <c r="Z82" i="47"/>
  <c r="Z83" i="47"/>
  <c r="Z84" i="47"/>
  <c r="Z85" i="47"/>
  <c r="Z86" i="47"/>
  <c r="Z87" i="47"/>
  <c r="Z88" i="47"/>
  <c r="Z89" i="47"/>
  <c r="Z90" i="47"/>
  <c r="Z91" i="47"/>
  <c r="Z92" i="47"/>
  <c r="Z93" i="47"/>
  <c r="Z94" i="47"/>
  <c r="Z95" i="47"/>
  <c r="Z96" i="47"/>
  <c r="Z97" i="47"/>
  <c r="Z98" i="47"/>
  <c r="Z99" i="47"/>
  <c r="Z100" i="47"/>
  <c r="Z101" i="47"/>
  <c r="Z102" i="47"/>
  <c r="Z103" i="47"/>
  <c r="Z104" i="47"/>
  <c r="Z105" i="47"/>
  <c r="Z106" i="47"/>
  <c r="Z107" i="47"/>
  <c r="Z108" i="47"/>
  <c r="Z109" i="47"/>
  <c r="Z110" i="47"/>
  <c r="Z111" i="47"/>
  <c r="Z112" i="47"/>
  <c r="Z113" i="47"/>
  <c r="Z114" i="47"/>
  <c r="Z115" i="47"/>
  <c r="Z116" i="47"/>
  <c r="Z117" i="47"/>
  <c r="Z118" i="47"/>
  <c r="Z119" i="47"/>
  <c r="Z120" i="47"/>
  <c r="Z121" i="47"/>
  <c r="Z122" i="47"/>
  <c r="Z123" i="47"/>
  <c r="Z124" i="47"/>
  <c r="Z125" i="47"/>
  <c r="Z126" i="47"/>
  <c r="Z127" i="47"/>
  <c r="Z128" i="47"/>
  <c r="Z129" i="47"/>
  <c r="Z130" i="47"/>
  <c r="Z131" i="47"/>
  <c r="Z132" i="47"/>
  <c r="Z133" i="47"/>
  <c r="Z134" i="47"/>
  <c r="Z135" i="47"/>
  <c r="Z136" i="47"/>
  <c r="Z137" i="47"/>
  <c r="Z138" i="47"/>
  <c r="Z139" i="47"/>
  <c r="Z140" i="47"/>
  <c r="Z141" i="47"/>
  <c r="Z142" i="47"/>
  <c r="Z143" i="47"/>
  <c r="Z144" i="47"/>
  <c r="Z145" i="47"/>
  <c r="Z146" i="47"/>
  <c r="Z147" i="47"/>
  <c r="Z148" i="47"/>
  <c r="Z149" i="47"/>
  <c r="Z150" i="47"/>
  <c r="Z151" i="47"/>
  <c r="Z152" i="47"/>
  <c r="Z153" i="47"/>
  <c r="Z154" i="47"/>
  <c r="Z155" i="47"/>
  <c r="Z156" i="47"/>
  <c r="Z157" i="47"/>
  <c r="Z158" i="47"/>
  <c r="Z159" i="47"/>
  <c r="Z160" i="47"/>
  <c r="Z161" i="47"/>
  <c r="Z162" i="47"/>
  <c r="Z163" i="47"/>
  <c r="Z164" i="47"/>
  <c r="Z165" i="47"/>
  <c r="Z166" i="47"/>
  <c r="Z167" i="47"/>
  <c r="Z168" i="47"/>
  <c r="Z169" i="47"/>
  <c r="Z170" i="47"/>
  <c r="Z171" i="47"/>
  <c r="Z172" i="47"/>
  <c r="Z173" i="47"/>
  <c r="Z174" i="47"/>
  <c r="Z175" i="47"/>
  <c r="Z176" i="47"/>
  <c r="Z177" i="47"/>
  <c r="Z178" i="47"/>
  <c r="Z179" i="47"/>
  <c r="Z180" i="47"/>
  <c r="Z181" i="47"/>
  <c r="Z182" i="47"/>
  <c r="Z183" i="47"/>
  <c r="Z184" i="47"/>
  <c r="Z185" i="47"/>
  <c r="Z186" i="47"/>
  <c r="Z187" i="47"/>
  <c r="Z188" i="47"/>
  <c r="Z189" i="47"/>
  <c r="Z190" i="47"/>
  <c r="Z191" i="47"/>
  <c r="Z192" i="47"/>
  <c r="Z193" i="47"/>
  <c r="Z194" i="47"/>
  <c r="Z195" i="47"/>
  <c r="Z196" i="47"/>
  <c r="Z197" i="47"/>
  <c r="Z198" i="47"/>
  <c r="Z199" i="47"/>
  <c r="Z200" i="47"/>
  <c r="Z201" i="47"/>
  <c r="Z202" i="47"/>
  <c r="Z203" i="47"/>
  <c r="Z204" i="47"/>
  <c r="Z205" i="47"/>
  <c r="Z206" i="47"/>
  <c r="Z207" i="47"/>
  <c r="Z208" i="47"/>
  <c r="Z209" i="47"/>
  <c r="Z210" i="47"/>
  <c r="Z211" i="47"/>
  <c r="Z212" i="47"/>
  <c r="Z213" i="47"/>
  <c r="Z214" i="47"/>
  <c r="Z215" i="47"/>
  <c r="Z216" i="47"/>
  <c r="Z217" i="47"/>
  <c r="Z218" i="47"/>
  <c r="Z219" i="47"/>
  <c r="Z220" i="47"/>
  <c r="Z221" i="47"/>
  <c r="Z222" i="47"/>
  <c r="Z223" i="47"/>
  <c r="Z224" i="47"/>
  <c r="Z225" i="47"/>
  <c r="Z226" i="47"/>
  <c r="Z227" i="47"/>
  <c r="Z228" i="47"/>
  <c r="Z229" i="47"/>
  <c r="Z230" i="47"/>
  <c r="Z231" i="47"/>
  <c r="Z232" i="47"/>
  <c r="Z233" i="47"/>
  <c r="Z234" i="47"/>
  <c r="Z235" i="47"/>
  <c r="Z236" i="47"/>
  <c r="Z237" i="47"/>
  <c r="Z238" i="47"/>
  <c r="Z239" i="47"/>
  <c r="Z240" i="47"/>
  <c r="Z241" i="47"/>
  <c r="Z242" i="47"/>
  <c r="Z243" i="47"/>
  <c r="Z244" i="47"/>
  <c r="Z245" i="47"/>
  <c r="Z246" i="47"/>
  <c r="Z247" i="47"/>
  <c r="Z248" i="47"/>
  <c r="Z249" i="47"/>
  <c r="Z250" i="47"/>
  <c r="Z251" i="47"/>
  <c r="Z252" i="47"/>
  <c r="Z253" i="47"/>
  <c r="Z254" i="47"/>
  <c r="Z255" i="47"/>
  <c r="Z256" i="47"/>
  <c r="Z257" i="47"/>
  <c r="Z258" i="47"/>
  <c r="Z259" i="47"/>
  <c r="Z260" i="47"/>
  <c r="Z261" i="47"/>
  <c r="Z262" i="47"/>
  <c r="Z263" i="47"/>
  <c r="Z264" i="47"/>
  <c r="Z265" i="47"/>
  <c r="Z266" i="47"/>
  <c r="Z267" i="47"/>
  <c r="Z268" i="47"/>
  <c r="Z269" i="47"/>
  <c r="Z270" i="47"/>
  <c r="Z271" i="47"/>
  <c r="Z272" i="47"/>
  <c r="Z273" i="47"/>
  <c r="Z274" i="47"/>
  <c r="Z275" i="47"/>
  <c r="Z276" i="47"/>
  <c r="Z277" i="47"/>
  <c r="Z278" i="47"/>
  <c r="Z279" i="47"/>
  <c r="Z280" i="47"/>
  <c r="Z281" i="47"/>
  <c r="Z282" i="47"/>
  <c r="Z283" i="47"/>
  <c r="Z284" i="47"/>
  <c r="Z285" i="47"/>
  <c r="Z286" i="47"/>
  <c r="Z287" i="47"/>
  <c r="Z288" i="47"/>
  <c r="Z289" i="47"/>
  <c r="Z290" i="47"/>
  <c r="Z291" i="47"/>
  <c r="Z292" i="47"/>
  <c r="Z293" i="47"/>
  <c r="Z294" i="47"/>
  <c r="Z295" i="47"/>
  <c r="Z296" i="47"/>
  <c r="Z297" i="47"/>
  <c r="Z298" i="47"/>
  <c r="Z299" i="47"/>
  <c r="Z300" i="47"/>
  <c r="Z301" i="47"/>
  <c r="Z302" i="47"/>
  <c r="Z303" i="47"/>
  <c r="Z304" i="47"/>
  <c r="Z305" i="47"/>
  <c r="Z306" i="47"/>
  <c r="Z307" i="47"/>
  <c r="Z308" i="47"/>
  <c r="Z309" i="47"/>
  <c r="Z310" i="47"/>
  <c r="Z311" i="47"/>
  <c r="Z312" i="47"/>
  <c r="Z313" i="47"/>
  <c r="Z314" i="47"/>
  <c r="Z315" i="47"/>
  <c r="Z316" i="47"/>
  <c r="Z317" i="47"/>
  <c r="Z318" i="47"/>
  <c r="Z319" i="47"/>
  <c r="Z320" i="47"/>
  <c r="Z321" i="47"/>
  <c r="Z322" i="47"/>
  <c r="Z323" i="47"/>
  <c r="Z324" i="47"/>
  <c r="Z325" i="47"/>
  <c r="Z326" i="47"/>
  <c r="Z327" i="47"/>
  <c r="Z328" i="47"/>
  <c r="Z329" i="47"/>
  <c r="Z330" i="47"/>
  <c r="Z331" i="47"/>
  <c r="Z332" i="47"/>
  <c r="Z333" i="47"/>
  <c r="Z334" i="47"/>
  <c r="Z335" i="47"/>
  <c r="Z336" i="47"/>
  <c r="Z337" i="47"/>
  <c r="Z338" i="47"/>
  <c r="Z339" i="47"/>
  <c r="Z340" i="47"/>
  <c r="Z341" i="47"/>
  <c r="Z342" i="47"/>
  <c r="Z343" i="47"/>
  <c r="Z344" i="47"/>
  <c r="Z345" i="47"/>
  <c r="Z346" i="47"/>
  <c r="Z347" i="47"/>
  <c r="Z348" i="47"/>
  <c r="Z349" i="47"/>
  <c r="Z350" i="47"/>
  <c r="Z351" i="47"/>
  <c r="Z352" i="47"/>
  <c r="Z353" i="47"/>
  <c r="Z354" i="47"/>
  <c r="Z355" i="47"/>
  <c r="Z356" i="47"/>
  <c r="Z357" i="47"/>
  <c r="Z358" i="47"/>
  <c r="Z359" i="47"/>
  <c r="Z360" i="47"/>
  <c r="Z361" i="47"/>
  <c r="Z362" i="47"/>
  <c r="Z363" i="47"/>
  <c r="Z364" i="47"/>
  <c r="Z365" i="47"/>
  <c r="Z366" i="47"/>
  <c r="Z367" i="47"/>
  <c r="Z368" i="47"/>
  <c r="Z369" i="47"/>
  <c r="Z370" i="47"/>
  <c r="Z371" i="47"/>
  <c r="Z372" i="47"/>
  <c r="Z373" i="47"/>
  <c r="Z374" i="47"/>
  <c r="Z375" i="47"/>
  <c r="Z376" i="47"/>
  <c r="Z377" i="47"/>
  <c r="Z378" i="47"/>
  <c r="Z379" i="47"/>
  <c r="Z380" i="47"/>
  <c r="Z381" i="47"/>
  <c r="Z382" i="47"/>
  <c r="Z383" i="47"/>
  <c r="Z384" i="47"/>
  <c r="Z385" i="47"/>
  <c r="Z386" i="47"/>
  <c r="Z387" i="47"/>
  <c r="Z388" i="47"/>
  <c r="X388" i="47"/>
  <c r="V8" i="47"/>
  <c r="V9" i="47"/>
  <c r="V10" i="47"/>
  <c r="V11" i="47"/>
  <c r="V12" i="47"/>
  <c r="V13" i="47"/>
  <c r="V14" i="47"/>
  <c r="V15" i="47"/>
  <c r="V16" i="47"/>
  <c r="V17" i="47"/>
  <c r="V18" i="47"/>
  <c r="V19" i="47"/>
  <c r="V20" i="47"/>
  <c r="V21" i="47"/>
  <c r="V22" i="47"/>
  <c r="V23" i="47"/>
  <c r="V24" i="47"/>
  <c r="V25" i="47"/>
  <c r="V26" i="47"/>
  <c r="V27" i="47"/>
  <c r="V28" i="47"/>
  <c r="V29" i="47"/>
  <c r="V30" i="47"/>
  <c r="V31" i="47"/>
  <c r="V32" i="47"/>
  <c r="V33" i="47"/>
  <c r="V34" i="47"/>
  <c r="V35" i="47"/>
  <c r="V36" i="47"/>
  <c r="V37" i="47"/>
  <c r="V38" i="47"/>
  <c r="V39" i="47"/>
  <c r="V40" i="47"/>
  <c r="V41" i="47"/>
  <c r="V42" i="47"/>
  <c r="V43" i="47"/>
  <c r="V44" i="47"/>
  <c r="V45" i="47"/>
  <c r="V46" i="47"/>
  <c r="V47" i="47"/>
  <c r="V48" i="47"/>
  <c r="V49" i="47"/>
  <c r="V50" i="47"/>
  <c r="V51" i="47"/>
  <c r="V52" i="47"/>
  <c r="V53" i="47"/>
  <c r="V54" i="47"/>
  <c r="V55" i="47"/>
  <c r="V56" i="47"/>
  <c r="V57" i="47"/>
  <c r="V58" i="47"/>
  <c r="V59" i="47"/>
  <c r="V60" i="47"/>
  <c r="V61" i="47"/>
  <c r="V62" i="47"/>
  <c r="V63" i="47"/>
  <c r="V64" i="47"/>
  <c r="V65" i="47"/>
  <c r="V66" i="47"/>
  <c r="V67" i="47"/>
  <c r="V68" i="47"/>
  <c r="V69" i="47"/>
  <c r="V70" i="47"/>
  <c r="V71" i="47"/>
  <c r="V72" i="47"/>
  <c r="V73" i="47"/>
  <c r="V74" i="47"/>
  <c r="V75" i="47"/>
  <c r="V76" i="47"/>
  <c r="V77" i="47"/>
  <c r="V78" i="47"/>
  <c r="V79" i="47"/>
  <c r="V80" i="47"/>
  <c r="V81" i="47"/>
  <c r="V82" i="47"/>
  <c r="V83" i="47"/>
  <c r="V84" i="47"/>
  <c r="V85" i="47"/>
  <c r="V86" i="47"/>
  <c r="V87" i="47"/>
  <c r="V88" i="47"/>
  <c r="V89" i="47"/>
  <c r="V90" i="47"/>
  <c r="V91" i="47"/>
  <c r="V92" i="47"/>
  <c r="V93" i="47"/>
  <c r="V94" i="47"/>
  <c r="V95" i="47"/>
  <c r="V96" i="47"/>
  <c r="V97" i="47"/>
  <c r="V98" i="47"/>
  <c r="V99" i="47"/>
  <c r="V100" i="47"/>
  <c r="V101" i="47"/>
  <c r="V102" i="47"/>
  <c r="V103" i="47"/>
  <c r="V104" i="47"/>
  <c r="V105" i="47"/>
  <c r="V106" i="47"/>
  <c r="V107" i="47"/>
  <c r="V108" i="47"/>
  <c r="V109" i="47"/>
  <c r="V110" i="47"/>
  <c r="V111" i="47"/>
  <c r="V112" i="47"/>
  <c r="V113" i="47"/>
  <c r="V114" i="47"/>
  <c r="V115" i="47"/>
  <c r="V116" i="47"/>
  <c r="V117" i="47"/>
  <c r="V118" i="47"/>
  <c r="V119" i="47"/>
  <c r="V120" i="47"/>
  <c r="V121" i="47"/>
  <c r="V122" i="47"/>
  <c r="V123" i="47"/>
  <c r="V124" i="47"/>
  <c r="V125" i="47"/>
  <c r="V126" i="47"/>
  <c r="V127" i="47"/>
  <c r="V128" i="47"/>
  <c r="V129" i="47"/>
  <c r="V130" i="47"/>
  <c r="V131" i="47"/>
  <c r="V132" i="47"/>
  <c r="V133" i="47"/>
  <c r="V134" i="47"/>
  <c r="V135" i="47"/>
  <c r="V136" i="47"/>
  <c r="V137" i="47"/>
  <c r="V138" i="47"/>
  <c r="V139" i="47"/>
  <c r="V140" i="47"/>
  <c r="V141" i="47"/>
  <c r="V142" i="47"/>
  <c r="V143" i="47"/>
  <c r="V144" i="47"/>
  <c r="V145" i="47"/>
  <c r="V146" i="47"/>
  <c r="V147" i="47"/>
  <c r="V148" i="47"/>
  <c r="V149" i="47"/>
  <c r="V150" i="47"/>
  <c r="V151" i="47"/>
  <c r="V152" i="47"/>
  <c r="V153" i="47"/>
  <c r="V154" i="47"/>
  <c r="V155" i="47"/>
  <c r="V156" i="47"/>
  <c r="V157" i="47"/>
  <c r="V158" i="47"/>
  <c r="V159" i="47"/>
  <c r="V160" i="47"/>
  <c r="V161" i="47"/>
  <c r="V162" i="47"/>
  <c r="V163" i="47"/>
  <c r="V164" i="47"/>
  <c r="V165" i="47"/>
  <c r="V166" i="47"/>
  <c r="V167" i="47"/>
  <c r="V168" i="47"/>
  <c r="V169" i="47"/>
  <c r="V170" i="47"/>
  <c r="V171" i="47"/>
  <c r="V172" i="47"/>
  <c r="V173" i="47"/>
  <c r="V174" i="47"/>
  <c r="V175" i="47"/>
  <c r="V176" i="47"/>
  <c r="V177" i="47"/>
  <c r="V178" i="47"/>
  <c r="V179" i="47"/>
  <c r="V180" i="47"/>
  <c r="V181" i="47"/>
  <c r="V182" i="47"/>
  <c r="V183" i="47"/>
  <c r="V184" i="47"/>
  <c r="V185" i="47"/>
  <c r="V186" i="47"/>
  <c r="V187" i="47"/>
  <c r="V188" i="47"/>
  <c r="V189" i="47"/>
  <c r="V190" i="47"/>
  <c r="V191" i="47"/>
  <c r="V192" i="47"/>
  <c r="V193" i="47"/>
  <c r="V194" i="47"/>
  <c r="V195" i="47"/>
  <c r="V196" i="47"/>
  <c r="V197" i="47"/>
  <c r="V198" i="47"/>
  <c r="V199" i="47"/>
  <c r="V200" i="47"/>
  <c r="V201" i="47"/>
  <c r="V202" i="47"/>
  <c r="V203" i="47"/>
  <c r="V204" i="47"/>
  <c r="V205" i="47"/>
  <c r="V206" i="47"/>
  <c r="V207" i="47"/>
  <c r="V208" i="47"/>
  <c r="V209" i="47"/>
  <c r="V210" i="47"/>
  <c r="V211" i="47"/>
  <c r="V212" i="47"/>
  <c r="V213" i="47"/>
  <c r="V214" i="47"/>
  <c r="V215" i="47"/>
  <c r="V216" i="47"/>
  <c r="V217" i="47"/>
  <c r="V218" i="47"/>
  <c r="V219" i="47"/>
  <c r="V220" i="47"/>
  <c r="V221" i="47"/>
  <c r="V222" i="47"/>
  <c r="V223" i="47"/>
  <c r="V224" i="47"/>
  <c r="V225" i="47"/>
  <c r="V226" i="47"/>
  <c r="V227" i="47"/>
  <c r="V228" i="47"/>
  <c r="V229" i="47"/>
  <c r="V230" i="47"/>
  <c r="V231" i="47"/>
  <c r="V232" i="47"/>
  <c r="V233" i="47"/>
  <c r="V234" i="47"/>
  <c r="V235" i="47"/>
  <c r="V236" i="47"/>
  <c r="V237" i="47"/>
  <c r="V238" i="47"/>
  <c r="V239" i="47"/>
  <c r="V240" i="47"/>
  <c r="V241" i="47"/>
  <c r="V242" i="47"/>
  <c r="V243" i="47"/>
  <c r="V244" i="47"/>
  <c r="V245" i="47"/>
  <c r="V246" i="47"/>
  <c r="V247" i="47"/>
  <c r="V248" i="47"/>
  <c r="V249" i="47"/>
  <c r="V250" i="47"/>
  <c r="V251" i="47"/>
  <c r="V252" i="47"/>
  <c r="V253" i="47"/>
  <c r="V254" i="47"/>
  <c r="V255" i="47"/>
  <c r="V256" i="47"/>
  <c r="V257" i="47"/>
  <c r="V258" i="47"/>
  <c r="V259" i="47"/>
  <c r="V260" i="47"/>
  <c r="V261" i="47"/>
  <c r="V262" i="47"/>
  <c r="V263" i="47"/>
  <c r="V264" i="47"/>
  <c r="V265" i="47"/>
  <c r="V266" i="47"/>
  <c r="V267" i="47"/>
  <c r="V268" i="47"/>
  <c r="V269" i="47"/>
  <c r="V270" i="47"/>
  <c r="V271" i="47"/>
  <c r="V272" i="47"/>
  <c r="V273" i="47"/>
  <c r="V274" i="47"/>
  <c r="V275" i="47"/>
  <c r="V276" i="47"/>
  <c r="V277" i="47"/>
  <c r="V278" i="47"/>
  <c r="V279" i="47"/>
  <c r="V280" i="47"/>
  <c r="V281" i="47"/>
  <c r="V282" i="47"/>
  <c r="V283" i="47"/>
  <c r="V284" i="47"/>
  <c r="V285" i="47"/>
  <c r="V286" i="47"/>
  <c r="V287" i="47"/>
  <c r="V288" i="47"/>
  <c r="V289" i="47"/>
  <c r="V290" i="47"/>
  <c r="V291" i="47"/>
  <c r="V292" i="47"/>
  <c r="V293" i="47"/>
  <c r="V294" i="47"/>
  <c r="V295" i="47"/>
  <c r="V296" i="47"/>
  <c r="V297" i="47"/>
  <c r="V298" i="47"/>
  <c r="V299" i="47"/>
  <c r="V300" i="47"/>
  <c r="V301" i="47"/>
  <c r="V302" i="47"/>
  <c r="V303" i="47"/>
  <c r="V304" i="47"/>
  <c r="V305" i="47"/>
  <c r="V306" i="47"/>
  <c r="V307" i="47"/>
  <c r="V308" i="47"/>
  <c r="V309" i="47"/>
  <c r="V310" i="47"/>
  <c r="V311" i="47"/>
  <c r="V312" i="47"/>
  <c r="V313" i="47"/>
  <c r="V314" i="47"/>
  <c r="V315" i="47"/>
  <c r="V316" i="47"/>
  <c r="V317" i="47"/>
  <c r="V318" i="47"/>
  <c r="V319" i="47"/>
  <c r="V320" i="47"/>
  <c r="V321" i="47"/>
  <c r="V322" i="47"/>
  <c r="V323" i="47"/>
  <c r="V324" i="47"/>
  <c r="V325" i="47"/>
  <c r="V326" i="47"/>
  <c r="V327" i="47"/>
  <c r="V328" i="47"/>
  <c r="V329" i="47"/>
  <c r="V330" i="47"/>
  <c r="V331" i="47"/>
  <c r="V332" i="47"/>
  <c r="V333" i="47"/>
  <c r="V334" i="47"/>
  <c r="V335" i="47"/>
  <c r="V336" i="47"/>
  <c r="V337" i="47"/>
  <c r="V338" i="47"/>
  <c r="V339" i="47"/>
  <c r="V340" i="47"/>
  <c r="V341" i="47"/>
  <c r="V342" i="47"/>
  <c r="V343" i="47"/>
  <c r="V344" i="47"/>
  <c r="V345" i="47"/>
  <c r="V346" i="47"/>
  <c r="V347" i="47"/>
  <c r="V348" i="47"/>
  <c r="V349" i="47"/>
  <c r="V350" i="47"/>
  <c r="V351" i="47"/>
  <c r="V352" i="47"/>
  <c r="V353" i="47"/>
  <c r="V354" i="47"/>
  <c r="V355" i="47"/>
  <c r="V356" i="47"/>
  <c r="V357" i="47"/>
  <c r="V358" i="47"/>
  <c r="V359" i="47"/>
  <c r="V360" i="47"/>
  <c r="V361" i="47"/>
  <c r="V362" i="47"/>
  <c r="V363" i="47"/>
  <c r="V364" i="47"/>
  <c r="V365" i="47"/>
  <c r="V366" i="47"/>
  <c r="V367" i="47"/>
  <c r="V368" i="47"/>
  <c r="V369" i="47"/>
  <c r="V370" i="47"/>
  <c r="V371" i="47"/>
  <c r="V372" i="47"/>
  <c r="V373" i="47"/>
  <c r="V374" i="47"/>
  <c r="V375" i="47"/>
  <c r="V376" i="47"/>
  <c r="V377" i="47"/>
  <c r="V378" i="47"/>
  <c r="V379" i="47"/>
  <c r="V380" i="47"/>
  <c r="V381" i="47"/>
  <c r="V382" i="47"/>
  <c r="V383" i="47"/>
  <c r="V384" i="47"/>
  <c r="V385" i="47"/>
  <c r="V386" i="47"/>
  <c r="V387" i="47"/>
  <c r="V388" i="47"/>
  <c r="T8" i="47"/>
  <c r="T9" i="47"/>
  <c r="T10" i="47"/>
  <c r="T11" i="47"/>
  <c r="T12" i="47"/>
  <c r="T13" i="47"/>
  <c r="T14" i="47"/>
  <c r="T15" i="47"/>
  <c r="T16" i="47"/>
  <c r="T17" i="47"/>
  <c r="T18" i="47"/>
  <c r="T19" i="47"/>
  <c r="T20" i="47"/>
  <c r="T21" i="47"/>
  <c r="T22" i="47"/>
  <c r="T23" i="47"/>
  <c r="T24" i="47"/>
  <c r="T25" i="47"/>
  <c r="T26" i="47"/>
  <c r="T27" i="47"/>
  <c r="T28" i="47"/>
  <c r="T29" i="47"/>
  <c r="T30" i="47"/>
  <c r="T31" i="47"/>
  <c r="T32" i="47"/>
  <c r="T33" i="47"/>
  <c r="T34" i="47"/>
  <c r="T35" i="47"/>
  <c r="T36" i="47"/>
  <c r="T37" i="47"/>
  <c r="T38" i="47"/>
  <c r="T39" i="47"/>
  <c r="T40" i="47"/>
  <c r="T41" i="47"/>
  <c r="T42" i="47"/>
  <c r="T43" i="47"/>
  <c r="T44" i="47"/>
  <c r="T45" i="47"/>
  <c r="T46" i="47"/>
  <c r="T47" i="47"/>
  <c r="T48" i="47"/>
  <c r="T49" i="47"/>
  <c r="T50" i="47"/>
  <c r="T51" i="47"/>
  <c r="T52" i="47"/>
  <c r="T53" i="47"/>
  <c r="T54" i="47"/>
  <c r="T55" i="47"/>
  <c r="T56" i="47"/>
  <c r="T57" i="47"/>
  <c r="T58" i="47"/>
  <c r="T59" i="47"/>
  <c r="T60" i="47"/>
  <c r="T61" i="47"/>
  <c r="T62" i="47"/>
  <c r="T63" i="47"/>
  <c r="T64" i="47"/>
  <c r="T65" i="47"/>
  <c r="T66" i="47"/>
  <c r="T67" i="47"/>
  <c r="T68" i="47"/>
  <c r="T69" i="47"/>
  <c r="T70" i="47"/>
  <c r="T71" i="47"/>
  <c r="T72" i="47"/>
  <c r="T73" i="47"/>
  <c r="T74" i="47"/>
  <c r="T75" i="47"/>
  <c r="T76" i="47"/>
  <c r="T77" i="47"/>
  <c r="T78" i="47"/>
  <c r="T79" i="47"/>
  <c r="T80" i="47"/>
  <c r="T81" i="47"/>
  <c r="T82" i="47"/>
  <c r="T83" i="47"/>
  <c r="T84" i="47"/>
  <c r="T85" i="47"/>
  <c r="T86" i="47"/>
  <c r="T87" i="47"/>
  <c r="T88" i="47"/>
  <c r="T89" i="47"/>
  <c r="T90" i="47"/>
  <c r="T91" i="47"/>
  <c r="T92" i="47"/>
  <c r="T93" i="47"/>
  <c r="T94" i="47"/>
  <c r="T95" i="47"/>
  <c r="T96" i="47"/>
  <c r="T97" i="47"/>
  <c r="T98" i="47"/>
  <c r="T99" i="47"/>
  <c r="T100" i="47"/>
  <c r="T101" i="47"/>
  <c r="T102" i="47"/>
  <c r="T103" i="47"/>
  <c r="T104" i="47"/>
  <c r="T105" i="47"/>
  <c r="T106" i="47"/>
  <c r="T107" i="47"/>
  <c r="T108" i="47"/>
  <c r="T109" i="47"/>
  <c r="T110" i="47"/>
  <c r="T111" i="47"/>
  <c r="T112" i="47"/>
  <c r="T113" i="47"/>
  <c r="T114" i="47"/>
  <c r="T115" i="47"/>
  <c r="T116" i="47"/>
  <c r="T117" i="47"/>
  <c r="T118" i="47"/>
  <c r="T119" i="47"/>
  <c r="T120" i="47"/>
  <c r="T121" i="47"/>
  <c r="T122" i="47"/>
  <c r="T123" i="47"/>
  <c r="T124" i="47"/>
  <c r="T125" i="47"/>
  <c r="T126" i="47"/>
  <c r="T127" i="47"/>
  <c r="T128" i="47"/>
  <c r="T129" i="47"/>
  <c r="T130" i="47"/>
  <c r="T131" i="47"/>
  <c r="T132" i="47"/>
  <c r="T133" i="47"/>
  <c r="T134" i="47"/>
  <c r="T135" i="47"/>
  <c r="T136" i="47"/>
  <c r="T137" i="47"/>
  <c r="T138" i="47"/>
  <c r="T139" i="47"/>
  <c r="T140" i="47"/>
  <c r="T141" i="47"/>
  <c r="T142" i="47"/>
  <c r="T143" i="47"/>
  <c r="T144" i="47"/>
  <c r="T145" i="47"/>
  <c r="T146" i="47"/>
  <c r="T147" i="47"/>
  <c r="T148" i="47"/>
  <c r="T149" i="47"/>
  <c r="T150" i="47"/>
  <c r="T151" i="47"/>
  <c r="T152" i="47"/>
  <c r="T153" i="47"/>
  <c r="T154" i="47"/>
  <c r="T155" i="47"/>
  <c r="T156" i="47"/>
  <c r="T157" i="47"/>
  <c r="T158" i="47"/>
  <c r="T159" i="47"/>
  <c r="T160" i="47"/>
  <c r="T161" i="47"/>
  <c r="T162" i="47"/>
  <c r="T163" i="47"/>
  <c r="T164" i="47"/>
  <c r="T165" i="47"/>
  <c r="T166" i="47"/>
  <c r="T167" i="47"/>
  <c r="T168" i="47"/>
  <c r="T169" i="47"/>
  <c r="T170" i="47"/>
  <c r="T171" i="47"/>
  <c r="T172" i="47"/>
  <c r="T173" i="47"/>
  <c r="T174" i="47"/>
  <c r="T175" i="47"/>
  <c r="T176" i="47"/>
  <c r="T177" i="47"/>
  <c r="T178" i="47"/>
  <c r="T179" i="47"/>
  <c r="T180" i="47"/>
  <c r="T181" i="47"/>
  <c r="T182" i="47"/>
  <c r="T183" i="47"/>
  <c r="T184" i="47"/>
  <c r="T185" i="47"/>
  <c r="T186" i="47"/>
  <c r="T187" i="47"/>
  <c r="T188" i="47"/>
  <c r="T189" i="47"/>
  <c r="T190" i="47"/>
  <c r="T191" i="47"/>
  <c r="T192" i="47"/>
  <c r="T193" i="47"/>
  <c r="T194" i="47"/>
  <c r="T195" i="47"/>
  <c r="T196" i="47"/>
  <c r="T197" i="47"/>
  <c r="T198" i="47"/>
  <c r="T199" i="47"/>
  <c r="T200" i="47"/>
  <c r="T201" i="47"/>
  <c r="T202" i="47"/>
  <c r="T203" i="47"/>
  <c r="T204" i="47"/>
  <c r="T205" i="47"/>
  <c r="T206" i="47"/>
  <c r="T207" i="47"/>
  <c r="T208" i="47"/>
  <c r="T209" i="47"/>
  <c r="T210" i="47"/>
  <c r="T211" i="47"/>
  <c r="T212" i="47"/>
  <c r="T213" i="47"/>
  <c r="T214" i="47"/>
  <c r="T215" i="47"/>
  <c r="T216" i="47"/>
  <c r="T217" i="47"/>
  <c r="T218" i="47"/>
  <c r="T219" i="47"/>
  <c r="T220" i="47"/>
  <c r="T221" i="47"/>
  <c r="T222" i="47"/>
  <c r="T223" i="47"/>
  <c r="T224" i="47"/>
  <c r="T225" i="47"/>
  <c r="T226" i="47"/>
  <c r="T227" i="47"/>
  <c r="T228" i="47"/>
  <c r="T229" i="47"/>
  <c r="T230" i="47"/>
  <c r="T231" i="47"/>
  <c r="T232" i="47"/>
  <c r="T233" i="47"/>
  <c r="T234" i="47"/>
  <c r="T235" i="47"/>
  <c r="T236" i="47"/>
  <c r="T237" i="47"/>
  <c r="T238" i="47"/>
  <c r="T239" i="47"/>
  <c r="T240" i="47"/>
  <c r="T241" i="47"/>
  <c r="T242" i="47"/>
  <c r="T243" i="47"/>
  <c r="T244" i="47"/>
  <c r="T245" i="47"/>
  <c r="T246" i="47"/>
  <c r="T247" i="47"/>
  <c r="T248" i="47"/>
  <c r="T249" i="47"/>
  <c r="T250" i="47"/>
  <c r="T251" i="47"/>
  <c r="T252" i="47"/>
  <c r="T253" i="47"/>
  <c r="T254" i="47"/>
  <c r="T255" i="47"/>
  <c r="T256" i="47"/>
  <c r="T257" i="47"/>
  <c r="T258" i="47"/>
  <c r="T259" i="47"/>
  <c r="T260" i="47"/>
  <c r="T261" i="47"/>
  <c r="T262" i="47"/>
  <c r="T263" i="47"/>
  <c r="T264" i="47"/>
  <c r="T265" i="47"/>
  <c r="T266" i="47"/>
  <c r="T267" i="47"/>
  <c r="T268" i="47"/>
  <c r="T269" i="47"/>
  <c r="T270" i="47"/>
  <c r="T271" i="47"/>
  <c r="T272" i="47"/>
  <c r="T273" i="47"/>
  <c r="T274" i="47"/>
  <c r="T275" i="47"/>
  <c r="T276" i="47"/>
  <c r="T277" i="47"/>
  <c r="T278" i="47"/>
  <c r="T279" i="47"/>
  <c r="T280" i="47"/>
  <c r="T281" i="47"/>
  <c r="T282" i="47"/>
  <c r="T283" i="47"/>
  <c r="T284" i="47"/>
  <c r="T285" i="47"/>
  <c r="T286" i="47"/>
  <c r="T287" i="47"/>
  <c r="T288" i="47"/>
  <c r="T289" i="47"/>
  <c r="T290" i="47"/>
  <c r="T291" i="47"/>
  <c r="T292" i="47"/>
  <c r="T293" i="47"/>
  <c r="T294" i="47"/>
  <c r="T295" i="47"/>
  <c r="T296" i="47"/>
  <c r="T297" i="47"/>
  <c r="T298" i="47"/>
  <c r="T299" i="47"/>
  <c r="T300" i="47"/>
  <c r="T301" i="47"/>
  <c r="T302" i="47"/>
  <c r="T303" i="47"/>
  <c r="T304" i="47"/>
  <c r="T305" i="47"/>
  <c r="T306" i="47"/>
  <c r="T307" i="47"/>
  <c r="T308" i="47"/>
  <c r="T309" i="47"/>
  <c r="T310" i="47"/>
  <c r="T311" i="47"/>
  <c r="T312" i="47"/>
  <c r="T313" i="47"/>
  <c r="T314" i="47"/>
  <c r="T315" i="47"/>
  <c r="T316" i="47"/>
  <c r="T317" i="47"/>
  <c r="T318" i="47"/>
  <c r="T319" i="47"/>
  <c r="T320" i="47"/>
  <c r="T321" i="47"/>
  <c r="T322" i="47"/>
  <c r="T323" i="47"/>
  <c r="T324" i="47"/>
  <c r="T325" i="47"/>
  <c r="T326" i="47"/>
  <c r="T327" i="47"/>
  <c r="T328" i="47"/>
  <c r="T329" i="47"/>
  <c r="T330" i="47"/>
  <c r="T331" i="47"/>
  <c r="T332" i="47"/>
  <c r="T333" i="47"/>
  <c r="T334" i="47"/>
  <c r="T335" i="47"/>
  <c r="T336" i="47"/>
  <c r="T337" i="47"/>
  <c r="T338" i="47"/>
  <c r="T339" i="47"/>
  <c r="T340" i="47"/>
  <c r="T341" i="47"/>
  <c r="T342" i="47"/>
  <c r="T343" i="47"/>
  <c r="T344" i="47"/>
  <c r="T345" i="47"/>
  <c r="T346" i="47"/>
  <c r="T347" i="47"/>
  <c r="T348" i="47"/>
  <c r="T349" i="47"/>
  <c r="T350" i="47"/>
  <c r="T351" i="47"/>
  <c r="T352" i="47"/>
  <c r="T353" i="47"/>
  <c r="T354" i="47"/>
  <c r="T355" i="47"/>
  <c r="T356" i="47"/>
  <c r="T357" i="47"/>
  <c r="T358" i="47"/>
  <c r="T359" i="47"/>
  <c r="T360" i="47"/>
  <c r="T361" i="47"/>
  <c r="T362" i="47"/>
  <c r="T363" i="47"/>
  <c r="T364" i="47"/>
  <c r="T365" i="47"/>
  <c r="T366" i="47"/>
  <c r="T367" i="47"/>
  <c r="T368" i="47"/>
  <c r="T369" i="47"/>
  <c r="T370" i="47"/>
  <c r="T371" i="47"/>
  <c r="T372" i="47"/>
  <c r="T373" i="47"/>
  <c r="T374" i="47"/>
  <c r="T375" i="47"/>
  <c r="T376" i="47"/>
  <c r="T377" i="47"/>
  <c r="T378" i="47"/>
  <c r="T379" i="47"/>
  <c r="T380" i="47"/>
  <c r="T381" i="47"/>
  <c r="T382" i="47"/>
  <c r="T383" i="47"/>
  <c r="T384" i="47"/>
  <c r="T385" i="47"/>
  <c r="T386" i="47"/>
  <c r="T387" i="47"/>
  <c r="T388" i="47"/>
  <c r="R8" i="47"/>
  <c r="R9" i="47"/>
  <c r="R10" i="47"/>
  <c r="R11" i="47"/>
  <c r="R12" i="47"/>
  <c r="R13" i="47"/>
  <c r="R14" i="47"/>
  <c r="R15" i="47"/>
  <c r="R16" i="47"/>
  <c r="R17" i="47"/>
  <c r="R18" i="47"/>
  <c r="R19" i="47"/>
  <c r="R20" i="47"/>
  <c r="R21" i="47"/>
  <c r="R22" i="47"/>
  <c r="R23" i="47"/>
  <c r="R24" i="47"/>
  <c r="R25" i="47"/>
  <c r="R26" i="47"/>
  <c r="R27" i="47"/>
  <c r="R28" i="47"/>
  <c r="R29" i="47"/>
  <c r="R30" i="47"/>
  <c r="R31" i="47"/>
  <c r="R32" i="47"/>
  <c r="R33" i="47"/>
  <c r="R34" i="47"/>
  <c r="R35" i="47"/>
  <c r="R36" i="47"/>
  <c r="R37" i="47"/>
  <c r="R38" i="47"/>
  <c r="R39" i="47"/>
  <c r="R40" i="47"/>
  <c r="R41" i="47"/>
  <c r="R42" i="47"/>
  <c r="R43" i="47"/>
  <c r="R44" i="47"/>
  <c r="R45" i="47"/>
  <c r="R46" i="47"/>
  <c r="R47" i="47"/>
  <c r="R48" i="47"/>
  <c r="R49" i="47"/>
  <c r="R50" i="47"/>
  <c r="R51" i="47"/>
  <c r="R52" i="47"/>
  <c r="R53" i="47"/>
  <c r="R54" i="47"/>
  <c r="R55" i="47"/>
  <c r="R56" i="47"/>
  <c r="R57" i="47"/>
  <c r="R58" i="47"/>
  <c r="R59" i="47"/>
  <c r="R60" i="47"/>
  <c r="R61" i="47"/>
  <c r="R62" i="47"/>
  <c r="R63" i="47"/>
  <c r="R64" i="47"/>
  <c r="R65" i="47"/>
  <c r="R66" i="47"/>
  <c r="R67" i="47"/>
  <c r="R68" i="47"/>
  <c r="R69" i="47"/>
  <c r="R70" i="47"/>
  <c r="R71" i="47"/>
  <c r="R72" i="47"/>
  <c r="R73" i="47"/>
  <c r="R74" i="47"/>
  <c r="R75" i="47"/>
  <c r="R76" i="47"/>
  <c r="R77" i="47"/>
  <c r="R78" i="47"/>
  <c r="R79" i="47"/>
  <c r="R80" i="47"/>
  <c r="R81" i="47"/>
  <c r="R82" i="47"/>
  <c r="R83" i="47"/>
  <c r="R84" i="47"/>
  <c r="R85" i="47"/>
  <c r="R86" i="47"/>
  <c r="R87" i="47"/>
  <c r="R88" i="47"/>
  <c r="R89" i="47"/>
  <c r="R90" i="47"/>
  <c r="R91" i="47"/>
  <c r="R92" i="47"/>
  <c r="R93" i="47"/>
  <c r="R94" i="47"/>
  <c r="R95" i="47"/>
  <c r="R96" i="47"/>
  <c r="R97" i="47"/>
  <c r="R98" i="47"/>
  <c r="R99" i="47"/>
  <c r="R100" i="47"/>
  <c r="R101" i="47"/>
  <c r="R102" i="47"/>
  <c r="R103" i="47"/>
  <c r="R104" i="47"/>
  <c r="R105" i="47"/>
  <c r="R106" i="47"/>
  <c r="R107" i="47"/>
  <c r="R108" i="47"/>
  <c r="R109" i="47"/>
  <c r="R110" i="47"/>
  <c r="R111" i="47"/>
  <c r="R112" i="47"/>
  <c r="R113" i="47"/>
  <c r="R114" i="47"/>
  <c r="R115" i="47"/>
  <c r="R116" i="47"/>
  <c r="R117" i="47"/>
  <c r="R118" i="47"/>
  <c r="R119" i="47"/>
  <c r="R120" i="47"/>
  <c r="R121" i="47"/>
  <c r="R122" i="47"/>
  <c r="R123" i="47"/>
  <c r="R124" i="47"/>
  <c r="R125" i="47"/>
  <c r="R126" i="47"/>
  <c r="R127" i="47"/>
  <c r="R128" i="47"/>
  <c r="R129" i="47"/>
  <c r="R130" i="47"/>
  <c r="R131" i="47"/>
  <c r="R132" i="47"/>
  <c r="R133" i="47"/>
  <c r="R134" i="47"/>
  <c r="R135" i="47"/>
  <c r="R136" i="47"/>
  <c r="R137" i="47"/>
  <c r="R138" i="47"/>
  <c r="R139" i="47"/>
  <c r="R140" i="47"/>
  <c r="R141" i="47"/>
  <c r="R142" i="47"/>
  <c r="R143" i="47"/>
  <c r="R144" i="47"/>
  <c r="R145" i="47"/>
  <c r="R146" i="47"/>
  <c r="R147" i="47"/>
  <c r="R148" i="47"/>
  <c r="R149" i="47"/>
  <c r="R150" i="47"/>
  <c r="R151" i="47"/>
  <c r="R152" i="47"/>
  <c r="R153" i="47"/>
  <c r="R154" i="47"/>
  <c r="R155" i="47"/>
  <c r="R156" i="47"/>
  <c r="R157" i="47"/>
  <c r="R158" i="47"/>
  <c r="R159" i="47"/>
  <c r="R160" i="47"/>
  <c r="R161" i="47"/>
  <c r="R162" i="47"/>
  <c r="R163" i="47"/>
  <c r="R164" i="47"/>
  <c r="R165" i="47"/>
  <c r="R166" i="47"/>
  <c r="R167" i="47"/>
  <c r="R168" i="47"/>
  <c r="R169" i="47"/>
  <c r="R170" i="47"/>
  <c r="R171" i="47"/>
  <c r="R172" i="47"/>
  <c r="R173" i="47"/>
  <c r="R174" i="47"/>
  <c r="R175" i="47"/>
  <c r="R176" i="47"/>
  <c r="R177" i="47"/>
  <c r="R178" i="47"/>
  <c r="R179" i="47"/>
  <c r="R180" i="47"/>
  <c r="R181" i="47"/>
  <c r="R182" i="47"/>
  <c r="R183" i="47"/>
  <c r="R184" i="47"/>
  <c r="R185" i="47"/>
  <c r="R186" i="47"/>
  <c r="R187" i="47"/>
  <c r="R188" i="47"/>
  <c r="R189" i="47"/>
  <c r="R190" i="47"/>
  <c r="R191" i="47"/>
  <c r="R192" i="47"/>
  <c r="R193" i="47"/>
  <c r="R194" i="47"/>
  <c r="R195" i="47"/>
  <c r="R196" i="47"/>
  <c r="R197" i="47"/>
  <c r="R198" i="47"/>
  <c r="R199" i="47"/>
  <c r="R200" i="47"/>
  <c r="R201" i="47"/>
  <c r="R202" i="47"/>
  <c r="R203" i="47"/>
  <c r="R204" i="47"/>
  <c r="R205" i="47"/>
  <c r="R206" i="47"/>
  <c r="R207" i="47"/>
  <c r="R208" i="47"/>
  <c r="R209" i="47"/>
  <c r="R210" i="47"/>
  <c r="R211" i="47"/>
  <c r="R212" i="47"/>
  <c r="R213" i="47"/>
  <c r="R214" i="47"/>
  <c r="R215" i="47"/>
  <c r="R216" i="47"/>
  <c r="R217" i="47"/>
  <c r="R218" i="47"/>
  <c r="R219" i="47"/>
  <c r="R220" i="47"/>
  <c r="R221" i="47"/>
  <c r="R222" i="47"/>
  <c r="R223" i="47"/>
  <c r="R224" i="47"/>
  <c r="R225" i="47"/>
  <c r="R226" i="47"/>
  <c r="R227" i="47"/>
  <c r="R228" i="47"/>
  <c r="R229" i="47"/>
  <c r="R230" i="47"/>
  <c r="R231" i="47"/>
  <c r="R232" i="47"/>
  <c r="R233" i="47"/>
  <c r="R234" i="47"/>
  <c r="R235" i="47"/>
  <c r="R236" i="47"/>
  <c r="R237" i="47"/>
  <c r="R238" i="47"/>
  <c r="R239" i="47"/>
  <c r="R240" i="47"/>
  <c r="R241" i="47"/>
  <c r="R242" i="47"/>
  <c r="R243" i="47"/>
  <c r="R244" i="47"/>
  <c r="R245" i="47"/>
  <c r="R246" i="47"/>
  <c r="R247" i="47"/>
  <c r="R248" i="47"/>
  <c r="R249" i="47"/>
  <c r="R250" i="47"/>
  <c r="R251" i="47"/>
  <c r="R252" i="47"/>
  <c r="R253" i="47"/>
  <c r="R254" i="47"/>
  <c r="R255" i="47"/>
  <c r="R256" i="47"/>
  <c r="R257" i="47"/>
  <c r="R258" i="47"/>
  <c r="R259" i="47"/>
  <c r="R260" i="47"/>
  <c r="R261" i="47"/>
  <c r="R262" i="47"/>
  <c r="R263" i="47"/>
  <c r="R264" i="47"/>
  <c r="R265" i="47"/>
  <c r="R266" i="47"/>
  <c r="R267" i="47"/>
  <c r="R268" i="47"/>
  <c r="R269" i="47"/>
  <c r="R270" i="47"/>
  <c r="R271" i="47"/>
  <c r="R272" i="47"/>
  <c r="R273" i="47"/>
  <c r="R274" i="47"/>
  <c r="R275" i="47"/>
  <c r="R276" i="47"/>
  <c r="R277" i="47"/>
  <c r="R278" i="47"/>
  <c r="R279" i="47"/>
  <c r="R280" i="47"/>
  <c r="R281" i="47"/>
  <c r="R282" i="47"/>
  <c r="R283" i="47"/>
  <c r="R284" i="47"/>
  <c r="R285" i="47"/>
  <c r="R286" i="47"/>
  <c r="R287" i="47"/>
  <c r="R288" i="47"/>
  <c r="R289" i="47"/>
  <c r="R290" i="47"/>
  <c r="R291" i="47"/>
  <c r="R292" i="47"/>
  <c r="R293" i="47"/>
  <c r="R294" i="47"/>
  <c r="R295" i="47"/>
  <c r="R296" i="47"/>
  <c r="R297" i="47"/>
  <c r="R298" i="47"/>
  <c r="R299" i="47"/>
  <c r="R300" i="47"/>
  <c r="R301" i="47"/>
  <c r="R302" i="47"/>
  <c r="R303" i="47"/>
  <c r="R304" i="47"/>
  <c r="R305" i="47"/>
  <c r="R306" i="47"/>
  <c r="R307" i="47"/>
  <c r="R308" i="47"/>
  <c r="R309" i="47"/>
  <c r="R310" i="47"/>
  <c r="R311" i="47"/>
  <c r="R312" i="47"/>
  <c r="R313" i="47"/>
  <c r="R314" i="47"/>
  <c r="R315" i="47"/>
  <c r="R316" i="47"/>
  <c r="R317" i="47"/>
  <c r="R318" i="47"/>
  <c r="R319" i="47"/>
  <c r="R320" i="47"/>
  <c r="R321" i="47"/>
  <c r="R322" i="47"/>
  <c r="R323" i="47"/>
  <c r="R324" i="47"/>
  <c r="R325" i="47"/>
  <c r="R326" i="47"/>
  <c r="R327" i="47"/>
  <c r="R328" i="47"/>
  <c r="R329" i="47"/>
  <c r="R330" i="47"/>
  <c r="R331" i="47"/>
  <c r="R332" i="47"/>
  <c r="R333" i="47"/>
  <c r="R334" i="47"/>
  <c r="R335" i="47"/>
  <c r="R336" i="47"/>
  <c r="R337" i="47"/>
  <c r="R338" i="47"/>
  <c r="R339" i="47"/>
  <c r="R340" i="47"/>
  <c r="R341" i="47"/>
  <c r="R342" i="47"/>
  <c r="R343" i="47"/>
  <c r="R344" i="47"/>
  <c r="R345" i="47"/>
  <c r="R346" i="47"/>
  <c r="R347" i="47"/>
  <c r="R348" i="47"/>
  <c r="R349" i="47"/>
  <c r="R350" i="47"/>
  <c r="R351" i="47"/>
  <c r="R352" i="47"/>
  <c r="R353" i="47"/>
  <c r="R354" i="47"/>
  <c r="R355" i="47"/>
  <c r="R356" i="47"/>
  <c r="R357" i="47"/>
  <c r="R358" i="47"/>
  <c r="R359" i="47"/>
  <c r="R360" i="47"/>
  <c r="R361" i="47"/>
  <c r="R362" i="47"/>
  <c r="R363" i="47"/>
  <c r="R364" i="47"/>
  <c r="R365" i="47"/>
  <c r="R366" i="47"/>
  <c r="R367" i="47"/>
  <c r="R368" i="47"/>
  <c r="R369" i="47"/>
  <c r="R370" i="47"/>
  <c r="R371" i="47"/>
  <c r="R372" i="47"/>
  <c r="R373" i="47"/>
  <c r="R374" i="47"/>
  <c r="R375" i="47"/>
  <c r="R376" i="47"/>
  <c r="R377" i="47"/>
  <c r="R378" i="47"/>
  <c r="R379" i="47"/>
  <c r="R380" i="47"/>
  <c r="R381" i="47"/>
  <c r="R382" i="47"/>
  <c r="R383" i="47"/>
  <c r="R384" i="47"/>
  <c r="R385" i="47"/>
  <c r="R386" i="47"/>
  <c r="R387" i="47"/>
  <c r="R388" i="47"/>
  <c r="P8" i="47"/>
  <c r="P9" i="47"/>
  <c r="P10" i="47"/>
  <c r="P11" i="47"/>
  <c r="P12" i="47"/>
  <c r="P13" i="47"/>
  <c r="P14" i="47"/>
  <c r="P15" i="47"/>
  <c r="P16" i="47"/>
  <c r="P17" i="47"/>
  <c r="P18" i="47"/>
  <c r="P19" i="47"/>
  <c r="P20" i="47"/>
  <c r="P21" i="47"/>
  <c r="P22" i="47"/>
  <c r="P23" i="47"/>
  <c r="P24" i="47"/>
  <c r="P25" i="47"/>
  <c r="P26" i="47"/>
  <c r="P27" i="47"/>
  <c r="P28" i="47"/>
  <c r="P29" i="47"/>
  <c r="P30" i="47"/>
  <c r="P31" i="47"/>
  <c r="P32" i="47"/>
  <c r="P33" i="47"/>
  <c r="P34" i="47"/>
  <c r="P35" i="47"/>
  <c r="P36" i="47"/>
  <c r="P37" i="47"/>
  <c r="P38" i="47"/>
  <c r="P39" i="47"/>
  <c r="P40" i="47"/>
  <c r="P41" i="47"/>
  <c r="P42" i="47"/>
  <c r="P43" i="47"/>
  <c r="P44" i="47"/>
  <c r="P45" i="47"/>
  <c r="P46" i="47"/>
  <c r="P47" i="47"/>
  <c r="P48" i="47"/>
  <c r="P49" i="47"/>
  <c r="P50" i="47"/>
  <c r="P51" i="47"/>
  <c r="P52" i="47"/>
  <c r="P53" i="47"/>
  <c r="P54" i="47"/>
  <c r="P55" i="47"/>
  <c r="P56" i="47"/>
  <c r="P57" i="47"/>
  <c r="P58" i="47"/>
  <c r="P59" i="47"/>
  <c r="P60" i="47"/>
  <c r="P61" i="47"/>
  <c r="P62" i="47"/>
  <c r="P63" i="47"/>
  <c r="P64" i="47"/>
  <c r="P65" i="47"/>
  <c r="P66" i="47"/>
  <c r="P67" i="47"/>
  <c r="P68" i="47"/>
  <c r="P69" i="47"/>
  <c r="P70" i="47"/>
  <c r="P71" i="47"/>
  <c r="P72" i="47"/>
  <c r="P73" i="47"/>
  <c r="P74" i="47"/>
  <c r="P75" i="47"/>
  <c r="P76" i="47"/>
  <c r="P77" i="47"/>
  <c r="P78" i="47"/>
  <c r="P79" i="47"/>
  <c r="P80" i="47"/>
  <c r="P81" i="47"/>
  <c r="P82" i="47"/>
  <c r="P83" i="47"/>
  <c r="P84" i="47"/>
  <c r="P85" i="47"/>
  <c r="P86" i="47"/>
  <c r="P87" i="47"/>
  <c r="P88" i="47"/>
  <c r="P89" i="47"/>
  <c r="P90" i="47"/>
  <c r="P91" i="47"/>
  <c r="P92" i="47"/>
  <c r="P93" i="47"/>
  <c r="P94" i="47"/>
  <c r="P95" i="47"/>
  <c r="P96" i="47"/>
  <c r="P97" i="47"/>
  <c r="P98" i="47"/>
  <c r="P99" i="47"/>
  <c r="P100" i="47"/>
  <c r="P101" i="47"/>
  <c r="P102" i="47"/>
  <c r="P103" i="47"/>
  <c r="P104" i="47"/>
  <c r="P105" i="47"/>
  <c r="P106" i="47"/>
  <c r="P107" i="47"/>
  <c r="P108" i="47"/>
  <c r="P109" i="47"/>
  <c r="P110" i="47"/>
  <c r="P111" i="47"/>
  <c r="P112" i="47"/>
  <c r="P113" i="47"/>
  <c r="P114" i="47"/>
  <c r="P115" i="47"/>
  <c r="P116" i="47"/>
  <c r="P117" i="47"/>
  <c r="P118" i="47"/>
  <c r="P119" i="47"/>
  <c r="P120" i="47"/>
  <c r="P121" i="47"/>
  <c r="P122" i="47"/>
  <c r="P123" i="47"/>
  <c r="P124" i="47"/>
  <c r="P125" i="47"/>
  <c r="P126" i="47"/>
  <c r="P127" i="47"/>
  <c r="P128" i="47"/>
  <c r="P129" i="47"/>
  <c r="P130" i="47"/>
  <c r="P131" i="47"/>
  <c r="P132" i="47"/>
  <c r="P133" i="47"/>
  <c r="P134" i="47"/>
  <c r="P135" i="47"/>
  <c r="P136" i="47"/>
  <c r="P137" i="47"/>
  <c r="P138" i="47"/>
  <c r="P139" i="47"/>
  <c r="P140" i="47"/>
  <c r="P141" i="47"/>
  <c r="P142" i="47"/>
  <c r="P143" i="47"/>
  <c r="P144" i="47"/>
  <c r="P145" i="47"/>
  <c r="P146" i="47"/>
  <c r="P147" i="47"/>
  <c r="P148" i="47"/>
  <c r="P149" i="47"/>
  <c r="P150" i="47"/>
  <c r="P151" i="47"/>
  <c r="P152" i="47"/>
  <c r="P153" i="47"/>
  <c r="P154" i="47"/>
  <c r="P155" i="47"/>
  <c r="P156" i="47"/>
  <c r="P157" i="47"/>
  <c r="P158" i="47"/>
  <c r="P159" i="47"/>
  <c r="P160" i="47"/>
  <c r="P161" i="47"/>
  <c r="P162" i="47"/>
  <c r="P163" i="47"/>
  <c r="P164" i="47"/>
  <c r="P165" i="47"/>
  <c r="P166" i="47"/>
  <c r="P167" i="47"/>
  <c r="P168" i="47"/>
  <c r="P169" i="47"/>
  <c r="P170" i="47"/>
  <c r="P171" i="47"/>
  <c r="P172" i="47"/>
  <c r="P173" i="47"/>
  <c r="P174" i="47"/>
  <c r="P175" i="47"/>
  <c r="P176" i="47"/>
  <c r="P177" i="47"/>
  <c r="P178" i="47"/>
  <c r="P179" i="47"/>
  <c r="P180" i="47"/>
  <c r="P181" i="47"/>
  <c r="P182" i="47"/>
  <c r="P183" i="47"/>
  <c r="P184" i="47"/>
  <c r="P185" i="47"/>
  <c r="P186" i="47"/>
  <c r="P187" i="47"/>
  <c r="P188" i="47"/>
  <c r="P189" i="47"/>
  <c r="P190" i="47"/>
  <c r="P191" i="47"/>
  <c r="P192" i="47"/>
  <c r="P193" i="47"/>
  <c r="P194" i="47"/>
  <c r="P195" i="47"/>
  <c r="P196" i="47"/>
  <c r="P197" i="47"/>
  <c r="P198" i="47"/>
  <c r="P199" i="47"/>
  <c r="P200" i="47"/>
  <c r="P201" i="47"/>
  <c r="P202" i="47"/>
  <c r="P203" i="47"/>
  <c r="P204" i="47"/>
  <c r="P205" i="47"/>
  <c r="P206" i="47"/>
  <c r="P207" i="47"/>
  <c r="P208" i="47"/>
  <c r="P209" i="47"/>
  <c r="P210" i="47"/>
  <c r="P211" i="47"/>
  <c r="P212" i="47"/>
  <c r="P213" i="47"/>
  <c r="P214" i="47"/>
  <c r="P215" i="47"/>
  <c r="P216" i="47"/>
  <c r="P217" i="47"/>
  <c r="P218" i="47"/>
  <c r="P219" i="47"/>
  <c r="P220" i="47"/>
  <c r="P221" i="47"/>
  <c r="P222" i="47"/>
  <c r="P223" i="47"/>
  <c r="P224" i="47"/>
  <c r="P225" i="47"/>
  <c r="P226" i="47"/>
  <c r="P227" i="47"/>
  <c r="P228" i="47"/>
  <c r="P229" i="47"/>
  <c r="P230" i="47"/>
  <c r="P231" i="47"/>
  <c r="P232" i="47"/>
  <c r="P233" i="47"/>
  <c r="P234" i="47"/>
  <c r="P235" i="47"/>
  <c r="P236" i="47"/>
  <c r="P237" i="47"/>
  <c r="P238" i="47"/>
  <c r="P239" i="47"/>
  <c r="P240" i="47"/>
  <c r="P241" i="47"/>
  <c r="P242" i="47"/>
  <c r="P243" i="47"/>
  <c r="P244" i="47"/>
  <c r="P245" i="47"/>
  <c r="P246" i="47"/>
  <c r="P247" i="47"/>
  <c r="P248" i="47"/>
  <c r="P249" i="47"/>
  <c r="P250" i="47"/>
  <c r="P251" i="47"/>
  <c r="P252" i="47"/>
  <c r="P253" i="47"/>
  <c r="P254" i="47"/>
  <c r="P255" i="47"/>
  <c r="P256" i="47"/>
  <c r="P257" i="47"/>
  <c r="P258" i="47"/>
  <c r="P259" i="47"/>
  <c r="P260" i="47"/>
  <c r="P261" i="47"/>
  <c r="P262" i="47"/>
  <c r="P263" i="47"/>
  <c r="P264" i="47"/>
  <c r="P265" i="47"/>
  <c r="P266" i="47"/>
  <c r="P267" i="47"/>
  <c r="P268" i="47"/>
  <c r="P269" i="47"/>
  <c r="P270" i="47"/>
  <c r="P271" i="47"/>
  <c r="P272" i="47"/>
  <c r="P273" i="47"/>
  <c r="P274" i="47"/>
  <c r="P275" i="47"/>
  <c r="P276" i="47"/>
  <c r="P277" i="47"/>
  <c r="P278" i="47"/>
  <c r="P279" i="47"/>
  <c r="P280" i="47"/>
  <c r="P281" i="47"/>
  <c r="P282" i="47"/>
  <c r="P283" i="47"/>
  <c r="P284" i="47"/>
  <c r="P285" i="47"/>
  <c r="P286" i="47"/>
  <c r="P287" i="47"/>
  <c r="P288" i="47"/>
  <c r="P289" i="47"/>
  <c r="P290" i="47"/>
  <c r="P291" i="47"/>
  <c r="P292" i="47"/>
  <c r="P293" i="47"/>
  <c r="P294" i="47"/>
  <c r="P295" i="47"/>
  <c r="P296" i="47"/>
  <c r="P297" i="47"/>
  <c r="P298" i="47"/>
  <c r="P299" i="47"/>
  <c r="P300" i="47"/>
  <c r="P301" i="47"/>
  <c r="P302" i="47"/>
  <c r="P303" i="47"/>
  <c r="P304" i="47"/>
  <c r="P305" i="47"/>
  <c r="P306" i="47"/>
  <c r="P307" i="47"/>
  <c r="P308" i="47"/>
  <c r="P309" i="47"/>
  <c r="P310" i="47"/>
  <c r="P311" i="47"/>
  <c r="P312" i="47"/>
  <c r="P313" i="47"/>
  <c r="P314" i="47"/>
  <c r="P315" i="47"/>
  <c r="P316" i="47"/>
  <c r="P317" i="47"/>
  <c r="P318" i="47"/>
  <c r="P319" i="47"/>
  <c r="P320" i="47"/>
  <c r="P321" i="47"/>
  <c r="P322" i="47"/>
  <c r="P323" i="47"/>
  <c r="P324" i="47"/>
  <c r="P325" i="47"/>
  <c r="P326" i="47"/>
  <c r="P327" i="47"/>
  <c r="P328" i="47"/>
  <c r="P329" i="47"/>
  <c r="P330" i="47"/>
  <c r="P331" i="47"/>
  <c r="P332" i="47"/>
  <c r="P333" i="47"/>
  <c r="P334" i="47"/>
  <c r="P335" i="47"/>
  <c r="P336" i="47"/>
  <c r="P337" i="47"/>
  <c r="P338" i="47"/>
  <c r="P339" i="47"/>
  <c r="P340" i="47"/>
  <c r="P341" i="47"/>
  <c r="P342" i="47"/>
  <c r="P343" i="47"/>
  <c r="P344" i="47"/>
  <c r="P345" i="47"/>
  <c r="P346" i="47"/>
  <c r="P347" i="47"/>
  <c r="P348" i="47"/>
  <c r="P349" i="47"/>
  <c r="P350" i="47"/>
  <c r="P351" i="47"/>
  <c r="P352" i="47"/>
  <c r="P353" i="47"/>
  <c r="P354" i="47"/>
  <c r="P355" i="47"/>
  <c r="P356" i="47"/>
  <c r="P357" i="47"/>
  <c r="P358" i="47"/>
  <c r="P359" i="47"/>
  <c r="P360" i="47"/>
  <c r="P361" i="47"/>
  <c r="P362" i="47"/>
  <c r="P363" i="47"/>
  <c r="P364" i="47"/>
  <c r="P365" i="47"/>
  <c r="P366" i="47"/>
  <c r="P367" i="47"/>
  <c r="P368" i="47"/>
  <c r="P369" i="47"/>
  <c r="P370" i="47"/>
  <c r="P371" i="47"/>
  <c r="P372" i="47"/>
  <c r="P373" i="47"/>
  <c r="P374" i="47"/>
  <c r="P375" i="47"/>
  <c r="P376" i="47"/>
  <c r="P377" i="47"/>
  <c r="P378" i="47"/>
  <c r="P379" i="47"/>
  <c r="P380" i="47"/>
  <c r="P381" i="47"/>
  <c r="P382" i="47"/>
  <c r="P383" i="47"/>
  <c r="P384" i="47"/>
  <c r="P385" i="47"/>
  <c r="P386" i="47"/>
  <c r="P387" i="47"/>
  <c r="P388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N102" i="47"/>
  <c r="N103" i="47"/>
  <c r="N104" i="47"/>
  <c r="N105" i="47"/>
  <c r="N106" i="47"/>
  <c r="N107" i="47"/>
  <c r="N108" i="47"/>
  <c r="N109" i="47"/>
  <c r="N110" i="47"/>
  <c r="N111" i="47"/>
  <c r="N112" i="47"/>
  <c r="N113" i="47"/>
  <c r="N114" i="47"/>
  <c r="N115" i="47"/>
  <c r="N116" i="47"/>
  <c r="N117" i="47"/>
  <c r="N118" i="47"/>
  <c r="N119" i="47"/>
  <c r="N120" i="47"/>
  <c r="N121" i="47"/>
  <c r="N122" i="47"/>
  <c r="N123" i="47"/>
  <c r="N124" i="47"/>
  <c r="N125" i="47"/>
  <c r="N126" i="47"/>
  <c r="N127" i="47"/>
  <c r="N128" i="47"/>
  <c r="N129" i="47"/>
  <c r="N130" i="47"/>
  <c r="N131" i="47"/>
  <c r="N132" i="47"/>
  <c r="N133" i="47"/>
  <c r="N134" i="47"/>
  <c r="N135" i="47"/>
  <c r="N136" i="47"/>
  <c r="N137" i="47"/>
  <c r="N138" i="47"/>
  <c r="N139" i="47"/>
  <c r="N140" i="47"/>
  <c r="N141" i="47"/>
  <c r="N142" i="47"/>
  <c r="N143" i="47"/>
  <c r="N144" i="47"/>
  <c r="N145" i="47"/>
  <c r="N146" i="47"/>
  <c r="N147" i="47"/>
  <c r="N148" i="47"/>
  <c r="N149" i="47"/>
  <c r="N150" i="47"/>
  <c r="N151" i="47"/>
  <c r="N152" i="47"/>
  <c r="N153" i="47"/>
  <c r="N154" i="47"/>
  <c r="N155" i="47"/>
  <c r="N156" i="47"/>
  <c r="N157" i="47"/>
  <c r="N158" i="47"/>
  <c r="N159" i="47"/>
  <c r="N160" i="47"/>
  <c r="N161" i="47"/>
  <c r="N162" i="47"/>
  <c r="N163" i="47"/>
  <c r="N164" i="47"/>
  <c r="N165" i="47"/>
  <c r="N166" i="47"/>
  <c r="N167" i="47"/>
  <c r="N168" i="47"/>
  <c r="N169" i="47"/>
  <c r="N170" i="47"/>
  <c r="N171" i="47"/>
  <c r="N172" i="47"/>
  <c r="N173" i="47"/>
  <c r="N174" i="47"/>
  <c r="N175" i="47"/>
  <c r="N176" i="47"/>
  <c r="N177" i="47"/>
  <c r="N178" i="47"/>
  <c r="N179" i="47"/>
  <c r="N180" i="47"/>
  <c r="N181" i="47"/>
  <c r="N182" i="47"/>
  <c r="N183" i="47"/>
  <c r="N184" i="47"/>
  <c r="N185" i="47"/>
  <c r="N186" i="47"/>
  <c r="N187" i="47"/>
  <c r="N188" i="47"/>
  <c r="N189" i="47"/>
  <c r="N190" i="47"/>
  <c r="N191" i="47"/>
  <c r="N192" i="47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249" i="47"/>
  <c r="N250" i="47"/>
  <c r="N251" i="47"/>
  <c r="N252" i="47"/>
  <c r="N253" i="47"/>
  <c r="N254" i="47"/>
  <c r="N255" i="47"/>
  <c r="N256" i="47"/>
  <c r="N257" i="47"/>
  <c r="N258" i="47"/>
  <c r="N259" i="47"/>
  <c r="N260" i="47"/>
  <c r="N261" i="47"/>
  <c r="N262" i="47"/>
  <c r="N263" i="47"/>
  <c r="N264" i="47"/>
  <c r="N265" i="47"/>
  <c r="N266" i="47"/>
  <c r="N267" i="47"/>
  <c r="N268" i="47"/>
  <c r="N269" i="47"/>
  <c r="N270" i="47"/>
  <c r="N271" i="47"/>
  <c r="N272" i="47"/>
  <c r="N273" i="47"/>
  <c r="N274" i="47"/>
  <c r="N275" i="47"/>
  <c r="N276" i="47"/>
  <c r="N277" i="47"/>
  <c r="N278" i="47"/>
  <c r="N279" i="47"/>
  <c r="N280" i="47"/>
  <c r="N281" i="47"/>
  <c r="N282" i="47"/>
  <c r="N283" i="47"/>
  <c r="N284" i="47"/>
  <c r="N285" i="47"/>
  <c r="N286" i="47"/>
  <c r="N287" i="47"/>
  <c r="N288" i="47"/>
  <c r="N289" i="47"/>
  <c r="N290" i="47"/>
  <c r="N291" i="47"/>
  <c r="N292" i="47"/>
  <c r="N293" i="47"/>
  <c r="N294" i="47"/>
  <c r="N295" i="47"/>
  <c r="N296" i="47"/>
  <c r="N297" i="47"/>
  <c r="N298" i="47"/>
  <c r="N299" i="47"/>
  <c r="N300" i="47"/>
  <c r="N301" i="47"/>
  <c r="N302" i="47"/>
  <c r="N303" i="47"/>
  <c r="N304" i="47"/>
  <c r="N305" i="47"/>
  <c r="N306" i="47"/>
  <c r="N307" i="47"/>
  <c r="N308" i="47"/>
  <c r="N309" i="47"/>
  <c r="N310" i="47"/>
  <c r="N311" i="47"/>
  <c r="N312" i="47"/>
  <c r="N313" i="47"/>
  <c r="N314" i="47"/>
  <c r="N315" i="47"/>
  <c r="N316" i="47"/>
  <c r="N317" i="47"/>
  <c r="N318" i="47"/>
  <c r="N319" i="47"/>
  <c r="N320" i="47"/>
  <c r="N321" i="47"/>
  <c r="N322" i="47"/>
  <c r="N323" i="47"/>
  <c r="N324" i="47"/>
  <c r="N325" i="47"/>
  <c r="N326" i="47"/>
  <c r="N327" i="47"/>
  <c r="N328" i="47"/>
  <c r="N329" i="47"/>
  <c r="N330" i="47"/>
  <c r="N331" i="47"/>
  <c r="N332" i="47"/>
  <c r="N333" i="47"/>
  <c r="N334" i="47"/>
  <c r="N335" i="47"/>
  <c r="N336" i="47"/>
  <c r="N337" i="47"/>
  <c r="N338" i="47"/>
  <c r="N339" i="47"/>
  <c r="N340" i="47"/>
  <c r="N341" i="47"/>
  <c r="N342" i="47"/>
  <c r="N343" i="47"/>
  <c r="N344" i="47"/>
  <c r="N345" i="47"/>
  <c r="N346" i="47"/>
  <c r="N347" i="47"/>
  <c r="N348" i="47"/>
  <c r="N349" i="47"/>
  <c r="N350" i="47"/>
  <c r="N351" i="47"/>
  <c r="N352" i="47"/>
  <c r="N353" i="47"/>
  <c r="N354" i="47"/>
  <c r="N355" i="47"/>
  <c r="N356" i="47"/>
  <c r="N357" i="47"/>
  <c r="N358" i="47"/>
  <c r="N359" i="47"/>
  <c r="N360" i="47"/>
  <c r="N361" i="47"/>
  <c r="N362" i="47"/>
  <c r="N363" i="47"/>
  <c r="N364" i="47"/>
  <c r="N365" i="47"/>
  <c r="N366" i="47"/>
  <c r="N367" i="47"/>
  <c r="N368" i="47"/>
  <c r="N369" i="47"/>
  <c r="N370" i="47"/>
  <c r="N371" i="47"/>
  <c r="N372" i="47"/>
  <c r="N373" i="47"/>
  <c r="N374" i="47"/>
  <c r="N375" i="47"/>
  <c r="N376" i="47"/>
  <c r="N377" i="47"/>
  <c r="N378" i="47"/>
  <c r="N379" i="47"/>
  <c r="N380" i="47"/>
  <c r="N381" i="47"/>
  <c r="N382" i="47"/>
  <c r="N383" i="47"/>
  <c r="N384" i="47"/>
  <c r="N385" i="47"/>
  <c r="N386" i="47"/>
  <c r="N387" i="47"/>
  <c r="N388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L106" i="47"/>
  <c r="L107" i="47"/>
  <c r="L108" i="47"/>
  <c r="L109" i="47"/>
  <c r="L110" i="47"/>
  <c r="L111" i="47"/>
  <c r="L112" i="47"/>
  <c r="L113" i="47"/>
  <c r="L114" i="47"/>
  <c r="L115" i="47"/>
  <c r="L116" i="47"/>
  <c r="L117" i="47"/>
  <c r="L118" i="47"/>
  <c r="L119" i="47"/>
  <c r="L120" i="47"/>
  <c r="L121" i="47"/>
  <c r="L122" i="47"/>
  <c r="L123" i="47"/>
  <c r="L124" i="47"/>
  <c r="L125" i="47"/>
  <c r="L126" i="47"/>
  <c r="L127" i="47"/>
  <c r="L128" i="47"/>
  <c r="L129" i="47"/>
  <c r="L130" i="47"/>
  <c r="L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L157" i="47"/>
  <c r="L158" i="47"/>
  <c r="L159" i="47"/>
  <c r="L160" i="47"/>
  <c r="L161" i="47"/>
  <c r="L162" i="47"/>
  <c r="L163" i="47"/>
  <c r="L164" i="47"/>
  <c r="L165" i="47"/>
  <c r="L166" i="47"/>
  <c r="L167" i="47"/>
  <c r="L168" i="47"/>
  <c r="L169" i="47"/>
  <c r="L170" i="47"/>
  <c r="L171" i="47"/>
  <c r="L172" i="47"/>
  <c r="L173" i="47"/>
  <c r="L174" i="47"/>
  <c r="L175" i="47"/>
  <c r="L176" i="47"/>
  <c r="L177" i="47"/>
  <c r="L178" i="47"/>
  <c r="L179" i="47"/>
  <c r="L180" i="47"/>
  <c r="L181" i="47"/>
  <c r="L182" i="47"/>
  <c r="L183" i="47"/>
  <c r="L184" i="47"/>
  <c r="L185" i="47"/>
  <c r="L186" i="47"/>
  <c r="L187" i="47"/>
  <c r="L188" i="47"/>
  <c r="L189" i="47"/>
  <c r="L190" i="47"/>
  <c r="L191" i="47"/>
  <c r="L192" i="47"/>
  <c r="L193" i="47"/>
  <c r="L194" i="47"/>
  <c r="L195" i="47"/>
  <c r="L196" i="47"/>
  <c r="L197" i="47"/>
  <c r="L198" i="47"/>
  <c r="L199" i="47"/>
  <c r="L200" i="47"/>
  <c r="L201" i="47"/>
  <c r="L202" i="47"/>
  <c r="L203" i="47"/>
  <c r="L204" i="47"/>
  <c r="L205" i="47"/>
  <c r="L206" i="47"/>
  <c r="L207" i="47"/>
  <c r="L208" i="47"/>
  <c r="L209" i="47"/>
  <c r="L210" i="47"/>
  <c r="L211" i="47"/>
  <c r="L212" i="47"/>
  <c r="L213" i="47"/>
  <c r="L214" i="47"/>
  <c r="L215" i="47"/>
  <c r="L216" i="47"/>
  <c r="L217" i="47"/>
  <c r="L218" i="47"/>
  <c r="L219" i="47"/>
  <c r="L220" i="47"/>
  <c r="L221" i="47"/>
  <c r="L222" i="47"/>
  <c r="L223" i="47"/>
  <c r="L224" i="47"/>
  <c r="L225" i="47"/>
  <c r="L226" i="47"/>
  <c r="L227" i="47"/>
  <c r="L228" i="47"/>
  <c r="L229" i="47"/>
  <c r="L230" i="47"/>
  <c r="L231" i="47"/>
  <c r="L232" i="47"/>
  <c r="L233" i="47"/>
  <c r="L234" i="47"/>
  <c r="L235" i="47"/>
  <c r="L236" i="47"/>
  <c r="L237" i="47"/>
  <c r="L238" i="47"/>
  <c r="L239" i="47"/>
  <c r="L240" i="47"/>
  <c r="L241" i="47"/>
  <c r="L242" i="47"/>
  <c r="L243" i="47"/>
  <c r="L244" i="47"/>
  <c r="L245" i="47"/>
  <c r="L246" i="47"/>
  <c r="L247" i="47"/>
  <c r="L248" i="47"/>
  <c r="L249" i="47"/>
  <c r="L250" i="47"/>
  <c r="L251" i="47"/>
  <c r="L252" i="47"/>
  <c r="L253" i="47"/>
  <c r="L254" i="47"/>
  <c r="L255" i="47"/>
  <c r="L256" i="47"/>
  <c r="L257" i="47"/>
  <c r="L258" i="47"/>
  <c r="L259" i="47"/>
  <c r="L260" i="47"/>
  <c r="L261" i="47"/>
  <c r="L262" i="47"/>
  <c r="L263" i="47"/>
  <c r="L264" i="47"/>
  <c r="L265" i="47"/>
  <c r="L266" i="47"/>
  <c r="L267" i="47"/>
  <c r="L268" i="47"/>
  <c r="L269" i="47"/>
  <c r="L270" i="47"/>
  <c r="L271" i="47"/>
  <c r="L272" i="47"/>
  <c r="L273" i="47"/>
  <c r="L274" i="47"/>
  <c r="L275" i="47"/>
  <c r="L276" i="47"/>
  <c r="L277" i="47"/>
  <c r="L278" i="47"/>
  <c r="L279" i="47"/>
  <c r="L280" i="47"/>
  <c r="L281" i="47"/>
  <c r="L282" i="47"/>
  <c r="L283" i="47"/>
  <c r="L284" i="47"/>
  <c r="L285" i="47"/>
  <c r="L286" i="47"/>
  <c r="L287" i="47"/>
  <c r="L288" i="47"/>
  <c r="L289" i="47"/>
  <c r="L290" i="47"/>
  <c r="L291" i="47"/>
  <c r="L292" i="47"/>
  <c r="L293" i="47"/>
  <c r="L294" i="47"/>
  <c r="L295" i="47"/>
  <c r="L296" i="47"/>
  <c r="L297" i="47"/>
  <c r="L298" i="47"/>
  <c r="L299" i="47"/>
  <c r="L300" i="47"/>
  <c r="L301" i="47"/>
  <c r="L302" i="47"/>
  <c r="L303" i="47"/>
  <c r="L304" i="47"/>
  <c r="L305" i="47"/>
  <c r="L306" i="47"/>
  <c r="L307" i="47"/>
  <c r="L308" i="47"/>
  <c r="L309" i="47"/>
  <c r="L310" i="47"/>
  <c r="L311" i="47"/>
  <c r="L312" i="47"/>
  <c r="L313" i="47"/>
  <c r="L314" i="47"/>
  <c r="L315" i="47"/>
  <c r="L316" i="47"/>
  <c r="L317" i="47"/>
  <c r="L318" i="47"/>
  <c r="L319" i="47"/>
  <c r="L320" i="47"/>
  <c r="L321" i="47"/>
  <c r="L322" i="47"/>
  <c r="L323" i="47"/>
  <c r="L324" i="47"/>
  <c r="L325" i="47"/>
  <c r="L326" i="47"/>
  <c r="L327" i="47"/>
  <c r="L328" i="47"/>
  <c r="L329" i="47"/>
  <c r="L330" i="47"/>
  <c r="L331" i="47"/>
  <c r="L332" i="47"/>
  <c r="L333" i="47"/>
  <c r="L334" i="47"/>
  <c r="L335" i="47"/>
  <c r="L336" i="47"/>
  <c r="L337" i="47"/>
  <c r="L338" i="47"/>
  <c r="L339" i="47"/>
  <c r="L340" i="47"/>
  <c r="L341" i="47"/>
  <c r="L342" i="47"/>
  <c r="L343" i="47"/>
  <c r="L344" i="47"/>
  <c r="L345" i="47"/>
  <c r="L346" i="47"/>
  <c r="L347" i="47"/>
  <c r="L348" i="47"/>
  <c r="L349" i="47"/>
  <c r="L350" i="47"/>
  <c r="L351" i="47"/>
  <c r="L352" i="47"/>
  <c r="L353" i="47"/>
  <c r="L354" i="47"/>
  <c r="L355" i="47"/>
  <c r="L356" i="47"/>
  <c r="L357" i="47"/>
  <c r="L358" i="47"/>
  <c r="L359" i="47"/>
  <c r="L360" i="47"/>
  <c r="L361" i="47"/>
  <c r="L362" i="47"/>
  <c r="L363" i="47"/>
  <c r="L364" i="47"/>
  <c r="L365" i="47"/>
  <c r="L366" i="47"/>
  <c r="L367" i="47"/>
  <c r="L368" i="47"/>
  <c r="L369" i="47"/>
  <c r="L370" i="47"/>
  <c r="L371" i="47"/>
  <c r="L372" i="47"/>
  <c r="L373" i="47"/>
  <c r="L374" i="47"/>
  <c r="L375" i="47"/>
  <c r="L376" i="47"/>
  <c r="L377" i="47"/>
  <c r="L378" i="47"/>
  <c r="L379" i="47"/>
  <c r="L380" i="47"/>
  <c r="L381" i="47"/>
  <c r="L382" i="47"/>
  <c r="L383" i="47"/>
  <c r="L384" i="47"/>
  <c r="L385" i="47"/>
  <c r="L386" i="47"/>
  <c r="L387" i="47"/>
  <c r="L388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J102" i="47"/>
  <c r="J103" i="47"/>
  <c r="J104" i="47"/>
  <c r="J105" i="47"/>
  <c r="J106" i="47"/>
  <c r="J107" i="47"/>
  <c r="J108" i="47"/>
  <c r="J109" i="47"/>
  <c r="J110" i="47"/>
  <c r="J111" i="47"/>
  <c r="J112" i="47"/>
  <c r="J113" i="47"/>
  <c r="J114" i="47"/>
  <c r="J115" i="47"/>
  <c r="J116" i="47"/>
  <c r="J117" i="47"/>
  <c r="J118" i="47"/>
  <c r="J119" i="47"/>
  <c r="J120" i="47"/>
  <c r="J121" i="47"/>
  <c r="J122" i="47"/>
  <c r="J123" i="47"/>
  <c r="J124" i="47"/>
  <c r="J125" i="47"/>
  <c r="J126" i="47"/>
  <c r="J127" i="47"/>
  <c r="J128" i="47"/>
  <c r="J129" i="47"/>
  <c r="J130" i="47"/>
  <c r="J131" i="47"/>
  <c r="J132" i="47"/>
  <c r="J133" i="47"/>
  <c r="J134" i="47"/>
  <c r="J135" i="47"/>
  <c r="J136" i="47"/>
  <c r="J137" i="47"/>
  <c r="J138" i="47"/>
  <c r="J139" i="47"/>
  <c r="J140" i="47"/>
  <c r="J141" i="47"/>
  <c r="J142" i="47"/>
  <c r="J143" i="47"/>
  <c r="J144" i="47"/>
  <c r="J145" i="47"/>
  <c r="J146" i="47"/>
  <c r="J147" i="47"/>
  <c r="J148" i="47"/>
  <c r="J149" i="47"/>
  <c r="J150" i="47"/>
  <c r="J151" i="47"/>
  <c r="J152" i="47"/>
  <c r="J153" i="47"/>
  <c r="J154" i="47"/>
  <c r="J155" i="47"/>
  <c r="J156" i="47"/>
  <c r="J157" i="47"/>
  <c r="J158" i="47"/>
  <c r="J159" i="47"/>
  <c r="J160" i="47"/>
  <c r="J161" i="47"/>
  <c r="J162" i="47"/>
  <c r="J163" i="47"/>
  <c r="J164" i="47"/>
  <c r="J165" i="47"/>
  <c r="J166" i="47"/>
  <c r="J167" i="47"/>
  <c r="J168" i="47"/>
  <c r="J169" i="47"/>
  <c r="J170" i="47"/>
  <c r="J171" i="47"/>
  <c r="J172" i="47"/>
  <c r="J173" i="47"/>
  <c r="J174" i="47"/>
  <c r="J175" i="47"/>
  <c r="J176" i="47"/>
  <c r="J177" i="47"/>
  <c r="J178" i="47"/>
  <c r="J179" i="47"/>
  <c r="J180" i="47"/>
  <c r="J181" i="47"/>
  <c r="J182" i="47"/>
  <c r="J183" i="47"/>
  <c r="J184" i="47"/>
  <c r="J185" i="47"/>
  <c r="J186" i="47"/>
  <c r="J187" i="47"/>
  <c r="J188" i="47"/>
  <c r="J189" i="47"/>
  <c r="J190" i="47"/>
  <c r="J191" i="47"/>
  <c r="J192" i="47"/>
  <c r="J193" i="47"/>
  <c r="J194" i="47"/>
  <c r="J195" i="47"/>
  <c r="J196" i="47"/>
  <c r="J197" i="47"/>
  <c r="J198" i="47"/>
  <c r="J199" i="47"/>
  <c r="J200" i="47"/>
  <c r="J201" i="47"/>
  <c r="J202" i="47"/>
  <c r="J203" i="47"/>
  <c r="J204" i="47"/>
  <c r="J205" i="47"/>
  <c r="J206" i="47"/>
  <c r="J207" i="47"/>
  <c r="J208" i="47"/>
  <c r="J209" i="47"/>
  <c r="J210" i="47"/>
  <c r="J211" i="47"/>
  <c r="J212" i="47"/>
  <c r="J213" i="47"/>
  <c r="J214" i="47"/>
  <c r="J215" i="47"/>
  <c r="J216" i="47"/>
  <c r="J217" i="47"/>
  <c r="J218" i="47"/>
  <c r="J219" i="47"/>
  <c r="J220" i="47"/>
  <c r="J221" i="47"/>
  <c r="J222" i="47"/>
  <c r="J225" i="47"/>
  <c r="J226" i="47"/>
  <c r="J227" i="47"/>
  <c r="J228" i="47"/>
  <c r="J229" i="47"/>
  <c r="J230" i="47"/>
  <c r="J231" i="47"/>
  <c r="J232" i="47"/>
  <c r="J233" i="47"/>
  <c r="J234" i="47"/>
  <c r="J235" i="47"/>
  <c r="J236" i="47"/>
  <c r="J237" i="47"/>
  <c r="J238" i="47"/>
  <c r="J239" i="47"/>
  <c r="J240" i="47"/>
  <c r="J241" i="47"/>
  <c r="J242" i="47"/>
  <c r="J243" i="47"/>
  <c r="J244" i="47"/>
  <c r="J245" i="47"/>
  <c r="J246" i="47"/>
  <c r="J247" i="47"/>
  <c r="J248" i="47"/>
  <c r="J249" i="47"/>
  <c r="J250" i="47"/>
  <c r="J251" i="47"/>
  <c r="J252" i="47"/>
  <c r="J253" i="47"/>
  <c r="J254" i="47"/>
  <c r="J255" i="47"/>
  <c r="J256" i="47"/>
  <c r="J257" i="47"/>
  <c r="J258" i="47"/>
  <c r="J259" i="47"/>
  <c r="J260" i="47"/>
  <c r="J261" i="47"/>
  <c r="J262" i="47"/>
  <c r="J263" i="47"/>
  <c r="J264" i="47"/>
  <c r="J265" i="47"/>
  <c r="J266" i="47"/>
  <c r="J267" i="47"/>
  <c r="J268" i="47"/>
  <c r="J269" i="47"/>
  <c r="J270" i="47"/>
  <c r="J271" i="47"/>
  <c r="J272" i="47"/>
  <c r="J273" i="47"/>
  <c r="J274" i="47"/>
  <c r="J275" i="47"/>
  <c r="J276" i="47"/>
  <c r="J277" i="47"/>
  <c r="J278" i="47"/>
  <c r="J279" i="47"/>
  <c r="J280" i="47"/>
  <c r="J281" i="47"/>
  <c r="J282" i="47"/>
  <c r="J283" i="47"/>
  <c r="J284" i="47"/>
  <c r="J285" i="47"/>
  <c r="J286" i="47"/>
  <c r="J287" i="47"/>
  <c r="J288" i="47"/>
  <c r="J289" i="47"/>
  <c r="J290" i="47"/>
  <c r="J291" i="47"/>
  <c r="J292" i="47"/>
  <c r="J293" i="47"/>
  <c r="J294" i="47"/>
  <c r="J295" i="47"/>
  <c r="J296" i="47"/>
  <c r="J297" i="47"/>
  <c r="J298" i="47"/>
  <c r="J299" i="47"/>
  <c r="J300" i="47"/>
  <c r="J301" i="47"/>
  <c r="J302" i="47"/>
  <c r="J303" i="47"/>
  <c r="J304" i="47"/>
  <c r="J305" i="47"/>
  <c r="J306" i="47"/>
  <c r="J307" i="47"/>
  <c r="J308" i="47"/>
  <c r="J309" i="47"/>
  <c r="J310" i="47"/>
  <c r="J311" i="47"/>
  <c r="J312" i="47"/>
  <c r="J313" i="47"/>
  <c r="J314" i="47"/>
  <c r="J315" i="47"/>
  <c r="J316" i="47"/>
  <c r="J317" i="47"/>
  <c r="J318" i="47"/>
  <c r="J319" i="47"/>
  <c r="J320" i="47"/>
  <c r="J321" i="47"/>
  <c r="J322" i="47"/>
  <c r="J323" i="47"/>
  <c r="J324" i="47"/>
  <c r="J325" i="47"/>
  <c r="J326" i="47"/>
  <c r="J327" i="47"/>
  <c r="J328" i="47"/>
  <c r="J329" i="47"/>
  <c r="J330" i="47"/>
  <c r="J331" i="47"/>
  <c r="J332" i="47"/>
  <c r="J333" i="47"/>
  <c r="J334" i="47"/>
  <c r="J335" i="47"/>
  <c r="J336" i="47"/>
  <c r="J337" i="47"/>
  <c r="J338" i="47"/>
  <c r="J339" i="47"/>
  <c r="J340" i="47"/>
  <c r="J341" i="47"/>
  <c r="J342" i="47"/>
  <c r="J343" i="47"/>
  <c r="J344" i="47"/>
  <c r="J345" i="47"/>
  <c r="J346" i="47"/>
  <c r="J347" i="47"/>
  <c r="J348" i="47"/>
  <c r="J349" i="47"/>
  <c r="J350" i="47"/>
  <c r="J351" i="47"/>
  <c r="J352" i="47"/>
  <c r="J353" i="47"/>
  <c r="J354" i="47"/>
  <c r="J355" i="47"/>
  <c r="J356" i="47"/>
  <c r="J357" i="47"/>
  <c r="J358" i="47"/>
  <c r="J359" i="47"/>
  <c r="J360" i="47"/>
  <c r="J361" i="47"/>
  <c r="J362" i="47"/>
  <c r="J363" i="47"/>
  <c r="J364" i="47"/>
  <c r="J365" i="47"/>
  <c r="J366" i="47"/>
  <c r="J367" i="47"/>
  <c r="J368" i="47"/>
  <c r="J369" i="47"/>
  <c r="J370" i="47"/>
  <c r="J371" i="47"/>
  <c r="J372" i="47"/>
  <c r="J373" i="47"/>
  <c r="J374" i="47"/>
  <c r="J375" i="47"/>
  <c r="J376" i="47"/>
  <c r="J377" i="47"/>
  <c r="J378" i="47"/>
  <c r="J379" i="47"/>
  <c r="J380" i="47"/>
  <c r="J381" i="47"/>
  <c r="J382" i="47"/>
  <c r="J383" i="47"/>
  <c r="J384" i="47"/>
  <c r="J385" i="47"/>
  <c r="J386" i="47"/>
  <c r="J387" i="47"/>
  <c r="J388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86" i="47"/>
  <c r="H87" i="47"/>
  <c r="H88" i="47"/>
  <c r="H89" i="47"/>
  <c r="H90" i="47"/>
  <c r="H91" i="47"/>
  <c r="H92" i="47"/>
  <c r="H93" i="47"/>
  <c r="H94" i="47"/>
  <c r="H95" i="47"/>
  <c r="H96" i="47"/>
  <c r="H97" i="47"/>
  <c r="H98" i="47"/>
  <c r="H99" i="47"/>
  <c r="H100" i="47"/>
  <c r="H101" i="47"/>
  <c r="H102" i="47"/>
  <c r="H103" i="47"/>
  <c r="H104" i="47"/>
  <c r="H105" i="47"/>
  <c r="H106" i="47"/>
  <c r="H107" i="47"/>
  <c r="H108" i="47"/>
  <c r="H109" i="47"/>
  <c r="H110" i="47"/>
  <c r="H111" i="47"/>
  <c r="H112" i="47"/>
  <c r="H113" i="47"/>
  <c r="H114" i="47"/>
  <c r="H115" i="47"/>
  <c r="H116" i="47"/>
  <c r="H117" i="47"/>
  <c r="H118" i="47"/>
  <c r="H119" i="47"/>
  <c r="H120" i="47"/>
  <c r="H121" i="47"/>
  <c r="H122" i="47"/>
  <c r="H123" i="47"/>
  <c r="H124" i="47"/>
  <c r="H125" i="47"/>
  <c r="H126" i="47"/>
  <c r="H127" i="47"/>
  <c r="H128" i="47"/>
  <c r="H129" i="47"/>
  <c r="H130" i="47"/>
  <c r="H131" i="47"/>
  <c r="H132" i="47"/>
  <c r="H133" i="47"/>
  <c r="H134" i="47"/>
  <c r="H135" i="47"/>
  <c r="H136" i="47"/>
  <c r="H137" i="47"/>
  <c r="H138" i="47"/>
  <c r="H139" i="47"/>
  <c r="H140" i="47"/>
  <c r="H141" i="47"/>
  <c r="H142" i="47"/>
  <c r="H143" i="47"/>
  <c r="H144" i="47"/>
  <c r="H145" i="47"/>
  <c r="H146" i="47"/>
  <c r="H147" i="47"/>
  <c r="H148" i="47"/>
  <c r="H149" i="47"/>
  <c r="H150" i="47"/>
  <c r="H151" i="47"/>
  <c r="H152" i="47"/>
  <c r="H153" i="47"/>
  <c r="H154" i="47"/>
  <c r="H155" i="47"/>
  <c r="H156" i="47"/>
  <c r="H157" i="47"/>
  <c r="H158" i="47"/>
  <c r="H159" i="47"/>
  <c r="H160" i="47"/>
  <c r="H161" i="47"/>
  <c r="H162" i="47"/>
  <c r="H163" i="47"/>
  <c r="H164" i="47"/>
  <c r="H165" i="47"/>
  <c r="H166" i="47"/>
  <c r="H167" i="47"/>
  <c r="H168" i="47"/>
  <c r="H169" i="47"/>
  <c r="H170" i="47"/>
  <c r="H171" i="47"/>
  <c r="H172" i="47"/>
  <c r="H173" i="47"/>
  <c r="H174" i="47"/>
  <c r="H175" i="47"/>
  <c r="H176" i="47"/>
  <c r="H177" i="47"/>
  <c r="H178" i="47"/>
  <c r="H179" i="47"/>
  <c r="H180" i="47"/>
  <c r="H181" i="47"/>
  <c r="H182" i="47"/>
  <c r="H183" i="47"/>
  <c r="H184" i="47"/>
  <c r="H185" i="47"/>
  <c r="H186" i="47"/>
  <c r="H187" i="47"/>
  <c r="H188" i="47"/>
  <c r="H189" i="47"/>
  <c r="H190" i="47"/>
  <c r="H191" i="47"/>
  <c r="H192" i="47"/>
  <c r="H193" i="47"/>
  <c r="H194" i="47"/>
  <c r="H195" i="47"/>
  <c r="H196" i="47"/>
  <c r="H197" i="47"/>
  <c r="H198" i="47"/>
  <c r="H199" i="47"/>
  <c r="H200" i="47"/>
  <c r="H201" i="47"/>
  <c r="H202" i="47"/>
  <c r="H203" i="47"/>
  <c r="H204" i="47"/>
  <c r="H205" i="47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H268" i="47"/>
  <c r="H269" i="47"/>
  <c r="H270" i="47"/>
  <c r="H271" i="47"/>
  <c r="H272" i="47"/>
  <c r="H273" i="47"/>
  <c r="H274" i="47"/>
  <c r="H275" i="47"/>
  <c r="H276" i="47"/>
  <c r="H277" i="47"/>
  <c r="H278" i="47"/>
  <c r="H279" i="47"/>
  <c r="H280" i="47"/>
  <c r="H281" i="47"/>
  <c r="H282" i="47"/>
  <c r="H283" i="47"/>
  <c r="H284" i="47"/>
  <c r="H285" i="47"/>
  <c r="H286" i="47"/>
  <c r="H287" i="47"/>
  <c r="H288" i="47"/>
  <c r="H289" i="47"/>
  <c r="H290" i="47"/>
  <c r="H291" i="47"/>
  <c r="H292" i="47"/>
  <c r="H293" i="47"/>
  <c r="H294" i="47"/>
  <c r="H295" i="47"/>
  <c r="H296" i="47"/>
  <c r="H297" i="47"/>
  <c r="H298" i="47"/>
  <c r="H299" i="47"/>
  <c r="H300" i="47"/>
  <c r="H301" i="47"/>
  <c r="H302" i="47"/>
  <c r="H303" i="47"/>
  <c r="H304" i="47"/>
  <c r="H305" i="47"/>
  <c r="H306" i="47"/>
  <c r="H307" i="47"/>
  <c r="H308" i="47"/>
  <c r="H309" i="47"/>
  <c r="H310" i="47"/>
  <c r="H311" i="47"/>
  <c r="H312" i="47"/>
  <c r="H313" i="47"/>
  <c r="H314" i="47"/>
  <c r="H315" i="47"/>
  <c r="H316" i="47"/>
  <c r="H317" i="47"/>
  <c r="H318" i="47"/>
  <c r="H319" i="47"/>
  <c r="H320" i="47"/>
  <c r="H321" i="47"/>
  <c r="H322" i="47"/>
  <c r="H323" i="47"/>
  <c r="H324" i="47"/>
  <c r="H325" i="47"/>
  <c r="H326" i="47"/>
  <c r="H327" i="47"/>
  <c r="H328" i="47"/>
  <c r="H329" i="47"/>
  <c r="H330" i="47"/>
  <c r="H331" i="47"/>
  <c r="H332" i="47"/>
  <c r="H333" i="47"/>
  <c r="H334" i="47"/>
  <c r="H335" i="47"/>
  <c r="H336" i="47"/>
  <c r="H337" i="47"/>
  <c r="H338" i="47"/>
  <c r="H339" i="47"/>
  <c r="H340" i="47"/>
  <c r="H341" i="47"/>
  <c r="H342" i="47"/>
  <c r="H343" i="47"/>
  <c r="H344" i="47"/>
  <c r="H345" i="47"/>
  <c r="H346" i="47"/>
  <c r="H347" i="47"/>
  <c r="H348" i="47"/>
  <c r="H349" i="47"/>
  <c r="H350" i="47"/>
  <c r="H351" i="47"/>
  <c r="H352" i="47"/>
  <c r="H353" i="47"/>
  <c r="H354" i="47"/>
  <c r="H355" i="47"/>
  <c r="H356" i="47"/>
  <c r="H357" i="47"/>
  <c r="H358" i="47"/>
  <c r="H359" i="47"/>
  <c r="H360" i="47"/>
  <c r="H361" i="47"/>
  <c r="H362" i="47"/>
  <c r="H363" i="47"/>
  <c r="H364" i="47"/>
  <c r="H365" i="47"/>
  <c r="H366" i="47"/>
  <c r="H367" i="47"/>
  <c r="H368" i="47"/>
  <c r="H369" i="47"/>
  <c r="H370" i="47"/>
  <c r="H371" i="47"/>
  <c r="H372" i="47"/>
  <c r="H373" i="47"/>
  <c r="H374" i="47"/>
  <c r="H375" i="47"/>
  <c r="H376" i="47"/>
  <c r="H377" i="47"/>
  <c r="H378" i="47"/>
  <c r="H379" i="47"/>
  <c r="H380" i="47"/>
  <c r="H381" i="47"/>
  <c r="H382" i="47"/>
  <c r="H383" i="47"/>
  <c r="H384" i="47"/>
  <c r="H385" i="47"/>
  <c r="H386" i="47"/>
  <c r="H387" i="47"/>
  <c r="H388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7" i="47"/>
  <c r="F28" i="47"/>
  <c r="F29" i="47"/>
  <c r="F30" i="47"/>
  <c r="F31" i="47"/>
  <c r="F32" i="47"/>
  <c r="F33" i="47"/>
  <c r="F34" i="47"/>
  <c r="F35" i="47"/>
  <c r="F36" i="47"/>
  <c r="F37" i="47"/>
  <c r="F38" i="47"/>
  <c r="F39" i="47"/>
  <c r="F40" i="47"/>
  <c r="F41" i="47"/>
  <c r="F42" i="47"/>
  <c r="F43" i="47"/>
  <c r="F44" i="47"/>
  <c r="F45" i="47"/>
  <c r="F46" i="47"/>
  <c r="F47" i="47"/>
  <c r="F48" i="47"/>
  <c r="F49" i="47"/>
  <c r="F50" i="47"/>
  <c r="F51" i="47"/>
  <c r="F52" i="47"/>
  <c r="F53" i="47"/>
  <c r="F54" i="47"/>
  <c r="F55" i="47"/>
  <c r="F56" i="47"/>
  <c r="F57" i="47"/>
  <c r="F58" i="47"/>
  <c r="F59" i="47"/>
  <c r="F60" i="47"/>
  <c r="F61" i="47"/>
  <c r="F62" i="47"/>
  <c r="F63" i="47"/>
  <c r="F64" i="47"/>
  <c r="F65" i="47"/>
  <c r="F66" i="47"/>
  <c r="F67" i="47"/>
  <c r="F68" i="47"/>
  <c r="F69" i="47"/>
  <c r="F70" i="47"/>
  <c r="F71" i="47"/>
  <c r="F72" i="47"/>
  <c r="F73" i="47"/>
  <c r="F74" i="47"/>
  <c r="F75" i="47"/>
  <c r="F76" i="47"/>
  <c r="F77" i="47"/>
  <c r="F78" i="47"/>
  <c r="F79" i="47"/>
  <c r="F80" i="47"/>
  <c r="F81" i="47"/>
  <c r="F82" i="47"/>
  <c r="F83" i="47"/>
  <c r="F84" i="47"/>
  <c r="F85" i="47"/>
  <c r="F86" i="47"/>
  <c r="F87" i="47"/>
  <c r="F88" i="47"/>
  <c r="F89" i="47"/>
  <c r="F90" i="47"/>
  <c r="F91" i="47"/>
  <c r="F92" i="47"/>
  <c r="F93" i="47"/>
  <c r="F94" i="47"/>
  <c r="F95" i="47"/>
  <c r="F96" i="47"/>
  <c r="F97" i="47"/>
  <c r="F98" i="47"/>
  <c r="F99" i="47"/>
  <c r="F100" i="47"/>
  <c r="F101" i="47"/>
  <c r="F102" i="47"/>
  <c r="F103" i="47"/>
  <c r="F104" i="47"/>
  <c r="F105" i="47"/>
  <c r="F106" i="47"/>
  <c r="F107" i="47"/>
  <c r="F108" i="47"/>
  <c r="F109" i="47"/>
  <c r="F110" i="47"/>
  <c r="F111" i="47"/>
  <c r="F112" i="47"/>
  <c r="F113" i="47"/>
  <c r="F114" i="47"/>
  <c r="F115" i="47"/>
  <c r="F116" i="47"/>
  <c r="F117" i="47"/>
  <c r="F118" i="47"/>
  <c r="F119" i="47"/>
  <c r="F120" i="47"/>
  <c r="F121" i="47"/>
  <c r="F122" i="47"/>
  <c r="F123" i="47"/>
  <c r="F124" i="47"/>
  <c r="F125" i="47"/>
  <c r="F126" i="47"/>
  <c r="F127" i="47"/>
  <c r="F128" i="47"/>
  <c r="F129" i="47"/>
  <c r="F130" i="47"/>
  <c r="F131" i="47"/>
  <c r="F132" i="47"/>
  <c r="F133" i="47"/>
  <c r="F134" i="47"/>
  <c r="F135" i="47"/>
  <c r="F136" i="47"/>
  <c r="F137" i="47"/>
  <c r="F138" i="47"/>
  <c r="F139" i="47"/>
  <c r="F140" i="47"/>
  <c r="F141" i="47"/>
  <c r="F142" i="47"/>
  <c r="F143" i="47"/>
  <c r="F144" i="47"/>
  <c r="F145" i="47"/>
  <c r="F146" i="47"/>
  <c r="F147" i="47"/>
  <c r="F148" i="47"/>
  <c r="F149" i="47"/>
  <c r="F150" i="47"/>
  <c r="F151" i="47"/>
  <c r="F152" i="47"/>
  <c r="F153" i="47"/>
  <c r="F154" i="47"/>
  <c r="F155" i="47"/>
  <c r="F156" i="47"/>
  <c r="F157" i="47"/>
  <c r="F158" i="47"/>
  <c r="F159" i="47"/>
  <c r="F160" i="47"/>
  <c r="F161" i="47"/>
  <c r="F162" i="47"/>
  <c r="F163" i="47"/>
  <c r="F164" i="47"/>
  <c r="F165" i="47"/>
  <c r="F166" i="47"/>
  <c r="F167" i="47"/>
  <c r="F168" i="47"/>
  <c r="F169" i="47"/>
  <c r="F170" i="47"/>
  <c r="F171" i="47"/>
  <c r="F172" i="47"/>
  <c r="F173" i="47"/>
  <c r="F174" i="47"/>
  <c r="F175" i="47"/>
  <c r="F176" i="47"/>
  <c r="F177" i="47"/>
  <c r="F178" i="47"/>
  <c r="F179" i="47"/>
  <c r="F180" i="47"/>
  <c r="F181" i="47"/>
  <c r="F182" i="47"/>
  <c r="F183" i="47"/>
  <c r="F184" i="47"/>
  <c r="F185" i="47"/>
  <c r="F186" i="47"/>
  <c r="F187" i="47"/>
  <c r="F188" i="47"/>
  <c r="F189" i="47"/>
  <c r="F190" i="47"/>
  <c r="F191" i="47"/>
  <c r="F192" i="47"/>
  <c r="F193" i="47"/>
  <c r="F194" i="47"/>
  <c r="F195" i="47"/>
  <c r="F196" i="47"/>
  <c r="F197" i="47"/>
  <c r="F198" i="47"/>
  <c r="F199" i="47"/>
  <c r="F200" i="47"/>
  <c r="F201" i="47"/>
  <c r="F202" i="47"/>
  <c r="F203" i="47"/>
  <c r="F204" i="47"/>
  <c r="F205" i="47"/>
  <c r="F206" i="47"/>
  <c r="F207" i="47"/>
  <c r="F208" i="47"/>
  <c r="F209" i="47"/>
  <c r="F210" i="47"/>
  <c r="F211" i="47"/>
  <c r="F212" i="47"/>
  <c r="F213" i="47"/>
  <c r="F214" i="47"/>
  <c r="F215" i="47"/>
  <c r="F216" i="47"/>
  <c r="F217" i="47"/>
  <c r="F218" i="47"/>
  <c r="F219" i="47"/>
  <c r="F220" i="47"/>
  <c r="F221" i="47"/>
  <c r="F222" i="47"/>
  <c r="F223" i="47"/>
  <c r="F224" i="47"/>
  <c r="F225" i="47"/>
  <c r="F226" i="47"/>
  <c r="F227" i="47"/>
  <c r="F228" i="47"/>
  <c r="F229" i="47"/>
  <c r="F230" i="47"/>
  <c r="F231" i="47"/>
  <c r="F232" i="47"/>
  <c r="F233" i="47"/>
  <c r="F234" i="47"/>
  <c r="F235" i="47"/>
  <c r="F236" i="47"/>
  <c r="F237" i="47"/>
  <c r="F238" i="47"/>
  <c r="F239" i="47"/>
  <c r="F240" i="47"/>
  <c r="F241" i="47"/>
  <c r="F242" i="47"/>
  <c r="F243" i="47"/>
  <c r="F244" i="47"/>
  <c r="F245" i="47"/>
  <c r="F246" i="47"/>
  <c r="F247" i="47"/>
  <c r="F248" i="47"/>
  <c r="F249" i="47"/>
  <c r="F250" i="47"/>
  <c r="F251" i="47"/>
  <c r="F252" i="47"/>
  <c r="F253" i="47"/>
  <c r="F254" i="47"/>
  <c r="F255" i="47"/>
  <c r="F256" i="47"/>
  <c r="F257" i="47"/>
  <c r="F258" i="47"/>
  <c r="F259" i="47"/>
  <c r="F260" i="47"/>
  <c r="F261" i="47"/>
  <c r="F262" i="47"/>
  <c r="F263" i="47"/>
  <c r="F264" i="47"/>
  <c r="F265" i="47"/>
  <c r="F266" i="47"/>
  <c r="F267" i="47"/>
  <c r="F268" i="47"/>
  <c r="F269" i="47"/>
  <c r="F270" i="47"/>
  <c r="F271" i="47"/>
  <c r="F272" i="47"/>
  <c r="F273" i="47"/>
  <c r="F274" i="47"/>
  <c r="F275" i="47"/>
  <c r="F276" i="47"/>
  <c r="F277" i="47"/>
  <c r="F278" i="47"/>
  <c r="F279" i="47"/>
  <c r="F280" i="47"/>
  <c r="F281" i="47"/>
  <c r="F282" i="47"/>
  <c r="F283" i="47"/>
  <c r="F284" i="47"/>
  <c r="F285" i="47"/>
  <c r="F286" i="47"/>
  <c r="F287" i="47"/>
  <c r="F288" i="47"/>
  <c r="F289" i="47"/>
  <c r="F290" i="47"/>
  <c r="F291" i="47"/>
  <c r="F292" i="47"/>
  <c r="F293" i="47"/>
  <c r="F294" i="47"/>
  <c r="F295" i="47"/>
  <c r="F296" i="47"/>
  <c r="F297" i="47"/>
  <c r="F298" i="47"/>
  <c r="F299" i="47"/>
  <c r="F300" i="47"/>
  <c r="F301" i="47"/>
  <c r="F302" i="47"/>
  <c r="F303" i="47"/>
  <c r="F304" i="47"/>
  <c r="F305" i="47"/>
  <c r="F306" i="47"/>
  <c r="F307" i="47"/>
  <c r="F308" i="47"/>
  <c r="F309" i="47"/>
  <c r="F310" i="47"/>
  <c r="F311" i="47"/>
  <c r="F312" i="47"/>
  <c r="F313" i="47"/>
  <c r="F314" i="47"/>
  <c r="F315" i="47"/>
  <c r="F316" i="47"/>
  <c r="F317" i="47"/>
  <c r="F318" i="47"/>
  <c r="F319" i="47"/>
  <c r="F320" i="47"/>
  <c r="F321" i="47"/>
  <c r="F322" i="47"/>
  <c r="F323" i="47"/>
  <c r="F324" i="47"/>
  <c r="F325" i="47"/>
  <c r="F326" i="47"/>
  <c r="F327" i="47"/>
  <c r="F328" i="47"/>
  <c r="F329" i="47"/>
  <c r="F330" i="47"/>
  <c r="F331" i="47"/>
  <c r="F332" i="47"/>
  <c r="F333" i="47"/>
  <c r="F334" i="47"/>
  <c r="F335" i="47"/>
  <c r="F336" i="47"/>
  <c r="F337" i="47"/>
  <c r="F338" i="47"/>
  <c r="F339" i="47"/>
  <c r="F340" i="47"/>
  <c r="F341" i="47"/>
  <c r="F342" i="47"/>
  <c r="F343" i="47"/>
  <c r="F344" i="47"/>
  <c r="F345" i="47"/>
  <c r="F346" i="47"/>
  <c r="F347" i="47"/>
  <c r="F348" i="47"/>
  <c r="F349" i="47"/>
  <c r="F350" i="47"/>
  <c r="F351" i="47"/>
  <c r="F352" i="47"/>
  <c r="F353" i="47"/>
  <c r="F354" i="47"/>
  <c r="F355" i="47"/>
  <c r="F356" i="47"/>
  <c r="F357" i="47"/>
  <c r="F358" i="47"/>
  <c r="F359" i="47"/>
  <c r="F360" i="47"/>
  <c r="F361" i="47"/>
  <c r="F362" i="47"/>
  <c r="F363" i="47"/>
  <c r="F364" i="47"/>
  <c r="F365" i="47"/>
  <c r="F366" i="47"/>
  <c r="F367" i="47"/>
  <c r="F368" i="47"/>
  <c r="F369" i="47"/>
  <c r="F370" i="47"/>
  <c r="F371" i="47"/>
  <c r="F372" i="47"/>
  <c r="F373" i="47"/>
  <c r="F374" i="47"/>
  <c r="F375" i="47"/>
  <c r="F376" i="47"/>
  <c r="F377" i="47"/>
  <c r="F378" i="47"/>
  <c r="F379" i="47"/>
  <c r="F380" i="47"/>
  <c r="F381" i="47"/>
  <c r="F382" i="47"/>
  <c r="F383" i="47"/>
  <c r="F384" i="47"/>
  <c r="F385" i="47"/>
  <c r="F386" i="47"/>
  <c r="F387" i="47"/>
  <c r="F388" i="47"/>
  <c r="D388" i="47"/>
  <c r="AW387" i="47"/>
  <c r="X387" i="47"/>
  <c r="D387" i="47"/>
  <c r="AW386" i="47"/>
  <c r="X386" i="47"/>
  <c r="D386" i="47"/>
  <c r="AW385" i="47"/>
  <c r="X385" i="47"/>
  <c r="D385" i="47"/>
  <c r="AW384" i="47"/>
  <c r="X384" i="47"/>
  <c r="D384" i="47"/>
  <c r="AW383" i="47"/>
  <c r="X383" i="47"/>
  <c r="D383" i="47"/>
  <c r="AW382" i="47"/>
  <c r="X382" i="47"/>
  <c r="D382" i="47"/>
  <c r="AW381" i="47"/>
  <c r="X381" i="47"/>
  <c r="D381" i="47"/>
  <c r="AW380" i="47"/>
  <c r="X380" i="47"/>
  <c r="D380" i="47"/>
  <c r="AW379" i="47"/>
  <c r="X379" i="47"/>
  <c r="D379" i="47"/>
  <c r="AW378" i="47"/>
  <c r="X378" i="47"/>
  <c r="D378" i="47"/>
  <c r="AW377" i="47"/>
  <c r="X377" i="47"/>
  <c r="D377" i="47"/>
  <c r="AW376" i="47"/>
  <c r="X376" i="47"/>
  <c r="D376" i="47"/>
  <c r="AW375" i="47"/>
  <c r="X375" i="47"/>
  <c r="D375" i="47"/>
  <c r="AW374" i="47"/>
  <c r="X374" i="47"/>
  <c r="D374" i="47"/>
  <c r="AW373" i="47"/>
  <c r="X373" i="47"/>
  <c r="D373" i="47"/>
  <c r="AW372" i="47"/>
  <c r="X372" i="47"/>
  <c r="D372" i="47"/>
  <c r="AW371" i="47"/>
  <c r="X371" i="47"/>
  <c r="D371" i="47"/>
  <c r="AW370" i="47"/>
  <c r="X370" i="47"/>
  <c r="D370" i="47"/>
  <c r="AW369" i="47"/>
  <c r="X369" i="47"/>
  <c r="D369" i="47"/>
  <c r="AW368" i="47"/>
  <c r="X368" i="47"/>
  <c r="D368" i="47"/>
  <c r="AW367" i="47"/>
  <c r="X367" i="47"/>
  <c r="D367" i="47"/>
  <c r="AW366" i="47"/>
  <c r="X366" i="47"/>
  <c r="D366" i="47"/>
  <c r="AW365" i="47"/>
  <c r="X365" i="47"/>
  <c r="D365" i="47"/>
  <c r="AW364" i="47"/>
  <c r="X364" i="47"/>
  <c r="D364" i="47"/>
  <c r="AW363" i="47"/>
  <c r="X363" i="47"/>
  <c r="D363" i="47"/>
  <c r="AW362" i="47"/>
  <c r="X362" i="47"/>
  <c r="D362" i="47"/>
  <c r="AW361" i="47"/>
  <c r="X361" i="47"/>
  <c r="D361" i="47"/>
  <c r="AW360" i="47"/>
  <c r="X360" i="47"/>
  <c r="D360" i="47"/>
  <c r="AW359" i="47"/>
  <c r="X359" i="47"/>
  <c r="D359" i="47"/>
  <c r="AW358" i="47"/>
  <c r="X358" i="47"/>
  <c r="D358" i="47"/>
  <c r="AW357" i="47"/>
  <c r="X357" i="47"/>
  <c r="D357" i="47"/>
  <c r="AW356" i="47"/>
  <c r="X356" i="47"/>
  <c r="D356" i="47"/>
  <c r="AW355" i="47"/>
  <c r="X355" i="47"/>
  <c r="D355" i="47"/>
  <c r="AW354" i="47"/>
  <c r="X354" i="47"/>
  <c r="D354" i="47"/>
  <c r="AW353" i="47"/>
  <c r="X353" i="47"/>
  <c r="D353" i="47"/>
  <c r="AW352" i="47"/>
  <c r="X352" i="47"/>
  <c r="D352" i="47"/>
  <c r="AW351" i="47"/>
  <c r="X351" i="47"/>
  <c r="D351" i="47"/>
  <c r="AW350" i="47"/>
  <c r="X350" i="47"/>
  <c r="D350" i="47"/>
  <c r="AW349" i="47"/>
  <c r="X349" i="47"/>
  <c r="D349" i="47"/>
  <c r="AW348" i="47"/>
  <c r="X348" i="47"/>
  <c r="D348" i="47"/>
  <c r="AW347" i="47"/>
  <c r="X347" i="47"/>
  <c r="D347" i="47"/>
  <c r="AW346" i="47"/>
  <c r="X346" i="47"/>
  <c r="D346" i="47"/>
  <c r="AW345" i="47"/>
  <c r="X345" i="47"/>
  <c r="D345" i="47"/>
  <c r="AW344" i="47"/>
  <c r="X344" i="47"/>
  <c r="D344" i="47"/>
  <c r="AW343" i="47"/>
  <c r="X343" i="47"/>
  <c r="D343" i="47"/>
  <c r="AW342" i="47"/>
  <c r="X342" i="47"/>
  <c r="D342" i="47"/>
  <c r="AW341" i="47"/>
  <c r="X341" i="47"/>
  <c r="D341" i="47"/>
  <c r="AW340" i="47"/>
  <c r="X340" i="47"/>
  <c r="D340" i="47"/>
  <c r="AW339" i="47"/>
  <c r="X339" i="47"/>
  <c r="D339" i="47"/>
  <c r="AW338" i="47"/>
  <c r="X338" i="47"/>
  <c r="D338" i="47"/>
  <c r="AW337" i="47"/>
  <c r="X337" i="47"/>
  <c r="D337" i="47"/>
  <c r="AW336" i="47"/>
  <c r="X336" i="47"/>
  <c r="D336" i="47"/>
  <c r="AW335" i="47"/>
  <c r="X335" i="47"/>
  <c r="D335" i="47"/>
  <c r="AW334" i="47"/>
  <c r="X334" i="47"/>
  <c r="D334" i="47"/>
  <c r="AW333" i="47"/>
  <c r="X333" i="47"/>
  <c r="D333" i="47"/>
  <c r="AW332" i="47"/>
  <c r="X332" i="47"/>
  <c r="D332" i="47"/>
  <c r="AW331" i="47"/>
  <c r="X331" i="47"/>
  <c r="D331" i="47"/>
  <c r="AW330" i="47"/>
  <c r="X330" i="47"/>
  <c r="D330" i="47"/>
  <c r="AW329" i="47"/>
  <c r="X329" i="47"/>
  <c r="D329" i="47"/>
  <c r="AW328" i="47"/>
  <c r="X328" i="47"/>
  <c r="D328" i="47"/>
  <c r="AW327" i="47"/>
  <c r="X327" i="47"/>
  <c r="D327" i="47"/>
  <c r="AW326" i="47"/>
  <c r="X326" i="47"/>
  <c r="D326" i="47"/>
  <c r="AW325" i="47"/>
  <c r="X325" i="47"/>
  <c r="D325" i="47"/>
  <c r="AW324" i="47"/>
  <c r="X324" i="47"/>
  <c r="D324" i="47"/>
  <c r="AW323" i="47"/>
  <c r="X323" i="47"/>
  <c r="D323" i="47"/>
  <c r="AW322" i="47"/>
  <c r="X322" i="47"/>
  <c r="D322" i="47"/>
  <c r="AW321" i="47"/>
  <c r="X321" i="47"/>
  <c r="D321" i="47"/>
  <c r="AW320" i="47"/>
  <c r="X320" i="47"/>
  <c r="D320" i="47"/>
  <c r="AW319" i="47"/>
  <c r="X319" i="47"/>
  <c r="D319" i="47"/>
  <c r="AW318" i="47"/>
  <c r="X318" i="47"/>
  <c r="D318" i="47"/>
  <c r="AW317" i="47"/>
  <c r="X317" i="47"/>
  <c r="D317" i="47"/>
  <c r="AW316" i="47"/>
  <c r="X316" i="47"/>
  <c r="D316" i="47"/>
  <c r="AW315" i="47"/>
  <c r="X315" i="47"/>
  <c r="D315" i="47"/>
  <c r="AW314" i="47"/>
  <c r="X314" i="47"/>
  <c r="D314" i="47"/>
  <c r="AW313" i="47"/>
  <c r="X313" i="47"/>
  <c r="D313" i="47"/>
  <c r="AW312" i="47"/>
  <c r="X312" i="47"/>
  <c r="D312" i="47"/>
  <c r="AW311" i="47"/>
  <c r="X311" i="47"/>
  <c r="D311" i="47"/>
  <c r="AW310" i="47"/>
  <c r="X310" i="47"/>
  <c r="D310" i="47"/>
  <c r="AW309" i="47"/>
  <c r="X309" i="47"/>
  <c r="D309" i="47"/>
  <c r="AW308" i="47"/>
  <c r="X308" i="47"/>
  <c r="D308" i="47"/>
  <c r="AW307" i="47"/>
  <c r="X307" i="47"/>
  <c r="D307" i="47"/>
  <c r="AW306" i="47"/>
  <c r="X306" i="47"/>
  <c r="D306" i="47"/>
  <c r="AW305" i="47"/>
  <c r="X305" i="47"/>
  <c r="D305" i="47"/>
  <c r="AW304" i="47"/>
  <c r="X304" i="47"/>
  <c r="D304" i="47"/>
  <c r="AW303" i="47"/>
  <c r="X303" i="47"/>
  <c r="D303" i="47"/>
  <c r="AW302" i="47"/>
  <c r="X302" i="47"/>
  <c r="D302" i="47"/>
  <c r="AW301" i="47"/>
  <c r="X301" i="47"/>
  <c r="D301" i="47"/>
  <c r="AW300" i="47"/>
  <c r="X300" i="47"/>
  <c r="D300" i="47"/>
  <c r="AW299" i="47"/>
  <c r="X299" i="47"/>
  <c r="D299" i="47"/>
  <c r="AW298" i="47"/>
  <c r="X298" i="47"/>
  <c r="D298" i="47"/>
  <c r="AW297" i="47"/>
  <c r="X297" i="47"/>
  <c r="D297" i="47"/>
  <c r="AW296" i="47"/>
  <c r="X296" i="47"/>
  <c r="D296" i="47"/>
  <c r="AW295" i="47"/>
  <c r="X295" i="47"/>
  <c r="D295" i="47"/>
  <c r="AW294" i="47"/>
  <c r="X294" i="47"/>
  <c r="D294" i="47"/>
  <c r="AW293" i="47"/>
  <c r="X293" i="47"/>
  <c r="D293" i="47"/>
  <c r="AW292" i="47"/>
  <c r="X292" i="47"/>
  <c r="D292" i="47"/>
  <c r="AW291" i="47"/>
  <c r="X291" i="47"/>
  <c r="D291" i="47"/>
  <c r="AW290" i="47"/>
  <c r="X290" i="47"/>
  <c r="D290" i="47"/>
  <c r="AW289" i="47"/>
  <c r="X289" i="47"/>
  <c r="D289" i="47"/>
  <c r="AW288" i="47"/>
  <c r="X288" i="47"/>
  <c r="D288" i="47"/>
  <c r="AW287" i="47"/>
  <c r="X287" i="47"/>
  <c r="D287" i="47"/>
  <c r="AW286" i="47"/>
  <c r="X286" i="47"/>
  <c r="D286" i="47"/>
  <c r="AW285" i="47"/>
  <c r="X285" i="47"/>
  <c r="D285" i="47"/>
  <c r="AW284" i="47"/>
  <c r="X284" i="47"/>
  <c r="D284" i="47"/>
  <c r="AW283" i="47"/>
  <c r="X283" i="47"/>
  <c r="D283" i="47"/>
  <c r="AW282" i="47"/>
  <c r="X282" i="47"/>
  <c r="D282" i="47"/>
  <c r="AW281" i="47"/>
  <c r="X281" i="47"/>
  <c r="D281" i="47"/>
  <c r="AW280" i="47"/>
  <c r="X280" i="47"/>
  <c r="D280" i="47"/>
  <c r="AW279" i="47"/>
  <c r="X279" i="47"/>
  <c r="D279" i="47"/>
  <c r="AW278" i="47"/>
  <c r="X278" i="47"/>
  <c r="D278" i="47"/>
  <c r="AW277" i="47"/>
  <c r="X277" i="47"/>
  <c r="D277" i="47"/>
  <c r="AW276" i="47"/>
  <c r="X276" i="47"/>
  <c r="D276" i="47"/>
  <c r="AW275" i="47"/>
  <c r="X275" i="47"/>
  <c r="D275" i="47"/>
  <c r="AW274" i="47"/>
  <c r="X274" i="47"/>
  <c r="D274" i="47"/>
  <c r="AW273" i="47"/>
  <c r="X273" i="47"/>
  <c r="D273" i="47"/>
  <c r="AW272" i="47"/>
  <c r="X272" i="47"/>
  <c r="D272" i="47"/>
  <c r="AW271" i="47"/>
  <c r="X271" i="47"/>
  <c r="D271" i="47"/>
  <c r="AW270" i="47"/>
  <c r="X270" i="47"/>
  <c r="D270" i="47"/>
  <c r="AW269" i="47"/>
  <c r="X269" i="47"/>
  <c r="D269" i="47"/>
  <c r="AW268" i="47"/>
  <c r="X268" i="47"/>
  <c r="D268" i="47"/>
  <c r="AW267" i="47"/>
  <c r="X267" i="47"/>
  <c r="D267" i="47"/>
  <c r="AW266" i="47"/>
  <c r="X266" i="47"/>
  <c r="D266" i="47"/>
  <c r="AW265" i="47"/>
  <c r="X265" i="47"/>
  <c r="D265" i="47"/>
  <c r="AW264" i="47"/>
  <c r="X264" i="47"/>
  <c r="D264" i="47"/>
  <c r="AW263" i="47"/>
  <c r="X263" i="47"/>
  <c r="D263" i="47"/>
  <c r="AW262" i="47"/>
  <c r="X262" i="47"/>
  <c r="D262" i="47"/>
  <c r="AW261" i="47"/>
  <c r="X261" i="47"/>
  <c r="D261" i="47"/>
  <c r="AW260" i="47"/>
  <c r="X260" i="47"/>
  <c r="D260" i="47"/>
  <c r="AW259" i="47"/>
  <c r="X259" i="47"/>
  <c r="D259" i="47"/>
  <c r="AW258" i="47"/>
  <c r="X258" i="47"/>
  <c r="D258" i="47"/>
  <c r="AW257" i="47"/>
  <c r="X257" i="47"/>
  <c r="D257" i="47"/>
  <c r="AW256" i="47"/>
  <c r="X256" i="47"/>
  <c r="D256" i="47"/>
  <c r="AW255" i="47"/>
  <c r="X255" i="47"/>
  <c r="D255" i="47"/>
  <c r="AW254" i="47"/>
  <c r="X254" i="47"/>
  <c r="D254" i="47"/>
  <c r="AW253" i="47"/>
  <c r="X253" i="47"/>
  <c r="D253" i="47"/>
  <c r="AW252" i="47"/>
  <c r="X252" i="47"/>
  <c r="D252" i="47"/>
  <c r="AW251" i="47"/>
  <c r="X251" i="47"/>
  <c r="D251" i="47"/>
  <c r="AW250" i="47"/>
  <c r="X250" i="47"/>
  <c r="D250" i="47"/>
  <c r="AW249" i="47"/>
  <c r="X249" i="47"/>
  <c r="D249" i="47"/>
  <c r="AW248" i="47"/>
  <c r="X248" i="47"/>
  <c r="D248" i="47"/>
  <c r="AW247" i="47"/>
  <c r="X247" i="47"/>
  <c r="D247" i="47"/>
  <c r="AW246" i="47"/>
  <c r="X246" i="47"/>
  <c r="D246" i="47"/>
  <c r="AW245" i="47"/>
  <c r="X245" i="47"/>
  <c r="D245" i="47"/>
  <c r="AW244" i="47"/>
  <c r="X244" i="47"/>
  <c r="D244" i="47"/>
  <c r="AW243" i="47"/>
  <c r="X243" i="47"/>
  <c r="D243" i="47"/>
  <c r="AW242" i="47"/>
  <c r="X242" i="47"/>
  <c r="D242" i="47"/>
  <c r="AW241" i="47"/>
  <c r="X241" i="47"/>
  <c r="D241" i="47"/>
  <c r="AW240" i="47"/>
  <c r="X240" i="47"/>
  <c r="D240" i="47"/>
  <c r="AW239" i="47"/>
  <c r="X239" i="47"/>
  <c r="D239" i="47"/>
  <c r="AW238" i="47"/>
  <c r="X238" i="47"/>
  <c r="D238" i="47"/>
  <c r="AW237" i="47"/>
  <c r="X237" i="47"/>
  <c r="D237" i="47"/>
  <c r="AW236" i="47"/>
  <c r="X236" i="47"/>
  <c r="D236" i="47"/>
  <c r="AW235" i="47"/>
  <c r="X235" i="47"/>
  <c r="D235" i="47"/>
  <c r="AW234" i="47"/>
  <c r="X234" i="47"/>
  <c r="D234" i="47"/>
  <c r="AW233" i="47"/>
  <c r="X233" i="47"/>
  <c r="D233" i="47"/>
  <c r="AW232" i="47"/>
  <c r="X232" i="47"/>
  <c r="D232" i="47"/>
  <c r="AW231" i="47"/>
  <c r="X231" i="47"/>
  <c r="D231" i="47"/>
  <c r="AW230" i="47"/>
  <c r="X230" i="47"/>
  <c r="D230" i="47"/>
  <c r="AW229" i="47"/>
  <c r="X229" i="47"/>
  <c r="D229" i="47"/>
  <c r="AW228" i="47"/>
  <c r="X228" i="47"/>
  <c r="D228" i="47"/>
  <c r="AW227" i="47"/>
  <c r="X227" i="47"/>
  <c r="D227" i="47"/>
  <c r="AW226" i="47"/>
  <c r="X226" i="47"/>
  <c r="D226" i="47"/>
  <c r="AW225" i="47"/>
  <c r="X225" i="47"/>
  <c r="D225" i="47"/>
  <c r="AW224" i="47"/>
  <c r="X224" i="47"/>
  <c r="D224" i="47"/>
  <c r="AW223" i="47"/>
  <c r="X223" i="47"/>
  <c r="D223" i="47"/>
  <c r="AW222" i="47"/>
  <c r="X222" i="47"/>
  <c r="D222" i="47"/>
  <c r="AW221" i="47"/>
  <c r="X221" i="47"/>
  <c r="D221" i="47"/>
  <c r="AW220" i="47"/>
  <c r="X220" i="47"/>
  <c r="D220" i="47"/>
  <c r="AW219" i="47"/>
  <c r="X219" i="47"/>
  <c r="D219" i="47"/>
  <c r="AW218" i="47"/>
  <c r="X218" i="47"/>
  <c r="D218" i="47"/>
  <c r="AW217" i="47"/>
  <c r="X217" i="47"/>
  <c r="D217" i="47"/>
  <c r="AW216" i="47"/>
  <c r="X216" i="47"/>
  <c r="D216" i="47"/>
  <c r="AW215" i="47"/>
  <c r="X215" i="47"/>
  <c r="D215" i="47"/>
  <c r="AW214" i="47"/>
  <c r="X214" i="47"/>
  <c r="D214" i="47"/>
  <c r="AW213" i="47"/>
  <c r="X213" i="47"/>
  <c r="D213" i="47"/>
  <c r="AW212" i="47"/>
  <c r="X212" i="47"/>
  <c r="D212" i="47"/>
  <c r="AW211" i="47"/>
  <c r="X211" i="47"/>
  <c r="D211" i="47"/>
  <c r="AW210" i="47"/>
  <c r="X210" i="47"/>
  <c r="D210" i="47"/>
  <c r="AW209" i="47"/>
  <c r="X209" i="47"/>
  <c r="D209" i="47"/>
  <c r="AW208" i="47"/>
  <c r="X208" i="47"/>
  <c r="D208" i="47"/>
  <c r="AW207" i="47"/>
  <c r="X207" i="47"/>
  <c r="D207" i="47"/>
  <c r="AW206" i="47"/>
  <c r="X206" i="47"/>
  <c r="D206" i="47"/>
  <c r="AW205" i="47"/>
  <c r="X205" i="47"/>
  <c r="D205" i="47"/>
  <c r="AW204" i="47"/>
  <c r="X204" i="47"/>
  <c r="D204" i="47"/>
  <c r="AW203" i="47"/>
  <c r="X203" i="47"/>
  <c r="D203" i="47"/>
  <c r="AW202" i="47"/>
  <c r="X202" i="47"/>
  <c r="D202" i="47"/>
  <c r="AW201" i="47"/>
  <c r="X201" i="47"/>
  <c r="D201" i="47"/>
  <c r="AW200" i="47"/>
  <c r="X200" i="47"/>
  <c r="D200" i="47"/>
  <c r="AW199" i="47"/>
  <c r="X199" i="47"/>
  <c r="D199" i="47"/>
  <c r="AW198" i="47"/>
  <c r="X198" i="47"/>
  <c r="D198" i="47"/>
  <c r="AW197" i="47"/>
  <c r="X197" i="47"/>
  <c r="D197" i="47"/>
  <c r="AW196" i="47"/>
  <c r="X196" i="47"/>
  <c r="D196" i="47"/>
  <c r="AW195" i="47"/>
  <c r="X195" i="47"/>
  <c r="AW194" i="47"/>
  <c r="X194" i="47"/>
  <c r="D194" i="47"/>
  <c r="AW193" i="47"/>
  <c r="X193" i="47"/>
  <c r="D193" i="47"/>
  <c r="AW192" i="47"/>
  <c r="X192" i="47"/>
  <c r="D192" i="47"/>
  <c r="AW191" i="47"/>
  <c r="X191" i="47"/>
  <c r="D191" i="47"/>
  <c r="AW190" i="47"/>
  <c r="X190" i="47"/>
  <c r="D190" i="47"/>
  <c r="AW189" i="47"/>
  <c r="X189" i="47"/>
  <c r="D189" i="47"/>
  <c r="AW188" i="47"/>
  <c r="X188" i="47"/>
  <c r="D188" i="47"/>
  <c r="AW187" i="47"/>
  <c r="X187" i="47"/>
  <c r="D187" i="47"/>
  <c r="AW186" i="47"/>
  <c r="X186" i="47"/>
  <c r="D186" i="47"/>
  <c r="AW185" i="47"/>
  <c r="X185" i="47"/>
  <c r="D185" i="47"/>
  <c r="AW184" i="47"/>
  <c r="X184" i="47"/>
  <c r="D184" i="47"/>
  <c r="AW183" i="47"/>
  <c r="X183" i="47"/>
  <c r="D183" i="47"/>
  <c r="AW182" i="47"/>
  <c r="X182" i="47"/>
  <c r="D182" i="47"/>
  <c r="AW181" i="47"/>
  <c r="X181" i="47"/>
  <c r="D181" i="47"/>
  <c r="AW180" i="47"/>
  <c r="X180" i="47"/>
  <c r="D180" i="47"/>
  <c r="AW179" i="47"/>
  <c r="X179" i="47"/>
  <c r="D179" i="47"/>
  <c r="AW178" i="47"/>
  <c r="X178" i="47"/>
  <c r="D178" i="47"/>
  <c r="AW177" i="47"/>
  <c r="X177" i="47"/>
  <c r="D177" i="47"/>
  <c r="AW176" i="47"/>
  <c r="X176" i="47"/>
  <c r="D176" i="47"/>
  <c r="AW175" i="47"/>
  <c r="X175" i="47"/>
  <c r="D175" i="47"/>
  <c r="AW174" i="47"/>
  <c r="X174" i="47"/>
  <c r="D174" i="47"/>
  <c r="AW173" i="47"/>
  <c r="X173" i="47"/>
  <c r="D173" i="47"/>
  <c r="AW172" i="47"/>
  <c r="X172" i="47"/>
  <c r="D172" i="47"/>
  <c r="AW171" i="47"/>
  <c r="X171" i="47"/>
  <c r="D171" i="47"/>
  <c r="AW170" i="47"/>
  <c r="X170" i="47"/>
  <c r="D170" i="47"/>
  <c r="AW169" i="47"/>
  <c r="X169" i="47"/>
  <c r="D169" i="47"/>
  <c r="AW168" i="47"/>
  <c r="X168" i="47"/>
  <c r="D168" i="47"/>
  <c r="AW167" i="47"/>
  <c r="X167" i="47"/>
  <c r="D167" i="47"/>
  <c r="AW166" i="47"/>
  <c r="X166" i="47"/>
  <c r="D166" i="47"/>
  <c r="AW165" i="47"/>
  <c r="X165" i="47"/>
  <c r="D165" i="47"/>
  <c r="AW164" i="47"/>
  <c r="X164" i="47"/>
  <c r="D164" i="47"/>
  <c r="AW163" i="47"/>
  <c r="X163" i="47"/>
  <c r="D163" i="47"/>
  <c r="AW162" i="47"/>
  <c r="X162" i="47"/>
  <c r="D162" i="47"/>
  <c r="AW161" i="47"/>
  <c r="X161" i="47"/>
  <c r="D161" i="47"/>
  <c r="AW160" i="47"/>
  <c r="X160" i="47"/>
  <c r="D160" i="47"/>
  <c r="AW159" i="47"/>
  <c r="X159" i="47"/>
  <c r="D159" i="47"/>
  <c r="AW158" i="47"/>
  <c r="X158" i="47"/>
  <c r="D158" i="47"/>
  <c r="AW157" i="47"/>
  <c r="X157" i="47"/>
  <c r="D157" i="47"/>
  <c r="AW156" i="47"/>
  <c r="X156" i="47"/>
  <c r="D156" i="47"/>
  <c r="AW155" i="47"/>
  <c r="X155" i="47"/>
  <c r="D155" i="47"/>
  <c r="AW154" i="47"/>
  <c r="X154" i="47"/>
  <c r="D154" i="47"/>
  <c r="AW153" i="47"/>
  <c r="X153" i="47"/>
  <c r="D153" i="47"/>
  <c r="AW152" i="47"/>
  <c r="X152" i="47"/>
  <c r="D152" i="47"/>
  <c r="AW151" i="47"/>
  <c r="X151" i="47"/>
  <c r="D151" i="47"/>
  <c r="AW150" i="47"/>
  <c r="X150" i="47"/>
  <c r="D150" i="47"/>
  <c r="AW149" i="47"/>
  <c r="X149" i="47"/>
  <c r="D149" i="47"/>
  <c r="AW148" i="47"/>
  <c r="X148" i="47"/>
  <c r="D148" i="47"/>
  <c r="AW147" i="47"/>
  <c r="X147" i="47"/>
  <c r="D147" i="47"/>
  <c r="AW146" i="47"/>
  <c r="X146" i="47"/>
  <c r="D146" i="47"/>
  <c r="AW145" i="47"/>
  <c r="X145" i="47"/>
  <c r="D145" i="47"/>
  <c r="AW144" i="47"/>
  <c r="X144" i="47"/>
  <c r="D144" i="47"/>
  <c r="AW143" i="47"/>
  <c r="X143" i="47"/>
  <c r="D143" i="47"/>
  <c r="AW142" i="47"/>
  <c r="X142" i="47"/>
  <c r="D142" i="47"/>
  <c r="AW141" i="47"/>
  <c r="X141" i="47"/>
  <c r="D141" i="47"/>
  <c r="AW140" i="47"/>
  <c r="X140" i="47"/>
  <c r="D140" i="47"/>
  <c r="AW139" i="47"/>
  <c r="X139" i="47"/>
  <c r="D139" i="47"/>
  <c r="AW138" i="47"/>
  <c r="X138" i="47"/>
  <c r="D138" i="47"/>
  <c r="AW137" i="47"/>
  <c r="X137" i="47"/>
  <c r="D137" i="47"/>
  <c r="AW136" i="47"/>
  <c r="X136" i="47"/>
  <c r="D136" i="47"/>
  <c r="AW135" i="47"/>
  <c r="X135" i="47"/>
  <c r="D135" i="47"/>
  <c r="AW134" i="47"/>
  <c r="X134" i="47"/>
  <c r="D134" i="47"/>
  <c r="AW133" i="47"/>
  <c r="X133" i="47"/>
  <c r="D133" i="47"/>
  <c r="AW132" i="47"/>
  <c r="X132" i="47"/>
  <c r="D132" i="47"/>
  <c r="AW131" i="47"/>
  <c r="X131" i="47"/>
  <c r="D131" i="47"/>
  <c r="AW130" i="47"/>
  <c r="X130" i="47"/>
  <c r="D130" i="47"/>
  <c r="AW129" i="47"/>
  <c r="X129" i="47"/>
  <c r="D129" i="47"/>
  <c r="AW128" i="47"/>
  <c r="X128" i="47"/>
  <c r="D128" i="47"/>
  <c r="AW127" i="47"/>
  <c r="X127" i="47"/>
  <c r="D127" i="47"/>
  <c r="AW126" i="47"/>
  <c r="X126" i="47"/>
  <c r="D126" i="47"/>
  <c r="AW125" i="47"/>
  <c r="X125" i="47"/>
  <c r="D125" i="47"/>
  <c r="AW124" i="47"/>
  <c r="X124" i="47"/>
  <c r="D124" i="47"/>
  <c r="AW123" i="47"/>
  <c r="X123" i="47"/>
  <c r="D123" i="47"/>
  <c r="AW122" i="47"/>
  <c r="X122" i="47"/>
  <c r="D122" i="47"/>
  <c r="AW121" i="47"/>
  <c r="X121" i="47"/>
  <c r="D121" i="47"/>
  <c r="AW120" i="47"/>
  <c r="X120" i="47"/>
  <c r="D120" i="47"/>
  <c r="AW119" i="47"/>
  <c r="X119" i="47"/>
  <c r="D119" i="47"/>
  <c r="AW118" i="47"/>
  <c r="X118" i="47"/>
  <c r="D118" i="47"/>
  <c r="AW117" i="47"/>
  <c r="X117" i="47"/>
  <c r="D117" i="47"/>
  <c r="AW116" i="47"/>
  <c r="X116" i="47"/>
  <c r="D116" i="47"/>
  <c r="AW115" i="47"/>
  <c r="X115" i="47"/>
  <c r="D115" i="47"/>
  <c r="AW114" i="47"/>
  <c r="X114" i="47"/>
  <c r="D114" i="47"/>
  <c r="AW113" i="47"/>
  <c r="X113" i="47"/>
  <c r="D113" i="47"/>
  <c r="AW112" i="47"/>
  <c r="X112" i="47"/>
  <c r="D112" i="47"/>
  <c r="AW111" i="47"/>
  <c r="X111" i="47"/>
  <c r="D111" i="47"/>
  <c r="AW110" i="47"/>
  <c r="X110" i="47"/>
  <c r="D110" i="47"/>
  <c r="AW109" i="47"/>
  <c r="X109" i="47"/>
  <c r="D109" i="47"/>
  <c r="AW108" i="47"/>
  <c r="X108" i="47"/>
  <c r="D108" i="47"/>
  <c r="AW107" i="47"/>
  <c r="X107" i="47"/>
  <c r="D107" i="47"/>
  <c r="AW106" i="47"/>
  <c r="X106" i="47"/>
  <c r="D106" i="47"/>
  <c r="AW105" i="47"/>
  <c r="X105" i="47"/>
  <c r="D105" i="47"/>
  <c r="AW104" i="47"/>
  <c r="X104" i="47"/>
  <c r="D104" i="47"/>
  <c r="AW103" i="47"/>
  <c r="X103" i="47"/>
  <c r="D103" i="47"/>
  <c r="AW102" i="47"/>
  <c r="X102" i="47"/>
  <c r="D102" i="47"/>
  <c r="AW101" i="47"/>
  <c r="X101" i="47"/>
  <c r="D101" i="47"/>
  <c r="AW100" i="47"/>
  <c r="X100" i="47"/>
  <c r="D100" i="47"/>
  <c r="AW99" i="47"/>
  <c r="X99" i="47"/>
  <c r="D99" i="47"/>
  <c r="AW98" i="47"/>
  <c r="X98" i="47"/>
  <c r="D98" i="47"/>
  <c r="AW97" i="47"/>
  <c r="X97" i="47"/>
  <c r="D97" i="47"/>
  <c r="AW96" i="47"/>
  <c r="X96" i="47"/>
  <c r="D96" i="47"/>
  <c r="AW95" i="47"/>
  <c r="X95" i="47"/>
  <c r="D95" i="47"/>
  <c r="AW94" i="47"/>
  <c r="X94" i="47"/>
  <c r="D94" i="47"/>
  <c r="AW93" i="47"/>
  <c r="X93" i="47"/>
  <c r="D93" i="47"/>
  <c r="AW92" i="47"/>
  <c r="X92" i="47"/>
  <c r="D92" i="47"/>
  <c r="AW91" i="47"/>
  <c r="X91" i="47"/>
  <c r="AW90" i="47"/>
  <c r="X90" i="47"/>
  <c r="D90" i="47"/>
  <c r="AW89" i="47"/>
  <c r="X89" i="47"/>
  <c r="D89" i="47"/>
  <c r="AW88" i="47"/>
  <c r="X88" i="47"/>
  <c r="D88" i="47"/>
  <c r="AW87" i="47"/>
  <c r="X87" i="47"/>
  <c r="D87" i="47"/>
  <c r="AW86" i="47"/>
  <c r="X86" i="47"/>
  <c r="D86" i="47"/>
  <c r="AW85" i="47"/>
  <c r="X85" i="47"/>
  <c r="D85" i="47"/>
  <c r="AW84" i="47"/>
  <c r="X84" i="47"/>
  <c r="D84" i="47"/>
  <c r="AW83" i="47"/>
  <c r="X83" i="47"/>
  <c r="D83" i="47"/>
  <c r="AW82" i="47"/>
  <c r="X82" i="47"/>
  <c r="D82" i="47"/>
  <c r="AW81" i="47"/>
  <c r="X81" i="47"/>
  <c r="D81" i="47"/>
  <c r="AW80" i="47"/>
  <c r="X80" i="47"/>
  <c r="D80" i="47"/>
  <c r="AW79" i="47"/>
  <c r="X79" i="47"/>
  <c r="D79" i="47"/>
  <c r="AW78" i="47"/>
  <c r="X78" i="47"/>
  <c r="D78" i="47"/>
  <c r="AW77" i="47"/>
  <c r="X77" i="47"/>
  <c r="D77" i="47"/>
  <c r="AW76" i="47"/>
  <c r="X76" i="47"/>
  <c r="D76" i="47"/>
  <c r="AW75" i="47"/>
  <c r="X75" i="47"/>
  <c r="D75" i="47"/>
  <c r="AW74" i="47"/>
  <c r="X74" i="47"/>
  <c r="D74" i="47"/>
  <c r="AW73" i="47"/>
  <c r="X73" i="47"/>
  <c r="D73" i="47"/>
  <c r="AW72" i="47"/>
  <c r="X72" i="47"/>
  <c r="D72" i="47"/>
  <c r="AW71" i="47"/>
  <c r="X71" i="47"/>
  <c r="D71" i="47"/>
  <c r="AW70" i="47"/>
  <c r="X70" i="47"/>
  <c r="D70" i="47"/>
  <c r="AW69" i="47"/>
  <c r="X69" i="47"/>
  <c r="D69" i="47"/>
  <c r="AW68" i="47"/>
  <c r="X68" i="47"/>
  <c r="D68" i="47"/>
  <c r="AW67" i="47"/>
  <c r="X67" i="47"/>
  <c r="D67" i="47"/>
  <c r="AW66" i="47"/>
  <c r="X66" i="47"/>
  <c r="D66" i="47"/>
  <c r="AW65" i="47"/>
  <c r="X65" i="47"/>
  <c r="D65" i="47"/>
  <c r="AW64" i="47"/>
  <c r="X64" i="47"/>
  <c r="D64" i="47"/>
  <c r="AW63" i="47"/>
  <c r="X63" i="47"/>
  <c r="D63" i="47"/>
  <c r="AW62" i="47"/>
  <c r="X62" i="47"/>
  <c r="D62" i="47"/>
  <c r="AW61" i="47"/>
  <c r="X61" i="47"/>
  <c r="D61" i="47"/>
  <c r="AW60" i="47"/>
  <c r="X60" i="47"/>
  <c r="D60" i="47"/>
  <c r="AW59" i="47"/>
  <c r="X59" i="47"/>
  <c r="D59" i="47"/>
  <c r="AW58" i="47"/>
  <c r="X58" i="47"/>
  <c r="D58" i="47"/>
  <c r="AW57" i="47"/>
  <c r="X57" i="47"/>
  <c r="D57" i="47"/>
  <c r="AW56" i="47"/>
  <c r="X56" i="47"/>
  <c r="D56" i="47"/>
  <c r="AW55" i="47"/>
  <c r="X55" i="47"/>
  <c r="D55" i="47"/>
  <c r="AW54" i="47"/>
  <c r="X54" i="47"/>
  <c r="D54" i="47"/>
  <c r="AW53" i="47"/>
  <c r="X53" i="47"/>
  <c r="D53" i="47"/>
  <c r="AW52" i="47"/>
  <c r="X52" i="47"/>
  <c r="D52" i="47"/>
  <c r="AW51" i="47"/>
  <c r="X51" i="47"/>
  <c r="D51" i="47"/>
  <c r="AW50" i="47"/>
  <c r="X50" i="47"/>
  <c r="D50" i="47"/>
  <c r="AW49" i="47"/>
  <c r="X49" i="47"/>
  <c r="D49" i="47"/>
  <c r="AW48" i="47"/>
  <c r="X48" i="47"/>
  <c r="D48" i="47"/>
  <c r="AW47" i="47"/>
  <c r="X47" i="47"/>
  <c r="D47" i="47"/>
  <c r="AW46" i="47"/>
  <c r="X46" i="47"/>
  <c r="D46" i="47"/>
  <c r="AW45" i="47"/>
  <c r="X45" i="47"/>
  <c r="D45" i="47"/>
  <c r="AW44" i="47"/>
  <c r="X44" i="47"/>
  <c r="D44" i="47"/>
  <c r="AW43" i="47"/>
  <c r="X43" i="47"/>
  <c r="D43" i="47"/>
  <c r="AW42" i="47"/>
  <c r="X42" i="47"/>
  <c r="D42" i="47"/>
  <c r="AW41" i="47"/>
  <c r="X41" i="47"/>
  <c r="D41" i="47"/>
  <c r="AW40" i="47"/>
  <c r="X40" i="47"/>
  <c r="D40" i="47"/>
  <c r="AW39" i="47"/>
  <c r="X39" i="47"/>
  <c r="D39" i="47"/>
  <c r="AW38" i="47"/>
  <c r="X38" i="47"/>
  <c r="D38" i="47"/>
  <c r="AW37" i="47"/>
  <c r="X37" i="47"/>
  <c r="D37" i="47"/>
  <c r="AW36" i="47"/>
  <c r="X36" i="47"/>
  <c r="D36" i="47"/>
  <c r="AW35" i="47"/>
  <c r="X35" i="47"/>
  <c r="D35" i="47"/>
  <c r="AW34" i="47"/>
  <c r="X34" i="47"/>
  <c r="D34" i="47"/>
  <c r="AW33" i="47"/>
  <c r="X33" i="47"/>
  <c r="D33" i="47"/>
  <c r="AW32" i="47"/>
  <c r="X32" i="47"/>
  <c r="D32" i="47"/>
  <c r="AW31" i="47"/>
  <c r="X31" i="47"/>
  <c r="D31" i="47"/>
  <c r="AW30" i="47"/>
  <c r="X30" i="47"/>
  <c r="D30" i="47"/>
  <c r="AW29" i="47"/>
  <c r="X29" i="47"/>
  <c r="D29" i="47"/>
  <c r="AW28" i="47"/>
  <c r="X28" i="47"/>
  <c r="D28" i="47"/>
  <c r="AW27" i="47"/>
  <c r="X27" i="47"/>
  <c r="D27" i="47"/>
  <c r="AW26" i="47"/>
  <c r="X26" i="47"/>
  <c r="D26" i="47"/>
  <c r="AW25" i="47"/>
  <c r="X25" i="47"/>
  <c r="D25" i="47"/>
  <c r="AW24" i="47"/>
  <c r="X24" i="47"/>
  <c r="D24" i="47"/>
  <c r="AW23" i="47"/>
  <c r="X23" i="47"/>
  <c r="D23" i="47"/>
  <c r="AW22" i="47"/>
  <c r="X22" i="47"/>
  <c r="D22" i="47"/>
  <c r="AW21" i="47"/>
  <c r="X21" i="47"/>
  <c r="D21" i="47"/>
  <c r="AW20" i="47"/>
  <c r="X20" i="47"/>
  <c r="D20" i="47"/>
  <c r="AW19" i="47"/>
  <c r="X19" i="47"/>
  <c r="D19" i="47"/>
  <c r="AW18" i="47"/>
  <c r="X18" i="47"/>
  <c r="D18" i="47"/>
  <c r="AW17" i="47"/>
  <c r="X17" i="47"/>
  <c r="D17" i="47"/>
  <c r="AW16" i="47"/>
  <c r="X16" i="47"/>
  <c r="D16" i="47"/>
  <c r="AW15" i="47"/>
  <c r="X15" i="47"/>
  <c r="D15" i="47"/>
  <c r="AW14" i="47"/>
  <c r="X14" i="47"/>
  <c r="D14" i="47"/>
  <c r="AW13" i="47"/>
  <c r="X13" i="47"/>
  <c r="D13" i="47"/>
  <c r="AW12" i="47"/>
  <c r="X12" i="47"/>
  <c r="D12" i="47"/>
  <c r="AW11" i="47"/>
  <c r="X11" i="47"/>
  <c r="D11" i="47"/>
  <c r="AW10" i="47"/>
  <c r="X10" i="47"/>
  <c r="D10" i="47"/>
  <c r="AW9" i="47"/>
  <c r="X9" i="47"/>
  <c r="D9" i="47"/>
  <c r="AW8" i="47"/>
  <c r="X8" i="47"/>
  <c r="D8" i="47"/>
  <c r="AQ388" i="46"/>
  <c r="AO388" i="46"/>
  <c r="AM388" i="46"/>
  <c r="AK388" i="46"/>
  <c r="AI388" i="46"/>
  <c r="AG388" i="46"/>
  <c r="AE388" i="46"/>
  <c r="AC388" i="46"/>
  <c r="AA388" i="46"/>
  <c r="Y388" i="46"/>
  <c r="W388" i="46"/>
  <c r="U388" i="46"/>
  <c r="S388" i="46"/>
  <c r="Q388" i="46"/>
  <c r="O388" i="46"/>
  <c r="K388" i="46"/>
  <c r="I388" i="46"/>
  <c r="G388" i="46"/>
  <c r="AW388" i="46"/>
  <c r="AV8" i="46"/>
  <c r="AV9" i="46"/>
  <c r="AV10" i="46"/>
  <c r="AV11" i="46"/>
  <c r="AV12" i="46"/>
  <c r="AV13" i="46"/>
  <c r="AV14" i="46"/>
  <c r="AV15" i="46"/>
  <c r="AV16" i="46"/>
  <c r="AV17" i="46"/>
  <c r="AV18" i="46"/>
  <c r="AV19" i="46"/>
  <c r="AV20" i="46"/>
  <c r="AV21" i="46"/>
  <c r="AV22" i="46"/>
  <c r="AV23" i="46"/>
  <c r="AV24" i="46"/>
  <c r="AV25" i="46"/>
  <c r="AV26" i="46"/>
  <c r="AV27" i="46"/>
  <c r="AV28" i="46"/>
  <c r="AV29" i="46"/>
  <c r="AV30" i="46"/>
  <c r="AV31" i="46"/>
  <c r="AV32" i="46"/>
  <c r="AV33" i="46"/>
  <c r="AV34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115" i="46"/>
  <c r="AV116" i="46"/>
  <c r="AV117" i="46"/>
  <c r="AV118" i="46"/>
  <c r="AV119" i="46"/>
  <c r="AV120" i="46"/>
  <c r="AV121" i="46"/>
  <c r="AV122" i="46"/>
  <c r="AV123" i="46"/>
  <c r="AV124" i="46"/>
  <c r="AV125" i="46"/>
  <c r="AV126" i="46"/>
  <c r="AV127" i="46"/>
  <c r="AV128" i="46"/>
  <c r="AV129" i="46"/>
  <c r="AV130" i="46"/>
  <c r="AV131" i="46"/>
  <c r="AV132" i="46"/>
  <c r="AV133" i="46"/>
  <c r="AV134" i="46"/>
  <c r="AV135" i="46"/>
  <c r="AV136" i="46"/>
  <c r="AV137" i="46"/>
  <c r="AV138" i="46"/>
  <c r="AV139" i="46"/>
  <c r="AV140" i="46"/>
  <c r="AV141" i="46"/>
  <c r="AV142" i="46"/>
  <c r="AV143" i="46"/>
  <c r="AV144" i="46"/>
  <c r="AV145" i="46"/>
  <c r="AV146" i="46"/>
  <c r="AV147" i="46"/>
  <c r="AV148" i="46"/>
  <c r="AV149" i="46"/>
  <c r="AV150" i="46"/>
  <c r="AV151" i="46"/>
  <c r="AV152" i="46"/>
  <c r="AV153" i="46"/>
  <c r="AV154" i="46"/>
  <c r="AV155" i="46"/>
  <c r="AV156" i="46"/>
  <c r="AV157" i="46"/>
  <c r="AV158" i="46"/>
  <c r="AV159" i="46"/>
  <c r="AV160" i="46"/>
  <c r="AV161" i="46"/>
  <c r="AV162" i="46"/>
  <c r="AV163" i="46"/>
  <c r="AV164" i="46"/>
  <c r="AV165" i="46"/>
  <c r="AV166" i="46"/>
  <c r="AV167" i="46"/>
  <c r="AV168" i="46"/>
  <c r="AV169" i="46"/>
  <c r="AV170" i="46"/>
  <c r="AV171" i="46"/>
  <c r="AV172" i="46"/>
  <c r="AV173" i="46"/>
  <c r="AV174" i="46"/>
  <c r="AV175" i="46"/>
  <c r="AV176" i="46"/>
  <c r="AV177" i="46"/>
  <c r="AV178" i="46"/>
  <c r="AV179" i="46"/>
  <c r="AV180" i="46"/>
  <c r="AV181" i="46"/>
  <c r="AV182" i="46"/>
  <c r="AV183" i="46"/>
  <c r="AV184" i="46"/>
  <c r="AV185" i="46"/>
  <c r="AV186" i="46"/>
  <c r="AV187" i="46"/>
  <c r="AV188" i="46"/>
  <c r="AV189" i="46"/>
  <c r="AV190" i="46"/>
  <c r="AV191" i="46"/>
  <c r="AV192" i="46"/>
  <c r="AV193" i="46"/>
  <c r="AV194" i="46"/>
  <c r="AV195" i="46"/>
  <c r="AV196" i="46"/>
  <c r="AV197" i="46"/>
  <c r="AV198" i="46"/>
  <c r="AV199" i="46"/>
  <c r="AV200" i="46"/>
  <c r="AV201" i="46"/>
  <c r="AV202" i="46"/>
  <c r="AV203" i="46"/>
  <c r="AV204" i="46"/>
  <c r="AV205" i="46"/>
  <c r="AV206" i="46"/>
  <c r="AV207" i="46"/>
  <c r="AV208" i="46"/>
  <c r="AV209" i="46"/>
  <c r="AV210" i="46"/>
  <c r="AV211" i="46"/>
  <c r="AV212" i="46"/>
  <c r="AV213" i="46"/>
  <c r="AV214" i="46"/>
  <c r="AV215" i="46"/>
  <c r="AV216" i="46"/>
  <c r="AV217" i="46"/>
  <c r="AV218" i="46"/>
  <c r="AV219" i="46"/>
  <c r="AV220" i="46"/>
  <c r="AV221" i="46"/>
  <c r="AV222" i="46"/>
  <c r="AV223" i="46"/>
  <c r="AV224" i="46"/>
  <c r="AV225" i="46"/>
  <c r="AV226" i="46"/>
  <c r="AV227" i="46"/>
  <c r="AV228" i="46"/>
  <c r="AV229" i="46"/>
  <c r="AV230" i="46"/>
  <c r="AV231" i="46"/>
  <c r="AV232" i="46"/>
  <c r="AV233" i="46"/>
  <c r="AV234" i="46"/>
  <c r="AV235" i="46"/>
  <c r="AV236" i="46"/>
  <c r="AV237" i="46"/>
  <c r="AV238" i="46"/>
  <c r="AV239" i="46"/>
  <c r="AV240" i="46"/>
  <c r="AV241" i="46"/>
  <c r="AV242" i="46"/>
  <c r="AV243" i="46"/>
  <c r="AV244" i="46"/>
  <c r="AV245" i="46"/>
  <c r="AV246" i="46"/>
  <c r="AV247" i="46"/>
  <c r="AV248" i="46"/>
  <c r="AV249" i="46"/>
  <c r="AV250" i="46"/>
  <c r="AV251" i="46"/>
  <c r="AV252" i="46"/>
  <c r="AV253" i="46"/>
  <c r="AV254" i="46"/>
  <c r="AV255" i="46"/>
  <c r="AV256" i="46"/>
  <c r="AV257" i="46"/>
  <c r="AV258" i="46"/>
  <c r="AV259" i="46"/>
  <c r="AV260" i="46"/>
  <c r="AV261" i="46"/>
  <c r="AV262" i="46"/>
  <c r="AV263" i="46"/>
  <c r="AV264" i="46"/>
  <c r="AV265" i="46"/>
  <c r="AV266" i="46"/>
  <c r="AV267" i="46"/>
  <c r="AV268" i="46"/>
  <c r="AV269" i="46"/>
  <c r="AV270" i="46"/>
  <c r="AV271" i="46"/>
  <c r="AV272" i="46"/>
  <c r="AV273" i="46"/>
  <c r="AV274" i="46"/>
  <c r="AV275" i="46"/>
  <c r="AV276" i="46"/>
  <c r="AV277" i="46"/>
  <c r="AV278" i="46"/>
  <c r="AV279" i="46"/>
  <c r="AV280" i="46"/>
  <c r="AV281" i="46"/>
  <c r="AV282" i="46"/>
  <c r="AV283" i="46"/>
  <c r="AV284" i="46"/>
  <c r="AV285" i="46"/>
  <c r="AV286" i="46"/>
  <c r="AV287" i="46"/>
  <c r="AV288" i="46"/>
  <c r="AV289" i="46"/>
  <c r="AV290" i="46"/>
  <c r="AV291" i="46"/>
  <c r="AV292" i="46"/>
  <c r="AV293" i="46"/>
  <c r="AV294" i="46"/>
  <c r="AV295" i="46"/>
  <c r="AV296" i="46"/>
  <c r="AV297" i="46"/>
  <c r="AV298" i="46"/>
  <c r="AV299" i="46"/>
  <c r="AV300" i="46"/>
  <c r="AV301" i="46"/>
  <c r="AV302" i="46"/>
  <c r="AV303" i="46"/>
  <c r="AV304" i="46"/>
  <c r="AV305" i="46"/>
  <c r="AV306" i="46"/>
  <c r="AV307" i="46"/>
  <c r="AV308" i="46"/>
  <c r="AV309" i="46"/>
  <c r="AV310" i="46"/>
  <c r="AV311" i="46"/>
  <c r="AV312" i="46"/>
  <c r="AV313" i="46"/>
  <c r="AV314" i="46"/>
  <c r="AV315" i="46"/>
  <c r="AV316" i="46"/>
  <c r="AV317" i="46"/>
  <c r="AV318" i="46"/>
  <c r="AV319" i="46"/>
  <c r="AV320" i="46"/>
  <c r="AV321" i="46"/>
  <c r="AV322" i="46"/>
  <c r="AV323" i="46"/>
  <c r="AV324" i="46"/>
  <c r="AV325" i="46"/>
  <c r="AV326" i="46"/>
  <c r="AV327" i="46"/>
  <c r="AV328" i="46"/>
  <c r="AV329" i="46"/>
  <c r="AV330" i="46"/>
  <c r="AV331" i="46"/>
  <c r="AV332" i="46"/>
  <c r="AV333" i="46"/>
  <c r="AV334" i="46"/>
  <c r="AV335" i="46"/>
  <c r="AV336" i="46"/>
  <c r="AV337" i="46"/>
  <c r="AV338" i="46"/>
  <c r="AV339" i="46"/>
  <c r="AV340" i="46"/>
  <c r="AV341" i="46"/>
  <c r="AV342" i="46"/>
  <c r="AV343" i="46"/>
  <c r="AV344" i="46"/>
  <c r="AV345" i="46"/>
  <c r="AV346" i="46"/>
  <c r="AV347" i="46"/>
  <c r="AV348" i="46"/>
  <c r="AV349" i="46"/>
  <c r="AV350" i="46"/>
  <c r="AV351" i="46"/>
  <c r="AV352" i="46"/>
  <c r="AV353" i="46"/>
  <c r="AV354" i="46"/>
  <c r="AV355" i="46"/>
  <c r="AV356" i="46"/>
  <c r="AV357" i="46"/>
  <c r="AV358" i="46"/>
  <c r="AV359" i="46"/>
  <c r="AV360" i="46"/>
  <c r="AV361" i="46"/>
  <c r="AV362" i="46"/>
  <c r="AV363" i="46"/>
  <c r="AV364" i="46"/>
  <c r="AV365" i="46"/>
  <c r="AV366" i="46"/>
  <c r="AV367" i="46"/>
  <c r="AV368" i="46"/>
  <c r="AV369" i="46"/>
  <c r="AV370" i="46"/>
  <c r="AV371" i="46"/>
  <c r="AV372" i="46"/>
  <c r="AV373" i="46"/>
  <c r="AV374" i="46"/>
  <c r="AV375" i="46"/>
  <c r="AV376" i="46"/>
  <c r="AV377" i="46"/>
  <c r="AV378" i="46"/>
  <c r="AV379" i="46"/>
  <c r="AV380" i="46"/>
  <c r="AV381" i="46"/>
  <c r="AV382" i="46"/>
  <c r="AV383" i="46"/>
  <c r="AV384" i="46"/>
  <c r="AV385" i="46"/>
  <c r="AV386" i="46"/>
  <c r="AV387" i="46"/>
  <c r="AV388" i="46"/>
  <c r="AT8" i="46"/>
  <c r="AT9" i="46"/>
  <c r="AT10" i="46"/>
  <c r="AT11" i="46"/>
  <c r="AT12" i="46"/>
  <c r="AT13" i="46"/>
  <c r="AT14" i="46"/>
  <c r="AT15" i="46"/>
  <c r="AT16" i="46"/>
  <c r="AT17" i="46"/>
  <c r="AT18" i="46"/>
  <c r="AT19" i="46"/>
  <c r="AT20" i="46"/>
  <c r="AT21" i="46"/>
  <c r="AT22" i="46"/>
  <c r="AT23" i="46"/>
  <c r="AT24" i="46"/>
  <c r="AT25" i="46"/>
  <c r="AT26" i="46"/>
  <c r="AT27" i="46"/>
  <c r="AT28" i="46"/>
  <c r="AT29" i="46"/>
  <c r="AT30" i="46"/>
  <c r="AT31" i="46"/>
  <c r="AT32" i="46"/>
  <c r="AT33" i="46"/>
  <c r="AT34" i="46"/>
  <c r="AT35" i="46"/>
  <c r="AT36" i="46"/>
  <c r="AT37" i="46"/>
  <c r="AT38" i="46"/>
  <c r="AT39" i="46"/>
  <c r="AT40" i="46"/>
  <c r="AT41" i="46"/>
  <c r="AT42" i="46"/>
  <c r="AT43" i="46"/>
  <c r="AT44" i="46"/>
  <c r="AT45" i="46"/>
  <c r="AT46" i="46"/>
  <c r="AT47" i="46"/>
  <c r="AT48" i="46"/>
  <c r="AT49" i="46"/>
  <c r="AT50" i="46"/>
  <c r="AT51" i="46"/>
  <c r="AT52" i="46"/>
  <c r="AT53" i="46"/>
  <c r="AT54" i="46"/>
  <c r="AT55" i="46"/>
  <c r="AT56" i="46"/>
  <c r="AT57" i="46"/>
  <c r="AT58" i="46"/>
  <c r="AT59" i="46"/>
  <c r="AT60" i="46"/>
  <c r="AT61" i="46"/>
  <c r="AT62" i="46"/>
  <c r="AT63" i="46"/>
  <c r="AT64" i="46"/>
  <c r="AT65" i="46"/>
  <c r="AT66" i="46"/>
  <c r="AT67" i="46"/>
  <c r="AT68" i="46"/>
  <c r="AT69" i="46"/>
  <c r="AT70" i="46"/>
  <c r="AT71" i="46"/>
  <c r="AT72" i="46"/>
  <c r="AT73" i="46"/>
  <c r="AT74" i="46"/>
  <c r="AT75" i="46"/>
  <c r="AT76" i="46"/>
  <c r="AT77" i="46"/>
  <c r="AT78" i="46"/>
  <c r="AT79" i="46"/>
  <c r="AT80" i="46"/>
  <c r="AT81" i="46"/>
  <c r="AT82" i="46"/>
  <c r="AT83" i="46"/>
  <c r="AT84" i="46"/>
  <c r="AT85" i="46"/>
  <c r="AT86" i="46"/>
  <c r="AT87" i="46"/>
  <c r="AT88" i="46"/>
  <c r="AT89" i="46"/>
  <c r="AT90" i="46"/>
  <c r="AT91" i="46"/>
  <c r="AT92" i="46"/>
  <c r="AT93" i="46"/>
  <c r="AT94" i="46"/>
  <c r="AT95" i="46"/>
  <c r="AT96" i="46"/>
  <c r="AT97" i="46"/>
  <c r="AT98" i="46"/>
  <c r="AT99" i="46"/>
  <c r="AT100" i="46"/>
  <c r="AT101" i="46"/>
  <c r="AT102" i="46"/>
  <c r="AT103" i="46"/>
  <c r="AT104" i="46"/>
  <c r="AT105" i="46"/>
  <c r="AT106" i="46"/>
  <c r="AT107" i="46"/>
  <c r="AT108" i="46"/>
  <c r="AT109" i="46"/>
  <c r="AT110" i="46"/>
  <c r="AT111" i="46"/>
  <c r="AT112" i="46"/>
  <c r="AT113" i="46"/>
  <c r="AT114" i="46"/>
  <c r="AT115" i="46"/>
  <c r="AT116" i="46"/>
  <c r="AT117" i="46"/>
  <c r="AT118" i="46"/>
  <c r="AT119" i="46"/>
  <c r="AT120" i="46"/>
  <c r="AT121" i="46"/>
  <c r="AT122" i="46"/>
  <c r="AT123" i="46"/>
  <c r="AT124" i="46"/>
  <c r="AT125" i="46"/>
  <c r="AT126" i="46"/>
  <c r="AT127" i="46"/>
  <c r="AT128" i="46"/>
  <c r="AT129" i="46"/>
  <c r="AT130" i="46"/>
  <c r="AT131" i="46"/>
  <c r="AT132" i="46"/>
  <c r="AT133" i="46"/>
  <c r="AT134" i="46"/>
  <c r="AT135" i="46"/>
  <c r="AT136" i="46"/>
  <c r="AT137" i="46"/>
  <c r="AT138" i="46"/>
  <c r="AT139" i="46"/>
  <c r="AT140" i="46"/>
  <c r="AT141" i="46"/>
  <c r="AT142" i="46"/>
  <c r="AT143" i="46"/>
  <c r="AT144" i="46"/>
  <c r="AT145" i="46"/>
  <c r="AT146" i="46"/>
  <c r="AT147" i="46"/>
  <c r="AT148" i="46"/>
  <c r="AT149" i="46"/>
  <c r="AT150" i="46"/>
  <c r="AT151" i="46"/>
  <c r="AT152" i="46"/>
  <c r="AT153" i="46"/>
  <c r="AT154" i="46"/>
  <c r="AT155" i="46"/>
  <c r="AT156" i="46"/>
  <c r="AT157" i="46"/>
  <c r="AT158" i="46"/>
  <c r="AT159" i="46"/>
  <c r="AT160" i="46"/>
  <c r="AT161" i="46"/>
  <c r="AT162" i="46"/>
  <c r="AT163" i="46"/>
  <c r="AT164" i="46"/>
  <c r="AT165" i="46"/>
  <c r="AT166" i="46"/>
  <c r="AT167" i="46"/>
  <c r="AT168" i="46"/>
  <c r="AT169" i="46"/>
  <c r="AT170" i="46"/>
  <c r="AT171" i="46"/>
  <c r="AT172" i="46"/>
  <c r="AT173" i="46"/>
  <c r="AT174" i="46"/>
  <c r="AT175" i="46"/>
  <c r="AT176" i="46"/>
  <c r="AT177" i="46"/>
  <c r="AT178" i="46"/>
  <c r="AT179" i="46"/>
  <c r="AT180" i="46"/>
  <c r="AT181" i="46"/>
  <c r="AT182" i="46"/>
  <c r="AT183" i="46"/>
  <c r="AT184" i="46"/>
  <c r="AT185" i="46"/>
  <c r="AT186" i="46"/>
  <c r="AT187" i="46"/>
  <c r="AT188" i="46"/>
  <c r="AT189" i="46"/>
  <c r="AT190" i="46"/>
  <c r="AT191" i="46"/>
  <c r="AT192" i="46"/>
  <c r="AT193" i="46"/>
  <c r="AT194" i="46"/>
  <c r="AT195" i="46"/>
  <c r="AT196" i="46"/>
  <c r="AT197" i="46"/>
  <c r="AT198" i="46"/>
  <c r="AT199" i="46"/>
  <c r="AT200" i="46"/>
  <c r="AT201" i="46"/>
  <c r="AT202" i="46"/>
  <c r="AT203" i="46"/>
  <c r="AT204" i="46"/>
  <c r="AT205" i="46"/>
  <c r="AT206" i="46"/>
  <c r="AT207" i="46"/>
  <c r="AT208" i="46"/>
  <c r="AT209" i="46"/>
  <c r="AT210" i="46"/>
  <c r="AT211" i="46"/>
  <c r="AT212" i="46"/>
  <c r="AT213" i="46"/>
  <c r="AT214" i="46"/>
  <c r="AT215" i="46"/>
  <c r="AT216" i="46"/>
  <c r="AT217" i="46"/>
  <c r="AT218" i="46"/>
  <c r="AT219" i="46"/>
  <c r="AT220" i="46"/>
  <c r="AT221" i="46"/>
  <c r="AT222" i="46"/>
  <c r="AT223" i="46"/>
  <c r="AT224" i="46"/>
  <c r="AT225" i="46"/>
  <c r="AT226" i="46"/>
  <c r="AT227" i="46"/>
  <c r="AT228" i="46"/>
  <c r="AT229" i="46"/>
  <c r="AT230" i="46"/>
  <c r="AT231" i="46"/>
  <c r="AT232" i="46"/>
  <c r="AT233" i="46"/>
  <c r="AT234" i="46"/>
  <c r="AT235" i="46"/>
  <c r="AT236" i="46"/>
  <c r="AT237" i="46"/>
  <c r="AT238" i="46"/>
  <c r="AT239" i="46"/>
  <c r="AT240" i="46"/>
  <c r="AT241" i="46"/>
  <c r="AT242" i="46"/>
  <c r="AT243" i="46"/>
  <c r="AT244" i="46"/>
  <c r="AT245" i="46"/>
  <c r="AT246" i="46"/>
  <c r="AT247" i="46"/>
  <c r="AT248" i="46"/>
  <c r="AT249" i="46"/>
  <c r="AT250" i="46"/>
  <c r="AT251" i="46"/>
  <c r="AT252" i="46"/>
  <c r="AT253" i="46"/>
  <c r="AT254" i="46"/>
  <c r="AT255" i="46"/>
  <c r="AT256" i="46"/>
  <c r="AT257" i="46"/>
  <c r="AT258" i="46"/>
  <c r="AT259" i="46"/>
  <c r="AT260" i="46"/>
  <c r="AT261" i="46"/>
  <c r="AT262" i="46"/>
  <c r="AT263" i="46"/>
  <c r="AT264" i="46"/>
  <c r="AT265" i="46"/>
  <c r="AT266" i="46"/>
  <c r="AT267" i="46"/>
  <c r="AT268" i="46"/>
  <c r="AT269" i="46"/>
  <c r="AT270" i="46"/>
  <c r="AT271" i="46"/>
  <c r="AT272" i="46"/>
  <c r="AT273" i="46"/>
  <c r="AT274" i="46"/>
  <c r="AT275" i="46"/>
  <c r="AT276" i="46"/>
  <c r="AT277" i="46"/>
  <c r="AT278" i="46"/>
  <c r="AT279" i="46"/>
  <c r="AT280" i="46"/>
  <c r="AT281" i="46"/>
  <c r="AT282" i="46"/>
  <c r="AT283" i="46"/>
  <c r="AT284" i="46"/>
  <c r="AT285" i="46"/>
  <c r="AT286" i="46"/>
  <c r="AT287" i="46"/>
  <c r="AT288" i="46"/>
  <c r="AT289" i="46"/>
  <c r="AT290" i="46"/>
  <c r="AT291" i="46"/>
  <c r="AT292" i="46"/>
  <c r="AT293" i="46"/>
  <c r="AT294" i="46"/>
  <c r="AT295" i="46"/>
  <c r="AT296" i="46"/>
  <c r="AT297" i="46"/>
  <c r="AT298" i="46"/>
  <c r="AT299" i="46"/>
  <c r="AT300" i="46"/>
  <c r="AT301" i="46"/>
  <c r="AT302" i="46"/>
  <c r="AT303" i="46"/>
  <c r="AT304" i="46"/>
  <c r="AT305" i="46"/>
  <c r="AT306" i="46"/>
  <c r="AT307" i="46"/>
  <c r="AT308" i="46"/>
  <c r="AT309" i="46"/>
  <c r="AT310" i="46"/>
  <c r="AT311" i="46"/>
  <c r="AT312" i="46"/>
  <c r="AT313" i="46"/>
  <c r="AT314" i="46"/>
  <c r="AT315" i="46"/>
  <c r="AT316" i="46"/>
  <c r="AT317" i="46"/>
  <c r="AT318" i="46"/>
  <c r="AT319" i="46"/>
  <c r="AT320" i="46"/>
  <c r="AT321" i="46"/>
  <c r="AT322" i="46"/>
  <c r="AT323" i="46"/>
  <c r="AT324" i="46"/>
  <c r="AT325" i="46"/>
  <c r="AT326" i="46"/>
  <c r="AT327" i="46"/>
  <c r="AT328" i="46"/>
  <c r="AT329" i="46"/>
  <c r="AT330" i="46"/>
  <c r="AT331" i="46"/>
  <c r="AT332" i="46"/>
  <c r="AT333" i="46"/>
  <c r="AT334" i="46"/>
  <c r="AT335" i="46"/>
  <c r="AT336" i="46"/>
  <c r="AT337" i="46"/>
  <c r="AT338" i="46"/>
  <c r="AT339" i="46"/>
  <c r="AT340" i="46"/>
  <c r="AT341" i="46"/>
  <c r="AT342" i="46"/>
  <c r="AT343" i="46"/>
  <c r="AT344" i="46"/>
  <c r="AT345" i="46"/>
  <c r="AT346" i="46"/>
  <c r="AT347" i="46"/>
  <c r="AT348" i="46"/>
  <c r="AT349" i="46"/>
  <c r="AT350" i="46"/>
  <c r="AT351" i="46"/>
  <c r="AT352" i="46"/>
  <c r="AT353" i="46"/>
  <c r="AT354" i="46"/>
  <c r="AT355" i="46"/>
  <c r="AT356" i="46"/>
  <c r="AT357" i="46"/>
  <c r="AT358" i="46"/>
  <c r="AT359" i="46"/>
  <c r="AT360" i="46"/>
  <c r="AT361" i="46"/>
  <c r="AT362" i="46"/>
  <c r="AT363" i="46"/>
  <c r="AT364" i="46"/>
  <c r="AT365" i="46"/>
  <c r="AT366" i="46"/>
  <c r="AT367" i="46"/>
  <c r="AT368" i="46"/>
  <c r="AT369" i="46"/>
  <c r="AT370" i="46"/>
  <c r="AT371" i="46"/>
  <c r="AT372" i="46"/>
  <c r="AT373" i="46"/>
  <c r="AT374" i="46"/>
  <c r="AT375" i="46"/>
  <c r="AT376" i="46"/>
  <c r="AT377" i="46"/>
  <c r="AT378" i="46"/>
  <c r="AT379" i="46"/>
  <c r="AT380" i="46"/>
  <c r="AT381" i="46"/>
  <c r="AT382" i="46"/>
  <c r="AT383" i="46"/>
  <c r="AT384" i="46"/>
  <c r="AT385" i="46"/>
  <c r="AT386" i="46"/>
  <c r="AT387" i="46"/>
  <c r="AT388" i="46"/>
  <c r="AR8" i="46"/>
  <c r="AR9" i="46"/>
  <c r="AR10" i="46"/>
  <c r="AR11" i="46"/>
  <c r="AR12" i="46"/>
  <c r="AR13" i="46"/>
  <c r="AR14" i="46"/>
  <c r="AR15" i="46"/>
  <c r="AR16" i="46"/>
  <c r="AR17" i="46"/>
  <c r="AR18" i="46"/>
  <c r="AR19" i="46"/>
  <c r="AR20" i="46"/>
  <c r="AR21" i="46"/>
  <c r="AR22" i="46"/>
  <c r="AR23" i="46"/>
  <c r="AR24" i="46"/>
  <c r="AR25" i="46"/>
  <c r="AR26" i="46"/>
  <c r="AR27" i="46"/>
  <c r="AR28" i="46"/>
  <c r="AR29" i="46"/>
  <c r="AR30" i="46"/>
  <c r="AR31" i="46"/>
  <c r="AR32" i="46"/>
  <c r="AR33" i="46"/>
  <c r="AR34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115" i="46"/>
  <c r="AR116" i="46"/>
  <c r="AR117" i="46"/>
  <c r="AR118" i="46"/>
  <c r="AR119" i="46"/>
  <c r="AR120" i="46"/>
  <c r="AR121" i="46"/>
  <c r="AR122" i="46"/>
  <c r="AR123" i="46"/>
  <c r="AR124" i="46"/>
  <c r="AR125" i="46"/>
  <c r="AR126" i="46"/>
  <c r="AR127" i="46"/>
  <c r="AR128" i="46"/>
  <c r="AR129" i="46"/>
  <c r="AR130" i="46"/>
  <c r="AR131" i="46"/>
  <c r="AR132" i="46"/>
  <c r="AR133" i="46"/>
  <c r="AR134" i="46"/>
  <c r="AR135" i="46"/>
  <c r="AR136" i="46"/>
  <c r="AR137" i="46"/>
  <c r="AR138" i="46"/>
  <c r="AR139" i="46"/>
  <c r="AR140" i="46"/>
  <c r="AR141" i="46"/>
  <c r="AR142" i="46"/>
  <c r="AR143" i="46"/>
  <c r="AR144" i="46"/>
  <c r="AR145" i="46"/>
  <c r="AR146" i="46"/>
  <c r="AR147" i="46"/>
  <c r="AR148" i="46"/>
  <c r="AR149" i="46"/>
  <c r="AR150" i="46"/>
  <c r="AR151" i="46"/>
  <c r="AR152" i="46"/>
  <c r="AR153" i="46"/>
  <c r="AR154" i="46"/>
  <c r="AR155" i="46"/>
  <c r="AR156" i="46"/>
  <c r="AR157" i="46"/>
  <c r="AR158" i="46"/>
  <c r="AR159" i="46"/>
  <c r="AR160" i="46"/>
  <c r="AR161" i="46"/>
  <c r="AR162" i="46"/>
  <c r="AR163" i="46"/>
  <c r="AR164" i="46"/>
  <c r="AR165" i="46"/>
  <c r="AR166" i="46"/>
  <c r="AR167" i="46"/>
  <c r="AR168" i="46"/>
  <c r="AR169" i="46"/>
  <c r="AR170" i="46"/>
  <c r="AR171" i="46"/>
  <c r="AR172" i="46"/>
  <c r="AR173" i="46"/>
  <c r="AR174" i="46"/>
  <c r="AR175" i="46"/>
  <c r="AR176" i="46"/>
  <c r="AR177" i="46"/>
  <c r="AR178" i="46"/>
  <c r="AR179" i="46"/>
  <c r="AR180" i="46"/>
  <c r="AR181" i="46"/>
  <c r="AR182" i="46"/>
  <c r="AR183" i="46"/>
  <c r="AR184" i="46"/>
  <c r="AR185" i="46"/>
  <c r="AR186" i="46"/>
  <c r="AR187" i="46"/>
  <c r="AR188" i="46"/>
  <c r="AR189" i="46"/>
  <c r="AR190" i="46"/>
  <c r="AR191" i="46"/>
  <c r="AR192" i="46"/>
  <c r="AR193" i="46"/>
  <c r="AR194" i="46"/>
  <c r="AR195" i="46"/>
  <c r="AR196" i="46"/>
  <c r="AR197" i="46"/>
  <c r="AR198" i="46"/>
  <c r="AR199" i="46"/>
  <c r="AR200" i="46"/>
  <c r="AR201" i="46"/>
  <c r="AR202" i="46"/>
  <c r="AR203" i="46"/>
  <c r="AR204" i="46"/>
  <c r="AR205" i="46"/>
  <c r="AR206" i="46"/>
  <c r="AR207" i="46"/>
  <c r="AR208" i="46"/>
  <c r="AR209" i="46"/>
  <c r="AR210" i="46"/>
  <c r="AR211" i="46"/>
  <c r="AR212" i="46"/>
  <c r="AR213" i="46"/>
  <c r="AR214" i="46"/>
  <c r="AR215" i="46"/>
  <c r="AR216" i="46"/>
  <c r="AR217" i="46"/>
  <c r="AR218" i="46"/>
  <c r="AR219" i="46"/>
  <c r="AR220" i="46"/>
  <c r="AR221" i="46"/>
  <c r="AR222" i="46"/>
  <c r="AR223" i="46"/>
  <c r="AR224" i="46"/>
  <c r="AR225" i="46"/>
  <c r="AR226" i="46"/>
  <c r="AR227" i="46"/>
  <c r="AR228" i="46"/>
  <c r="AR229" i="46"/>
  <c r="AR230" i="46"/>
  <c r="AR231" i="46"/>
  <c r="AR232" i="46"/>
  <c r="AR233" i="46"/>
  <c r="AR234" i="46"/>
  <c r="AR235" i="46"/>
  <c r="AR236" i="46"/>
  <c r="AR237" i="46"/>
  <c r="AR238" i="46"/>
  <c r="AR239" i="46"/>
  <c r="AR240" i="46"/>
  <c r="AR241" i="46"/>
  <c r="AR242" i="46"/>
  <c r="AR243" i="46"/>
  <c r="AR244" i="46"/>
  <c r="AR245" i="46"/>
  <c r="AR246" i="46"/>
  <c r="AR247" i="46"/>
  <c r="AR248" i="46"/>
  <c r="AR249" i="46"/>
  <c r="AR250" i="46"/>
  <c r="AR251" i="46"/>
  <c r="AR252" i="46"/>
  <c r="AR253" i="46"/>
  <c r="AR254" i="46"/>
  <c r="AR255" i="46"/>
  <c r="AR256" i="46"/>
  <c r="AR257" i="46"/>
  <c r="AR258" i="46"/>
  <c r="AR259" i="46"/>
  <c r="AR260" i="46"/>
  <c r="AR261" i="46"/>
  <c r="AR262" i="46"/>
  <c r="AR263" i="46"/>
  <c r="AR264" i="46"/>
  <c r="AR265" i="46"/>
  <c r="AR266" i="46"/>
  <c r="AR267" i="46"/>
  <c r="AR268" i="46"/>
  <c r="AR269" i="46"/>
  <c r="AR270" i="46"/>
  <c r="AR271" i="46"/>
  <c r="AR272" i="46"/>
  <c r="AR273" i="46"/>
  <c r="AR274" i="46"/>
  <c r="AR275" i="46"/>
  <c r="AR276" i="46"/>
  <c r="AR277" i="46"/>
  <c r="AR278" i="46"/>
  <c r="AR279" i="46"/>
  <c r="AR280" i="46"/>
  <c r="AR281" i="46"/>
  <c r="AR282" i="46"/>
  <c r="AR283" i="46"/>
  <c r="AR284" i="46"/>
  <c r="AR285" i="46"/>
  <c r="AR286" i="46"/>
  <c r="AR287" i="46"/>
  <c r="AR288" i="46"/>
  <c r="AR289" i="46"/>
  <c r="AR290" i="46"/>
  <c r="AR291" i="46"/>
  <c r="AR292" i="46"/>
  <c r="AR293" i="46"/>
  <c r="AR294" i="46"/>
  <c r="AR295" i="46"/>
  <c r="AR296" i="46"/>
  <c r="AR297" i="46"/>
  <c r="AR298" i="46"/>
  <c r="AR299" i="46"/>
  <c r="AR300" i="46"/>
  <c r="AR301" i="46"/>
  <c r="AR302" i="46"/>
  <c r="AR303" i="46"/>
  <c r="AR304" i="46"/>
  <c r="AR305" i="46"/>
  <c r="AR306" i="46"/>
  <c r="AR307" i="46"/>
  <c r="AR308" i="46"/>
  <c r="AR309" i="46"/>
  <c r="AR310" i="46"/>
  <c r="AR311" i="46"/>
  <c r="AR312" i="46"/>
  <c r="AR313" i="46"/>
  <c r="AR314" i="46"/>
  <c r="AR315" i="46"/>
  <c r="AR316" i="46"/>
  <c r="AR317" i="46"/>
  <c r="AR318" i="46"/>
  <c r="AR319" i="46"/>
  <c r="AR320" i="46"/>
  <c r="AR321" i="46"/>
  <c r="AR322" i="46"/>
  <c r="AR323" i="46"/>
  <c r="AR324" i="46"/>
  <c r="AR325" i="46"/>
  <c r="AR326" i="46"/>
  <c r="AR327" i="46"/>
  <c r="AR328" i="46"/>
  <c r="AR329" i="46"/>
  <c r="AR330" i="46"/>
  <c r="AR331" i="46"/>
  <c r="AR332" i="46"/>
  <c r="AR333" i="46"/>
  <c r="AR334" i="46"/>
  <c r="AR335" i="46"/>
  <c r="AR336" i="46"/>
  <c r="AR337" i="46"/>
  <c r="AR338" i="46"/>
  <c r="AR339" i="46"/>
  <c r="AR340" i="46"/>
  <c r="AR341" i="46"/>
  <c r="AR342" i="46"/>
  <c r="AR343" i="46"/>
  <c r="AR344" i="46"/>
  <c r="AR345" i="46"/>
  <c r="AR346" i="46"/>
  <c r="AR347" i="46"/>
  <c r="AR348" i="46"/>
  <c r="AR349" i="46"/>
  <c r="AR350" i="46"/>
  <c r="AR351" i="46"/>
  <c r="AR352" i="46"/>
  <c r="AR353" i="46"/>
  <c r="AR354" i="46"/>
  <c r="AR355" i="46"/>
  <c r="AR356" i="46"/>
  <c r="AR357" i="46"/>
  <c r="AR358" i="46"/>
  <c r="AR359" i="46"/>
  <c r="AR360" i="46"/>
  <c r="AR361" i="46"/>
  <c r="AR362" i="46"/>
  <c r="AR363" i="46"/>
  <c r="AR364" i="46"/>
  <c r="AR365" i="46"/>
  <c r="AR366" i="46"/>
  <c r="AR367" i="46"/>
  <c r="AR368" i="46"/>
  <c r="AR369" i="46"/>
  <c r="AR370" i="46"/>
  <c r="AR371" i="46"/>
  <c r="AR372" i="46"/>
  <c r="AR373" i="46"/>
  <c r="AR374" i="46"/>
  <c r="AR375" i="46"/>
  <c r="AR376" i="46"/>
  <c r="AR377" i="46"/>
  <c r="AR378" i="46"/>
  <c r="AR379" i="46"/>
  <c r="AR380" i="46"/>
  <c r="AR381" i="46"/>
  <c r="AR382" i="46"/>
  <c r="AR383" i="46"/>
  <c r="AR384" i="46"/>
  <c r="AR385" i="46"/>
  <c r="AR386" i="46"/>
  <c r="AR387" i="46"/>
  <c r="AR388" i="46"/>
  <c r="AP8" i="46"/>
  <c r="AP9" i="46"/>
  <c r="AP10" i="46"/>
  <c r="AP11" i="46"/>
  <c r="AP12" i="46"/>
  <c r="AP13" i="46"/>
  <c r="AP14" i="46"/>
  <c r="AP15" i="46"/>
  <c r="AP16" i="46"/>
  <c r="AP17" i="46"/>
  <c r="AP18" i="46"/>
  <c r="AP19" i="46"/>
  <c r="AP20" i="46"/>
  <c r="AP21" i="46"/>
  <c r="AP22" i="46"/>
  <c r="AP23" i="46"/>
  <c r="AP24" i="46"/>
  <c r="AP25" i="46"/>
  <c r="AP26" i="46"/>
  <c r="AP27" i="46"/>
  <c r="AP28" i="46"/>
  <c r="AP29" i="46"/>
  <c r="AP30" i="46"/>
  <c r="AP31" i="46"/>
  <c r="AP32" i="46"/>
  <c r="AP33" i="46"/>
  <c r="AP34" i="46"/>
  <c r="AP35" i="46"/>
  <c r="AP36" i="46"/>
  <c r="AP37" i="46"/>
  <c r="AP38" i="46"/>
  <c r="AP39" i="46"/>
  <c r="AP40" i="46"/>
  <c r="AP41" i="46"/>
  <c r="AP42" i="46"/>
  <c r="AP43" i="46"/>
  <c r="AP44" i="46"/>
  <c r="AP45" i="46"/>
  <c r="AP46" i="46"/>
  <c r="AP47" i="46"/>
  <c r="AP48" i="46"/>
  <c r="AP49" i="46"/>
  <c r="AP50" i="46"/>
  <c r="AP51" i="46"/>
  <c r="AP52" i="46"/>
  <c r="AP53" i="46"/>
  <c r="AP54" i="46"/>
  <c r="AP55" i="46"/>
  <c r="AP56" i="46"/>
  <c r="AP57" i="46"/>
  <c r="AP58" i="46"/>
  <c r="AP59" i="46"/>
  <c r="AP60" i="46"/>
  <c r="AP61" i="46"/>
  <c r="AP62" i="46"/>
  <c r="AP63" i="46"/>
  <c r="AP64" i="46"/>
  <c r="AP65" i="46"/>
  <c r="AP66" i="46"/>
  <c r="AP67" i="46"/>
  <c r="AP68" i="46"/>
  <c r="AP69" i="46"/>
  <c r="AP70" i="46"/>
  <c r="AP71" i="46"/>
  <c r="AP72" i="46"/>
  <c r="AP73" i="46"/>
  <c r="AP74" i="46"/>
  <c r="AP75" i="46"/>
  <c r="AP76" i="46"/>
  <c r="AP77" i="46"/>
  <c r="AP78" i="46"/>
  <c r="AP79" i="46"/>
  <c r="AP80" i="46"/>
  <c r="AP81" i="46"/>
  <c r="AP82" i="46"/>
  <c r="AP83" i="46"/>
  <c r="AP84" i="46"/>
  <c r="AP85" i="46"/>
  <c r="AP86" i="46"/>
  <c r="AP87" i="46"/>
  <c r="AP88" i="46"/>
  <c r="AP89" i="46"/>
  <c r="AP90" i="46"/>
  <c r="AP91" i="46"/>
  <c r="AP92" i="46"/>
  <c r="AP93" i="46"/>
  <c r="AP94" i="46"/>
  <c r="AP95" i="46"/>
  <c r="AP96" i="46"/>
  <c r="AP97" i="46"/>
  <c r="AP98" i="46"/>
  <c r="AP99" i="46"/>
  <c r="AP100" i="46"/>
  <c r="AP101" i="46"/>
  <c r="AP102" i="46"/>
  <c r="AP103" i="46"/>
  <c r="AP104" i="46"/>
  <c r="AP105" i="46"/>
  <c r="AP106" i="46"/>
  <c r="AP107" i="46"/>
  <c r="AP108" i="46"/>
  <c r="AP109" i="46"/>
  <c r="AP110" i="46"/>
  <c r="AP111" i="46"/>
  <c r="AP112" i="46"/>
  <c r="AP113" i="46"/>
  <c r="AP114" i="46"/>
  <c r="AP115" i="46"/>
  <c r="AP116" i="46"/>
  <c r="AP117" i="46"/>
  <c r="AP118" i="46"/>
  <c r="AP119" i="46"/>
  <c r="AP120" i="46"/>
  <c r="AP121" i="46"/>
  <c r="AP122" i="46"/>
  <c r="AP123" i="46"/>
  <c r="AP124" i="46"/>
  <c r="AP125" i="46"/>
  <c r="AP126" i="46"/>
  <c r="AP127" i="46"/>
  <c r="AP128" i="46"/>
  <c r="AP129" i="46"/>
  <c r="AP130" i="46"/>
  <c r="AP131" i="46"/>
  <c r="AP132" i="46"/>
  <c r="AP133" i="46"/>
  <c r="AP134" i="46"/>
  <c r="AP135" i="46"/>
  <c r="AP136" i="46"/>
  <c r="AP137" i="46"/>
  <c r="AP138" i="46"/>
  <c r="AP139" i="46"/>
  <c r="AP140" i="46"/>
  <c r="AP141" i="46"/>
  <c r="AP142" i="46"/>
  <c r="AP143" i="46"/>
  <c r="AP144" i="46"/>
  <c r="AP145" i="46"/>
  <c r="AP146" i="46"/>
  <c r="AP147" i="46"/>
  <c r="AP148" i="46"/>
  <c r="AP149" i="46"/>
  <c r="AP150" i="46"/>
  <c r="AP151" i="46"/>
  <c r="AP152" i="46"/>
  <c r="AP153" i="46"/>
  <c r="AP154" i="46"/>
  <c r="AP155" i="46"/>
  <c r="AP156" i="46"/>
  <c r="AP157" i="46"/>
  <c r="AP158" i="46"/>
  <c r="AP159" i="46"/>
  <c r="AP160" i="46"/>
  <c r="AP161" i="46"/>
  <c r="AP162" i="46"/>
  <c r="AP163" i="46"/>
  <c r="AP164" i="46"/>
  <c r="AP165" i="46"/>
  <c r="AP166" i="46"/>
  <c r="AP167" i="46"/>
  <c r="AP168" i="46"/>
  <c r="AP169" i="46"/>
  <c r="AP170" i="46"/>
  <c r="AP171" i="46"/>
  <c r="AP172" i="46"/>
  <c r="AP173" i="46"/>
  <c r="AP174" i="46"/>
  <c r="AP175" i="46"/>
  <c r="AP176" i="46"/>
  <c r="AP177" i="46"/>
  <c r="AP178" i="46"/>
  <c r="AP179" i="46"/>
  <c r="AP180" i="46"/>
  <c r="AP181" i="46"/>
  <c r="AP182" i="46"/>
  <c r="AP183" i="46"/>
  <c r="AP184" i="46"/>
  <c r="AP185" i="46"/>
  <c r="AP186" i="46"/>
  <c r="AP187" i="46"/>
  <c r="AP188" i="46"/>
  <c r="AP189" i="46"/>
  <c r="AP190" i="46"/>
  <c r="AP191" i="46"/>
  <c r="AP192" i="46"/>
  <c r="AP193" i="46"/>
  <c r="AP194" i="46"/>
  <c r="AP195" i="46"/>
  <c r="AP196" i="46"/>
  <c r="AP197" i="46"/>
  <c r="AP198" i="46"/>
  <c r="AP199" i="46"/>
  <c r="AP200" i="46"/>
  <c r="AP201" i="46"/>
  <c r="AP202" i="46"/>
  <c r="AP203" i="46"/>
  <c r="AP204" i="46"/>
  <c r="AP205" i="46"/>
  <c r="AP206" i="46"/>
  <c r="AP207" i="46"/>
  <c r="AP208" i="46"/>
  <c r="AP209" i="46"/>
  <c r="AP210" i="46"/>
  <c r="AP211" i="46"/>
  <c r="AP212" i="46"/>
  <c r="AP213" i="46"/>
  <c r="AP214" i="46"/>
  <c r="AP215" i="46"/>
  <c r="AP216" i="46"/>
  <c r="AP217" i="46"/>
  <c r="AP218" i="46"/>
  <c r="AP219" i="46"/>
  <c r="AP220" i="46"/>
  <c r="AP221" i="46"/>
  <c r="AP222" i="46"/>
  <c r="AP223" i="46"/>
  <c r="AP224" i="46"/>
  <c r="AP225" i="46"/>
  <c r="AP226" i="46"/>
  <c r="AP227" i="46"/>
  <c r="AP228" i="46"/>
  <c r="AP229" i="46"/>
  <c r="AP230" i="46"/>
  <c r="AP231" i="46"/>
  <c r="AP232" i="46"/>
  <c r="AP233" i="46"/>
  <c r="AP234" i="46"/>
  <c r="AP235" i="46"/>
  <c r="AP236" i="46"/>
  <c r="AP237" i="46"/>
  <c r="AP238" i="46"/>
  <c r="AP239" i="46"/>
  <c r="AP240" i="46"/>
  <c r="AP241" i="46"/>
  <c r="AP242" i="46"/>
  <c r="AP243" i="46"/>
  <c r="AP244" i="46"/>
  <c r="AP245" i="46"/>
  <c r="AP246" i="46"/>
  <c r="AP247" i="46"/>
  <c r="AP248" i="46"/>
  <c r="AP249" i="46"/>
  <c r="AP250" i="46"/>
  <c r="AP251" i="46"/>
  <c r="AP252" i="46"/>
  <c r="AP253" i="46"/>
  <c r="AP254" i="46"/>
  <c r="AP255" i="46"/>
  <c r="AP256" i="46"/>
  <c r="AP257" i="46"/>
  <c r="AP258" i="46"/>
  <c r="AP259" i="46"/>
  <c r="AP260" i="46"/>
  <c r="AP261" i="46"/>
  <c r="AP262" i="46"/>
  <c r="AP263" i="46"/>
  <c r="AP264" i="46"/>
  <c r="AP265" i="46"/>
  <c r="AP266" i="46"/>
  <c r="AP267" i="46"/>
  <c r="AP268" i="46"/>
  <c r="AP269" i="46"/>
  <c r="AP270" i="46"/>
  <c r="AP271" i="46"/>
  <c r="AP272" i="46"/>
  <c r="AP273" i="46"/>
  <c r="AP274" i="46"/>
  <c r="AP275" i="46"/>
  <c r="AP276" i="46"/>
  <c r="AP277" i="46"/>
  <c r="AP278" i="46"/>
  <c r="AP279" i="46"/>
  <c r="AP280" i="46"/>
  <c r="AP281" i="46"/>
  <c r="AP282" i="46"/>
  <c r="AP283" i="46"/>
  <c r="AP284" i="46"/>
  <c r="AP285" i="46"/>
  <c r="AP286" i="46"/>
  <c r="AP287" i="46"/>
  <c r="AP288" i="46"/>
  <c r="AP289" i="46"/>
  <c r="AP290" i="46"/>
  <c r="AP291" i="46"/>
  <c r="AP292" i="46"/>
  <c r="AP293" i="46"/>
  <c r="AP294" i="46"/>
  <c r="AP295" i="46"/>
  <c r="AP296" i="46"/>
  <c r="AP297" i="46"/>
  <c r="AP298" i="46"/>
  <c r="AP299" i="46"/>
  <c r="AP300" i="46"/>
  <c r="AP301" i="46"/>
  <c r="AP302" i="46"/>
  <c r="AP303" i="46"/>
  <c r="AP304" i="46"/>
  <c r="AP305" i="46"/>
  <c r="AP306" i="46"/>
  <c r="AP307" i="46"/>
  <c r="AP308" i="46"/>
  <c r="AP309" i="46"/>
  <c r="AP310" i="46"/>
  <c r="AP311" i="46"/>
  <c r="AP312" i="46"/>
  <c r="AP313" i="46"/>
  <c r="AP314" i="46"/>
  <c r="AP315" i="46"/>
  <c r="AP316" i="46"/>
  <c r="AP317" i="46"/>
  <c r="AP318" i="46"/>
  <c r="AP319" i="46"/>
  <c r="AP320" i="46"/>
  <c r="AP321" i="46"/>
  <c r="AP322" i="46"/>
  <c r="AP323" i="46"/>
  <c r="AP324" i="46"/>
  <c r="AP325" i="46"/>
  <c r="AP326" i="46"/>
  <c r="AP327" i="46"/>
  <c r="AP328" i="46"/>
  <c r="AP329" i="46"/>
  <c r="AP330" i="46"/>
  <c r="AP331" i="46"/>
  <c r="AP332" i="46"/>
  <c r="AP333" i="46"/>
  <c r="AP334" i="46"/>
  <c r="AP335" i="46"/>
  <c r="AP336" i="46"/>
  <c r="AP337" i="46"/>
  <c r="AP338" i="46"/>
  <c r="AP339" i="46"/>
  <c r="AP340" i="46"/>
  <c r="AP341" i="46"/>
  <c r="AP342" i="46"/>
  <c r="AP343" i="46"/>
  <c r="AP344" i="46"/>
  <c r="AP345" i="46"/>
  <c r="AP346" i="46"/>
  <c r="AP347" i="46"/>
  <c r="AP348" i="46"/>
  <c r="AP349" i="46"/>
  <c r="AP350" i="46"/>
  <c r="AP351" i="46"/>
  <c r="AP352" i="46"/>
  <c r="AP353" i="46"/>
  <c r="AP354" i="46"/>
  <c r="AP355" i="46"/>
  <c r="AP356" i="46"/>
  <c r="AP357" i="46"/>
  <c r="AP358" i="46"/>
  <c r="AP359" i="46"/>
  <c r="AP360" i="46"/>
  <c r="AP361" i="46"/>
  <c r="AP362" i="46"/>
  <c r="AP363" i="46"/>
  <c r="AP364" i="46"/>
  <c r="AP365" i="46"/>
  <c r="AP366" i="46"/>
  <c r="AP367" i="46"/>
  <c r="AP368" i="46"/>
  <c r="AP369" i="46"/>
  <c r="AP370" i="46"/>
  <c r="AP371" i="46"/>
  <c r="AP372" i="46"/>
  <c r="AP373" i="46"/>
  <c r="AP374" i="46"/>
  <c r="AP375" i="46"/>
  <c r="AP376" i="46"/>
  <c r="AP377" i="46"/>
  <c r="AP378" i="46"/>
  <c r="AP379" i="46"/>
  <c r="AP380" i="46"/>
  <c r="AP381" i="46"/>
  <c r="AP382" i="46"/>
  <c r="AP383" i="46"/>
  <c r="AP384" i="46"/>
  <c r="AP385" i="46"/>
  <c r="AP386" i="46"/>
  <c r="AP387" i="46"/>
  <c r="AP388" i="46"/>
  <c r="AN8" i="46"/>
  <c r="AN9" i="46"/>
  <c r="AN10" i="46"/>
  <c r="AN11" i="46"/>
  <c r="AN12" i="46"/>
  <c r="AN13" i="46"/>
  <c r="AN14" i="46"/>
  <c r="AN15" i="46"/>
  <c r="AN16" i="46"/>
  <c r="AN17" i="46"/>
  <c r="AN18" i="46"/>
  <c r="AN19" i="46"/>
  <c r="AN20" i="46"/>
  <c r="AN21" i="46"/>
  <c r="AN22" i="46"/>
  <c r="AN23" i="46"/>
  <c r="AN24" i="46"/>
  <c r="AN25" i="46"/>
  <c r="AN26" i="46"/>
  <c r="AN27" i="46"/>
  <c r="AN28" i="46"/>
  <c r="AN29" i="46"/>
  <c r="AN30" i="46"/>
  <c r="AN31" i="46"/>
  <c r="AN32" i="46"/>
  <c r="AN33" i="46"/>
  <c r="AN34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1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115" i="46"/>
  <c r="AN116" i="46"/>
  <c r="AN117" i="46"/>
  <c r="AN118" i="46"/>
  <c r="AN119" i="46"/>
  <c r="AN120" i="46"/>
  <c r="AN121" i="46"/>
  <c r="AN122" i="46"/>
  <c r="AN123" i="46"/>
  <c r="AN124" i="46"/>
  <c r="AN125" i="46"/>
  <c r="AN126" i="46"/>
  <c r="AN127" i="46"/>
  <c r="AN128" i="46"/>
  <c r="AN129" i="46"/>
  <c r="AN130" i="46"/>
  <c r="AN131" i="46"/>
  <c r="AN132" i="46"/>
  <c r="AN133" i="46"/>
  <c r="AN134" i="46"/>
  <c r="AN135" i="46"/>
  <c r="AN136" i="46"/>
  <c r="AN137" i="46"/>
  <c r="AN138" i="46"/>
  <c r="AN139" i="46"/>
  <c r="AN140" i="46"/>
  <c r="AN141" i="46"/>
  <c r="AN142" i="46"/>
  <c r="AN144" i="46"/>
  <c r="AN145" i="46"/>
  <c r="AN146" i="46"/>
  <c r="AN147" i="46"/>
  <c r="AN148" i="46"/>
  <c r="AN149" i="46"/>
  <c r="AN150" i="46"/>
  <c r="AN151" i="46"/>
  <c r="AN152" i="46"/>
  <c r="AN153" i="46"/>
  <c r="AN154" i="46"/>
  <c r="AN155" i="46"/>
  <c r="AN156" i="46"/>
  <c r="AN157" i="46"/>
  <c r="AN158" i="46"/>
  <c r="AN159" i="46"/>
  <c r="AN160" i="46"/>
  <c r="AN161" i="46"/>
  <c r="AN162" i="46"/>
  <c r="AN163" i="46"/>
  <c r="AN164" i="46"/>
  <c r="AN165" i="46"/>
  <c r="AN166" i="46"/>
  <c r="AN167" i="46"/>
  <c r="AN168" i="46"/>
  <c r="AN169" i="46"/>
  <c r="AN170" i="46"/>
  <c r="AN171" i="46"/>
  <c r="AN172" i="46"/>
  <c r="AN173" i="46"/>
  <c r="AN174" i="46"/>
  <c r="AN175" i="46"/>
  <c r="AN176" i="46"/>
  <c r="AN177" i="46"/>
  <c r="AN178" i="46"/>
  <c r="AN179" i="46"/>
  <c r="AN180" i="46"/>
  <c r="AN181" i="46"/>
  <c r="AN182" i="46"/>
  <c r="AN183" i="46"/>
  <c r="AN184" i="46"/>
  <c r="AN185" i="46"/>
  <c r="AN186" i="46"/>
  <c r="AN187" i="46"/>
  <c r="AN188" i="46"/>
  <c r="AN189" i="46"/>
  <c r="AN190" i="46"/>
  <c r="AN191" i="46"/>
  <c r="AN192" i="46"/>
  <c r="AN193" i="46"/>
  <c r="AN194" i="46"/>
  <c r="AN195" i="46"/>
  <c r="AN196" i="46"/>
  <c r="AN197" i="46"/>
  <c r="AN198" i="46"/>
  <c r="AN199" i="46"/>
  <c r="AN200" i="46"/>
  <c r="AN201" i="46"/>
  <c r="AN202" i="46"/>
  <c r="AN203" i="46"/>
  <c r="AN204" i="46"/>
  <c r="AN205" i="46"/>
  <c r="AN206" i="46"/>
  <c r="AN207" i="46"/>
  <c r="AN208" i="46"/>
  <c r="AN209" i="46"/>
  <c r="AN210" i="46"/>
  <c r="AN211" i="46"/>
  <c r="AN212" i="46"/>
  <c r="AN213" i="46"/>
  <c r="AN214" i="46"/>
  <c r="AN215" i="46"/>
  <c r="AN216" i="46"/>
  <c r="AN217" i="46"/>
  <c r="AN218" i="46"/>
  <c r="AN219" i="46"/>
  <c r="AN220" i="46"/>
  <c r="AN221" i="46"/>
  <c r="AN222" i="46"/>
  <c r="AN223" i="46"/>
  <c r="AN224" i="46"/>
  <c r="AN225" i="46"/>
  <c r="AN226" i="46"/>
  <c r="AN227" i="46"/>
  <c r="AN228" i="46"/>
  <c r="AN229" i="46"/>
  <c r="AN230" i="46"/>
  <c r="AN231" i="46"/>
  <c r="AN232" i="46"/>
  <c r="AN233" i="46"/>
  <c r="AN234" i="46"/>
  <c r="AN235" i="46"/>
  <c r="AN236" i="46"/>
  <c r="AN237" i="46"/>
  <c r="AN238" i="46"/>
  <c r="AN239" i="46"/>
  <c r="AN240" i="46"/>
  <c r="AN241" i="46"/>
  <c r="AN242" i="46"/>
  <c r="AN243" i="46"/>
  <c r="AN244" i="46"/>
  <c r="AN245" i="46"/>
  <c r="AN246" i="46"/>
  <c r="AN247" i="46"/>
  <c r="AN248" i="46"/>
  <c r="AN249" i="46"/>
  <c r="AN250" i="46"/>
  <c r="AN251" i="46"/>
  <c r="AN252" i="46"/>
  <c r="AN253" i="46"/>
  <c r="AN254" i="46"/>
  <c r="AN255" i="46"/>
  <c r="AN256" i="46"/>
  <c r="AN257" i="46"/>
  <c r="AN258" i="46"/>
  <c r="AN259" i="46"/>
  <c r="AN260" i="46"/>
  <c r="AN261" i="46"/>
  <c r="AN262" i="46"/>
  <c r="AN263" i="46"/>
  <c r="AN264" i="46"/>
  <c r="AN265" i="46"/>
  <c r="AN266" i="46"/>
  <c r="AN267" i="46"/>
  <c r="AN268" i="46"/>
  <c r="AN269" i="46"/>
  <c r="AN270" i="46"/>
  <c r="AN271" i="46"/>
  <c r="AN272" i="46"/>
  <c r="AN273" i="46"/>
  <c r="AN274" i="46"/>
  <c r="AN275" i="46"/>
  <c r="AN276" i="46"/>
  <c r="AN277" i="46"/>
  <c r="AN278" i="46"/>
  <c r="AN279" i="46"/>
  <c r="AN280" i="46"/>
  <c r="AN281" i="46"/>
  <c r="AN282" i="46"/>
  <c r="AN283" i="46"/>
  <c r="AN284" i="46"/>
  <c r="AN285" i="46"/>
  <c r="AN286" i="46"/>
  <c r="AN287" i="46"/>
  <c r="AN288" i="46"/>
  <c r="AN289" i="46"/>
  <c r="AN290" i="46"/>
  <c r="AN291" i="46"/>
  <c r="AN292" i="46"/>
  <c r="AN293" i="46"/>
  <c r="AN294" i="46"/>
  <c r="AN295" i="46"/>
  <c r="AN296" i="46"/>
  <c r="AN297" i="46"/>
  <c r="AN298" i="46"/>
  <c r="AN299" i="46"/>
  <c r="AN300" i="46"/>
  <c r="AN301" i="46"/>
  <c r="AN302" i="46"/>
  <c r="AN303" i="46"/>
  <c r="AN304" i="46"/>
  <c r="AN305" i="46"/>
  <c r="AN306" i="46"/>
  <c r="AN307" i="46"/>
  <c r="AN308" i="46"/>
  <c r="AN309" i="46"/>
  <c r="AN310" i="46"/>
  <c r="AN311" i="46"/>
  <c r="AN312" i="46"/>
  <c r="AN313" i="46"/>
  <c r="AN314" i="46"/>
  <c r="AN315" i="46"/>
  <c r="AN316" i="46"/>
  <c r="AN317" i="46"/>
  <c r="AN318" i="46"/>
  <c r="AN319" i="46"/>
  <c r="AN320" i="46"/>
  <c r="AN321" i="46"/>
  <c r="AN322" i="46"/>
  <c r="AN323" i="46"/>
  <c r="AN324" i="46"/>
  <c r="AN325" i="46"/>
  <c r="AN326" i="46"/>
  <c r="AN327" i="46"/>
  <c r="AN328" i="46"/>
  <c r="AN329" i="46"/>
  <c r="AN330" i="46"/>
  <c r="AN331" i="46"/>
  <c r="AN332" i="46"/>
  <c r="AN333" i="46"/>
  <c r="AN334" i="46"/>
  <c r="AN335" i="46"/>
  <c r="AN336" i="46"/>
  <c r="AN337" i="46"/>
  <c r="AN338" i="46"/>
  <c r="AN339" i="46"/>
  <c r="AN340" i="46"/>
  <c r="AN341" i="46"/>
  <c r="AN342" i="46"/>
  <c r="AN343" i="46"/>
  <c r="AN344" i="46"/>
  <c r="AN345" i="46"/>
  <c r="AN346" i="46"/>
  <c r="AN347" i="46"/>
  <c r="AN348" i="46"/>
  <c r="AN349" i="46"/>
  <c r="AN350" i="46"/>
  <c r="AN351" i="46"/>
  <c r="AN352" i="46"/>
  <c r="AN353" i="46"/>
  <c r="AN354" i="46"/>
  <c r="AN355" i="46"/>
  <c r="AN356" i="46"/>
  <c r="AN357" i="46"/>
  <c r="AN358" i="46"/>
  <c r="AN359" i="46"/>
  <c r="AN360" i="46"/>
  <c r="AN361" i="46"/>
  <c r="AN362" i="46"/>
  <c r="AN363" i="46"/>
  <c r="AN364" i="46"/>
  <c r="AN365" i="46"/>
  <c r="AN366" i="46"/>
  <c r="AN367" i="46"/>
  <c r="AN368" i="46"/>
  <c r="AN369" i="46"/>
  <c r="AN370" i="46"/>
  <c r="AN371" i="46"/>
  <c r="AN372" i="46"/>
  <c r="AN373" i="46"/>
  <c r="AN374" i="46"/>
  <c r="AN375" i="46"/>
  <c r="AN376" i="46"/>
  <c r="AN377" i="46"/>
  <c r="AN378" i="46"/>
  <c r="AN379" i="46"/>
  <c r="AN380" i="46"/>
  <c r="AN381" i="46"/>
  <c r="AN382" i="46"/>
  <c r="AN383" i="46"/>
  <c r="AN384" i="46"/>
  <c r="AN385" i="46"/>
  <c r="AN386" i="46"/>
  <c r="AN387" i="46"/>
  <c r="AN388" i="46"/>
  <c r="AL8" i="46"/>
  <c r="AL9" i="46"/>
  <c r="AL10" i="46"/>
  <c r="AL11" i="46"/>
  <c r="AL12" i="46"/>
  <c r="AL13" i="46"/>
  <c r="AL14" i="46"/>
  <c r="AL15" i="46"/>
  <c r="AL16" i="46"/>
  <c r="AL17" i="46"/>
  <c r="AL18" i="46"/>
  <c r="AL19" i="46"/>
  <c r="AL20" i="46"/>
  <c r="AL21" i="46"/>
  <c r="AL22" i="46"/>
  <c r="AL23" i="46"/>
  <c r="AL24" i="46"/>
  <c r="AL25" i="46"/>
  <c r="AL26" i="46"/>
  <c r="AL27" i="46"/>
  <c r="AL28" i="46"/>
  <c r="AL29" i="46"/>
  <c r="AL30" i="46"/>
  <c r="AL31" i="46"/>
  <c r="AL32" i="46"/>
  <c r="AL33" i="46"/>
  <c r="AL34" i="46"/>
  <c r="AL35" i="46"/>
  <c r="AL36" i="46"/>
  <c r="AL37" i="46"/>
  <c r="AL38" i="46"/>
  <c r="AL39" i="46"/>
  <c r="AL40" i="46"/>
  <c r="AL41" i="46"/>
  <c r="AL42" i="46"/>
  <c r="AL43" i="46"/>
  <c r="AL44" i="46"/>
  <c r="AL45" i="46"/>
  <c r="AL46" i="46"/>
  <c r="AL47" i="46"/>
  <c r="AL48" i="46"/>
  <c r="AL49" i="46"/>
  <c r="AL50" i="46"/>
  <c r="AL51" i="46"/>
  <c r="AL52" i="46"/>
  <c r="AL53" i="46"/>
  <c r="AL54" i="46"/>
  <c r="AL55" i="46"/>
  <c r="AL56" i="46"/>
  <c r="AL57" i="46"/>
  <c r="AL58" i="46"/>
  <c r="AL59" i="46"/>
  <c r="AL60" i="46"/>
  <c r="AL61" i="46"/>
  <c r="AL62" i="46"/>
  <c r="AL63" i="46"/>
  <c r="AL64" i="46"/>
  <c r="AL65" i="46"/>
  <c r="AL66" i="46"/>
  <c r="AL67" i="46"/>
  <c r="AL68" i="46"/>
  <c r="AL69" i="46"/>
  <c r="AL70" i="46"/>
  <c r="AL71" i="46"/>
  <c r="AL72" i="46"/>
  <c r="AL73" i="46"/>
  <c r="AL74" i="46"/>
  <c r="AL75" i="46"/>
  <c r="AL76" i="46"/>
  <c r="AL77" i="46"/>
  <c r="AL78" i="46"/>
  <c r="AL79" i="46"/>
  <c r="AL80" i="46"/>
  <c r="AL81" i="46"/>
  <c r="AL82" i="46"/>
  <c r="AL83" i="46"/>
  <c r="AL84" i="46"/>
  <c r="AL85" i="46"/>
  <c r="AL86" i="46"/>
  <c r="AL87" i="46"/>
  <c r="AL88" i="46"/>
  <c r="AL89" i="46"/>
  <c r="AL90" i="46"/>
  <c r="AL91" i="46"/>
  <c r="AL92" i="46"/>
  <c r="AL93" i="46"/>
  <c r="AL94" i="46"/>
  <c r="AL95" i="46"/>
  <c r="AL96" i="46"/>
  <c r="AL97" i="46"/>
  <c r="AL98" i="46"/>
  <c r="AL99" i="46"/>
  <c r="AL100" i="46"/>
  <c r="AL101" i="46"/>
  <c r="AL102" i="46"/>
  <c r="AL103" i="46"/>
  <c r="AL104" i="46"/>
  <c r="AL105" i="46"/>
  <c r="AL106" i="46"/>
  <c r="AL107" i="46"/>
  <c r="AL108" i="46"/>
  <c r="AL109" i="46"/>
  <c r="AL110" i="46"/>
  <c r="AL111" i="46"/>
  <c r="AL112" i="46"/>
  <c r="AL113" i="46"/>
  <c r="AL114" i="46"/>
  <c r="AL115" i="46"/>
  <c r="AL116" i="46"/>
  <c r="AL117" i="46"/>
  <c r="AL118" i="46"/>
  <c r="AL119" i="46"/>
  <c r="AL120" i="46"/>
  <c r="AL121" i="46"/>
  <c r="AL122" i="46"/>
  <c r="AL123" i="46"/>
  <c r="AL124" i="46"/>
  <c r="AL125" i="46"/>
  <c r="AL126" i="46"/>
  <c r="AL127" i="46"/>
  <c r="AL128" i="46"/>
  <c r="AL129" i="46"/>
  <c r="AL130" i="46"/>
  <c r="AL131" i="46"/>
  <c r="AL132" i="46"/>
  <c r="AL133" i="46"/>
  <c r="AL134" i="46"/>
  <c r="AL135" i="46"/>
  <c r="AL136" i="46"/>
  <c r="AL137" i="46"/>
  <c r="AL138" i="46"/>
  <c r="AL139" i="46"/>
  <c r="AL140" i="46"/>
  <c r="AL141" i="46"/>
  <c r="AL142" i="46"/>
  <c r="AL143" i="46"/>
  <c r="AL144" i="46"/>
  <c r="AL145" i="46"/>
  <c r="AL146" i="46"/>
  <c r="AL147" i="46"/>
  <c r="AL148" i="46"/>
  <c r="AL149" i="46"/>
  <c r="AL150" i="46"/>
  <c r="AL151" i="46"/>
  <c r="AL152" i="46"/>
  <c r="AL153" i="46"/>
  <c r="AL154" i="46"/>
  <c r="AL155" i="46"/>
  <c r="AL156" i="46"/>
  <c r="AL157" i="46"/>
  <c r="AL158" i="46"/>
  <c r="AL159" i="46"/>
  <c r="AL160" i="46"/>
  <c r="AL161" i="46"/>
  <c r="AL162" i="46"/>
  <c r="AL163" i="46"/>
  <c r="AL164" i="46"/>
  <c r="AL165" i="46"/>
  <c r="AL166" i="46"/>
  <c r="AL167" i="46"/>
  <c r="AL168" i="46"/>
  <c r="AL169" i="46"/>
  <c r="AL170" i="46"/>
  <c r="AL171" i="46"/>
  <c r="AL172" i="46"/>
  <c r="AL173" i="46"/>
  <c r="AL174" i="46"/>
  <c r="AL175" i="46"/>
  <c r="AL176" i="46"/>
  <c r="AL177" i="46"/>
  <c r="AL178" i="46"/>
  <c r="AL179" i="46"/>
  <c r="AL180" i="46"/>
  <c r="AL181" i="46"/>
  <c r="AL182" i="46"/>
  <c r="AL183" i="46"/>
  <c r="AL184" i="46"/>
  <c r="AL185" i="46"/>
  <c r="AL186" i="46"/>
  <c r="AL187" i="46"/>
  <c r="AL188" i="46"/>
  <c r="AL189" i="46"/>
  <c r="AL190" i="46"/>
  <c r="AL191" i="46"/>
  <c r="AL192" i="46"/>
  <c r="AL193" i="46"/>
  <c r="AL194" i="46"/>
  <c r="AL195" i="46"/>
  <c r="AL196" i="46"/>
  <c r="AL197" i="46"/>
  <c r="AL198" i="46"/>
  <c r="AL199" i="46"/>
  <c r="AL200" i="46"/>
  <c r="AL201" i="46"/>
  <c r="AL202" i="46"/>
  <c r="AL203" i="46"/>
  <c r="AL204" i="46"/>
  <c r="AL205" i="46"/>
  <c r="AL206" i="46"/>
  <c r="AL207" i="46"/>
  <c r="AL208" i="46"/>
  <c r="AL209" i="46"/>
  <c r="AL210" i="46"/>
  <c r="AL211" i="46"/>
  <c r="AL212" i="46"/>
  <c r="AL213" i="46"/>
  <c r="AL214" i="46"/>
  <c r="AL215" i="46"/>
  <c r="AL216" i="46"/>
  <c r="AL217" i="46"/>
  <c r="AL218" i="46"/>
  <c r="AL219" i="46"/>
  <c r="AL220" i="46"/>
  <c r="AL221" i="46"/>
  <c r="AL222" i="46"/>
  <c r="AL223" i="46"/>
  <c r="AL224" i="46"/>
  <c r="AL225" i="46"/>
  <c r="AL226" i="46"/>
  <c r="AL227" i="46"/>
  <c r="AL228" i="46"/>
  <c r="AL229" i="46"/>
  <c r="AL230" i="46"/>
  <c r="AL231" i="46"/>
  <c r="AL232" i="46"/>
  <c r="AL233" i="46"/>
  <c r="AL234" i="46"/>
  <c r="AL235" i="46"/>
  <c r="AL236" i="46"/>
  <c r="AL237" i="46"/>
  <c r="AL238" i="46"/>
  <c r="AL239" i="46"/>
  <c r="AL240" i="46"/>
  <c r="AL241" i="46"/>
  <c r="AL242" i="46"/>
  <c r="AL243" i="46"/>
  <c r="AL244" i="46"/>
  <c r="AL245" i="46"/>
  <c r="AL246" i="46"/>
  <c r="AL247" i="46"/>
  <c r="AL248" i="46"/>
  <c r="AL249" i="46"/>
  <c r="AL250" i="46"/>
  <c r="AL251" i="46"/>
  <c r="AL252" i="46"/>
  <c r="AL253" i="46"/>
  <c r="AL254" i="46"/>
  <c r="AL255" i="46"/>
  <c r="AL256" i="46"/>
  <c r="AL257" i="46"/>
  <c r="AL258" i="46"/>
  <c r="AL259" i="46"/>
  <c r="AL260" i="46"/>
  <c r="AL261" i="46"/>
  <c r="AL262" i="46"/>
  <c r="AL263" i="46"/>
  <c r="AL264" i="46"/>
  <c r="AL265" i="46"/>
  <c r="AL266" i="46"/>
  <c r="AL267" i="46"/>
  <c r="AL268" i="46"/>
  <c r="AL269" i="46"/>
  <c r="AL270" i="46"/>
  <c r="AL271" i="46"/>
  <c r="AL272" i="46"/>
  <c r="AL273" i="46"/>
  <c r="AL274" i="46"/>
  <c r="AL275" i="46"/>
  <c r="AL276" i="46"/>
  <c r="AL277" i="46"/>
  <c r="AL278" i="46"/>
  <c r="AL279" i="46"/>
  <c r="AL280" i="46"/>
  <c r="AL281" i="46"/>
  <c r="AL282" i="46"/>
  <c r="AL283" i="46"/>
  <c r="AL284" i="46"/>
  <c r="AL285" i="46"/>
  <c r="AL286" i="46"/>
  <c r="AL287" i="46"/>
  <c r="AL288" i="46"/>
  <c r="AL289" i="46"/>
  <c r="AL290" i="46"/>
  <c r="AL291" i="46"/>
  <c r="AL292" i="46"/>
  <c r="AL293" i="46"/>
  <c r="AL294" i="46"/>
  <c r="AL295" i="46"/>
  <c r="AL296" i="46"/>
  <c r="AL297" i="46"/>
  <c r="AL298" i="46"/>
  <c r="AL299" i="46"/>
  <c r="AL300" i="46"/>
  <c r="AL301" i="46"/>
  <c r="AL302" i="46"/>
  <c r="AL303" i="46"/>
  <c r="AL304" i="46"/>
  <c r="AL305" i="46"/>
  <c r="AL306" i="46"/>
  <c r="AL307" i="46"/>
  <c r="AL308" i="46"/>
  <c r="AL309" i="46"/>
  <c r="AL310" i="46"/>
  <c r="AL311" i="46"/>
  <c r="AL312" i="46"/>
  <c r="AL313" i="46"/>
  <c r="AL314" i="46"/>
  <c r="AL315" i="46"/>
  <c r="AL316" i="46"/>
  <c r="AL317" i="46"/>
  <c r="AL318" i="46"/>
  <c r="AL319" i="46"/>
  <c r="AL320" i="46"/>
  <c r="AL321" i="46"/>
  <c r="AL322" i="46"/>
  <c r="AL323" i="46"/>
  <c r="AL324" i="46"/>
  <c r="AL325" i="46"/>
  <c r="AL326" i="46"/>
  <c r="AL327" i="46"/>
  <c r="AL328" i="46"/>
  <c r="AL329" i="46"/>
  <c r="AL330" i="46"/>
  <c r="AL331" i="46"/>
  <c r="AL332" i="46"/>
  <c r="AL333" i="46"/>
  <c r="AL334" i="46"/>
  <c r="AL335" i="46"/>
  <c r="AL336" i="46"/>
  <c r="AL337" i="46"/>
  <c r="AL338" i="46"/>
  <c r="AL339" i="46"/>
  <c r="AL340" i="46"/>
  <c r="AL341" i="46"/>
  <c r="AL342" i="46"/>
  <c r="AL343" i="46"/>
  <c r="AL344" i="46"/>
  <c r="AL345" i="46"/>
  <c r="AL346" i="46"/>
  <c r="AL347" i="46"/>
  <c r="AL348" i="46"/>
  <c r="AL349" i="46"/>
  <c r="AL350" i="46"/>
  <c r="AL351" i="46"/>
  <c r="AL352" i="46"/>
  <c r="AL353" i="46"/>
  <c r="AL354" i="46"/>
  <c r="AL355" i="46"/>
  <c r="AL356" i="46"/>
  <c r="AL357" i="46"/>
  <c r="AL358" i="46"/>
  <c r="AL359" i="46"/>
  <c r="AL360" i="46"/>
  <c r="AL361" i="46"/>
  <c r="AL362" i="46"/>
  <c r="AL363" i="46"/>
  <c r="AL364" i="46"/>
  <c r="AL365" i="46"/>
  <c r="AL366" i="46"/>
  <c r="AL367" i="46"/>
  <c r="AL368" i="46"/>
  <c r="AL369" i="46"/>
  <c r="AL370" i="46"/>
  <c r="AL371" i="46"/>
  <c r="AL372" i="46"/>
  <c r="AL373" i="46"/>
  <c r="AL374" i="46"/>
  <c r="AL375" i="46"/>
  <c r="AL376" i="46"/>
  <c r="AL377" i="46"/>
  <c r="AL378" i="46"/>
  <c r="AL379" i="46"/>
  <c r="AL380" i="46"/>
  <c r="AL381" i="46"/>
  <c r="AL382" i="46"/>
  <c r="AL383" i="46"/>
  <c r="AL384" i="46"/>
  <c r="AL385" i="46"/>
  <c r="AL386" i="46"/>
  <c r="AL387" i="46"/>
  <c r="AL388" i="46"/>
  <c r="AJ8" i="46"/>
  <c r="AJ9" i="46"/>
  <c r="AJ10" i="46"/>
  <c r="AJ11" i="46"/>
  <c r="AJ12" i="46"/>
  <c r="AJ13" i="46"/>
  <c r="AJ14" i="46"/>
  <c r="AJ15" i="46"/>
  <c r="AJ16" i="46"/>
  <c r="AJ17" i="46"/>
  <c r="AJ18" i="46"/>
  <c r="AJ19" i="46"/>
  <c r="AJ20" i="46"/>
  <c r="AJ21" i="46"/>
  <c r="AJ22" i="46"/>
  <c r="AJ23" i="46"/>
  <c r="AJ24" i="46"/>
  <c r="AJ25" i="46"/>
  <c r="AJ26" i="46"/>
  <c r="AJ27" i="46"/>
  <c r="AJ28" i="46"/>
  <c r="AJ29" i="46"/>
  <c r="AJ30" i="46"/>
  <c r="AJ31" i="46"/>
  <c r="AJ32" i="46"/>
  <c r="AJ33" i="46"/>
  <c r="AJ34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6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115" i="46"/>
  <c r="AJ116" i="46"/>
  <c r="AJ117" i="46"/>
  <c r="AJ118" i="46"/>
  <c r="AJ119" i="46"/>
  <c r="AJ120" i="46"/>
  <c r="AJ121" i="46"/>
  <c r="AJ122" i="46"/>
  <c r="AJ123" i="46"/>
  <c r="AJ124" i="46"/>
  <c r="AJ125" i="46"/>
  <c r="AJ126" i="46"/>
  <c r="AJ127" i="46"/>
  <c r="AJ128" i="46"/>
  <c r="AJ129" i="46"/>
  <c r="AJ130" i="46"/>
  <c r="AJ131" i="46"/>
  <c r="AJ132" i="46"/>
  <c r="AJ133" i="46"/>
  <c r="AJ134" i="46"/>
  <c r="AJ135" i="46"/>
  <c r="AJ136" i="46"/>
  <c r="AJ137" i="46"/>
  <c r="AJ138" i="46"/>
  <c r="AJ139" i="46"/>
  <c r="AJ140" i="46"/>
  <c r="AJ141" i="46"/>
  <c r="AJ142" i="46"/>
  <c r="AJ143" i="46"/>
  <c r="AJ144" i="46"/>
  <c r="AJ145" i="46"/>
  <c r="AJ146" i="46"/>
  <c r="AJ147" i="46"/>
  <c r="AJ148" i="46"/>
  <c r="AJ149" i="46"/>
  <c r="AJ150" i="46"/>
  <c r="AJ151" i="46"/>
  <c r="AJ152" i="46"/>
  <c r="AJ153" i="46"/>
  <c r="AJ154" i="46"/>
  <c r="AJ155" i="46"/>
  <c r="AJ156" i="46"/>
  <c r="AJ157" i="46"/>
  <c r="AJ158" i="46"/>
  <c r="AJ159" i="46"/>
  <c r="AJ160" i="46"/>
  <c r="AJ161" i="46"/>
  <c r="AJ162" i="46"/>
  <c r="AJ163" i="46"/>
  <c r="AJ164" i="46"/>
  <c r="AJ165" i="46"/>
  <c r="AJ166" i="46"/>
  <c r="AJ167" i="46"/>
  <c r="AJ168" i="46"/>
  <c r="AJ169" i="46"/>
  <c r="AJ170" i="46"/>
  <c r="AJ171" i="46"/>
  <c r="AJ172" i="46"/>
  <c r="AJ173" i="46"/>
  <c r="AJ174" i="46"/>
  <c r="AJ175" i="46"/>
  <c r="AJ176" i="46"/>
  <c r="AJ177" i="46"/>
  <c r="AJ178" i="46"/>
  <c r="AJ179" i="46"/>
  <c r="AJ180" i="46"/>
  <c r="AJ181" i="46"/>
  <c r="AJ182" i="46"/>
  <c r="AJ183" i="46"/>
  <c r="AJ184" i="46"/>
  <c r="AJ185" i="46"/>
  <c r="AJ186" i="46"/>
  <c r="AJ187" i="46"/>
  <c r="AJ188" i="46"/>
  <c r="AJ189" i="46"/>
  <c r="AJ190" i="46"/>
  <c r="AJ191" i="46"/>
  <c r="AJ192" i="46"/>
  <c r="AJ193" i="46"/>
  <c r="AJ194" i="46"/>
  <c r="AJ195" i="46"/>
  <c r="AJ196" i="46"/>
  <c r="AJ197" i="46"/>
  <c r="AJ198" i="46"/>
  <c r="AJ199" i="46"/>
  <c r="AJ200" i="46"/>
  <c r="AJ201" i="46"/>
  <c r="AJ202" i="46"/>
  <c r="AJ203" i="46"/>
  <c r="AJ204" i="46"/>
  <c r="AJ205" i="46"/>
  <c r="AJ206" i="46"/>
  <c r="AJ207" i="46"/>
  <c r="AJ208" i="46"/>
  <c r="AJ209" i="46"/>
  <c r="AJ210" i="46"/>
  <c r="AJ211" i="46"/>
  <c r="AJ212" i="46"/>
  <c r="AJ213" i="46"/>
  <c r="AJ214" i="46"/>
  <c r="AJ215" i="46"/>
  <c r="AJ216" i="46"/>
  <c r="AJ217" i="46"/>
  <c r="AJ218" i="46"/>
  <c r="AJ219" i="46"/>
  <c r="AJ220" i="46"/>
  <c r="AJ221" i="46"/>
  <c r="AJ222" i="46"/>
  <c r="AJ223" i="46"/>
  <c r="AJ224" i="46"/>
  <c r="AJ225" i="46"/>
  <c r="AJ226" i="46"/>
  <c r="AJ227" i="46"/>
  <c r="AJ228" i="46"/>
  <c r="AJ229" i="46"/>
  <c r="AJ230" i="46"/>
  <c r="AJ231" i="46"/>
  <c r="AJ232" i="46"/>
  <c r="AJ233" i="46"/>
  <c r="AJ234" i="46"/>
  <c r="AJ235" i="46"/>
  <c r="AJ236" i="46"/>
  <c r="AJ237" i="46"/>
  <c r="AJ238" i="46"/>
  <c r="AJ239" i="46"/>
  <c r="AJ240" i="46"/>
  <c r="AJ241" i="46"/>
  <c r="AJ242" i="46"/>
  <c r="AJ243" i="46"/>
  <c r="AJ244" i="46"/>
  <c r="AJ245" i="46"/>
  <c r="AJ246" i="46"/>
  <c r="AJ247" i="46"/>
  <c r="AJ248" i="46"/>
  <c r="AJ249" i="46"/>
  <c r="AJ250" i="46"/>
  <c r="AJ251" i="46"/>
  <c r="AJ252" i="46"/>
  <c r="AJ253" i="46"/>
  <c r="AJ254" i="46"/>
  <c r="AJ255" i="46"/>
  <c r="AJ256" i="46"/>
  <c r="AJ257" i="46"/>
  <c r="AJ258" i="46"/>
  <c r="AJ259" i="46"/>
  <c r="AJ260" i="46"/>
  <c r="AJ261" i="46"/>
  <c r="AJ262" i="46"/>
  <c r="AJ263" i="46"/>
  <c r="AJ264" i="46"/>
  <c r="AJ265" i="46"/>
  <c r="AJ266" i="46"/>
  <c r="AJ267" i="46"/>
  <c r="AJ268" i="46"/>
  <c r="AJ269" i="46"/>
  <c r="AJ270" i="46"/>
  <c r="AJ271" i="46"/>
  <c r="AJ272" i="46"/>
  <c r="AJ273" i="46"/>
  <c r="AJ274" i="46"/>
  <c r="AJ275" i="46"/>
  <c r="AJ276" i="46"/>
  <c r="AJ277" i="46"/>
  <c r="AJ278" i="46"/>
  <c r="AJ279" i="46"/>
  <c r="AJ280" i="46"/>
  <c r="AJ281" i="46"/>
  <c r="AJ282" i="46"/>
  <c r="AJ283" i="46"/>
  <c r="AJ284" i="46"/>
  <c r="AJ285" i="46"/>
  <c r="AJ286" i="46"/>
  <c r="AJ287" i="46"/>
  <c r="AJ288" i="46"/>
  <c r="AJ289" i="46"/>
  <c r="AJ290" i="46"/>
  <c r="AJ291" i="46"/>
  <c r="AJ292" i="46"/>
  <c r="AJ293" i="46"/>
  <c r="AJ294" i="46"/>
  <c r="AJ295" i="46"/>
  <c r="AJ296" i="46"/>
  <c r="AJ297" i="46"/>
  <c r="AJ298" i="46"/>
  <c r="AJ299" i="46"/>
  <c r="AJ300" i="46"/>
  <c r="AJ301" i="46"/>
  <c r="AJ302" i="46"/>
  <c r="AJ303" i="46"/>
  <c r="AJ304" i="46"/>
  <c r="AJ305" i="46"/>
  <c r="AJ306" i="46"/>
  <c r="AJ307" i="46"/>
  <c r="AJ308" i="46"/>
  <c r="AJ309" i="46"/>
  <c r="AJ310" i="46"/>
  <c r="AJ311" i="46"/>
  <c r="AJ312" i="46"/>
  <c r="AJ313" i="46"/>
  <c r="AJ314" i="46"/>
  <c r="AJ315" i="46"/>
  <c r="AJ316" i="46"/>
  <c r="AJ317" i="46"/>
  <c r="AJ318" i="46"/>
  <c r="AJ319" i="46"/>
  <c r="AJ320" i="46"/>
  <c r="AJ321" i="46"/>
  <c r="AJ322" i="46"/>
  <c r="AJ323" i="46"/>
  <c r="AJ324" i="46"/>
  <c r="AJ325" i="46"/>
  <c r="AJ326" i="46"/>
  <c r="AJ327" i="46"/>
  <c r="AJ328" i="46"/>
  <c r="AJ329" i="46"/>
  <c r="AJ330" i="46"/>
  <c r="AJ331" i="46"/>
  <c r="AJ332" i="46"/>
  <c r="AJ333" i="46"/>
  <c r="AJ334" i="46"/>
  <c r="AJ335" i="46"/>
  <c r="AJ336" i="46"/>
  <c r="AJ337" i="46"/>
  <c r="AJ338" i="46"/>
  <c r="AJ339" i="46"/>
  <c r="AJ340" i="46"/>
  <c r="AJ341" i="46"/>
  <c r="AJ342" i="46"/>
  <c r="AJ343" i="46"/>
  <c r="AJ344" i="46"/>
  <c r="AJ345" i="46"/>
  <c r="AJ346" i="46"/>
  <c r="AJ347" i="46"/>
  <c r="AJ348" i="46"/>
  <c r="AJ349" i="46"/>
  <c r="AJ350" i="46"/>
  <c r="AJ351" i="46"/>
  <c r="AJ352" i="46"/>
  <c r="AJ353" i="46"/>
  <c r="AJ354" i="46"/>
  <c r="AJ355" i="46"/>
  <c r="AJ356" i="46"/>
  <c r="AJ357" i="46"/>
  <c r="AJ358" i="46"/>
  <c r="AJ359" i="46"/>
  <c r="AJ360" i="46"/>
  <c r="AJ361" i="46"/>
  <c r="AJ362" i="46"/>
  <c r="AJ363" i="46"/>
  <c r="AJ364" i="46"/>
  <c r="AJ365" i="46"/>
  <c r="AJ366" i="46"/>
  <c r="AJ367" i="46"/>
  <c r="AJ368" i="46"/>
  <c r="AJ369" i="46"/>
  <c r="AJ370" i="46"/>
  <c r="AJ371" i="46"/>
  <c r="AJ372" i="46"/>
  <c r="AJ373" i="46"/>
  <c r="AJ374" i="46"/>
  <c r="AJ375" i="46"/>
  <c r="AJ376" i="46"/>
  <c r="AJ377" i="46"/>
  <c r="AJ378" i="46"/>
  <c r="AJ379" i="46"/>
  <c r="AJ380" i="46"/>
  <c r="AJ381" i="46"/>
  <c r="AJ382" i="46"/>
  <c r="AJ383" i="46"/>
  <c r="AJ384" i="46"/>
  <c r="AJ385" i="46"/>
  <c r="AJ386" i="46"/>
  <c r="AJ387" i="46"/>
  <c r="AJ388" i="46"/>
  <c r="AH8" i="46"/>
  <c r="AH9" i="46"/>
  <c r="AH10" i="46"/>
  <c r="AH11" i="46"/>
  <c r="AH12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H32" i="46"/>
  <c r="AH33" i="46"/>
  <c r="AH34" i="46"/>
  <c r="AH35" i="46"/>
  <c r="AH36" i="46"/>
  <c r="AH37" i="46"/>
  <c r="AH38" i="46"/>
  <c r="AH39" i="46"/>
  <c r="AH40" i="46"/>
  <c r="AH41" i="46"/>
  <c r="AH42" i="46"/>
  <c r="AH43" i="46"/>
  <c r="AH44" i="46"/>
  <c r="AH45" i="46"/>
  <c r="AH46" i="46"/>
  <c r="AH47" i="46"/>
  <c r="AH48" i="46"/>
  <c r="AH49" i="46"/>
  <c r="AH50" i="46"/>
  <c r="AH51" i="46"/>
  <c r="AH52" i="46"/>
  <c r="AH53" i="46"/>
  <c r="AH54" i="46"/>
  <c r="AH55" i="46"/>
  <c r="AH56" i="46"/>
  <c r="AH57" i="46"/>
  <c r="AH58" i="46"/>
  <c r="AH59" i="46"/>
  <c r="AH60" i="46"/>
  <c r="AH61" i="46"/>
  <c r="AH62" i="46"/>
  <c r="AH63" i="46"/>
  <c r="AH64" i="46"/>
  <c r="AH65" i="46"/>
  <c r="AH66" i="46"/>
  <c r="AH67" i="46"/>
  <c r="AH68" i="46"/>
  <c r="AH69" i="46"/>
  <c r="AH70" i="46"/>
  <c r="AH71" i="46"/>
  <c r="AH72" i="46"/>
  <c r="AH73" i="46"/>
  <c r="AH74" i="46"/>
  <c r="AH75" i="46"/>
  <c r="AH76" i="46"/>
  <c r="AH77" i="46"/>
  <c r="AH78" i="46"/>
  <c r="AH79" i="46"/>
  <c r="AH80" i="46"/>
  <c r="AH81" i="46"/>
  <c r="AH82" i="46"/>
  <c r="AH83" i="46"/>
  <c r="AH84" i="46"/>
  <c r="AH85" i="46"/>
  <c r="AH86" i="46"/>
  <c r="AH87" i="46"/>
  <c r="AH88" i="46"/>
  <c r="AH89" i="46"/>
  <c r="AH90" i="46"/>
  <c r="AH91" i="46"/>
  <c r="AH92" i="46"/>
  <c r="AH93" i="46"/>
  <c r="AH94" i="46"/>
  <c r="AH95" i="46"/>
  <c r="AH96" i="46"/>
  <c r="AH97" i="46"/>
  <c r="AH98" i="46"/>
  <c r="AH99" i="46"/>
  <c r="AH100" i="46"/>
  <c r="AH101" i="46"/>
  <c r="AH102" i="46"/>
  <c r="AH103" i="46"/>
  <c r="AH104" i="46"/>
  <c r="AH105" i="46"/>
  <c r="AH106" i="46"/>
  <c r="AH107" i="46"/>
  <c r="AH108" i="46"/>
  <c r="AH109" i="46"/>
  <c r="AH110" i="46"/>
  <c r="AH111" i="46"/>
  <c r="AH112" i="46"/>
  <c r="AH113" i="46"/>
  <c r="AH114" i="46"/>
  <c r="AH115" i="46"/>
  <c r="AH116" i="46"/>
  <c r="AH117" i="46"/>
  <c r="AH118" i="46"/>
  <c r="AH119" i="46"/>
  <c r="AH120" i="46"/>
  <c r="AH121" i="46"/>
  <c r="AH122" i="46"/>
  <c r="AH123" i="46"/>
  <c r="AH124" i="46"/>
  <c r="AH125" i="46"/>
  <c r="AH126" i="46"/>
  <c r="AH127" i="46"/>
  <c r="AH128" i="46"/>
  <c r="AH129" i="46"/>
  <c r="AH130" i="46"/>
  <c r="AH131" i="46"/>
  <c r="AH132" i="46"/>
  <c r="AH133" i="46"/>
  <c r="AH134" i="46"/>
  <c r="AH135" i="46"/>
  <c r="AH136" i="46"/>
  <c r="AH137" i="46"/>
  <c r="AH138" i="46"/>
  <c r="AH139" i="46"/>
  <c r="AH140" i="46"/>
  <c r="AH141" i="46"/>
  <c r="AH142" i="46"/>
  <c r="AH143" i="46"/>
  <c r="AH144" i="46"/>
  <c r="AH145" i="46"/>
  <c r="AH146" i="46"/>
  <c r="AH147" i="46"/>
  <c r="AH148" i="46"/>
  <c r="AH149" i="46"/>
  <c r="AH150" i="46"/>
  <c r="AH151" i="46"/>
  <c r="AH152" i="46"/>
  <c r="AH153" i="46"/>
  <c r="AH154" i="46"/>
  <c r="AH155" i="46"/>
  <c r="AH156" i="46"/>
  <c r="AH157" i="46"/>
  <c r="AH158" i="46"/>
  <c r="AH159" i="46"/>
  <c r="AH160" i="46"/>
  <c r="AH161" i="46"/>
  <c r="AH162" i="46"/>
  <c r="AH163" i="46"/>
  <c r="AH164" i="46"/>
  <c r="AH165" i="46"/>
  <c r="AH166" i="46"/>
  <c r="AH167" i="46"/>
  <c r="AH168" i="46"/>
  <c r="AH169" i="46"/>
  <c r="AH170" i="46"/>
  <c r="AH171" i="46"/>
  <c r="AH172" i="46"/>
  <c r="AH173" i="46"/>
  <c r="AH174" i="46"/>
  <c r="AH175" i="46"/>
  <c r="AH176" i="46"/>
  <c r="AH177" i="46"/>
  <c r="AH178" i="46"/>
  <c r="AH179" i="46"/>
  <c r="AH180" i="46"/>
  <c r="AH181" i="46"/>
  <c r="AH182" i="46"/>
  <c r="AH183" i="46"/>
  <c r="AH184" i="46"/>
  <c r="AH185" i="46"/>
  <c r="AH186" i="46"/>
  <c r="AH187" i="46"/>
  <c r="AH188" i="46"/>
  <c r="AH189" i="46"/>
  <c r="AH190" i="46"/>
  <c r="AH191" i="46"/>
  <c r="AH192" i="46"/>
  <c r="AH193" i="46"/>
  <c r="AH194" i="46"/>
  <c r="AH195" i="46"/>
  <c r="AH196" i="46"/>
  <c r="AH197" i="46"/>
  <c r="AH198" i="46"/>
  <c r="AH199" i="46"/>
  <c r="AH200" i="46"/>
  <c r="AH201" i="46"/>
  <c r="AH202" i="46"/>
  <c r="AH203" i="46"/>
  <c r="AH204" i="46"/>
  <c r="AH205" i="46"/>
  <c r="AH206" i="46"/>
  <c r="AH207" i="46"/>
  <c r="AH208" i="46"/>
  <c r="AH209" i="46"/>
  <c r="AH210" i="46"/>
  <c r="AH211" i="46"/>
  <c r="AH212" i="46"/>
  <c r="AH213" i="46"/>
  <c r="AH214" i="46"/>
  <c r="AH215" i="46"/>
  <c r="AH216" i="46"/>
  <c r="AH217" i="46"/>
  <c r="AH218" i="46"/>
  <c r="AH219" i="46"/>
  <c r="AH220" i="46"/>
  <c r="AH221" i="46"/>
  <c r="AH222" i="46"/>
  <c r="AH223" i="46"/>
  <c r="AH224" i="46"/>
  <c r="AH225" i="46"/>
  <c r="AH226" i="46"/>
  <c r="AH227" i="46"/>
  <c r="AH228" i="46"/>
  <c r="AH229" i="46"/>
  <c r="AH230" i="46"/>
  <c r="AH231" i="46"/>
  <c r="AH232" i="46"/>
  <c r="AH233" i="46"/>
  <c r="AH234" i="46"/>
  <c r="AH235" i="46"/>
  <c r="AH236" i="46"/>
  <c r="AH237" i="46"/>
  <c r="AH238" i="46"/>
  <c r="AH239" i="46"/>
  <c r="AH240" i="46"/>
  <c r="AH241" i="46"/>
  <c r="AH242" i="46"/>
  <c r="AH243" i="46"/>
  <c r="AH244" i="46"/>
  <c r="AH245" i="46"/>
  <c r="AH246" i="46"/>
  <c r="AH247" i="46"/>
  <c r="AH248" i="46"/>
  <c r="AH249" i="46"/>
  <c r="AH250" i="46"/>
  <c r="AH251" i="46"/>
  <c r="AH252" i="46"/>
  <c r="AH253" i="46"/>
  <c r="AH254" i="46"/>
  <c r="AH255" i="46"/>
  <c r="AH256" i="46"/>
  <c r="AH257" i="46"/>
  <c r="AH258" i="46"/>
  <c r="AH259" i="46"/>
  <c r="AH260" i="46"/>
  <c r="AH261" i="46"/>
  <c r="AH262" i="46"/>
  <c r="AH263" i="46"/>
  <c r="AH264" i="46"/>
  <c r="AH265" i="46"/>
  <c r="AH266" i="46"/>
  <c r="AH267" i="46"/>
  <c r="AH268" i="46"/>
  <c r="AH269" i="46"/>
  <c r="AH270" i="46"/>
  <c r="AH271" i="46"/>
  <c r="AH272" i="46"/>
  <c r="AH273" i="46"/>
  <c r="AH274" i="46"/>
  <c r="AH275" i="46"/>
  <c r="AH276" i="46"/>
  <c r="AH277" i="46"/>
  <c r="AH278" i="46"/>
  <c r="AH279" i="46"/>
  <c r="AH280" i="46"/>
  <c r="AH281" i="46"/>
  <c r="AH282" i="46"/>
  <c r="AH283" i="46"/>
  <c r="AH284" i="46"/>
  <c r="AH285" i="46"/>
  <c r="AH286" i="46"/>
  <c r="AH287" i="46"/>
  <c r="AH288" i="46"/>
  <c r="AH289" i="46"/>
  <c r="AH290" i="46"/>
  <c r="AH291" i="46"/>
  <c r="AH292" i="46"/>
  <c r="AH293" i="46"/>
  <c r="AH294" i="46"/>
  <c r="AH295" i="46"/>
  <c r="AH296" i="46"/>
  <c r="AH297" i="46"/>
  <c r="AH298" i="46"/>
  <c r="AH299" i="46"/>
  <c r="AH300" i="46"/>
  <c r="AH301" i="46"/>
  <c r="AH302" i="46"/>
  <c r="AH303" i="46"/>
  <c r="AH304" i="46"/>
  <c r="AH305" i="46"/>
  <c r="AH306" i="46"/>
  <c r="AH307" i="46"/>
  <c r="AH308" i="46"/>
  <c r="AH309" i="46"/>
  <c r="AH310" i="46"/>
  <c r="AH311" i="46"/>
  <c r="AH312" i="46"/>
  <c r="AH313" i="46"/>
  <c r="AH314" i="46"/>
  <c r="AH315" i="46"/>
  <c r="AH316" i="46"/>
  <c r="AH317" i="46"/>
  <c r="AH318" i="46"/>
  <c r="AH319" i="46"/>
  <c r="AH320" i="46"/>
  <c r="AH321" i="46"/>
  <c r="AH322" i="46"/>
  <c r="AH323" i="46"/>
  <c r="AH324" i="46"/>
  <c r="AH325" i="46"/>
  <c r="AH326" i="46"/>
  <c r="AH327" i="46"/>
  <c r="AH328" i="46"/>
  <c r="AH329" i="46"/>
  <c r="AH330" i="46"/>
  <c r="AH331" i="46"/>
  <c r="AH332" i="46"/>
  <c r="AH333" i="46"/>
  <c r="AH334" i="46"/>
  <c r="AH335" i="46"/>
  <c r="AH336" i="46"/>
  <c r="AH337" i="46"/>
  <c r="AH338" i="46"/>
  <c r="AH339" i="46"/>
  <c r="AH340" i="46"/>
  <c r="AH341" i="46"/>
  <c r="AH342" i="46"/>
  <c r="AH343" i="46"/>
  <c r="AH344" i="46"/>
  <c r="AH345" i="46"/>
  <c r="AH346" i="46"/>
  <c r="AH347" i="46"/>
  <c r="AH348" i="46"/>
  <c r="AH349" i="46"/>
  <c r="AH350" i="46"/>
  <c r="AH351" i="46"/>
  <c r="AH352" i="46"/>
  <c r="AH353" i="46"/>
  <c r="AH354" i="46"/>
  <c r="AH355" i="46"/>
  <c r="AH356" i="46"/>
  <c r="AH357" i="46"/>
  <c r="AH358" i="46"/>
  <c r="AH359" i="46"/>
  <c r="AH360" i="46"/>
  <c r="AH361" i="46"/>
  <c r="AH362" i="46"/>
  <c r="AH363" i="46"/>
  <c r="AH364" i="46"/>
  <c r="AH365" i="46"/>
  <c r="AH366" i="46"/>
  <c r="AH367" i="46"/>
  <c r="AH368" i="46"/>
  <c r="AH369" i="46"/>
  <c r="AH370" i="46"/>
  <c r="AH371" i="46"/>
  <c r="AH372" i="46"/>
  <c r="AH373" i="46"/>
  <c r="AH374" i="46"/>
  <c r="AH375" i="46"/>
  <c r="AH376" i="46"/>
  <c r="AH377" i="46"/>
  <c r="AH378" i="46"/>
  <c r="AH379" i="46"/>
  <c r="AH380" i="46"/>
  <c r="AH381" i="46"/>
  <c r="AH382" i="46"/>
  <c r="AH383" i="46"/>
  <c r="AH384" i="46"/>
  <c r="AH385" i="46"/>
  <c r="AH386" i="46"/>
  <c r="AH387" i="46"/>
  <c r="AH388" i="46"/>
  <c r="AF8" i="46"/>
  <c r="AF9" i="46"/>
  <c r="AF10" i="46"/>
  <c r="AF11" i="46"/>
  <c r="AF12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121" i="46"/>
  <c r="AF122" i="46"/>
  <c r="AF123" i="46"/>
  <c r="AF124" i="46"/>
  <c r="AF125" i="46"/>
  <c r="AF126" i="46"/>
  <c r="AF127" i="46"/>
  <c r="AF128" i="46"/>
  <c r="AF129" i="46"/>
  <c r="AF130" i="46"/>
  <c r="AF131" i="46"/>
  <c r="AF132" i="46"/>
  <c r="AF133" i="46"/>
  <c r="AF134" i="46"/>
  <c r="AF135" i="46"/>
  <c r="AF136" i="46"/>
  <c r="AF137" i="46"/>
  <c r="AF138" i="46"/>
  <c r="AF139" i="46"/>
  <c r="AF140" i="46"/>
  <c r="AF141" i="46"/>
  <c r="AF142" i="46"/>
  <c r="AF143" i="46"/>
  <c r="AF144" i="46"/>
  <c r="AF145" i="46"/>
  <c r="AF146" i="46"/>
  <c r="AF147" i="46"/>
  <c r="AF148" i="46"/>
  <c r="AF149" i="46"/>
  <c r="AF150" i="46"/>
  <c r="AF151" i="46"/>
  <c r="AF152" i="46"/>
  <c r="AF153" i="46"/>
  <c r="AF154" i="46"/>
  <c r="AF155" i="46"/>
  <c r="AF156" i="46"/>
  <c r="AF157" i="46"/>
  <c r="AF158" i="46"/>
  <c r="AF159" i="46"/>
  <c r="AF160" i="46"/>
  <c r="AF161" i="46"/>
  <c r="AF162" i="46"/>
  <c r="AF163" i="46"/>
  <c r="AF164" i="46"/>
  <c r="AF165" i="46"/>
  <c r="AF166" i="46"/>
  <c r="AF167" i="46"/>
  <c r="AF168" i="46"/>
  <c r="AF169" i="46"/>
  <c r="AF170" i="46"/>
  <c r="AF171" i="46"/>
  <c r="AF172" i="46"/>
  <c r="AF173" i="46"/>
  <c r="AF174" i="46"/>
  <c r="AF175" i="46"/>
  <c r="AF176" i="46"/>
  <c r="AF177" i="46"/>
  <c r="AF178" i="46"/>
  <c r="AF179" i="46"/>
  <c r="AF180" i="46"/>
  <c r="AF181" i="46"/>
  <c r="AF182" i="46"/>
  <c r="AF183" i="46"/>
  <c r="AF184" i="46"/>
  <c r="AF185" i="46"/>
  <c r="AF186" i="46"/>
  <c r="AF187" i="46"/>
  <c r="AF188" i="46"/>
  <c r="AF189" i="46"/>
  <c r="AF190" i="46"/>
  <c r="AF191" i="46"/>
  <c r="AF192" i="46"/>
  <c r="AF193" i="46"/>
  <c r="AF194" i="46"/>
  <c r="AF195" i="46"/>
  <c r="AF196" i="46"/>
  <c r="AF197" i="46"/>
  <c r="AF198" i="46"/>
  <c r="AF199" i="46"/>
  <c r="AF200" i="46"/>
  <c r="AF201" i="46"/>
  <c r="AF202" i="46"/>
  <c r="AF203" i="46"/>
  <c r="AF204" i="46"/>
  <c r="AF205" i="46"/>
  <c r="AF206" i="46"/>
  <c r="AF207" i="46"/>
  <c r="AF208" i="46"/>
  <c r="AF209" i="46"/>
  <c r="AF210" i="46"/>
  <c r="AF211" i="46"/>
  <c r="AF212" i="46"/>
  <c r="AF213" i="46"/>
  <c r="AF214" i="46"/>
  <c r="AF215" i="46"/>
  <c r="AF216" i="46"/>
  <c r="AF217" i="46"/>
  <c r="AF218" i="46"/>
  <c r="AF219" i="46"/>
  <c r="AF220" i="46"/>
  <c r="AF221" i="46"/>
  <c r="AF222" i="46"/>
  <c r="AF223" i="46"/>
  <c r="AF224" i="46"/>
  <c r="AF225" i="46"/>
  <c r="AF226" i="46"/>
  <c r="AF227" i="46"/>
  <c r="AF228" i="46"/>
  <c r="AF229" i="46"/>
  <c r="AF230" i="46"/>
  <c r="AF231" i="46"/>
  <c r="AF232" i="46"/>
  <c r="AF233" i="46"/>
  <c r="AF234" i="46"/>
  <c r="AF235" i="46"/>
  <c r="AF236" i="46"/>
  <c r="AF237" i="46"/>
  <c r="AF238" i="46"/>
  <c r="AF239" i="46"/>
  <c r="AF240" i="46"/>
  <c r="AF241" i="46"/>
  <c r="AF242" i="46"/>
  <c r="AF243" i="46"/>
  <c r="AF244" i="46"/>
  <c r="AF245" i="46"/>
  <c r="AF246" i="46"/>
  <c r="AF247" i="46"/>
  <c r="AF248" i="46"/>
  <c r="AF249" i="46"/>
  <c r="AF250" i="46"/>
  <c r="AF251" i="46"/>
  <c r="AF252" i="46"/>
  <c r="AF253" i="46"/>
  <c r="AF254" i="46"/>
  <c r="AF255" i="46"/>
  <c r="AF256" i="46"/>
  <c r="AF257" i="46"/>
  <c r="AF258" i="46"/>
  <c r="AF259" i="46"/>
  <c r="AF260" i="46"/>
  <c r="AF261" i="46"/>
  <c r="AF262" i="46"/>
  <c r="AF263" i="46"/>
  <c r="AF264" i="46"/>
  <c r="AF265" i="46"/>
  <c r="AF266" i="46"/>
  <c r="AF267" i="46"/>
  <c r="AF268" i="46"/>
  <c r="AF269" i="46"/>
  <c r="AF270" i="46"/>
  <c r="AF271" i="46"/>
  <c r="AF272" i="46"/>
  <c r="AF273" i="46"/>
  <c r="AF274" i="46"/>
  <c r="AF275" i="46"/>
  <c r="AF276" i="46"/>
  <c r="AF277" i="46"/>
  <c r="AF278" i="46"/>
  <c r="AF279" i="46"/>
  <c r="AF280" i="46"/>
  <c r="AF281" i="46"/>
  <c r="AF282" i="46"/>
  <c r="AF283" i="46"/>
  <c r="AF284" i="46"/>
  <c r="AF285" i="46"/>
  <c r="AF286" i="46"/>
  <c r="AF287" i="46"/>
  <c r="AF288" i="46"/>
  <c r="AF289" i="46"/>
  <c r="AF290" i="46"/>
  <c r="AF291" i="46"/>
  <c r="AF292" i="46"/>
  <c r="AF293" i="46"/>
  <c r="AF294" i="46"/>
  <c r="AF295" i="46"/>
  <c r="AF296" i="46"/>
  <c r="AF297" i="46"/>
  <c r="AF298" i="46"/>
  <c r="AF299" i="46"/>
  <c r="AF300" i="46"/>
  <c r="AF301" i="46"/>
  <c r="AF302" i="46"/>
  <c r="AF303" i="46"/>
  <c r="AF304" i="46"/>
  <c r="AF305" i="46"/>
  <c r="AF306" i="46"/>
  <c r="AF307" i="46"/>
  <c r="AF308" i="46"/>
  <c r="AF309" i="46"/>
  <c r="AF310" i="46"/>
  <c r="AF311" i="46"/>
  <c r="AF312" i="46"/>
  <c r="AF313" i="46"/>
  <c r="AF314" i="46"/>
  <c r="AF315" i="46"/>
  <c r="AF316" i="46"/>
  <c r="AF317" i="46"/>
  <c r="AF318" i="46"/>
  <c r="AF319" i="46"/>
  <c r="AF320" i="46"/>
  <c r="AF321" i="46"/>
  <c r="AF322" i="46"/>
  <c r="AF323" i="46"/>
  <c r="AF324" i="46"/>
  <c r="AF325" i="46"/>
  <c r="AF326" i="46"/>
  <c r="AF327" i="46"/>
  <c r="AF328" i="46"/>
  <c r="AF329" i="46"/>
  <c r="AF330" i="46"/>
  <c r="AF331" i="46"/>
  <c r="AF332" i="46"/>
  <c r="AF333" i="46"/>
  <c r="AF334" i="46"/>
  <c r="AF335" i="46"/>
  <c r="AF336" i="46"/>
  <c r="AF337" i="46"/>
  <c r="AF338" i="46"/>
  <c r="AF339" i="46"/>
  <c r="AF340" i="46"/>
  <c r="AF341" i="46"/>
  <c r="AF342" i="46"/>
  <c r="AF343" i="46"/>
  <c r="AF344" i="46"/>
  <c r="AF345" i="46"/>
  <c r="AF346" i="46"/>
  <c r="AF347" i="46"/>
  <c r="AF348" i="46"/>
  <c r="AF349" i="46"/>
  <c r="AF350" i="46"/>
  <c r="AF351" i="46"/>
  <c r="AF352" i="46"/>
  <c r="AF353" i="46"/>
  <c r="AF354" i="46"/>
  <c r="AF355" i="46"/>
  <c r="AF356" i="46"/>
  <c r="AF357" i="46"/>
  <c r="AF358" i="46"/>
  <c r="AF359" i="46"/>
  <c r="AF360" i="46"/>
  <c r="AF361" i="46"/>
  <c r="AF362" i="46"/>
  <c r="AF363" i="46"/>
  <c r="AF364" i="46"/>
  <c r="AF365" i="46"/>
  <c r="AF366" i="46"/>
  <c r="AF367" i="46"/>
  <c r="AF368" i="46"/>
  <c r="AF369" i="46"/>
  <c r="AF370" i="46"/>
  <c r="AF371" i="46"/>
  <c r="AF372" i="46"/>
  <c r="AF373" i="46"/>
  <c r="AF374" i="46"/>
  <c r="AF375" i="46"/>
  <c r="AF376" i="46"/>
  <c r="AF377" i="46"/>
  <c r="AF378" i="46"/>
  <c r="AF379" i="46"/>
  <c r="AF380" i="46"/>
  <c r="AF381" i="46"/>
  <c r="AF382" i="46"/>
  <c r="AF383" i="46"/>
  <c r="AF384" i="46"/>
  <c r="AF385" i="46"/>
  <c r="AF386" i="46"/>
  <c r="AF387" i="46"/>
  <c r="AF388" i="46"/>
  <c r="AD8" i="46"/>
  <c r="AD9" i="46"/>
  <c r="AD10" i="46"/>
  <c r="AD11" i="46"/>
  <c r="AD12" i="46"/>
  <c r="AD13" i="46"/>
  <c r="AD14" i="46"/>
  <c r="AD15" i="46"/>
  <c r="AD16" i="46"/>
  <c r="AD17" i="46"/>
  <c r="AD18" i="46"/>
  <c r="AD19" i="46"/>
  <c r="AD20" i="46"/>
  <c r="AD21" i="46"/>
  <c r="AD22" i="46"/>
  <c r="AD23" i="46"/>
  <c r="AD24" i="46"/>
  <c r="AD25" i="46"/>
  <c r="AD26" i="46"/>
  <c r="AD27" i="46"/>
  <c r="AD28" i="46"/>
  <c r="AD29" i="46"/>
  <c r="AD30" i="46"/>
  <c r="AD31" i="46"/>
  <c r="AD32" i="46"/>
  <c r="AD33" i="46"/>
  <c r="AD34" i="46"/>
  <c r="AD35" i="46"/>
  <c r="AD36" i="46"/>
  <c r="AD37" i="46"/>
  <c r="AD38" i="46"/>
  <c r="AD39" i="46"/>
  <c r="AD40" i="46"/>
  <c r="AD41" i="46"/>
  <c r="AD42" i="46"/>
  <c r="AD43" i="46"/>
  <c r="AD44" i="46"/>
  <c r="AD45" i="46"/>
  <c r="AD46" i="46"/>
  <c r="AD47" i="46"/>
  <c r="AD48" i="46"/>
  <c r="AD49" i="46"/>
  <c r="AD50" i="46"/>
  <c r="AD51" i="46"/>
  <c r="AD52" i="46"/>
  <c r="AD53" i="46"/>
  <c r="AD54" i="46"/>
  <c r="AD55" i="46"/>
  <c r="AD56" i="46"/>
  <c r="AD57" i="46"/>
  <c r="AD58" i="46"/>
  <c r="AD59" i="46"/>
  <c r="AD60" i="46"/>
  <c r="AD61" i="46"/>
  <c r="AD62" i="46"/>
  <c r="AD63" i="46"/>
  <c r="AD64" i="46"/>
  <c r="AD65" i="46"/>
  <c r="AD66" i="46"/>
  <c r="AD67" i="46"/>
  <c r="AD68" i="46"/>
  <c r="AD69" i="46"/>
  <c r="AD70" i="46"/>
  <c r="AD71" i="46"/>
  <c r="AD72" i="46"/>
  <c r="AD73" i="46"/>
  <c r="AD74" i="46"/>
  <c r="AD75" i="46"/>
  <c r="AD76" i="46"/>
  <c r="AD77" i="46"/>
  <c r="AD78" i="46"/>
  <c r="AD79" i="46"/>
  <c r="AD80" i="46"/>
  <c r="AD81" i="46"/>
  <c r="AD82" i="46"/>
  <c r="AD83" i="46"/>
  <c r="AD84" i="46"/>
  <c r="AD85" i="46"/>
  <c r="AD86" i="46"/>
  <c r="AD87" i="46"/>
  <c r="AD88" i="46"/>
  <c r="AD89" i="46"/>
  <c r="AD90" i="46"/>
  <c r="AD91" i="46"/>
  <c r="AD92" i="46"/>
  <c r="AD93" i="46"/>
  <c r="AD94" i="46"/>
  <c r="AD95" i="46"/>
  <c r="AD96" i="46"/>
  <c r="AD97" i="46"/>
  <c r="AD98" i="46"/>
  <c r="AD99" i="46"/>
  <c r="AD100" i="46"/>
  <c r="AD101" i="46"/>
  <c r="AD102" i="46"/>
  <c r="AD103" i="46"/>
  <c r="AD104" i="46"/>
  <c r="AD105" i="46"/>
  <c r="AD106" i="46"/>
  <c r="AD107" i="46"/>
  <c r="AD108" i="46"/>
  <c r="AD109" i="46"/>
  <c r="AD110" i="46"/>
  <c r="AD111" i="46"/>
  <c r="AD112" i="46"/>
  <c r="AD113" i="46"/>
  <c r="AD114" i="46"/>
  <c r="AD115" i="46"/>
  <c r="AD116" i="46"/>
  <c r="AD117" i="46"/>
  <c r="AD118" i="46"/>
  <c r="AD119" i="46"/>
  <c r="AD120" i="46"/>
  <c r="AD121" i="46"/>
  <c r="AD122" i="46"/>
  <c r="AD123" i="46"/>
  <c r="AD124" i="46"/>
  <c r="AD125" i="46"/>
  <c r="AD126" i="46"/>
  <c r="AD127" i="46"/>
  <c r="AD128" i="46"/>
  <c r="AD129" i="46"/>
  <c r="AD130" i="46"/>
  <c r="AD131" i="46"/>
  <c r="AD132" i="46"/>
  <c r="AD133" i="46"/>
  <c r="AD134" i="46"/>
  <c r="AD135" i="46"/>
  <c r="AD136" i="46"/>
  <c r="AD137" i="46"/>
  <c r="AD138" i="46"/>
  <c r="AD139" i="46"/>
  <c r="AD140" i="46"/>
  <c r="AD141" i="46"/>
  <c r="AD142" i="46"/>
  <c r="AD143" i="46"/>
  <c r="AD144" i="46"/>
  <c r="AD145" i="46"/>
  <c r="AD146" i="46"/>
  <c r="AD147" i="46"/>
  <c r="AD148" i="46"/>
  <c r="AD149" i="46"/>
  <c r="AD150" i="46"/>
  <c r="AD151" i="46"/>
  <c r="AD152" i="46"/>
  <c r="AD153" i="46"/>
  <c r="AD154" i="46"/>
  <c r="AD155" i="46"/>
  <c r="AD156" i="46"/>
  <c r="AD157" i="46"/>
  <c r="AD158" i="46"/>
  <c r="AD159" i="46"/>
  <c r="AD160" i="46"/>
  <c r="AD161" i="46"/>
  <c r="AD162" i="46"/>
  <c r="AD163" i="46"/>
  <c r="AD164" i="46"/>
  <c r="AD165" i="46"/>
  <c r="AD166" i="46"/>
  <c r="AD167" i="46"/>
  <c r="AD168" i="46"/>
  <c r="AD169" i="46"/>
  <c r="AD170" i="46"/>
  <c r="AD171" i="46"/>
  <c r="AD172" i="46"/>
  <c r="AD173" i="46"/>
  <c r="AD174" i="46"/>
  <c r="AD175" i="46"/>
  <c r="AD176" i="46"/>
  <c r="AD177" i="46"/>
  <c r="AD178" i="46"/>
  <c r="AD179" i="46"/>
  <c r="AD180" i="46"/>
  <c r="AD181" i="46"/>
  <c r="AD182" i="46"/>
  <c r="AD183" i="46"/>
  <c r="AD184" i="46"/>
  <c r="AD185" i="46"/>
  <c r="AD186" i="46"/>
  <c r="AD187" i="46"/>
  <c r="AD188" i="46"/>
  <c r="AD189" i="46"/>
  <c r="AD190" i="46"/>
  <c r="AD191" i="46"/>
  <c r="AD192" i="46"/>
  <c r="AD193" i="46"/>
  <c r="AD194" i="46"/>
  <c r="AD195" i="46"/>
  <c r="AD196" i="46"/>
  <c r="AD197" i="46"/>
  <c r="AD198" i="46"/>
  <c r="AD199" i="46"/>
  <c r="AD200" i="46"/>
  <c r="AD201" i="46"/>
  <c r="AD202" i="46"/>
  <c r="AD203" i="46"/>
  <c r="AD204" i="46"/>
  <c r="AD205" i="46"/>
  <c r="AD206" i="46"/>
  <c r="AD207" i="46"/>
  <c r="AD208" i="46"/>
  <c r="AD209" i="46"/>
  <c r="AD210" i="46"/>
  <c r="AD211" i="46"/>
  <c r="AD212" i="46"/>
  <c r="AD213" i="46"/>
  <c r="AD214" i="46"/>
  <c r="AD215" i="46"/>
  <c r="AD216" i="46"/>
  <c r="AD217" i="46"/>
  <c r="AD218" i="46"/>
  <c r="AD219" i="46"/>
  <c r="AD220" i="46"/>
  <c r="AD221" i="46"/>
  <c r="AD222" i="46"/>
  <c r="AD223" i="46"/>
  <c r="AD224" i="46"/>
  <c r="AD225" i="46"/>
  <c r="AD226" i="46"/>
  <c r="AD227" i="46"/>
  <c r="AD228" i="46"/>
  <c r="AD229" i="46"/>
  <c r="AD230" i="46"/>
  <c r="AD231" i="46"/>
  <c r="AD232" i="46"/>
  <c r="AD233" i="46"/>
  <c r="AD234" i="46"/>
  <c r="AD235" i="46"/>
  <c r="AD236" i="46"/>
  <c r="AD237" i="46"/>
  <c r="AD238" i="46"/>
  <c r="AD239" i="46"/>
  <c r="AD240" i="46"/>
  <c r="AD241" i="46"/>
  <c r="AD242" i="46"/>
  <c r="AD243" i="46"/>
  <c r="AD244" i="46"/>
  <c r="AD245" i="46"/>
  <c r="AD246" i="46"/>
  <c r="AD247" i="46"/>
  <c r="AD248" i="46"/>
  <c r="AD249" i="46"/>
  <c r="AD250" i="46"/>
  <c r="AD251" i="46"/>
  <c r="AD252" i="46"/>
  <c r="AD253" i="46"/>
  <c r="AD254" i="46"/>
  <c r="AD255" i="46"/>
  <c r="AD256" i="46"/>
  <c r="AD257" i="46"/>
  <c r="AD258" i="46"/>
  <c r="AD259" i="46"/>
  <c r="AD260" i="46"/>
  <c r="AD261" i="46"/>
  <c r="AD262" i="46"/>
  <c r="AD263" i="46"/>
  <c r="AD264" i="46"/>
  <c r="AD265" i="46"/>
  <c r="AD266" i="46"/>
  <c r="AD267" i="46"/>
  <c r="AD268" i="46"/>
  <c r="AD269" i="46"/>
  <c r="AD270" i="46"/>
  <c r="AD271" i="46"/>
  <c r="AD272" i="46"/>
  <c r="AD273" i="46"/>
  <c r="AD274" i="46"/>
  <c r="AD275" i="46"/>
  <c r="AD276" i="46"/>
  <c r="AD277" i="46"/>
  <c r="AD278" i="46"/>
  <c r="AD279" i="46"/>
  <c r="AD280" i="46"/>
  <c r="AD281" i="46"/>
  <c r="AD282" i="46"/>
  <c r="AD283" i="46"/>
  <c r="AD284" i="46"/>
  <c r="AD285" i="46"/>
  <c r="AD286" i="46"/>
  <c r="AD287" i="46"/>
  <c r="AD288" i="46"/>
  <c r="AD289" i="46"/>
  <c r="AD290" i="46"/>
  <c r="AD291" i="46"/>
  <c r="AD292" i="46"/>
  <c r="AD293" i="46"/>
  <c r="AD294" i="46"/>
  <c r="AD295" i="46"/>
  <c r="AD296" i="46"/>
  <c r="AD297" i="46"/>
  <c r="AD298" i="46"/>
  <c r="AD299" i="46"/>
  <c r="AD300" i="46"/>
  <c r="AD301" i="46"/>
  <c r="AD302" i="46"/>
  <c r="AD303" i="46"/>
  <c r="AD304" i="46"/>
  <c r="AD305" i="46"/>
  <c r="AD306" i="46"/>
  <c r="AD307" i="46"/>
  <c r="AD308" i="46"/>
  <c r="AD309" i="46"/>
  <c r="AD310" i="46"/>
  <c r="AD311" i="46"/>
  <c r="AD312" i="46"/>
  <c r="AD313" i="46"/>
  <c r="AD314" i="46"/>
  <c r="AD315" i="46"/>
  <c r="AD316" i="46"/>
  <c r="AD317" i="46"/>
  <c r="AD318" i="46"/>
  <c r="AD319" i="46"/>
  <c r="AD320" i="46"/>
  <c r="AD321" i="46"/>
  <c r="AD322" i="46"/>
  <c r="AD323" i="46"/>
  <c r="AD324" i="46"/>
  <c r="AD325" i="46"/>
  <c r="AD326" i="46"/>
  <c r="AD327" i="46"/>
  <c r="AD328" i="46"/>
  <c r="AD329" i="46"/>
  <c r="AD330" i="46"/>
  <c r="AD331" i="46"/>
  <c r="AD332" i="46"/>
  <c r="AD333" i="46"/>
  <c r="AD334" i="46"/>
  <c r="AD335" i="46"/>
  <c r="AD336" i="46"/>
  <c r="AD337" i="46"/>
  <c r="AD338" i="46"/>
  <c r="AD339" i="46"/>
  <c r="AD340" i="46"/>
  <c r="AD341" i="46"/>
  <c r="AD342" i="46"/>
  <c r="AD343" i="46"/>
  <c r="AD344" i="46"/>
  <c r="AD345" i="46"/>
  <c r="AD346" i="46"/>
  <c r="AD347" i="46"/>
  <c r="AD348" i="46"/>
  <c r="AD349" i="46"/>
  <c r="AD350" i="46"/>
  <c r="AD351" i="46"/>
  <c r="AD352" i="46"/>
  <c r="AD353" i="46"/>
  <c r="AD354" i="46"/>
  <c r="AD355" i="46"/>
  <c r="AD356" i="46"/>
  <c r="AD357" i="46"/>
  <c r="AD358" i="46"/>
  <c r="AD359" i="46"/>
  <c r="AD360" i="46"/>
  <c r="AD361" i="46"/>
  <c r="AD362" i="46"/>
  <c r="AD363" i="46"/>
  <c r="AD364" i="46"/>
  <c r="AD365" i="46"/>
  <c r="AD366" i="46"/>
  <c r="AD367" i="46"/>
  <c r="AD368" i="46"/>
  <c r="AD369" i="46"/>
  <c r="AD370" i="46"/>
  <c r="AD371" i="46"/>
  <c r="AD372" i="46"/>
  <c r="AD373" i="46"/>
  <c r="AD374" i="46"/>
  <c r="AD375" i="46"/>
  <c r="AD376" i="46"/>
  <c r="AD377" i="46"/>
  <c r="AD378" i="46"/>
  <c r="AD379" i="46"/>
  <c r="AD380" i="46"/>
  <c r="AD381" i="46"/>
  <c r="AD382" i="46"/>
  <c r="AD383" i="46"/>
  <c r="AD384" i="46"/>
  <c r="AD385" i="46"/>
  <c r="AD386" i="46"/>
  <c r="AD387" i="46"/>
  <c r="AD388" i="46"/>
  <c r="AB8" i="46"/>
  <c r="AB9" i="46"/>
  <c r="AB10" i="46"/>
  <c r="AB11" i="46"/>
  <c r="AB12" i="46"/>
  <c r="AB13" i="46"/>
  <c r="AB14" i="46"/>
  <c r="AB15" i="46"/>
  <c r="AB16" i="46"/>
  <c r="AB17" i="46"/>
  <c r="AB18" i="46"/>
  <c r="AB19" i="46"/>
  <c r="AB20" i="46"/>
  <c r="AB21" i="46"/>
  <c r="AB22" i="46"/>
  <c r="AB23" i="46"/>
  <c r="AB24" i="46"/>
  <c r="AB25" i="46"/>
  <c r="AB26" i="46"/>
  <c r="AB27" i="46"/>
  <c r="AB28" i="46"/>
  <c r="AB29" i="46"/>
  <c r="AB30" i="46"/>
  <c r="AB31" i="46"/>
  <c r="AB32" i="46"/>
  <c r="AB33" i="46"/>
  <c r="AB34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115" i="46"/>
  <c r="AB116" i="46"/>
  <c r="AB117" i="46"/>
  <c r="AB118" i="46"/>
  <c r="AB119" i="46"/>
  <c r="AB120" i="46"/>
  <c r="AB121" i="46"/>
  <c r="AB122" i="46"/>
  <c r="AB123" i="46"/>
  <c r="AB124" i="46"/>
  <c r="AB125" i="46"/>
  <c r="AB126" i="46"/>
  <c r="AB127" i="46"/>
  <c r="AB128" i="46"/>
  <c r="AB129" i="46"/>
  <c r="AB130" i="46"/>
  <c r="AB131" i="46"/>
  <c r="AB132" i="46"/>
  <c r="AB133" i="46"/>
  <c r="AB134" i="46"/>
  <c r="AB135" i="46"/>
  <c r="AB136" i="46"/>
  <c r="AB137" i="46"/>
  <c r="AB138" i="46"/>
  <c r="AB139" i="46"/>
  <c r="AB140" i="46"/>
  <c r="AB141" i="46"/>
  <c r="AB142" i="46"/>
  <c r="AB143" i="46"/>
  <c r="AB144" i="46"/>
  <c r="AB145" i="46"/>
  <c r="AB146" i="46"/>
  <c r="AB147" i="46"/>
  <c r="AB148" i="46"/>
  <c r="AB149" i="46"/>
  <c r="AB150" i="46"/>
  <c r="AB151" i="46"/>
  <c r="AB152" i="46"/>
  <c r="AB153" i="46"/>
  <c r="AB154" i="46"/>
  <c r="AB155" i="46"/>
  <c r="AB156" i="46"/>
  <c r="AB157" i="46"/>
  <c r="AB158" i="46"/>
  <c r="AB159" i="46"/>
  <c r="AB160" i="46"/>
  <c r="AB161" i="46"/>
  <c r="AB162" i="46"/>
  <c r="AB163" i="46"/>
  <c r="AB164" i="46"/>
  <c r="AB165" i="46"/>
  <c r="AB166" i="46"/>
  <c r="AB167" i="46"/>
  <c r="AB168" i="46"/>
  <c r="AB169" i="46"/>
  <c r="AB170" i="46"/>
  <c r="AB171" i="46"/>
  <c r="AB172" i="46"/>
  <c r="AB173" i="46"/>
  <c r="AB174" i="46"/>
  <c r="AB175" i="46"/>
  <c r="AB176" i="46"/>
  <c r="AB177" i="46"/>
  <c r="AB178" i="46"/>
  <c r="AB179" i="46"/>
  <c r="AB180" i="46"/>
  <c r="AB181" i="46"/>
  <c r="AB182" i="46"/>
  <c r="AB183" i="46"/>
  <c r="AB184" i="46"/>
  <c r="AB185" i="46"/>
  <c r="AB186" i="46"/>
  <c r="AB187" i="46"/>
  <c r="AB188" i="46"/>
  <c r="AB189" i="46"/>
  <c r="AB190" i="46"/>
  <c r="AB191" i="46"/>
  <c r="AB192" i="46"/>
  <c r="AB193" i="46"/>
  <c r="AB194" i="46"/>
  <c r="AB195" i="46"/>
  <c r="AB196" i="46"/>
  <c r="AB197" i="46"/>
  <c r="AB198" i="46"/>
  <c r="AB199" i="46"/>
  <c r="AB200" i="46"/>
  <c r="AB201" i="46"/>
  <c r="AB202" i="46"/>
  <c r="AB203" i="46"/>
  <c r="AB204" i="46"/>
  <c r="AB205" i="46"/>
  <c r="AB206" i="46"/>
  <c r="AB207" i="46"/>
  <c r="AB208" i="46"/>
  <c r="AB209" i="46"/>
  <c r="AB210" i="46"/>
  <c r="AB211" i="46"/>
  <c r="AB212" i="46"/>
  <c r="AB213" i="46"/>
  <c r="AB214" i="46"/>
  <c r="AB215" i="46"/>
  <c r="AB216" i="46"/>
  <c r="AB217" i="46"/>
  <c r="AB218" i="46"/>
  <c r="AB219" i="46"/>
  <c r="AB220" i="46"/>
  <c r="AB221" i="46"/>
  <c r="AB222" i="46"/>
  <c r="AB223" i="46"/>
  <c r="AB224" i="46"/>
  <c r="AB225" i="46"/>
  <c r="AB226" i="46"/>
  <c r="AB227" i="46"/>
  <c r="AB228" i="46"/>
  <c r="AB229" i="46"/>
  <c r="AB230" i="46"/>
  <c r="AB231" i="46"/>
  <c r="AB232" i="46"/>
  <c r="AB233" i="46"/>
  <c r="AB234" i="46"/>
  <c r="AB235" i="46"/>
  <c r="AB236" i="46"/>
  <c r="AB237" i="46"/>
  <c r="AB238" i="46"/>
  <c r="AB239" i="46"/>
  <c r="AB240" i="46"/>
  <c r="AB241" i="46"/>
  <c r="AB242" i="46"/>
  <c r="AB243" i="46"/>
  <c r="AB244" i="46"/>
  <c r="AB245" i="46"/>
  <c r="AB246" i="46"/>
  <c r="AB247" i="46"/>
  <c r="AB248" i="46"/>
  <c r="AB249" i="46"/>
  <c r="AB250" i="46"/>
  <c r="AB251" i="46"/>
  <c r="AB252" i="46"/>
  <c r="AB253" i="46"/>
  <c r="AB254" i="46"/>
  <c r="AB255" i="46"/>
  <c r="AB256" i="46"/>
  <c r="AB257" i="46"/>
  <c r="AB258" i="46"/>
  <c r="AB259" i="46"/>
  <c r="AB260" i="46"/>
  <c r="AB261" i="46"/>
  <c r="AB262" i="46"/>
  <c r="AB263" i="46"/>
  <c r="AB264" i="46"/>
  <c r="AB265" i="46"/>
  <c r="AB266" i="46"/>
  <c r="AB267" i="46"/>
  <c r="AB268" i="46"/>
  <c r="AB269" i="46"/>
  <c r="AB270" i="46"/>
  <c r="AB271" i="46"/>
  <c r="AB272" i="46"/>
  <c r="AB273" i="46"/>
  <c r="AB274" i="46"/>
  <c r="AB275" i="46"/>
  <c r="AB276" i="46"/>
  <c r="AB277" i="46"/>
  <c r="AB278" i="46"/>
  <c r="AB279" i="46"/>
  <c r="AB280" i="46"/>
  <c r="AB281" i="46"/>
  <c r="AB282" i="46"/>
  <c r="AB283" i="46"/>
  <c r="AB284" i="46"/>
  <c r="AB285" i="46"/>
  <c r="AB286" i="46"/>
  <c r="AB287" i="46"/>
  <c r="AB288" i="46"/>
  <c r="AB289" i="46"/>
  <c r="AB290" i="46"/>
  <c r="AB291" i="46"/>
  <c r="AB292" i="46"/>
  <c r="AB293" i="46"/>
  <c r="AB294" i="46"/>
  <c r="AB295" i="46"/>
  <c r="AB296" i="46"/>
  <c r="AB297" i="46"/>
  <c r="AB298" i="46"/>
  <c r="AB299" i="46"/>
  <c r="AB300" i="46"/>
  <c r="AB301" i="46"/>
  <c r="AB302" i="46"/>
  <c r="AB303" i="46"/>
  <c r="AB304" i="46"/>
  <c r="AB305" i="46"/>
  <c r="AB306" i="46"/>
  <c r="AB307" i="46"/>
  <c r="AB308" i="46"/>
  <c r="AB309" i="46"/>
  <c r="AB310" i="46"/>
  <c r="AB311" i="46"/>
  <c r="AB312" i="46"/>
  <c r="AB313" i="46"/>
  <c r="AB314" i="46"/>
  <c r="AB315" i="46"/>
  <c r="AB316" i="46"/>
  <c r="AB317" i="46"/>
  <c r="AB318" i="46"/>
  <c r="AB319" i="46"/>
  <c r="AB320" i="46"/>
  <c r="AB321" i="46"/>
  <c r="AB322" i="46"/>
  <c r="AB323" i="46"/>
  <c r="AB324" i="46"/>
  <c r="AB325" i="46"/>
  <c r="AB326" i="46"/>
  <c r="AB327" i="46"/>
  <c r="AB328" i="46"/>
  <c r="AB329" i="46"/>
  <c r="AB330" i="46"/>
  <c r="AB331" i="46"/>
  <c r="AB332" i="46"/>
  <c r="AB333" i="46"/>
  <c r="AB334" i="46"/>
  <c r="AB335" i="46"/>
  <c r="AB336" i="46"/>
  <c r="AB337" i="46"/>
  <c r="AB338" i="46"/>
  <c r="AB339" i="46"/>
  <c r="AB340" i="46"/>
  <c r="AB341" i="46"/>
  <c r="AB342" i="46"/>
  <c r="AB343" i="46"/>
  <c r="AB344" i="46"/>
  <c r="AB345" i="46"/>
  <c r="AB346" i="46"/>
  <c r="AB347" i="46"/>
  <c r="AB348" i="46"/>
  <c r="AB349" i="46"/>
  <c r="AB350" i="46"/>
  <c r="AB351" i="46"/>
  <c r="AB352" i="46"/>
  <c r="AB353" i="46"/>
  <c r="AB354" i="46"/>
  <c r="AB355" i="46"/>
  <c r="AB356" i="46"/>
  <c r="AB357" i="46"/>
  <c r="AB358" i="46"/>
  <c r="AB359" i="46"/>
  <c r="AB360" i="46"/>
  <c r="AB361" i="46"/>
  <c r="AB362" i="46"/>
  <c r="AB363" i="46"/>
  <c r="AB364" i="46"/>
  <c r="AB365" i="46"/>
  <c r="AB366" i="46"/>
  <c r="AB367" i="46"/>
  <c r="AB368" i="46"/>
  <c r="AB369" i="46"/>
  <c r="AB370" i="46"/>
  <c r="AB371" i="46"/>
  <c r="AB372" i="46"/>
  <c r="AB373" i="46"/>
  <c r="AB374" i="46"/>
  <c r="AB375" i="46"/>
  <c r="AB376" i="46"/>
  <c r="AB377" i="46"/>
  <c r="AB378" i="46"/>
  <c r="AB379" i="46"/>
  <c r="AB380" i="46"/>
  <c r="AB381" i="46"/>
  <c r="AB382" i="46"/>
  <c r="AB383" i="46"/>
  <c r="AB384" i="46"/>
  <c r="AB385" i="46"/>
  <c r="AB386" i="46"/>
  <c r="AB387" i="46"/>
  <c r="AB388" i="46"/>
  <c r="Z8" i="46"/>
  <c r="Z9" i="46"/>
  <c r="Z10" i="46"/>
  <c r="Z11" i="46"/>
  <c r="Z12" i="46"/>
  <c r="Z13" i="46"/>
  <c r="Z14" i="46"/>
  <c r="Z16" i="46"/>
  <c r="Z17" i="46"/>
  <c r="Z18" i="46"/>
  <c r="Z19" i="46"/>
  <c r="Z20" i="46"/>
  <c r="Z21" i="46"/>
  <c r="Z22" i="46"/>
  <c r="Z23" i="46"/>
  <c r="Z24" i="46"/>
  <c r="Z25" i="46"/>
  <c r="Z26" i="46"/>
  <c r="Z27" i="46"/>
  <c r="Z28" i="46"/>
  <c r="Z29" i="46"/>
  <c r="Z30" i="46"/>
  <c r="Z31" i="46"/>
  <c r="Z32" i="46"/>
  <c r="Z33" i="46"/>
  <c r="Z34" i="46"/>
  <c r="Z35" i="46"/>
  <c r="Z36" i="46"/>
  <c r="Z37" i="46"/>
  <c r="Z38" i="46"/>
  <c r="Z39" i="46"/>
  <c r="Z40" i="46"/>
  <c r="Z41" i="46"/>
  <c r="Z42" i="46"/>
  <c r="Z43" i="46"/>
  <c r="Z44" i="46"/>
  <c r="Z45" i="46"/>
  <c r="Z46" i="46"/>
  <c r="Z47" i="46"/>
  <c r="Z48" i="46"/>
  <c r="Z49" i="46"/>
  <c r="Z50" i="46"/>
  <c r="Z51" i="46"/>
  <c r="Z52" i="46"/>
  <c r="Z53" i="46"/>
  <c r="Z54" i="46"/>
  <c r="Z55" i="46"/>
  <c r="Z56" i="46"/>
  <c r="Z57" i="46"/>
  <c r="Z58" i="46"/>
  <c r="Z59" i="46"/>
  <c r="Z60" i="46"/>
  <c r="Z61" i="46"/>
  <c r="Z62" i="46"/>
  <c r="Z63" i="46"/>
  <c r="Z64" i="46"/>
  <c r="Z65" i="46"/>
  <c r="Z66" i="46"/>
  <c r="Z67" i="46"/>
  <c r="Z68" i="46"/>
  <c r="Z69" i="46"/>
  <c r="Z70" i="46"/>
  <c r="Z71" i="46"/>
  <c r="Z72" i="46"/>
  <c r="Z73" i="46"/>
  <c r="Z74" i="46"/>
  <c r="Z75" i="46"/>
  <c r="Z76" i="46"/>
  <c r="Z77" i="46"/>
  <c r="Z78" i="46"/>
  <c r="Z79" i="46"/>
  <c r="Z80" i="46"/>
  <c r="Z81" i="46"/>
  <c r="Z82" i="46"/>
  <c r="Z83" i="46"/>
  <c r="Z84" i="46"/>
  <c r="Z85" i="46"/>
  <c r="Z86" i="46"/>
  <c r="Z87" i="46"/>
  <c r="Z88" i="46"/>
  <c r="Z89" i="46"/>
  <c r="Z90" i="46"/>
  <c r="Z91" i="46"/>
  <c r="Z92" i="46"/>
  <c r="Z93" i="46"/>
  <c r="Z94" i="46"/>
  <c r="Z95" i="46"/>
  <c r="Z96" i="46"/>
  <c r="Z97" i="46"/>
  <c r="Z98" i="46"/>
  <c r="Z99" i="46"/>
  <c r="Z100" i="46"/>
  <c r="Z101" i="46"/>
  <c r="Z102" i="46"/>
  <c r="Z103" i="46"/>
  <c r="Z104" i="46"/>
  <c r="Z105" i="46"/>
  <c r="Z106" i="46"/>
  <c r="Z107" i="46"/>
  <c r="Z108" i="46"/>
  <c r="Z109" i="46"/>
  <c r="Z110" i="46"/>
  <c r="Z111" i="46"/>
  <c r="Z112" i="46"/>
  <c r="Z113" i="46"/>
  <c r="Z114" i="46"/>
  <c r="Z115" i="46"/>
  <c r="Z116" i="46"/>
  <c r="Z117" i="46"/>
  <c r="Z118" i="46"/>
  <c r="Z119" i="46"/>
  <c r="Z120" i="46"/>
  <c r="Z121" i="46"/>
  <c r="Z122" i="46"/>
  <c r="Z123" i="46"/>
  <c r="Z124" i="46"/>
  <c r="Z125" i="46"/>
  <c r="Z126" i="46"/>
  <c r="Z127" i="46"/>
  <c r="Z128" i="46"/>
  <c r="Z129" i="46"/>
  <c r="Z130" i="46"/>
  <c r="Z131" i="46"/>
  <c r="Z132" i="46"/>
  <c r="Z133" i="46"/>
  <c r="Z134" i="46"/>
  <c r="Z135" i="46"/>
  <c r="Z136" i="46"/>
  <c r="Z137" i="46"/>
  <c r="Z138" i="46"/>
  <c r="Z139" i="46"/>
  <c r="Z140" i="46"/>
  <c r="Z141" i="46"/>
  <c r="Z142" i="46"/>
  <c r="Z143" i="46"/>
  <c r="Z144" i="46"/>
  <c r="Z145" i="46"/>
  <c r="Z146" i="46"/>
  <c r="Z147" i="46"/>
  <c r="Z148" i="46"/>
  <c r="Z149" i="46"/>
  <c r="Z150" i="46"/>
  <c r="Z151" i="46"/>
  <c r="Z152" i="46"/>
  <c r="Z153" i="46"/>
  <c r="Z154" i="46"/>
  <c r="Z155" i="46"/>
  <c r="Z156" i="46"/>
  <c r="Z157" i="46"/>
  <c r="Z158" i="46"/>
  <c r="Z159" i="46"/>
  <c r="Z160" i="46"/>
  <c r="Z161" i="46"/>
  <c r="Z162" i="46"/>
  <c r="Z163" i="46"/>
  <c r="Z164" i="46"/>
  <c r="Z165" i="46"/>
  <c r="Z166" i="46"/>
  <c r="Z167" i="46"/>
  <c r="Z168" i="46"/>
  <c r="Z169" i="46"/>
  <c r="Z170" i="46"/>
  <c r="Z171" i="46"/>
  <c r="Z172" i="46"/>
  <c r="Z173" i="46"/>
  <c r="Z174" i="46"/>
  <c r="Z175" i="46"/>
  <c r="Z176" i="46"/>
  <c r="Z177" i="46"/>
  <c r="Z178" i="46"/>
  <c r="Z179" i="46"/>
  <c r="Z180" i="46"/>
  <c r="Z181" i="46"/>
  <c r="Z182" i="46"/>
  <c r="Z183" i="46"/>
  <c r="Z184" i="46"/>
  <c r="Z185" i="46"/>
  <c r="Z186" i="46"/>
  <c r="Z187" i="46"/>
  <c r="Z188" i="46"/>
  <c r="Z189" i="46"/>
  <c r="Z190" i="46"/>
  <c r="Z191" i="46"/>
  <c r="Z192" i="46"/>
  <c r="Z193" i="46"/>
  <c r="Z194" i="46"/>
  <c r="Z195" i="46"/>
  <c r="Z196" i="46"/>
  <c r="Z197" i="46"/>
  <c r="Z198" i="46"/>
  <c r="Z199" i="46"/>
  <c r="Z200" i="46"/>
  <c r="Z201" i="46"/>
  <c r="Z202" i="46"/>
  <c r="Z203" i="46"/>
  <c r="Z204" i="46"/>
  <c r="Z205" i="46"/>
  <c r="Z206" i="46"/>
  <c r="Z207" i="46"/>
  <c r="Z208" i="46"/>
  <c r="Z209" i="46"/>
  <c r="Z210" i="46"/>
  <c r="Z211" i="46"/>
  <c r="Z212" i="46"/>
  <c r="Z213" i="46"/>
  <c r="Z214" i="46"/>
  <c r="Z215" i="46"/>
  <c r="Z216" i="46"/>
  <c r="Z217" i="46"/>
  <c r="Z218" i="46"/>
  <c r="Z219" i="46"/>
  <c r="Z220" i="46"/>
  <c r="Z221" i="46"/>
  <c r="Z222" i="46"/>
  <c r="Z223" i="46"/>
  <c r="Z224" i="46"/>
  <c r="Z225" i="46"/>
  <c r="Z226" i="46"/>
  <c r="Z227" i="46"/>
  <c r="Z228" i="46"/>
  <c r="Z229" i="46"/>
  <c r="Z230" i="46"/>
  <c r="Z231" i="46"/>
  <c r="Z232" i="46"/>
  <c r="Z233" i="46"/>
  <c r="Z234" i="46"/>
  <c r="Z235" i="46"/>
  <c r="Z236" i="46"/>
  <c r="Z237" i="46"/>
  <c r="Z238" i="46"/>
  <c r="Z239" i="46"/>
  <c r="Z240" i="46"/>
  <c r="Z241" i="46"/>
  <c r="Z242" i="46"/>
  <c r="Z243" i="46"/>
  <c r="Z244" i="46"/>
  <c r="Z245" i="46"/>
  <c r="Z246" i="46"/>
  <c r="Z247" i="46"/>
  <c r="Z248" i="46"/>
  <c r="Z249" i="46"/>
  <c r="Z250" i="46"/>
  <c r="Z251" i="46"/>
  <c r="Z252" i="46"/>
  <c r="Z253" i="46"/>
  <c r="Z254" i="46"/>
  <c r="Z255" i="46"/>
  <c r="Z256" i="46"/>
  <c r="Z257" i="46"/>
  <c r="Z258" i="46"/>
  <c r="Z259" i="46"/>
  <c r="Z260" i="46"/>
  <c r="Z261" i="46"/>
  <c r="Z262" i="46"/>
  <c r="Z263" i="46"/>
  <c r="Z264" i="46"/>
  <c r="Z265" i="46"/>
  <c r="Z266" i="46"/>
  <c r="Z267" i="46"/>
  <c r="Z268" i="46"/>
  <c r="Z269" i="46"/>
  <c r="Z270" i="46"/>
  <c r="Z271" i="46"/>
  <c r="Z272" i="46"/>
  <c r="Z273" i="46"/>
  <c r="Z274" i="46"/>
  <c r="Z275" i="46"/>
  <c r="Z276" i="46"/>
  <c r="Z277" i="46"/>
  <c r="Z278" i="46"/>
  <c r="Z279" i="46"/>
  <c r="Z280" i="46"/>
  <c r="Z281" i="46"/>
  <c r="Z282" i="46"/>
  <c r="Z283" i="46"/>
  <c r="Z284" i="46"/>
  <c r="Z285" i="46"/>
  <c r="Z286" i="46"/>
  <c r="Z287" i="46"/>
  <c r="Z288" i="46"/>
  <c r="Z289" i="46"/>
  <c r="Z290" i="46"/>
  <c r="Z291" i="46"/>
  <c r="Z292" i="46"/>
  <c r="Z293" i="46"/>
  <c r="Z294" i="46"/>
  <c r="Z295" i="46"/>
  <c r="Z296" i="46"/>
  <c r="Z297" i="46"/>
  <c r="Z298" i="46"/>
  <c r="Z299" i="46"/>
  <c r="Z300" i="46"/>
  <c r="Z301" i="46"/>
  <c r="Z302" i="46"/>
  <c r="Z303" i="46"/>
  <c r="Z304" i="46"/>
  <c r="Z305" i="46"/>
  <c r="Z306" i="46"/>
  <c r="Z307" i="46"/>
  <c r="Z308" i="46"/>
  <c r="Z309" i="46"/>
  <c r="Z310" i="46"/>
  <c r="Z311" i="46"/>
  <c r="Z312" i="46"/>
  <c r="Z313" i="46"/>
  <c r="Z314" i="46"/>
  <c r="Z315" i="46"/>
  <c r="Z316" i="46"/>
  <c r="Z317" i="46"/>
  <c r="Z318" i="46"/>
  <c r="Z319" i="46"/>
  <c r="Z320" i="46"/>
  <c r="Z321" i="46"/>
  <c r="Z322" i="46"/>
  <c r="Z323" i="46"/>
  <c r="Z324" i="46"/>
  <c r="Z325" i="46"/>
  <c r="Z326" i="46"/>
  <c r="Z327" i="46"/>
  <c r="Z328" i="46"/>
  <c r="Z329" i="46"/>
  <c r="Z330" i="46"/>
  <c r="Z331" i="46"/>
  <c r="Z332" i="46"/>
  <c r="Z333" i="46"/>
  <c r="Z334" i="46"/>
  <c r="Z335" i="46"/>
  <c r="Z336" i="46"/>
  <c r="Z337" i="46"/>
  <c r="Z338" i="46"/>
  <c r="Z339" i="46"/>
  <c r="Z340" i="46"/>
  <c r="Z341" i="46"/>
  <c r="Z342" i="46"/>
  <c r="Z343" i="46"/>
  <c r="Z344" i="46"/>
  <c r="Z345" i="46"/>
  <c r="Z346" i="46"/>
  <c r="Z347" i="46"/>
  <c r="Z348" i="46"/>
  <c r="Z349" i="46"/>
  <c r="Z350" i="46"/>
  <c r="Z351" i="46"/>
  <c r="Z352" i="46"/>
  <c r="Z353" i="46"/>
  <c r="Z354" i="46"/>
  <c r="Z355" i="46"/>
  <c r="Z356" i="46"/>
  <c r="Z357" i="46"/>
  <c r="Z358" i="46"/>
  <c r="Z359" i="46"/>
  <c r="Z360" i="46"/>
  <c r="Z361" i="46"/>
  <c r="Z362" i="46"/>
  <c r="Z363" i="46"/>
  <c r="Z364" i="46"/>
  <c r="Z365" i="46"/>
  <c r="Z366" i="46"/>
  <c r="Z367" i="46"/>
  <c r="Z368" i="46"/>
  <c r="Z369" i="46"/>
  <c r="Z370" i="46"/>
  <c r="Z371" i="46"/>
  <c r="Z372" i="46"/>
  <c r="Z373" i="46"/>
  <c r="Z374" i="46"/>
  <c r="Z375" i="46"/>
  <c r="Z376" i="46"/>
  <c r="Z377" i="46"/>
  <c r="Z378" i="46"/>
  <c r="Z379" i="46"/>
  <c r="Z380" i="46"/>
  <c r="Z381" i="46"/>
  <c r="Z382" i="46"/>
  <c r="Z383" i="46"/>
  <c r="Z384" i="46"/>
  <c r="Z385" i="46"/>
  <c r="Z386" i="46"/>
  <c r="Z387" i="46"/>
  <c r="Z388" i="46"/>
  <c r="X388" i="46"/>
  <c r="V8" i="46"/>
  <c r="V9" i="46"/>
  <c r="V10" i="46"/>
  <c r="V11" i="46"/>
  <c r="V12" i="46"/>
  <c r="V13" i="46"/>
  <c r="V14" i="46"/>
  <c r="V15" i="46"/>
  <c r="V16" i="46"/>
  <c r="V17" i="46"/>
  <c r="V18" i="46"/>
  <c r="V19" i="46"/>
  <c r="V20" i="46"/>
  <c r="V21" i="46"/>
  <c r="V22" i="46"/>
  <c r="V23" i="46"/>
  <c r="V24" i="46"/>
  <c r="V25" i="46"/>
  <c r="V26" i="46"/>
  <c r="V27" i="46"/>
  <c r="V28" i="46"/>
  <c r="V29" i="46"/>
  <c r="V30" i="46"/>
  <c r="V31" i="46"/>
  <c r="V32" i="46"/>
  <c r="V33" i="46"/>
  <c r="V34" i="46"/>
  <c r="V35" i="46"/>
  <c r="V36" i="46"/>
  <c r="V37" i="46"/>
  <c r="V38" i="46"/>
  <c r="V39" i="46"/>
  <c r="V40" i="46"/>
  <c r="V41" i="46"/>
  <c r="V42" i="46"/>
  <c r="V43" i="46"/>
  <c r="V44" i="46"/>
  <c r="V45" i="46"/>
  <c r="V46" i="46"/>
  <c r="V47" i="46"/>
  <c r="V48" i="46"/>
  <c r="V49" i="46"/>
  <c r="V50" i="46"/>
  <c r="V51" i="46"/>
  <c r="V52" i="46"/>
  <c r="V53" i="46"/>
  <c r="V54" i="46"/>
  <c r="V55" i="46"/>
  <c r="V56" i="46"/>
  <c r="V57" i="46"/>
  <c r="V58" i="46"/>
  <c r="V59" i="46"/>
  <c r="V60" i="46"/>
  <c r="V61" i="46"/>
  <c r="V62" i="46"/>
  <c r="V63" i="46"/>
  <c r="V64" i="46"/>
  <c r="V65" i="46"/>
  <c r="V66" i="46"/>
  <c r="V67" i="46"/>
  <c r="V68" i="46"/>
  <c r="V69" i="46"/>
  <c r="V70" i="46"/>
  <c r="V71" i="46"/>
  <c r="V72" i="46"/>
  <c r="V73" i="46"/>
  <c r="V74" i="46"/>
  <c r="V75" i="46"/>
  <c r="V76" i="46"/>
  <c r="V77" i="46"/>
  <c r="V78" i="46"/>
  <c r="V79" i="46"/>
  <c r="V80" i="46"/>
  <c r="V81" i="46"/>
  <c r="V82" i="46"/>
  <c r="V83" i="46"/>
  <c r="V84" i="46"/>
  <c r="V85" i="46"/>
  <c r="V86" i="46"/>
  <c r="V87" i="46"/>
  <c r="V88" i="46"/>
  <c r="V89" i="46"/>
  <c r="V90" i="46"/>
  <c r="V91" i="46"/>
  <c r="V92" i="46"/>
  <c r="V93" i="46"/>
  <c r="V94" i="46"/>
  <c r="V95" i="46"/>
  <c r="V96" i="46"/>
  <c r="V97" i="46"/>
  <c r="V98" i="46"/>
  <c r="V99" i="46"/>
  <c r="V100" i="46"/>
  <c r="V101" i="46"/>
  <c r="V102" i="46"/>
  <c r="V103" i="46"/>
  <c r="V104" i="46"/>
  <c r="V105" i="46"/>
  <c r="V106" i="46"/>
  <c r="V107" i="46"/>
  <c r="V108" i="46"/>
  <c r="V109" i="46"/>
  <c r="V110" i="46"/>
  <c r="V111" i="46"/>
  <c r="V112" i="46"/>
  <c r="V113" i="46"/>
  <c r="V114" i="46"/>
  <c r="V115" i="46"/>
  <c r="V116" i="46"/>
  <c r="V117" i="46"/>
  <c r="V118" i="46"/>
  <c r="V119" i="46"/>
  <c r="V120" i="46"/>
  <c r="V121" i="46"/>
  <c r="V122" i="46"/>
  <c r="V123" i="46"/>
  <c r="V124" i="46"/>
  <c r="V125" i="46"/>
  <c r="V126" i="46"/>
  <c r="V127" i="46"/>
  <c r="V128" i="46"/>
  <c r="V129" i="46"/>
  <c r="V130" i="46"/>
  <c r="V131" i="46"/>
  <c r="V132" i="46"/>
  <c r="V133" i="46"/>
  <c r="V134" i="46"/>
  <c r="V135" i="46"/>
  <c r="V136" i="46"/>
  <c r="V137" i="46"/>
  <c r="V138" i="46"/>
  <c r="V139" i="46"/>
  <c r="V140" i="46"/>
  <c r="V141" i="46"/>
  <c r="V142" i="46"/>
  <c r="V143" i="46"/>
  <c r="V144" i="46"/>
  <c r="V145" i="46"/>
  <c r="V146" i="46"/>
  <c r="V147" i="46"/>
  <c r="V148" i="46"/>
  <c r="V149" i="46"/>
  <c r="V150" i="46"/>
  <c r="V151" i="46"/>
  <c r="V152" i="46"/>
  <c r="V153" i="46"/>
  <c r="V154" i="46"/>
  <c r="V155" i="46"/>
  <c r="V156" i="46"/>
  <c r="V157" i="46"/>
  <c r="V158" i="46"/>
  <c r="V159" i="46"/>
  <c r="V160" i="46"/>
  <c r="V161" i="46"/>
  <c r="V162" i="46"/>
  <c r="V163" i="46"/>
  <c r="V164" i="46"/>
  <c r="V165" i="46"/>
  <c r="V166" i="46"/>
  <c r="V167" i="46"/>
  <c r="V168" i="46"/>
  <c r="V169" i="46"/>
  <c r="V170" i="46"/>
  <c r="V171" i="46"/>
  <c r="V172" i="46"/>
  <c r="V173" i="46"/>
  <c r="V174" i="46"/>
  <c r="V175" i="46"/>
  <c r="V176" i="46"/>
  <c r="V177" i="46"/>
  <c r="V178" i="46"/>
  <c r="V179" i="46"/>
  <c r="V180" i="46"/>
  <c r="V181" i="46"/>
  <c r="V182" i="46"/>
  <c r="V183" i="46"/>
  <c r="V184" i="46"/>
  <c r="V185" i="46"/>
  <c r="V186" i="46"/>
  <c r="V187" i="46"/>
  <c r="V188" i="46"/>
  <c r="V189" i="46"/>
  <c r="V190" i="46"/>
  <c r="V191" i="46"/>
  <c r="V192" i="46"/>
  <c r="V193" i="46"/>
  <c r="V194" i="46"/>
  <c r="V195" i="46"/>
  <c r="V196" i="46"/>
  <c r="V197" i="46"/>
  <c r="V198" i="46"/>
  <c r="V199" i="46"/>
  <c r="V200" i="46"/>
  <c r="V201" i="46"/>
  <c r="V202" i="46"/>
  <c r="V203" i="46"/>
  <c r="V204" i="46"/>
  <c r="V205" i="46"/>
  <c r="V206" i="46"/>
  <c r="V207" i="46"/>
  <c r="V208" i="46"/>
  <c r="V209" i="46"/>
  <c r="V210" i="46"/>
  <c r="V211" i="46"/>
  <c r="V212" i="46"/>
  <c r="V213" i="46"/>
  <c r="V214" i="46"/>
  <c r="V215" i="46"/>
  <c r="V216" i="46"/>
  <c r="V217" i="46"/>
  <c r="V218" i="46"/>
  <c r="V219" i="46"/>
  <c r="V220" i="46"/>
  <c r="V221" i="46"/>
  <c r="V222" i="46"/>
  <c r="V223" i="46"/>
  <c r="V224" i="46"/>
  <c r="V225" i="46"/>
  <c r="V226" i="46"/>
  <c r="V227" i="46"/>
  <c r="V228" i="46"/>
  <c r="V229" i="46"/>
  <c r="V230" i="46"/>
  <c r="V231" i="46"/>
  <c r="V232" i="46"/>
  <c r="V233" i="46"/>
  <c r="V234" i="46"/>
  <c r="V235" i="46"/>
  <c r="V236" i="46"/>
  <c r="V237" i="46"/>
  <c r="V238" i="46"/>
  <c r="V239" i="46"/>
  <c r="V240" i="46"/>
  <c r="V241" i="46"/>
  <c r="V242" i="46"/>
  <c r="V243" i="46"/>
  <c r="V244" i="46"/>
  <c r="V245" i="46"/>
  <c r="V246" i="46"/>
  <c r="V247" i="46"/>
  <c r="V248" i="46"/>
  <c r="V249" i="46"/>
  <c r="V250" i="46"/>
  <c r="V251" i="46"/>
  <c r="V252" i="46"/>
  <c r="V253" i="46"/>
  <c r="V254" i="46"/>
  <c r="V255" i="46"/>
  <c r="V256" i="46"/>
  <c r="V257" i="46"/>
  <c r="V258" i="46"/>
  <c r="V259" i="46"/>
  <c r="V260" i="46"/>
  <c r="V261" i="46"/>
  <c r="V262" i="46"/>
  <c r="V263" i="46"/>
  <c r="V264" i="46"/>
  <c r="V265" i="46"/>
  <c r="V266" i="46"/>
  <c r="V267" i="46"/>
  <c r="V268" i="46"/>
  <c r="V269" i="46"/>
  <c r="V270" i="46"/>
  <c r="V271" i="46"/>
  <c r="V272" i="46"/>
  <c r="V273" i="46"/>
  <c r="V274" i="46"/>
  <c r="V275" i="46"/>
  <c r="V276" i="46"/>
  <c r="V277" i="46"/>
  <c r="V278" i="46"/>
  <c r="V279" i="46"/>
  <c r="V280" i="46"/>
  <c r="V281" i="46"/>
  <c r="V282" i="46"/>
  <c r="V283" i="46"/>
  <c r="V284" i="46"/>
  <c r="V285" i="46"/>
  <c r="V286" i="46"/>
  <c r="V287" i="46"/>
  <c r="V288" i="46"/>
  <c r="V289" i="46"/>
  <c r="V290" i="46"/>
  <c r="V291" i="46"/>
  <c r="V292" i="46"/>
  <c r="V293" i="46"/>
  <c r="V294" i="46"/>
  <c r="V295" i="46"/>
  <c r="V296" i="46"/>
  <c r="V297" i="46"/>
  <c r="V298" i="46"/>
  <c r="V299" i="46"/>
  <c r="V300" i="46"/>
  <c r="V301" i="46"/>
  <c r="V302" i="46"/>
  <c r="V303" i="46"/>
  <c r="V304" i="46"/>
  <c r="V305" i="46"/>
  <c r="V306" i="46"/>
  <c r="V307" i="46"/>
  <c r="V308" i="46"/>
  <c r="V309" i="46"/>
  <c r="V310" i="46"/>
  <c r="V311" i="46"/>
  <c r="V312" i="46"/>
  <c r="V313" i="46"/>
  <c r="V314" i="46"/>
  <c r="V315" i="46"/>
  <c r="V316" i="46"/>
  <c r="V317" i="46"/>
  <c r="V318" i="46"/>
  <c r="V319" i="46"/>
  <c r="V320" i="46"/>
  <c r="V321" i="46"/>
  <c r="V322" i="46"/>
  <c r="V323" i="46"/>
  <c r="V324" i="46"/>
  <c r="V325" i="46"/>
  <c r="V326" i="46"/>
  <c r="V327" i="46"/>
  <c r="V328" i="46"/>
  <c r="V329" i="46"/>
  <c r="V330" i="46"/>
  <c r="V331" i="46"/>
  <c r="V332" i="46"/>
  <c r="V333" i="46"/>
  <c r="V334" i="46"/>
  <c r="V335" i="46"/>
  <c r="V336" i="46"/>
  <c r="V337" i="46"/>
  <c r="V338" i="46"/>
  <c r="V339" i="46"/>
  <c r="V340" i="46"/>
  <c r="V341" i="46"/>
  <c r="V342" i="46"/>
  <c r="V343" i="46"/>
  <c r="V344" i="46"/>
  <c r="V345" i="46"/>
  <c r="V346" i="46"/>
  <c r="V347" i="46"/>
  <c r="V348" i="46"/>
  <c r="V349" i="46"/>
  <c r="V350" i="46"/>
  <c r="V351" i="46"/>
  <c r="V352" i="46"/>
  <c r="V353" i="46"/>
  <c r="V354" i="46"/>
  <c r="V355" i="46"/>
  <c r="V356" i="46"/>
  <c r="V357" i="46"/>
  <c r="V358" i="46"/>
  <c r="V359" i="46"/>
  <c r="V360" i="46"/>
  <c r="V361" i="46"/>
  <c r="V362" i="46"/>
  <c r="V363" i="46"/>
  <c r="V364" i="46"/>
  <c r="V365" i="46"/>
  <c r="V366" i="46"/>
  <c r="V367" i="46"/>
  <c r="V368" i="46"/>
  <c r="V369" i="46"/>
  <c r="V370" i="46"/>
  <c r="V371" i="46"/>
  <c r="V372" i="46"/>
  <c r="V373" i="46"/>
  <c r="V374" i="46"/>
  <c r="V375" i="46"/>
  <c r="V376" i="46"/>
  <c r="V377" i="46"/>
  <c r="V378" i="46"/>
  <c r="V379" i="46"/>
  <c r="V380" i="46"/>
  <c r="V381" i="46"/>
  <c r="V382" i="46"/>
  <c r="V383" i="46"/>
  <c r="V384" i="46"/>
  <c r="V385" i="46"/>
  <c r="V386" i="46"/>
  <c r="V387" i="46"/>
  <c r="V388" i="46"/>
  <c r="T8" i="46"/>
  <c r="T9" i="46"/>
  <c r="T10" i="46"/>
  <c r="T11" i="46"/>
  <c r="T12" i="46"/>
  <c r="T13" i="46"/>
  <c r="T14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28" i="46"/>
  <c r="T29" i="46"/>
  <c r="T30" i="46"/>
  <c r="T31" i="46"/>
  <c r="T32" i="46"/>
  <c r="T33" i="46"/>
  <c r="T34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115" i="46"/>
  <c r="T116" i="46"/>
  <c r="T117" i="46"/>
  <c r="T118" i="46"/>
  <c r="T119" i="46"/>
  <c r="T120" i="46"/>
  <c r="T121" i="46"/>
  <c r="T122" i="46"/>
  <c r="T123" i="46"/>
  <c r="T124" i="46"/>
  <c r="T125" i="46"/>
  <c r="T126" i="46"/>
  <c r="T127" i="46"/>
  <c r="T128" i="46"/>
  <c r="T129" i="46"/>
  <c r="T130" i="46"/>
  <c r="T131" i="46"/>
  <c r="T132" i="46"/>
  <c r="T133" i="46"/>
  <c r="T134" i="46"/>
  <c r="T135" i="46"/>
  <c r="T136" i="46"/>
  <c r="T137" i="46"/>
  <c r="T138" i="46"/>
  <c r="T139" i="46"/>
  <c r="T140" i="46"/>
  <c r="T141" i="46"/>
  <c r="T142" i="46"/>
  <c r="T143" i="46"/>
  <c r="T144" i="46"/>
  <c r="T145" i="46"/>
  <c r="T146" i="46"/>
  <c r="T147" i="46"/>
  <c r="T148" i="46"/>
  <c r="T149" i="46"/>
  <c r="T150" i="46"/>
  <c r="T151" i="46"/>
  <c r="T152" i="46"/>
  <c r="T153" i="46"/>
  <c r="T154" i="46"/>
  <c r="T155" i="46"/>
  <c r="T156" i="46"/>
  <c r="T157" i="46"/>
  <c r="T158" i="46"/>
  <c r="T159" i="46"/>
  <c r="T160" i="46"/>
  <c r="T161" i="46"/>
  <c r="T162" i="46"/>
  <c r="T163" i="46"/>
  <c r="T164" i="46"/>
  <c r="T165" i="46"/>
  <c r="T166" i="46"/>
  <c r="T167" i="46"/>
  <c r="T168" i="46"/>
  <c r="T169" i="46"/>
  <c r="T170" i="46"/>
  <c r="T171" i="46"/>
  <c r="T172" i="46"/>
  <c r="T173" i="46"/>
  <c r="T174" i="46"/>
  <c r="T175" i="46"/>
  <c r="T176" i="46"/>
  <c r="T177" i="46"/>
  <c r="T178" i="46"/>
  <c r="T179" i="46"/>
  <c r="T180" i="46"/>
  <c r="T181" i="46"/>
  <c r="T182" i="46"/>
  <c r="T183" i="46"/>
  <c r="T184" i="46"/>
  <c r="T185" i="46"/>
  <c r="T186" i="46"/>
  <c r="T187" i="46"/>
  <c r="T188" i="46"/>
  <c r="T189" i="46"/>
  <c r="T190" i="46"/>
  <c r="T191" i="46"/>
  <c r="T192" i="46"/>
  <c r="T194" i="46"/>
  <c r="T195" i="46"/>
  <c r="T196" i="46"/>
  <c r="T197" i="46"/>
  <c r="T198" i="46"/>
  <c r="T199" i="46"/>
  <c r="T200" i="46"/>
  <c r="T201" i="46"/>
  <c r="T202" i="46"/>
  <c r="T203" i="46"/>
  <c r="T204" i="46"/>
  <c r="T205" i="46"/>
  <c r="T206" i="46"/>
  <c r="T207" i="46"/>
  <c r="T208" i="46"/>
  <c r="T209" i="46"/>
  <c r="T210" i="46"/>
  <c r="T211" i="46"/>
  <c r="T212" i="46"/>
  <c r="T213" i="46"/>
  <c r="T214" i="46"/>
  <c r="T215" i="46"/>
  <c r="T216" i="46"/>
  <c r="T217" i="46"/>
  <c r="T218" i="46"/>
  <c r="T219" i="46"/>
  <c r="T220" i="46"/>
  <c r="T221" i="46"/>
  <c r="T222" i="46"/>
  <c r="T223" i="46"/>
  <c r="T224" i="46"/>
  <c r="T225" i="46"/>
  <c r="T226" i="46"/>
  <c r="T227" i="46"/>
  <c r="T228" i="46"/>
  <c r="T229" i="46"/>
  <c r="T230" i="46"/>
  <c r="T231" i="46"/>
  <c r="T232" i="46"/>
  <c r="T233" i="46"/>
  <c r="T234" i="46"/>
  <c r="T235" i="46"/>
  <c r="T236" i="46"/>
  <c r="T237" i="46"/>
  <c r="T238" i="46"/>
  <c r="T239" i="46"/>
  <c r="T240" i="46"/>
  <c r="T241" i="46"/>
  <c r="T242" i="46"/>
  <c r="T243" i="46"/>
  <c r="T244" i="46"/>
  <c r="T245" i="46"/>
  <c r="T246" i="46"/>
  <c r="T247" i="46"/>
  <c r="T248" i="46"/>
  <c r="T249" i="46"/>
  <c r="T250" i="46"/>
  <c r="T251" i="46"/>
  <c r="T252" i="46"/>
  <c r="T253" i="46"/>
  <c r="T254" i="46"/>
  <c r="T255" i="46"/>
  <c r="T256" i="46"/>
  <c r="T257" i="46"/>
  <c r="T258" i="46"/>
  <c r="T259" i="46"/>
  <c r="T260" i="46"/>
  <c r="T261" i="46"/>
  <c r="T262" i="46"/>
  <c r="T263" i="46"/>
  <c r="T264" i="46"/>
  <c r="T265" i="46"/>
  <c r="T266" i="46"/>
  <c r="T267" i="46"/>
  <c r="T268" i="46"/>
  <c r="T269" i="46"/>
  <c r="T270" i="46"/>
  <c r="T271" i="46"/>
  <c r="T272" i="46"/>
  <c r="T273" i="46"/>
  <c r="T274" i="46"/>
  <c r="T275" i="46"/>
  <c r="T276" i="46"/>
  <c r="T277" i="46"/>
  <c r="T278" i="46"/>
  <c r="T279" i="46"/>
  <c r="T280" i="46"/>
  <c r="T281" i="46"/>
  <c r="T282" i="46"/>
  <c r="T283" i="46"/>
  <c r="T284" i="46"/>
  <c r="T285" i="46"/>
  <c r="T286" i="46"/>
  <c r="T287" i="46"/>
  <c r="T288" i="46"/>
  <c r="T289" i="46"/>
  <c r="T290" i="46"/>
  <c r="T291" i="46"/>
  <c r="T292" i="46"/>
  <c r="T293" i="46"/>
  <c r="T294" i="46"/>
  <c r="T295" i="46"/>
  <c r="T296" i="46"/>
  <c r="T297" i="46"/>
  <c r="T298" i="46"/>
  <c r="T299" i="46"/>
  <c r="T300" i="46"/>
  <c r="T301" i="46"/>
  <c r="T302" i="46"/>
  <c r="T303" i="46"/>
  <c r="T304" i="46"/>
  <c r="T305" i="46"/>
  <c r="T306" i="46"/>
  <c r="T307" i="46"/>
  <c r="T308" i="46"/>
  <c r="T309" i="46"/>
  <c r="T310" i="46"/>
  <c r="T311" i="46"/>
  <c r="T312" i="46"/>
  <c r="T313" i="46"/>
  <c r="T314" i="46"/>
  <c r="T315" i="46"/>
  <c r="T316" i="46"/>
  <c r="T317" i="46"/>
  <c r="T318" i="46"/>
  <c r="T319" i="46"/>
  <c r="T320" i="46"/>
  <c r="T321" i="46"/>
  <c r="T322" i="46"/>
  <c r="T323" i="46"/>
  <c r="T324" i="46"/>
  <c r="T325" i="46"/>
  <c r="T326" i="46"/>
  <c r="T327" i="46"/>
  <c r="T328" i="46"/>
  <c r="T329" i="46"/>
  <c r="T330" i="46"/>
  <c r="T331" i="46"/>
  <c r="T332" i="46"/>
  <c r="T333" i="46"/>
  <c r="T334" i="46"/>
  <c r="T335" i="46"/>
  <c r="T336" i="46"/>
  <c r="T337" i="46"/>
  <c r="T338" i="46"/>
  <c r="T339" i="46"/>
  <c r="T340" i="46"/>
  <c r="T341" i="46"/>
  <c r="T342" i="46"/>
  <c r="T343" i="46"/>
  <c r="T344" i="46"/>
  <c r="T345" i="46"/>
  <c r="T346" i="46"/>
  <c r="T347" i="46"/>
  <c r="T348" i="46"/>
  <c r="T349" i="46"/>
  <c r="T350" i="46"/>
  <c r="T354" i="46"/>
  <c r="T355" i="46"/>
  <c r="T356" i="46"/>
  <c r="T357" i="46"/>
  <c r="T358" i="46"/>
  <c r="T359" i="46"/>
  <c r="T360" i="46"/>
  <c r="T361" i="46"/>
  <c r="T362" i="46"/>
  <c r="T363" i="46"/>
  <c r="T364" i="46"/>
  <c r="T365" i="46"/>
  <c r="T366" i="46"/>
  <c r="T367" i="46"/>
  <c r="T368" i="46"/>
  <c r="T369" i="46"/>
  <c r="T370" i="46"/>
  <c r="T371" i="46"/>
  <c r="T372" i="46"/>
  <c r="T373" i="46"/>
  <c r="T374" i="46"/>
  <c r="T375" i="46"/>
  <c r="T376" i="46"/>
  <c r="T377" i="46"/>
  <c r="T378" i="46"/>
  <c r="T379" i="46"/>
  <c r="T380" i="46"/>
  <c r="T381" i="46"/>
  <c r="T382" i="46"/>
  <c r="T383" i="46"/>
  <c r="T384" i="46"/>
  <c r="T385" i="46"/>
  <c r="T386" i="46"/>
  <c r="T387" i="46"/>
  <c r="T388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38" i="46"/>
  <c r="R39" i="46"/>
  <c r="R40" i="46"/>
  <c r="R41" i="46"/>
  <c r="R42" i="46"/>
  <c r="R43" i="46"/>
  <c r="R44" i="46"/>
  <c r="R45" i="46"/>
  <c r="R46" i="46"/>
  <c r="R47" i="46"/>
  <c r="R48" i="46"/>
  <c r="R49" i="46"/>
  <c r="R50" i="46"/>
  <c r="R51" i="46"/>
  <c r="R52" i="46"/>
  <c r="R53" i="46"/>
  <c r="R54" i="46"/>
  <c r="R55" i="46"/>
  <c r="R56" i="46"/>
  <c r="R57" i="46"/>
  <c r="R58" i="46"/>
  <c r="R59" i="46"/>
  <c r="R60" i="46"/>
  <c r="R61" i="46"/>
  <c r="R62" i="46"/>
  <c r="R63" i="46"/>
  <c r="R64" i="46"/>
  <c r="R65" i="46"/>
  <c r="R66" i="46"/>
  <c r="R67" i="46"/>
  <c r="R68" i="46"/>
  <c r="R69" i="46"/>
  <c r="R70" i="46"/>
  <c r="R71" i="46"/>
  <c r="R72" i="46"/>
  <c r="R73" i="46"/>
  <c r="R74" i="46"/>
  <c r="R75" i="46"/>
  <c r="R76" i="46"/>
  <c r="R77" i="46"/>
  <c r="R78" i="46"/>
  <c r="R79" i="46"/>
  <c r="R80" i="46"/>
  <c r="R81" i="46"/>
  <c r="R82" i="46"/>
  <c r="R83" i="46"/>
  <c r="R84" i="46"/>
  <c r="R85" i="46"/>
  <c r="R86" i="46"/>
  <c r="R87" i="46"/>
  <c r="R88" i="46"/>
  <c r="R89" i="46"/>
  <c r="R90" i="46"/>
  <c r="R91" i="46"/>
  <c r="R92" i="46"/>
  <c r="R93" i="46"/>
  <c r="R94" i="46"/>
  <c r="R95" i="46"/>
  <c r="R96" i="46"/>
  <c r="R97" i="46"/>
  <c r="R98" i="46"/>
  <c r="R99" i="46"/>
  <c r="R100" i="46"/>
  <c r="R101" i="46"/>
  <c r="R102" i="46"/>
  <c r="R103" i="46"/>
  <c r="R104" i="46"/>
  <c r="R105" i="46"/>
  <c r="R106" i="46"/>
  <c r="R107" i="46"/>
  <c r="R108" i="46"/>
  <c r="R109" i="46"/>
  <c r="R110" i="46"/>
  <c r="R111" i="46"/>
  <c r="R112" i="46"/>
  <c r="R113" i="46"/>
  <c r="R114" i="46"/>
  <c r="R115" i="46"/>
  <c r="R116" i="46"/>
  <c r="R117" i="46"/>
  <c r="R118" i="46"/>
  <c r="R119" i="46"/>
  <c r="R120" i="46"/>
  <c r="R121" i="46"/>
  <c r="R122" i="46"/>
  <c r="R123" i="46"/>
  <c r="R124" i="46"/>
  <c r="R125" i="46"/>
  <c r="R126" i="46"/>
  <c r="R127" i="46"/>
  <c r="R128" i="46"/>
  <c r="R129" i="46"/>
  <c r="R130" i="46"/>
  <c r="R131" i="46"/>
  <c r="R132" i="46"/>
  <c r="R133" i="46"/>
  <c r="R134" i="46"/>
  <c r="R135" i="46"/>
  <c r="R136" i="46"/>
  <c r="R137" i="46"/>
  <c r="R138" i="46"/>
  <c r="R139" i="46"/>
  <c r="R140" i="46"/>
  <c r="R141" i="46"/>
  <c r="R142" i="46"/>
  <c r="R143" i="46"/>
  <c r="R144" i="46"/>
  <c r="R145" i="46"/>
  <c r="R146" i="46"/>
  <c r="R147" i="46"/>
  <c r="R148" i="46"/>
  <c r="R149" i="46"/>
  <c r="R150" i="46"/>
  <c r="R151" i="46"/>
  <c r="R152" i="46"/>
  <c r="R153" i="46"/>
  <c r="R154" i="46"/>
  <c r="R155" i="46"/>
  <c r="R156" i="46"/>
  <c r="R157" i="46"/>
  <c r="R158" i="46"/>
  <c r="R159" i="46"/>
  <c r="R160" i="46"/>
  <c r="R161" i="46"/>
  <c r="R162" i="46"/>
  <c r="R163" i="46"/>
  <c r="R164" i="46"/>
  <c r="R165" i="46"/>
  <c r="R166" i="46"/>
  <c r="R167" i="46"/>
  <c r="R168" i="46"/>
  <c r="R169" i="46"/>
  <c r="R170" i="46"/>
  <c r="R171" i="46"/>
  <c r="R172" i="46"/>
  <c r="R173" i="46"/>
  <c r="R174" i="46"/>
  <c r="R175" i="46"/>
  <c r="R176" i="46"/>
  <c r="R177" i="46"/>
  <c r="R178" i="46"/>
  <c r="R179" i="46"/>
  <c r="R180" i="46"/>
  <c r="R181" i="46"/>
  <c r="R182" i="46"/>
  <c r="R183" i="46"/>
  <c r="R184" i="46"/>
  <c r="R185" i="46"/>
  <c r="R186" i="46"/>
  <c r="R187" i="46"/>
  <c r="R188" i="46"/>
  <c r="R189" i="46"/>
  <c r="R190" i="46"/>
  <c r="R191" i="46"/>
  <c r="R192" i="46"/>
  <c r="R193" i="46"/>
  <c r="R194" i="46"/>
  <c r="R195" i="46"/>
  <c r="R196" i="46"/>
  <c r="R197" i="46"/>
  <c r="R198" i="46"/>
  <c r="R199" i="46"/>
  <c r="R200" i="46"/>
  <c r="R201" i="46"/>
  <c r="R202" i="46"/>
  <c r="R203" i="46"/>
  <c r="R204" i="46"/>
  <c r="R205" i="46"/>
  <c r="R206" i="46"/>
  <c r="R207" i="46"/>
  <c r="R208" i="46"/>
  <c r="R209" i="46"/>
  <c r="R210" i="46"/>
  <c r="R211" i="46"/>
  <c r="R212" i="46"/>
  <c r="R213" i="46"/>
  <c r="R214" i="46"/>
  <c r="R215" i="46"/>
  <c r="R216" i="46"/>
  <c r="R217" i="46"/>
  <c r="R218" i="46"/>
  <c r="R219" i="46"/>
  <c r="R220" i="46"/>
  <c r="R221" i="46"/>
  <c r="R222" i="46"/>
  <c r="R223" i="46"/>
  <c r="R224" i="46"/>
  <c r="R225" i="46"/>
  <c r="R226" i="46"/>
  <c r="R227" i="46"/>
  <c r="R228" i="46"/>
  <c r="R229" i="46"/>
  <c r="R230" i="46"/>
  <c r="R231" i="46"/>
  <c r="R232" i="46"/>
  <c r="R233" i="46"/>
  <c r="R234" i="46"/>
  <c r="R235" i="46"/>
  <c r="R236" i="46"/>
  <c r="R237" i="46"/>
  <c r="R238" i="46"/>
  <c r="R239" i="46"/>
  <c r="R240" i="46"/>
  <c r="R241" i="46"/>
  <c r="R242" i="46"/>
  <c r="R243" i="46"/>
  <c r="R244" i="46"/>
  <c r="R245" i="46"/>
  <c r="R246" i="46"/>
  <c r="R247" i="46"/>
  <c r="R248" i="46"/>
  <c r="R249" i="46"/>
  <c r="R250" i="46"/>
  <c r="R251" i="46"/>
  <c r="R252" i="46"/>
  <c r="R253" i="46"/>
  <c r="R254" i="46"/>
  <c r="R255" i="46"/>
  <c r="R256" i="46"/>
  <c r="R257" i="46"/>
  <c r="R258" i="46"/>
  <c r="R259" i="46"/>
  <c r="R260" i="46"/>
  <c r="R261" i="46"/>
  <c r="R262" i="46"/>
  <c r="R263" i="46"/>
  <c r="R264" i="46"/>
  <c r="R265" i="46"/>
  <c r="R266" i="46"/>
  <c r="R267" i="46"/>
  <c r="R268" i="46"/>
  <c r="R269" i="46"/>
  <c r="R270" i="46"/>
  <c r="R271" i="46"/>
  <c r="R272" i="46"/>
  <c r="R273" i="46"/>
  <c r="R274" i="46"/>
  <c r="R275" i="46"/>
  <c r="R276" i="46"/>
  <c r="R277" i="46"/>
  <c r="R278" i="46"/>
  <c r="R279" i="46"/>
  <c r="R280" i="46"/>
  <c r="R281" i="46"/>
  <c r="R282" i="46"/>
  <c r="R283" i="46"/>
  <c r="R284" i="46"/>
  <c r="R285" i="46"/>
  <c r="R286" i="46"/>
  <c r="R287" i="46"/>
  <c r="R288" i="46"/>
  <c r="R289" i="46"/>
  <c r="R290" i="46"/>
  <c r="R291" i="46"/>
  <c r="R292" i="46"/>
  <c r="R293" i="46"/>
  <c r="R294" i="46"/>
  <c r="R295" i="46"/>
  <c r="R296" i="46"/>
  <c r="R297" i="46"/>
  <c r="R298" i="46"/>
  <c r="R299" i="46"/>
  <c r="R300" i="46"/>
  <c r="R301" i="46"/>
  <c r="R302" i="46"/>
  <c r="R303" i="46"/>
  <c r="R304" i="46"/>
  <c r="R305" i="46"/>
  <c r="R306" i="46"/>
  <c r="R307" i="46"/>
  <c r="R308" i="46"/>
  <c r="R309" i="46"/>
  <c r="R310" i="46"/>
  <c r="R311" i="46"/>
  <c r="R312" i="46"/>
  <c r="R313" i="46"/>
  <c r="R314" i="46"/>
  <c r="R315" i="46"/>
  <c r="R316" i="46"/>
  <c r="R317" i="46"/>
  <c r="R318" i="46"/>
  <c r="R319" i="46"/>
  <c r="R320" i="46"/>
  <c r="R321" i="46"/>
  <c r="R322" i="46"/>
  <c r="R323" i="46"/>
  <c r="R324" i="46"/>
  <c r="R325" i="46"/>
  <c r="R326" i="46"/>
  <c r="R327" i="46"/>
  <c r="R328" i="46"/>
  <c r="R329" i="46"/>
  <c r="R330" i="46"/>
  <c r="R331" i="46"/>
  <c r="R332" i="46"/>
  <c r="R333" i="46"/>
  <c r="R334" i="46"/>
  <c r="R335" i="46"/>
  <c r="R336" i="46"/>
  <c r="R337" i="46"/>
  <c r="R338" i="46"/>
  <c r="R339" i="46"/>
  <c r="R340" i="46"/>
  <c r="R341" i="46"/>
  <c r="R342" i="46"/>
  <c r="R343" i="46"/>
  <c r="R344" i="46"/>
  <c r="R345" i="46"/>
  <c r="R346" i="46"/>
  <c r="R347" i="46"/>
  <c r="R348" i="46"/>
  <c r="R349" i="46"/>
  <c r="R350" i="46"/>
  <c r="R351" i="46"/>
  <c r="R352" i="46"/>
  <c r="R353" i="46"/>
  <c r="R354" i="46"/>
  <c r="R355" i="46"/>
  <c r="R356" i="46"/>
  <c r="R357" i="46"/>
  <c r="R358" i="46"/>
  <c r="R359" i="46"/>
  <c r="R360" i="46"/>
  <c r="R361" i="46"/>
  <c r="R362" i="46"/>
  <c r="R363" i="46"/>
  <c r="R364" i="46"/>
  <c r="R365" i="46"/>
  <c r="R366" i="46"/>
  <c r="R367" i="46"/>
  <c r="R368" i="46"/>
  <c r="R369" i="46"/>
  <c r="R370" i="46"/>
  <c r="R371" i="46"/>
  <c r="R372" i="46"/>
  <c r="R373" i="46"/>
  <c r="R374" i="46"/>
  <c r="R375" i="46"/>
  <c r="R376" i="46"/>
  <c r="R377" i="46"/>
  <c r="R378" i="46"/>
  <c r="R379" i="46"/>
  <c r="R380" i="46"/>
  <c r="R381" i="46"/>
  <c r="R382" i="46"/>
  <c r="R383" i="46"/>
  <c r="R384" i="46"/>
  <c r="R385" i="46"/>
  <c r="R386" i="46"/>
  <c r="R387" i="46"/>
  <c r="R388" i="46"/>
  <c r="P8" i="46"/>
  <c r="P9" i="46"/>
  <c r="P10" i="46"/>
  <c r="P11" i="46"/>
  <c r="P12" i="46"/>
  <c r="P13" i="46"/>
  <c r="P14" i="46"/>
  <c r="P15" i="46"/>
  <c r="P16" i="46"/>
  <c r="P17" i="46"/>
  <c r="P18" i="46"/>
  <c r="P19" i="46"/>
  <c r="P20" i="46"/>
  <c r="P21" i="46"/>
  <c r="P22" i="46"/>
  <c r="P23" i="46"/>
  <c r="P24" i="46"/>
  <c r="P25" i="46"/>
  <c r="P26" i="46"/>
  <c r="P27" i="46"/>
  <c r="P28" i="46"/>
  <c r="P29" i="46"/>
  <c r="P30" i="46"/>
  <c r="P31" i="46"/>
  <c r="P32" i="46"/>
  <c r="P33" i="46"/>
  <c r="P34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115" i="46"/>
  <c r="P116" i="46"/>
  <c r="P117" i="46"/>
  <c r="P118" i="46"/>
  <c r="P119" i="46"/>
  <c r="P120" i="46"/>
  <c r="P121" i="46"/>
  <c r="P122" i="46"/>
  <c r="P123" i="46"/>
  <c r="P124" i="46"/>
  <c r="P125" i="46"/>
  <c r="P126" i="46"/>
  <c r="P127" i="46"/>
  <c r="P128" i="46"/>
  <c r="P129" i="46"/>
  <c r="P130" i="46"/>
  <c r="P131" i="46"/>
  <c r="P132" i="46"/>
  <c r="P133" i="46"/>
  <c r="P134" i="46"/>
  <c r="P135" i="46"/>
  <c r="P136" i="46"/>
  <c r="P137" i="46"/>
  <c r="P138" i="46"/>
  <c r="P139" i="46"/>
  <c r="P140" i="46"/>
  <c r="P141" i="46"/>
  <c r="P142" i="46"/>
  <c r="P143" i="46"/>
  <c r="P144" i="46"/>
  <c r="P145" i="46"/>
  <c r="P146" i="46"/>
  <c r="P147" i="46"/>
  <c r="P148" i="46"/>
  <c r="P149" i="46"/>
  <c r="P150" i="46"/>
  <c r="P151" i="46"/>
  <c r="P152" i="46"/>
  <c r="P153" i="46"/>
  <c r="P154" i="46"/>
  <c r="P155" i="46"/>
  <c r="P156" i="46"/>
  <c r="P157" i="46"/>
  <c r="P158" i="46"/>
  <c r="P159" i="46"/>
  <c r="P160" i="46"/>
  <c r="P161" i="46"/>
  <c r="P162" i="46"/>
  <c r="P163" i="46"/>
  <c r="P164" i="46"/>
  <c r="P165" i="46"/>
  <c r="P166" i="46"/>
  <c r="P167" i="46"/>
  <c r="P168" i="46"/>
  <c r="P169" i="46"/>
  <c r="P170" i="46"/>
  <c r="P171" i="46"/>
  <c r="P172" i="46"/>
  <c r="P173" i="46"/>
  <c r="P174" i="46"/>
  <c r="P175" i="46"/>
  <c r="P176" i="46"/>
  <c r="P177" i="46"/>
  <c r="P178" i="46"/>
  <c r="P179" i="46"/>
  <c r="P180" i="46"/>
  <c r="P181" i="46"/>
  <c r="P182" i="46"/>
  <c r="P183" i="46"/>
  <c r="P184" i="46"/>
  <c r="P185" i="46"/>
  <c r="P186" i="46"/>
  <c r="P187" i="46"/>
  <c r="P188" i="46"/>
  <c r="P189" i="46"/>
  <c r="P190" i="46"/>
  <c r="P191" i="46"/>
  <c r="P192" i="46"/>
  <c r="P193" i="46"/>
  <c r="P194" i="46"/>
  <c r="P195" i="46"/>
  <c r="P196" i="46"/>
  <c r="P197" i="46"/>
  <c r="P198" i="46"/>
  <c r="P199" i="46"/>
  <c r="P200" i="46"/>
  <c r="P201" i="46"/>
  <c r="P202" i="46"/>
  <c r="P203" i="46"/>
  <c r="P204" i="46"/>
  <c r="P205" i="46"/>
  <c r="P206" i="46"/>
  <c r="P207" i="46"/>
  <c r="P208" i="46"/>
  <c r="P209" i="46"/>
  <c r="P210" i="46"/>
  <c r="P211" i="46"/>
  <c r="P212" i="46"/>
  <c r="P213" i="46"/>
  <c r="P214" i="46"/>
  <c r="P215" i="46"/>
  <c r="P216" i="46"/>
  <c r="P217" i="46"/>
  <c r="P218" i="46"/>
  <c r="P219" i="46"/>
  <c r="P220" i="46"/>
  <c r="P221" i="46"/>
  <c r="P222" i="46"/>
  <c r="P223" i="46"/>
  <c r="P224" i="46"/>
  <c r="P225" i="46"/>
  <c r="P226" i="46"/>
  <c r="P227" i="46"/>
  <c r="P228" i="46"/>
  <c r="P229" i="46"/>
  <c r="P230" i="46"/>
  <c r="P231" i="46"/>
  <c r="P232" i="46"/>
  <c r="P233" i="46"/>
  <c r="P234" i="46"/>
  <c r="P235" i="46"/>
  <c r="P236" i="46"/>
  <c r="P237" i="46"/>
  <c r="P238" i="46"/>
  <c r="P239" i="46"/>
  <c r="P240" i="46"/>
  <c r="P241" i="46"/>
  <c r="P242" i="46"/>
  <c r="P243" i="46"/>
  <c r="P244" i="46"/>
  <c r="P245" i="46"/>
  <c r="P246" i="46"/>
  <c r="P247" i="46"/>
  <c r="P248" i="46"/>
  <c r="P249" i="46"/>
  <c r="P250" i="46"/>
  <c r="P251" i="46"/>
  <c r="P252" i="46"/>
  <c r="P253" i="46"/>
  <c r="P254" i="46"/>
  <c r="P255" i="46"/>
  <c r="P256" i="46"/>
  <c r="P257" i="46"/>
  <c r="P258" i="46"/>
  <c r="P259" i="46"/>
  <c r="P260" i="46"/>
  <c r="P261" i="46"/>
  <c r="P262" i="46"/>
  <c r="P263" i="46"/>
  <c r="P264" i="46"/>
  <c r="P265" i="46"/>
  <c r="P266" i="46"/>
  <c r="P267" i="46"/>
  <c r="P268" i="46"/>
  <c r="P269" i="46"/>
  <c r="P270" i="46"/>
  <c r="P271" i="46"/>
  <c r="P272" i="46"/>
  <c r="P273" i="46"/>
  <c r="P274" i="46"/>
  <c r="P275" i="46"/>
  <c r="P276" i="46"/>
  <c r="P277" i="46"/>
  <c r="P278" i="46"/>
  <c r="P279" i="46"/>
  <c r="P280" i="46"/>
  <c r="P281" i="46"/>
  <c r="P282" i="46"/>
  <c r="P283" i="46"/>
  <c r="P284" i="46"/>
  <c r="P285" i="46"/>
  <c r="P286" i="46"/>
  <c r="P287" i="46"/>
  <c r="P288" i="46"/>
  <c r="P289" i="46"/>
  <c r="P290" i="46"/>
  <c r="P291" i="46"/>
  <c r="P292" i="46"/>
  <c r="P293" i="46"/>
  <c r="P294" i="46"/>
  <c r="P295" i="46"/>
  <c r="P296" i="46"/>
  <c r="P297" i="46"/>
  <c r="P298" i="46"/>
  <c r="P299" i="46"/>
  <c r="P300" i="46"/>
  <c r="P301" i="46"/>
  <c r="P302" i="46"/>
  <c r="P303" i="46"/>
  <c r="P304" i="46"/>
  <c r="P305" i="46"/>
  <c r="P306" i="46"/>
  <c r="P307" i="46"/>
  <c r="P308" i="46"/>
  <c r="P309" i="46"/>
  <c r="P310" i="46"/>
  <c r="P311" i="46"/>
  <c r="P312" i="46"/>
  <c r="P313" i="46"/>
  <c r="P314" i="46"/>
  <c r="P315" i="46"/>
  <c r="P316" i="46"/>
  <c r="P317" i="46"/>
  <c r="P318" i="46"/>
  <c r="P319" i="46"/>
  <c r="P320" i="46"/>
  <c r="P321" i="46"/>
  <c r="P322" i="46"/>
  <c r="P323" i="46"/>
  <c r="P324" i="46"/>
  <c r="P325" i="46"/>
  <c r="P326" i="46"/>
  <c r="P327" i="46"/>
  <c r="P328" i="46"/>
  <c r="P329" i="46"/>
  <c r="P330" i="46"/>
  <c r="P331" i="46"/>
  <c r="P332" i="46"/>
  <c r="P333" i="46"/>
  <c r="P334" i="46"/>
  <c r="P335" i="46"/>
  <c r="P336" i="46"/>
  <c r="P337" i="46"/>
  <c r="P338" i="46"/>
  <c r="P339" i="46"/>
  <c r="P340" i="46"/>
  <c r="P341" i="46"/>
  <c r="P342" i="46"/>
  <c r="P343" i="46"/>
  <c r="P344" i="46"/>
  <c r="P345" i="46"/>
  <c r="P346" i="46"/>
  <c r="P347" i="46"/>
  <c r="P348" i="46"/>
  <c r="P349" i="46"/>
  <c r="P350" i="46"/>
  <c r="P351" i="46"/>
  <c r="P352" i="46"/>
  <c r="P353" i="46"/>
  <c r="P354" i="46"/>
  <c r="P355" i="46"/>
  <c r="P356" i="46"/>
  <c r="P357" i="46"/>
  <c r="P358" i="46"/>
  <c r="P359" i="46"/>
  <c r="P360" i="46"/>
  <c r="P361" i="46"/>
  <c r="P362" i="46"/>
  <c r="P363" i="46"/>
  <c r="P364" i="46"/>
  <c r="P365" i="46"/>
  <c r="P366" i="46"/>
  <c r="P367" i="46"/>
  <c r="P368" i="46"/>
  <c r="P369" i="46"/>
  <c r="P370" i="46"/>
  <c r="P371" i="46"/>
  <c r="P372" i="46"/>
  <c r="P373" i="46"/>
  <c r="P374" i="46"/>
  <c r="P375" i="46"/>
  <c r="P376" i="46"/>
  <c r="P377" i="46"/>
  <c r="P378" i="46"/>
  <c r="P379" i="46"/>
  <c r="P380" i="46"/>
  <c r="P381" i="46"/>
  <c r="P382" i="46"/>
  <c r="P383" i="46"/>
  <c r="P384" i="46"/>
  <c r="P385" i="46"/>
  <c r="P386" i="46"/>
  <c r="P387" i="46"/>
  <c r="P388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N102" i="46"/>
  <c r="N103" i="46"/>
  <c r="N104" i="46"/>
  <c r="N105" i="46"/>
  <c r="N106" i="46"/>
  <c r="N107" i="46"/>
  <c r="N108" i="46"/>
  <c r="N109" i="46"/>
  <c r="N110" i="46"/>
  <c r="N111" i="46"/>
  <c r="N112" i="46"/>
  <c r="N113" i="46"/>
  <c r="N114" i="46"/>
  <c r="N115" i="46"/>
  <c r="N116" i="46"/>
  <c r="N117" i="46"/>
  <c r="N118" i="46"/>
  <c r="N119" i="46"/>
  <c r="N120" i="46"/>
  <c r="N121" i="46"/>
  <c r="N122" i="46"/>
  <c r="N123" i="46"/>
  <c r="N124" i="46"/>
  <c r="N125" i="46"/>
  <c r="N126" i="46"/>
  <c r="N127" i="46"/>
  <c r="N128" i="46"/>
  <c r="N129" i="46"/>
  <c r="N130" i="46"/>
  <c r="N131" i="46"/>
  <c r="N132" i="46"/>
  <c r="N133" i="46"/>
  <c r="N134" i="46"/>
  <c r="N135" i="46"/>
  <c r="N136" i="46"/>
  <c r="N137" i="46"/>
  <c r="N138" i="46"/>
  <c r="N139" i="46"/>
  <c r="N140" i="46"/>
  <c r="N141" i="46"/>
  <c r="N142" i="46"/>
  <c r="N143" i="46"/>
  <c r="N144" i="46"/>
  <c r="N145" i="46"/>
  <c r="N146" i="46"/>
  <c r="N147" i="46"/>
  <c r="N148" i="46"/>
  <c r="N149" i="46"/>
  <c r="N150" i="46"/>
  <c r="N151" i="46"/>
  <c r="N152" i="46"/>
  <c r="N153" i="46"/>
  <c r="N154" i="46"/>
  <c r="N155" i="46"/>
  <c r="N156" i="46"/>
  <c r="N157" i="46"/>
  <c r="N158" i="46"/>
  <c r="N159" i="46"/>
  <c r="N160" i="46"/>
  <c r="N161" i="46"/>
  <c r="N162" i="46"/>
  <c r="N163" i="46"/>
  <c r="N164" i="46"/>
  <c r="N165" i="46"/>
  <c r="N166" i="46"/>
  <c r="N167" i="46"/>
  <c r="N168" i="46"/>
  <c r="N169" i="46"/>
  <c r="N170" i="46"/>
  <c r="N171" i="46"/>
  <c r="N172" i="46"/>
  <c r="N173" i="46"/>
  <c r="N174" i="46"/>
  <c r="N175" i="46"/>
  <c r="N176" i="46"/>
  <c r="N177" i="46"/>
  <c r="N178" i="46"/>
  <c r="N179" i="46"/>
  <c r="N180" i="46"/>
  <c r="N181" i="46"/>
  <c r="N182" i="46"/>
  <c r="N183" i="46"/>
  <c r="N184" i="46"/>
  <c r="N185" i="46"/>
  <c r="N186" i="46"/>
  <c r="N187" i="46"/>
  <c r="N188" i="46"/>
  <c r="N189" i="46"/>
  <c r="N190" i="46"/>
  <c r="N191" i="46"/>
  <c r="N192" i="46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249" i="46"/>
  <c r="N250" i="46"/>
  <c r="N251" i="46"/>
  <c r="N252" i="46"/>
  <c r="N253" i="46"/>
  <c r="N254" i="46"/>
  <c r="N255" i="46"/>
  <c r="N256" i="46"/>
  <c r="N257" i="46"/>
  <c r="N258" i="46"/>
  <c r="N259" i="46"/>
  <c r="N260" i="46"/>
  <c r="N261" i="46"/>
  <c r="N262" i="46"/>
  <c r="N263" i="46"/>
  <c r="N264" i="46"/>
  <c r="N265" i="46"/>
  <c r="N266" i="46"/>
  <c r="N267" i="46"/>
  <c r="N268" i="46"/>
  <c r="N269" i="46"/>
  <c r="N270" i="46"/>
  <c r="N271" i="46"/>
  <c r="N272" i="46"/>
  <c r="N273" i="46"/>
  <c r="N274" i="46"/>
  <c r="N275" i="46"/>
  <c r="N276" i="46"/>
  <c r="N277" i="46"/>
  <c r="N278" i="46"/>
  <c r="N279" i="46"/>
  <c r="N280" i="46"/>
  <c r="N281" i="46"/>
  <c r="N282" i="46"/>
  <c r="N283" i="46"/>
  <c r="N284" i="46"/>
  <c r="N285" i="46"/>
  <c r="N286" i="46"/>
  <c r="N287" i="46"/>
  <c r="N288" i="46"/>
  <c r="N289" i="46"/>
  <c r="N290" i="46"/>
  <c r="N291" i="46"/>
  <c r="N292" i="46"/>
  <c r="N293" i="46"/>
  <c r="N294" i="46"/>
  <c r="N295" i="46"/>
  <c r="N296" i="46"/>
  <c r="N297" i="46"/>
  <c r="N298" i="46"/>
  <c r="N299" i="46"/>
  <c r="N300" i="46"/>
  <c r="N301" i="46"/>
  <c r="N302" i="46"/>
  <c r="N303" i="46"/>
  <c r="N304" i="46"/>
  <c r="N305" i="46"/>
  <c r="N306" i="46"/>
  <c r="N307" i="46"/>
  <c r="N308" i="46"/>
  <c r="N309" i="46"/>
  <c r="N310" i="46"/>
  <c r="N311" i="46"/>
  <c r="N312" i="46"/>
  <c r="N313" i="46"/>
  <c r="N314" i="46"/>
  <c r="N315" i="46"/>
  <c r="N316" i="46"/>
  <c r="N317" i="46"/>
  <c r="N318" i="46"/>
  <c r="N319" i="46"/>
  <c r="N320" i="46"/>
  <c r="N321" i="46"/>
  <c r="N322" i="46"/>
  <c r="N323" i="46"/>
  <c r="N324" i="46"/>
  <c r="N325" i="46"/>
  <c r="N326" i="46"/>
  <c r="N327" i="46"/>
  <c r="N328" i="46"/>
  <c r="N329" i="46"/>
  <c r="N330" i="46"/>
  <c r="N331" i="46"/>
  <c r="N332" i="46"/>
  <c r="N333" i="46"/>
  <c r="N334" i="46"/>
  <c r="N335" i="46"/>
  <c r="N336" i="46"/>
  <c r="N337" i="46"/>
  <c r="N338" i="46"/>
  <c r="N339" i="46"/>
  <c r="N340" i="46"/>
  <c r="N341" i="46"/>
  <c r="N342" i="46"/>
  <c r="N343" i="46"/>
  <c r="N344" i="46"/>
  <c r="N345" i="46"/>
  <c r="N346" i="46"/>
  <c r="N347" i="46"/>
  <c r="N348" i="46"/>
  <c r="N349" i="46"/>
  <c r="N350" i="46"/>
  <c r="N351" i="46"/>
  <c r="N352" i="46"/>
  <c r="N353" i="46"/>
  <c r="N354" i="46"/>
  <c r="N355" i="46"/>
  <c r="N356" i="46"/>
  <c r="N357" i="46"/>
  <c r="N358" i="46"/>
  <c r="N359" i="46"/>
  <c r="N360" i="46"/>
  <c r="N361" i="46"/>
  <c r="N362" i="46"/>
  <c r="N363" i="46"/>
  <c r="N364" i="46"/>
  <c r="N365" i="46"/>
  <c r="N366" i="46"/>
  <c r="N367" i="46"/>
  <c r="N368" i="46"/>
  <c r="N369" i="46"/>
  <c r="N370" i="46"/>
  <c r="N371" i="46"/>
  <c r="N372" i="46"/>
  <c r="N373" i="46"/>
  <c r="N374" i="46"/>
  <c r="N375" i="46"/>
  <c r="N376" i="46"/>
  <c r="N377" i="46"/>
  <c r="N378" i="46"/>
  <c r="N379" i="46"/>
  <c r="N380" i="46"/>
  <c r="N381" i="46"/>
  <c r="N382" i="46"/>
  <c r="N383" i="46"/>
  <c r="N384" i="46"/>
  <c r="N385" i="46"/>
  <c r="N386" i="46"/>
  <c r="N387" i="46"/>
  <c r="N388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L115" i="46"/>
  <c r="L116" i="46"/>
  <c r="L117" i="46"/>
  <c r="L118" i="46"/>
  <c r="L119" i="46"/>
  <c r="L120" i="46"/>
  <c r="L121" i="46"/>
  <c r="L122" i="46"/>
  <c r="L123" i="46"/>
  <c r="L124" i="46"/>
  <c r="L125" i="46"/>
  <c r="L126" i="46"/>
  <c r="L127" i="46"/>
  <c r="L128" i="46"/>
  <c r="L129" i="46"/>
  <c r="L130" i="46"/>
  <c r="L131" i="46"/>
  <c r="L132" i="46"/>
  <c r="L133" i="46"/>
  <c r="L134" i="46"/>
  <c r="L135" i="46"/>
  <c r="L136" i="46"/>
  <c r="L137" i="46"/>
  <c r="L138" i="46"/>
  <c r="L139" i="46"/>
  <c r="L140" i="46"/>
  <c r="L141" i="46"/>
  <c r="L142" i="46"/>
  <c r="L143" i="46"/>
  <c r="L144" i="46"/>
  <c r="L145" i="46"/>
  <c r="L146" i="46"/>
  <c r="L147" i="46"/>
  <c r="L148" i="46"/>
  <c r="L149" i="46"/>
  <c r="L150" i="46"/>
  <c r="L151" i="46"/>
  <c r="L152" i="46"/>
  <c r="L153" i="46"/>
  <c r="L154" i="46"/>
  <c r="L155" i="46"/>
  <c r="L156" i="46"/>
  <c r="L157" i="46"/>
  <c r="L158" i="46"/>
  <c r="L159" i="46"/>
  <c r="L160" i="46"/>
  <c r="L161" i="46"/>
  <c r="L162" i="46"/>
  <c r="L163" i="46"/>
  <c r="L164" i="46"/>
  <c r="L165" i="46"/>
  <c r="L166" i="46"/>
  <c r="L167" i="46"/>
  <c r="L168" i="46"/>
  <c r="L169" i="46"/>
  <c r="L170" i="46"/>
  <c r="L171" i="46"/>
  <c r="L172" i="46"/>
  <c r="L173" i="46"/>
  <c r="L174" i="46"/>
  <c r="L175" i="46"/>
  <c r="L176" i="46"/>
  <c r="L177" i="46"/>
  <c r="L178" i="46"/>
  <c r="L179" i="46"/>
  <c r="L180" i="46"/>
  <c r="L181" i="46"/>
  <c r="L182" i="46"/>
  <c r="L183" i="46"/>
  <c r="L184" i="46"/>
  <c r="L185" i="46"/>
  <c r="L186" i="46"/>
  <c r="L187" i="46"/>
  <c r="L188" i="46"/>
  <c r="L189" i="46"/>
  <c r="L190" i="46"/>
  <c r="L191" i="46"/>
  <c r="L192" i="46"/>
  <c r="L193" i="46"/>
  <c r="L194" i="46"/>
  <c r="L195" i="46"/>
  <c r="L196" i="46"/>
  <c r="L197" i="46"/>
  <c r="L198" i="46"/>
  <c r="L199" i="46"/>
  <c r="L200" i="46"/>
  <c r="L201" i="46"/>
  <c r="L202" i="46"/>
  <c r="L203" i="46"/>
  <c r="L204" i="46"/>
  <c r="L205" i="46"/>
  <c r="L206" i="46"/>
  <c r="L207" i="46"/>
  <c r="L208" i="46"/>
  <c r="L209" i="46"/>
  <c r="L210" i="46"/>
  <c r="L211" i="46"/>
  <c r="L212" i="46"/>
  <c r="L213" i="46"/>
  <c r="L214" i="46"/>
  <c r="L215" i="46"/>
  <c r="L216" i="46"/>
  <c r="L217" i="46"/>
  <c r="L218" i="46"/>
  <c r="L219" i="46"/>
  <c r="L220" i="46"/>
  <c r="L221" i="46"/>
  <c r="L222" i="46"/>
  <c r="L223" i="46"/>
  <c r="L224" i="46"/>
  <c r="L225" i="46"/>
  <c r="L226" i="46"/>
  <c r="L227" i="46"/>
  <c r="L228" i="46"/>
  <c r="L229" i="46"/>
  <c r="L230" i="46"/>
  <c r="L231" i="46"/>
  <c r="L233" i="46"/>
  <c r="L234" i="46"/>
  <c r="L235" i="46"/>
  <c r="L236" i="46"/>
  <c r="L237" i="46"/>
  <c r="L238" i="46"/>
  <c r="L239" i="46"/>
  <c r="L240" i="46"/>
  <c r="L241" i="46"/>
  <c r="L242" i="46"/>
  <c r="L243" i="46"/>
  <c r="L244" i="46"/>
  <c r="L245" i="46"/>
  <c r="L246" i="46"/>
  <c r="L247" i="46"/>
  <c r="L248" i="46"/>
  <c r="L249" i="46"/>
  <c r="L250" i="46"/>
  <c r="L251" i="46"/>
  <c r="L252" i="46"/>
  <c r="L253" i="46"/>
  <c r="L254" i="46"/>
  <c r="L255" i="46"/>
  <c r="L256" i="46"/>
  <c r="L257" i="46"/>
  <c r="L258" i="46"/>
  <c r="L259" i="46"/>
  <c r="L260" i="46"/>
  <c r="L261" i="46"/>
  <c r="L262" i="46"/>
  <c r="L263" i="46"/>
  <c r="L264" i="46"/>
  <c r="L265" i="46"/>
  <c r="L266" i="46"/>
  <c r="L267" i="46"/>
  <c r="L268" i="46"/>
  <c r="L269" i="46"/>
  <c r="L270" i="46"/>
  <c r="L271" i="46"/>
  <c r="L272" i="46"/>
  <c r="L273" i="46"/>
  <c r="L274" i="46"/>
  <c r="L275" i="46"/>
  <c r="L276" i="46"/>
  <c r="L277" i="46"/>
  <c r="L278" i="46"/>
  <c r="L279" i="46"/>
  <c r="L280" i="46"/>
  <c r="L281" i="46"/>
  <c r="L282" i="46"/>
  <c r="L283" i="46"/>
  <c r="L284" i="46"/>
  <c r="L285" i="46"/>
  <c r="L286" i="46"/>
  <c r="L287" i="46"/>
  <c r="L288" i="46"/>
  <c r="L289" i="46"/>
  <c r="L290" i="46"/>
  <c r="L291" i="46"/>
  <c r="L292" i="46"/>
  <c r="L293" i="46"/>
  <c r="L294" i="46"/>
  <c r="L295" i="46"/>
  <c r="L296" i="46"/>
  <c r="L297" i="46"/>
  <c r="L298" i="46"/>
  <c r="L299" i="46"/>
  <c r="L300" i="46"/>
  <c r="L301" i="46"/>
  <c r="L302" i="46"/>
  <c r="L303" i="46"/>
  <c r="L304" i="46"/>
  <c r="L305" i="46"/>
  <c r="L306" i="46"/>
  <c r="L307" i="46"/>
  <c r="L308" i="46"/>
  <c r="L309" i="46"/>
  <c r="L310" i="46"/>
  <c r="L311" i="46"/>
  <c r="L312" i="46"/>
  <c r="L313" i="46"/>
  <c r="L314" i="46"/>
  <c r="L315" i="46"/>
  <c r="L316" i="46"/>
  <c r="L317" i="46"/>
  <c r="L318" i="46"/>
  <c r="L319" i="46"/>
  <c r="L320" i="46"/>
  <c r="L321" i="46"/>
  <c r="L322" i="46"/>
  <c r="L323" i="46"/>
  <c r="L324" i="46"/>
  <c r="L325" i="46"/>
  <c r="L326" i="46"/>
  <c r="L327" i="46"/>
  <c r="L328" i="46"/>
  <c r="L329" i="46"/>
  <c r="L330" i="46"/>
  <c r="L331" i="46"/>
  <c r="L332" i="46"/>
  <c r="L333" i="46"/>
  <c r="L334" i="46"/>
  <c r="L335" i="46"/>
  <c r="L336" i="46"/>
  <c r="L337" i="46"/>
  <c r="L338" i="46"/>
  <c r="L339" i="46"/>
  <c r="L340" i="46"/>
  <c r="L341" i="46"/>
  <c r="L342" i="46"/>
  <c r="L343" i="46"/>
  <c r="L344" i="46"/>
  <c r="L345" i="46"/>
  <c r="L346" i="46"/>
  <c r="L347" i="46"/>
  <c r="L348" i="46"/>
  <c r="L349" i="46"/>
  <c r="L350" i="46"/>
  <c r="L351" i="46"/>
  <c r="L352" i="46"/>
  <c r="L353" i="46"/>
  <c r="L354" i="46"/>
  <c r="L355" i="46"/>
  <c r="L356" i="46"/>
  <c r="L357" i="46"/>
  <c r="L358" i="46"/>
  <c r="L359" i="46"/>
  <c r="L360" i="46"/>
  <c r="L361" i="46"/>
  <c r="L362" i="46"/>
  <c r="L363" i="46"/>
  <c r="L364" i="46"/>
  <c r="L365" i="46"/>
  <c r="L366" i="46"/>
  <c r="L367" i="46"/>
  <c r="L368" i="46"/>
  <c r="L369" i="46"/>
  <c r="L370" i="46"/>
  <c r="L371" i="46"/>
  <c r="L372" i="46"/>
  <c r="L373" i="46"/>
  <c r="L374" i="46"/>
  <c r="L375" i="46"/>
  <c r="L376" i="46"/>
  <c r="L377" i="46"/>
  <c r="L378" i="46"/>
  <c r="L379" i="46"/>
  <c r="L380" i="46"/>
  <c r="L381" i="46"/>
  <c r="L382" i="46"/>
  <c r="L383" i="46"/>
  <c r="L384" i="46"/>
  <c r="L385" i="46"/>
  <c r="L386" i="46"/>
  <c r="L387" i="46"/>
  <c r="L388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J102" i="46"/>
  <c r="J103" i="46"/>
  <c r="J104" i="46"/>
  <c r="J105" i="46"/>
  <c r="J106" i="46"/>
  <c r="J107" i="46"/>
  <c r="J108" i="46"/>
  <c r="J109" i="46"/>
  <c r="J110" i="46"/>
  <c r="J111" i="46"/>
  <c r="J112" i="46"/>
  <c r="J113" i="46"/>
  <c r="J114" i="46"/>
  <c r="J115" i="46"/>
  <c r="J116" i="46"/>
  <c r="J117" i="46"/>
  <c r="J118" i="46"/>
  <c r="J119" i="46"/>
  <c r="J120" i="46"/>
  <c r="J121" i="46"/>
  <c r="J122" i="46"/>
  <c r="J123" i="46"/>
  <c r="J124" i="46"/>
  <c r="J125" i="46"/>
  <c r="J126" i="46"/>
  <c r="J127" i="46"/>
  <c r="J128" i="46"/>
  <c r="J129" i="46"/>
  <c r="J130" i="46"/>
  <c r="J131" i="46"/>
  <c r="J132" i="46"/>
  <c r="J133" i="46"/>
  <c r="J134" i="46"/>
  <c r="J135" i="46"/>
  <c r="J136" i="46"/>
  <c r="J137" i="46"/>
  <c r="J138" i="46"/>
  <c r="J139" i="46"/>
  <c r="J140" i="46"/>
  <c r="J141" i="46"/>
  <c r="J142" i="46"/>
  <c r="J143" i="46"/>
  <c r="J144" i="46"/>
  <c r="J145" i="46"/>
  <c r="J146" i="46"/>
  <c r="J147" i="46"/>
  <c r="J148" i="46"/>
  <c r="J149" i="46"/>
  <c r="J150" i="46"/>
  <c r="J151" i="46"/>
  <c r="J152" i="46"/>
  <c r="J153" i="46"/>
  <c r="J154" i="46"/>
  <c r="J155" i="46"/>
  <c r="J156" i="46"/>
  <c r="J157" i="46"/>
  <c r="J158" i="46"/>
  <c r="J159" i="46"/>
  <c r="J160" i="46"/>
  <c r="J161" i="46"/>
  <c r="J162" i="46"/>
  <c r="J163" i="46"/>
  <c r="J164" i="46"/>
  <c r="J165" i="46"/>
  <c r="J166" i="46"/>
  <c r="J167" i="46"/>
  <c r="J168" i="46"/>
  <c r="J169" i="46"/>
  <c r="J170" i="46"/>
  <c r="J171" i="46"/>
  <c r="J172" i="46"/>
  <c r="J173" i="46"/>
  <c r="J174" i="46"/>
  <c r="J175" i="46"/>
  <c r="J176" i="46"/>
  <c r="J177" i="46"/>
  <c r="J178" i="46"/>
  <c r="J179" i="46"/>
  <c r="J180" i="46"/>
  <c r="J181" i="46"/>
  <c r="J182" i="46"/>
  <c r="J183" i="46"/>
  <c r="J184" i="46"/>
  <c r="J185" i="46"/>
  <c r="J186" i="46"/>
  <c r="J187" i="46"/>
  <c r="J188" i="46"/>
  <c r="J189" i="46"/>
  <c r="J190" i="46"/>
  <c r="J191" i="46"/>
  <c r="J192" i="46"/>
  <c r="J193" i="46"/>
  <c r="J194" i="46"/>
  <c r="J195" i="46"/>
  <c r="J196" i="46"/>
  <c r="J197" i="46"/>
  <c r="J198" i="46"/>
  <c r="J199" i="46"/>
  <c r="J200" i="46"/>
  <c r="J201" i="46"/>
  <c r="J202" i="46"/>
  <c r="J203" i="46"/>
  <c r="J204" i="46"/>
  <c r="J205" i="46"/>
  <c r="J206" i="46"/>
  <c r="J207" i="46"/>
  <c r="J208" i="46"/>
  <c r="J209" i="46"/>
  <c r="J210" i="46"/>
  <c r="J211" i="46"/>
  <c r="J212" i="46"/>
  <c r="J213" i="46"/>
  <c r="J214" i="46"/>
  <c r="J215" i="46"/>
  <c r="J216" i="46"/>
  <c r="J217" i="46"/>
  <c r="J218" i="46"/>
  <c r="J219" i="46"/>
  <c r="J220" i="46"/>
  <c r="J221" i="46"/>
  <c r="J222" i="46"/>
  <c r="J224" i="46"/>
  <c r="J225" i="46"/>
  <c r="J226" i="46"/>
  <c r="J227" i="46"/>
  <c r="J228" i="46"/>
  <c r="J229" i="46"/>
  <c r="J230" i="46"/>
  <c r="J231" i="46"/>
  <c r="J233" i="46"/>
  <c r="J234" i="46"/>
  <c r="J235" i="46"/>
  <c r="J236" i="46"/>
  <c r="J237" i="46"/>
  <c r="J238" i="46"/>
  <c r="J239" i="46"/>
  <c r="J240" i="46"/>
  <c r="J241" i="46"/>
  <c r="J242" i="46"/>
  <c r="J243" i="46"/>
  <c r="J244" i="46"/>
  <c r="J245" i="46"/>
  <c r="J246" i="46"/>
  <c r="J247" i="46"/>
  <c r="J248" i="46"/>
  <c r="J249" i="46"/>
  <c r="J250" i="46"/>
  <c r="J251" i="46"/>
  <c r="J252" i="46"/>
  <c r="J253" i="46"/>
  <c r="J254" i="46"/>
  <c r="J255" i="46"/>
  <c r="J256" i="46"/>
  <c r="J257" i="46"/>
  <c r="J258" i="46"/>
  <c r="J259" i="46"/>
  <c r="J260" i="46"/>
  <c r="J261" i="46"/>
  <c r="J262" i="46"/>
  <c r="J263" i="46"/>
  <c r="J264" i="46"/>
  <c r="J265" i="46"/>
  <c r="J266" i="46"/>
  <c r="J267" i="46"/>
  <c r="J268" i="46"/>
  <c r="J269" i="46"/>
  <c r="J270" i="46"/>
  <c r="J271" i="46"/>
  <c r="J272" i="46"/>
  <c r="J273" i="46"/>
  <c r="J274" i="46"/>
  <c r="J275" i="46"/>
  <c r="J276" i="46"/>
  <c r="J277" i="46"/>
  <c r="J278" i="46"/>
  <c r="J279" i="46"/>
  <c r="J280" i="46"/>
  <c r="J281" i="46"/>
  <c r="J282" i="46"/>
  <c r="J283" i="46"/>
  <c r="J284" i="46"/>
  <c r="J285" i="46"/>
  <c r="J286" i="46"/>
  <c r="J287" i="46"/>
  <c r="J288" i="46"/>
  <c r="J289" i="46"/>
  <c r="J290" i="46"/>
  <c r="J291" i="46"/>
  <c r="J292" i="46"/>
  <c r="J293" i="46"/>
  <c r="J294" i="46"/>
  <c r="J295" i="46"/>
  <c r="J296" i="46"/>
  <c r="J297" i="46"/>
  <c r="J298" i="46"/>
  <c r="J299" i="46"/>
  <c r="J300" i="46"/>
  <c r="J301" i="46"/>
  <c r="J302" i="46"/>
  <c r="J303" i="46"/>
  <c r="J304" i="46"/>
  <c r="J305" i="46"/>
  <c r="J306" i="46"/>
  <c r="J307" i="46"/>
  <c r="J308" i="46"/>
  <c r="J309" i="46"/>
  <c r="J310" i="46"/>
  <c r="J311" i="46"/>
  <c r="J312" i="46"/>
  <c r="J313" i="46"/>
  <c r="J314" i="46"/>
  <c r="J315" i="46"/>
  <c r="J316" i="46"/>
  <c r="J317" i="46"/>
  <c r="J318" i="46"/>
  <c r="J319" i="46"/>
  <c r="J320" i="46"/>
  <c r="J321" i="46"/>
  <c r="J322" i="46"/>
  <c r="J324" i="46"/>
  <c r="J325" i="46"/>
  <c r="J326" i="46"/>
  <c r="J328" i="46"/>
  <c r="J329" i="46"/>
  <c r="J330" i="46"/>
  <c r="J331" i="46"/>
  <c r="J332" i="46"/>
  <c r="J333" i="46"/>
  <c r="J334" i="46"/>
  <c r="J335" i="46"/>
  <c r="J336" i="46"/>
  <c r="J337" i="46"/>
  <c r="J338" i="46"/>
  <c r="J339" i="46"/>
  <c r="J340" i="46"/>
  <c r="J341" i="46"/>
  <c r="J342" i="46"/>
  <c r="J343" i="46"/>
  <c r="J344" i="46"/>
  <c r="J345" i="46"/>
  <c r="J346" i="46"/>
  <c r="J347" i="46"/>
  <c r="J348" i="46"/>
  <c r="J349" i="46"/>
  <c r="J350" i="46"/>
  <c r="J351" i="46"/>
  <c r="J352" i="46"/>
  <c r="J353" i="46"/>
  <c r="J354" i="46"/>
  <c r="J355" i="46"/>
  <c r="J356" i="46"/>
  <c r="J357" i="46"/>
  <c r="J358" i="46"/>
  <c r="J359" i="46"/>
  <c r="J360" i="46"/>
  <c r="J361" i="46"/>
  <c r="J362" i="46"/>
  <c r="J363" i="46"/>
  <c r="J364" i="46"/>
  <c r="J365" i="46"/>
  <c r="J366" i="46"/>
  <c r="J367" i="46"/>
  <c r="J368" i="46"/>
  <c r="J369" i="46"/>
  <c r="J370" i="46"/>
  <c r="J371" i="46"/>
  <c r="J372" i="46"/>
  <c r="J373" i="46"/>
  <c r="J374" i="46"/>
  <c r="J375" i="46"/>
  <c r="J376" i="46"/>
  <c r="J377" i="46"/>
  <c r="J378" i="46"/>
  <c r="J379" i="46"/>
  <c r="J380" i="46"/>
  <c r="J381" i="46"/>
  <c r="J382" i="46"/>
  <c r="J383" i="46"/>
  <c r="J384" i="46"/>
  <c r="J385" i="46"/>
  <c r="J386" i="46"/>
  <c r="J387" i="46"/>
  <c r="J388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H192" i="46"/>
  <c r="H193" i="46"/>
  <c r="H194" i="46"/>
  <c r="H195" i="46"/>
  <c r="H196" i="46"/>
  <c r="H197" i="46"/>
  <c r="H198" i="46"/>
  <c r="H199" i="46"/>
  <c r="H200" i="46"/>
  <c r="H201" i="46"/>
  <c r="H202" i="46"/>
  <c r="H203" i="46"/>
  <c r="H204" i="46"/>
  <c r="H205" i="46"/>
  <c r="H206" i="46"/>
  <c r="H207" i="46"/>
  <c r="H208" i="46"/>
  <c r="H209" i="46"/>
  <c r="H210" i="46"/>
  <c r="H211" i="46"/>
  <c r="H212" i="46"/>
  <c r="H213" i="46"/>
  <c r="H214" i="46"/>
  <c r="H215" i="46"/>
  <c r="H216" i="46"/>
  <c r="H217" i="46"/>
  <c r="H218" i="46"/>
  <c r="H219" i="46"/>
  <c r="H220" i="46"/>
  <c r="H221" i="46"/>
  <c r="H222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36" i="46"/>
  <c r="H237" i="46"/>
  <c r="H238" i="46"/>
  <c r="H239" i="46"/>
  <c r="H240" i="46"/>
  <c r="H241" i="46"/>
  <c r="H242" i="46"/>
  <c r="H243" i="46"/>
  <c r="H244" i="46"/>
  <c r="H245" i="46"/>
  <c r="H246" i="46"/>
  <c r="H247" i="46"/>
  <c r="H248" i="46"/>
  <c r="H249" i="46"/>
  <c r="H250" i="46"/>
  <c r="H251" i="46"/>
  <c r="H252" i="46"/>
  <c r="H253" i="46"/>
  <c r="H254" i="46"/>
  <c r="H255" i="46"/>
  <c r="H256" i="46"/>
  <c r="H257" i="46"/>
  <c r="H258" i="46"/>
  <c r="H259" i="46"/>
  <c r="H260" i="46"/>
  <c r="H261" i="46"/>
  <c r="H262" i="46"/>
  <c r="H263" i="46"/>
  <c r="H264" i="46"/>
  <c r="H265" i="46"/>
  <c r="H266" i="46"/>
  <c r="H267" i="46"/>
  <c r="H268" i="46"/>
  <c r="H269" i="46"/>
  <c r="H270" i="46"/>
  <c r="H271" i="46"/>
  <c r="H272" i="46"/>
  <c r="H273" i="46"/>
  <c r="H274" i="46"/>
  <c r="H275" i="46"/>
  <c r="H276" i="46"/>
  <c r="H277" i="46"/>
  <c r="H278" i="46"/>
  <c r="H279" i="46"/>
  <c r="H280" i="46"/>
  <c r="H281" i="46"/>
  <c r="H282" i="46"/>
  <c r="H283" i="46"/>
  <c r="H284" i="46"/>
  <c r="H285" i="46"/>
  <c r="H286" i="46"/>
  <c r="H287" i="46"/>
  <c r="H288" i="46"/>
  <c r="H289" i="46"/>
  <c r="H290" i="46"/>
  <c r="H291" i="46"/>
  <c r="H292" i="46"/>
  <c r="H293" i="46"/>
  <c r="H294" i="46"/>
  <c r="H295" i="46"/>
  <c r="H296" i="46"/>
  <c r="H297" i="46"/>
  <c r="H298" i="46"/>
  <c r="H299" i="46"/>
  <c r="H300" i="46"/>
  <c r="H301" i="46"/>
  <c r="H302" i="46"/>
  <c r="H303" i="46"/>
  <c r="H304" i="46"/>
  <c r="H305" i="46"/>
  <c r="H306" i="46"/>
  <c r="H307" i="46"/>
  <c r="H308" i="46"/>
  <c r="H309" i="46"/>
  <c r="H310" i="46"/>
  <c r="H311" i="46"/>
  <c r="H312" i="46"/>
  <c r="H313" i="46"/>
  <c r="H314" i="46"/>
  <c r="H315" i="46"/>
  <c r="H316" i="46"/>
  <c r="H317" i="46"/>
  <c r="H318" i="46"/>
  <c r="H319" i="46"/>
  <c r="H320" i="46"/>
  <c r="H321" i="46"/>
  <c r="H322" i="46"/>
  <c r="H323" i="46"/>
  <c r="H324" i="46"/>
  <c r="H325" i="46"/>
  <c r="H326" i="46"/>
  <c r="H327" i="46"/>
  <c r="H328" i="46"/>
  <c r="H329" i="46"/>
  <c r="H330" i="46"/>
  <c r="H331" i="46"/>
  <c r="H332" i="46"/>
  <c r="H333" i="46"/>
  <c r="H334" i="46"/>
  <c r="H335" i="46"/>
  <c r="H336" i="46"/>
  <c r="H337" i="46"/>
  <c r="H338" i="46"/>
  <c r="H339" i="46"/>
  <c r="H340" i="46"/>
  <c r="H341" i="46"/>
  <c r="H342" i="46"/>
  <c r="H343" i="46"/>
  <c r="H344" i="46"/>
  <c r="H345" i="46"/>
  <c r="H346" i="46"/>
  <c r="H347" i="46"/>
  <c r="H348" i="46"/>
  <c r="H349" i="46"/>
  <c r="H350" i="46"/>
  <c r="H351" i="46"/>
  <c r="H352" i="46"/>
  <c r="H353" i="46"/>
  <c r="H354" i="46"/>
  <c r="H355" i="46"/>
  <c r="H356" i="46"/>
  <c r="H357" i="46"/>
  <c r="H358" i="46"/>
  <c r="H359" i="46"/>
  <c r="H360" i="46"/>
  <c r="H361" i="46"/>
  <c r="H362" i="46"/>
  <c r="H363" i="46"/>
  <c r="H364" i="46"/>
  <c r="H365" i="46"/>
  <c r="H366" i="46"/>
  <c r="H367" i="46"/>
  <c r="H368" i="46"/>
  <c r="H369" i="46"/>
  <c r="H370" i="46"/>
  <c r="H371" i="46"/>
  <c r="H372" i="46"/>
  <c r="H373" i="46"/>
  <c r="H374" i="46"/>
  <c r="H375" i="46"/>
  <c r="H376" i="46"/>
  <c r="H377" i="46"/>
  <c r="H378" i="46"/>
  <c r="H379" i="46"/>
  <c r="H380" i="46"/>
  <c r="H381" i="46"/>
  <c r="H382" i="46"/>
  <c r="H383" i="46"/>
  <c r="H384" i="46"/>
  <c r="H385" i="46"/>
  <c r="H386" i="46"/>
  <c r="H387" i="46"/>
  <c r="H388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3" i="46"/>
  <c r="F84" i="46"/>
  <c r="F85" i="46"/>
  <c r="F86" i="46"/>
  <c r="F87" i="46"/>
  <c r="F88" i="46"/>
  <c r="F89" i="46"/>
  <c r="F90" i="46"/>
  <c r="F91" i="46"/>
  <c r="F92" i="46"/>
  <c r="F93" i="46"/>
  <c r="F94" i="46"/>
  <c r="F95" i="46"/>
  <c r="F96" i="46"/>
  <c r="F97" i="46"/>
  <c r="F98" i="46"/>
  <c r="F99" i="46"/>
  <c r="F100" i="46"/>
  <c r="F101" i="46"/>
  <c r="F102" i="46"/>
  <c r="F103" i="46"/>
  <c r="F104" i="46"/>
  <c r="F105" i="46"/>
  <c r="F106" i="46"/>
  <c r="F107" i="46"/>
  <c r="F108" i="46"/>
  <c r="F109" i="46"/>
  <c r="F110" i="46"/>
  <c r="F111" i="46"/>
  <c r="F112" i="46"/>
  <c r="F113" i="46"/>
  <c r="F114" i="46"/>
  <c r="F115" i="46"/>
  <c r="F116" i="46"/>
  <c r="F117" i="46"/>
  <c r="F118" i="46"/>
  <c r="F119" i="46"/>
  <c r="F120" i="46"/>
  <c r="F121" i="46"/>
  <c r="F122" i="46"/>
  <c r="F123" i="46"/>
  <c r="F124" i="46"/>
  <c r="F125" i="46"/>
  <c r="F126" i="46"/>
  <c r="F127" i="46"/>
  <c r="F128" i="46"/>
  <c r="F129" i="46"/>
  <c r="F130" i="46"/>
  <c r="F131" i="46"/>
  <c r="F132" i="46"/>
  <c r="F133" i="46"/>
  <c r="F134" i="46"/>
  <c r="F135" i="46"/>
  <c r="F136" i="46"/>
  <c r="F137" i="46"/>
  <c r="F138" i="46"/>
  <c r="F139" i="46"/>
  <c r="F140" i="46"/>
  <c r="F141" i="46"/>
  <c r="F142" i="46"/>
  <c r="F143" i="46"/>
  <c r="F144" i="46"/>
  <c r="F145" i="46"/>
  <c r="F146" i="46"/>
  <c r="F147" i="46"/>
  <c r="F148" i="46"/>
  <c r="F149" i="46"/>
  <c r="F150" i="46"/>
  <c r="F151" i="46"/>
  <c r="F152" i="46"/>
  <c r="F153" i="46"/>
  <c r="F154" i="46"/>
  <c r="F155" i="46"/>
  <c r="F156" i="46"/>
  <c r="F157" i="46"/>
  <c r="F158" i="46"/>
  <c r="F159" i="46"/>
  <c r="F160" i="46"/>
  <c r="F161" i="46"/>
  <c r="F162" i="46"/>
  <c r="F163" i="46"/>
  <c r="F164" i="46"/>
  <c r="F165" i="46"/>
  <c r="F166" i="46"/>
  <c r="F167" i="46"/>
  <c r="F168" i="46"/>
  <c r="F169" i="46"/>
  <c r="F170" i="46"/>
  <c r="F171" i="46"/>
  <c r="F172" i="46"/>
  <c r="F173" i="46"/>
  <c r="F174" i="46"/>
  <c r="F175" i="46"/>
  <c r="F176" i="46"/>
  <c r="F177" i="46"/>
  <c r="F178" i="46"/>
  <c r="F179" i="46"/>
  <c r="F180" i="46"/>
  <c r="F181" i="46"/>
  <c r="F182" i="46"/>
  <c r="F183" i="46"/>
  <c r="F184" i="46"/>
  <c r="F185" i="46"/>
  <c r="F186" i="46"/>
  <c r="F187" i="46"/>
  <c r="F188" i="46"/>
  <c r="F189" i="46"/>
  <c r="F190" i="46"/>
  <c r="F191" i="46"/>
  <c r="F192" i="46"/>
  <c r="F193" i="46"/>
  <c r="F194" i="46"/>
  <c r="F195" i="46"/>
  <c r="F196" i="46"/>
  <c r="F197" i="46"/>
  <c r="F198" i="46"/>
  <c r="F199" i="46"/>
  <c r="F200" i="46"/>
  <c r="F201" i="46"/>
  <c r="F202" i="46"/>
  <c r="F203" i="46"/>
  <c r="F204" i="46"/>
  <c r="F205" i="46"/>
  <c r="F206" i="46"/>
  <c r="F207" i="46"/>
  <c r="F208" i="46"/>
  <c r="F209" i="46"/>
  <c r="F210" i="46"/>
  <c r="F211" i="46"/>
  <c r="F212" i="46"/>
  <c r="F213" i="46"/>
  <c r="F214" i="46"/>
  <c r="F215" i="46"/>
  <c r="F216" i="46"/>
  <c r="F217" i="46"/>
  <c r="F218" i="46"/>
  <c r="F219" i="46"/>
  <c r="F220" i="46"/>
  <c r="F221" i="46"/>
  <c r="F222" i="46"/>
  <c r="F223" i="46"/>
  <c r="F224" i="46"/>
  <c r="F225" i="46"/>
  <c r="F226" i="46"/>
  <c r="F227" i="46"/>
  <c r="F228" i="46"/>
  <c r="F229" i="46"/>
  <c r="F230" i="46"/>
  <c r="F231" i="46"/>
  <c r="F233" i="46"/>
  <c r="F234" i="46"/>
  <c r="F235" i="46"/>
  <c r="F236" i="46"/>
  <c r="F237" i="46"/>
  <c r="F238" i="46"/>
  <c r="F239" i="46"/>
  <c r="F240" i="46"/>
  <c r="F241" i="46"/>
  <c r="F242" i="46"/>
  <c r="F243" i="46"/>
  <c r="F244" i="46"/>
  <c r="F245" i="46"/>
  <c r="F246" i="46"/>
  <c r="F247" i="46"/>
  <c r="F248" i="46"/>
  <c r="F249" i="46"/>
  <c r="F250" i="46"/>
  <c r="F251" i="46"/>
  <c r="F252" i="46"/>
  <c r="F253" i="46"/>
  <c r="F254" i="46"/>
  <c r="F255" i="46"/>
  <c r="F256" i="46"/>
  <c r="F257" i="46"/>
  <c r="F258" i="46"/>
  <c r="F259" i="46"/>
  <c r="F260" i="46"/>
  <c r="F261" i="46"/>
  <c r="F262" i="46"/>
  <c r="F263" i="46"/>
  <c r="F264" i="46"/>
  <c r="F265" i="46"/>
  <c r="F266" i="46"/>
  <c r="F267" i="46"/>
  <c r="F268" i="46"/>
  <c r="F269" i="46"/>
  <c r="F270" i="46"/>
  <c r="F271" i="46"/>
  <c r="F272" i="46"/>
  <c r="F273" i="46"/>
  <c r="F274" i="46"/>
  <c r="F275" i="46"/>
  <c r="F276" i="46"/>
  <c r="F277" i="46"/>
  <c r="F278" i="46"/>
  <c r="F279" i="46"/>
  <c r="F280" i="46"/>
  <c r="F281" i="46"/>
  <c r="F282" i="46"/>
  <c r="F283" i="46"/>
  <c r="F284" i="46"/>
  <c r="F285" i="46"/>
  <c r="F286" i="46"/>
  <c r="F287" i="46"/>
  <c r="F288" i="46"/>
  <c r="F289" i="46"/>
  <c r="F290" i="46"/>
  <c r="F291" i="46"/>
  <c r="F292" i="46"/>
  <c r="F293" i="46"/>
  <c r="F294" i="46"/>
  <c r="F295" i="46"/>
  <c r="F296" i="46"/>
  <c r="F297" i="46"/>
  <c r="F298" i="46"/>
  <c r="F299" i="46"/>
  <c r="F300" i="46"/>
  <c r="F301" i="46"/>
  <c r="F302" i="46"/>
  <c r="F303" i="46"/>
  <c r="F304" i="46"/>
  <c r="F305" i="46"/>
  <c r="F306" i="46"/>
  <c r="F307" i="46"/>
  <c r="F308" i="46"/>
  <c r="F309" i="46"/>
  <c r="F310" i="46"/>
  <c r="F311" i="46"/>
  <c r="F312" i="46"/>
  <c r="F313" i="46"/>
  <c r="F314" i="46"/>
  <c r="F315" i="46"/>
  <c r="F316" i="46"/>
  <c r="F317" i="46"/>
  <c r="F318" i="46"/>
  <c r="F319" i="46"/>
  <c r="F320" i="46"/>
  <c r="F321" i="46"/>
  <c r="F322" i="46"/>
  <c r="F323" i="46"/>
  <c r="F324" i="46"/>
  <c r="F325" i="46"/>
  <c r="F326" i="46"/>
  <c r="F327" i="46"/>
  <c r="F328" i="46"/>
  <c r="F329" i="46"/>
  <c r="F330" i="46"/>
  <c r="F331" i="46"/>
  <c r="F332" i="46"/>
  <c r="F333" i="46"/>
  <c r="F334" i="46"/>
  <c r="F335" i="46"/>
  <c r="F336" i="46"/>
  <c r="F337" i="46"/>
  <c r="F338" i="46"/>
  <c r="F339" i="46"/>
  <c r="F340" i="46"/>
  <c r="F341" i="46"/>
  <c r="F342" i="46"/>
  <c r="F343" i="46"/>
  <c r="F344" i="46"/>
  <c r="F345" i="46"/>
  <c r="F346" i="46"/>
  <c r="F347" i="46"/>
  <c r="F348" i="46"/>
  <c r="F349" i="46"/>
  <c r="F350" i="46"/>
  <c r="F351" i="46"/>
  <c r="F352" i="46"/>
  <c r="F353" i="46"/>
  <c r="F354" i="46"/>
  <c r="F355" i="46"/>
  <c r="F356" i="46"/>
  <c r="F357" i="46"/>
  <c r="F358" i="46"/>
  <c r="F359" i="46"/>
  <c r="F360" i="46"/>
  <c r="F361" i="46"/>
  <c r="F362" i="46"/>
  <c r="F363" i="46"/>
  <c r="F364" i="46"/>
  <c r="F365" i="46"/>
  <c r="F366" i="46"/>
  <c r="F367" i="46"/>
  <c r="F368" i="46"/>
  <c r="F369" i="46"/>
  <c r="F370" i="46"/>
  <c r="F371" i="46"/>
  <c r="F372" i="46"/>
  <c r="F373" i="46"/>
  <c r="F374" i="46"/>
  <c r="F375" i="46"/>
  <c r="F376" i="46"/>
  <c r="F377" i="46"/>
  <c r="F378" i="46"/>
  <c r="F379" i="46"/>
  <c r="F380" i="46"/>
  <c r="F381" i="46"/>
  <c r="F382" i="46"/>
  <c r="F383" i="46"/>
  <c r="F384" i="46"/>
  <c r="F385" i="46"/>
  <c r="F386" i="46"/>
  <c r="F387" i="46"/>
  <c r="F388" i="46"/>
  <c r="D388" i="46"/>
  <c r="AW387" i="46"/>
  <c r="X387" i="46"/>
  <c r="D387" i="46"/>
  <c r="AW386" i="46"/>
  <c r="X386" i="46"/>
  <c r="D386" i="46"/>
  <c r="AW385" i="46"/>
  <c r="X385" i="46"/>
  <c r="D385" i="46"/>
  <c r="AW384" i="46"/>
  <c r="X384" i="46"/>
  <c r="D384" i="46"/>
  <c r="AW383" i="46"/>
  <c r="X383" i="46"/>
  <c r="D383" i="46"/>
  <c r="AW382" i="46"/>
  <c r="X382" i="46"/>
  <c r="D382" i="46"/>
  <c r="AW381" i="46"/>
  <c r="X381" i="46"/>
  <c r="D381" i="46"/>
  <c r="AW380" i="46"/>
  <c r="X380" i="46"/>
  <c r="D380" i="46"/>
  <c r="AW379" i="46"/>
  <c r="X379" i="46"/>
  <c r="D379" i="46"/>
  <c r="AW378" i="46"/>
  <c r="X378" i="46"/>
  <c r="D378" i="46"/>
  <c r="AW377" i="46"/>
  <c r="X377" i="46"/>
  <c r="D377" i="46"/>
  <c r="AW376" i="46"/>
  <c r="X376" i="46"/>
  <c r="D376" i="46"/>
  <c r="AW375" i="46"/>
  <c r="X375" i="46"/>
  <c r="D375" i="46"/>
  <c r="AW374" i="46"/>
  <c r="X374" i="46"/>
  <c r="D374" i="46"/>
  <c r="AW373" i="46"/>
  <c r="X373" i="46"/>
  <c r="D373" i="46"/>
  <c r="AW372" i="46"/>
  <c r="X372" i="46"/>
  <c r="D372" i="46"/>
  <c r="AW371" i="46"/>
  <c r="X371" i="46"/>
  <c r="D371" i="46"/>
  <c r="AW370" i="46"/>
  <c r="X370" i="46"/>
  <c r="D370" i="46"/>
  <c r="AW369" i="46"/>
  <c r="X369" i="46"/>
  <c r="D369" i="46"/>
  <c r="AW368" i="46"/>
  <c r="X368" i="46"/>
  <c r="D368" i="46"/>
  <c r="AW367" i="46"/>
  <c r="X367" i="46"/>
  <c r="D367" i="46"/>
  <c r="AW366" i="46"/>
  <c r="X366" i="46"/>
  <c r="D366" i="46"/>
  <c r="AW365" i="46"/>
  <c r="X365" i="46"/>
  <c r="D365" i="46"/>
  <c r="AW364" i="46"/>
  <c r="X364" i="46"/>
  <c r="D364" i="46"/>
  <c r="AW363" i="46"/>
  <c r="X363" i="46"/>
  <c r="D363" i="46"/>
  <c r="AW362" i="46"/>
  <c r="X362" i="46"/>
  <c r="D362" i="46"/>
  <c r="AW361" i="46"/>
  <c r="X361" i="46"/>
  <c r="D361" i="46"/>
  <c r="AW360" i="46"/>
  <c r="X360" i="46"/>
  <c r="D360" i="46"/>
  <c r="AW359" i="46"/>
  <c r="X359" i="46"/>
  <c r="D359" i="46"/>
  <c r="AW358" i="46"/>
  <c r="X358" i="46"/>
  <c r="D358" i="46"/>
  <c r="AW357" i="46"/>
  <c r="X357" i="46"/>
  <c r="D357" i="46"/>
  <c r="AW356" i="46"/>
  <c r="X356" i="46"/>
  <c r="D356" i="46"/>
  <c r="AW355" i="46"/>
  <c r="X355" i="46"/>
  <c r="D355" i="46"/>
  <c r="AW354" i="46"/>
  <c r="X354" i="46"/>
  <c r="D354" i="46"/>
  <c r="AW353" i="46"/>
  <c r="X353" i="46"/>
  <c r="D353" i="46"/>
  <c r="AW352" i="46"/>
  <c r="X352" i="46"/>
  <c r="D352" i="46"/>
  <c r="AW351" i="46"/>
  <c r="X351" i="46"/>
  <c r="D351" i="46"/>
  <c r="AW350" i="46"/>
  <c r="X350" i="46"/>
  <c r="D350" i="46"/>
  <c r="AW349" i="46"/>
  <c r="X349" i="46"/>
  <c r="D349" i="46"/>
  <c r="AW348" i="46"/>
  <c r="X348" i="46"/>
  <c r="D348" i="46"/>
  <c r="AW347" i="46"/>
  <c r="X347" i="46"/>
  <c r="D347" i="46"/>
  <c r="AW346" i="46"/>
  <c r="X346" i="46"/>
  <c r="D346" i="46"/>
  <c r="AW345" i="46"/>
  <c r="X345" i="46"/>
  <c r="D345" i="46"/>
  <c r="AW344" i="46"/>
  <c r="X344" i="46"/>
  <c r="D344" i="46"/>
  <c r="AW343" i="46"/>
  <c r="X343" i="46"/>
  <c r="D343" i="46"/>
  <c r="AW342" i="46"/>
  <c r="X342" i="46"/>
  <c r="D342" i="46"/>
  <c r="AW341" i="46"/>
  <c r="X341" i="46"/>
  <c r="D341" i="46"/>
  <c r="AW340" i="46"/>
  <c r="X340" i="46"/>
  <c r="D340" i="46"/>
  <c r="AW339" i="46"/>
  <c r="X339" i="46"/>
  <c r="D339" i="46"/>
  <c r="AW338" i="46"/>
  <c r="X338" i="46"/>
  <c r="D338" i="46"/>
  <c r="AW337" i="46"/>
  <c r="X337" i="46"/>
  <c r="D337" i="46"/>
  <c r="AW336" i="46"/>
  <c r="X336" i="46"/>
  <c r="D336" i="46"/>
  <c r="AW335" i="46"/>
  <c r="X335" i="46"/>
  <c r="D335" i="46"/>
  <c r="AW334" i="46"/>
  <c r="X334" i="46"/>
  <c r="D334" i="46"/>
  <c r="AW333" i="46"/>
  <c r="X333" i="46"/>
  <c r="D333" i="46"/>
  <c r="AW332" i="46"/>
  <c r="X332" i="46"/>
  <c r="D332" i="46"/>
  <c r="AW331" i="46"/>
  <c r="X331" i="46"/>
  <c r="D331" i="46"/>
  <c r="AW330" i="46"/>
  <c r="X330" i="46"/>
  <c r="D330" i="46"/>
  <c r="AW329" i="46"/>
  <c r="X329" i="46"/>
  <c r="D329" i="46"/>
  <c r="AW328" i="46"/>
  <c r="X328" i="46"/>
  <c r="D328" i="46"/>
  <c r="AW327" i="46"/>
  <c r="X327" i="46"/>
  <c r="D327" i="46"/>
  <c r="AW326" i="46"/>
  <c r="X326" i="46"/>
  <c r="D326" i="46"/>
  <c r="AW325" i="46"/>
  <c r="X325" i="46"/>
  <c r="D325" i="46"/>
  <c r="AW324" i="46"/>
  <c r="X324" i="46"/>
  <c r="D324" i="46"/>
  <c r="AW323" i="46"/>
  <c r="X323" i="46"/>
  <c r="D323" i="46"/>
  <c r="AW322" i="46"/>
  <c r="X322" i="46"/>
  <c r="D322" i="46"/>
  <c r="AW321" i="46"/>
  <c r="X321" i="46"/>
  <c r="D321" i="46"/>
  <c r="AW320" i="46"/>
  <c r="X320" i="46"/>
  <c r="D320" i="46"/>
  <c r="AW319" i="46"/>
  <c r="X319" i="46"/>
  <c r="D319" i="46"/>
  <c r="AW318" i="46"/>
  <c r="X318" i="46"/>
  <c r="D318" i="46"/>
  <c r="AW317" i="46"/>
  <c r="X317" i="46"/>
  <c r="D317" i="46"/>
  <c r="AW316" i="46"/>
  <c r="X316" i="46"/>
  <c r="D316" i="46"/>
  <c r="AW315" i="46"/>
  <c r="X315" i="46"/>
  <c r="D315" i="46"/>
  <c r="AW314" i="46"/>
  <c r="X314" i="46"/>
  <c r="D314" i="46"/>
  <c r="AW313" i="46"/>
  <c r="X313" i="46"/>
  <c r="D313" i="46"/>
  <c r="AW312" i="46"/>
  <c r="X312" i="46"/>
  <c r="D312" i="46"/>
  <c r="AW311" i="46"/>
  <c r="X311" i="46"/>
  <c r="D311" i="46"/>
  <c r="AW310" i="46"/>
  <c r="X310" i="46"/>
  <c r="D310" i="46"/>
  <c r="AW309" i="46"/>
  <c r="X309" i="46"/>
  <c r="D309" i="46"/>
  <c r="AW308" i="46"/>
  <c r="X308" i="46"/>
  <c r="D308" i="46"/>
  <c r="AW307" i="46"/>
  <c r="X307" i="46"/>
  <c r="D307" i="46"/>
  <c r="AW306" i="46"/>
  <c r="X306" i="46"/>
  <c r="D306" i="46"/>
  <c r="AW305" i="46"/>
  <c r="X305" i="46"/>
  <c r="D305" i="46"/>
  <c r="AW304" i="46"/>
  <c r="X304" i="46"/>
  <c r="D304" i="46"/>
  <c r="AW303" i="46"/>
  <c r="X303" i="46"/>
  <c r="D303" i="46"/>
  <c r="AW302" i="46"/>
  <c r="X302" i="46"/>
  <c r="D302" i="46"/>
  <c r="AW301" i="46"/>
  <c r="X301" i="46"/>
  <c r="D301" i="46"/>
  <c r="AW300" i="46"/>
  <c r="X300" i="46"/>
  <c r="D300" i="46"/>
  <c r="AW299" i="46"/>
  <c r="X299" i="46"/>
  <c r="D299" i="46"/>
  <c r="AW298" i="46"/>
  <c r="X298" i="46"/>
  <c r="D298" i="46"/>
  <c r="AW297" i="46"/>
  <c r="X297" i="46"/>
  <c r="D297" i="46"/>
  <c r="AW296" i="46"/>
  <c r="X296" i="46"/>
  <c r="D296" i="46"/>
  <c r="AW295" i="46"/>
  <c r="X295" i="46"/>
  <c r="D295" i="46"/>
  <c r="AW294" i="46"/>
  <c r="X294" i="46"/>
  <c r="D294" i="46"/>
  <c r="AW293" i="46"/>
  <c r="X293" i="46"/>
  <c r="D293" i="46"/>
  <c r="AW292" i="46"/>
  <c r="X292" i="46"/>
  <c r="D292" i="46"/>
  <c r="AW291" i="46"/>
  <c r="X291" i="46"/>
  <c r="D291" i="46"/>
  <c r="AW290" i="46"/>
  <c r="X290" i="46"/>
  <c r="D290" i="46"/>
  <c r="AW289" i="46"/>
  <c r="X289" i="46"/>
  <c r="D289" i="46"/>
  <c r="AW288" i="46"/>
  <c r="X288" i="46"/>
  <c r="D288" i="46"/>
  <c r="AW287" i="46"/>
  <c r="X287" i="46"/>
  <c r="D287" i="46"/>
  <c r="AW286" i="46"/>
  <c r="X286" i="46"/>
  <c r="D286" i="46"/>
  <c r="AW285" i="46"/>
  <c r="X285" i="46"/>
  <c r="D285" i="46"/>
  <c r="AW284" i="46"/>
  <c r="X284" i="46"/>
  <c r="D284" i="46"/>
  <c r="AW283" i="46"/>
  <c r="X283" i="46"/>
  <c r="D283" i="46"/>
  <c r="AW282" i="46"/>
  <c r="X282" i="46"/>
  <c r="D282" i="46"/>
  <c r="AW281" i="46"/>
  <c r="X281" i="46"/>
  <c r="D281" i="46"/>
  <c r="AW280" i="46"/>
  <c r="X280" i="46"/>
  <c r="D280" i="46"/>
  <c r="AW279" i="46"/>
  <c r="X279" i="46"/>
  <c r="D279" i="46"/>
  <c r="AW278" i="46"/>
  <c r="X278" i="46"/>
  <c r="D278" i="46"/>
  <c r="AW277" i="46"/>
  <c r="X277" i="46"/>
  <c r="D277" i="46"/>
  <c r="AW276" i="46"/>
  <c r="X276" i="46"/>
  <c r="D276" i="46"/>
  <c r="AW275" i="46"/>
  <c r="X275" i="46"/>
  <c r="D275" i="46"/>
  <c r="AW274" i="46"/>
  <c r="X274" i="46"/>
  <c r="D274" i="46"/>
  <c r="AW273" i="46"/>
  <c r="X273" i="46"/>
  <c r="D273" i="46"/>
  <c r="AW272" i="46"/>
  <c r="X272" i="46"/>
  <c r="D272" i="46"/>
  <c r="AW271" i="46"/>
  <c r="X271" i="46"/>
  <c r="D271" i="46"/>
  <c r="AW270" i="46"/>
  <c r="X270" i="46"/>
  <c r="D270" i="46"/>
  <c r="AW269" i="46"/>
  <c r="X269" i="46"/>
  <c r="D269" i="46"/>
  <c r="AW268" i="46"/>
  <c r="X268" i="46"/>
  <c r="D268" i="46"/>
  <c r="AW267" i="46"/>
  <c r="X267" i="46"/>
  <c r="D267" i="46"/>
  <c r="AW266" i="46"/>
  <c r="X266" i="46"/>
  <c r="D266" i="46"/>
  <c r="AW265" i="46"/>
  <c r="X265" i="46"/>
  <c r="D265" i="46"/>
  <c r="AW264" i="46"/>
  <c r="X264" i="46"/>
  <c r="D264" i="46"/>
  <c r="AW263" i="46"/>
  <c r="X263" i="46"/>
  <c r="D263" i="46"/>
  <c r="AW262" i="46"/>
  <c r="X262" i="46"/>
  <c r="D262" i="46"/>
  <c r="AW261" i="46"/>
  <c r="X261" i="46"/>
  <c r="D261" i="46"/>
  <c r="AW260" i="46"/>
  <c r="X260" i="46"/>
  <c r="D260" i="46"/>
  <c r="AW259" i="46"/>
  <c r="X259" i="46"/>
  <c r="D259" i="46"/>
  <c r="AW258" i="46"/>
  <c r="X258" i="46"/>
  <c r="D258" i="46"/>
  <c r="AW257" i="46"/>
  <c r="X257" i="46"/>
  <c r="D257" i="46"/>
  <c r="AW256" i="46"/>
  <c r="X256" i="46"/>
  <c r="D256" i="46"/>
  <c r="AW255" i="46"/>
  <c r="X255" i="46"/>
  <c r="D255" i="46"/>
  <c r="AW254" i="46"/>
  <c r="X254" i="46"/>
  <c r="D254" i="46"/>
  <c r="AW253" i="46"/>
  <c r="X253" i="46"/>
  <c r="D253" i="46"/>
  <c r="AW252" i="46"/>
  <c r="X252" i="46"/>
  <c r="D252" i="46"/>
  <c r="AW251" i="46"/>
  <c r="X251" i="46"/>
  <c r="D251" i="46"/>
  <c r="AW250" i="46"/>
  <c r="X250" i="46"/>
  <c r="D250" i="46"/>
  <c r="AW249" i="46"/>
  <c r="X249" i="46"/>
  <c r="D249" i="46"/>
  <c r="AW248" i="46"/>
  <c r="X248" i="46"/>
  <c r="D248" i="46"/>
  <c r="AW247" i="46"/>
  <c r="X247" i="46"/>
  <c r="D247" i="46"/>
  <c r="AW246" i="46"/>
  <c r="X246" i="46"/>
  <c r="D246" i="46"/>
  <c r="AW245" i="46"/>
  <c r="X245" i="46"/>
  <c r="D245" i="46"/>
  <c r="AW244" i="46"/>
  <c r="X244" i="46"/>
  <c r="D244" i="46"/>
  <c r="AW243" i="46"/>
  <c r="X243" i="46"/>
  <c r="D243" i="46"/>
  <c r="AW242" i="46"/>
  <c r="X242" i="46"/>
  <c r="D242" i="46"/>
  <c r="AW241" i="46"/>
  <c r="X241" i="46"/>
  <c r="D241" i="46"/>
  <c r="AW240" i="46"/>
  <c r="X240" i="46"/>
  <c r="D240" i="46"/>
  <c r="AW239" i="46"/>
  <c r="X239" i="46"/>
  <c r="D239" i="46"/>
  <c r="AW238" i="46"/>
  <c r="X238" i="46"/>
  <c r="D238" i="46"/>
  <c r="AW237" i="46"/>
  <c r="X237" i="46"/>
  <c r="AW236" i="46"/>
  <c r="X236" i="46"/>
  <c r="D236" i="46"/>
  <c r="AW235" i="46"/>
  <c r="X235" i="46"/>
  <c r="D235" i="46"/>
  <c r="AW234" i="46"/>
  <c r="X234" i="46"/>
  <c r="D234" i="46"/>
  <c r="AW233" i="46"/>
  <c r="X233" i="46"/>
  <c r="D233" i="46"/>
  <c r="AW232" i="46"/>
  <c r="X232" i="46"/>
  <c r="D232" i="46"/>
  <c r="AW231" i="46"/>
  <c r="X231" i="46"/>
  <c r="D231" i="46"/>
  <c r="AW230" i="46"/>
  <c r="X230" i="46"/>
  <c r="D230" i="46"/>
  <c r="AW229" i="46"/>
  <c r="X229" i="46"/>
  <c r="D229" i="46"/>
  <c r="AW228" i="46"/>
  <c r="X228" i="46"/>
  <c r="D228" i="46"/>
  <c r="AW227" i="46"/>
  <c r="X227" i="46"/>
  <c r="D227" i="46"/>
  <c r="AW226" i="46"/>
  <c r="X226" i="46"/>
  <c r="D226" i="46"/>
  <c r="AW225" i="46"/>
  <c r="X225" i="46"/>
  <c r="D225" i="46"/>
  <c r="AW224" i="46"/>
  <c r="X224" i="46"/>
  <c r="D224" i="46"/>
  <c r="AW223" i="46"/>
  <c r="X223" i="46"/>
  <c r="D223" i="46"/>
  <c r="AW222" i="46"/>
  <c r="X222" i="46"/>
  <c r="D222" i="46"/>
  <c r="AW221" i="46"/>
  <c r="X221" i="46"/>
  <c r="D221" i="46"/>
  <c r="AW220" i="46"/>
  <c r="X220" i="46"/>
  <c r="D220" i="46"/>
  <c r="AW219" i="46"/>
  <c r="X219" i="46"/>
  <c r="D219" i="46"/>
  <c r="AW218" i="46"/>
  <c r="X218" i="46"/>
  <c r="D218" i="46"/>
  <c r="AW217" i="46"/>
  <c r="X217" i="46"/>
  <c r="D217" i="46"/>
  <c r="AW216" i="46"/>
  <c r="X216" i="46"/>
  <c r="D216" i="46"/>
  <c r="AW215" i="46"/>
  <c r="X215" i="46"/>
  <c r="D215" i="46"/>
  <c r="AW214" i="46"/>
  <c r="X214" i="46"/>
  <c r="D214" i="46"/>
  <c r="AW213" i="46"/>
  <c r="X213" i="46"/>
  <c r="D213" i="46"/>
  <c r="AW212" i="46"/>
  <c r="X212" i="46"/>
  <c r="D212" i="46"/>
  <c r="AW211" i="46"/>
  <c r="X211" i="46"/>
  <c r="D211" i="46"/>
  <c r="AW210" i="46"/>
  <c r="X210" i="46"/>
  <c r="D210" i="46"/>
  <c r="AW209" i="46"/>
  <c r="X209" i="46"/>
  <c r="D209" i="46"/>
  <c r="AW208" i="46"/>
  <c r="X208" i="46"/>
  <c r="D208" i="46"/>
  <c r="AW207" i="46"/>
  <c r="X207" i="46"/>
  <c r="D207" i="46"/>
  <c r="AW206" i="46"/>
  <c r="X206" i="46"/>
  <c r="D206" i="46"/>
  <c r="AW205" i="46"/>
  <c r="X205" i="46"/>
  <c r="D205" i="46"/>
  <c r="AW204" i="46"/>
  <c r="X204" i="46"/>
  <c r="D204" i="46"/>
  <c r="AW203" i="46"/>
  <c r="X203" i="46"/>
  <c r="D203" i="46"/>
  <c r="AW202" i="46"/>
  <c r="X202" i="46"/>
  <c r="D202" i="46"/>
  <c r="AW201" i="46"/>
  <c r="X201" i="46"/>
  <c r="D201" i="46"/>
  <c r="AW200" i="46"/>
  <c r="X200" i="46"/>
  <c r="D200" i="46"/>
  <c r="AW199" i="46"/>
  <c r="X199" i="46"/>
  <c r="D199" i="46"/>
  <c r="AW198" i="46"/>
  <c r="X198" i="46"/>
  <c r="D198" i="46"/>
  <c r="AW197" i="46"/>
  <c r="X197" i="46"/>
  <c r="D197" i="46"/>
  <c r="AW196" i="46"/>
  <c r="X196" i="46"/>
  <c r="D196" i="46"/>
  <c r="AW195" i="46"/>
  <c r="X195" i="46"/>
  <c r="AW194" i="46"/>
  <c r="X194" i="46"/>
  <c r="D194" i="46"/>
  <c r="AW193" i="46"/>
  <c r="X193" i="46"/>
  <c r="D193" i="46"/>
  <c r="AW192" i="46"/>
  <c r="X192" i="46"/>
  <c r="D192" i="46"/>
  <c r="AW191" i="46"/>
  <c r="X191" i="46"/>
  <c r="D191" i="46"/>
  <c r="AW190" i="46"/>
  <c r="X190" i="46"/>
  <c r="D190" i="46"/>
  <c r="AW189" i="46"/>
  <c r="X189" i="46"/>
  <c r="D189" i="46"/>
  <c r="AW188" i="46"/>
  <c r="X188" i="46"/>
  <c r="D188" i="46"/>
  <c r="AW187" i="46"/>
  <c r="X187" i="46"/>
  <c r="D187" i="46"/>
  <c r="AW186" i="46"/>
  <c r="X186" i="46"/>
  <c r="D186" i="46"/>
  <c r="AW185" i="46"/>
  <c r="X185" i="46"/>
  <c r="D185" i="46"/>
  <c r="AW184" i="46"/>
  <c r="X184" i="46"/>
  <c r="D184" i="46"/>
  <c r="AW183" i="46"/>
  <c r="X183" i="46"/>
  <c r="D183" i="46"/>
  <c r="AW182" i="46"/>
  <c r="X182" i="46"/>
  <c r="D182" i="46"/>
  <c r="AW181" i="46"/>
  <c r="X181" i="46"/>
  <c r="D181" i="46"/>
  <c r="AW180" i="46"/>
  <c r="X180" i="46"/>
  <c r="D180" i="46"/>
  <c r="AW179" i="46"/>
  <c r="X179" i="46"/>
  <c r="D179" i="46"/>
  <c r="AW178" i="46"/>
  <c r="X178" i="46"/>
  <c r="D178" i="46"/>
  <c r="AW177" i="46"/>
  <c r="X177" i="46"/>
  <c r="D177" i="46"/>
  <c r="AW176" i="46"/>
  <c r="X176" i="46"/>
  <c r="D176" i="46"/>
  <c r="AW175" i="46"/>
  <c r="X175" i="46"/>
  <c r="D175" i="46"/>
  <c r="AW174" i="46"/>
  <c r="X174" i="46"/>
  <c r="D174" i="46"/>
  <c r="AW173" i="46"/>
  <c r="X173" i="46"/>
  <c r="D173" i="46"/>
  <c r="AW172" i="46"/>
  <c r="X172" i="46"/>
  <c r="D172" i="46"/>
  <c r="AW171" i="46"/>
  <c r="X171" i="46"/>
  <c r="D171" i="46"/>
  <c r="AW170" i="46"/>
  <c r="X170" i="46"/>
  <c r="AW169" i="46"/>
  <c r="X169" i="46"/>
  <c r="AW168" i="46"/>
  <c r="X168" i="46"/>
  <c r="AW167" i="46"/>
  <c r="X167" i="46"/>
  <c r="D167" i="46"/>
  <c r="AW166" i="46"/>
  <c r="X166" i="46"/>
  <c r="D166" i="46"/>
  <c r="AW165" i="46"/>
  <c r="X165" i="46"/>
  <c r="D165" i="46"/>
  <c r="AW164" i="46"/>
  <c r="X164" i="46"/>
  <c r="D164" i="46"/>
  <c r="AW163" i="46"/>
  <c r="X163" i="46"/>
  <c r="D163" i="46"/>
  <c r="AW162" i="46"/>
  <c r="X162" i="46"/>
  <c r="D162" i="46"/>
  <c r="AW161" i="46"/>
  <c r="X161" i="46"/>
  <c r="D161" i="46"/>
  <c r="AW160" i="46"/>
  <c r="X160" i="46"/>
  <c r="D160" i="46"/>
  <c r="AW159" i="46"/>
  <c r="X159" i="46"/>
  <c r="D159" i="46"/>
  <c r="AW158" i="46"/>
  <c r="X158" i="46"/>
  <c r="D158" i="46"/>
  <c r="AW157" i="46"/>
  <c r="X157" i="46"/>
  <c r="D157" i="46"/>
  <c r="AW156" i="46"/>
  <c r="X156" i="46"/>
  <c r="D156" i="46"/>
  <c r="AW155" i="46"/>
  <c r="X155" i="46"/>
  <c r="D155" i="46"/>
  <c r="AW154" i="46"/>
  <c r="X154" i="46"/>
  <c r="D154" i="46"/>
  <c r="AW153" i="46"/>
  <c r="X153" i="46"/>
  <c r="AW152" i="46"/>
  <c r="X152" i="46"/>
  <c r="D152" i="46"/>
  <c r="AW151" i="46"/>
  <c r="X151" i="46"/>
  <c r="D151" i="46"/>
  <c r="AW150" i="46"/>
  <c r="X150" i="46"/>
  <c r="D150" i="46"/>
  <c r="AW149" i="46"/>
  <c r="X149" i="46"/>
  <c r="D149" i="46"/>
  <c r="AW148" i="46"/>
  <c r="X148" i="46"/>
  <c r="D148" i="46"/>
  <c r="AW147" i="46"/>
  <c r="X147" i="46"/>
  <c r="D147" i="46"/>
  <c r="AW146" i="46"/>
  <c r="X146" i="46"/>
  <c r="D146" i="46"/>
  <c r="AW145" i="46"/>
  <c r="X145" i="46"/>
  <c r="D145" i="46"/>
  <c r="AW144" i="46"/>
  <c r="X144" i="46"/>
  <c r="D144" i="46"/>
  <c r="AW143" i="46"/>
  <c r="X143" i="46"/>
  <c r="D143" i="46"/>
  <c r="AW142" i="46"/>
  <c r="X142" i="46"/>
  <c r="D142" i="46"/>
  <c r="AW141" i="46"/>
  <c r="X141" i="46"/>
  <c r="D141" i="46"/>
  <c r="AW140" i="46"/>
  <c r="X140" i="46"/>
  <c r="AW139" i="46"/>
  <c r="X139" i="46"/>
  <c r="D139" i="46"/>
  <c r="AW138" i="46"/>
  <c r="X138" i="46"/>
  <c r="D138" i="46"/>
  <c r="AW137" i="46"/>
  <c r="X137" i="46"/>
  <c r="D137" i="46"/>
  <c r="AW136" i="46"/>
  <c r="X136" i="46"/>
  <c r="AW135" i="46"/>
  <c r="X135" i="46"/>
  <c r="D135" i="46"/>
  <c r="AW134" i="46"/>
  <c r="X134" i="46"/>
  <c r="D134" i="46"/>
  <c r="AW133" i="46"/>
  <c r="X133" i="46"/>
  <c r="D133" i="46"/>
  <c r="AW132" i="46"/>
  <c r="X132" i="46"/>
  <c r="D132" i="46"/>
  <c r="AW131" i="46"/>
  <c r="X131" i="46"/>
  <c r="D131" i="46"/>
  <c r="AW130" i="46"/>
  <c r="X130" i="46"/>
  <c r="D130" i="46"/>
  <c r="AW129" i="46"/>
  <c r="X129" i="46"/>
  <c r="D129" i="46"/>
  <c r="AW128" i="46"/>
  <c r="X128" i="46"/>
  <c r="D128" i="46"/>
  <c r="AW127" i="46"/>
  <c r="X127" i="46"/>
  <c r="D127" i="46"/>
  <c r="AW126" i="46"/>
  <c r="X126" i="46"/>
  <c r="AW125" i="46"/>
  <c r="X125" i="46"/>
  <c r="D125" i="46"/>
  <c r="AW124" i="46"/>
  <c r="X124" i="46"/>
  <c r="D124" i="46"/>
  <c r="AW123" i="46"/>
  <c r="X123" i="46"/>
  <c r="D123" i="46"/>
  <c r="AW122" i="46"/>
  <c r="X122" i="46"/>
  <c r="D122" i="46"/>
  <c r="AW121" i="46"/>
  <c r="X121" i="46"/>
  <c r="D121" i="46"/>
  <c r="AW120" i="46"/>
  <c r="X120" i="46"/>
  <c r="AW119" i="46"/>
  <c r="X119" i="46"/>
  <c r="D119" i="46"/>
  <c r="AW118" i="46"/>
  <c r="X118" i="46"/>
  <c r="AW117" i="46"/>
  <c r="X117" i="46"/>
  <c r="D117" i="46"/>
  <c r="AW116" i="46"/>
  <c r="X116" i="46"/>
  <c r="D116" i="46"/>
  <c r="AW115" i="46"/>
  <c r="X115" i="46"/>
  <c r="D115" i="46"/>
  <c r="AW114" i="46"/>
  <c r="X114" i="46"/>
  <c r="D114" i="46"/>
  <c r="AW113" i="46"/>
  <c r="X113" i="46"/>
  <c r="AW112" i="46"/>
  <c r="X112" i="46"/>
  <c r="D112" i="46"/>
  <c r="AW111" i="46"/>
  <c r="X111" i="46"/>
  <c r="D111" i="46"/>
  <c r="AW110" i="46"/>
  <c r="X110" i="46"/>
  <c r="D110" i="46"/>
  <c r="AW109" i="46"/>
  <c r="X109" i="46"/>
  <c r="D109" i="46"/>
  <c r="AW108" i="46"/>
  <c r="X108" i="46"/>
  <c r="D108" i="46"/>
  <c r="AW107" i="46"/>
  <c r="X107" i="46"/>
  <c r="D107" i="46"/>
  <c r="AW106" i="46"/>
  <c r="X106" i="46"/>
  <c r="D106" i="46"/>
  <c r="AW105" i="46"/>
  <c r="X105" i="46"/>
  <c r="D105" i="46"/>
  <c r="AW104" i="46"/>
  <c r="X104" i="46"/>
  <c r="D104" i="46"/>
  <c r="AW103" i="46"/>
  <c r="X103" i="46"/>
  <c r="D103" i="46"/>
  <c r="AW102" i="46"/>
  <c r="X102" i="46"/>
  <c r="D102" i="46"/>
  <c r="AW101" i="46"/>
  <c r="X101" i="46"/>
  <c r="D101" i="46"/>
  <c r="AW100" i="46"/>
  <c r="X100" i="46"/>
  <c r="AW99" i="46"/>
  <c r="X99" i="46"/>
  <c r="D99" i="46"/>
  <c r="AW98" i="46"/>
  <c r="X98" i="46"/>
  <c r="D98" i="46"/>
  <c r="AW97" i="46"/>
  <c r="X97" i="46"/>
  <c r="AW96" i="46"/>
  <c r="X96" i="46"/>
  <c r="D96" i="46"/>
  <c r="AW95" i="46"/>
  <c r="X95" i="46"/>
  <c r="D95" i="46"/>
  <c r="AW94" i="46"/>
  <c r="X94" i="46"/>
  <c r="D94" i="46"/>
  <c r="AW93" i="46"/>
  <c r="X93" i="46"/>
  <c r="D93" i="46"/>
  <c r="AW92" i="46"/>
  <c r="X92" i="46"/>
  <c r="D92" i="46"/>
  <c r="AW91" i="46"/>
  <c r="X91" i="46"/>
  <c r="AW90" i="46"/>
  <c r="X90" i="46"/>
  <c r="AW89" i="46"/>
  <c r="X89" i="46"/>
  <c r="D89" i="46"/>
  <c r="AW88" i="46"/>
  <c r="X88" i="46"/>
  <c r="D88" i="46"/>
  <c r="AW87" i="46"/>
  <c r="X87" i="46"/>
  <c r="D87" i="46"/>
  <c r="AW86" i="46"/>
  <c r="X86" i="46"/>
  <c r="D86" i="46"/>
  <c r="AW85" i="46"/>
  <c r="X85" i="46"/>
  <c r="D85" i="46"/>
  <c r="AW84" i="46"/>
  <c r="X84" i="46"/>
  <c r="D84" i="46"/>
  <c r="AW83" i="46"/>
  <c r="X83" i="46"/>
  <c r="D83" i="46"/>
  <c r="AW82" i="46"/>
  <c r="X82" i="46"/>
  <c r="D82" i="46"/>
  <c r="AW81" i="46"/>
  <c r="X81" i="46"/>
  <c r="D81" i="46"/>
  <c r="AW80" i="46"/>
  <c r="X80" i="46"/>
  <c r="D80" i="46"/>
  <c r="AW79" i="46"/>
  <c r="X79" i="46"/>
  <c r="D79" i="46"/>
  <c r="AW78" i="46"/>
  <c r="X78" i="46"/>
  <c r="D78" i="46"/>
  <c r="AW77" i="46"/>
  <c r="X77" i="46"/>
  <c r="D77" i="46"/>
  <c r="AW76" i="46"/>
  <c r="X76" i="46"/>
  <c r="AW75" i="46"/>
  <c r="X75" i="46"/>
  <c r="D75" i="46"/>
  <c r="AW74" i="46"/>
  <c r="X74" i="46"/>
  <c r="D74" i="46"/>
  <c r="AW73" i="46"/>
  <c r="X73" i="46"/>
  <c r="D73" i="46"/>
  <c r="AW72" i="46"/>
  <c r="X72" i="46"/>
  <c r="D72" i="46"/>
  <c r="AW71" i="46"/>
  <c r="X71" i="46"/>
  <c r="D71" i="46"/>
  <c r="AW70" i="46"/>
  <c r="X70" i="46"/>
  <c r="D70" i="46"/>
  <c r="AW69" i="46"/>
  <c r="X69" i="46"/>
  <c r="D69" i="46"/>
  <c r="AW68" i="46"/>
  <c r="X68" i="46"/>
  <c r="D68" i="46"/>
  <c r="AW67" i="46"/>
  <c r="X67" i="46"/>
  <c r="AW66" i="46"/>
  <c r="X66" i="46"/>
  <c r="D66" i="46"/>
  <c r="AW65" i="46"/>
  <c r="X65" i="46"/>
  <c r="D65" i="46"/>
  <c r="AW64" i="46"/>
  <c r="X64" i="46"/>
  <c r="D64" i="46"/>
  <c r="AW63" i="46"/>
  <c r="X63" i="46"/>
  <c r="D63" i="46"/>
  <c r="AW62" i="46"/>
  <c r="X62" i="46"/>
  <c r="D62" i="46"/>
  <c r="AW61" i="46"/>
  <c r="X61" i="46"/>
  <c r="D61" i="46"/>
  <c r="AW60" i="46"/>
  <c r="X60" i="46"/>
  <c r="D60" i="46"/>
  <c r="AW59" i="46"/>
  <c r="X59" i="46"/>
  <c r="D59" i="46"/>
  <c r="AW58" i="46"/>
  <c r="X58" i="46"/>
  <c r="D58" i="46"/>
  <c r="AW57" i="46"/>
  <c r="X57" i="46"/>
  <c r="D57" i="46"/>
  <c r="AW56" i="46"/>
  <c r="X56" i="46"/>
  <c r="D56" i="46"/>
  <c r="AW55" i="46"/>
  <c r="X55" i="46"/>
  <c r="D55" i="46"/>
  <c r="AW54" i="46"/>
  <c r="X54" i="46"/>
  <c r="D54" i="46"/>
  <c r="AW53" i="46"/>
  <c r="X53" i="46"/>
  <c r="D53" i="46"/>
  <c r="AW52" i="46"/>
  <c r="X52" i="46"/>
  <c r="D52" i="46"/>
  <c r="AW51" i="46"/>
  <c r="X51" i="46"/>
  <c r="D51" i="46"/>
  <c r="AW50" i="46"/>
  <c r="X50" i="46"/>
  <c r="D50" i="46"/>
  <c r="AW49" i="46"/>
  <c r="X49" i="46"/>
  <c r="D49" i="46"/>
  <c r="AW48" i="46"/>
  <c r="X48" i="46"/>
  <c r="D48" i="46"/>
  <c r="AW47" i="46"/>
  <c r="X47" i="46"/>
  <c r="D47" i="46"/>
  <c r="AW46" i="46"/>
  <c r="X46" i="46"/>
  <c r="D46" i="46"/>
  <c r="AW45" i="46"/>
  <c r="X45" i="46"/>
  <c r="D45" i="46"/>
  <c r="AW44" i="46"/>
  <c r="X44" i="46"/>
  <c r="D44" i="46"/>
  <c r="AW43" i="46"/>
  <c r="X43" i="46"/>
  <c r="D43" i="46"/>
  <c r="AW42" i="46"/>
  <c r="X42" i="46"/>
  <c r="D42" i="46"/>
  <c r="AW41" i="46"/>
  <c r="X41" i="46"/>
  <c r="D41" i="46"/>
  <c r="AW40" i="46"/>
  <c r="X40" i="46"/>
  <c r="D40" i="46"/>
  <c r="AW39" i="46"/>
  <c r="X39" i="46"/>
  <c r="D39" i="46"/>
  <c r="AW38" i="46"/>
  <c r="X38" i="46"/>
  <c r="D38" i="46"/>
  <c r="AW37" i="46"/>
  <c r="X37" i="46"/>
  <c r="D37" i="46"/>
  <c r="AW36" i="46"/>
  <c r="X36" i="46"/>
  <c r="D36" i="46"/>
  <c r="AW35" i="46"/>
  <c r="X35" i="46"/>
  <c r="D35" i="46"/>
  <c r="AW34" i="46"/>
  <c r="X34" i="46"/>
  <c r="D34" i="46"/>
  <c r="AW33" i="46"/>
  <c r="X33" i="46"/>
  <c r="D33" i="46"/>
  <c r="AW32" i="46"/>
  <c r="X32" i="46"/>
  <c r="D32" i="46"/>
  <c r="AW31" i="46"/>
  <c r="X31" i="46"/>
  <c r="D31" i="46"/>
  <c r="AW30" i="46"/>
  <c r="X30" i="46"/>
  <c r="D30" i="46"/>
  <c r="AW29" i="46"/>
  <c r="X29" i="46"/>
  <c r="D29" i="46"/>
  <c r="AW28" i="46"/>
  <c r="X28" i="46"/>
  <c r="D28" i="46"/>
  <c r="AW27" i="46"/>
  <c r="X27" i="46"/>
  <c r="D27" i="46"/>
  <c r="AW26" i="46"/>
  <c r="X26" i="46"/>
  <c r="D26" i="46"/>
  <c r="AW25" i="46"/>
  <c r="X25" i="46"/>
  <c r="D25" i="46"/>
  <c r="AW24" i="46"/>
  <c r="X24" i="46"/>
  <c r="D24" i="46"/>
  <c r="AW23" i="46"/>
  <c r="X23" i="46"/>
  <c r="D23" i="46"/>
  <c r="AW22" i="46"/>
  <c r="X22" i="46"/>
  <c r="D22" i="46"/>
  <c r="AW21" i="46"/>
  <c r="X21" i="46"/>
  <c r="D21" i="46"/>
  <c r="AW20" i="46"/>
  <c r="X20" i="46"/>
  <c r="D20" i="46"/>
  <c r="AW19" i="46"/>
  <c r="X19" i="46"/>
  <c r="D19" i="46"/>
  <c r="AW18" i="46"/>
  <c r="X18" i="46"/>
  <c r="D18" i="46"/>
  <c r="AW17" i="46"/>
  <c r="X17" i="46"/>
  <c r="D17" i="46"/>
  <c r="AW16" i="46"/>
  <c r="X16" i="46"/>
  <c r="D16" i="46"/>
  <c r="AW15" i="46"/>
  <c r="X15" i="46"/>
  <c r="D15" i="46"/>
  <c r="AW14" i="46"/>
  <c r="X14" i="46"/>
  <c r="D14" i="46"/>
  <c r="AW13" i="46"/>
  <c r="X13" i="46"/>
  <c r="D13" i="46"/>
  <c r="AW12" i="46"/>
  <c r="X12" i="46"/>
  <c r="D12" i="46"/>
  <c r="AW11" i="46"/>
  <c r="X11" i="46"/>
  <c r="D11" i="46"/>
  <c r="AW10" i="46"/>
  <c r="X10" i="46"/>
  <c r="D10" i="46"/>
  <c r="AW9" i="46"/>
  <c r="X9" i="46"/>
  <c r="D9" i="46"/>
  <c r="AW8" i="46"/>
  <c r="X8" i="46"/>
  <c r="D8" i="46"/>
  <c r="AQ388" i="45"/>
  <c r="AO388" i="45"/>
  <c r="AM388" i="45"/>
  <c r="AK388" i="45"/>
  <c r="AI388" i="45"/>
  <c r="AG388" i="45"/>
  <c r="AE388" i="45"/>
  <c r="AC388" i="45"/>
  <c r="AA388" i="45"/>
  <c r="Y388" i="45"/>
  <c r="W388" i="45"/>
  <c r="U388" i="45"/>
  <c r="S388" i="45"/>
  <c r="O388" i="45"/>
  <c r="M388" i="45"/>
  <c r="I388" i="45"/>
  <c r="G388" i="45"/>
  <c r="E388" i="45"/>
  <c r="AW388" i="45"/>
  <c r="AV8" i="45"/>
  <c r="AV9" i="45"/>
  <c r="AV10" i="45"/>
  <c r="AV11" i="45"/>
  <c r="AV12" i="45"/>
  <c r="AV13" i="45"/>
  <c r="AV14" i="45"/>
  <c r="AV15" i="45"/>
  <c r="AV16" i="45"/>
  <c r="AV17" i="45"/>
  <c r="AV18" i="45"/>
  <c r="AV19" i="45"/>
  <c r="AV20" i="45"/>
  <c r="AV21" i="45"/>
  <c r="AV22" i="45"/>
  <c r="AV23" i="45"/>
  <c r="AV24" i="45"/>
  <c r="AV25" i="45"/>
  <c r="AV26" i="45"/>
  <c r="AV27" i="45"/>
  <c r="AV28" i="45"/>
  <c r="AV29" i="45"/>
  <c r="AV30" i="45"/>
  <c r="AV31" i="45"/>
  <c r="AV32" i="45"/>
  <c r="AV33" i="45"/>
  <c r="AV34" i="45"/>
  <c r="AV35" i="45"/>
  <c r="AV36" i="45"/>
  <c r="AV37" i="45"/>
  <c r="AV38" i="45"/>
  <c r="AV39" i="45"/>
  <c r="AV40" i="45"/>
  <c r="AV41" i="45"/>
  <c r="AV42" i="45"/>
  <c r="AV43" i="45"/>
  <c r="AV44" i="45"/>
  <c r="AV45" i="45"/>
  <c r="AV46" i="45"/>
  <c r="AV47" i="45"/>
  <c r="AV48" i="45"/>
  <c r="AV49" i="45"/>
  <c r="AV50" i="45"/>
  <c r="AV51" i="45"/>
  <c r="AV52" i="45"/>
  <c r="AV53" i="45"/>
  <c r="AV54" i="45"/>
  <c r="AV55" i="45"/>
  <c r="AV56" i="45"/>
  <c r="AV57" i="45"/>
  <c r="AV58" i="45"/>
  <c r="AV59" i="45"/>
  <c r="AV60" i="45"/>
  <c r="AV61" i="45"/>
  <c r="AV62" i="45"/>
  <c r="AV63" i="45"/>
  <c r="AV64" i="45"/>
  <c r="AV65" i="45"/>
  <c r="AV66" i="45"/>
  <c r="AV67" i="45"/>
  <c r="AV68" i="45"/>
  <c r="AV69" i="45"/>
  <c r="AV70" i="45"/>
  <c r="AV71" i="45"/>
  <c r="AV72" i="45"/>
  <c r="AV73" i="45"/>
  <c r="AV74" i="45"/>
  <c r="AV75" i="45"/>
  <c r="AV76" i="45"/>
  <c r="AV77" i="45"/>
  <c r="AV78" i="45"/>
  <c r="AV79" i="45"/>
  <c r="AV80" i="45"/>
  <c r="AV81" i="45"/>
  <c r="AV82" i="45"/>
  <c r="AV83" i="45"/>
  <c r="AV84" i="45"/>
  <c r="AV85" i="45"/>
  <c r="AV86" i="45"/>
  <c r="AV87" i="45"/>
  <c r="AV88" i="45"/>
  <c r="AV89" i="45"/>
  <c r="AV90" i="45"/>
  <c r="AV91" i="45"/>
  <c r="AV92" i="45"/>
  <c r="AV93" i="45"/>
  <c r="AV94" i="45"/>
  <c r="AV95" i="45"/>
  <c r="AV96" i="45"/>
  <c r="AV97" i="45"/>
  <c r="AV98" i="45"/>
  <c r="AV99" i="45"/>
  <c r="AV100" i="45"/>
  <c r="AV101" i="45"/>
  <c r="AV102" i="45"/>
  <c r="AV103" i="45"/>
  <c r="AV104" i="45"/>
  <c r="AV105" i="45"/>
  <c r="AV106" i="45"/>
  <c r="AV107" i="45"/>
  <c r="AV108" i="45"/>
  <c r="AV109" i="45"/>
  <c r="AV110" i="45"/>
  <c r="AV111" i="45"/>
  <c r="AV112" i="45"/>
  <c r="AV113" i="45"/>
  <c r="AV114" i="45"/>
  <c r="AV115" i="45"/>
  <c r="AV116" i="45"/>
  <c r="AV117" i="45"/>
  <c r="AV118" i="45"/>
  <c r="AV119" i="45"/>
  <c r="AV120" i="45"/>
  <c r="AV121" i="45"/>
  <c r="AV122" i="45"/>
  <c r="AV123" i="45"/>
  <c r="AV124" i="45"/>
  <c r="AV125" i="45"/>
  <c r="AV126" i="45"/>
  <c r="AV127" i="45"/>
  <c r="AV128" i="45"/>
  <c r="AV129" i="45"/>
  <c r="AV130" i="45"/>
  <c r="AV131" i="45"/>
  <c r="AV132" i="45"/>
  <c r="AV133" i="45"/>
  <c r="AV134" i="45"/>
  <c r="AV135" i="45"/>
  <c r="AV136" i="45"/>
  <c r="AV137" i="45"/>
  <c r="AV138" i="45"/>
  <c r="AV139" i="45"/>
  <c r="AV140" i="45"/>
  <c r="AV141" i="45"/>
  <c r="AV142" i="45"/>
  <c r="AV143" i="45"/>
  <c r="AV144" i="45"/>
  <c r="AV145" i="45"/>
  <c r="AV146" i="45"/>
  <c r="AV147" i="45"/>
  <c r="AV148" i="45"/>
  <c r="AV149" i="45"/>
  <c r="AV150" i="45"/>
  <c r="AV151" i="45"/>
  <c r="AV152" i="45"/>
  <c r="AV153" i="45"/>
  <c r="AV154" i="45"/>
  <c r="AV155" i="45"/>
  <c r="AV156" i="45"/>
  <c r="AV157" i="45"/>
  <c r="AV158" i="45"/>
  <c r="AV159" i="45"/>
  <c r="AV160" i="45"/>
  <c r="AV161" i="45"/>
  <c r="AV162" i="45"/>
  <c r="AV163" i="45"/>
  <c r="AV164" i="45"/>
  <c r="AV165" i="45"/>
  <c r="AV166" i="45"/>
  <c r="AV167" i="45"/>
  <c r="AV168" i="45"/>
  <c r="AV169" i="45"/>
  <c r="AV170" i="45"/>
  <c r="AV171" i="45"/>
  <c r="AV172" i="45"/>
  <c r="AV173" i="45"/>
  <c r="AV174" i="45"/>
  <c r="AV175" i="45"/>
  <c r="AV176" i="45"/>
  <c r="AV177" i="45"/>
  <c r="AV178" i="45"/>
  <c r="AV179" i="45"/>
  <c r="AV180" i="45"/>
  <c r="AV181" i="45"/>
  <c r="AV182" i="45"/>
  <c r="AV183" i="45"/>
  <c r="AV184" i="45"/>
  <c r="AV185" i="45"/>
  <c r="AV186" i="45"/>
  <c r="AV187" i="45"/>
  <c r="AV188" i="45"/>
  <c r="AV189" i="45"/>
  <c r="AV190" i="45"/>
  <c r="AV191" i="45"/>
  <c r="AV192" i="45"/>
  <c r="AV193" i="45"/>
  <c r="AV194" i="45"/>
  <c r="AV195" i="45"/>
  <c r="AV196" i="45"/>
  <c r="AV197" i="45"/>
  <c r="AV198" i="45"/>
  <c r="AV199" i="45"/>
  <c r="AV200" i="45"/>
  <c r="AV201" i="45"/>
  <c r="AV202" i="45"/>
  <c r="AV203" i="45"/>
  <c r="AV204" i="45"/>
  <c r="AV205" i="45"/>
  <c r="AV206" i="45"/>
  <c r="AV207" i="45"/>
  <c r="AV208" i="45"/>
  <c r="AV209" i="45"/>
  <c r="AV210" i="45"/>
  <c r="AV211" i="45"/>
  <c r="AV212" i="45"/>
  <c r="AV213" i="45"/>
  <c r="AV214" i="45"/>
  <c r="AV215" i="45"/>
  <c r="AV216" i="45"/>
  <c r="AV217" i="45"/>
  <c r="AV218" i="45"/>
  <c r="AV219" i="45"/>
  <c r="AV220" i="45"/>
  <c r="AV221" i="45"/>
  <c r="AV222" i="45"/>
  <c r="AV223" i="45"/>
  <c r="AV224" i="45"/>
  <c r="AV225" i="45"/>
  <c r="AV226" i="45"/>
  <c r="AV227" i="45"/>
  <c r="AV228" i="45"/>
  <c r="AV229" i="45"/>
  <c r="AV230" i="45"/>
  <c r="AV231" i="45"/>
  <c r="AV232" i="45"/>
  <c r="AV233" i="45"/>
  <c r="AV234" i="45"/>
  <c r="AV235" i="45"/>
  <c r="AV236" i="45"/>
  <c r="AV237" i="45"/>
  <c r="AV238" i="45"/>
  <c r="AV239" i="45"/>
  <c r="AV240" i="45"/>
  <c r="AV241" i="45"/>
  <c r="AV242" i="45"/>
  <c r="AV243" i="45"/>
  <c r="AV244" i="45"/>
  <c r="AV245" i="45"/>
  <c r="AV246" i="45"/>
  <c r="AV247" i="45"/>
  <c r="AV248" i="45"/>
  <c r="AV249" i="45"/>
  <c r="AV250" i="45"/>
  <c r="AV251" i="45"/>
  <c r="AV252" i="45"/>
  <c r="AV253" i="45"/>
  <c r="AV254" i="45"/>
  <c r="AV255" i="45"/>
  <c r="AV256" i="45"/>
  <c r="AV257" i="45"/>
  <c r="AV258" i="45"/>
  <c r="AV259" i="45"/>
  <c r="AV260" i="45"/>
  <c r="AV261" i="45"/>
  <c r="AV262" i="45"/>
  <c r="AV263" i="45"/>
  <c r="AV264" i="45"/>
  <c r="AV265" i="45"/>
  <c r="AV266" i="45"/>
  <c r="AV267" i="45"/>
  <c r="AV268" i="45"/>
  <c r="AV269" i="45"/>
  <c r="AV270" i="45"/>
  <c r="AV271" i="45"/>
  <c r="AV272" i="45"/>
  <c r="AV273" i="45"/>
  <c r="AV274" i="45"/>
  <c r="AV275" i="45"/>
  <c r="AV276" i="45"/>
  <c r="AV277" i="45"/>
  <c r="AV278" i="45"/>
  <c r="AV279" i="45"/>
  <c r="AV280" i="45"/>
  <c r="AV281" i="45"/>
  <c r="AV282" i="45"/>
  <c r="AV283" i="45"/>
  <c r="AV284" i="45"/>
  <c r="AV285" i="45"/>
  <c r="AV286" i="45"/>
  <c r="AV287" i="45"/>
  <c r="AV288" i="45"/>
  <c r="AV289" i="45"/>
  <c r="AV290" i="45"/>
  <c r="AV291" i="45"/>
  <c r="AV292" i="45"/>
  <c r="AV293" i="45"/>
  <c r="AV294" i="45"/>
  <c r="AV295" i="45"/>
  <c r="AV296" i="45"/>
  <c r="AV297" i="45"/>
  <c r="AV298" i="45"/>
  <c r="AV299" i="45"/>
  <c r="AV300" i="45"/>
  <c r="AV301" i="45"/>
  <c r="AV302" i="45"/>
  <c r="AV303" i="45"/>
  <c r="AV304" i="45"/>
  <c r="AV305" i="45"/>
  <c r="AV306" i="45"/>
  <c r="AV307" i="45"/>
  <c r="AV308" i="45"/>
  <c r="AV309" i="45"/>
  <c r="AV310" i="45"/>
  <c r="AV311" i="45"/>
  <c r="AV312" i="45"/>
  <c r="AV313" i="45"/>
  <c r="AV314" i="45"/>
  <c r="AV315" i="45"/>
  <c r="AV316" i="45"/>
  <c r="AV317" i="45"/>
  <c r="AV318" i="45"/>
  <c r="AV319" i="45"/>
  <c r="AV320" i="45"/>
  <c r="AV321" i="45"/>
  <c r="AV322" i="45"/>
  <c r="AV323" i="45"/>
  <c r="AV324" i="45"/>
  <c r="AV325" i="45"/>
  <c r="AV326" i="45"/>
  <c r="AV327" i="45"/>
  <c r="AV328" i="45"/>
  <c r="AV329" i="45"/>
  <c r="AV330" i="45"/>
  <c r="AV331" i="45"/>
  <c r="AV332" i="45"/>
  <c r="AV333" i="45"/>
  <c r="AV334" i="45"/>
  <c r="AV335" i="45"/>
  <c r="AV336" i="45"/>
  <c r="AV337" i="45"/>
  <c r="AV338" i="45"/>
  <c r="AV339" i="45"/>
  <c r="AV340" i="45"/>
  <c r="AV341" i="45"/>
  <c r="AV342" i="45"/>
  <c r="AV343" i="45"/>
  <c r="AV344" i="45"/>
  <c r="AV345" i="45"/>
  <c r="AV346" i="45"/>
  <c r="AV347" i="45"/>
  <c r="AV348" i="45"/>
  <c r="AV349" i="45"/>
  <c r="AV350" i="45"/>
  <c r="AV351" i="45"/>
  <c r="AV352" i="45"/>
  <c r="AV353" i="45"/>
  <c r="AV354" i="45"/>
  <c r="AV355" i="45"/>
  <c r="AV356" i="45"/>
  <c r="AV357" i="45"/>
  <c r="AV358" i="45"/>
  <c r="AV359" i="45"/>
  <c r="AV360" i="45"/>
  <c r="AV361" i="45"/>
  <c r="AV362" i="45"/>
  <c r="AV363" i="45"/>
  <c r="AV364" i="45"/>
  <c r="AV365" i="45"/>
  <c r="AV366" i="45"/>
  <c r="AV367" i="45"/>
  <c r="AV368" i="45"/>
  <c r="AV369" i="45"/>
  <c r="AV370" i="45"/>
  <c r="AV371" i="45"/>
  <c r="AV372" i="45"/>
  <c r="AV373" i="45"/>
  <c r="AV374" i="45"/>
  <c r="AV375" i="45"/>
  <c r="AV376" i="45"/>
  <c r="AV377" i="45"/>
  <c r="AV378" i="45"/>
  <c r="AV379" i="45"/>
  <c r="AV380" i="45"/>
  <c r="AV381" i="45"/>
  <c r="AV382" i="45"/>
  <c r="AV383" i="45"/>
  <c r="AV384" i="45"/>
  <c r="AV385" i="45"/>
  <c r="AV386" i="45"/>
  <c r="AV387" i="45"/>
  <c r="AV388" i="45"/>
  <c r="AT8" i="45"/>
  <c r="AT9" i="45"/>
  <c r="AT10" i="45"/>
  <c r="AT11" i="45"/>
  <c r="AT12" i="45"/>
  <c r="AT13" i="45"/>
  <c r="AT14" i="45"/>
  <c r="AT15" i="45"/>
  <c r="AT16" i="45"/>
  <c r="AT17" i="45"/>
  <c r="AT18" i="45"/>
  <c r="AT19" i="45"/>
  <c r="AT20" i="45"/>
  <c r="AT21" i="45"/>
  <c r="AT22" i="45"/>
  <c r="AT23" i="45"/>
  <c r="AT24" i="45"/>
  <c r="AT25" i="45"/>
  <c r="AT26" i="45"/>
  <c r="AT27" i="45"/>
  <c r="AT28" i="45"/>
  <c r="AT29" i="45"/>
  <c r="AT30" i="45"/>
  <c r="AT31" i="45"/>
  <c r="AT32" i="45"/>
  <c r="AT33" i="45"/>
  <c r="AT34" i="45"/>
  <c r="AT35" i="45"/>
  <c r="AT36" i="45"/>
  <c r="AT37" i="45"/>
  <c r="AT38" i="45"/>
  <c r="AT39" i="45"/>
  <c r="AT40" i="45"/>
  <c r="AT41" i="45"/>
  <c r="AT42" i="45"/>
  <c r="AT43" i="45"/>
  <c r="AT44" i="45"/>
  <c r="AT45" i="45"/>
  <c r="AT46" i="45"/>
  <c r="AT47" i="45"/>
  <c r="AT48" i="45"/>
  <c r="AT49" i="45"/>
  <c r="AT50" i="45"/>
  <c r="AT51" i="45"/>
  <c r="AT52" i="45"/>
  <c r="AT53" i="45"/>
  <c r="AT54" i="45"/>
  <c r="AT55" i="45"/>
  <c r="AT56" i="45"/>
  <c r="AT57" i="45"/>
  <c r="AT58" i="45"/>
  <c r="AT59" i="45"/>
  <c r="AT60" i="45"/>
  <c r="AT61" i="45"/>
  <c r="AT62" i="45"/>
  <c r="AT63" i="45"/>
  <c r="AT64" i="45"/>
  <c r="AT65" i="45"/>
  <c r="AT66" i="45"/>
  <c r="AT67" i="45"/>
  <c r="AT68" i="45"/>
  <c r="AT69" i="45"/>
  <c r="AT70" i="45"/>
  <c r="AT71" i="45"/>
  <c r="AT72" i="45"/>
  <c r="AT73" i="45"/>
  <c r="AT74" i="45"/>
  <c r="AT75" i="45"/>
  <c r="AT76" i="45"/>
  <c r="AT77" i="45"/>
  <c r="AT78" i="45"/>
  <c r="AT79" i="45"/>
  <c r="AT80" i="45"/>
  <c r="AT81" i="45"/>
  <c r="AT82" i="45"/>
  <c r="AT83" i="45"/>
  <c r="AT84" i="45"/>
  <c r="AT85" i="45"/>
  <c r="AT86" i="45"/>
  <c r="AT87" i="45"/>
  <c r="AT88" i="45"/>
  <c r="AT89" i="45"/>
  <c r="AT90" i="45"/>
  <c r="AT91" i="45"/>
  <c r="AT92" i="45"/>
  <c r="AT93" i="45"/>
  <c r="AT94" i="45"/>
  <c r="AT95" i="45"/>
  <c r="AT96" i="45"/>
  <c r="AT97" i="45"/>
  <c r="AT98" i="45"/>
  <c r="AT99" i="45"/>
  <c r="AT100" i="45"/>
  <c r="AT101" i="45"/>
  <c r="AT102" i="45"/>
  <c r="AT103" i="45"/>
  <c r="AT104" i="45"/>
  <c r="AT105" i="45"/>
  <c r="AT106" i="45"/>
  <c r="AT107" i="45"/>
  <c r="AT108" i="45"/>
  <c r="AT109" i="45"/>
  <c r="AT110" i="45"/>
  <c r="AT111" i="45"/>
  <c r="AT112" i="45"/>
  <c r="AT113" i="45"/>
  <c r="AT114" i="45"/>
  <c r="AT115" i="45"/>
  <c r="AT116" i="45"/>
  <c r="AT117" i="45"/>
  <c r="AT118" i="45"/>
  <c r="AT119" i="45"/>
  <c r="AT120" i="45"/>
  <c r="AT121" i="45"/>
  <c r="AT122" i="45"/>
  <c r="AT123" i="45"/>
  <c r="AT124" i="45"/>
  <c r="AT125" i="45"/>
  <c r="AT126" i="45"/>
  <c r="AT127" i="45"/>
  <c r="AT128" i="45"/>
  <c r="AT129" i="45"/>
  <c r="AT130" i="45"/>
  <c r="AT131" i="45"/>
  <c r="AT132" i="45"/>
  <c r="AT133" i="45"/>
  <c r="AT134" i="45"/>
  <c r="AT135" i="45"/>
  <c r="AT136" i="45"/>
  <c r="AT137" i="45"/>
  <c r="AT138" i="45"/>
  <c r="AT139" i="45"/>
  <c r="AT140" i="45"/>
  <c r="AT141" i="45"/>
  <c r="AT142" i="45"/>
  <c r="AT143" i="45"/>
  <c r="AT144" i="45"/>
  <c r="AT145" i="45"/>
  <c r="AT146" i="45"/>
  <c r="AT147" i="45"/>
  <c r="AT148" i="45"/>
  <c r="AT149" i="45"/>
  <c r="AT150" i="45"/>
  <c r="AT151" i="45"/>
  <c r="AT152" i="45"/>
  <c r="AT153" i="45"/>
  <c r="AT154" i="45"/>
  <c r="AT155" i="45"/>
  <c r="AT156" i="45"/>
  <c r="AT157" i="45"/>
  <c r="AT158" i="45"/>
  <c r="AT159" i="45"/>
  <c r="AT160" i="45"/>
  <c r="AT161" i="45"/>
  <c r="AT162" i="45"/>
  <c r="AT163" i="45"/>
  <c r="AT164" i="45"/>
  <c r="AT165" i="45"/>
  <c r="AT166" i="45"/>
  <c r="AT167" i="45"/>
  <c r="AT168" i="45"/>
  <c r="AT169" i="45"/>
  <c r="AT170" i="45"/>
  <c r="AT171" i="45"/>
  <c r="AT172" i="45"/>
  <c r="AT173" i="45"/>
  <c r="AT174" i="45"/>
  <c r="AT175" i="45"/>
  <c r="AT176" i="45"/>
  <c r="AT177" i="45"/>
  <c r="AT178" i="45"/>
  <c r="AT179" i="45"/>
  <c r="AT180" i="45"/>
  <c r="AT181" i="45"/>
  <c r="AT182" i="45"/>
  <c r="AT183" i="45"/>
  <c r="AT184" i="45"/>
  <c r="AT185" i="45"/>
  <c r="AT186" i="45"/>
  <c r="AT187" i="45"/>
  <c r="AT188" i="45"/>
  <c r="AT189" i="45"/>
  <c r="AT190" i="45"/>
  <c r="AT191" i="45"/>
  <c r="AT192" i="45"/>
  <c r="AT193" i="45"/>
  <c r="AT194" i="45"/>
  <c r="AT195" i="45"/>
  <c r="AT196" i="45"/>
  <c r="AT197" i="45"/>
  <c r="AT198" i="45"/>
  <c r="AT199" i="45"/>
  <c r="AT200" i="45"/>
  <c r="AT201" i="45"/>
  <c r="AT202" i="45"/>
  <c r="AT203" i="45"/>
  <c r="AT204" i="45"/>
  <c r="AT205" i="45"/>
  <c r="AT206" i="45"/>
  <c r="AT207" i="45"/>
  <c r="AT208" i="45"/>
  <c r="AT209" i="45"/>
  <c r="AT210" i="45"/>
  <c r="AT211" i="45"/>
  <c r="AT212" i="45"/>
  <c r="AT213" i="45"/>
  <c r="AT214" i="45"/>
  <c r="AT215" i="45"/>
  <c r="AT216" i="45"/>
  <c r="AT217" i="45"/>
  <c r="AT218" i="45"/>
  <c r="AT219" i="45"/>
  <c r="AT220" i="45"/>
  <c r="AT221" i="45"/>
  <c r="AT222" i="45"/>
  <c r="AT223" i="45"/>
  <c r="AT224" i="45"/>
  <c r="AT225" i="45"/>
  <c r="AT226" i="45"/>
  <c r="AT227" i="45"/>
  <c r="AT228" i="45"/>
  <c r="AT229" i="45"/>
  <c r="AT230" i="45"/>
  <c r="AT231" i="45"/>
  <c r="AT232" i="45"/>
  <c r="AT233" i="45"/>
  <c r="AT234" i="45"/>
  <c r="AT235" i="45"/>
  <c r="AT236" i="45"/>
  <c r="AT237" i="45"/>
  <c r="AT238" i="45"/>
  <c r="AT239" i="45"/>
  <c r="AT240" i="45"/>
  <c r="AT241" i="45"/>
  <c r="AT242" i="45"/>
  <c r="AT243" i="45"/>
  <c r="AT244" i="45"/>
  <c r="AT245" i="45"/>
  <c r="AT246" i="45"/>
  <c r="AT247" i="45"/>
  <c r="AT248" i="45"/>
  <c r="AT249" i="45"/>
  <c r="AT250" i="45"/>
  <c r="AT251" i="45"/>
  <c r="AT252" i="45"/>
  <c r="AT253" i="45"/>
  <c r="AT254" i="45"/>
  <c r="AT255" i="45"/>
  <c r="AT256" i="45"/>
  <c r="AT257" i="45"/>
  <c r="AT258" i="45"/>
  <c r="AT259" i="45"/>
  <c r="AT260" i="45"/>
  <c r="AT261" i="45"/>
  <c r="AT262" i="45"/>
  <c r="AT263" i="45"/>
  <c r="AT264" i="45"/>
  <c r="AT265" i="45"/>
  <c r="AT266" i="45"/>
  <c r="AT267" i="45"/>
  <c r="AT268" i="45"/>
  <c r="AT269" i="45"/>
  <c r="AT270" i="45"/>
  <c r="AT271" i="45"/>
  <c r="AT272" i="45"/>
  <c r="AT273" i="45"/>
  <c r="AT274" i="45"/>
  <c r="AT275" i="45"/>
  <c r="AT276" i="45"/>
  <c r="AT277" i="45"/>
  <c r="AT278" i="45"/>
  <c r="AT279" i="45"/>
  <c r="AT280" i="45"/>
  <c r="AT281" i="45"/>
  <c r="AT282" i="45"/>
  <c r="AT283" i="45"/>
  <c r="AT284" i="45"/>
  <c r="AT285" i="45"/>
  <c r="AT286" i="45"/>
  <c r="AT287" i="45"/>
  <c r="AT288" i="45"/>
  <c r="AT289" i="45"/>
  <c r="AT290" i="45"/>
  <c r="AT291" i="45"/>
  <c r="AT292" i="45"/>
  <c r="AT293" i="45"/>
  <c r="AT294" i="45"/>
  <c r="AT295" i="45"/>
  <c r="AT296" i="45"/>
  <c r="AT297" i="45"/>
  <c r="AT298" i="45"/>
  <c r="AT299" i="45"/>
  <c r="AT300" i="45"/>
  <c r="AT301" i="45"/>
  <c r="AT302" i="45"/>
  <c r="AT303" i="45"/>
  <c r="AT304" i="45"/>
  <c r="AT305" i="45"/>
  <c r="AT306" i="45"/>
  <c r="AT307" i="45"/>
  <c r="AT308" i="45"/>
  <c r="AT309" i="45"/>
  <c r="AT310" i="45"/>
  <c r="AT311" i="45"/>
  <c r="AT312" i="45"/>
  <c r="AT313" i="45"/>
  <c r="AT314" i="45"/>
  <c r="AT315" i="45"/>
  <c r="AT316" i="45"/>
  <c r="AT317" i="45"/>
  <c r="AT318" i="45"/>
  <c r="AT319" i="45"/>
  <c r="AT320" i="45"/>
  <c r="AT321" i="45"/>
  <c r="AT322" i="45"/>
  <c r="AT323" i="45"/>
  <c r="AT324" i="45"/>
  <c r="AT325" i="45"/>
  <c r="AT326" i="45"/>
  <c r="AT327" i="45"/>
  <c r="AT328" i="45"/>
  <c r="AT329" i="45"/>
  <c r="AT330" i="45"/>
  <c r="AT331" i="45"/>
  <c r="AT332" i="45"/>
  <c r="AT333" i="45"/>
  <c r="AT334" i="45"/>
  <c r="AT335" i="45"/>
  <c r="AT336" i="45"/>
  <c r="AT337" i="45"/>
  <c r="AT338" i="45"/>
  <c r="AT339" i="45"/>
  <c r="AT340" i="45"/>
  <c r="AT341" i="45"/>
  <c r="AT342" i="45"/>
  <c r="AT343" i="45"/>
  <c r="AT344" i="45"/>
  <c r="AT345" i="45"/>
  <c r="AT346" i="45"/>
  <c r="AT347" i="45"/>
  <c r="AT348" i="45"/>
  <c r="AT349" i="45"/>
  <c r="AT350" i="45"/>
  <c r="AT351" i="45"/>
  <c r="AT352" i="45"/>
  <c r="AT353" i="45"/>
  <c r="AT354" i="45"/>
  <c r="AT355" i="45"/>
  <c r="AT356" i="45"/>
  <c r="AT357" i="45"/>
  <c r="AT358" i="45"/>
  <c r="AT359" i="45"/>
  <c r="AT360" i="45"/>
  <c r="AT361" i="45"/>
  <c r="AT362" i="45"/>
  <c r="AT363" i="45"/>
  <c r="AT364" i="45"/>
  <c r="AT365" i="45"/>
  <c r="AT366" i="45"/>
  <c r="AT367" i="45"/>
  <c r="AT368" i="45"/>
  <c r="AT369" i="45"/>
  <c r="AT370" i="45"/>
  <c r="AT371" i="45"/>
  <c r="AT372" i="45"/>
  <c r="AT373" i="45"/>
  <c r="AT374" i="45"/>
  <c r="AT375" i="45"/>
  <c r="AT376" i="45"/>
  <c r="AT377" i="45"/>
  <c r="AT378" i="45"/>
  <c r="AT379" i="45"/>
  <c r="AT380" i="45"/>
  <c r="AT381" i="45"/>
  <c r="AT382" i="45"/>
  <c r="AT383" i="45"/>
  <c r="AT384" i="45"/>
  <c r="AT385" i="45"/>
  <c r="AT386" i="45"/>
  <c r="AT387" i="45"/>
  <c r="AT388" i="45"/>
  <c r="AR8" i="45"/>
  <c r="AR9" i="45"/>
  <c r="AR10" i="45"/>
  <c r="AR11" i="45"/>
  <c r="AR12" i="45"/>
  <c r="AR13" i="45"/>
  <c r="AR14" i="45"/>
  <c r="AR15" i="45"/>
  <c r="AR16" i="45"/>
  <c r="AR17" i="45"/>
  <c r="AR18" i="45"/>
  <c r="AR19" i="45"/>
  <c r="AR20" i="45"/>
  <c r="AR21" i="45"/>
  <c r="AR22" i="45"/>
  <c r="AR23" i="45"/>
  <c r="AR24" i="45"/>
  <c r="AR25" i="45"/>
  <c r="AR26" i="45"/>
  <c r="AR27" i="45"/>
  <c r="AR28" i="45"/>
  <c r="AR29" i="45"/>
  <c r="AR30" i="45"/>
  <c r="AR31" i="45"/>
  <c r="AR32" i="45"/>
  <c r="AR33" i="45"/>
  <c r="AR34" i="45"/>
  <c r="AR35" i="45"/>
  <c r="AR36" i="45"/>
  <c r="AR37" i="45"/>
  <c r="AR38" i="45"/>
  <c r="AR39" i="45"/>
  <c r="AR40" i="45"/>
  <c r="AR41" i="45"/>
  <c r="AR42" i="45"/>
  <c r="AR43" i="45"/>
  <c r="AR44" i="45"/>
  <c r="AR45" i="45"/>
  <c r="AR46" i="45"/>
  <c r="AR47" i="45"/>
  <c r="AR48" i="45"/>
  <c r="AR49" i="45"/>
  <c r="AR50" i="45"/>
  <c r="AR51" i="45"/>
  <c r="AR52" i="45"/>
  <c r="AR53" i="45"/>
  <c r="AR54" i="45"/>
  <c r="AR55" i="45"/>
  <c r="AR56" i="45"/>
  <c r="AR57" i="45"/>
  <c r="AR58" i="45"/>
  <c r="AR59" i="45"/>
  <c r="AR60" i="45"/>
  <c r="AR61" i="45"/>
  <c r="AR62" i="45"/>
  <c r="AR63" i="45"/>
  <c r="AR64" i="45"/>
  <c r="AR65" i="45"/>
  <c r="AR66" i="45"/>
  <c r="AR67" i="45"/>
  <c r="AR68" i="45"/>
  <c r="AR69" i="45"/>
  <c r="AR70" i="45"/>
  <c r="AR71" i="45"/>
  <c r="AR72" i="45"/>
  <c r="AR73" i="45"/>
  <c r="AR74" i="45"/>
  <c r="AR75" i="45"/>
  <c r="AR76" i="45"/>
  <c r="AR77" i="45"/>
  <c r="AR78" i="45"/>
  <c r="AR79" i="45"/>
  <c r="AR80" i="45"/>
  <c r="AR81" i="45"/>
  <c r="AR82" i="45"/>
  <c r="AR83" i="45"/>
  <c r="AR84" i="45"/>
  <c r="AR85" i="45"/>
  <c r="AR86" i="45"/>
  <c r="AR87" i="45"/>
  <c r="AR88" i="45"/>
  <c r="AR89" i="45"/>
  <c r="AR90" i="45"/>
  <c r="AR91" i="45"/>
  <c r="AR92" i="45"/>
  <c r="AR93" i="45"/>
  <c r="AR94" i="45"/>
  <c r="AR95" i="45"/>
  <c r="AR96" i="45"/>
  <c r="AR97" i="45"/>
  <c r="AR98" i="45"/>
  <c r="AR99" i="45"/>
  <c r="AR100" i="45"/>
  <c r="AR101" i="45"/>
  <c r="AR102" i="45"/>
  <c r="AR103" i="45"/>
  <c r="AR104" i="45"/>
  <c r="AR105" i="45"/>
  <c r="AR106" i="45"/>
  <c r="AR107" i="45"/>
  <c r="AR108" i="45"/>
  <c r="AR109" i="45"/>
  <c r="AR110" i="45"/>
  <c r="AR111" i="45"/>
  <c r="AR112" i="45"/>
  <c r="AR113" i="45"/>
  <c r="AR114" i="45"/>
  <c r="AR115" i="45"/>
  <c r="AR116" i="45"/>
  <c r="AR117" i="45"/>
  <c r="AR118" i="45"/>
  <c r="AR119" i="45"/>
  <c r="AR120" i="45"/>
  <c r="AR121" i="45"/>
  <c r="AR122" i="45"/>
  <c r="AR123" i="45"/>
  <c r="AR124" i="45"/>
  <c r="AR125" i="45"/>
  <c r="AR126" i="45"/>
  <c r="AR127" i="45"/>
  <c r="AR128" i="45"/>
  <c r="AR129" i="45"/>
  <c r="AR130" i="45"/>
  <c r="AR131" i="45"/>
  <c r="AR132" i="45"/>
  <c r="AR133" i="45"/>
  <c r="AR134" i="45"/>
  <c r="AR135" i="45"/>
  <c r="AR136" i="45"/>
  <c r="AR137" i="45"/>
  <c r="AR138" i="45"/>
  <c r="AR139" i="45"/>
  <c r="AR140" i="45"/>
  <c r="AR141" i="45"/>
  <c r="AR142" i="45"/>
  <c r="AR143" i="45"/>
  <c r="AR144" i="45"/>
  <c r="AR145" i="45"/>
  <c r="AR146" i="45"/>
  <c r="AR147" i="45"/>
  <c r="AR148" i="45"/>
  <c r="AR149" i="45"/>
  <c r="AR150" i="45"/>
  <c r="AR151" i="45"/>
  <c r="AR152" i="45"/>
  <c r="AR153" i="45"/>
  <c r="AR154" i="45"/>
  <c r="AR155" i="45"/>
  <c r="AR156" i="45"/>
  <c r="AR157" i="45"/>
  <c r="AR158" i="45"/>
  <c r="AR159" i="45"/>
  <c r="AR160" i="45"/>
  <c r="AR161" i="45"/>
  <c r="AR162" i="45"/>
  <c r="AR163" i="45"/>
  <c r="AR164" i="45"/>
  <c r="AR165" i="45"/>
  <c r="AR166" i="45"/>
  <c r="AR167" i="45"/>
  <c r="AR168" i="45"/>
  <c r="AR169" i="45"/>
  <c r="AR170" i="45"/>
  <c r="AR171" i="45"/>
  <c r="AR172" i="45"/>
  <c r="AR173" i="45"/>
  <c r="AR174" i="45"/>
  <c r="AR175" i="45"/>
  <c r="AR176" i="45"/>
  <c r="AR177" i="45"/>
  <c r="AR178" i="45"/>
  <c r="AR179" i="45"/>
  <c r="AR180" i="45"/>
  <c r="AR181" i="45"/>
  <c r="AR182" i="45"/>
  <c r="AR183" i="45"/>
  <c r="AR184" i="45"/>
  <c r="AR185" i="45"/>
  <c r="AR186" i="45"/>
  <c r="AR187" i="45"/>
  <c r="AR188" i="45"/>
  <c r="AR189" i="45"/>
  <c r="AR190" i="45"/>
  <c r="AR191" i="45"/>
  <c r="AR192" i="45"/>
  <c r="AR193" i="45"/>
  <c r="AR194" i="45"/>
  <c r="AR195" i="45"/>
  <c r="AR196" i="45"/>
  <c r="AR197" i="45"/>
  <c r="AR198" i="45"/>
  <c r="AR199" i="45"/>
  <c r="AR200" i="45"/>
  <c r="AR201" i="45"/>
  <c r="AR202" i="45"/>
  <c r="AR203" i="45"/>
  <c r="AR204" i="45"/>
  <c r="AR205" i="45"/>
  <c r="AR206" i="45"/>
  <c r="AR207" i="45"/>
  <c r="AR208" i="45"/>
  <c r="AR209" i="45"/>
  <c r="AR210" i="45"/>
  <c r="AR211" i="45"/>
  <c r="AR212" i="45"/>
  <c r="AR213" i="45"/>
  <c r="AR214" i="45"/>
  <c r="AR215" i="45"/>
  <c r="AR216" i="45"/>
  <c r="AR217" i="45"/>
  <c r="AR218" i="45"/>
  <c r="AR219" i="45"/>
  <c r="AR220" i="45"/>
  <c r="AR221" i="45"/>
  <c r="AR222" i="45"/>
  <c r="AR223" i="45"/>
  <c r="AR224" i="45"/>
  <c r="AR225" i="45"/>
  <c r="AR226" i="45"/>
  <c r="AR227" i="45"/>
  <c r="AR228" i="45"/>
  <c r="AR229" i="45"/>
  <c r="AR230" i="45"/>
  <c r="AR231" i="45"/>
  <c r="AR232" i="45"/>
  <c r="AR233" i="45"/>
  <c r="AR234" i="45"/>
  <c r="AR235" i="45"/>
  <c r="AR236" i="45"/>
  <c r="AR237" i="45"/>
  <c r="AR238" i="45"/>
  <c r="AR239" i="45"/>
  <c r="AR240" i="45"/>
  <c r="AR241" i="45"/>
  <c r="AR242" i="45"/>
  <c r="AR243" i="45"/>
  <c r="AR244" i="45"/>
  <c r="AR245" i="45"/>
  <c r="AR246" i="45"/>
  <c r="AR247" i="45"/>
  <c r="AR248" i="45"/>
  <c r="AR249" i="45"/>
  <c r="AR250" i="45"/>
  <c r="AR251" i="45"/>
  <c r="AR252" i="45"/>
  <c r="AR253" i="45"/>
  <c r="AR254" i="45"/>
  <c r="AR255" i="45"/>
  <c r="AR256" i="45"/>
  <c r="AR257" i="45"/>
  <c r="AR258" i="45"/>
  <c r="AR259" i="45"/>
  <c r="AR260" i="45"/>
  <c r="AR261" i="45"/>
  <c r="AR262" i="45"/>
  <c r="AR263" i="45"/>
  <c r="AR264" i="45"/>
  <c r="AR265" i="45"/>
  <c r="AR266" i="45"/>
  <c r="AR267" i="45"/>
  <c r="AR268" i="45"/>
  <c r="AR269" i="45"/>
  <c r="AR270" i="45"/>
  <c r="AR271" i="45"/>
  <c r="AR272" i="45"/>
  <c r="AR273" i="45"/>
  <c r="AR274" i="45"/>
  <c r="AR275" i="45"/>
  <c r="AR276" i="45"/>
  <c r="AR277" i="45"/>
  <c r="AR278" i="45"/>
  <c r="AR279" i="45"/>
  <c r="AR280" i="45"/>
  <c r="AR281" i="45"/>
  <c r="AR282" i="45"/>
  <c r="AR283" i="45"/>
  <c r="AR284" i="45"/>
  <c r="AR285" i="45"/>
  <c r="AR286" i="45"/>
  <c r="AR287" i="45"/>
  <c r="AR288" i="45"/>
  <c r="AR289" i="45"/>
  <c r="AR290" i="45"/>
  <c r="AR291" i="45"/>
  <c r="AR292" i="45"/>
  <c r="AR293" i="45"/>
  <c r="AR294" i="45"/>
  <c r="AR295" i="45"/>
  <c r="AR296" i="45"/>
  <c r="AR297" i="45"/>
  <c r="AR298" i="45"/>
  <c r="AR299" i="45"/>
  <c r="AR300" i="45"/>
  <c r="AR301" i="45"/>
  <c r="AR302" i="45"/>
  <c r="AR303" i="45"/>
  <c r="AR304" i="45"/>
  <c r="AR305" i="45"/>
  <c r="AR306" i="45"/>
  <c r="AR307" i="45"/>
  <c r="AR308" i="45"/>
  <c r="AR309" i="45"/>
  <c r="AR310" i="45"/>
  <c r="AR311" i="45"/>
  <c r="AR312" i="45"/>
  <c r="AR313" i="45"/>
  <c r="AR314" i="45"/>
  <c r="AR315" i="45"/>
  <c r="AR316" i="45"/>
  <c r="AR317" i="45"/>
  <c r="AR318" i="45"/>
  <c r="AR319" i="45"/>
  <c r="AR320" i="45"/>
  <c r="AR321" i="45"/>
  <c r="AR322" i="45"/>
  <c r="AR323" i="45"/>
  <c r="AR324" i="45"/>
  <c r="AR325" i="45"/>
  <c r="AR326" i="45"/>
  <c r="AR327" i="45"/>
  <c r="AR328" i="45"/>
  <c r="AR329" i="45"/>
  <c r="AR330" i="45"/>
  <c r="AR331" i="45"/>
  <c r="AR332" i="45"/>
  <c r="AR333" i="45"/>
  <c r="AR334" i="45"/>
  <c r="AR335" i="45"/>
  <c r="AR336" i="45"/>
  <c r="AR337" i="45"/>
  <c r="AR338" i="45"/>
  <c r="AR339" i="45"/>
  <c r="AR340" i="45"/>
  <c r="AR341" i="45"/>
  <c r="AR342" i="45"/>
  <c r="AR343" i="45"/>
  <c r="AR344" i="45"/>
  <c r="AR345" i="45"/>
  <c r="AR346" i="45"/>
  <c r="AR347" i="45"/>
  <c r="AR348" i="45"/>
  <c r="AR349" i="45"/>
  <c r="AR350" i="45"/>
  <c r="AR351" i="45"/>
  <c r="AR352" i="45"/>
  <c r="AR353" i="45"/>
  <c r="AR354" i="45"/>
  <c r="AR355" i="45"/>
  <c r="AR356" i="45"/>
  <c r="AR357" i="45"/>
  <c r="AR358" i="45"/>
  <c r="AR359" i="45"/>
  <c r="AR360" i="45"/>
  <c r="AR361" i="45"/>
  <c r="AR362" i="45"/>
  <c r="AR363" i="45"/>
  <c r="AR364" i="45"/>
  <c r="AR365" i="45"/>
  <c r="AR366" i="45"/>
  <c r="AR367" i="45"/>
  <c r="AR368" i="45"/>
  <c r="AR369" i="45"/>
  <c r="AR370" i="45"/>
  <c r="AR371" i="45"/>
  <c r="AR372" i="45"/>
  <c r="AR373" i="45"/>
  <c r="AR374" i="45"/>
  <c r="AR375" i="45"/>
  <c r="AR376" i="45"/>
  <c r="AR377" i="45"/>
  <c r="AR378" i="45"/>
  <c r="AR379" i="45"/>
  <c r="AR380" i="45"/>
  <c r="AR381" i="45"/>
  <c r="AR382" i="45"/>
  <c r="AR383" i="45"/>
  <c r="AR384" i="45"/>
  <c r="AR385" i="45"/>
  <c r="AR386" i="45"/>
  <c r="AR387" i="45"/>
  <c r="AR388" i="45"/>
  <c r="AP8" i="45"/>
  <c r="AP9" i="45"/>
  <c r="AP10" i="45"/>
  <c r="AP11" i="45"/>
  <c r="AP12" i="45"/>
  <c r="AP13" i="45"/>
  <c r="AP14" i="45"/>
  <c r="AP15" i="45"/>
  <c r="AP16" i="45"/>
  <c r="AP17" i="45"/>
  <c r="AP18" i="45"/>
  <c r="AP19" i="45"/>
  <c r="AP20" i="45"/>
  <c r="AP21" i="45"/>
  <c r="AP22" i="45"/>
  <c r="AP23" i="45"/>
  <c r="AP24" i="45"/>
  <c r="AP25" i="45"/>
  <c r="AP26" i="45"/>
  <c r="AP27" i="45"/>
  <c r="AP28" i="45"/>
  <c r="AP29" i="45"/>
  <c r="AP30" i="45"/>
  <c r="AP31" i="45"/>
  <c r="AP32" i="45"/>
  <c r="AP33" i="45"/>
  <c r="AP34" i="45"/>
  <c r="AP35" i="45"/>
  <c r="AP36" i="45"/>
  <c r="AP37" i="45"/>
  <c r="AP38" i="45"/>
  <c r="AP39" i="45"/>
  <c r="AP40" i="45"/>
  <c r="AP41" i="45"/>
  <c r="AP42" i="45"/>
  <c r="AP43" i="45"/>
  <c r="AP44" i="45"/>
  <c r="AP45" i="45"/>
  <c r="AP46" i="45"/>
  <c r="AP47" i="45"/>
  <c r="AP48" i="45"/>
  <c r="AP49" i="45"/>
  <c r="AP50" i="45"/>
  <c r="AP51" i="45"/>
  <c r="AP52" i="45"/>
  <c r="AP53" i="45"/>
  <c r="AP54" i="45"/>
  <c r="AP55" i="45"/>
  <c r="AP56" i="45"/>
  <c r="AP57" i="45"/>
  <c r="AP58" i="45"/>
  <c r="AP59" i="45"/>
  <c r="AP60" i="45"/>
  <c r="AP61" i="45"/>
  <c r="AP62" i="45"/>
  <c r="AP63" i="45"/>
  <c r="AP64" i="45"/>
  <c r="AP65" i="45"/>
  <c r="AP66" i="45"/>
  <c r="AP67" i="45"/>
  <c r="AP68" i="45"/>
  <c r="AP69" i="45"/>
  <c r="AP70" i="45"/>
  <c r="AP71" i="45"/>
  <c r="AP72" i="45"/>
  <c r="AP73" i="45"/>
  <c r="AP74" i="45"/>
  <c r="AP75" i="45"/>
  <c r="AP76" i="45"/>
  <c r="AP77" i="45"/>
  <c r="AP78" i="45"/>
  <c r="AP79" i="45"/>
  <c r="AP80" i="45"/>
  <c r="AP81" i="45"/>
  <c r="AP82" i="45"/>
  <c r="AP83" i="45"/>
  <c r="AP84" i="45"/>
  <c r="AP85" i="45"/>
  <c r="AP86" i="45"/>
  <c r="AP87" i="45"/>
  <c r="AP88" i="45"/>
  <c r="AP89" i="45"/>
  <c r="AP90" i="45"/>
  <c r="AP91" i="45"/>
  <c r="AP92" i="45"/>
  <c r="AP93" i="45"/>
  <c r="AP94" i="45"/>
  <c r="AP95" i="45"/>
  <c r="AP96" i="45"/>
  <c r="AP97" i="45"/>
  <c r="AP98" i="45"/>
  <c r="AP99" i="45"/>
  <c r="AP100" i="45"/>
  <c r="AP101" i="45"/>
  <c r="AP102" i="45"/>
  <c r="AP103" i="45"/>
  <c r="AP104" i="45"/>
  <c r="AP105" i="45"/>
  <c r="AP106" i="45"/>
  <c r="AP107" i="45"/>
  <c r="AP108" i="45"/>
  <c r="AP109" i="45"/>
  <c r="AP110" i="45"/>
  <c r="AP111" i="45"/>
  <c r="AP112" i="45"/>
  <c r="AP113" i="45"/>
  <c r="AP114" i="45"/>
  <c r="AP115" i="45"/>
  <c r="AP116" i="45"/>
  <c r="AP117" i="45"/>
  <c r="AP118" i="45"/>
  <c r="AP119" i="45"/>
  <c r="AP120" i="45"/>
  <c r="AP121" i="45"/>
  <c r="AP122" i="45"/>
  <c r="AP123" i="45"/>
  <c r="AP124" i="45"/>
  <c r="AP125" i="45"/>
  <c r="AP126" i="45"/>
  <c r="AP127" i="45"/>
  <c r="AP128" i="45"/>
  <c r="AP129" i="45"/>
  <c r="AP130" i="45"/>
  <c r="AP131" i="45"/>
  <c r="AP132" i="45"/>
  <c r="AP133" i="45"/>
  <c r="AP134" i="45"/>
  <c r="AP135" i="45"/>
  <c r="AP136" i="45"/>
  <c r="AP137" i="45"/>
  <c r="AP138" i="45"/>
  <c r="AP139" i="45"/>
  <c r="AP140" i="45"/>
  <c r="AP141" i="45"/>
  <c r="AP142" i="45"/>
  <c r="AP143" i="45"/>
  <c r="AP144" i="45"/>
  <c r="AP145" i="45"/>
  <c r="AP146" i="45"/>
  <c r="AP147" i="45"/>
  <c r="AP148" i="45"/>
  <c r="AP149" i="45"/>
  <c r="AP150" i="45"/>
  <c r="AP151" i="45"/>
  <c r="AP152" i="45"/>
  <c r="AP153" i="45"/>
  <c r="AP154" i="45"/>
  <c r="AP155" i="45"/>
  <c r="AP156" i="45"/>
  <c r="AP157" i="45"/>
  <c r="AP158" i="45"/>
  <c r="AP159" i="45"/>
  <c r="AP160" i="45"/>
  <c r="AP161" i="45"/>
  <c r="AP162" i="45"/>
  <c r="AP163" i="45"/>
  <c r="AP164" i="45"/>
  <c r="AP165" i="45"/>
  <c r="AP166" i="45"/>
  <c r="AP167" i="45"/>
  <c r="AP168" i="45"/>
  <c r="AP169" i="45"/>
  <c r="AP170" i="45"/>
  <c r="AP171" i="45"/>
  <c r="AP172" i="45"/>
  <c r="AP173" i="45"/>
  <c r="AP174" i="45"/>
  <c r="AP175" i="45"/>
  <c r="AP176" i="45"/>
  <c r="AP177" i="45"/>
  <c r="AP178" i="45"/>
  <c r="AP179" i="45"/>
  <c r="AP180" i="45"/>
  <c r="AP181" i="45"/>
  <c r="AP182" i="45"/>
  <c r="AP183" i="45"/>
  <c r="AP184" i="45"/>
  <c r="AP185" i="45"/>
  <c r="AP186" i="45"/>
  <c r="AP187" i="45"/>
  <c r="AP188" i="45"/>
  <c r="AP189" i="45"/>
  <c r="AP190" i="45"/>
  <c r="AP191" i="45"/>
  <c r="AP192" i="45"/>
  <c r="AP193" i="45"/>
  <c r="AP194" i="45"/>
  <c r="AP195" i="45"/>
  <c r="AP196" i="45"/>
  <c r="AP197" i="45"/>
  <c r="AP198" i="45"/>
  <c r="AP199" i="45"/>
  <c r="AP200" i="45"/>
  <c r="AP201" i="45"/>
  <c r="AP202" i="45"/>
  <c r="AP203" i="45"/>
  <c r="AP204" i="45"/>
  <c r="AP205" i="45"/>
  <c r="AP206" i="45"/>
  <c r="AP207" i="45"/>
  <c r="AP208" i="45"/>
  <c r="AP209" i="45"/>
  <c r="AP210" i="45"/>
  <c r="AP211" i="45"/>
  <c r="AP212" i="45"/>
  <c r="AP213" i="45"/>
  <c r="AP214" i="45"/>
  <c r="AP215" i="45"/>
  <c r="AP216" i="45"/>
  <c r="AP217" i="45"/>
  <c r="AP218" i="45"/>
  <c r="AP219" i="45"/>
  <c r="AP220" i="45"/>
  <c r="AP221" i="45"/>
  <c r="AP222" i="45"/>
  <c r="AP223" i="45"/>
  <c r="AP224" i="45"/>
  <c r="AP225" i="45"/>
  <c r="AP226" i="45"/>
  <c r="AP227" i="45"/>
  <c r="AP228" i="45"/>
  <c r="AP229" i="45"/>
  <c r="AP230" i="45"/>
  <c r="AP231" i="45"/>
  <c r="AP232" i="45"/>
  <c r="AP233" i="45"/>
  <c r="AP234" i="45"/>
  <c r="AP235" i="45"/>
  <c r="AP236" i="45"/>
  <c r="AP237" i="45"/>
  <c r="AP238" i="45"/>
  <c r="AP239" i="45"/>
  <c r="AP240" i="45"/>
  <c r="AP241" i="45"/>
  <c r="AP242" i="45"/>
  <c r="AP243" i="45"/>
  <c r="AP244" i="45"/>
  <c r="AP245" i="45"/>
  <c r="AP246" i="45"/>
  <c r="AP247" i="45"/>
  <c r="AP248" i="45"/>
  <c r="AP249" i="45"/>
  <c r="AP250" i="45"/>
  <c r="AP251" i="45"/>
  <c r="AP252" i="45"/>
  <c r="AP253" i="45"/>
  <c r="AP254" i="45"/>
  <c r="AP255" i="45"/>
  <c r="AP256" i="45"/>
  <c r="AP257" i="45"/>
  <c r="AP258" i="45"/>
  <c r="AP259" i="45"/>
  <c r="AP260" i="45"/>
  <c r="AP261" i="45"/>
  <c r="AP262" i="45"/>
  <c r="AP263" i="45"/>
  <c r="AP264" i="45"/>
  <c r="AP265" i="45"/>
  <c r="AP266" i="45"/>
  <c r="AP267" i="45"/>
  <c r="AP268" i="45"/>
  <c r="AP269" i="45"/>
  <c r="AP270" i="45"/>
  <c r="AP271" i="45"/>
  <c r="AP272" i="45"/>
  <c r="AP273" i="45"/>
  <c r="AP274" i="45"/>
  <c r="AP275" i="45"/>
  <c r="AP276" i="45"/>
  <c r="AP277" i="45"/>
  <c r="AP278" i="45"/>
  <c r="AP279" i="45"/>
  <c r="AP280" i="45"/>
  <c r="AP281" i="45"/>
  <c r="AP282" i="45"/>
  <c r="AP283" i="45"/>
  <c r="AP284" i="45"/>
  <c r="AP285" i="45"/>
  <c r="AP286" i="45"/>
  <c r="AP287" i="45"/>
  <c r="AP288" i="45"/>
  <c r="AP289" i="45"/>
  <c r="AP290" i="45"/>
  <c r="AP291" i="45"/>
  <c r="AP292" i="45"/>
  <c r="AP293" i="45"/>
  <c r="AP294" i="45"/>
  <c r="AP295" i="45"/>
  <c r="AP296" i="45"/>
  <c r="AP297" i="45"/>
  <c r="AP298" i="45"/>
  <c r="AP299" i="45"/>
  <c r="AP300" i="45"/>
  <c r="AP301" i="45"/>
  <c r="AP302" i="45"/>
  <c r="AP303" i="45"/>
  <c r="AP304" i="45"/>
  <c r="AP305" i="45"/>
  <c r="AP306" i="45"/>
  <c r="AP307" i="45"/>
  <c r="AP308" i="45"/>
  <c r="AP309" i="45"/>
  <c r="AP310" i="45"/>
  <c r="AP311" i="45"/>
  <c r="AP312" i="45"/>
  <c r="AP313" i="45"/>
  <c r="AP314" i="45"/>
  <c r="AP315" i="45"/>
  <c r="AP316" i="45"/>
  <c r="AP317" i="45"/>
  <c r="AP318" i="45"/>
  <c r="AP319" i="45"/>
  <c r="AP320" i="45"/>
  <c r="AP321" i="45"/>
  <c r="AP322" i="45"/>
  <c r="AP323" i="45"/>
  <c r="AP324" i="45"/>
  <c r="AP325" i="45"/>
  <c r="AP326" i="45"/>
  <c r="AP327" i="45"/>
  <c r="AP328" i="45"/>
  <c r="AP329" i="45"/>
  <c r="AP330" i="45"/>
  <c r="AP331" i="45"/>
  <c r="AP332" i="45"/>
  <c r="AP333" i="45"/>
  <c r="AP334" i="45"/>
  <c r="AP335" i="45"/>
  <c r="AP336" i="45"/>
  <c r="AP337" i="45"/>
  <c r="AP338" i="45"/>
  <c r="AP339" i="45"/>
  <c r="AP340" i="45"/>
  <c r="AP341" i="45"/>
  <c r="AP342" i="45"/>
  <c r="AP343" i="45"/>
  <c r="AP344" i="45"/>
  <c r="AP345" i="45"/>
  <c r="AP346" i="45"/>
  <c r="AP347" i="45"/>
  <c r="AP348" i="45"/>
  <c r="AP349" i="45"/>
  <c r="AP350" i="45"/>
  <c r="AP351" i="45"/>
  <c r="AP352" i="45"/>
  <c r="AP353" i="45"/>
  <c r="AP354" i="45"/>
  <c r="AP355" i="45"/>
  <c r="AP356" i="45"/>
  <c r="AP357" i="45"/>
  <c r="AP358" i="45"/>
  <c r="AP359" i="45"/>
  <c r="AP360" i="45"/>
  <c r="AP361" i="45"/>
  <c r="AP362" i="45"/>
  <c r="AP363" i="45"/>
  <c r="AP364" i="45"/>
  <c r="AP365" i="45"/>
  <c r="AP366" i="45"/>
  <c r="AP367" i="45"/>
  <c r="AP368" i="45"/>
  <c r="AP369" i="45"/>
  <c r="AP370" i="45"/>
  <c r="AP371" i="45"/>
  <c r="AP372" i="45"/>
  <c r="AP373" i="45"/>
  <c r="AP374" i="45"/>
  <c r="AP375" i="45"/>
  <c r="AP376" i="45"/>
  <c r="AP377" i="45"/>
  <c r="AP378" i="45"/>
  <c r="AP379" i="45"/>
  <c r="AP380" i="45"/>
  <c r="AP381" i="45"/>
  <c r="AP382" i="45"/>
  <c r="AP383" i="45"/>
  <c r="AP384" i="45"/>
  <c r="AP385" i="45"/>
  <c r="AP386" i="45"/>
  <c r="AP387" i="45"/>
  <c r="AP388" i="45"/>
  <c r="AN8" i="45"/>
  <c r="AN9" i="45"/>
  <c r="AN10" i="45"/>
  <c r="AN11" i="45"/>
  <c r="AN12" i="45"/>
  <c r="AN13" i="45"/>
  <c r="AN14" i="45"/>
  <c r="AN15" i="45"/>
  <c r="AN16" i="45"/>
  <c r="AN17" i="45"/>
  <c r="AN18" i="45"/>
  <c r="AN19" i="45"/>
  <c r="AN20" i="45"/>
  <c r="AN21" i="45"/>
  <c r="AN22" i="45"/>
  <c r="AN23" i="45"/>
  <c r="AN24" i="45"/>
  <c r="AN25" i="45"/>
  <c r="AN26" i="45"/>
  <c r="AN27" i="45"/>
  <c r="AN28" i="45"/>
  <c r="AN29" i="45"/>
  <c r="AN30" i="45"/>
  <c r="AN31" i="45"/>
  <c r="AN32" i="45"/>
  <c r="AN33" i="45"/>
  <c r="AN34" i="45"/>
  <c r="AN35" i="45"/>
  <c r="AN36" i="45"/>
  <c r="AN37" i="45"/>
  <c r="AN38" i="45"/>
  <c r="AN39" i="45"/>
  <c r="AN40" i="45"/>
  <c r="AN41" i="45"/>
  <c r="AN42" i="45"/>
  <c r="AN43" i="45"/>
  <c r="AN44" i="45"/>
  <c r="AN45" i="45"/>
  <c r="AN46" i="45"/>
  <c r="AN47" i="45"/>
  <c r="AN48" i="45"/>
  <c r="AN49" i="45"/>
  <c r="AN50" i="45"/>
  <c r="AN51" i="45"/>
  <c r="AN52" i="45"/>
  <c r="AN53" i="45"/>
  <c r="AN54" i="45"/>
  <c r="AN55" i="45"/>
  <c r="AN56" i="45"/>
  <c r="AN57" i="45"/>
  <c r="AN58" i="45"/>
  <c r="AN59" i="45"/>
  <c r="AN60" i="45"/>
  <c r="AN61" i="45"/>
  <c r="AN62" i="45"/>
  <c r="AN63" i="45"/>
  <c r="AN64" i="45"/>
  <c r="AN65" i="45"/>
  <c r="AN66" i="45"/>
  <c r="AN67" i="45"/>
  <c r="AN68" i="45"/>
  <c r="AN69" i="45"/>
  <c r="AN70" i="45"/>
  <c r="AN71" i="45"/>
  <c r="AN72" i="45"/>
  <c r="AN73" i="45"/>
  <c r="AN74" i="45"/>
  <c r="AN75" i="45"/>
  <c r="AN76" i="45"/>
  <c r="AN77" i="45"/>
  <c r="AN78" i="45"/>
  <c r="AN79" i="45"/>
  <c r="AN80" i="45"/>
  <c r="AN81" i="45"/>
  <c r="AN82" i="45"/>
  <c r="AN83" i="45"/>
  <c r="AN84" i="45"/>
  <c r="AN85" i="45"/>
  <c r="AN86" i="45"/>
  <c r="AN87" i="45"/>
  <c r="AN88" i="45"/>
  <c r="AN89" i="45"/>
  <c r="AN90" i="45"/>
  <c r="AN91" i="45"/>
  <c r="AN92" i="45"/>
  <c r="AN93" i="45"/>
  <c r="AN94" i="45"/>
  <c r="AN95" i="45"/>
  <c r="AN96" i="45"/>
  <c r="AN97" i="45"/>
  <c r="AN98" i="45"/>
  <c r="AN99" i="45"/>
  <c r="AN100" i="45"/>
  <c r="AN101" i="45"/>
  <c r="AN102" i="45"/>
  <c r="AN103" i="45"/>
  <c r="AN104" i="45"/>
  <c r="AN105" i="45"/>
  <c r="AN106" i="45"/>
  <c r="AN107" i="45"/>
  <c r="AN108" i="45"/>
  <c r="AN109" i="45"/>
  <c r="AN110" i="45"/>
  <c r="AN111" i="45"/>
  <c r="AN112" i="45"/>
  <c r="AN113" i="45"/>
  <c r="AN114" i="45"/>
  <c r="AN115" i="45"/>
  <c r="AN116" i="45"/>
  <c r="AN117" i="45"/>
  <c r="AN118" i="45"/>
  <c r="AN119" i="45"/>
  <c r="AN120" i="45"/>
  <c r="AN121" i="45"/>
  <c r="AN122" i="45"/>
  <c r="AN123" i="45"/>
  <c r="AN124" i="45"/>
  <c r="AN125" i="45"/>
  <c r="AN126" i="45"/>
  <c r="AN127" i="45"/>
  <c r="AN128" i="45"/>
  <c r="AN129" i="45"/>
  <c r="AN130" i="45"/>
  <c r="AN131" i="45"/>
  <c r="AN132" i="45"/>
  <c r="AN133" i="45"/>
  <c r="AN134" i="45"/>
  <c r="AN135" i="45"/>
  <c r="AN136" i="45"/>
  <c r="AN137" i="45"/>
  <c r="AN138" i="45"/>
  <c r="AN139" i="45"/>
  <c r="AN140" i="45"/>
  <c r="AN141" i="45"/>
  <c r="AN142" i="45"/>
  <c r="AN144" i="45"/>
  <c r="AN145" i="45"/>
  <c r="AN146" i="45"/>
  <c r="AN147" i="45"/>
  <c r="AN148" i="45"/>
  <c r="AN149" i="45"/>
  <c r="AN150" i="45"/>
  <c r="AN151" i="45"/>
  <c r="AN152" i="45"/>
  <c r="AN153" i="45"/>
  <c r="AN154" i="45"/>
  <c r="AN155" i="45"/>
  <c r="AN156" i="45"/>
  <c r="AN157" i="45"/>
  <c r="AN158" i="45"/>
  <c r="AN159" i="45"/>
  <c r="AN160" i="45"/>
  <c r="AN161" i="45"/>
  <c r="AN162" i="45"/>
  <c r="AN163" i="45"/>
  <c r="AN164" i="45"/>
  <c r="AN165" i="45"/>
  <c r="AN166" i="45"/>
  <c r="AN167" i="45"/>
  <c r="AN168" i="45"/>
  <c r="AN169" i="45"/>
  <c r="AN170" i="45"/>
  <c r="AN171" i="45"/>
  <c r="AN172" i="45"/>
  <c r="AN173" i="45"/>
  <c r="AN174" i="45"/>
  <c r="AN175" i="45"/>
  <c r="AN176" i="45"/>
  <c r="AN177" i="45"/>
  <c r="AN178" i="45"/>
  <c r="AN179" i="45"/>
  <c r="AN180" i="45"/>
  <c r="AN181" i="45"/>
  <c r="AN182" i="45"/>
  <c r="AN183" i="45"/>
  <c r="AN184" i="45"/>
  <c r="AN185" i="45"/>
  <c r="AN186" i="45"/>
  <c r="AN187" i="45"/>
  <c r="AN188" i="45"/>
  <c r="AN189" i="45"/>
  <c r="AN190" i="45"/>
  <c r="AN191" i="45"/>
  <c r="AN192" i="45"/>
  <c r="AN193" i="45"/>
  <c r="AN194" i="45"/>
  <c r="AN195" i="45"/>
  <c r="AN196" i="45"/>
  <c r="AN197" i="45"/>
  <c r="AN198" i="45"/>
  <c r="AN199" i="45"/>
  <c r="AN200" i="45"/>
  <c r="AN201" i="45"/>
  <c r="AN202" i="45"/>
  <c r="AN203" i="45"/>
  <c r="AN204" i="45"/>
  <c r="AN205" i="45"/>
  <c r="AN206" i="45"/>
  <c r="AN207" i="45"/>
  <c r="AN208" i="45"/>
  <c r="AN209" i="45"/>
  <c r="AN210" i="45"/>
  <c r="AN211" i="45"/>
  <c r="AN212" i="45"/>
  <c r="AN213" i="45"/>
  <c r="AN214" i="45"/>
  <c r="AN215" i="45"/>
  <c r="AN216" i="45"/>
  <c r="AN217" i="45"/>
  <c r="AN218" i="45"/>
  <c r="AN219" i="45"/>
  <c r="AN220" i="45"/>
  <c r="AN221" i="45"/>
  <c r="AN222" i="45"/>
  <c r="AN223" i="45"/>
  <c r="AN224" i="45"/>
  <c r="AN225" i="45"/>
  <c r="AN226" i="45"/>
  <c r="AN227" i="45"/>
  <c r="AN228" i="45"/>
  <c r="AN229" i="45"/>
  <c r="AN230" i="45"/>
  <c r="AN231" i="45"/>
  <c r="AN232" i="45"/>
  <c r="AN233" i="45"/>
  <c r="AN234" i="45"/>
  <c r="AN235" i="45"/>
  <c r="AN236" i="45"/>
  <c r="AN237" i="45"/>
  <c r="AN238" i="45"/>
  <c r="AN239" i="45"/>
  <c r="AN240" i="45"/>
  <c r="AN241" i="45"/>
  <c r="AN242" i="45"/>
  <c r="AN243" i="45"/>
  <c r="AN244" i="45"/>
  <c r="AN245" i="45"/>
  <c r="AN246" i="45"/>
  <c r="AN247" i="45"/>
  <c r="AN248" i="45"/>
  <c r="AN249" i="45"/>
  <c r="AN250" i="45"/>
  <c r="AN251" i="45"/>
  <c r="AN252" i="45"/>
  <c r="AN253" i="45"/>
  <c r="AN254" i="45"/>
  <c r="AN255" i="45"/>
  <c r="AN256" i="45"/>
  <c r="AN257" i="45"/>
  <c r="AN258" i="45"/>
  <c r="AN259" i="45"/>
  <c r="AN260" i="45"/>
  <c r="AN261" i="45"/>
  <c r="AN262" i="45"/>
  <c r="AN263" i="45"/>
  <c r="AN264" i="45"/>
  <c r="AN265" i="45"/>
  <c r="AN266" i="45"/>
  <c r="AN267" i="45"/>
  <c r="AN268" i="45"/>
  <c r="AN269" i="45"/>
  <c r="AN270" i="45"/>
  <c r="AN271" i="45"/>
  <c r="AN272" i="45"/>
  <c r="AN273" i="45"/>
  <c r="AN274" i="45"/>
  <c r="AN275" i="45"/>
  <c r="AN276" i="45"/>
  <c r="AN277" i="45"/>
  <c r="AN278" i="45"/>
  <c r="AN279" i="45"/>
  <c r="AN280" i="45"/>
  <c r="AN281" i="45"/>
  <c r="AN282" i="45"/>
  <c r="AN283" i="45"/>
  <c r="AN284" i="45"/>
  <c r="AN285" i="45"/>
  <c r="AN286" i="45"/>
  <c r="AN287" i="45"/>
  <c r="AN288" i="45"/>
  <c r="AN289" i="45"/>
  <c r="AN290" i="45"/>
  <c r="AN291" i="45"/>
  <c r="AN292" i="45"/>
  <c r="AN293" i="45"/>
  <c r="AN294" i="45"/>
  <c r="AN295" i="45"/>
  <c r="AN296" i="45"/>
  <c r="AN297" i="45"/>
  <c r="AN298" i="45"/>
  <c r="AN299" i="45"/>
  <c r="AN300" i="45"/>
  <c r="AN301" i="45"/>
  <c r="AN302" i="45"/>
  <c r="AN303" i="45"/>
  <c r="AN304" i="45"/>
  <c r="AN305" i="45"/>
  <c r="AN306" i="45"/>
  <c r="AN307" i="45"/>
  <c r="AN308" i="45"/>
  <c r="AN309" i="45"/>
  <c r="AN310" i="45"/>
  <c r="AN311" i="45"/>
  <c r="AN312" i="45"/>
  <c r="AN313" i="45"/>
  <c r="AN314" i="45"/>
  <c r="AN315" i="45"/>
  <c r="AN316" i="45"/>
  <c r="AN317" i="45"/>
  <c r="AN318" i="45"/>
  <c r="AN319" i="45"/>
  <c r="AN320" i="45"/>
  <c r="AN321" i="45"/>
  <c r="AN322" i="45"/>
  <c r="AN323" i="45"/>
  <c r="AN324" i="45"/>
  <c r="AN325" i="45"/>
  <c r="AN326" i="45"/>
  <c r="AN327" i="45"/>
  <c r="AN328" i="45"/>
  <c r="AN329" i="45"/>
  <c r="AN330" i="45"/>
  <c r="AN331" i="45"/>
  <c r="AN332" i="45"/>
  <c r="AN333" i="45"/>
  <c r="AN334" i="45"/>
  <c r="AN335" i="45"/>
  <c r="AN336" i="45"/>
  <c r="AN337" i="45"/>
  <c r="AN338" i="45"/>
  <c r="AN339" i="45"/>
  <c r="AN340" i="45"/>
  <c r="AN341" i="45"/>
  <c r="AN342" i="45"/>
  <c r="AN343" i="45"/>
  <c r="AN344" i="45"/>
  <c r="AN345" i="45"/>
  <c r="AN346" i="45"/>
  <c r="AN347" i="45"/>
  <c r="AN348" i="45"/>
  <c r="AN349" i="45"/>
  <c r="AN350" i="45"/>
  <c r="AN351" i="45"/>
  <c r="AN352" i="45"/>
  <c r="AN353" i="45"/>
  <c r="AN354" i="45"/>
  <c r="AN355" i="45"/>
  <c r="AN356" i="45"/>
  <c r="AN357" i="45"/>
  <c r="AN358" i="45"/>
  <c r="AN359" i="45"/>
  <c r="AN360" i="45"/>
  <c r="AN361" i="45"/>
  <c r="AN362" i="45"/>
  <c r="AN363" i="45"/>
  <c r="AN364" i="45"/>
  <c r="AN365" i="45"/>
  <c r="AN366" i="45"/>
  <c r="AN367" i="45"/>
  <c r="AN368" i="45"/>
  <c r="AN369" i="45"/>
  <c r="AN370" i="45"/>
  <c r="AN371" i="45"/>
  <c r="AN372" i="45"/>
  <c r="AN373" i="45"/>
  <c r="AN374" i="45"/>
  <c r="AN375" i="45"/>
  <c r="AN376" i="45"/>
  <c r="AN377" i="45"/>
  <c r="AN378" i="45"/>
  <c r="AN379" i="45"/>
  <c r="AN380" i="45"/>
  <c r="AN381" i="45"/>
  <c r="AN382" i="45"/>
  <c r="AN383" i="45"/>
  <c r="AN384" i="45"/>
  <c r="AN385" i="45"/>
  <c r="AN386" i="45"/>
  <c r="AN387" i="45"/>
  <c r="AN388" i="45"/>
  <c r="AL8" i="45"/>
  <c r="AL9" i="45"/>
  <c r="AL10" i="45"/>
  <c r="AL11" i="45"/>
  <c r="AL12" i="45"/>
  <c r="AL13" i="45"/>
  <c r="AL14" i="45"/>
  <c r="AL15" i="45"/>
  <c r="AL16" i="45"/>
  <c r="AL17" i="45"/>
  <c r="AL18" i="45"/>
  <c r="AL19" i="45"/>
  <c r="AL20" i="45"/>
  <c r="AL21" i="45"/>
  <c r="AL22" i="45"/>
  <c r="AL23" i="45"/>
  <c r="AL24" i="45"/>
  <c r="AL25" i="45"/>
  <c r="AL26" i="45"/>
  <c r="AL27" i="45"/>
  <c r="AL28" i="45"/>
  <c r="AL29" i="45"/>
  <c r="AL30" i="45"/>
  <c r="AL31" i="45"/>
  <c r="AL32" i="45"/>
  <c r="AL33" i="45"/>
  <c r="AL34" i="45"/>
  <c r="AL35" i="45"/>
  <c r="AL36" i="45"/>
  <c r="AL37" i="45"/>
  <c r="AL38" i="45"/>
  <c r="AL39" i="45"/>
  <c r="AL40" i="45"/>
  <c r="AL41" i="45"/>
  <c r="AL42" i="45"/>
  <c r="AL43" i="45"/>
  <c r="AL44" i="45"/>
  <c r="AL45" i="45"/>
  <c r="AL46" i="45"/>
  <c r="AL47" i="45"/>
  <c r="AL48" i="45"/>
  <c r="AL49" i="45"/>
  <c r="AL50" i="45"/>
  <c r="AL51" i="45"/>
  <c r="AL52" i="45"/>
  <c r="AL53" i="45"/>
  <c r="AL54" i="45"/>
  <c r="AL55" i="45"/>
  <c r="AL56" i="45"/>
  <c r="AL57" i="45"/>
  <c r="AL58" i="45"/>
  <c r="AL59" i="45"/>
  <c r="AL60" i="45"/>
  <c r="AL61" i="45"/>
  <c r="AL62" i="45"/>
  <c r="AL63" i="45"/>
  <c r="AL64" i="45"/>
  <c r="AL65" i="45"/>
  <c r="AL66" i="45"/>
  <c r="AL67" i="45"/>
  <c r="AL68" i="45"/>
  <c r="AL69" i="45"/>
  <c r="AL70" i="45"/>
  <c r="AL71" i="45"/>
  <c r="AL72" i="45"/>
  <c r="AL73" i="45"/>
  <c r="AL74" i="45"/>
  <c r="AL75" i="45"/>
  <c r="AL76" i="45"/>
  <c r="AL77" i="45"/>
  <c r="AL78" i="45"/>
  <c r="AL79" i="45"/>
  <c r="AL80" i="45"/>
  <c r="AL81" i="45"/>
  <c r="AL82" i="45"/>
  <c r="AL83" i="45"/>
  <c r="AL84" i="45"/>
  <c r="AL85" i="45"/>
  <c r="AL86" i="45"/>
  <c r="AL87" i="45"/>
  <c r="AL88" i="45"/>
  <c r="AL89" i="45"/>
  <c r="AL90" i="45"/>
  <c r="AL91" i="45"/>
  <c r="AL92" i="45"/>
  <c r="AL93" i="45"/>
  <c r="AL94" i="45"/>
  <c r="AL95" i="45"/>
  <c r="AL96" i="45"/>
  <c r="AL97" i="45"/>
  <c r="AL98" i="45"/>
  <c r="AL99" i="45"/>
  <c r="AL100" i="45"/>
  <c r="AL101" i="45"/>
  <c r="AL102" i="45"/>
  <c r="AL103" i="45"/>
  <c r="AL104" i="45"/>
  <c r="AL105" i="45"/>
  <c r="AL106" i="45"/>
  <c r="AL107" i="45"/>
  <c r="AL108" i="45"/>
  <c r="AL109" i="45"/>
  <c r="AL110" i="45"/>
  <c r="AL111" i="45"/>
  <c r="AL112" i="45"/>
  <c r="AL113" i="45"/>
  <c r="AL114" i="45"/>
  <c r="AL115" i="45"/>
  <c r="AL116" i="45"/>
  <c r="AL117" i="45"/>
  <c r="AL118" i="45"/>
  <c r="AL119" i="45"/>
  <c r="AL120" i="45"/>
  <c r="AL121" i="45"/>
  <c r="AL122" i="45"/>
  <c r="AL123" i="45"/>
  <c r="AL124" i="45"/>
  <c r="AL125" i="45"/>
  <c r="AL126" i="45"/>
  <c r="AL127" i="45"/>
  <c r="AL128" i="45"/>
  <c r="AL129" i="45"/>
  <c r="AL130" i="45"/>
  <c r="AL131" i="45"/>
  <c r="AL132" i="45"/>
  <c r="AL133" i="45"/>
  <c r="AL134" i="45"/>
  <c r="AL135" i="45"/>
  <c r="AL136" i="45"/>
  <c r="AL137" i="45"/>
  <c r="AL138" i="45"/>
  <c r="AL139" i="45"/>
  <c r="AL140" i="45"/>
  <c r="AL141" i="45"/>
  <c r="AL142" i="45"/>
  <c r="AL143" i="45"/>
  <c r="AL144" i="45"/>
  <c r="AL145" i="45"/>
  <c r="AL146" i="45"/>
  <c r="AL147" i="45"/>
  <c r="AL148" i="45"/>
  <c r="AL149" i="45"/>
  <c r="AL150" i="45"/>
  <c r="AL151" i="45"/>
  <c r="AL152" i="45"/>
  <c r="AL153" i="45"/>
  <c r="AL154" i="45"/>
  <c r="AL155" i="45"/>
  <c r="AL156" i="45"/>
  <c r="AL157" i="45"/>
  <c r="AL158" i="45"/>
  <c r="AL159" i="45"/>
  <c r="AL160" i="45"/>
  <c r="AL161" i="45"/>
  <c r="AL162" i="45"/>
  <c r="AL163" i="45"/>
  <c r="AL164" i="45"/>
  <c r="AL165" i="45"/>
  <c r="AL166" i="45"/>
  <c r="AL167" i="45"/>
  <c r="AL168" i="45"/>
  <c r="AL169" i="45"/>
  <c r="AL170" i="45"/>
  <c r="AL171" i="45"/>
  <c r="AL172" i="45"/>
  <c r="AL173" i="45"/>
  <c r="AL174" i="45"/>
  <c r="AL175" i="45"/>
  <c r="AL176" i="45"/>
  <c r="AL177" i="45"/>
  <c r="AL178" i="45"/>
  <c r="AL179" i="45"/>
  <c r="AL180" i="45"/>
  <c r="AL181" i="45"/>
  <c r="AL182" i="45"/>
  <c r="AL183" i="45"/>
  <c r="AL184" i="45"/>
  <c r="AL185" i="45"/>
  <c r="AL186" i="45"/>
  <c r="AL187" i="45"/>
  <c r="AL188" i="45"/>
  <c r="AL189" i="45"/>
  <c r="AL190" i="45"/>
  <c r="AL191" i="45"/>
  <c r="AL192" i="45"/>
  <c r="AL193" i="45"/>
  <c r="AL194" i="45"/>
  <c r="AL195" i="45"/>
  <c r="AL196" i="45"/>
  <c r="AL197" i="45"/>
  <c r="AL198" i="45"/>
  <c r="AL199" i="45"/>
  <c r="AL200" i="45"/>
  <c r="AL201" i="45"/>
  <c r="AL202" i="45"/>
  <c r="AL203" i="45"/>
  <c r="AL204" i="45"/>
  <c r="AL205" i="45"/>
  <c r="AL206" i="45"/>
  <c r="AL207" i="45"/>
  <c r="AL208" i="45"/>
  <c r="AL209" i="45"/>
  <c r="AL210" i="45"/>
  <c r="AL211" i="45"/>
  <c r="AL212" i="45"/>
  <c r="AL213" i="45"/>
  <c r="AL214" i="45"/>
  <c r="AL215" i="45"/>
  <c r="AL216" i="45"/>
  <c r="AL217" i="45"/>
  <c r="AL218" i="45"/>
  <c r="AL219" i="45"/>
  <c r="AL220" i="45"/>
  <c r="AL221" i="45"/>
  <c r="AL222" i="45"/>
  <c r="AL223" i="45"/>
  <c r="AL224" i="45"/>
  <c r="AL225" i="45"/>
  <c r="AL226" i="45"/>
  <c r="AL227" i="45"/>
  <c r="AL228" i="45"/>
  <c r="AL229" i="45"/>
  <c r="AL230" i="45"/>
  <c r="AL231" i="45"/>
  <c r="AL232" i="45"/>
  <c r="AL233" i="45"/>
  <c r="AL234" i="45"/>
  <c r="AL235" i="45"/>
  <c r="AL236" i="45"/>
  <c r="AL237" i="45"/>
  <c r="AL238" i="45"/>
  <c r="AL239" i="45"/>
  <c r="AL240" i="45"/>
  <c r="AL241" i="45"/>
  <c r="AL242" i="45"/>
  <c r="AL243" i="45"/>
  <c r="AL244" i="45"/>
  <c r="AL245" i="45"/>
  <c r="AL246" i="45"/>
  <c r="AL247" i="45"/>
  <c r="AL248" i="45"/>
  <c r="AL249" i="45"/>
  <c r="AL250" i="45"/>
  <c r="AL251" i="45"/>
  <c r="AL252" i="45"/>
  <c r="AL253" i="45"/>
  <c r="AL254" i="45"/>
  <c r="AL255" i="45"/>
  <c r="AL256" i="45"/>
  <c r="AL257" i="45"/>
  <c r="AL258" i="45"/>
  <c r="AL259" i="45"/>
  <c r="AL260" i="45"/>
  <c r="AL261" i="45"/>
  <c r="AL262" i="45"/>
  <c r="AL263" i="45"/>
  <c r="AL264" i="45"/>
  <c r="AL265" i="45"/>
  <c r="AL266" i="45"/>
  <c r="AL267" i="45"/>
  <c r="AL268" i="45"/>
  <c r="AL269" i="45"/>
  <c r="AL270" i="45"/>
  <c r="AL271" i="45"/>
  <c r="AL272" i="45"/>
  <c r="AL273" i="45"/>
  <c r="AL274" i="45"/>
  <c r="AL275" i="45"/>
  <c r="AL276" i="45"/>
  <c r="AL277" i="45"/>
  <c r="AL278" i="45"/>
  <c r="AL279" i="45"/>
  <c r="AL280" i="45"/>
  <c r="AL281" i="45"/>
  <c r="AL282" i="45"/>
  <c r="AL283" i="45"/>
  <c r="AL284" i="45"/>
  <c r="AL285" i="45"/>
  <c r="AL286" i="45"/>
  <c r="AL287" i="45"/>
  <c r="AL288" i="45"/>
  <c r="AL289" i="45"/>
  <c r="AL290" i="45"/>
  <c r="AL291" i="45"/>
  <c r="AL292" i="45"/>
  <c r="AL293" i="45"/>
  <c r="AL294" i="45"/>
  <c r="AL295" i="45"/>
  <c r="AL296" i="45"/>
  <c r="AL297" i="45"/>
  <c r="AL298" i="45"/>
  <c r="AL299" i="45"/>
  <c r="AL300" i="45"/>
  <c r="AL301" i="45"/>
  <c r="AL302" i="45"/>
  <c r="AL303" i="45"/>
  <c r="AL304" i="45"/>
  <c r="AL305" i="45"/>
  <c r="AL306" i="45"/>
  <c r="AL307" i="45"/>
  <c r="AL308" i="45"/>
  <c r="AL309" i="45"/>
  <c r="AL310" i="45"/>
  <c r="AL311" i="45"/>
  <c r="AL312" i="45"/>
  <c r="AL313" i="45"/>
  <c r="AL314" i="45"/>
  <c r="AL315" i="45"/>
  <c r="AL316" i="45"/>
  <c r="AL317" i="45"/>
  <c r="AL318" i="45"/>
  <c r="AL319" i="45"/>
  <c r="AL320" i="45"/>
  <c r="AL321" i="45"/>
  <c r="AL322" i="45"/>
  <c r="AL323" i="45"/>
  <c r="AL324" i="45"/>
  <c r="AL325" i="45"/>
  <c r="AL326" i="45"/>
  <c r="AL327" i="45"/>
  <c r="AL328" i="45"/>
  <c r="AL329" i="45"/>
  <c r="AL330" i="45"/>
  <c r="AL331" i="45"/>
  <c r="AL332" i="45"/>
  <c r="AL333" i="45"/>
  <c r="AL334" i="45"/>
  <c r="AL335" i="45"/>
  <c r="AL336" i="45"/>
  <c r="AL337" i="45"/>
  <c r="AL338" i="45"/>
  <c r="AL339" i="45"/>
  <c r="AL340" i="45"/>
  <c r="AL341" i="45"/>
  <c r="AL342" i="45"/>
  <c r="AL343" i="45"/>
  <c r="AL344" i="45"/>
  <c r="AL345" i="45"/>
  <c r="AL346" i="45"/>
  <c r="AL347" i="45"/>
  <c r="AL348" i="45"/>
  <c r="AL349" i="45"/>
  <c r="AL350" i="45"/>
  <c r="AL351" i="45"/>
  <c r="AL352" i="45"/>
  <c r="AL353" i="45"/>
  <c r="AL354" i="45"/>
  <c r="AL355" i="45"/>
  <c r="AL356" i="45"/>
  <c r="AL357" i="45"/>
  <c r="AL358" i="45"/>
  <c r="AL359" i="45"/>
  <c r="AL360" i="45"/>
  <c r="AL361" i="45"/>
  <c r="AL362" i="45"/>
  <c r="AL363" i="45"/>
  <c r="AL364" i="45"/>
  <c r="AL365" i="45"/>
  <c r="AL366" i="45"/>
  <c r="AL367" i="45"/>
  <c r="AL368" i="45"/>
  <c r="AL369" i="45"/>
  <c r="AL370" i="45"/>
  <c r="AL371" i="45"/>
  <c r="AL372" i="45"/>
  <c r="AL373" i="45"/>
  <c r="AL374" i="45"/>
  <c r="AL375" i="45"/>
  <c r="AL376" i="45"/>
  <c r="AL377" i="45"/>
  <c r="AL378" i="45"/>
  <c r="AL379" i="45"/>
  <c r="AL380" i="45"/>
  <c r="AL381" i="45"/>
  <c r="AL382" i="45"/>
  <c r="AL383" i="45"/>
  <c r="AL384" i="45"/>
  <c r="AL385" i="45"/>
  <c r="AL386" i="45"/>
  <c r="AL387" i="45"/>
  <c r="AL388" i="45"/>
  <c r="AJ8" i="45"/>
  <c r="AJ9" i="45"/>
  <c r="AJ10" i="45"/>
  <c r="AJ11" i="45"/>
  <c r="AJ12" i="45"/>
  <c r="AJ13" i="45"/>
  <c r="AJ14" i="45"/>
  <c r="AJ15" i="45"/>
  <c r="AJ16" i="45"/>
  <c r="AJ17" i="45"/>
  <c r="AJ18" i="45"/>
  <c r="AJ19" i="45"/>
  <c r="AJ20" i="45"/>
  <c r="AJ21" i="45"/>
  <c r="AJ22" i="45"/>
  <c r="AJ23" i="45"/>
  <c r="AJ24" i="45"/>
  <c r="AJ25" i="45"/>
  <c r="AJ26" i="45"/>
  <c r="AJ27" i="45"/>
  <c r="AJ28" i="45"/>
  <c r="AJ29" i="45"/>
  <c r="AJ30" i="45"/>
  <c r="AJ31" i="45"/>
  <c r="AJ32" i="45"/>
  <c r="AJ33" i="45"/>
  <c r="AJ34" i="45"/>
  <c r="AJ35" i="45"/>
  <c r="AJ36" i="45"/>
  <c r="AJ37" i="45"/>
  <c r="AJ38" i="45"/>
  <c r="AJ39" i="45"/>
  <c r="AJ40" i="45"/>
  <c r="AJ41" i="45"/>
  <c r="AJ42" i="45"/>
  <c r="AJ43" i="45"/>
  <c r="AJ44" i="45"/>
  <c r="AJ45" i="45"/>
  <c r="AJ46" i="45"/>
  <c r="AJ47" i="45"/>
  <c r="AJ48" i="45"/>
  <c r="AJ49" i="45"/>
  <c r="AJ50" i="45"/>
  <c r="AJ51" i="45"/>
  <c r="AJ52" i="45"/>
  <c r="AJ53" i="45"/>
  <c r="AJ54" i="45"/>
  <c r="AJ55" i="45"/>
  <c r="AJ56" i="45"/>
  <c r="AJ57" i="45"/>
  <c r="AJ58" i="45"/>
  <c r="AJ59" i="45"/>
  <c r="AJ60" i="45"/>
  <c r="AJ61" i="45"/>
  <c r="AJ62" i="45"/>
  <c r="AJ63" i="45"/>
  <c r="AJ64" i="45"/>
  <c r="AJ65" i="45"/>
  <c r="AJ66" i="45"/>
  <c r="AJ67" i="45"/>
  <c r="AJ68" i="45"/>
  <c r="AJ69" i="45"/>
  <c r="AJ70" i="45"/>
  <c r="AJ71" i="45"/>
  <c r="AJ72" i="45"/>
  <c r="AJ73" i="45"/>
  <c r="AJ74" i="45"/>
  <c r="AJ75" i="45"/>
  <c r="AJ76" i="45"/>
  <c r="AJ77" i="45"/>
  <c r="AJ78" i="45"/>
  <c r="AJ79" i="45"/>
  <c r="AJ80" i="45"/>
  <c r="AJ81" i="45"/>
  <c r="AJ82" i="45"/>
  <c r="AJ83" i="45"/>
  <c r="AJ84" i="45"/>
  <c r="AJ85" i="45"/>
  <c r="AJ86" i="45"/>
  <c r="AJ87" i="45"/>
  <c r="AJ88" i="45"/>
  <c r="AJ89" i="45"/>
  <c r="AJ90" i="45"/>
  <c r="AJ91" i="45"/>
  <c r="AJ92" i="45"/>
  <c r="AJ93" i="45"/>
  <c r="AJ94" i="45"/>
  <c r="AJ95" i="45"/>
  <c r="AJ96" i="45"/>
  <c r="AJ97" i="45"/>
  <c r="AJ98" i="45"/>
  <c r="AJ99" i="45"/>
  <c r="AJ100" i="45"/>
  <c r="AJ101" i="45"/>
  <c r="AJ102" i="45"/>
  <c r="AJ103" i="45"/>
  <c r="AJ104" i="45"/>
  <c r="AJ105" i="45"/>
  <c r="AJ106" i="45"/>
  <c r="AJ107" i="45"/>
  <c r="AJ108" i="45"/>
  <c r="AJ109" i="45"/>
  <c r="AJ110" i="45"/>
  <c r="AJ111" i="45"/>
  <c r="AJ112" i="45"/>
  <c r="AJ113" i="45"/>
  <c r="AJ114" i="45"/>
  <c r="AJ115" i="45"/>
  <c r="AJ116" i="45"/>
  <c r="AJ117" i="45"/>
  <c r="AJ118" i="45"/>
  <c r="AJ119" i="45"/>
  <c r="AJ120" i="45"/>
  <c r="AJ121" i="45"/>
  <c r="AJ122" i="45"/>
  <c r="AJ123" i="45"/>
  <c r="AJ124" i="45"/>
  <c r="AJ125" i="45"/>
  <c r="AJ126" i="45"/>
  <c r="AJ127" i="45"/>
  <c r="AJ128" i="45"/>
  <c r="AJ129" i="45"/>
  <c r="AJ130" i="45"/>
  <c r="AJ131" i="45"/>
  <c r="AJ132" i="45"/>
  <c r="AJ133" i="45"/>
  <c r="AJ134" i="45"/>
  <c r="AJ135" i="45"/>
  <c r="AJ136" i="45"/>
  <c r="AJ137" i="45"/>
  <c r="AJ138" i="45"/>
  <c r="AJ139" i="45"/>
  <c r="AJ140" i="45"/>
  <c r="AJ141" i="45"/>
  <c r="AJ142" i="45"/>
  <c r="AJ143" i="45"/>
  <c r="AJ144" i="45"/>
  <c r="AJ145" i="45"/>
  <c r="AJ146" i="45"/>
  <c r="AJ147" i="45"/>
  <c r="AJ148" i="45"/>
  <c r="AJ149" i="45"/>
  <c r="AJ150" i="45"/>
  <c r="AJ151" i="45"/>
  <c r="AJ152" i="45"/>
  <c r="AJ153" i="45"/>
  <c r="AJ154" i="45"/>
  <c r="AJ155" i="45"/>
  <c r="AJ156" i="45"/>
  <c r="AJ157" i="45"/>
  <c r="AJ158" i="45"/>
  <c r="AJ159" i="45"/>
  <c r="AJ160" i="45"/>
  <c r="AJ161" i="45"/>
  <c r="AJ162" i="45"/>
  <c r="AJ163" i="45"/>
  <c r="AJ164" i="45"/>
  <c r="AJ165" i="45"/>
  <c r="AJ166" i="45"/>
  <c r="AJ167" i="45"/>
  <c r="AJ168" i="45"/>
  <c r="AJ169" i="45"/>
  <c r="AJ170" i="45"/>
  <c r="AJ171" i="45"/>
  <c r="AJ172" i="45"/>
  <c r="AJ173" i="45"/>
  <c r="AJ174" i="45"/>
  <c r="AJ175" i="45"/>
  <c r="AJ176" i="45"/>
  <c r="AJ177" i="45"/>
  <c r="AJ178" i="45"/>
  <c r="AJ179" i="45"/>
  <c r="AJ180" i="45"/>
  <c r="AJ181" i="45"/>
  <c r="AJ182" i="45"/>
  <c r="AJ183" i="45"/>
  <c r="AJ184" i="45"/>
  <c r="AJ185" i="45"/>
  <c r="AJ186" i="45"/>
  <c r="AJ187" i="45"/>
  <c r="AJ188" i="45"/>
  <c r="AJ189" i="45"/>
  <c r="AJ190" i="45"/>
  <c r="AJ191" i="45"/>
  <c r="AJ192" i="45"/>
  <c r="AJ193" i="45"/>
  <c r="AJ194" i="45"/>
  <c r="AJ195" i="45"/>
  <c r="AJ196" i="45"/>
  <c r="AJ197" i="45"/>
  <c r="AJ198" i="45"/>
  <c r="AJ199" i="45"/>
  <c r="AJ200" i="45"/>
  <c r="AJ201" i="45"/>
  <c r="AJ202" i="45"/>
  <c r="AJ203" i="45"/>
  <c r="AJ204" i="45"/>
  <c r="AJ205" i="45"/>
  <c r="AJ206" i="45"/>
  <c r="AJ207" i="45"/>
  <c r="AJ208" i="45"/>
  <c r="AJ209" i="45"/>
  <c r="AJ210" i="45"/>
  <c r="AJ211" i="45"/>
  <c r="AJ212" i="45"/>
  <c r="AJ213" i="45"/>
  <c r="AJ214" i="45"/>
  <c r="AJ215" i="45"/>
  <c r="AJ216" i="45"/>
  <c r="AJ217" i="45"/>
  <c r="AJ218" i="45"/>
  <c r="AJ219" i="45"/>
  <c r="AJ220" i="45"/>
  <c r="AJ221" i="45"/>
  <c r="AJ222" i="45"/>
  <c r="AJ223" i="45"/>
  <c r="AJ224" i="45"/>
  <c r="AJ225" i="45"/>
  <c r="AJ226" i="45"/>
  <c r="AJ227" i="45"/>
  <c r="AJ228" i="45"/>
  <c r="AJ229" i="45"/>
  <c r="AJ230" i="45"/>
  <c r="AJ231" i="45"/>
  <c r="AJ232" i="45"/>
  <c r="AJ233" i="45"/>
  <c r="AJ234" i="45"/>
  <c r="AJ235" i="45"/>
  <c r="AJ236" i="45"/>
  <c r="AJ237" i="45"/>
  <c r="AJ238" i="45"/>
  <c r="AJ239" i="45"/>
  <c r="AJ240" i="45"/>
  <c r="AJ241" i="45"/>
  <c r="AJ242" i="45"/>
  <c r="AJ243" i="45"/>
  <c r="AJ244" i="45"/>
  <c r="AJ245" i="45"/>
  <c r="AJ246" i="45"/>
  <c r="AJ247" i="45"/>
  <c r="AJ248" i="45"/>
  <c r="AJ249" i="45"/>
  <c r="AJ250" i="45"/>
  <c r="AJ251" i="45"/>
  <c r="AJ252" i="45"/>
  <c r="AJ253" i="45"/>
  <c r="AJ254" i="45"/>
  <c r="AJ255" i="45"/>
  <c r="AJ256" i="45"/>
  <c r="AJ257" i="45"/>
  <c r="AJ258" i="45"/>
  <c r="AJ259" i="45"/>
  <c r="AJ260" i="45"/>
  <c r="AJ261" i="45"/>
  <c r="AJ262" i="45"/>
  <c r="AJ263" i="45"/>
  <c r="AJ264" i="45"/>
  <c r="AJ265" i="45"/>
  <c r="AJ266" i="45"/>
  <c r="AJ267" i="45"/>
  <c r="AJ268" i="45"/>
  <c r="AJ269" i="45"/>
  <c r="AJ270" i="45"/>
  <c r="AJ271" i="45"/>
  <c r="AJ272" i="45"/>
  <c r="AJ273" i="45"/>
  <c r="AJ274" i="45"/>
  <c r="AJ275" i="45"/>
  <c r="AJ276" i="45"/>
  <c r="AJ277" i="45"/>
  <c r="AJ278" i="45"/>
  <c r="AJ279" i="45"/>
  <c r="AJ280" i="45"/>
  <c r="AJ281" i="45"/>
  <c r="AJ282" i="45"/>
  <c r="AJ283" i="45"/>
  <c r="AJ284" i="45"/>
  <c r="AJ285" i="45"/>
  <c r="AJ286" i="45"/>
  <c r="AJ287" i="45"/>
  <c r="AJ288" i="45"/>
  <c r="AJ289" i="45"/>
  <c r="AJ290" i="45"/>
  <c r="AJ291" i="45"/>
  <c r="AJ292" i="45"/>
  <c r="AJ293" i="45"/>
  <c r="AJ294" i="45"/>
  <c r="AJ295" i="45"/>
  <c r="AJ296" i="45"/>
  <c r="AJ297" i="45"/>
  <c r="AJ298" i="45"/>
  <c r="AJ299" i="45"/>
  <c r="AJ300" i="45"/>
  <c r="AJ301" i="45"/>
  <c r="AJ302" i="45"/>
  <c r="AJ303" i="45"/>
  <c r="AJ304" i="45"/>
  <c r="AJ305" i="45"/>
  <c r="AJ306" i="45"/>
  <c r="AJ307" i="45"/>
  <c r="AJ308" i="45"/>
  <c r="AJ309" i="45"/>
  <c r="AJ310" i="45"/>
  <c r="AJ311" i="45"/>
  <c r="AJ312" i="45"/>
  <c r="AJ313" i="45"/>
  <c r="AJ314" i="45"/>
  <c r="AJ315" i="45"/>
  <c r="AJ316" i="45"/>
  <c r="AJ317" i="45"/>
  <c r="AJ318" i="45"/>
  <c r="AJ319" i="45"/>
  <c r="AJ320" i="45"/>
  <c r="AJ321" i="45"/>
  <c r="AJ322" i="45"/>
  <c r="AJ323" i="45"/>
  <c r="AJ324" i="45"/>
  <c r="AJ325" i="45"/>
  <c r="AJ326" i="45"/>
  <c r="AJ327" i="45"/>
  <c r="AJ328" i="45"/>
  <c r="AJ329" i="45"/>
  <c r="AJ330" i="45"/>
  <c r="AJ331" i="45"/>
  <c r="AJ332" i="45"/>
  <c r="AJ333" i="45"/>
  <c r="AJ334" i="45"/>
  <c r="AJ335" i="45"/>
  <c r="AJ336" i="45"/>
  <c r="AJ337" i="45"/>
  <c r="AJ338" i="45"/>
  <c r="AJ339" i="45"/>
  <c r="AJ340" i="45"/>
  <c r="AJ341" i="45"/>
  <c r="AJ342" i="45"/>
  <c r="AJ343" i="45"/>
  <c r="AJ344" i="45"/>
  <c r="AJ345" i="45"/>
  <c r="AJ346" i="45"/>
  <c r="AJ347" i="45"/>
  <c r="AJ348" i="45"/>
  <c r="AJ349" i="45"/>
  <c r="AJ350" i="45"/>
  <c r="AJ351" i="45"/>
  <c r="AJ352" i="45"/>
  <c r="AJ353" i="45"/>
  <c r="AJ354" i="45"/>
  <c r="AJ355" i="45"/>
  <c r="AJ356" i="45"/>
  <c r="AJ357" i="45"/>
  <c r="AJ358" i="45"/>
  <c r="AJ359" i="45"/>
  <c r="AJ360" i="45"/>
  <c r="AJ361" i="45"/>
  <c r="AJ362" i="45"/>
  <c r="AJ363" i="45"/>
  <c r="AJ364" i="45"/>
  <c r="AJ365" i="45"/>
  <c r="AJ366" i="45"/>
  <c r="AJ367" i="45"/>
  <c r="AJ368" i="45"/>
  <c r="AJ369" i="45"/>
  <c r="AJ370" i="45"/>
  <c r="AJ371" i="45"/>
  <c r="AJ372" i="45"/>
  <c r="AJ373" i="45"/>
  <c r="AJ374" i="45"/>
  <c r="AJ375" i="45"/>
  <c r="AJ376" i="45"/>
  <c r="AJ377" i="45"/>
  <c r="AJ378" i="45"/>
  <c r="AJ379" i="45"/>
  <c r="AJ380" i="45"/>
  <c r="AJ381" i="45"/>
  <c r="AJ382" i="45"/>
  <c r="AJ383" i="45"/>
  <c r="AJ384" i="45"/>
  <c r="AJ385" i="45"/>
  <c r="AJ386" i="45"/>
  <c r="AJ387" i="45"/>
  <c r="AJ388" i="45"/>
  <c r="AH8" i="45"/>
  <c r="AH9" i="45"/>
  <c r="AH10" i="45"/>
  <c r="AH11" i="45"/>
  <c r="AH12" i="45"/>
  <c r="AH13" i="45"/>
  <c r="AH14" i="45"/>
  <c r="AH15" i="45"/>
  <c r="AH16" i="45"/>
  <c r="AH17" i="45"/>
  <c r="AH18" i="45"/>
  <c r="AH19" i="45"/>
  <c r="AH20" i="45"/>
  <c r="AH21" i="45"/>
  <c r="AH22" i="45"/>
  <c r="AH23" i="45"/>
  <c r="AH24" i="45"/>
  <c r="AH25" i="45"/>
  <c r="AH26" i="45"/>
  <c r="AH27" i="45"/>
  <c r="AH28" i="45"/>
  <c r="AH29" i="45"/>
  <c r="AH30" i="45"/>
  <c r="AH31" i="45"/>
  <c r="AH32" i="45"/>
  <c r="AH33" i="45"/>
  <c r="AH34" i="45"/>
  <c r="AH35" i="45"/>
  <c r="AH36" i="45"/>
  <c r="AH37" i="45"/>
  <c r="AH38" i="45"/>
  <c r="AH39" i="45"/>
  <c r="AH40" i="45"/>
  <c r="AH41" i="45"/>
  <c r="AH42" i="45"/>
  <c r="AH43" i="45"/>
  <c r="AH44" i="45"/>
  <c r="AH45" i="45"/>
  <c r="AH46" i="45"/>
  <c r="AH47" i="45"/>
  <c r="AH48" i="45"/>
  <c r="AH49" i="45"/>
  <c r="AH50" i="45"/>
  <c r="AH51" i="45"/>
  <c r="AH52" i="45"/>
  <c r="AH53" i="45"/>
  <c r="AH54" i="45"/>
  <c r="AH55" i="45"/>
  <c r="AH56" i="45"/>
  <c r="AH57" i="45"/>
  <c r="AH58" i="45"/>
  <c r="AH59" i="45"/>
  <c r="AH60" i="45"/>
  <c r="AH61" i="45"/>
  <c r="AH62" i="45"/>
  <c r="AH63" i="45"/>
  <c r="AH64" i="45"/>
  <c r="AH65" i="45"/>
  <c r="AH66" i="45"/>
  <c r="AH67" i="45"/>
  <c r="AH68" i="45"/>
  <c r="AH69" i="45"/>
  <c r="AH70" i="45"/>
  <c r="AH71" i="45"/>
  <c r="AH72" i="45"/>
  <c r="AH73" i="45"/>
  <c r="AH74" i="45"/>
  <c r="AH75" i="45"/>
  <c r="AH76" i="45"/>
  <c r="AH77" i="45"/>
  <c r="AH78" i="45"/>
  <c r="AH79" i="45"/>
  <c r="AH80" i="45"/>
  <c r="AH81" i="45"/>
  <c r="AH82" i="45"/>
  <c r="AH83" i="45"/>
  <c r="AH84" i="45"/>
  <c r="AH85" i="45"/>
  <c r="AH86" i="45"/>
  <c r="AH87" i="45"/>
  <c r="AH88" i="45"/>
  <c r="AH89" i="45"/>
  <c r="AH90" i="45"/>
  <c r="AH91" i="45"/>
  <c r="AH92" i="45"/>
  <c r="AH93" i="45"/>
  <c r="AH94" i="45"/>
  <c r="AH95" i="45"/>
  <c r="AH96" i="45"/>
  <c r="AH97" i="45"/>
  <c r="AH98" i="45"/>
  <c r="AH99" i="45"/>
  <c r="AH100" i="45"/>
  <c r="AH101" i="45"/>
  <c r="AH102" i="45"/>
  <c r="AH103" i="45"/>
  <c r="AH104" i="45"/>
  <c r="AH105" i="45"/>
  <c r="AH106" i="45"/>
  <c r="AH107" i="45"/>
  <c r="AH108" i="45"/>
  <c r="AH109" i="45"/>
  <c r="AH110" i="45"/>
  <c r="AH111" i="45"/>
  <c r="AH112" i="45"/>
  <c r="AH113" i="45"/>
  <c r="AH114" i="45"/>
  <c r="AH115" i="45"/>
  <c r="AH116" i="45"/>
  <c r="AH117" i="45"/>
  <c r="AH118" i="45"/>
  <c r="AH119" i="45"/>
  <c r="AH120" i="45"/>
  <c r="AH121" i="45"/>
  <c r="AH122" i="45"/>
  <c r="AH123" i="45"/>
  <c r="AH124" i="45"/>
  <c r="AH125" i="45"/>
  <c r="AH126" i="45"/>
  <c r="AH127" i="45"/>
  <c r="AH128" i="45"/>
  <c r="AH129" i="45"/>
  <c r="AH130" i="45"/>
  <c r="AH131" i="45"/>
  <c r="AH132" i="45"/>
  <c r="AH133" i="45"/>
  <c r="AH134" i="45"/>
  <c r="AH135" i="45"/>
  <c r="AH136" i="45"/>
  <c r="AH137" i="45"/>
  <c r="AH138" i="45"/>
  <c r="AH139" i="45"/>
  <c r="AH140" i="45"/>
  <c r="AH141" i="45"/>
  <c r="AH142" i="45"/>
  <c r="AH143" i="45"/>
  <c r="AH144" i="45"/>
  <c r="AH145" i="45"/>
  <c r="AH146" i="45"/>
  <c r="AH147" i="45"/>
  <c r="AH148" i="45"/>
  <c r="AH149" i="45"/>
  <c r="AH150" i="45"/>
  <c r="AH151" i="45"/>
  <c r="AH152" i="45"/>
  <c r="AH153" i="45"/>
  <c r="AH154" i="45"/>
  <c r="AH155" i="45"/>
  <c r="AH156" i="45"/>
  <c r="AH157" i="45"/>
  <c r="AH158" i="45"/>
  <c r="AH159" i="45"/>
  <c r="AH160" i="45"/>
  <c r="AH161" i="45"/>
  <c r="AH162" i="45"/>
  <c r="AH163" i="45"/>
  <c r="AH164" i="45"/>
  <c r="AH165" i="45"/>
  <c r="AH166" i="45"/>
  <c r="AH167" i="45"/>
  <c r="AH168" i="45"/>
  <c r="AH169" i="45"/>
  <c r="AH170" i="45"/>
  <c r="AH171" i="45"/>
  <c r="AH172" i="45"/>
  <c r="AH173" i="45"/>
  <c r="AH174" i="45"/>
  <c r="AH175" i="45"/>
  <c r="AH176" i="45"/>
  <c r="AH177" i="45"/>
  <c r="AH178" i="45"/>
  <c r="AH179" i="45"/>
  <c r="AH180" i="45"/>
  <c r="AH181" i="45"/>
  <c r="AH182" i="45"/>
  <c r="AH183" i="45"/>
  <c r="AH184" i="45"/>
  <c r="AH185" i="45"/>
  <c r="AH186" i="45"/>
  <c r="AH187" i="45"/>
  <c r="AH188" i="45"/>
  <c r="AH189" i="45"/>
  <c r="AH190" i="45"/>
  <c r="AH191" i="45"/>
  <c r="AH192" i="45"/>
  <c r="AH193" i="45"/>
  <c r="AH194" i="45"/>
  <c r="AH195" i="45"/>
  <c r="AH196" i="45"/>
  <c r="AH197" i="45"/>
  <c r="AH198" i="45"/>
  <c r="AH199" i="45"/>
  <c r="AH200" i="45"/>
  <c r="AH201" i="45"/>
  <c r="AH202" i="45"/>
  <c r="AH203" i="45"/>
  <c r="AH204" i="45"/>
  <c r="AH205" i="45"/>
  <c r="AH206" i="45"/>
  <c r="AH207" i="45"/>
  <c r="AH208" i="45"/>
  <c r="AH209" i="45"/>
  <c r="AH210" i="45"/>
  <c r="AH211" i="45"/>
  <c r="AH212" i="45"/>
  <c r="AH213" i="45"/>
  <c r="AH214" i="45"/>
  <c r="AH215" i="45"/>
  <c r="AH216" i="45"/>
  <c r="AH217" i="45"/>
  <c r="AH218" i="45"/>
  <c r="AH219" i="45"/>
  <c r="AH220" i="45"/>
  <c r="AH221" i="45"/>
  <c r="AH222" i="45"/>
  <c r="AH223" i="45"/>
  <c r="AH224" i="45"/>
  <c r="AH225" i="45"/>
  <c r="AH226" i="45"/>
  <c r="AH227" i="45"/>
  <c r="AH228" i="45"/>
  <c r="AH229" i="45"/>
  <c r="AH230" i="45"/>
  <c r="AH231" i="45"/>
  <c r="AH232" i="45"/>
  <c r="AH233" i="45"/>
  <c r="AH234" i="45"/>
  <c r="AH235" i="45"/>
  <c r="AH236" i="45"/>
  <c r="AH237" i="45"/>
  <c r="AH238" i="45"/>
  <c r="AH239" i="45"/>
  <c r="AH240" i="45"/>
  <c r="AH241" i="45"/>
  <c r="AH242" i="45"/>
  <c r="AH243" i="45"/>
  <c r="AH244" i="45"/>
  <c r="AH245" i="45"/>
  <c r="AH246" i="45"/>
  <c r="AH247" i="45"/>
  <c r="AH248" i="45"/>
  <c r="AH249" i="45"/>
  <c r="AH250" i="45"/>
  <c r="AH251" i="45"/>
  <c r="AH252" i="45"/>
  <c r="AH253" i="45"/>
  <c r="AH254" i="45"/>
  <c r="AH255" i="45"/>
  <c r="AH256" i="45"/>
  <c r="AH257" i="45"/>
  <c r="AH258" i="45"/>
  <c r="AH259" i="45"/>
  <c r="AH260" i="45"/>
  <c r="AH261" i="45"/>
  <c r="AH262" i="45"/>
  <c r="AH263" i="45"/>
  <c r="AH264" i="45"/>
  <c r="AH265" i="45"/>
  <c r="AH266" i="45"/>
  <c r="AH267" i="45"/>
  <c r="AH268" i="45"/>
  <c r="AH269" i="45"/>
  <c r="AH270" i="45"/>
  <c r="AH271" i="45"/>
  <c r="AH272" i="45"/>
  <c r="AH273" i="45"/>
  <c r="AH274" i="45"/>
  <c r="AH275" i="45"/>
  <c r="AH276" i="45"/>
  <c r="AH277" i="45"/>
  <c r="AH278" i="45"/>
  <c r="AH279" i="45"/>
  <c r="AH280" i="45"/>
  <c r="AH281" i="45"/>
  <c r="AH282" i="45"/>
  <c r="AH283" i="45"/>
  <c r="AH284" i="45"/>
  <c r="AH285" i="45"/>
  <c r="AH286" i="45"/>
  <c r="AH287" i="45"/>
  <c r="AH288" i="45"/>
  <c r="AH289" i="45"/>
  <c r="AH290" i="45"/>
  <c r="AH291" i="45"/>
  <c r="AH292" i="45"/>
  <c r="AH293" i="45"/>
  <c r="AH294" i="45"/>
  <c r="AH295" i="45"/>
  <c r="AH296" i="45"/>
  <c r="AH297" i="45"/>
  <c r="AH298" i="45"/>
  <c r="AH299" i="45"/>
  <c r="AH300" i="45"/>
  <c r="AH301" i="45"/>
  <c r="AH302" i="45"/>
  <c r="AH303" i="45"/>
  <c r="AH304" i="45"/>
  <c r="AH305" i="45"/>
  <c r="AH306" i="45"/>
  <c r="AH307" i="45"/>
  <c r="AH308" i="45"/>
  <c r="AH309" i="45"/>
  <c r="AH310" i="45"/>
  <c r="AH311" i="45"/>
  <c r="AH312" i="45"/>
  <c r="AH313" i="45"/>
  <c r="AH314" i="45"/>
  <c r="AH315" i="45"/>
  <c r="AH316" i="45"/>
  <c r="AH317" i="45"/>
  <c r="AH318" i="45"/>
  <c r="AH319" i="45"/>
  <c r="AH320" i="45"/>
  <c r="AH321" i="45"/>
  <c r="AH322" i="45"/>
  <c r="AH323" i="45"/>
  <c r="AH324" i="45"/>
  <c r="AH325" i="45"/>
  <c r="AH326" i="45"/>
  <c r="AH327" i="45"/>
  <c r="AH328" i="45"/>
  <c r="AH329" i="45"/>
  <c r="AH330" i="45"/>
  <c r="AH331" i="45"/>
  <c r="AH332" i="45"/>
  <c r="AH333" i="45"/>
  <c r="AH334" i="45"/>
  <c r="AH335" i="45"/>
  <c r="AH336" i="45"/>
  <c r="AH337" i="45"/>
  <c r="AH338" i="45"/>
  <c r="AH339" i="45"/>
  <c r="AH340" i="45"/>
  <c r="AH341" i="45"/>
  <c r="AH342" i="45"/>
  <c r="AH343" i="45"/>
  <c r="AH344" i="45"/>
  <c r="AH345" i="45"/>
  <c r="AH346" i="45"/>
  <c r="AH347" i="45"/>
  <c r="AH348" i="45"/>
  <c r="AH349" i="45"/>
  <c r="AH350" i="45"/>
  <c r="AH351" i="45"/>
  <c r="AH352" i="45"/>
  <c r="AH353" i="45"/>
  <c r="AH354" i="45"/>
  <c r="AH355" i="45"/>
  <c r="AH356" i="45"/>
  <c r="AH357" i="45"/>
  <c r="AH358" i="45"/>
  <c r="AH359" i="45"/>
  <c r="AH360" i="45"/>
  <c r="AH361" i="45"/>
  <c r="AH362" i="45"/>
  <c r="AH363" i="45"/>
  <c r="AH364" i="45"/>
  <c r="AH365" i="45"/>
  <c r="AH366" i="45"/>
  <c r="AH367" i="45"/>
  <c r="AH368" i="45"/>
  <c r="AH369" i="45"/>
  <c r="AH370" i="45"/>
  <c r="AH371" i="45"/>
  <c r="AH372" i="45"/>
  <c r="AH373" i="45"/>
  <c r="AH374" i="45"/>
  <c r="AH375" i="45"/>
  <c r="AH376" i="45"/>
  <c r="AH377" i="45"/>
  <c r="AH378" i="45"/>
  <c r="AH379" i="45"/>
  <c r="AH380" i="45"/>
  <c r="AH381" i="45"/>
  <c r="AH382" i="45"/>
  <c r="AH383" i="45"/>
  <c r="AH384" i="45"/>
  <c r="AH385" i="45"/>
  <c r="AH386" i="45"/>
  <c r="AH387" i="45"/>
  <c r="AH388" i="45"/>
  <c r="AF8" i="45"/>
  <c r="AF9" i="45"/>
  <c r="AF10" i="45"/>
  <c r="AF11" i="45"/>
  <c r="AF12" i="45"/>
  <c r="AF13" i="45"/>
  <c r="AF14" i="45"/>
  <c r="AF15" i="45"/>
  <c r="AF16" i="45"/>
  <c r="AF17" i="45"/>
  <c r="AF18" i="45"/>
  <c r="AF19" i="45"/>
  <c r="AF20" i="45"/>
  <c r="AF21" i="45"/>
  <c r="AF22" i="45"/>
  <c r="AF23" i="45"/>
  <c r="AF24" i="45"/>
  <c r="AF25" i="45"/>
  <c r="AF26" i="45"/>
  <c r="AF27" i="45"/>
  <c r="AF28" i="45"/>
  <c r="AF29" i="45"/>
  <c r="AF30" i="45"/>
  <c r="AF31" i="45"/>
  <c r="AF32" i="45"/>
  <c r="AF33" i="45"/>
  <c r="AF34" i="45"/>
  <c r="AF35" i="45"/>
  <c r="AF36" i="45"/>
  <c r="AF37" i="45"/>
  <c r="AF38" i="45"/>
  <c r="AF39" i="45"/>
  <c r="AF40" i="45"/>
  <c r="AF41" i="45"/>
  <c r="AF42" i="45"/>
  <c r="AF43" i="45"/>
  <c r="AF44" i="45"/>
  <c r="AF45" i="45"/>
  <c r="AF46" i="45"/>
  <c r="AF47" i="45"/>
  <c r="AF48" i="45"/>
  <c r="AF49" i="45"/>
  <c r="AF50" i="45"/>
  <c r="AF51" i="45"/>
  <c r="AF52" i="45"/>
  <c r="AF53" i="45"/>
  <c r="AF54" i="45"/>
  <c r="AF55" i="45"/>
  <c r="AF56" i="45"/>
  <c r="AF57" i="45"/>
  <c r="AF58" i="45"/>
  <c r="AF59" i="45"/>
  <c r="AF60" i="45"/>
  <c r="AF61" i="45"/>
  <c r="AF62" i="45"/>
  <c r="AF63" i="45"/>
  <c r="AF64" i="45"/>
  <c r="AF65" i="45"/>
  <c r="AF66" i="45"/>
  <c r="AF67" i="45"/>
  <c r="AF68" i="45"/>
  <c r="AF69" i="45"/>
  <c r="AF70" i="45"/>
  <c r="AF71" i="45"/>
  <c r="AF72" i="45"/>
  <c r="AF73" i="45"/>
  <c r="AF74" i="45"/>
  <c r="AF75" i="45"/>
  <c r="AF76" i="45"/>
  <c r="AF77" i="45"/>
  <c r="AF78" i="45"/>
  <c r="AF79" i="45"/>
  <c r="AF80" i="45"/>
  <c r="AF81" i="45"/>
  <c r="AF82" i="45"/>
  <c r="AF83" i="45"/>
  <c r="AF84" i="45"/>
  <c r="AF85" i="45"/>
  <c r="AF86" i="45"/>
  <c r="AF87" i="45"/>
  <c r="AF88" i="45"/>
  <c r="AF89" i="45"/>
  <c r="AF90" i="45"/>
  <c r="AF91" i="45"/>
  <c r="AF92" i="45"/>
  <c r="AF93" i="45"/>
  <c r="AF94" i="45"/>
  <c r="AF95" i="45"/>
  <c r="AF96" i="45"/>
  <c r="AF97" i="45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121" i="45"/>
  <c r="AF122" i="45"/>
  <c r="AF123" i="45"/>
  <c r="AF124" i="45"/>
  <c r="AF125" i="45"/>
  <c r="AF126" i="45"/>
  <c r="AF127" i="45"/>
  <c r="AF128" i="45"/>
  <c r="AF129" i="45"/>
  <c r="AF130" i="45"/>
  <c r="AF131" i="45"/>
  <c r="AF132" i="45"/>
  <c r="AF133" i="45"/>
  <c r="AF134" i="45"/>
  <c r="AF135" i="45"/>
  <c r="AF136" i="45"/>
  <c r="AF137" i="45"/>
  <c r="AF138" i="45"/>
  <c r="AF139" i="45"/>
  <c r="AF140" i="45"/>
  <c r="AF141" i="45"/>
  <c r="AF142" i="45"/>
  <c r="AF143" i="45"/>
  <c r="AF144" i="45"/>
  <c r="AF145" i="45"/>
  <c r="AF146" i="45"/>
  <c r="AF147" i="45"/>
  <c r="AF148" i="45"/>
  <c r="AF149" i="45"/>
  <c r="AF150" i="45"/>
  <c r="AF151" i="45"/>
  <c r="AF152" i="45"/>
  <c r="AF153" i="45"/>
  <c r="AF154" i="45"/>
  <c r="AF155" i="45"/>
  <c r="AF156" i="45"/>
  <c r="AF157" i="45"/>
  <c r="AF158" i="45"/>
  <c r="AF159" i="45"/>
  <c r="AF160" i="45"/>
  <c r="AF161" i="45"/>
  <c r="AF162" i="45"/>
  <c r="AF163" i="45"/>
  <c r="AF164" i="45"/>
  <c r="AF165" i="45"/>
  <c r="AF166" i="45"/>
  <c r="AF167" i="45"/>
  <c r="AF168" i="45"/>
  <c r="AF169" i="45"/>
  <c r="AF170" i="45"/>
  <c r="AF171" i="45"/>
  <c r="AF172" i="45"/>
  <c r="AF173" i="45"/>
  <c r="AF174" i="45"/>
  <c r="AF175" i="45"/>
  <c r="AF176" i="45"/>
  <c r="AF177" i="45"/>
  <c r="AF178" i="45"/>
  <c r="AF179" i="45"/>
  <c r="AF180" i="45"/>
  <c r="AF181" i="45"/>
  <c r="AF182" i="45"/>
  <c r="AF183" i="45"/>
  <c r="AF184" i="45"/>
  <c r="AF185" i="45"/>
  <c r="AF186" i="45"/>
  <c r="AF187" i="45"/>
  <c r="AF188" i="45"/>
  <c r="AF189" i="45"/>
  <c r="AF190" i="45"/>
  <c r="AF191" i="45"/>
  <c r="AF192" i="45"/>
  <c r="AF193" i="45"/>
  <c r="AF194" i="45"/>
  <c r="AF195" i="45"/>
  <c r="AF196" i="45"/>
  <c r="AF197" i="45"/>
  <c r="AF198" i="45"/>
  <c r="AF199" i="45"/>
  <c r="AF200" i="45"/>
  <c r="AF201" i="45"/>
  <c r="AF202" i="45"/>
  <c r="AF203" i="45"/>
  <c r="AF204" i="45"/>
  <c r="AF205" i="45"/>
  <c r="AF206" i="45"/>
  <c r="AF207" i="45"/>
  <c r="AF208" i="45"/>
  <c r="AF209" i="45"/>
  <c r="AF210" i="45"/>
  <c r="AF211" i="45"/>
  <c r="AF212" i="45"/>
  <c r="AF213" i="45"/>
  <c r="AF214" i="45"/>
  <c r="AF215" i="45"/>
  <c r="AF216" i="45"/>
  <c r="AF217" i="45"/>
  <c r="AF218" i="45"/>
  <c r="AF219" i="45"/>
  <c r="AF220" i="45"/>
  <c r="AF221" i="45"/>
  <c r="AF222" i="45"/>
  <c r="AF223" i="45"/>
  <c r="AF224" i="45"/>
  <c r="AF225" i="45"/>
  <c r="AF226" i="45"/>
  <c r="AF227" i="45"/>
  <c r="AF228" i="45"/>
  <c r="AF229" i="45"/>
  <c r="AF230" i="45"/>
  <c r="AF231" i="45"/>
  <c r="AF232" i="45"/>
  <c r="AF233" i="45"/>
  <c r="AF234" i="45"/>
  <c r="AF235" i="45"/>
  <c r="AF236" i="45"/>
  <c r="AF237" i="45"/>
  <c r="AF238" i="45"/>
  <c r="AF239" i="45"/>
  <c r="AF240" i="45"/>
  <c r="AF241" i="45"/>
  <c r="AF242" i="45"/>
  <c r="AF243" i="45"/>
  <c r="AF244" i="45"/>
  <c r="AF245" i="45"/>
  <c r="AF246" i="45"/>
  <c r="AF247" i="45"/>
  <c r="AF248" i="45"/>
  <c r="AF249" i="45"/>
  <c r="AF250" i="45"/>
  <c r="AF251" i="45"/>
  <c r="AF252" i="45"/>
  <c r="AF253" i="45"/>
  <c r="AF254" i="45"/>
  <c r="AF255" i="45"/>
  <c r="AF256" i="45"/>
  <c r="AF257" i="45"/>
  <c r="AF258" i="45"/>
  <c r="AF259" i="45"/>
  <c r="AF260" i="45"/>
  <c r="AF261" i="45"/>
  <c r="AF262" i="45"/>
  <c r="AF263" i="45"/>
  <c r="AF264" i="45"/>
  <c r="AF265" i="45"/>
  <c r="AF266" i="45"/>
  <c r="AF267" i="45"/>
  <c r="AF268" i="45"/>
  <c r="AF269" i="45"/>
  <c r="AF270" i="45"/>
  <c r="AF271" i="45"/>
  <c r="AF272" i="45"/>
  <c r="AF273" i="45"/>
  <c r="AF274" i="45"/>
  <c r="AF275" i="45"/>
  <c r="AF276" i="45"/>
  <c r="AF277" i="45"/>
  <c r="AF278" i="45"/>
  <c r="AF279" i="45"/>
  <c r="AF280" i="45"/>
  <c r="AF281" i="45"/>
  <c r="AF282" i="45"/>
  <c r="AF283" i="45"/>
  <c r="AF284" i="45"/>
  <c r="AF285" i="45"/>
  <c r="AF286" i="45"/>
  <c r="AF287" i="45"/>
  <c r="AF288" i="45"/>
  <c r="AF289" i="45"/>
  <c r="AF290" i="45"/>
  <c r="AF291" i="45"/>
  <c r="AF292" i="45"/>
  <c r="AF293" i="45"/>
  <c r="AF294" i="45"/>
  <c r="AF295" i="45"/>
  <c r="AF296" i="45"/>
  <c r="AF297" i="45"/>
  <c r="AF298" i="45"/>
  <c r="AF299" i="45"/>
  <c r="AF300" i="45"/>
  <c r="AF301" i="45"/>
  <c r="AF302" i="45"/>
  <c r="AF303" i="45"/>
  <c r="AF304" i="45"/>
  <c r="AF305" i="45"/>
  <c r="AF306" i="45"/>
  <c r="AF307" i="45"/>
  <c r="AF308" i="45"/>
  <c r="AF309" i="45"/>
  <c r="AF310" i="45"/>
  <c r="AF311" i="45"/>
  <c r="AF312" i="45"/>
  <c r="AF313" i="45"/>
  <c r="AF314" i="45"/>
  <c r="AF315" i="45"/>
  <c r="AF316" i="45"/>
  <c r="AF317" i="45"/>
  <c r="AF318" i="45"/>
  <c r="AF319" i="45"/>
  <c r="AF320" i="45"/>
  <c r="AF321" i="45"/>
  <c r="AF322" i="45"/>
  <c r="AF323" i="45"/>
  <c r="AF324" i="45"/>
  <c r="AF325" i="45"/>
  <c r="AF326" i="45"/>
  <c r="AF327" i="45"/>
  <c r="AF328" i="45"/>
  <c r="AF329" i="45"/>
  <c r="AF330" i="45"/>
  <c r="AF331" i="45"/>
  <c r="AF332" i="45"/>
  <c r="AF333" i="45"/>
  <c r="AF334" i="45"/>
  <c r="AF335" i="45"/>
  <c r="AF336" i="45"/>
  <c r="AF337" i="45"/>
  <c r="AF338" i="45"/>
  <c r="AF339" i="45"/>
  <c r="AF340" i="45"/>
  <c r="AF341" i="45"/>
  <c r="AF342" i="45"/>
  <c r="AF343" i="45"/>
  <c r="AF344" i="45"/>
  <c r="AF345" i="45"/>
  <c r="AF346" i="45"/>
  <c r="AF347" i="45"/>
  <c r="AF348" i="45"/>
  <c r="AF349" i="45"/>
  <c r="AF350" i="45"/>
  <c r="AF351" i="45"/>
  <c r="AF352" i="45"/>
  <c r="AF353" i="45"/>
  <c r="AF354" i="45"/>
  <c r="AF355" i="45"/>
  <c r="AF356" i="45"/>
  <c r="AF357" i="45"/>
  <c r="AF358" i="45"/>
  <c r="AF359" i="45"/>
  <c r="AF360" i="45"/>
  <c r="AF361" i="45"/>
  <c r="AF362" i="45"/>
  <c r="AF363" i="45"/>
  <c r="AF364" i="45"/>
  <c r="AF365" i="45"/>
  <c r="AF366" i="45"/>
  <c r="AF367" i="45"/>
  <c r="AF368" i="45"/>
  <c r="AF369" i="45"/>
  <c r="AF370" i="45"/>
  <c r="AF371" i="45"/>
  <c r="AF372" i="45"/>
  <c r="AF373" i="45"/>
  <c r="AF374" i="45"/>
  <c r="AF375" i="45"/>
  <c r="AF376" i="45"/>
  <c r="AF377" i="45"/>
  <c r="AF378" i="45"/>
  <c r="AF379" i="45"/>
  <c r="AF380" i="45"/>
  <c r="AF381" i="45"/>
  <c r="AF382" i="45"/>
  <c r="AF383" i="45"/>
  <c r="AF384" i="45"/>
  <c r="AF385" i="45"/>
  <c r="AF386" i="45"/>
  <c r="AF387" i="45"/>
  <c r="AF388" i="45"/>
  <c r="AD8" i="45"/>
  <c r="AD9" i="45"/>
  <c r="AD10" i="45"/>
  <c r="AD11" i="45"/>
  <c r="AD12" i="45"/>
  <c r="AD13" i="45"/>
  <c r="AD14" i="45"/>
  <c r="AD15" i="45"/>
  <c r="AD16" i="45"/>
  <c r="AD17" i="45"/>
  <c r="AD18" i="45"/>
  <c r="AD19" i="45"/>
  <c r="AD20" i="45"/>
  <c r="AD21" i="45"/>
  <c r="AD22" i="45"/>
  <c r="AD23" i="45"/>
  <c r="AD24" i="45"/>
  <c r="AD25" i="45"/>
  <c r="AD26" i="45"/>
  <c r="AD27" i="45"/>
  <c r="AD28" i="45"/>
  <c r="AD29" i="45"/>
  <c r="AD30" i="45"/>
  <c r="AD31" i="45"/>
  <c r="AD32" i="45"/>
  <c r="AD33" i="45"/>
  <c r="AD34" i="45"/>
  <c r="AD35" i="45"/>
  <c r="AD36" i="45"/>
  <c r="AD37" i="45"/>
  <c r="AD38" i="45"/>
  <c r="AD39" i="45"/>
  <c r="AD40" i="45"/>
  <c r="AD41" i="45"/>
  <c r="AD42" i="45"/>
  <c r="AD43" i="45"/>
  <c r="AD44" i="45"/>
  <c r="AD45" i="45"/>
  <c r="AD46" i="45"/>
  <c r="AD47" i="45"/>
  <c r="AD48" i="45"/>
  <c r="AD49" i="45"/>
  <c r="AD50" i="45"/>
  <c r="AD51" i="45"/>
  <c r="AD52" i="45"/>
  <c r="AD53" i="45"/>
  <c r="AD54" i="45"/>
  <c r="AD55" i="45"/>
  <c r="AD56" i="45"/>
  <c r="AD57" i="45"/>
  <c r="AD58" i="45"/>
  <c r="AD59" i="45"/>
  <c r="AD60" i="45"/>
  <c r="AD61" i="45"/>
  <c r="AD62" i="45"/>
  <c r="AD63" i="45"/>
  <c r="AD64" i="45"/>
  <c r="AD65" i="45"/>
  <c r="AD66" i="45"/>
  <c r="AD67" i="45"/>
  <c r="AD68" i="45"/>
  <c r="AD69" i="45"/>
  <c r="AD70" i="45"/>
  <c r="AD71" i="45"/>
  <c r="AD72" i="45"/>
  <c r="AD73" i="45"/>
  <c r="AD74" i="45"/>
  <c r="AD75" i="45"/>
  <c r="AD76" i="45"/>
  <c r="AD77" i="45"/>
  <c r="AD78" i="45"/>
  <c r="AD79" i="45"/>
  <c r="AD80" i="45"/>
  <c r="AD81" i="45"/>
  <c r="AD82" i="45"/>
  <c r="AD83" i="45"/>
  <c r="AD84" i="45"/>
  <c r="AD85" i="45"/>
  <c r="AD86" i="45"/>
  <c r="AD87" i="45"/>
  <c r="AD88" i="45"/>
  <c r="AD89" i="45"/>
  <c r="AD90" i="45"/>
  <c r="AD91" i="45"/>
  <c r="AD92" i="45"/>
  <c r="AD93" i="45"/>
  <c r="AD94" i="45"/>
  <c r="AD95" i="45"/>
  <c r="AD96" i="45"/>
  <c r="AD97" i="45"/>
  <c r="AD98" i="45"/>
  <c r="AD99" i="45"/>
  <c r="AD100" i="45"/>
  <c r="AD101" i="45"/>
  <c r="AD102" i="45"/>
  <c r="AD103" i="45"/>
  <c r="AD104" i="45"/>
  <c r="AD105" i="45"/>
  <c r="AD106" i="45"/>
  <c r="AD107" i="45"/>
  <c r="AD108" i="45"/>
  <c r="AD109" i="45"/>
  <c r="AD110" i="45"/>
  <c r="AD111" i="45"/>
  <c r="AD112" i="45"/>
  <c r="AD113" i="45"/>
  <c r="AD114" i="45"/>
  <c r="AD115" i="45"/>
  <c r="AD116" i="45"/>
  <c r="AD117" i="45"/>
  <c r="AD118" i="45"/>
  <c r="AD119" i="45"/>
  <c r="AD120" i="45"/>
  <c r="AD121" i="45"/>
  <c r="AD122" i="45"/>
  <c r="AD123" i="45"/>
  <c r="AD124" i="45"/>
  <c r="AD125" i="45"/>
  <c r="AD126" i="45"/>
  <c r="AD127" i="45"/>
  <c r="AD128" i="45"/>
  <c r="AD129" i="45"/>
  <c r="AD130" i="45"/>
  <c r="AD131" i="45"/>
  <c r="AD132" i="45"/>
  <c r="AD133" i="45"/>
  <c r="AD134" i="45"/>
  <c r="AD135" i="45"/>
  <c r="AD136" i="45"/>
  <c r="AD137" i="45"/>
  <c r="AD138" i="45"/>
  <c r="AD139" i="45"/>
  <c r="AD140" i="45"/>
  <c r="AD141" i="45"/>
  <c r="AD142" i="45"/>
  <c r="AD143" i="45"/>
  <c r="AD144" i="45"/>
  <c r="AD145" i="45"/>
  <c r="AD146" i="45"/>
  <c r="AD147" i="45"/>
  <c r="AD148" i="45"/>
  <c r="AD149" i="45"/>
  <c r="AD150" i="45"/>
  <c r="AD151" i="45"/>
  <c r="AD152" i="45"/>
  <c r="AD153" i="45"/>
  <c r="AD154" i="45"/>
  <c r="AD155" i="45"/>
  <c r="AD156" i="45"/>
  <c r="AD157" i="45"/>
  <c r="AD158" i="45"/>
  <c r="AD159" i="45"/>
  <c r="AD160" i="45"/>
  <c r="AD161" i="45"/>
  <c r="AD162" i="45"/>
  <c r="AD163" i="45"/>
  <c r="AD164" i="45"/>
  <c r="AD165" i="45"/>
  <c r="AD166" i="45"/>
  <c r="AD167" i="45"/>
  <c r="AD168" i="45"/>
  <c r="AD169" i="45"/>
  <c r="AD170" i="45"/>
  <c r="AD171" i="45"/>
  <c r="AD172" i="45"/>
  <c r="AD173" i="45"/>
  <c r="AD174" i="45"/>
  <c r="AD175" i="45"/>
  <c r="AD176" i="45"/>
  <c r="AD177" i="45"/>
  <c r="AD178" i="45"/>
  <c r="AD179" i="45"/>
  <c r="AD180" i="45"/>
  <c r="AD181" i="45"/>
  <c r="AD182" i="45"/>
  <c r="AD183" i="45"/>
  <c r="AD184" i="45"/>
  <c r="AD185" i="45"/>
  <c r="AD186" i="45"/>
  <c r="AD187" i="45"/>
  <c r="AD188" i="45"/>
  <c r="AD189" i="45"/>
  <c r="AD190" i="45"/>
  <c r="AD191" i="45"/>
  <c r="AD192" i="45"/>
  <c r="AD193" i="45"/>
  <c r="AD194" i="45"/>
  <c r="AD195" i="45"/>
  <c r="AD196" i="45"/>
  <c r="AD197" i="45"/>
  <c r="AD198" i="45"/>
  <c r="AD199" i="45"/>
  <c r="AD200" i="45"/>
  <c r="AD201" i="45"/>
  <c r="AD202" i="45"/>
  <c r="AD203" i="45"/>
  <c r="AD204" i="45"/>
  <c r="AD205" i="45"/>
  <c r="AD206" i="45"/>
  <c r="AD207" i="45"/>
  <c r="AD208" i="45"/>
  <c r="AD209" i="45"/>
  <c r="AD210" i="45"/>
  <c r="AD211" i="45"/>
  <c r="AD212" i="45"/>
  <c r="AD213" i="45"/>
  <c r="AD214" i="45"/>
  <c r="AD215" i="45"/>
  <c r="AD216" i="45"/>
  <c r="AD217" i="45"/>
  <c r="AD218" i="45"/>
  <c r="AD219" i="45"/>
  <c r="AD220" i="45"/>
  <c r="AD221" i="45"/>
  <c r="AD223" i="45"/>
  <c r="AD224" i="45"/>
  <c r="AD225" i="45"/>
  <c r="AD226" i="45"/>
  <c r="AD227" i="45"/>
  <c r="AD228" i="45"/>
  <c r="AD229" i="45"/>
  <c r="AD230" i="45"/>
  <c r="AD231" i="45"/>
  <c r="AD232" i="45"/>
  <c r="AD233" i="45"/>
  <c r="AD234" i="45"/>
  <c r="AD235" i="45"/>
  <c r="AD236" i="45"/>
  <c r="AD237" i="45"/>
  <c r="AD238" i="45"/>
  <c r="AD239" i="45"/>
  <c r="AD240" i="45"/>
  <c r="AD241" i="45"/>
  <c r="AD242" i="45"/>
  <c r="AD243" i="45"/>
  <c r="AD244" i="45"/>
  <c r="AD245" i="45"/>
  <c r="AD246" i="45"/>
  <c r="AD247" i="45"/>
  <c r="AD248" i="45"/>
  <c r="AD249" i="45"/>
  <c r="AD250" i="45"/>
  <c r="AD251" i="45"/>
  <c r="AD252" i="45"/>
  <c r="AD253" i="45"/>
  <c r="AD254" i="45"/>
  <c r="AD255" i="45"/>
  <c r="AD256" i="45"/>
  <c r="AD257" i="45"/>
  <c r="AD258" i="45"/>
  <c r="AD259" i="45"/>
  <c r="AD260" i="45"/>
  <c r="AD261" i="45"/>
  <c r="AD262" i="45"/>
  <c r="AD263" i="45"/>
  <c r="AD264" i="45"/>
  <c r="AD265" i="45"/>
  <c r="AD266" i="45"/>
  <c r="AD267" i="45"/>
  <c r="AD268" i="45"/>
  <c r="AD269" i="45"/>
  <c r="AD270" i="45"/>
  <c r="AD271" i="45"/>
  <c r="AD272" i="45"/>
  <c r="AD273" i="45"/>
  <c r="AD274" i="45"/>
  <c r="AD275" i="45"/>
  <c r="AD276" i="45"/>
  <c r="AD277" i="45"/>
  <c r="AD278" i="45"/>
  <c r="AD279" i="45"/>
  <c r="AD280" i="45"/>
  <c r="AD281" i="45"/>
  <c r="AD282" i="45"/>
  <c r="AD283" i="45"/>
  <c r="AD284" i="45"/>
  <c r="AD285" i="45"/>
  <c r="AD286" i="45"/>
  <c r="AD287" i="45"/>
  <c r="AD288" i="45"/>
  <c r="AD289" i="45"/>
  <c r="AD290" i="45"/>
  <c r="AD291" i="45"/>
  <c r="AD292" i="45"/>
  <c r="AD293" i="45"/>
  <c r="AD294" i="45"/>
  <c r="AD295" i="45"/>
  <c r="AD296" i="45"/>
  <c r="AD297" i="45"/>
  <c r="AD298" i="45"/>
  <c r="AD299" i="45"/>
  <c r="AD300" i="45"/>
  <c r="AD301" i="45"/>
  <c r="AD302" i="45"/>
  <c r="AD303" i="45"/>
  <c r="AD304" i="45"/>
  <c r="AD305" i="45"/>
  <c r="AD306" i="45"/>
  <c r="AD307" i="45"/>
  <c r="AD308" i="45"/>
  <c r="AD309" i="45"/>
  <c r="AD310" i="45"/>
  <c r="AD311" i="45"/>
  <c r="AD312" i="45"/>
  <c r="AD313" i="45"/>
  <c r="AD314" i="45"/>
  <c r="AD315" i="45"/>
  <c r="AD316" i="45"/>
  <c r="AD317" i="45"/>
  <c r="AD318" i="45"/>
  <c r="AD319" i="45"/>
  <c r="AD320" i="45"/>
  <c r="AD321" i="45"/>
  <c r="AD322" i="45"/>
  <c r="AD323" i="45"/>
  <c r="AD324" i="45"/>
  <c r="AD325" i="45"/>
  <c r="AD326" i="45"/>
  <c r="AD327" i="45"/>
  <c r="AD328" i="45"/>
  <c r="AD329" i="45"/>
  <c r="AD330" i="45"/>
  <c r="AD331" i="45"/>
  <c r="AD332" i="45"/>
  <c r="AD333" i="45"/>
  <c r="AD334" i="45"/>
  <c r="AD335" i="45"/>
  <c r="AD336" i="45"/>
  <c r="AD337" i="45"/>
  <c r="AD338" i="45"/>
  <c r="AD339" i="45"/>
  <c r="AD340" i="45"/>
  <c r="AD341" i="45"/>
  <c r="AD342" i="45"/>
  <c r="AD343" i="45"/>
  <c r="AD344" i="45"/>
  <c r="AD345" i="45"/>
  <c r="AD346" i="45"/>
  <c r="AD347" i="45"/>
  <c r="AD348" i="45"/>
  <c r="AD349" i="45"/>
  <c r="AD350" i="45"/>
  <c r="AD351" i="45"/>
  <c r="AD352" i="45"/>
  <c r="AD353" i="45"/>
  <c r="AD354" i="45"/>
  <c r="AD355" i="45"/>
  <c r="AD356" i="45"/>
  <c r="AD357" i="45"/>
  <c r="AD358" i="45"/>
  <c r="AD359" i="45"/>
  <c r="AD360" i="45"/>
  <c r="AD361" i="45"/>
  <c r="AD362" i="45"/>
  <c r="AD363" i="45"/>
  <c r="AD364" i="45"/>
  <c r="AD365" i="45"/>
  <c r="AD366" i="45"/>
  <c r="AD367" i="45"/>
  <c r="AD368" i="45"/>
  <c r="AD369" i="45"/>
  <c r="AD370" i="45"/>
  <c r="AD371" i="45"/>
  <c r="AD372" i="45"/>
  <c r="AD373" i="45"/>
  <c r="AD374" i="45"/>
  <c r="AD375" i="45"/>
  <c r="AD376" i="45"/>
  <c r="AD377" i="45"/>
  <c r="AD378" i="45"/>
  <c r="AD379" i="45"/>
  <c r="AD380" i="45"/>
  <c r="AD381" i="45"/>
  <c r="AD382" i="45"/>
  <c r="AD383" i="45"/>
  <c r="AD384" i="45"/>
  <c r="AD385" i="45"/>
  <c r="AD386" i="45"/>
  <c r="AD387" i="45"/>
  <c r="AD388" i="45"/>
  <c r="AB8" i="45"/>
  <c r="AB9" i="45"/>
  <c r="AB10" i="45"/>
  <c r="AB11" i="45"/>
  <c r="AB12" i="45"/>
  <c r="AB13" i="45"/>
  <c r="AB14" i="45"/>
  <c r="AB15" i="45"/>
  <c r="AB16" i="45"/>
  <c r="AB17" i="45"/>
  <c r="AB18" i="45"/>
  <c r="AB19" i="45"/>
  <c r="AB20" i="45"/>
  <c r="AB21" i="45"/>
  <c r="AB22" i="45"/>
  <c r="AB23" i="45"/>
  <c r="AB24" i="45"/>
  <c r="AB25" i="45"/>
  <c r="AB26" i="45"/>
  <c r="AB27" i="45"/>
  <c r="AB28" i="45"/>
  <c r="AB29" i="45"/>
  <c r="AB30" i="45"/>
  <c r="AB31" i="45"/>
  <c r="AB32" i="45"/>
  <c r="AB33" i="45"/>
  <c r="AB34" i="45"/>
  <c r="AB35" i="45"/>
  <c r="AB36" i="45"/>
  <c r="AB37" i="45"/>
  <c r="AB38" i="45"/>
  <c r="AB39" i="45"/>
  <c r="AB40" i="45"/>
  <c r="AB41" i="45"/>
  <c r="AB42" i="45"/>
  <c r="AB43" i="45"/>
  <c r="AB44" i="45"/>
  <c r="AB45" i="45"/>
  <c r="AB46" i="45"/>
  <c r="AB47" i="45"/>
  <c r="AB48" i="45"/>
  <c r="AB49" i="45"/>
  <c r="AB50" i="45"/>
  <c r="AB51" i="45"/>
  <c r="AB52" i="45"/>
  <c r="AB53" i="45"/>
  <c r="AB54" i="45"/>
  <c r="AB55" i="45"/>
  <c r="AB56" i="45"/>
  <c r="AB57" i="45"/>
  <c r="AB58" i="45"/>
  <c r="AB59" i="45"/>
  <c r="AB60" i="45"/>
  <c r="AB61" i="45"/>
  <c r="AB62" i="45"/>
  <c r="AB63" i="45"/>
  <c r="AB64" i="45"/>
  <c r="AB65" i="45"/>
  <c r="AB66" i="45"/>
  <c r="AB67" i="45"/>
  <c r="AB68" i="45"/>
  <c r="AB69" i="45"/>
  <c r="AB70" i="45"/>
  <c r="AB71" i="45"/>
  <c r="AB72" i="45"/>
  <c r="AB73" i="45"/>
  <c r="AB74" i="45"/>
  <c r="AB75" i="45"/>
  <c r="AB76" i="45"/>
  <c r="AB77" i="45"/>
  <c r="AB78" i="45"/>
  <c r="AB79" i="45"/>
  <c r="AB80" i="45"/>
  <c r="AB81" i="45"/>
  <c r="AB82" i="45"/>
  <c r="AB83" i="45"/>
  <c r="AB84" i="45"/>
  <c r="AB85" i="45"/>
  <c r="AB86" i="45"/>
  <c r="AB87" i="45"/>
  <c r="AB88" i="45"/>
  <c r="AB89" i="45"/>
  <c r="AB90" i="45"/>
  <c r="AB91" i="45"/>
  <c r="AB92" i="45"/>
  <c r="AB93" i="45"/>
  <c r="AB94" i="45"/>
  <c r="AB95" i="45"/>
  <c r="AB96" i="45"/>
  <c r="AB97" i="45"/>
  <c r="AB98" i="45"/>
  <c r="AB99" i="45"/>
  <c r="AB100" i="45"/>
  <c r="AB101" i="45"/>
  <c r="AB102" i="45"/>
  <c r="AB103" i="45"/>
  <c r="AB104" i="45"/>
  <c r="AB105" i="45"/>
  <c r="AB106" i="45"/>
  <c r="AB107" i="45"/>
  <c r="AB108" i="45"/>
  <c r="AB109" i="45"/>
  <c r="AB110" i="45"/>
  <c r="AB111" i="45"/>
  <c r="AB112" i="45"/>
  <c r="AB113" i="45"/>
  <c r="AB114" i="45"/>
  <c r="AB115" i="45"/>
  <c r="AB116" i="45"/>
  <c r="AB117" i="45"/>
  <c r="AB118" i="45"/>
  <c r="AB119" i="45"/>
  <c r="AB120" i="45"/>
  <c r="AB121" i="45"/>
  <c r="AB122" i="45"/>
  <c r="AB123" i="45"/>
  <c r="AB124" i="45"/>
  <c r="AB125" i="45"/>
  <c r="AB126" i="45"/>
  <c r="AB127" i="45"/>
  <c r="AB128" i="45"/>
  <c r="AB129" i="45"/>
  <c r="AB130" i="45"/>
  <c r="AB131" i="45"/>
  <c r="AB132" i="45"/>
  <c r="AB133" i="45"/>
  <c r="AB134" i="45"/>
  <c r="AB135" i="45"/>
  <c r="AB136" i="45"/>
  <c r="AB137" i="45"/>
  <c r="AB138" i="45"/>
  <c r="AB139" i="45"/>
  <c r="AB140" i="45"/>
  <c r="AB141" i="45"/>
  <c r="AB142" i="45"/>
  <c r="AB143" i="45"/>
  <c r="AB144" i="45"/>
  <c r="AB145" i="45"/>
  <c r="AB146" i="45"/>
  <c r="AB147" i="45"/>
  <c r="AB148" i="45"/>
  <c r="AB149" i="45"/>
  <c r="AB150" i="45"/>
  <c r="AB151" i="45"/>
  <c r="AB152" i="45"/>
  <c r="AB153" i="45"/>
  <c r="AB154" i="45"/>
  <c r="AB155" i="45"/>
  <c r="AB156" i="45"/>
  <c r="AB157" i="45"/>
  <c r="AB158" i="45"/>
  <c r="AB159" i="45"/>
  <c r="AB160" i="45"/>
  <c r="AB161" i="45"/>
  <c r="AB162" i="45"/>
  <c r="AB163" i="45"/>
  <c r="AB164" i="45"/>
  <c r="AB165" i="45"/>
  <c r="AB166" i="45"/>
  <c r="AB167" i="45"/>
  <c r="AB168" i="45"/>
  <c r="AB169" i="45"/>
  <c r="AB170" i="45"/>
  <c r="AB171" i="45"/>
  <c r="AB172" i="45"/>
  <c r="AB173" i="45"/>
  <c r="AB174" i="45"/>
  <c r="AB175" i="45"/>
  <c r="AB176" i="45"/>
  <c r="AB177" i="45"/>
  <c r="AB178" i="45"/>
  <c r="AB179" i="45"/>
  <c r="AB180" i="45"/>
  <c r="AB181" i="45"/>
  <c r="AB182" i="45"/>
  <c r="AB183" i="45"/>
  <c r="AB184" i="45"/>
  <c r="AB185" i="45"/>
  <c r="AB186" i="45"/>
  <c r="AB187" i="45"/>
  <c r="AB188" i="45"/>
  <c r="AB189" i="45"/>
  <c r="AB190" i="45"/>
  <c r="AB191" i="45"/>
  <c r="AB192" i="45"/>
  <c r="AB193" i="45"/>
  <c r="AB194" i="45"/>
  <c r="AB195" i="45"/>
  <c r="AB196" i="45"/>
  <c r="AB197" i="45"/>
  <c r="AB198" i="45"/>
  <c r="AB199" i="45"/>
  <c r="AB200" i="45"/>
  <c r="AB201" i="45"/>
  <c r="AB202" i="45"/>
  <c r="AB203" i="45"/>
  <c r="AB204" i="45"/>
  <c r="AB205" i="45"/>
  <c r="AB206" i="45"/>
  <c r="AB207" i="45"/>
  <c r="AB208" i="45"/>
  <c r="AB209" i="45"/>
  <c r="AB210" i="45"/>
  <c r="AB211" i="45"/>
  <c r="AB212" i="45"/>
  <c r="AB213" i="45"/>
  <c r="AB214" i="45"/>
  <c r="AB215" i="45"/>
  <c r="AB216" i="45"/>
  <c r="AB217" i="45"/>
  <c r="AB218" i="45"/>
  <c r="AB219" i="45"/>
  <c r="AB220" i="45"/>
  <c r="AB221" i="45"/>
  <c r="AB223" i="45"/>
  <c r="AB224" i="45"/>
  <c r="AB225" i="45"/>
  <c r="AB226" i="45"/>
  <c r="AB227" i="45"/>
  <c r="AB228" i="45"/>
  <c r="AB229" i="45"/>
  <c r="AB230" i="45"/>
  <c r="AB231" i="45"/>
  <c r="AB232" i="45"/>
  <c r="AB233" i="45"/>
  <c r="AB234" i="45"/>
  <c r="AB235" i="45"/>
  <c r="AB236" i="45"/>
  <c r="AB237" i="45"/>
  <c r="AB238" i="45"/>
  <c r="AB239" i="45"/>
  <c r="AB240" i="45"/>
  <c r="AB241" i="45"/>
  <c r="AB242" i="45"/>
  <c r="AB243" i="45"/>
  <c r="AB244" i="45"/>
  <c r="AB245" i="45"/>
  <c r="AB246" i="45"/>
  <c r="AB247" i="45"/>
  <c r="AB248" i="45"/>
  <c r="AB249" i="45"/>
  <c r="AB250" i="45"/>
  <c r="AB251" i="45"/>
  <c r="AB252" i="45"/>
  <c r="AB253" i="45"/>
  <c r="AB254" i="45"/>
  <c r="AB255" i="45"/>
  <c r="AB256" i="45"/>
  <c r="AB257" i="45"/>
  <c r="AB258" i="45"/>
  <c r="AB259" i="45"/>
  <c r="AB260" i="45"/>
  <c r="AB261" i="45"/>
  <c r="AB262" i="45"/>
  <c r="AB263" i="45"/>
  <c r="AB264" i="45"/>
  <c r="AB265" i="45"/>
  <c r="AB266" i="45"/>
  <c r="AB267" i="45"/>
  <c r="AB268" i="45"/>
  <c r="AB269" i="45"/>
  <c r="AB270" i="45"/>
  <c r="AB271" i="45"/>
  <c r="AB272" i="45"/>
  <c r="AB273" i="45"/>
  <c r="AB274" i="45"/>
  <c r="AB275" i="45"/>
  <c r="AB276" i="45"/>
  <c r="AB277" i="45"/>
  <c r="AB278" i="45"/>
  <c r="AB279" i="45"/>
  <c r="AB280" i="45"/>
  <c r="AB281" i="45"/>
  <c r="AB282" i="45"/>
  <c r="AB283" i="45"/>
  <c r="AB285" i="45"/>
  <c r="AB286" i="45"/>
  <c r="AB287" i="45"/>
  <c r="AB288" i="45"/>
  <c r="AB289" i="45"/>
  <c r="AB290" i="45"/>
  <c r="AB291" i="45"/>
  <c r="AB292" i="45"/>
  <c r="AB293" i="45"/>
  <c r="AB294" i="45"/>
  <c r="AB295" i="45"/>
  <c r="AB296" i="45"/>
  <c r="AB297" i="45"/>
  <c r="AB298" i="45"/>
  <c r="AB299" i="45"/>
  <c r="AB300" i="45"/>
  <c r="AB301" i="45"/>
  <c r="AB302" i="45"/>
  <c r="AB303" i="45"/>
  <c r="AB304" i="45"/>
  <c r="AB305" i="45"/>
  <c r="AB306" i="45"/>
  <c r="AB307" i="45"/>
  <c r="AB308" i="45"/>
  <c r="AB309" i="45"/>
  <c r="AB310" i="45"/>
  <c r="AB311" i="45"/>
  <c r="AB312" i="45"/>
  <c r="AB313" i="45"/>
  <c r="AB314" i="45"/>
  <c r="AB315" i="45"/>
  <c r="AB316" i="45"/>
  <c r="AB317" i="45"/>
  <c r="AB318" i="45"/>
  <c r="AB319" i="45"/>
  <c r="AB320" i="45"/>
  <c r="AB321" i="45"/>
  <c r="AB322" i="45"/>
  <c r="AB323" i="45"/>
  <c r="AB324" i="45"/>
  <c r="AB325" i="45"/>
  <c r="AB327" i="45"/>
  <c r="AB328" i="45"/>
  <c r="AB329" i="45"/>
  <c r="AB330" i="45"/>
  <c r="AB331" i="45"/>
  <c r="AB332" i="45"/>
  <c r="AB333" i="45"/>
  <c r="AB334" i="45"/>
  <c r="AB335" i="45"/>
  <c r="AB336" i="45"/>
  <c r="AB337" i="45"/>
  <c r="AB338" i="45"/>
  <c r="AB339" i="45"/>
  <c r="AB340" i="45"/>
  <c r="AB341" i="45"/>
  <c r="AB342" i="45"/>
  <c r="AB343" i="45"/>
  <c r="AB344" i="45"/>
  <c r="AB345" i="45"/>
  <c r="AB346" i="45"/>
  <c r="AB347" i="45"/>
  <c r="AB348" i="45"/>
  <c r="AB349" i="45"/>
  <c r="AB350" i="45"/>
  <c r="AB351" i="45"/>
  <c r="AB352" i="45"/>
  <c r="AB353" i="45"/>
  <c r="AB354" i="45"/>
  <c r="AB355" i="45"/>
  <c r="AB356" i="45"/>
  <c r="AB357" i="45"/>
  <c r="AB358" i="45"/>
  <c r="AB359" i="45"/>
  <c r="AB360" i="45"/>
  <c r="AB361" i="45"/>
  <c r="AB362" i="45"/>
  <c r="AB363" i="45"/>
  <c r="AB364" i="45"/>
  <c r="AB365" i="45"/>
  <c r="AB366" i="45"/>
  <c r="AB367" i="45"/>
  <c r="AB368" i="45"/>
  <c r="AB369" i="45"/>
  <c r="AB370" i="45"/>
  <c r="AB371" i="45"/>
  <c r="AB372" i="45"/>
  <c r="AB373" i="45"/>
  <c r="AB374" i="45"/>
  <c r="AB375" i="45"/>
  <c r="AB376" i="45"/>
  <c r="AB377" i="45"/>
  <c r="AB378" i="45"/>
  <c r="AB379" i="45"/>
  <c r="AB380" i="45"/>
  <c r="AB381" i="45"/>
  <c r="AB382" i="45"/>
  <c r="AB383" i="45"/>
  <c r="AB384" i="45"/>
  <c r="AB385" i="45"/>
  <c r="AB386" i="45"/>
  <c r="AB387" i="45"/>
  <c r="AB388" i="45"/>
  <c r="Z8" i="45"/>
  <c r="Z9" i="45"/>
  <c r="Z10" i="45"/>
  <c r="Z11" i="45"/>
  <c r="Z12" i="45"/>
  <c r="Z13" i="45"/>
  <c r="Z14" i="45"/>
  <c r="Z15" i="45"/>
  <c r="Z16" i="45"/>
  <c r="Z17" i="45"/>
  <c r="Z18" i="45"/>
  <c r="Z19" i="45"/>
  <c r="Z20" i="45"/>
  <c r="Z21" i="45"/>
  <c r="Z22" i="45"/>
  <c r="Z23" i="45"/>
  <c r="Z24" i="45"/>
  <c r="Z25" i="45"/>
  <c r="Z26" i="45"/>
  <c r="Z27" i="45"/>
  <c r="Z28" i="45"/>
  <c r="Z29" i="45"/>
  <c r="Z30" i="45"/>
  <c r="Z31" i="45"/>
  <c r="Z32" i="45"/>
  <c r="Z33" i="45"/>
  <c r="Z34" i="45"/>
  <c r="Z35" i="45"/>
  <c r="Z36" i="45"/>
  <c r="Z37" i="45"/>
  <c r="Z38" i="45"/>
  <c r="Z39" i="45"/>
  <c r="Z40" i="45"/>
  <c r="Z41" i="45"/>
  <c r="Z42" i="45"/>
  <c r="Z43" i="45"/>
  <c r="Z44" i="45"/>
  <c r="Z45" i="45"/>
  <c r="Z46" i="45"/>
  <c r="Z47" i="45"/>
  <c r="Z48" i="45"/>
  <c r="Z49" i="45"/>
  <c r="Z50" i="45"/>
  <c r="Z51" i="45"/>
  <c r="Z52" i="45"/>
  <c r="Z53" i="45"/>
  <c r="Z54" i="45"/>
  <c r="Z55" i="45"/>
  <c r="Z56" i="45"/>
  <c r="Z57" i="45"/>
  <c r="Z58" i="45"/>
  <c r="Z59" i="45"/>
  <c r="Z60" i="45"/>
  <c r="Z61" i="45"/>
  <c r="Z62" i="45"/>
  <c r="Z63" i="45"/>
  <c r="Z64" i="45"/>
  <c r="Z65" i="45"/>
  <c r="Z66" i="45"/>
  <c r="Z67" i="45"/>
  <c r="Z68" i="45"/>
  <c r="Z69" i="45"/>
  <c r="Z70" i="45"/>
  <c r="Z71" i="45"/>
  <c r="Z72" i="45"/>
  <c r="Z73" i="45"/>
  <c r="Z74" i="45"/>
  <c r="Z75" i="45"/>
  <c r="Z76" i="45"/>
  <c r="Z77" i="45"/>
  <c r="Z78" i="45"/>
  <c r="Z79" i="45"/>
  <c r="Z80" i="45"/>
  <c r="Z81" i="45"/>
  <c r="Z82" i="45"/>
  <c r="Z83" i="45"/>
  <c r="Z84" i="45"/>
  <c r="Z85" i="45"/>
  <c r="Z86" i="45"/>
  <c r="Z87" i="45"/>
  <c r="Z88" i="45"/>
  <c r="Z89" i="45"/>
  <c r="Z90" i="45"/>
  <c r="Z91" i="45"/>
  <c r="Z92" i="45"/>
  <c r="Z93" i="45"/>
  <c r="Z94" i="45"/>
  <c r="Z95" i="45"/>
  <c r="Z96" i="45"/>
  <c r="Z97" i="45"/>
  <c r="Z98" i="45"/>
  <c r="Z99" i="45"/>
  <c r="Z100" i="45"/>
  <c r="Z101" i="45"/>
  <c r="Z102" i="45"/>
  <c r="Z103" i="45"/>
  <c r="Z104" i="45"/>
  <c r="Z105" i="45"/>
  <c r="Z106" i="45"/>
  <c r="Z107" i="45"/>
  <c r="Z108" i="45"/>
  <c r="Z109" i="45"/>
  <c r="Z110" i="45"/>
  <c r="Z111" i="45"/>
  <c r="Z112" i="45"/>
  <c r="Z113" i="45"/>
  <c r="Z114" i="45"/>
  <c r="Z115" i="45"/>
  <c r="Z116" i="45"/>
  <c r="Z117" i="45"/>
  <c r="Z118" i="45"/>
  <c r="Z119" i="45"/>
  <c r="Z120" i="45"/>
  <c r="Z121" i="45"/>
  <c r="Z122" i="45"/>
  <c r="Z123" i="45"/>
  <c r="Z124" i="45"/>
  <c r="Z125" i="45"/>
  <c r="Z126" i="45"/>
  <c r="Z127" i="45"/>
  <c r="Z128" i="45"/>
  <c r="Z129" i="45"/>
  <c r="Z130" i="45"/>
  <c r="Z131" i="45"/>
  <c r="Z132" i="45"/>
  <c r="Z133" i="45"/>
  <c r="Z134" i="45"/>
  <c r="Z135" i="45"/>
  <c r="Z136" i="45"/>
  <c r="Z137" i="45"/>
  <c r="Z138" i="45"/>
  <c r="Z139" i="45"/>
  <c r="Z140" i="45"/>
  <c r="Z141" i="45"/>
  <c r="Z142" i="45"/>
  <c r="Z143" i="45"/>
  <c r="Z144" i="45"/>
  <c r="Z145" i="45"/>
  <c r="Z146" i="45"/>
  <c r="Z147" i="45"/>
  <c r="Z148" i="45"/>
  <c r="Z149" i="45"/>
  <c r="Z150" i="45"/>
  <c r="Z151" i="45"/>
  <c r="Z152" i="45"/>
  <c r="Z153" i="45"/>
  <c r="Z154" i="45"/>
  <c r="Z155" i="45"/>
  <c r="Z156" i="45"/>
  <c r="Z157" i="45"/>
  <c r="Z158" i="45"/>
  <c r="Z159" i="45"/>
  <c r="Z160" i="45"/>
  <c r="Z161" i="45"/>
  <c r="Z162" i="45"/>
  <c r="Z163" i="45"/>
  <c r="Z164" i="45"/>
  <c r="Z165" i="45"/>
  <c r="Z166" i="45"/>
  <c r="Z167" i="45"/>
  <c r="Z168" i="45"/>
  <c r="Z169" i="45"/>
  <c r="Z170" i="45"/>
  <c r="Z171" i="45"/>
  <c r="Z172" i="45"/>
  <c r="Z173" i="45"/>
  <c r="Z174" i="45"/>
  <c r="Z175" i="45"/>
  <c r="Z176" i="45"/>
  <c r="Z177" i="45"/>
  <c r="Z178" i="45"/>
  <c r="Z179" i="45"/>
  <c r="Z180" i="45"/>
  <c r="Z181" i="45"/>
  <c r="Z182" i="45"/>
  <c r="Z183" i="45"/>
  <c r="Z184" i="45"/>
  <c r="Z185" i="45"/>
  <c r="Z186" i="45"/>
  <c r="Z187" i="45"/>
  <c r="Z188" i="45"/>
  <c r="Z189" i="45"/>
  <c r="Z190" i="45"/>
  <c r="Z191" i="45"/>
  <c r="Z192" i="45"/>
  <c r="Z193" i="45"/>
  <c r="Z194" i="45"/>
  <c r="Z195" i="45"/>
  <c r="Z196" i="45"/>
  <c r="Z197" i="45"/>
  <c r="Z198" i="45"/>
  <c r="Z199" i="45"/>
  <c r="Z200" i="45"/>
  <c r="Z201" i="45"/>
  <c r="Z202" i="45"/>
  <c r="Z203" i="45"/>
  <c r="Z204" i="45"/>
  <c r="Z205" i="45"/>
  <c r="Z206" i="45"/>
  <c r="Z207" i="45"/>
  <c r="Z208" i="45"/>
  <c r="Z209" i="45"/>
  <c r="Z210" i="45"/>
  <c r="Z211" i="45"/>
  <c r="Z212" i="45"/>
  <c r="Z213" i="45"/>
  <c r="Z214" i="45"/>
  <c r="Z215" i="45"/>
  <c r="Z216" i="45"/>
  <c r="Z217" i="45"/>
  <c r="Z218" i="45"/>
  <c r="Z219" i="45"/>
  <c r="Z220" i="45"/>
  <c r="Z221" i="45"/>
  <c r="Z222" i="45"/>
  <c r="Z223" i="45"/>
  <c r="Z224" i="45"/>
  <c r="Z225" i="45"/>
  <c r="Z226" i="45"/>
  <c r="Z227" i="45"/>
  <c r="Z228" i="45"/>
  <c r="Z229" i="45"/>
  <c r="Z230" i="45"/>
  <c r="Z231" i="45"/>
  <c r="Z232" i="45"/>
  <c r="Z233" i="45"/>
  <c r="Z234" i="45"/>
  <c r="Z235" i="45"/>
  <c r="Z236" i="45"/>
  <c r="Z237" i="45"/>
  <c r="Z238" i="45"/>
  <c r="Z239" i="45"/>
  <c r="Z240" i="45"/>
  <c r="Z241" i="45"/>
  <c r="Z242" i="45"/>
  <c r="Z243" i="45"/>
  <c r="Z244" i="45"/>
  <c r="Z245" i="45"/>
  <c r="Z246" i="45"/>
  <c r="Z247" i="45"/>
  <c r="Z248" i="45"/>
  <c r="Z249" i="45"/>
  <c r="Z250" i="45"/>
  <c r="Z251" i="45"/>
  <c r="Z252" i="45"/>
  <c r="Z253" i="45"/>
  <c r="Z254" i="45"/>
  <c r="Z255" i="45"/>
  <c r="Z256" i="45"/>
  <c r="Z257" i="45"/>
  <c r="Z258" i="45"/>
  <c r="Z259" i="45"/>
  <c r="Z260" i="45"/>
  <c r="Z261" i="45"/>
  <c r="Z262" i="45"/>
  <c r="Z263" i="45"/>
  <c r="Z264" i="45"/>
  <c r="Z265" i="45"/>
  <c r="Z266" i="45"/>
  <c r="Z267" i="45"/>
  <c r="Z268" i="45"/>
  <c r="Z269" i="45"/>
  <c r="Z270" i="45"/>
  <c r="Z271" i="45"/>
  <c r="Z272" i="45"/>
  <c r="Z273" i="45"/>
  <c r="Z274" i="45"/>
  <c r="Z275" i="45"/>
  <c r="Z276" i="45"/>
  <c r="Z277" i="45"/>
  <c r="Z278" i="45"/>
  <c r="Z279" i="45"/>
  <c r="Z280" i="45"/>
  <c r="Z281" i="45"/>
  <c r="Z282" i="45"/>
  <c r="Z283" i="45"/>
  <c r="Z284" i="45"/>
  <c r="Z285" i="45"/>
  <c r="Z286" i="45"/>
  <c r="Z287" i="45"/>
  <c r="Z288" i="45"/>
  <c r="Z289" i="45"/>
  <c r="Z290" i="45"/>
  <c r="Z291" i="45"/>
  <c r="Z292" i="45"/>
  <c r="Z293" i="45"/>
  <c r="Z294" i="45"/>
  <c r="Z295" i="45"/>
  <c r="Z296" i="45"/>
  <c r="Z297" i="45"/>
  <c r="Z298" i="45"/>
  <c r="Z299" i="45"/>
  <c r="Z300" i="45"/>
  <c r="Z301" i="45"/>
  <c r="Z302" i="45"/>
  <c r="Z303" i="45"/>
  <c r="Z304" i="45"/>
  <c r="Z305" i="45"/>
  <c r="Z306" i="45"/>
  <c r="Z307" i="45"/>
  <c r="Z308" i="45"/>
  <c r="Z309" i="45"/>
  <c r="Z310" i="45"/>
  <c r="Z311" i="45"/>
  <c r="Z312" i="45"/>
  <c r="Z313" i="45"/>
  <c r="Z314" i="45"/>
  <c r="Z315" i="45"/>
  <c r="Z316" i="45"/>
  <c r="Z317" i="45"/>
  <c r="Z318" i="45"/>
  <c r="Z319" i="45"/>
  <c r="Z320" i="45"/>
  <c r="Z321" i="45"/>
  <c r="Z322" i="45"/>
  <c r="Z323" i="45"/>
  <c r="Z324" i="45"/>
  <c r="Z325" i="45"/>
  <c r="Z326" i="45"/>
  <c r="Z327" i="45"/>
  <c r="Z328" i="45"/>
  <c r="Z329" i="45"/>
  <c r="Z330" i="45"/>
  <c r="Z331" i="45"/>
  <c r="Z332" i="45"/>
  <c r="Z333" i="45"/>
  <c r="Z334" i="45"/>
  <c r="Z335" i="45"/>
  <c r="Z336" i="45"/>
  <c r="Z337" i="45"/>
  <c r="Z338" i="45"/>
  <c r="Z339" i="45"/>
  <c r="Z340" i="45"/>
  <c r="Z341" i="45"/>
  <c r="Z342" i="45"/>
  <c r="Z343" i="45"/>
  <c r="Z344" i="45"/>
  <c r="Z345" i="45"/>
  <c r="Z346" i="45"/>
  <c r="Z347" i="45"/>
  <c r="Z348" i="45"/>
  <c r="Z349" i="45"/>
  <c r="Z350" i="45"/>
  <c r="Z351" i="45"/>
  <c r="Z352" i="45"/>
  <c r="Z353" i="45"/>
  <c r="Z354" i="45"/>
  <c r="Z355" i="45"/>
  <c r="Z356" i="45"/>
  <c r="Z357" i="45"/>
  <c r="Z358" i="45"/>
  <c r="Z359" i="45"/>
  <c r="Z360" i="45"/>
  <c r="Z361" i="45"/>
  <c r="Z362" i="45"/>
  <c r="Z363" i="45"/>
  <c r="Z364" i="45"/>
  <c r="Z365" i="45"/>
  <c r="Z366" i="45"/>
  <c r="Z367" i="45"/>
  <c r="Z368" i="45"/>
  <c r="Z369" i="45"/>
  <c r="Z370" i="45"/>
  <c r="Z371" i="45"/>
  <c r="Z372" i="45"/>
  <c r="Z373" i="45"/>
  <c r="Z374" i="45"/>
  <c r="Z375" i="45"/>
  <c r="Z376" i="45"/>
  <c r="Z377" i="45"/>
  <c r="Z378" i="45"/>
  <c r="Z379" i="45"/>
  <c r="Z380" i="45"/>
  <c r="Z381" i="45"/>
  <c r="Z382" i="45"/>
  <c r="Z383" i="45"/>
  <c r="Z384" i="45"/>
  <c r="Z385" i="45"/>
  <c r="Z386" i="45"/>
  <c r="Z387" i="45"/>
  <c r="Z388" i="45"/>
  <c r="X388" i="45"/>
  <c r="V8" i="45"/>
  <c r="V9" i="45"/>
  <c r="V10" i="45"/>
  <c r="V11" i="45"/>
  <c r="V12" i="45"/>
  <c r="V13" i="45"/>
  <c r="V14" i="45"/>
  <c r="V15" i="45"/>
  <c r="V16" i="45"/>
  <c r="V17" i="45"/>
  <c r="V18" i="45"/>
  <c r="V19" i="45"/>
  <c r="V20" i="45"/>
  <c r="V21" i="45"/>
  <c r="V22" i="45"/>
  <c r="V23" i="45"/>
  <c r="V24" i="45"/>
  <c r="V25" i="45"/>
  <c r="V26" i="45"/>
  <c r="V27" i="45"/>
  <c r="V28" i="45"/>
  <c r="V29" i="45"/>
  <c r="V30" i="45"/>
  <c r="V31" i="45"/>
  <c r="V32" i="45"/>
  <c r="V33" i="45"/>
  <c r="V34" i="45"/>
  <c r="V35" i="45"/>
  <c r="V36" i="45"/>
  <c r="V37" i="45"/>
  <c r="V38" i="45"/>
  <c r="V39" i="45"/>
  <c r="V40" i="45"/>
  <c r="V41" i="45"/>
  <c r="V42" i="45"/>
  <c r="V43" i="45"/>
  <c r="V44" i="45"/>
  <c r="V45" i="45"/>
  <c r="V46" i="45"/>
  <c r="V47" i="45"/>
  <c r="V48" i="45"/>
  <c r="V49" i="45"/>
  <c r="V50" i="45"/>
  <c r="V51" i="45"/>
  <c r="V52" i="45"/>
  <c r="V53" i="45"/>
  <c r="V54" i="45"/>
  <c r="V55" i="45"/>
  <c r="V56" i="45"/>
  <c r="V57" i="45"/>
  <c r="V58" i="45"/>
  <c r="V59" i="45"/>
  <c r="V60" i="45"/>
  <c r="V61" i="45"/>
  <c r="V62" i="45"/>
  <c r="V63" i="45"/>
  <c r="V64" i="45"/>
  <c r="V65" i="45"/>
  <c r="V66" i="45"/>
  <c r="V67" i="45"/>
  <c r="V68" i="45"/>
  <c r="V69" i="45"/>
  <c r="V70" i="45"/>
  <c r="V71" i="45"/>
  <c r="V72" i="45"/>
  <c r="V73" i="45"/>
  <c r="V74" i="45"/>
  <c r="V75" i="45"/>
  <c r="V76" i="45"/>
  <c r="V77" i="45"/>
  <c r="V78" i="45"/>
  <c r="V79" i="45"/>
  <c r="V80" i="45"/>
  <c r="V81" i="45"/>
  <c r="V82" i="45"/>
  <c r="V83" i="45"/>
  <c r="V84" i="45"/>
  <c r="V85" i="45"/>
  <c r="V86" i="45"/>
  <c r="V87" i="45"/>
  <c r="V88" i="45"/>
  <c r="V89" i="45"/>
  <c r="V90" i="45"/>
  <c r="V91" i="45"/>
  <c r="V92" i="45"/>
  <c r="V93" i="45"/>
  <c r="V94" i="45"/>
  <c r="V95" i="45"/>
  <c r="V96" i="45"/>
  <c r="V97" i="45"/>
  <c r="V98" i="45"/>
  <c r="V99" i="45"/>
  <c r="V100" i="45"/>
  <c r="V101" i="45"/>
  <c r="V102" i="45"/>
  <c r="V103" i="45"/>
  <c r="V104" i="45"/>
  <c r="V105" i="45"/>
  <c r="V106" i="45"/>
  <c r="V107" i="45"/>
  <c r="V108" i="45"/>
  <c r="V109" i="45"/>
  <c r="V110" i="45"/>
  <c r="V111" i="45"/>
  <c r="V112" i="45"/>
  <c r="V113" i="45"/>
  <c r="V114" i="45"/>
  <c r="V115" i="45"/>
  <c r="V116" i="45"/>
  <c r="V117" i="45"/>
  <c r="V118" i="45"/>
  <c r="V119" i="45"/>
  <c r="V120" i="45"/>
  <c r="V121" i="45"/>
  <c r="V122" i="45"/>
  <c r="V123" i="45"/>
  <c r="V124" i="45"/>
  <c r="V125" i="45"/>
  <c r="V126" i="45"/>
  <c r="V127" i="45"/>
  <c r="V128" i="45"/>
  <c r="V129" i="45"/>
  <c r="V130" i="45"/>
  <c r="V131" i="45"/>
  <c r="V132" i="45"/>
  <c r="V133" i="45"/>
  <c r="V134" i="45"/>
  <c r="V135" i="45"/>
  <c r="V136" i="45"/>
  <c r="V137" i="45"/>
  <c r="V138" i="45"/>
  <c r="V139" i="45"/>
  <c r="V140" i="45"/>
  <c r="V141" i="45"/>
  <c r="V142" i="45"/>
  <c r="V143" i="45"/>
  <c r="V144" i="45"/>
  <c r="V145" i="45"/>
  <c r="V146" i="45"/>
  <c r="V147" i="45"/>
  <c r="V148" i="45"/>
  <c r="V149" i="45"/>
  <c r="V150" i="45"/>
  <c r="V151" i="45"/>
  <c r="V152" i="45"/>
  <c r="V153" i="45"/>
  <c r="V154" i="45"/>
  <c r="V155" i="45"/>
  <c r="V156" i="45"/>
  <c r="V157" i="45"/>
  <c r="V158" i="45"/>
  <c r="V159" i="45"/>
  <c r="V160" i="45"/>
  <c r="V161" i="45"/>
  <c r="V162" i="45"/>
  <c r="V163" i="45"/>
  <c r="V164" i="45"/>
  <c r="V165" i="45"/>
  <c r="V166" i="45"/>
  <c r="V167" i="45"/>
  <c r="V168" i="45"/>
  <c r="V169" i="45"/>
  <c r="V170" i="45"/>
  <c r="V171" i="45"/>
  <c r="V172" i="45"/>
  <c r="V173" i="45"/>
  <c r="V174" i="45"/>
  <c r="V175" i="45"/>
  <c r="V176" i="45"/>
  <c r="V177" i="45"/>
  <c r="V178" i="45"/>
  <c r="V179" i="45"/>
  <c r="V180" i="45"/>
  <c r="V181" i="45"/>
  <c r="V182" i="45"/>
  <c r="V183" i="45"/>
  <c r="V184" i="45"/>
  <c r="V185" i="45"/>
  <c r="V186" i="45"/>
  <c r="V187" i="45"/>
  <c r="V188" i="45"/>
  <c r="V189" i="45"/>
  <c r="V190" i="45"/>
  <c r="V191" i="45"/>
  <c r="V192" i="45"/>
  <c r="V193" i="45"/>
  <c r="V194" i="45"/>
  <c r="V195" i="45"/>
  <c r="V196" i="45"/>
  <c r="V197" i="45"/>
  <c r="V198" i="45"/>
  <c r="V199" i="45"/>
  <c r="V200" i="45"/>
  <c r="V201" i="45"/>
  <c r="V202" i="45"/>
  <c r="V203" i="45"/>
  <c r="V204" i="45"/>
  <c r="V205" i="45"/>
  <c r="V206" i="45"/>
  <c r="V207" i="45"/>
  <c r="V208" i="45"/>
  <c r="V209" i="45"/>
  <c r="V210" i="45"/>
  <c r="V211" i="45"/>
  <c r="V212" i="45"/>
  <c r="V213" i="45"/>
  <c r="V214" i="45"/>
  <c r="V215" i="45"/>
  <c r="V216" i="45"/>
  <c r="V217" i="45"/>
  <c r="V218" i="45"/>
  <c r="V219" i="45"/>
  <c r="V220" i="45"/>
  <c r="V221" i="45"/>
  <c r="V222" i="45"/>
  <c r="V223" i="45"/>
  <c r="V224" i="45"/>
  <c r="V225" i="45"/>
  <c r="V226" i="45"/>
  <c r="V227" i="45"/>
  <c r="V228" i="45"/>
  <c r="V229" i="45"/>
  <c r="V230" i="45"/>
  <c r="V231" i="45"/>
  <c r="V233" i="45"/>
  <c r="V234" i="45"/>
  <c r="V235" i="45"/>
  <c r="V236" i="45"/>
  <c r="V237" i="45"/>
  <c r="V238" i="45"/>
  <c r="V239" i="45"/>
  <c r="V240" i="45"/>
  <c r="V241" i="45"/>
  <c r="V242" i="45"/>
  <c r="V243" i="45"/>
  <c r="V244" i="45"/>
  <c r="V245" i="45"/>
  <c r="V246" i="45"/>
  <c r="V247" i="45"/>
  <c r="V248" i="45"/>
  <c r="V249" i="45"/>
  <c r="V250" i="45"/>
  <c r="V251" i="45"/>
  <c r="V252" i="45"/>
  <c r="V253" i="45"/>
  <c r="V254" i="45"/>
  <c r="V255" i="45"/>
  <c r="V256" i="45"/>
  <c r="V257" i="45"/>
  <c r="V258" i="45"/>
  <c r="V259" i="45"/>
  <c r="V260" i="45"/>
  <c r="V261" i="45"/>
  <c r="V262" i="45"/>
  <c r="V263" i="45"/>
  <c r="V264" i="45"/>
  <c r="V265" i="45"/>
  <c r="V266" i="45"/>
  <c r="V267" i="45"/>
  <c r="V268" i="45"/>
  <c r="V269" i="45"/>
  <c r="V270" i="45"/>
  <c r="V271" i="45"/>
  <c r="V272" i="45"/>
  <c r="V273" i="45"/>
  <c r="V274" i="45"/>
  <c r="V275" i="45"/>
  <c r="V276" i="45"/>
  <c r="V277" i="45"/>
  <c r="V278" i="45"/>
  <c r="V279" i="45"/>
  <c r="V280" i="45"/>
  <c r="V281" i="45"/>
  <c r="V283" i="45"/>
  <c r="V284" i="45"/>
  <c r="V285" i="45"/>
  <c r="V286" i="45"/>
  <c r="V287" i="45"/>
  <c r="V289" i="45"/>
  <c r="V290" i="45"/>
  <c r="V291" i="45"/>
  <c r="V292" i="45"/>
  <c r="V293" i="45"/>
  <c r="V295" i="45"/>
  <c r="V296" i="45"/>
  <c r="V297" i="45"/>
  <c r="V298" i="45"/>
  <c r="V299" i="45"/>
  <c r="V301" i="45"/>
  <c r="V302" i="45"/>
  <c r="V303" i="45"/>
  <c r="V304" i="45"/>
  <c r="V305" i="45"/>
  <c r="V306" i="45"/>
  <c r="V307" i="45"/>
  <c r="V308" i="45"/>
  <c r="V310" i="45"/>
  <c r="V311" i="45"/>
  <c r="V312" i="45"/>
  <c r="V313" i="45"/>
  <c r="V314" i="45"/>
  <c r="V315" i="45"/>
  <c r="V316" i="45"/>
  <c r="V317" i="45"/>
  <c r="V318" i="45"/>
  <c r="V319" i="45"/>
  <c r="V320" i="45"/>
  <c r="V321" i="45"/>
  <c r="V322" i="45"/>
  <c r="V324" i="45"/>
  <c r="V325" i="45"/>
  <c r="V326" i="45"/>
  <c r="V328" i="45"/>
  <c r="V329" i="45"/>
  <c r="V330" i="45"/>
  <c r="V331" i="45"/>
  <c r="V332" i="45"/>
  <c r="V333" i="45"/>
  <c r="V334" i="45"/>
  <c r="V335" i="45"/>
  <c r="V336" i="45"/>
  <c r="V337" i="45"/>
  <c r="V338" i="45"/>
  <c r="V339" i="45"/>
  <c r="V340" i="45"/>
  <c r="V341" i="45"/>
  <c r="V342" i="45"/>
  <c r="V343" i="45"/>
  <c r="V344" i="45"/>
  <c r="V345" i="45"/>
  <c r="V346" i="45"/>
  <c r="V347" i="45"/>
  <c r="V348" i="45"/>
  <c r="V349" i="45"/>
  <c r="V350" i="45"/>
  <c r="V351" i="45"/>
  <c r="V352" i="45"/>
  <c r="V353" i="45"/>
  <c r="V354" i="45"/>
  <c r="V355" i="45"/>
  <c r="V356" i="45"/>
  <c r="V357" i="45"/>
  <c r="V358" i="45"/>
  <c r="V359" i="45"/>
  <c r="V360" i="45"/>
  <c r="V361" i="45"/>
  <c r="V362" i="45"/>
  <c r="V363" i="45"/>
  <c r="V364" i="45"/>
  <c r="V365" i="45"/>
  <c r="V366" i="45"/>
  <c r="V367" i="45"/>
  <c r="V368" i="45"/>
  <c r="V369" i="45"/>
  <c r="V370" i="45"/>
  <c r="V371" i="45"/>
  <c r="V372" i="45"/>
  <c r="V373" i="45"/>
  <c r="V374" i="45"/>
  <c r="V375" i="45"/>
  <c r="V376" i="45"/>
  <c r="V377" i="45"/>
  <c r="V378" i="45"/>
  <c r="V379" i="45"/>
  <c r="V380" i="45"/>
  <c r="V381" i="45"/>
  <c r="V382" i="45"/>
  <c r="V383" i="45"/>
  <c r="V384" i="45"/>
  <c r="V385" i="45"/>
  <c r="V386" i="45"/>
  <c r="V387" i="45"/>
  <c r="V388" i="45"/>
  <c r="T8" i="45"/>
  <c r="T9" i="45"/>
  <c r="T10" i="45"/>
  <c r="T11" i="45"/>
  <c r="T12" i="45"/>
  <c r="T13" i="45"/>
  <c r="T14" i="45"/>
  <c r="T15" i="45"/>
  <c r="T16" i="45"/>
  <c r="T17" i="45"/>
  <c r="T18" i="45"/>
  <c r="T19" i="45"/>
  <c r="T20" i="45"/>
  <c r="T21" i="45"/>
  <c r="T22" i="45"/>
  <c r="T23" i="45"/>
  <c r="T24" i="45"/>
  <c r="T25" i="45"/>
  <c r="T26" i="45"/>
  <c r="T27" i="45"/>
  <c r="T28" i="45"/>
  <c r="T29" i="45"/>
  <c r="T30" i="45"/>
  <c r="T31" i="45"/>
  <c r="T32" i="45"/>
  <c r="T33" i="45"/>
  <c r="T34" i="45"/>
  <c r="T35" i="45"/>
  <c r="T36" i="45"/>
  <c r="T37" i="45"/>
  <c r="T38" i="45"/>
  <c r="T39" i="45"/>
  <c r="T40" i="45"/>
  <c r="T41" i="45"/>
  <c r="T42" i="45"/>
  <c r="T43" i="45"/>
  <c r="T44" i="45"/>
  <c r="T45" i="45"/>
  <c r="T46" i="45"/>
  <c r="T47" i="45"/>
  <c r="T48" i="45"/>
  <c r="T49" i="45"/>
  <c r="T50" i="45"/>
  <c r="T51" i="45"/>
  <c r="T52" i="45"/>
  <c r="T53" i="45"/>
  <c r="T54" i="45"/>
  <c r="T55" i="45"/>
  <c r="T56" i="45"/>
  <c r="T57" i="45"/>
  <c r="T58" i="45"/>
  <c r="T59" i="45"/>
  <c r="T60" i="45"/>
  <c r="T61" i="45"/>
  <c r="T62" i="45"/>
  <c r="T63" i="45"/>
  <c r="T64" i="45"/>
  <c r="T65" i="45"/>
  <c r="T66" i="45"/>
  <c r="T67" i="45"/>
  <c r="T68" i="45"/>
  <c r="T69" i="45"/>
  <c r="T70" i="45"/>
  <c r="T71" i="45"/>
  <c r="T72" i="45"/>
  <c r="T73" i="45"/>
  <c r="T74" i="45"/>
  <c r="T75" i="45"/>
  <c r="T76" i="45"/>
  <c r="T77" i="45"/>
  <c r="T78" i="45"/>
  <c r="T79" i="45"/>
  <c r="T80" i="45"/>
  <c r="T81" i="45"/>
  <c r="T82" i="45"/>
  <c r="T83" i="45"/>
  <c r="T84" i="45"/>
  <c r="T85" i="45"/>
  <c r="T86" i="45"/>
  <c r="T87" i="45"/>
  <c r="T88" i="45"/>
  <c r="T89" i="45"/>
  <c r="T90" i="45"/>
  <c r="T91" i="45"/>
  <c r="T92" i="45"/>
  <c r="T93" i="45"/>
  <c r="T94" i="45"/>
  <c r="T95" i="45"/>
  <c r="T96" i="45"/>
  <c r="T97" i="45"/>
  <c r="T98" i="45"/>
  <c r="T99" i="45"/>
  <c r="T100" i="45"/>
  <c r="T101" i="45"/>
  <c r="T102" i="45"/>
  <c r="T103" i="45"/>
  <c r="T104" i="45"/>
  <c r="T105" i="45"/>
  <c r="T106" i="45"/>
  <c r="T107" i="45"/>
  <c r="T108" i="45"/>
  <c r="T109" i="45"/>
  <c r="T110" i="45"/>
  <c r="T111" i="45"/>
  <c r="T112" i="45"/>
  <c r="T113" i="45"/>
  <c r="T114" i="45"/>
  <c r="T115" i="45"/>
  <c r="T116" i="45"/>
  <c r="T117" i="45"/>
  <c r="T118" i="45"/>
  <c r="T119" i="45"/>
  <c r="T120" i="45"/>
  <c r="T121" i="45"/>
  <c r="T122" i="45"/>
  <c r="T123" i="45"/>
  <c r="T124" i="45"/>
  <c r="T125" i="45"/>
  <c r="T126" i="45"/>
  <c r="T127" i="45"/>
  <c r="T128" i="45"/>
  <c r="T129" i="45"/>
  <c r="T130" i="45"/>
  <c r="T131" i="45"/>
  <c r="T132" i="45"/>
  <c r="T133" i="45"/>
  <c r="T134" i="45"/>
  <c r="T135" i="45"/>
  <c r="T136" i="45"/>
  <c r="T137" i="45"/>
  <c r="T138" i="45"/>
  <c r="T139" i="45"/>
  <c r="T140" i="45"/>
  <c r="T141" i="45"/>
  <c r="T142" i="45"/>
  <c r="T143" i="45"/>
  <c r="T144" i="45"/>
  <c r="T145" i="45"/>
  <c r="T146" i="45"/>
  <c r="T147" i="45"/>
  <c r="T148" i="45"/>
  <c r="T149" i="45"/>
  <c r="T150" i="45"/>
  <c r="T151" i="45"/>
  <c r="T152" i="45"/>
  <c r="T153" i="45"/>
  <c r="T154" i="45"/>
  <c r="T155" i="45"/>
  <c r="T156" i="45"/>
  <c r="T157" i="45"/>
  <c r="T158" i="45"/>
  <c r="T159" i="45"/>
  <c r="T160" i="45"/>
  <c r="T161" i="45"/>
  <c r="T162" i="45"/>
  <c r="T163" i="45"/>
  <c r="T164" i="45"/>
  <c r="T165" i="45"/>
  <c r="T166" i="45"/>
  <c r="T167" i="45"/>
  <c r="T168" i="45"/>
  <c r="T169" i="45"/>
  <c r="T170" i="45"/>
  <c r="T171" i="45"/>
  <c r="T172" i="45"/>
  <c r="T173" i="45"/>
  <c r="T174" i="45"/>
  <c r="T175" i="45"/>
  <c r="T176" i="45"/>
  <c r="T177" i="45"/>
  <c r="T178" i="45"/>
  <c r="T179" i="45"/>
  <c r="T180" i="45"/>
  <c r="T181" i="45"/>
  <c r="T182" i="45"/>
  <c r="T183" i="45"/>
  <c r="T184" i="45"/>
  <c r="T185" i="45"/>
  <c r="T186" i="45"/>
  <c r="T187" i="45"/>
  <c r="T188" i="45"/>
  <c r="T189" i="45"/>
  <c r="T190" i="45"/>
  <c r="T191" i="45"/>
  <c r="T192" i="45"/>
  <c r="T193" i="45"/>
  <c r="T194" i="45"/>
  <c r="T195" i="45"/>
  <c r="T196" i="45"/>
  <c r="T197" i="45"/>
  <c r="T198" i="45"/>
  <c r="T199" i="45"/>
  <c r="T200" i="45"/>
  <c r="T201" i="45"/>
  <c r="T202" i="45"/>
  <c r="T203" i="45"/>
  <c r="T204" i="45"/>
  <c r="T205" i="45"/>
  <c r="T206" i="45"/>
  <c r="T207" i="45"/>
  <c r="T208" i="45"/>
  <c r="T209" i="45"/>
  <c r="T210" i="45"/>
  <c r="T211" i="45"/>
  <c r="T212" i="45"/>
  <c r="T213" i="45"/>
  <c r="T214" i="45"/>
  <c r="T215" i="45"/>
  <c r="T216" i="45"/>
  <c r="T217" i="45"/>
  <c r="T218" i="45"/>
  <c r="T219" i="45"/>
  <c r="T220" i="45"/>
  <c r="T221" i="45"/>
  <c r="T222" i="45"/>
  <c r="T223" i="45"/>
  <c r="T224" i="45"/>
  <c r="T225" i="45"/>
  <c r="T226" i="45"/>
  <c r="T227" i="45"/>
  <c r="T228" i="45"/>
  <c r="T229" i="45"/>
  <c r="T230" i="45"/>
  <c r="T231" i="45"/>
  <c r="T232" i="45"/>
  <c r="T233" i="45"/>
  <c r="T234" i="45"/>
  <c r="T235" i="45"/>
  <c r="T236" i="45"/>
  <c r="T237" i="45"/>
  <c r="T238" i="45"/>
  <c r="T239" i="45"/>
  <c r="T240" i="45"/>
  <c r="T241" i="45"/>
  <c r="T242" i="45"/>
  <c r="T243" i="45"/>
  <c r="T244" i="45"/>
  <c r="T245" i="45"/>
  <c r="T246" i="45"/>
  <c r="T247" i="45"/>
  <c r="T248" i="45"/>
  <c r="T249" i="45"/>
  <c r="T250" i="45"/>
  <c r="T251" i="45"/>
  <c r="T252" i="45"/>
  <c r="T253" i="45"/>
  <c r="T254" i="45"/>
  <c r="T255" i="45"/>
  <c r="T256" i="45"/>
  <c r="T257" i="45"/>
  <c r="T258" i="45"/>
  <c r="T259" i="45"/>
  <c r="T260" i="45"/>
  <c r="T261" i="45"/>
  <c r="T262" i="45"/>
  <c r="T263" i="45"/>
  <c r="T264" i="45"/>
  <c r="T265" i="45"/>
  <c r="T266" i="45"/>
  <c r="T267" i="45"/>
  <c r="T268" i="45"/>
  <c r="T269" i="45"/>
  <c r="T270" i="45"/>
  <c r="T271" i="45"/>
  <c r="T272" i="45"/>
  <c r="T273" i="45"/>
  <c r="T274" i="45"/>
  <c r="T275" i="45"/>
  <c r="T276" i="45"/>
  <c r="T277" i="45"/>
  <c r="T278" i="45"/>
  <c r="T279" i="45"/>
  <c r="T280" i="45"/>
  <c r="T281" i="45"/>
  <c r="T282" i="45"/>
  <c r="T283" i="45"/>
  <c r="T284" i="45"/>
  <c r="T285" i="45"/>
  <c r="T286" i="45"/>
  <c r="T287" i="45"/>
  <c r="T288" i="45"/>
  <c r="T289" i="45"/>
  <c r="T290" i="45"/>
  <c r="T291" i="45"/>
  <c r="T292" i="45"/>
  <c r="T293" i="45"/>
  <c r="T294" i="45"/>
  <c r="T295" i="45"/>
  <c r="T296" i="45"/>
  <c r="T297" i="45"/>
  <c r="T298" i="45"/>
  <c r="T299" i="45"/>
  <c r="T300" i="45"/>
  <c r="T301" i="45"/>
  <c r="T302" i="45"/>
  <c r="T303" i="45"/>
  <c r="T304" i="45"/>
  <c r="T305" i="45"/>
  <c r="T306" i="45"/>
  <c r="T307" i="45"/>
  <c r="T308" i="45"/>
  <c r="T309" i="45"/>
  <c r="T310" i="45"/>
  <c r="T311" i="45"/>
  <c r="T312" i="45"/>
  <c r="T313" i="45"/>
  <c r="T314" i="45"/>
  <c r="T315" i="45"/>
  <c r="T316" i="45"/>
  <c r="T317" i="45"/>
  <c r="T318" i="45"/>
  <c r="T319" i="45"/>
  <c r="T320" i="45"/>
  <c r="T321" i="45"/>
  <c r="T322" i="45"/>
  <c r="T323" i="45"/>
  <c r="T324" i="45"/>
  <c r="T325" i="45"/>
  <c r="T326" i="45"/>
  <c r="T327" i="45"/>
  <c r="T328" i="45"/>
  <c r="T329" i="45"/>
  <c r="T330" i="45"/>
  <c r="T331" i="45"/>
  <c r="T332" i="45"/>
  <c r="T333" i="45"/>
  <c r="T334" i="45"/>
  <c r="T335" i="45"/>
  <c r="T336" i="45"/>
  <c r="T337" i="45"/>
  <c r="T338" i="45"/>
  <c r="T339" i="45"/>
  <c r="T340" i="45"/>
  <c r="T341" i="45"/>
  <c r="T342" i="45"/>
  <c r="T343" i="45"/>
  <c r="T344" i="45"/>
  <c r="T345" i="45"/>
  <c r="T346" i="45"/>
  <c r="T347" i="45"/>
  <c r="T348" i="45"/>
  <c r="T349" i="45"/>
  <c r="T350" i="45"/>
  <c r="T351" i="45"/>
  <c r="T352" i="45"/>
  <c r="T353" i="45"/>
  <c r="T354" i="45"/>
  <c r="T355" i="45"/>
  <c r="T356" i="45"/>
  <c r="T357" i="45"/>
  <c r="T358" i="45"/>
  <c r="T359" i="45"/>
  <c r="T360" i="45"/>
  <c r="T361" i="45"/>
  <c r="T362" i="45"/>
  <c r="T363" i="45"/>
  <c r="T364" i="45"/>
  <c r="T365" i="45"/>
  <c r="T366" i="45"/>
  <c r="T367" i="45"/>
  <c r="T368" i="45"/>
  <c r="T369" i="45"/>
  <c r="T370" i="45"/>
  <c r="T371" i="45"/>
  <c r="T372" i="45"/>
  <c r="T373" i="45"/>
  <c r="T374" i="45"/>
  <c r="T375" i="45"/>
  <c r="T376" i="45"/>
  <c r="T377" i="45"/>
  <c r="T378" i="45"/>
  <c r="T379" i="45"/>
  <c r="T380" i="45"/>
  <c r="T381" i="45"/>
  <c r="T382" i="45"/>
  <c r="T383" i="45"/>
  <c r="T384" i="45"/>
  <c r="T385" i="45"/>
  <c r="T386" i="45"/>
  <c r="T387" i="45"/>
  <c r="T388" i="45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80" i="45"/>
  <c r="R81" i="45"/>
  <c r="R82" i="45"/>
  <c r="R83" i="45"/>
  <c r="R84" i="45"/>
  <c r="R85" i="45"/>
  <c r="R86" i="45"/>
  <c r="R87" i="45"/>
  <c r="R88" i="45"/>
  <c r="R89" i="45"/>
  <c r="R90" i="45"/>
  <c r="R91" i="45"/>
  <c r="R92" i="45"/>
  <c r="R93" i="45"/>
  <c r="R94" i="45"/>
  <c r="R95" i="45"/>
  <c r="R96" i="45"/>
  <c r="R97" i="45"/>
  <c r="R98" i="45"/>
  <c r="R99" i="45"/>
  <c r="R100" i="45"/>
  <c r="R101" i="45"/>
  <c r="R102" i="45"/>
  <c r="R103" i="45"/>
  <c r="R104" i="45"/>
  <c r="R105" i="45"/>
  <c r="R106" i="45"/>
  <c r="R107" i="45"/>
  <c r="R108" i="45"/>
  <c r="R109" i="45"/>
  <c r="R110" i="45"/>
  <c r="R111" i="45"/>
  <c r="R112" i="45"/>
  <c r="R113" i="45"/>
  <c r="R114" i="45"/>
  <c r="R115" i="45"/>
  <c r="R116" i="45"/>
  <c r="R117" i="45"/>
  <c r="R118" i="45"/>
  <c r="R119" i="45"/>
  <c r="R120" i="45"/>
  <c r="R121" i="45"/>
  <c r="R122" i="45"/>
  <c r="R123" i="45"/>
  <c r="R124" i="45"/>
  <c r="R125" i="45"/>
  <c r="R126" i="45"/>
  <c r="R127" i="45"/>
  <c r="R128" i="45"/>
  <c r="R129" i="45"/>
  <c r="R130" i="45"/>
  <c r="R131" i="45"/>
  <c r="R132" i="45"/>
  <c r="R133" i="45"/>
  <c r="R134" i="45"/>
  <c r="R135" i="45"/>
  <c r="R136" i="45"/>
  <c r="R137" i="45"/>
  <c r="R138" i="45"/>
  <c r="R139" i="45"/>
  <c r="R140" i="45"/>
  <c r="R141" i="45"/>
  <c r="R142" i="45"/>
  <c r="R143" i="45"/>
  <c r="R144" i="45"/>
  <c r="R145" i="45"/>
  <c r="R146" i="45"/>
  <c r="R147" i="45"/>
  <c r="R148" i="45"/>
  <c r="R149" i="45"/>
  <c r="R150" i="45"/>
  <c r="R151" i="45"/>
  <c r="R152" i="45"/>
  <c r="R153" i="45"/>
  <c r="R154" i="45"/>
  <c r="R155" i="45"/>
  <c r="R156" i="45"/>
  <c r="R157" i="45"/>
  <c r="R158" i="45"/>
  <c r="R159" i="45"/>
  <c r="R160" i="45"/>
  <c r="R161" i="45"/>
  <c r="R162" i="45"/>
  <c r="R163" i="45"/>
  <c r="R164" i="45"/>
  <c r="R165" i="45"/>
  <c r="R166" i="45"/>
  <c r="R167" i="45"/>
  <c r="R168" i="45"/>
  <c r="R169" i="45"/>
  <c r="R170" i="45"/>
  <c r="R171" i="45"/>
  <c r="R172" i="45"/>
  <c r="R173" i="45"/>
  <c r="R174" i="45"/>
  <c r="R175" i="45"/>
  <c r="R176" i="45"/>
  <c r="R177" i="45"/>
  <c r="R178" i="45"/>
  <c r="R179" i="45"/>
  <c r="R180" i="45"/>
  <c r="R181" i="45"/>
  <c r="R182" i="45"/>
  <c r="R183" i="45"/>
  <c r="R184" i="45"/>
  <c r="R185" i="45"/>
  <c r="R186" i="45"/>
  <c r="R187" i="45"/>
  <c r="R188" i="45"/>
  <c r="R189" i="45"/>
  <c r="R190" i="45"/>
  <c r="R191" i="45"/>
  <c r="R192" i="45"/>
  <c r="R193" i="45"/>
  <c r="R194" i="45"/>
  <c r="R195" i="45"/>
  <c r="R196" i="45"/>
  <c r="R197" i="45"/>
  <c r="R198" i="45"/>
  <c r="R199" i="45"/>
  <c r="R200" i="45"/>
  <c r="R201" i="45"/>
  <c r="R202" i="45"/>
  <c r="R203" i="45"/>
  <c r="R204" i="45"/>
  <c r="R205" i="45"/>
  <c r="R206" i="45"/>
  <c r="R207" i="45"/>
  <c r="R208" i="45"/>
  <c r="R209" i="45"/>
  <c r="R210" i="45"/>
  <c r="R211" i="45"/>
  <c r="R212" i="45"/>
  <c r="R213" i="45"/>
  <c r="R214" i="45"/>
  <c r="R215" i="45"/>
  <c r="R216" i="45"/>
  <c r="R217" i="45"/>
  <c r="R218" i="45"/>
  <c r="R219" i="45"/>
  <c r="R220" i="45"/>
  <c r="R221" i="45"/>
  <c r="R222" i="45"/>
  <c r="R223" i="45"/>
  <c r="R224" i="45"/>
  <c r="R225" i="45"/>
  <c r="R226" i="45"/>
  <c r="R227" i="45"/>
  <c r="R228" i="45"/>
  <c r="R229" i="45"/>
  <c r="R230" i="45"/>
  <c r="R231" i="45"/>
  <c r="R232" i="45"/>
  <c r="R233" i="45"/>
  <c r="R234" i="45"/>
  <c r="R235" i="45"/>
  <c r="R236" i="45"/>
  <c r="R237" i="45"/>
  <c r="R238" i="45"/>
  <c r="R239" i="45"/>
  <c r="R240" i="45"/>
  <c r="R241" i="45"/>
  <c r="R242" i="45"/>
  <c r="R243" i="45"/>
  <c r="R244" i="45"/>
  <c r="R245" i="45"/>
  <c r="R246" i="45"/>
  <c r="R247" i="45"/>
  <c r="R248" i="45"/>
  <c r="R249" i="45"/>
  <c r="R250" i="45"/>
  <c r="R251" i="45"/>
  <c r="R252" i="45"/>
  <c r="R253" i="45"/>
  <c r="R254" i="45"/>
  <c r="R255" i="45"/>
  <c r="R256" i="45"/>
  <c r="R257" i="45"/>
  <c r="R258" i="45"/>
  <c r="R259" i="45"/>
  <c r="R260" i="45"/>
  <c r="R261" i="45"/>
  <c r="R262" i="45"/>
  <c r="R263" i="45"/>
  <c r="R264" i="45"/>
  <c r="R265" i="45"/>
  <c r="R266" i="45"/>
  <c r="R267" i="45"/>
  <c r="R268" i="45"/>
  <c r="R269" i="45"/>
  <c r="R270" i="45"/>
  <c r="R271" i="45"/>
  <c r="R272" i="45"/>
  <c r="R273" i="45"/>
  <c r="R274" i="45"/>
  <c r="R275" i="45"/>
  <c r="R276" i="45"/>
  <c r="R277" i="45"/>
  <c r="R278" i="45"/>
  <c r="R279" i="45"/>
  <c r="R280" i="45"/>
  <c r="R281" i="45"/>
  <c r="R282" i="45"/>
  <c r="R283" i="45"/>
  <c r="R284" i="45"/>
  <c r="R285" i="45"/>
  <c r="R286" i="45"/>
  <c r="R287" i="45"/>
  <c r="R288" i="45"/>
  <c r="R289" i="45"/>
  <c r="R290" i="45"/>
  <c r="R291" i="45"/>
  <c r="R292" i="45"/>
  <c r="R293" i="45"/>
  <c r="R294" i="45"/>
  <c r="R295" i="45"/>
  <c r="R296" i="45"/>
  <c r="R297" i="45"/>
  <c r="R298" i="45"/>
  <c r="R299" i="45"/>
  <c r="R300" i="45"/>
  <c r="R301" i="45"/>
  <c r="R302" i="45"/>
  <c r="R303" i="45"/>
  <c r="R304" i="45"/>
  <c r="R305" i="45"/>
  <c r="R306" i="45"/>
  <c r="R307" i="45"/>
  <c r="R308" i="45"/>
  <c r="R309" i="45"/>
  <c r="R310" i="45"/>
  <c r="R311" i="45"/>
  <c r="R312" i="45"/>
  <c r="R313" i="45"/>
  <c r="R314" i="45"/>
  <c r="R315" i="45"/>
  <c r="R316" i="45"/>
  <c r="R317" i="45"/>
  <c r="R318" i="45"/>
  <c r="R319" i="45"/>
  <c r="R320" i="45"/>
  <c r="R321" i="45"/>
  <c r="R322" i="45"/>
  <c r="R323" i="45"/>
  <c r="R324" i="45"/>
  <c r="R325" i="45"/>
  <c r="R326" i="45"/>
  <c r="R327" i="45"/>
  <c r="R328" i="45"/>
  <c r="R329" i="45"/>
  <c r="R330" i="45"/>
  <c r="R331" i="45"/>
  <c r="R332" i="45"/>
  <c r="R333" i="45"/>
  <c r="R334" i="45"/>
  <c r="R335" i="45"/>
  <c r="R336" i="45"/>
  <c r="R337" i="45"/>
  <c r="R338" i="45"/>
  <c r="R339" i="45"/>
  <c r="R340" i="45"/>
  <c r="R341" i="45"/>
  <c r="R342" i="45"/>
  <c r="R343" i="45"/>
  <c r="R344" i="45"/>
  <c r="R345" i="45"/>
  <c r="R346" i="45"/>
  <c r="R347" i="45"/>
  <c r="R348" i="45"/>
  <c r="R349" i="45"/>
  <c r="R350" i="45"/>
  <c r="R351" i="45"/>
  <c r="R352" i="45"/>
  <c r="R353" i="45"/>
  <c r="R354" i="45"/>
  <c r="R355" i="45"/>
  <c r="R356" i="45"/>
  <c r="R357" i="45"/>
  <c r="R358" i="45"/>
  <c r="R359" i="45"/>
  <c r="R360" i="45"/>
  <c r="R361" i="45"/>
  <c r="R362" i="45"/>
  <c r="R363" i="45"/>
  <c r="R364" i="45"/>
  <c r="R365" i="45"/>
  <c r="R366" i="45"/>
  <c r="R367" i="45"/>
  <c r="R368" i="45"/>
  <c r="R369" i="45"/>
  <c r="R370" i="45"/>
  <c r="R371" i="45"/>
  <c r="R372" i="45"/>
  <c r="R373" i="45"/>
  <c r="R374" i="45"/>
  <c r="R375" i="45"/>
  <c r="R376" i="45"/>
  <c r="R377" i="45"/>
  <c r="R378" i="45"/>
  <c r="R379" i="45"/>
  <c r="R380" i="45"/>
  <c r="R381" i="45"/>
  <c r="R382" i="45"/>
  <c r="R383" i="45"/>
  <c r="R384" i="45"/>
  <c r="R385" i="45"/>
  <c r="R386" i="45"/>
  <c r="R387" i="45"/>
  <c r="R388" i="45"/>
  <c r="P8" i="45"/>
  <c r="P9" i="45"/>
  <c r="P10" i="45"/>
  <c r="P11" i="45"/>
  <c r="P12" i="45"/>
  <c r="P13" i="45"/>
  <c r="P14" i="45"/>
  <c r="P15" i="45"/>
  <c r="P16" i="45"/>
  <c r="P17" i="45"/>
  <c r="P18" i="45"/>
  <c r="P19" i="45"/>
  <c r="P20" i="45"/>
  <c r="P21" i="45"/>
  <c r="P22" i="45"/>
  <c r="P23" i="45"/>
  <c r="P24" i="45"/>
  <c r="P25" i="45"/>
  <c r="P26" i="45"/>
  <c r="P27" i="45"/>
  <c r="P28" i="45"/>
  <c r="P29" i="45"/>
  <c r="P30" i="45"/>
  <c r="P31" i="45"/>
  <c r="P32" i="45"/>
  <c r="P33" i="45"/>
  <c r="P34" i="45"/>
  <c r="P35" i="45"/>
  <c r="P36" i="45"/>
  <c r="P37" i="45"/>
  <c r="P38" i="45"/>
  <c r="P39" i="45"/>
  <c r="P40" i="45"/>
  <c r="P41" i="45"/>
  <c r="P42" i="45"/>
  <c r="P43" i="45"/>
  <c r="P44" i="45"/>
  <c r="P45" i="45"/>
  <c r="P46" i="45"/>
  <c r="P47" i="45"/>
  <c r="P48" i="45"/>
  <c r="P49" i="45"/>
  <c r="P50" i="45"/>
  <c r="P51" i="45"/>
  <c r="P52" i="45"/>
  <c r="P53" i="45"/>
  <c r="P54" i="45"/>
  <c r="P55" i="45"/>
  <c r="P56" i="45"/>
  <c r="P57" i="45"/>
  <c r="P58" i="45"/>
  <c r="P59" i="45"/>
  <c r="P60" i="45"/>
  <c r="P61" i="45"/>
  <c r="P62" i="45"/>
  <c r="P63" i="45"/>
  <c r="P64" i="45"/>
  <c r="P65" i="45"/>
  <c r="P66" i="45"/>
  <c r="P67" i="45"/>
  <c r="P68" i="45"/>
  <c r="P69" i="45"/>
  <c r="P70" i="45"/>
  <c r="P71" i="45"/>
  <c r="P72" i="45"/>
  <c r="P73" i="45"/>
  <c r="P74" i="45"/>
  <c r="P75" i="45"/>
  <c r="P76" i="45"/>
  <c r="P77" i="45"/>
  <c r="P78" i="45"/>
  <c r="P79" i="45"/>
  <c r="P80" i="45"/>
  <c r="P81" i="45"/>
  <c r="P82" i="45"/>
  <c r="P83" i="45"/>
  <c r="P84" i="45"/>
  <c r="P85" i="45"/>
  <c r="P86" i="45"/>
  <c r="P87" i="45"/>
  <c r="P88" i="45"/>
  <c r="P89" i="45"/>
  <c r="P90" i="45"/>
  <c r="P91" i="45"/>
  <c r="P92" i="45"/>
  <c r="P93" i="45"/>
  <c r="P94" i="45"/>
  <c r="P95" i="45"/>
  <c r="P96" i="45"/>
  <c r="P97" i="45"/>
  <c r="P98" i="45"/>
  <c r="P99" i="45"/>
  <c r="P100" i="45"/>
  <c r="P101" i="45"/>
  <c r="P102" i="45"/>
  <c r="P103" i="45"/>
  <c r="P104" i="45"/>
  <c r="P105" i="45"/>
  <c r="P106" i="45"/>
  <c r="P107" i="45"/>
  <c r="P108" i="45"/>
  <c r="P109" i="45"/>
  <c r="P110" i="45"/>
  <c r="P111" i="45"/>
  <c r="P112" i="45"/>
  <c r="P113" i="45"/>
  <c r="P114" i="45"/>
  <c r="P115" i="45"/>
  <c r="P116" i="45"/>
  <c r="P117" i="45"/>
  <c r="P118" i="45"/>
  <c r="P119" i="45"/>
  <c r="P120" i="45"/>
  <c r="P121" i="45"/>
  <c r="P122" i="45"/>
  <c r="P123" i="45"/>
  <c r="P124" i="45"/>
  <c r="P125" i="45"/>
  <c r="P126" i="45"/>
  <c r="P127" i="45"/>
  <c r="P128" i="45"/>
  <c r="P129" i="45"/>
  <c r="P130" i="45"/>
  <c r="P131" i="45"/>
  <c r="P132" i="45"/>
  <c r="P133" i="45"/>
  <c r="P134" i="45"/>
  <c r="P135" i="45"/>
  <c r="P136" i="45"/>
  <c r="P137" i="45"/>
  <c r="P138" i="45"/>
  <c r="P139" i="45"/>
  <c r="P140" i="45"/>
  <c r="P141" i="45"/>
  <c r="P142" i="45"/>
  <c r="P143" i="45"/>
  <c r="P144" i="45"/>
  <c r="P145" i="45"/>
  <c r="P146" i="45"/>
  <c r="P147" i="45"/>
  <c r="P148" i="45"/>
  <c r="P149" i="45"/>
  <c r="P150" i="45"/>
  <c r="P151" i="45"/>
  <c r="P152" i="45"/>
  <c r="P153" i="45"/>
  <c r="P154" i="45"/>
  <c r="P155" i="45"/>
  <c r="P156" i="45"/>
  <c r="P157" i="45"/>
  <c r="P158" i="45"/>
  <c r="P159" i="45"/>
  <c r="P160" i="45"/>
  <c r="P161" i="45"/>
  <c r="P162" i="45"/>
  <c r="P163" i="45"/>
  <c r="P164" i="45"/>
  <c r="P165" i="45"/>
  <c r="P166" i="45"/>
  <c r="P167" i="45"/>
  <c r="P168" i="45"/>
  <c r="P169" i="45"/>
  <c r="P170" i="45"/>
  <c r="P171" i="45"/>
  <c r="P172" i="45"/>
  <c r="P173" i="45"/>
  <c r="P174" i="45"/>
  <c r="P175" i="45"/>
  <c r="P176" i="45"/>
  <c r="P177" i="45"/>
  <c r="P178" i="45"/>
  <c r="P179" i="45"/>
  <c r="P180" i="45"/>
  <c r="P181" i="45"/>
  <c r="P182" i="45"/>
  <c r="P183" i="45"/>
  <c r="P184" i="45"/>
  <c r="P185" i="45"/>
  <c r="P186" i="45"/>
  <c r="P187" i="45"/>
  <c r="P188" i="45"/>
  <c r="P189" i="45"/>
  <c r="P190" i="45"/>
  <c r="P191" i="45"/>
  <c r="P192" i="45"/>
  <c r="P193" i="45"/>
  <c r="P194" i="45"/>
  <c r="P195" i="45"/>
  <c r="P196" i="45"/>
  <c r="P197" i="45"/>
  <c r="P198" i="45"/>
  <c r="P199" i="45"/>
  <c r="P200" i="45"/>
  <c r="P201" i="45"/>
  <c r="P202" i="45"/>
  <c r="P203" i="45"/>
  <c r="P204" i="45"/>
  <c r="P205" i="45"/>
  <c r="P206" i="45"/>
  <c r="P207" i="45"/>
  <c r="P208" i="45"/>
  <c r="P209" i="45"/>
  <c r="P210" i="45"/>
  <c r="P211" i="45"/>
  <c r="P212" i="45"/>
  <c r="P213" i="45"/>
  <c r="P214" i="45"/>
  <c r="P215" i="45"/>
  <c r="P216" i="45"/>
  <c r="P217" i="45"/>
  <c r="P218" i="45"/>
  <c r="P219" i="45"/>
  <c r="P220" i="45"/>
  <c r="P221" i="45"/>
  <c r="P222" i="45"/>
  <c r="P223" i="45"/>
  <c r="P224" i="45"/>
  <c r="P225" i="45"/>
  <c r="P226" i="45"/>
  <c r="P227" i="45"/>
  <c r="P228" i="45"/>
  <c r="P229" i="45"/>
  <c r="P230" i="45"/>
  <c r="P231" i="45"/>
  <c r="P232" i="45"/>
  <c r="P233" i="45"/>
  <c r="P234" i="45"/>
  <c r="P235" i="45"/>
  <c r="P236" i="45"/>
  <c r="P237" i="45"/>
  <c r="P238" i="45"/>
  <c r="P239" i="45"/>
  <c r="P240" i="45"/>
  <c r="P241" i="45"/>
  <c r="P242" i="45"/>
  <c r="P243" i="45"/>
  <c r="P244" i="45"/>
  <c r="P245" i="45"/>
  <c r="P246" i="45"/>
  <c r="P247" i="45"/>
  <c r="P248" i="45"/>
  <c r="P249" i="45"/>
  <c r="P250" i="45"/>
  <c r="P251" i="45"/>
  <c r="P252" i="45"/>
  <c r="P253" i="45"/>
  <c r="P254" i="45"/>
  <c r="P255" i="45"/>
  <c r="P256" i="45"/>
  <c r="P257" i="45"/>
  <c r="P258" i="45"/>
  <c r="P259" i="45"/>
  <c r="P260" i="45"/>
  <c r="P261" i="45"/>
  <c r="P262" i="45"/>
  <c r="P263" i="45"/>
  <c r="P264" i="45"/>
  <c r="P265" i="45"/>
  <c r="P266" i="45"/>
  <c r="P267" i="45"/>
  <c r="P268" i="45"/>
  <c r="P269" i="45"/>
  <c r="P270" i="45"/>
  <c r="P271" i="45"/>
  <c r="P272" i="45"/>
  <c r="P273" i="45"/>
  <c r="P274" i="45"/>
  <c r="P275" i="45"/>
  <c r="P276" i="45"/>
  <c r="P277" i="45"/>
  <c r="P278" i="45"/>
  <c r="P279" i="45"/>
  <c r="P280" i="45"/>
  <c r="P281" i="45"/>
  <c r="P282" i="45"/>
  <c r="P283" i="45"/>
  <c r="P284" i="45"/>
  <c r="P285" i="45"/>
  <c r="P286" i="45"/>
  <c r="P287" i="45"/>
  <c r="P288" i="45"/>
  <c r="P289" i="45"/>
  <c r="P290" i="45"/>
  <c r="P291" i="45"/>
  <c r="P292" i="45"/>
  <c r="P293" i="45"/>
  <c r="P294" i="45"/>
  <c r="P295" i="45"/>
  <c r="P296" i="45"/>
  <c r="P297" i="45"/>
  <c r="P298" i="45"/>
  <c r="P299" i="45"/>
  <c r="P300" i="45"/>
  <c r="P301" i="45"/>
  <c r="P302" i="45"/>
  <c r="P303" i="45"/>
  <c r="P304" i="45"/>
  <c r="P305" i="45"/>
  <c r="P306" i="45"/>
  <c r="P307" i="45"/>
  <c r="P308" i="45"/>
  <c r="P309" i="45"/>
  <c r="P310" i="45"/>
  <c r="P311" i="45"/>
  <c r="P312" i="45"/>
  <c r="P313" i="45"/>
  <c r="P314" i="45"/>
  <c r="P315" i="45"/>
  <c r="P316" i="45"/>
  <c r="P317" i="45"/>
  <c r="P318" i="45"/>
  <c r="P319" i="45"/>
  <c r="P320" i="45"/>
  <c r="P321" i="45"/>
  <c r="P322" i="45"/>
  <c r="P323" i="45"/>
  <c r="P324" i="45"/>
  <c r="P325" i="45"/>
  <c r="P326" i="45"/>
  <c r="P327" i="45"/>
  <c r="P328" i="45"/>
  <c r="P329" i="45"/>
  <c r="P330" i="45"/>
  <c r="P331" i="45"/>
  <c r="P332" i="45"/>
  <c r="P333" i="45"/>
  <c r="P334" i="45"/>
  <c r="P335" i="45"/>
  <c r="P336" i="45"/>
  <c r="P337" i="45"/>
  <c r="P338" i="45"/>
  <c r="P339" i="45"/>
  <c r="P340" i="45"/>
  <c r="P341" i="45"/>
  <c r="P342" i="45"/>
  <c r="P343" i="45"/>
  <c r="P344" i="45"/>
  <c r="P345" i="45"/>
  <c r="P346" i="45"/>
  <c r="P347" i="45"/>
  <c r="P348" i="45"/>
  <c r="P349" i="45"/>
  <c r="P350" i="45"/>
  <c r="P351" i="45"/>
  <c r="P352" i="45"/>
  <c r="P353" i="45"/>
  <c r="P354" i="45"/>
  <c r="P355" i="45"/>
  <c r="P356" i="45"/>
  <c r="P357" i="45"/>
  <c r="P358" i="45"/>
  <c r="P359" i="45"/>
  <c r="P360" i="45"/>
  <c r="P361" i="45"/>
  <c r="P362" i="45"/>
  <c r="P363" i="45"/>
  <c r="P364" i="45"/>
  <c r="P365" i="45"/>
  <c r="P366" i="45"/>
  <c r="P367" i="45"/>
  <c r="P368" i="45"/>
  <c r="P369" i="45"/>
  <c r="P370" i="45"/>
  <c r="P371" i="45"/>
  <c r="P372" i="45"/>
  <c r="P373" i="45"/>
  <c r="P374" i="45"/>
  <c r="P375" i="45"/>
  <c r="P376" i="45"/>
  <c r="P377" i="45"/>
  <c r="P378" i="45"/>
  <c r="P379" i="45"/>
  <c r="P380" i="45"/>
  <c r="P381" i="45"/>
  <c r="P382" i="45"/>
  <c r="P383" i="45"/>
  <c r="P384" i="45"/>
  <c r="P385" i="45"/>
  <c r="P386" i="45"/>
  <c r="P387" i="45"/>
  <c r="P388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N102" i="45"/>
  <c r="N103" i="45"/>
  <c r="N104" i="45"/>
  <c r="N105" i="45"/>
  <c r="N106" i="45"/>
  <c r="N107" i="45"/>
  <c r="N108" i="45"/>
  <c r="N109" i="45"/>
  <c r="N110" i="45"/>
  <c r="N111" i="45"/>
  <c r="N112" i="45"/>
  <c r="N113" i="45"/>
  <c r="N114" i="45"/>
  <c r="N115" i="45"/>
  <c r="N116" i="45"/>
  <c r="N117" i="45"/>
  <c r="N118" i="45"/>
  <c r="N119" i="45"/>
  <c r="N120" i="45"/>
  <c r="N121" i="45"/>
  <c r="N122" i="45"/>
  <c r="N123" i="45"/>
  <c r="N124" i="45"/>
  <c r="N125" i="45"/>
  <c r="N126" i="45"/>
  <c r="N127" i="45"/>
  <c r="N128" i="45"/>
  <c r="N129" i="45"/>
  <c r="N130" i="45"/>
  <c r="N131" i="45"/>
  <c r="N132" i="45"/>
  <c r="N133" i="45"/>
  <c r="N134" i="45"/>
  <c r="N135" i="45"/>
  <c r="N136" i="45"/>
  <c r="N137" i="45"/>
  <c r="N138" i="45"/>
  <c r="N139" i="45"/>
  <c r="N140" i="45"/>
  <c r="N141" i="45"/>
  <c r="N142" i="45"/>
  <c r="N143" i="45"/>
  <c r="N144" i="45"/>
  <c r="N145" i="45"/>
  <c r="N146" i="45"/>
  <c r="N147" i="45"/>
  <c r="N148" i="45"/>
  <c r="N149" i="45"/>
  <c r="N150" i="45"/>
  <c r="N151" i="45"/>
  <c r="N152" i="45"/>
  <c r="N153" i="45"/>
  <c r="N154" i="45"/>
  <c r="N155" i="45"/>
  <c r="N156" i="45"/>
  <c r="N157" i="45"/>
  <c r="N158" i="45"/>
  <c r="N159" i="45"/>
  <c r="N160" i="45"/>
  <c r="N161" i="45"/>
  <c r="N162" i="45"/>
  <c r="N163" i="45"/>
  <c r="N164" i="45"/>
  <c r="N165" i="45"/>
  <c r="N166" i="45"/>
  <c r="N167" i="45"/>
  <c r="N168" i="45"/>
  <c r="N169" i="45"/>
  <c r="N170" i="45"/>
  <c r="N171" i="45"/>
  <c r="N172" i="45"/>
  <c r="N173" i="45"/>
  <c r="N174" i="45"/>
  <c r="N175" i="45"/>
  <c r="N176" i="45"/>
  <c r="N177" i="45"/>
  <c r="N178" i="45"/>
  <c r="N179" i="45"/>
  <c r="N180" i="45"/>
  <c r="N181" i="45"/>
  <c r="N182" i="45"/>
  <c r="N183" i="45"/>
  <c r="N184" i="45"/>
  <c r="N185" i="45"/>
  <c r="N186" i="45"/>
  <c r="N187" i="45"/>
  <c r="N188" i="45"/>
  <c r="N189" i="45"/>
  <c r="N190" i="45"/>
  <c r="N191" i="45"/>
  <c r="N192" i="45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249" i="45"/>
  <c r="N250" i="45"/>
  <c r="N251" i="45"/>
  <c r="N252" i="45"/>
  <c r="N253" i="45"/>
  <c r="N254" i="45"/>
  <c r="N255" i="45"/>
  <c r="N256" i="45"/>
  <c r="N257" i="45"/>
  <c r="N258" i="45"/>
  <c r="N259" i="45"/>
  <c r="N260" i="45"/>
  <c r="N261" i="45"/>
  <c r="N262" i="45"/>
  <c r="N263" i="45"/>
  <c r="N264" i="45"/>
  <c r="N265" i="45"/>
  <c r="N266" i="45"/>
  <c r="N267" i="45"/>
  <c r="N268" i="45"/>
  <c r="N269" i="45"/>
  <c r="N270" i="45"/>
  <c r="N271" i="45"/>
  <c r="N272" i="45"/>
  <c r="N273" i="45"/>
  <c r="N274" i="45"/>
  <c r="N275" i="45"/>
  <c r="N276" i="45"/>
  <c r="N277" i="45"/>
  <c r="N278" i="45"/>
  <c r="N279" i="45"/>
  <c r="N280" i="45"/>
  <c r="N281" i="45"/>
  <c r="N282" i="45"/>
  <c r="N283" i="45"/>
  <c r="N284" i="45"/>
  <c r="N285" i="45"/>
  <c r="N286" i="45"/>
  <c r="N287" i="45"/>
  <c r="N288" i="45"/>
  <c r="N289" i="45"/>
  <c r="N290" i="45"/>
  <c r="N291" i="45"/>
  <c r="N292" i="45"/>
  <c r="N293" i="45"/>
  <c r="N294" i="45"/>
  <c r="N295" i="45"/>
  <c r="N296" i="45"/>
  <c r="N297" i="45"/>
  <c r="N298" i="45"/>
  <c r="N299" i="45"/>
  <c r="N300" i="45"/>
  <c r="N301" i="45"/>
  <c r="N302" i="45"/>
  <c r="N303" i="45"/>
  <c r="N304" i="45"/>
  <c r="N305" i="45"/>
  <c r="N306" i="45"/>
  <c r="N307" i="45"/>
  <c r="N308" i="45"/>
  <c r="N309" i="45"/>
  <c r="N310" i="45"/>
  <c r="N311" i="45"/>
  <c r="N312" i="45"/>
  <c r="N313" i="45"/>
  <c r="N314" i="45"/>
  <c r="N315" i="45"/>
  <c r="N316" i="45"/>
  <c r="N317" i="45"/>
  <c r="N318" i="45"/>
  <c r="N319" i="45"/>
  <c r="N320" i="45"/>
  <c r="N321" i="45"/>
  <c r="N322" i="45"/>
  <c r="N323" i="45"/>
  <c r="N324" i="45"/>
  <c r="N325" i="45"/>
  <c r="N326" i="45"/>
  <c r="N327" i="45"/>
  <c r="N328" i="45"/>
  <c r="N329" i="45"/>
  <c r="N330" i="45"/>
  <c r="N331" i="45"/>
  <c r="N332" i="45"/>
  <c r="N333" i="45"/>
  <c r="N334" i="45"/>
  <c r="N335" i="45"/>
  <c r="N336" i="45"/>
  <c r="N337" i="45"/>
  <c r="N338" i="45"/>
  <c r="N339" i="45"/>
  <c r="N340" i="45"/>
  <c r="N341" i="45"/>
  <c r="N342" i="45"/>
  <c r="N343" i="45"/>
  <c r="N344" i="45"/>
  <c r="N345" i="45"/>
  <c r="N346" i="45"/>
  <c r="N347" i="45"/>
  <c r="N348" i="45"/>
  <c r="N349" i="45"/>
  <c r="N350" i="45"/>
  <c r="N351" i="45"/>
  <c r="N352" i="45"/>
  <c r="N353" i="45"/>
  <c r="N354" i="45"/>
  <c r="N355" i="45"/>
  <c r="N356" i="45"/>
  <c r="N357" i="45"/>
  <c r="N358" i="45"/>
  <c r="N359" i="45"/>
  <c r="N360" i="45"/>
  <c r="N361" i="45"/>
  <c r="N362" i="45"/>
  <c r="N363" i="45"/>
  <c r="N364" i="45"/>
  <c r="N365" i="45"/>
  <c r="N366" i="45"/>
  <c r="N367" i="45"/>
  <c r="N368" i="45"/>
  <c r="N369" i="45"/>
  <c r="N370" i="45"/>
  <c r="N371" i="45"/>
  <c r="N372" i="45"/>
  <c r="N373" i="45"/>
  <c r="N374" i="45"/>
  <c r="N375" i="45"/>
  <c r="N376" i="45"/>
  <c r="N377" i="45"/>
  <c r="N378" i="45"/>
  <c r="N379" i="45"/>
  <c r="N380" i="45"/>
  <c r="N381" i="45"/>
  <c r="N382" i="45"/>
  <c r="N383" i="45"/>
  <c r="N384" i="45"/>
  <c r="N385" i="45"/>
  <c r="N386" i="45"/>
  <c r="N387" i="45"/>
  <c r="N388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L102" i="45"/>
  <c r="L103" i="45"/>
  <c r="L104" i="45"/>
  <c r="L105" i="45"/>
  <c r="L106" i="45"/>
  <c r="L107" i="45"/>
  <c r="L108" i="45"/>
  <c r="L109" i="45"/>
  <c r="L110" i="45"/>
  <c r="L111" i="45"/>
  <c r="L112" i="45"/>
  <c r="L113" i="45"/>
  <c r="L114" i="45"/>
  <c r="L115" i="45"/>
  <c r="L116" i="45"/>
  <c r="L117" i="45"/>
  <c r="L118" i="45"/>
  <c r="L119" i="45"/>
  <c r="L120" i="45"/>
  <c r="L121" i="45"/>
  <c r="L122" i="45"/>
  <c r="L123" i="45"/>
  <c r="L124" i="45"/>
  <c r="L125" i="45"/>
  <c r="L126" i="45"/>
  <c r="L127" i="45"/>
  <c r="L128" i="45"/>
  <c r="L129" i="45"/>
  <c r="L130" i="45"/>
  <c r="L131" i="45"/>
  <c r="L132" i="45"/>
  <c r="L133" i="45"/>
  <c r="L134" i="45"/>
  <c r="L135" i="45"/>
  <c r="L136" i="45"/>
  <c r="L137" i="45"/>
  <c r="L138" i="45"/>
  <c r="L139" i="45"/>
  <c r="L140" i="45"/>
  <c r="L141" i="45"/>
  <c r="L142" i="45"/>
  <c r="L143" i="45"/>
  <c r="L144" i="45"/>
  <c r="L145" i="45"/>
  <c r="L146" i="45"/>
  <c r="L147" i="45"/>
  <c r="L148" i="45"/>
  <c r="L149" i="45"/>
  <c r="L150" i="45"/>
  <c r="L151" i="45"/>
  <c r="L152" i="45"/>
  <c r="L153" i="45"/>
  <c r="L154" i="45"/>
  <c r="L155" i="45"/>
  <c r="L156" i="45"/>
  <c r="L157" i="45"/>
  <c r="L158" i="45"/>
  <c r="L159" i="45"/>
  <c r="L160" i="45"/>
  <c r="L161" i="45"/>
  <c r="L162" i="45"/>
  <c r="L163" i="45"/>
  <c r="L164" i="45"/>
  <c r="L165" i="45"/>
  <c r="L166" i="45"/>
  <c r="L167" i="45"/>
  <c r="L168" i="45"/>
  <c r="L169" i="45"/>
  <c r="L170" i="45"/>
  <c r="L171" i="45"/>
  <c r="L172" i="45"/>
  <c r="L173" i="45"/>
  <c r="L174" i="45"/>
  <c r="L175" i="45"/>
  <c r="L176" i="45"/>
  <c r="L177" i="45"/>
  <c r="L178" i="45"/>
  <c r="L179" i="45"/>
  <c r="L180" i="45"/>
  <c r="L181" i="45"/>
  <c r="L182" i="45"/>
  <c r="L183" i="45"/>
  <c r="L184" i="45"/>
  <c r="L185" i="45"/>
  <c r="L186" i="45"/>
  <c r="L187" i="45"/>
  <c r="L188" i="45"/>
  <c r="L189" i="45"/>
  <c r="L190" i="45"/>
  <c r="L191" i="45"/>
  <c r="L192" i="45"/>
  <c r="L193" i="45"/>
  <c r="L194" i="45"/>
  <c r="L195" i="45"/>
  <c r="L196" i="45"/>
  <c r="L197" i="45"/>
  <c r="L198" i="45"/>
  <c r="L199" i="45"/>
  <c r="L200" i="45"/>
  <c r="L201" i="45"/>
  <c r="L202" i="45"/>
  <c r="L203" i="45"/>
  <c r="L204" i="45"/>
  <c r="L205" i="45"/>
  <c r="L206" i="45"/>
  <c r="L207" i="45"/>
  <c r="L208" i="45"/>
  <c r="L209" i="45"/>
  <c r="L210" i="45"/>
  <c r="L211" i="45"/>
  <c r="L212" i="45"/>
  <c r="L213" i="45"/>
  <c r="L214" i="45"/>
  <c r="L215" i="45"/>
  <c r="L216" i="45"/>
  <c r="L217" i="45"/>
  <c r="L218" i="45"/>
  <c r="L219" i="45"/>
  <c r="L220" i="45"/>
  <c r="L221" i="45"/>
  <c r="L222" i="45"/>
  <c r="L223" i="45"/>
  <c r="L224" i="45"/>
  <c r="L225" i="45"/>
  <c r="L226" i="45"/>
  <c r="L227" i="45"/>
  <c r="L228" i="45"/>
  <c r="L229" i="45"/>
  <c r="L230" i="45"/>
  <c r="L231" i="45"/>
  <c r="L233" i="45"/>
  <c r="L234" i="45"/>
  <c r="L235" i="45"/>
  <c r="L236" i="45"/>
  <c r="L237" i="45"/>
  <c r="L238" i="45"/>
  <c r="L239" i="45"/>
  <c r="L240" i="45"/>
  <c r="L241" i="45"/>
  <c r="L242" i="45"/>
  <c r="L243" i="45"/>
  <c r="L244" i="45"/>
  <c r="L245" i="45"/>
  <c r="L246" i="45"/>
  <c r="L247" i="45"/>
  <c r="L248" i="45"/>
  <c r="L249" i="45"/>
  <c r="L250" i="45"/>
  <c r="L251" i="45"/>
  <c r="L252" i="45"/>
  <c r="L253" i="45"/>
  <c r="L254" i="45"/>
  <c r="L255" i="45"/>
  <c r="L256" i="45"/>
  <c r="L257" i="45"/>
  <c r="L258" i="45"/>
  <c r="L259" i="45"/>
  <c r="L260" i="45"/>
  <c r="L261" i="45"/>
  <c r="L262" i="45"/>
  <c r="L263" i="45"/>
  <c r="L264" i="45"/>
  <c r="L265" i="45"/>
  <c r="L266" i="45"/>
  <c r="L267" i="45"/>
  <c r="L268" i="45"/>
  <c r="L269" i="45"/>
  <c r="L270" i="45"/>
  <c r="L271" i="45"/>
  <c r="L272" i="45"/>
  <c r="L273" i="45"/>
  <c r="L274" i="45"/>
  <c r="L275" i="45"/>
  <c r="L276" i="45"/>
  <c r="L277" i="45"/>
  <c r="L278" i="45"/>
  <c r="L279" i="45"/>
  <c r="L280" i="45"/>
  <c r="L281" i="45"/>
  <c r="L282" i="45"/>
  <c r="L283" i="45"/>
  <c r="L284" i="45"/>
  <c r="L285" i="45"/>
  <c r="L286" i="45"/>
  <c r="L287" i="45"/>
  <c r="L288" i="45"/>
  <c r="L289" i="45"/>
  <c r="L290" i="45"/>
  <c r="L291" i="45"/>
  <c r="L292" i="45"/>
  <c r="L293" i="45"/>
  <c r="L294" i="45"/>
  <c r="L295" i="45"/>
  <c r="L296" i="45"/>
  <c r="L297" i="45"/>
  <c r="L298" i="45"/>
  <c r="L299" i="45"/>
  <c r="L300" i="45"/>
  <c r="L301" i="45"/>
  <c r="L302" i="45"/>
  <c r="L303" i="45"/>
  <c r="L304" i="45"/>
  <c r="L305" i="45"/>
  <c r="L306" i="45"/>
  <c r="L307" i="45"/>
  <c r="L308" i="45"/>
  <c r="L309" i="45"/>
  <c r="L310" i="45"/>
  <c r="L311" i="45"/>
  <c r="L312" i="45"/>
  <c r="L313" i="45"/>
  <c r="L314" i="45"/>
  <c r="L315" i="45"/>
  <c r="L316" i="45"/>
  <c r="L317" i="45"/>
  <c r="L318" i="45"/>
  <c r="L319" i="45"/>
  <c r="L320" i="45"/>
  <c r="L321" i="45"/>
  <c r="L322" i="45"/>
  <c r="L323" i="45"/>
  <c r="L324" i="45"/>
  <c r="L325" i="45"/>
  <c r="L326" i="45"/>
  <c r="L327" i="45"/>
  <c r="L328" i="45"/>
  <c r="L329" i="45"/>
  <c r="L330" i="45"/>
  <c r="L331" i="45"/>
  <c r="L332" i="45"/>
  <c r="L333" i="45"/>
  <c r="L334" i="45"/>
  <c r="L335" i="45"/>
  <c r="L336" i="45"/>
  <c r="L337" i="45"/>
  <c r="L338" i="45"/>
  <c r="L339" i="45"/>
  <c r="L340" i="45"/>
  <c r="L341" i="45"/>
  <c r="L342" i="45"/>
  <c r="L343" i="45"/>
  <c r="L344" i="45"/>
  <c r="L345" i="45"/>
  <c r="L346" i="45"/>
  <c r="L347" i="45"/>
  <c r="L348" i="45"/>
  <c r="L349" i="45"/>
  <c r="L350" i="45"/>
  <c r="L351" i="45"/>
  <c r="L352" i="45"/>
  <c r="L353" i="45"/>
  <c r="L354" i="45"/>
  <c r="L355" i="45"/>
  <c r="L356" i="45"/>
  <c r="L357" i="45"/>
  <c r="L358" i="45"/>
  <c r="L359" i="45"/>
  <c r="L360" i="45"/>
  <c r="L361" i="45"/>
  <c r="L362" i="45"/>
  <c r="L363" i="45"/>
  <c r="L364" i="45"/>
  <c r="L365" i="45"/>
  <c r="L366" i="45"/>
  <c r="L367" i="45"/>
  <c r="L368" i="45"/>
  <c r="L369" i="45"/>
  <c r="L370" i="45"/>
  <c r="L371" i="45"/>
  <c r="L372" i="45"/>
  <c r="L373" i="45"/>
  <c r="L374" i="45"/>
  <c r="L375" i="45"/>
  <c r="L376" i="45"/>
  <c r="L377" i="45"/>
  <c r="L378" i="45"/>
  <c r="L379" i="45"/>
  <c r="L380" i="45"/>
  <c r="L381" i="45"/>
  <c r="L382" i="45"/>
  <c r="L383" i="45"/>
  <c r="L384" i="45"/>
  <c r="L385" i="45"/>
  <c r="L386" i="45"/>
  <c r="L387" i="45"/>
  <c r="L388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114" i="45"/>
  <c r="J115" i="45"/>
  <c r="J116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41" i="45"/>
  <c r="J142" i="45"/>
  <c r="J143" i="45"/>
  <c r="J144" i="45"/>
  <c r="J145" i="45"/>
  <c r="J146" i="45"/>
  <c r="J147" i="45"/>
  <c r="J148" i="45"/>
  <c r="J149" i="45"/>
  <c r="J150" i="45"/>
  <c r="J151" i="45"/>
  <c r="J152" i="45"/>
  <c r="J153" i="45"/>
  <c r="J154" i="45"/>
  <c r="J155" i="45"/>
  <c r="J156" i="45"/>
  <c r="J157" i="45"/>
  <c r="J158" i="45"/>
  <c r="J159" i="45"/>
  <c r="J160" i="45"/>
  <c r="J161" i="45"/>
  <c r="J162" i="45"/>
  <c r="J163" i="45"/>
  <c r="J164" i="45"/>
  <c r="J165" i="45"/>
  <c r="J166" i="45"/>
  <c r="J167" i="45"/>
  <c r="J168" i="45"/>
  <c r="J169" i="45"/>
  <c r="J170" i="45"/>
  <c r="J171" i="45"/>
  <c r="J172" i="45"/>
  <c r="J173" i="45"/>
  <c r="J174" i="45"/>
  <c r="J175" i="45"/>
  <c r="J176" i="45"/>
  <c r="J177" i="45"/>
  <c r="J178" i="45"/>
  <c r="J179" i="45"/>
  <c r="J180" i="45"/>
  <c r="J181" i="45"/>
  <c r="J182" i="45"/>
  <c r="J183" i="45"/>
  <c r="J184" i="45"/>
  <c r="J185" i="45"/>
  <c r="J186" i="45"/>
  <c r="J187" i="45"/>
  <c r="J188" i="45"/>
  <c r="J189" i="45"/>
  <c r="J190" i="45"/>
  <c r="J191" i="45"/>
  <c r="J192" i="45"/>
  <c r="J193" i="45"/>
  <c r="J194" i="45"/>
  <c r="J195" i="45"/>
  <c r="J196" i="45"/>
  <c r="J197" i="45"/>
  <c r="J198" i="45"/>
  <c r="J199" i="45"/>
  <c r="J200" i="45"/>
  <c r="J201" i="45"/>
  <c r="J202" i="45"/>
  <c r="J203" i="45"/>
  <c r="J204" i="45"/>
  <c r="J206" i="45"/>
  <c r="J207" i="45"/>
  <c r="J208" i="45"/>
  <c r="J209" i="45"/>
  <c r="J210" i="45"/>
  <c r="J211" i="45"/>
  <c r="J212" i="45"/>
  <c r="J213" i="45"/>
  <c r="J214" i="45"/>
  <c r="J215" i="45"/>
  <c r="J216" i="45"/>
  <c r="J217" i="45"/>
  <c r="J218" i="45"/>
  <c r="J219" i="45"/>
  <c r="J220" i="45"/>
  <c r="J226" i="45"/>
  <c r="J227" i="45"/>
  <c r="J228" i="45"/>
  <c r="J229" i="45"/>
  <c r="J230" i="45"/>
  <c r="J231" i="45"/>
  <c r="J233" i="45"/>
  <c r="J234" i="45"/>
  <c r="J235" i="45"/>
  <c r="J236" i="45"/>
  <c r="J237" i="45"/>
  <c r="J238" i="45"/>
  <c r="J239" i="45"/>
  <c r="J240" i="45"/>
  <c r="J241" i="45"/>
  <c r="J242" i="45"/>
  <c r="J243" i="45"/>
  <c r="J244" i="45"/>
  <c r="J245" i="45"/>
  <c r="J246" i="45"/>
  <c r="J247" i="45"/>
  <c r="J248" i="45"/>
  <c r="J249" i="45"/>
  <c r="J250" i="45"/>
  <c r="J251" i="45"/>
  <c r="J252" i="45"/>
  <c r="J253" i="45"/>
  <c r="J254" i="45"/>
  <c r="J255" i="45"/>
  <c r="J256" i="45"/>
  <c r="J257" i="45"/>
  <c r="J258" i="45"/>
  <c r="J259" i="45"/>
  <c r="J260" i="45"/>
  <c r="J261" i="45"/>
  <c r="J262" i="45"/>
  <c r="J263" i="45"/>
  <c r="J264" i="45"/>
  <c r="J265" i="45"/>
  <c r="J266" i="45"/>
  <c r="J267" i="45"/>
  <c r="J268" i="45"/>
  <c r="J269" i="45"/>
  <c r="J270" i="45"/>
  <c r="J271" i="45"/>
  <c r="J272" i="45"/>
  <c r="J273" i="45"/>
  <c r="J274" i="45"/>
  <c r="J275" i="45"/>
  <c r="J276" i="45"/>
  <c r="J277" i="45"/>
  <c r="J278" i="45"/>
  <c r="J279" i="45"/>
  <c r="J280" i="45"/>
  <c r="J281" i="45"/>
  <c r="J282" i="45"/>
  <c r="J283" i="45"/>
  <c r="J284" i="45"/>
  <c r="J285" i="45"/>
  <c r="J286" i="45"/>
  <c r="J287" i="45"/>
  <c r="J288" i="45"/>
  <c r="J289" i="45"/>
  <c r="J290" i="45"/>
  <c r="J291" i="45"/>
  <c r="J292" i="45"/>
  <c r="J293" i="45"/>
  <c r="J294" i="45"/>
  <c r="J295" i="45"/>
  <c r="J296" i="45"/>
  <c r="J297" i="45"/>
  <c r="J298" i="45"/>
  <c r="J299" i="45"/>
  <c r="J300" i="45"/>
  <c r="J301" i="45"/>
  <c r="J304" i="45"/>
  <c r="J305" i="45"/>
  <c r="J306" i="45"/>
  <c r="J307" i="45"/>
  <c r="J308" i="45"/>
  <c r="J309" i="45"/>
  <c r="J310" i="45"/>
  <c r="J311" i="45"/>
  <c r="J312" i="45"/>
  <c r="J313" i="45"/>
  <c r="J315" i="45"/>
  <c r="J316" i="45"/>
  <c r="J317" i="45"/>
  <c r="J318" i="45"/>
  <c r="J319" i="45"/>
  <c r="J320" i="45"/>
  <c r="J321" i="45"/>
  <c r="J322" i="45"/>
  <c r="J324" i="45"/>
  <c r="J325" i="45"/>
  <c r="J326" i="45"/>
  <c r="J328" i="45"/>
  <c r="J329" i="45"/>
  <c r="J330" i="45"/>
  <c r="J331" i="45"/>
  <c r="J332" i="45"/>
  <c r="J333" i="45"/>
  <c r="J334" i="45"/>
  <c r="J335" i="45"/>
  <c r="J336" i="45"/>
  <c r="J337" i="45"/>
  <c r="J338" i="45"/>
  <c r="J339" i="45"/>
  <c r="J340" i="45"/>
  <c r="J341" i="45"/>
  <c r="J342" i="45"/>
  <c r="J343" i="45"/>
  <c r="J344" i="45"/>
  <c r="J345" i="45"/>
  <c r="J346" i="45"/>
  <c r="J347" i="45"/>
  <c r="J348" i="45"/>
  <c r="J349" i="45"/>
  <c r="J350" i="45"/>
  <c r="J351" i="45"/>
  <c r="J352" i="45"/>
  <c r="J353" i="45"/>
  <c r="J354" i="45"/>
  <c r="J355" i="45"/>
  <c r="J356" i="45"/>
  <c r="J357" i="45"/>
  <c r="J358" i="45"/>
  <c r="J359" i="45"/>
  <c r="J360" i="45"/>
  <c r="J361" i="45"/>
  <c r="J362" i="45"/>
  <c r="J363" i="45"/>
  <c r="J364" i="45"/>
  <c r="J365" i="45"/>
  <c r="J366" i="45"/>
  <c r="J367" i="45"/>
  <c r="J368" i="45"/>
  <c r="J369" i="45"/>
  <c r="J370" i="45"/>
  <c r="J371" i="45"/>
  <c r="J372" i="45"/>
  <c r="J373" i="45"/>
  <c r="J374" i="45"/>
  <c r="J375" i="45"/>
  <c r="J376" i="45"/>
  <c r="J377" i="45"/>
  <c r="J378" i="45"/>
  <c r="J379" i="45"/>
  <c r="J380" i="45"/>
  <c r="J381" i="45"/>
  <c r="J382" i="45"/>
  <c r="J383" i="45"/>
  <c r="J384" i="45"/>
  <c r="J385" i="45"/>
  <c r="J386" i="45"/>
  <c r="J387" i="45"/>
  <c r="J388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114" i="45"/>
  <c r="F115" i="45"/>
  <c r="F116" i="45"/>
  <c r="F117" i="45"/>
  <c r="F118" i="45"/>
  <c r="F119" i="45"/>
  <c r="F120" i="45"/>
  <c r="F121" i="45"/>
  <c r="F122" i="45"/>
  <c r="F123" i="45"/>
  <c r="F124" i="45"/>
  <c r="F125" i="45"/>
  <c r="F126" i="45"/>
  <c r="F127" i="45"/>
  <c r="F128" i="45"/>
  <c r="F129" i="45"/>
  <c r="F130" i="45"/>
  <c r="F131" i="45"/>
  <c r="F132" i="45"/>
  <c r="F133" i="45"/>
  <c r="F134" i="45"/>
  <c r="F135" i="45"/>
  <c r="F136" i="45"/>
  <c r="F137" i="45"/>
  <c r="F138" i="45"/>
  <c r="F139" i="45"/>
  <c r="F140" i="45"/>
  <c r="F141" i="45"/>
  <c r="F142" i="45"/>
  <c r="F143" i="45"/>
  <c r="F144" i="45"/>
  <c r="F145" i="45"/>
  <c r="F146" i="45"/>
  <c r="F147" i="45"/>
  <c r="F148" i="45"/>
  <c r="F149" i="45"/>
  <c r="F150" i="45"/>
  <c r="F151" i="45"/>
  <c r="F152" i="45"/>
  <c r="F153" i="45"/>
  <c r="F154" i="45"/>
  <c r="F155" i="45"/>
  <c r="F156" i="45"/>
  <c r="F157" i="45"/>
  <c r="F158" i="45"/>
  <c r="F159" i="45"/>
  <c r="F160" i="45"/>
  <c r="F161" i="45"/>
  <c r="F162" i="45"/>
  <c r="F163" i="45"/>
  <c r="F164" i="45"/>
  <c r="F165" i="45"/>
  <c r="F166" i="45"/>
  <c r="F167" i="45"/>
  <c r="F168" i="45"/>
  <c r="F169" i="45"/>
  <c r="F170" i="45"/>
  <c r="F171" i="45"/>
  <c r="F172" i="45"/>
  <c r="F173" i="45"/>
  <c r="F174" i="45"/>
  <c r="F175" i="45"/>
  <c r="F176" i="45"/>
  <c r="F177" i="45"/>
  <c r="F178" i="45"/>
  <c r="F179" i="45"/>
  <c r="F180" i="45"/>
  <c r="F181" i="45"/>
  <c r="F182" i="45"/>
  <c r="F183" i="45"/>
  <c r="F184" i="45"/>
  <c r="F185" i="45"/>
  <c r="F186" i="45"/>
  <c r="F187" i="45"/>
  <c r="F188" i="45"/>
  <c r="F189" i="45"/>
  <c r="F190" i="45"/>
  <c r="F191" i="45"/>
  <c r="F192" i="45"/>
  <c r="F193" i="45"/>
  <c r="F194" i="45"/>
  <c r="F195" i="45"/>
  <c r="F196" i="45"/>
  <c r="F197" i="45"/>
  <c r="F198" i="45"/>
  <c r="F199" i="45"/>
  <c r="F200" i="45"/>
  <c r="F201" i="45"/>
  <c r="F202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F228" i="45"/>
  <c r="F229" i="45"/>
  <c r="F230" i="45"/>
  <c r="F231" i="45"/>
  <c r="F233" i="45"/>
  <c r="F234" i="45"/>
  <c r="F235" i="45"/>
  <c r="F236" i="45"/>
  <c r="F237" i="45"/>
  <c r="F238" i="45"/>
  <c r="F239" i="45"/>
  <c r="F240" i="45"/>
  <c r="F241" i="45"/>
  <c r="F242" i="45"/>
  <c r="F243" i="45"/>
  <c r="F244" i="45"/>
  <c r="F245" i="45"/>
  <c r="F246" i="45"/>
  <c r="F247" i="45"/>
  <c r="F248" i="45"/>
  <c r="F249" i="45"/>
  <c r="F250" i="45"/>
  <c r="F251" i="45"/>
  <c r="F252" i="45"/>
  <c r="F253" i="45"/>
  <c r="F254" i="45"/>
  <c r="F255" i="45"/>
  <c r="F256" i="45"/>
  <c r="F257" i="45"/>
  <c r="F258" i="45"/>
  <c r="F259" i="45"/>
  <c r="F260" i="45"/>
  <c r="F261" i="45"/>
  <c r="F262" i="45"/>
  <c r="F263" i="45"/>
  <c r="F264" i="45"/>
  <c r="F265" i="45"/>
  <c r="F266" i="45"/>
  <c r="F267" i="45"/>
  <c r="F268" i="45"/>
  <c r="F269" i="45"/>
  <c r="F270" i="45"/>
  <c r="F271" i="45"/>
  <c r="F272" i="45"/>
  <c r="F273" i="45"/>
  <c r="F274" i="45"/>
  <c r="F275" i="45"/>
  <c r="F276" i="45"/>
  <c r="F277" i="45"/>
  <c r="F278" i="45"/>
  <c r="F279" i="45"/>
  <c r="F280" i="45"/>
  <c r="F281" i="45"/>
  <c r="F282" i="45"/>
  <c r="F283" i="45"/>
  <c r="F284" i="45"/>
  <c r="F285" i="45"/>
  <c r="F286" i="45"/>
  <c r="F287" i="45"/>
  <c r="F288" i="45"/>
  <c r="F289" i="45"/>
  <c r="F290" i="45"/>
  <c r="F291" i="45"/>
  <c r="F292" i="45"/>
  <c r="F293" i="45"/>
  <c r="F294" i="45"/>
  <c r="F295" i="45"/>
  <c r="F296" i="45"/>
  <c r="F297" i="45"/>
  <c r="F298" i="45"/>
  <c r="F299" i="45"/>
  <c r="F300" i="45"/>
  <c r="F301" i="45"/>
  <c r="F302" i="45"/>
  <c r="F303" i="45"/>
  <c r="F304" i="45"/>
  <c r="F305" i="45"/>
  <c r="F306" i="45"/>
  <c r="F307" i="45"/>
  <c r="F308" i="45"/>
  <c r="F309" i="45"/>
  <c r="F310" i="45"/>
  <c r="F311" i="45"/>
  <c r="F318" i="45"/>
  <c r="F319" i="45"/>
  <c r="F320" i="45"/>
  <c r="F321" i="45"/>
  <c r="F322" i="45"/>
  <c r="F323" i="45"/>
  <c r="F324" i="45"/>
  <c r="F325" i="45"/>
  <c r="F326" i="45"/>
  <c r="F327" i="45"/>
  <c r="F328" i="45"/>
  <c r="F329" i="45"/>
  <c r="F330" i="45"/>
  <c r="F331" i="45"/>
  <c r="F332" i="45"/>
  <c r="F333" i="45"/>
  <c r="F334" i="45"/>
  <c r="F335" i="45"/>
  <c r="F336" i="45"/>
  <c r="F337" i="45"/>
  <c r="F338" i="45"/>
  <c r="F339" i="45"/>
  <c r="F340" i="45"/>
  <c r="F341" i="45"/>
  <c r="F342" i="45"/>
  <c r="F343" i="45"/>
  <c r="F344" i="45"/>
  <c r="F345" i="45"/>
  <c r="F346" i="45"/>
  <c r="F347" i="45"/>
  <c r="F348" i="45"/>
  <c r="F349" i="45"/>
  <c r="F350" i="45"/>
  <c r="F351" i="45"/>
  <c r="F352" i="45"/>
  <c r="F353" i="45"/>
  <c r="F354" i="45"/>
  <c r="F355" i="45"/>
  <c r="F356" i="45"/>
  <c r="F357" i="45"/>
  <c r="F358" i="45"/>
  <c r="F359" i="45"/>
  <c r="F360" i="45"/>
  <c r="F361" i="45"/>
  <c r="F362" i="45"/>
  <c r="F363" i="45"/>
  <c r="F364" i="45"/>
  <c r="F365" i="45"/>
  <c r="F366" i="45"/>
  <c r="F367" i="45"/>
  <c r="F368" i="45"/>
  <c r="F369" i="45"/>
  <c r="F370" i="45"/>
  <c r="F371" i="45"/>
  <c r="F372" i="45"/>
  <c r="F373" i="45"/>
  <c r="F374" i="45"/>
  <c r="F375" i="45"/>
  <c r="F376" i="45"/>
  <c r="F377" i="45"/>
  <c r="F378" i="45"/>
  <c r="F379" i="45"/>
  <c r="F380" i="45"/>
  <c r="F381" i="45"/>
  <c r="F382" i="45"/>
  <c r="F383" i="45"/>
  <c r="F384" i="45"/>
  <c r="F385" i="45"/>
  <c r="F386" i="45"/>
  <c r="F387" i="45"/>
  <c r="F388" i="45"/>
  <c r="D388" i="45"/>
  <c r="AW387" i="45"/>
  <c r="X387" i="45"/>
  <c r="D387" i="45"/>
  <c r="AW386" i="45"/>
  <c r="X386" i="45"/>
  <c r="D386" i="45"/>
  <c r="AW385" i="45"/>
  <c r="X385" i="45"/>
  <c r="D385" i="45"/>
  <c r="AW384" i="45"/>
  <c r="X384" i="45"/>
  <c r="D384" i="45"/>
  <c r="AW383" i="45"/>
  <c r="X383" i="45"/>
  <c r="D383" i="45"/>
  <c r="AW382" i="45"/>
  <c r="X382" i="45"/>
  <c r="D382" i="45"/>
  <c r="AW381" i="45"/>
  <c r="X381" i="45"/>
  <c r="D381" i="45"/>
  <c r="AW380" i="45"/>
  <c r="X380" i="45"/>
  <c r="D380" i="45"/>
  <c r="AW379" i="45"/>
  <c r="X379" i="45"/>
  <c r="D379" i="45"/>
  <c r="AW378" i="45"/>
  <c r="X378" i="45"/>
  <c r="D378" i="45"/>
  <c r="AW377" i="45"/>
  <c r="X377" i="45"/>
  <c r="D377" i="45"/>
  <c r="AW376" i="45"/>
  <c r="X376" i="45"/>
  <c r="D376" i="45"/>
  <c r="AW375" i="45"/>
  <c r="X375" i="45"/>
  <c r="D375" i="45"/>
  <c r="AW374" i="45"/>
  <c r="X374" i="45"/>
  <c r="D374" i="45"/>
  <c r="AW373" i="45"/>
  <c r="X373" i="45"/>
  <c r="D373" i="45"/>
  <c r="AW372" i="45"/>
  <c r="X372" i="45"/>
  <c r="D372" i="45"/>
  <c r="AW371" i="45"/>
  <c r="X371" i="45"/>
  <c r="D371" i="45"/>
  <c r="AW370" i="45"/>
  <c r="X370" i="45"/>
  <c r="D370" i="45"/>
  <c r="AW369" i="45"/>
  <c r="X369" i="45"/>
  <c r="D369" i="45"/>
  <c r="AW368" i="45"/>
  <c r="X368" i="45"/>
  <c r="D368" i="45"/>
  <c r="AW367" i="45"/>
  <c r="X367" i="45"/>
  <c r="D367" i="45"/>
  <c r="AW366" i="45"/>
  <c r="X366" i="45"/>
  <c r="D366" i="45"/>
  <c r="AW365" i="45"/>
  <c r="X365" i="45"/>
  <c r="D365" i="45"/>
  <c r="AW364" i="45"/>
  <c r="X364" i="45"/>
  <c r="D364" i="45"/>
  <c r="AW363" i="45"/>
  <c r="X363" i="45"/>
  <c r="D363" i="45"/>
  <c r="AW362" i="45"/>
  <c r="X362" i="45"/>
  <c r="D362" i="45"/>
  <c r="AW361" i="45"/>
  <c r="X361" i="45"/>
  <c r="D361" i="45"/>
  <c r="AW360" i="45"/>
  <c r="X360" i="45"/>
  <c r="D360" i="45"/>
  <c r="AW359" i="45"/>
  <c r="X359" i="45"/>
  <c r="D359" i="45"/>
  <c r="AW358" i="45"/>
  <c r="X358" i="45"/>
  <c r="D358" i="45"/>
  <c r="AW357" i="45"/>
  <c r="X357" i="45"/>
  <c r="D357" i="45"/>
  <c r="AW356" i="45"/>
  <c r="X356" i="45"/>
  <c r="D356" i="45"/>
  <c r="AW355" i="45"/>
  <c r="X355" i="45"/>
  <c r="D355" i="45"/>
  <c r="AW354" i="45"/>
  <c r="X354" i="45"/>
  <c r="D354" i="45"/>
  <c r="AW353" i="45"/>
  <c r="X353" i="45"/>
  <c r="D353" i="45"/>
  <c r="AW352" i="45"/>
  <c r="X352" i="45"/>
  <c r="D352" i="45"/>
  <c r="AW351" i="45"/>
  <c r="X351" i="45"/>
  <c r="D351" i="45"/>
  <c r="AW350" i="45"/>
  <c r="X350" i="45"/>
  <c r="D350" i="45"/>
  <c r="AW349" i="45"/>
  <c r="X349" i="45"/>
  <c r="D349" i="45"/>
  <c r="AW348" i="45"/>
  <c r="X348" i="45"/>
  <c r="D348" i="45"/>
  <c r="AW347" i="45"/>
  <c r="X347" i="45"/>
  <c r="D347" i="45"/>
  <c r="AW346" i="45"/>
  <c r="X346" i="45"/>
  <c r="D346" i="45"/>
  <c r="AW345" i="45"/>
  <c r="X345" i="45"/>
  <c r="D345" i="45"/>
  <c r="AW344" i="45"/>
  <c r="X344" i="45"/>
  <c r="D344" i="45"/>
  <c r="AW343" i="45"/>
  <c r="X343" i="45"/>
  <c r="D343" i="45"/>
  <c r="AW342" i="45"/>
  <c r="X342" i="45"/>
  <c r="D342" i="45"/>
  <c r="AW341" i="45"/>
  <c r="X341" i="45"/>
  <c r="D341" i="45"/>
  <c r="AW340" i="45"/>
  <c r="X340" i="45"/>
  <c r="D340" i="45"/>
  <c r="AW339" i="45"/>
  <c r="X339" i="45"/>
  <c r="D339" i="45"/>
  <c r="AW338" i="45"/>
  <c r="X338" i="45"/>
  <c r="D338" i="45"/>
  <c r="AW337" i="45"/>
  <c r="X337" i="45"/>
  <c r="D337" i="45"/>
  <c r="AW336" i="45"/>
  <c r="X336" i="45"/>
  <c r="D336" i="45"/>
  <c r="AW335" i="45"/>
  <c r="X335" i="45"/>
  <c r="D335" i="45"/>
  <c r="AW334" i="45"/>
  <c r="X334" i="45"/>
  <c r="D334" i="45"/>
  <c r="AW333" i="45"/>
  <c r="X333" i="45"/>
  <c r="D333" i="45"/>
  <c r="AW332" i="45"/>
  <c r="X332" i="45"/>
  <c r="D332" i="45"/>
  <c r="AW331" i="45"/>
  <c r="X331" i="45"/>
  <c r="D331" i="45"/>
  <c r="AW330" i="45"/>
  <c r="X330" i="45"/>
  <c r="D330" i="45"/>
  <c r="AW329" i="45"/>
  <c r="X329" i="45"/>
  <c r="D329" i="45"/>
  <c r="AW328" i="45"/>
  <c r="X328" i="45"/>
  <c r="D328" i="45"/>
  <c r="AW327" i="45"/>
  <c r="X327" i="45"/>
  <c r="D327" i="45"/>
  <c r="AW326" i="45"/>
  <c r="X326" i="45"/>
  <c r="D326" i="45"/>
  <c r="AW325" i="45"/>
  <c r="X325" i="45"/>
  <c r="D325" i="45"/>
  <c r="AW324" i="45"/>
  <c r="X324" i="45"/>
  <c r="D324" i="45"/>
  <c r="AW323" i="45"/>
  <c r="X323" i="45"/>
  <c r="D323" i="45"/>
  <c r="AW322" i="45"/>
  <c r="X322" i="45"/>
  <c r="D322" i="45"/>
  <c r="AW321" i="45"/>
  <c r="X321" i="45"/>
  <c r="D321" i="45"/>
  <c r="AW320" i="45"/>
  <c r="X320" i="45"/>
  <c r="D320" i="45"/>
  <c r="AW319" i="45"/>
  <c r="X319" i="45"/>
  <c r="D319" i="45"/>
  <c r="AW318" i="45"/>
  <c r="X318" i="45"/>
  <c r="D318" i="45"/>
  <c r="AW317" i="45"/>
  <c r="X317" i="45"/>
  <c r="D317" i="45"/>
  <c r="AW316" i="45"/>
  <c r="X316" i="45"/>
  <c r="D316" i="45"/>
  <c r="X315" i="45"/>
  <c r="D315" i="45"/>
  <c r="AW314" i="45"/>
  <c r="X314" i="45"/>
  <c r="D314" i="45"/>
  <c r="AW313" i="45"/>
  <c r="X313" i="45"/>
  <c r="D313" i="45"/>
  <c r="AW312" i="45"/>
  <c r="X312" i="45"/>
  <c r="D312" i="45"/>
  <c r="AW311" i="45"/>
  <c r="X311" i="45"/>
  <c r="D311" i="45"/>
  <c r="AW310" i="45"/>
  <c r="X310" i="45"/>
  <c r="D310" i="45"/>
  <c r="AW309" i="45"/>
  <c r="X309" i="45"/>
  <c r="D309" i="45"/>
  <c r="AW308" i="45"/>
  <c r="X308" i="45"/>
  <c r="D308" i="45"/>
  <c r="AW307" i="45"/>
  <c r="X307" i="45"/>
  <c r="D307" i="45"/>
  <c r="AW306" i="45"/>
  <c r="X306" i="45"/>
  <c r="D306" i="45"/>
  <c r="AW305" i="45"/>
  <c r="X305" i="45"/>
  <c r="D305" i="45"/>
  <c r="AW304" i="45"/>
  <c r="X304" i="45"/>
  <c r="D304" i="45"/>
  <c r="AW303" i="45"/>
  <c r="X303" i="45"/>
  <c r="D303" i="45"/>
  <c r="AW302" i="45"/>
  <c r="X302" i="45"/>
  <c r="D302" i="45"/>
  <c r="AW301" i="45"/>
  <c r="X301" i="45"/>
  <c r="D301" i="45"/>
  <c r="AW300" i="45"/>
  <c r="X300" i="45"/>
  <c r="D300" i="45"/>
  <c r="AW299" i="45"/>
  <c r="X299" i="45"/>
  <c r="D299" i="45"/>
  <c r="AW298" i="45"/>
  <c r="X298" i="45"/>
  <c r="D298" i="45"/>
  <c r="AW297" i="45"/>
  <c r="X297" i="45"/>
  <c r="D297" i="45"/>
  <c r="AW296" i="45"/>
  <c r="X296" i="45"/>
  <c r="D296" i="45"/>
  <c r="AW295" i="45"/>
  <c r="X295" i="45"/>
  <c r="D295" i="45"/>
  <c r="AW294" i="45"/>
  <c r="X294" i="45"/>
  <c r="D294" i="45"/>
  <c r="AW293" i="45"/>
  <c r="X293" i="45"/>
  <c r="D293" i="45"/>
  <c r="AW292" i="45"/>
  <c r="X292" i="45"/>
  <c r="D292" i="45"/>
  <c r="AW291" i="45"/>
  <c r="X291" i="45"/>
  <c r="D291" i="45"/>
  <c r="AW290" i="45"/>
  <c r="X290" i="45"/>
  <c r="D290" i="45"/>
  <c r="AW289" i="45"/>
  <c r="X289" i="45"/>
  <c r="D289" i="45"/>
  <c r="AW288" i="45"/>
  <c r="X288" i="45"/>
  <c r="D288" i="45"/>
  <c r="AW287" i="45"/>
  <c r="X287" i="45"/>
  <c r="D287" i="45"/>
  <c r="AW286" i="45"/>
  <c r="X286" i="45"/>
  <c r="D286" i="45"/>
  <c r="AW285" i="45"/>
  <c r="X285" i="45"/>
  <c r="D285" i="45"/>
  <c r="AW284" i="45"/>
  <c r="X284" i="45"/>
  <c r="D284" i="45"/>
  <c r="AW283" i="45"/>
  <c r="X283" i="45"/>
  <c r="D283" i="45"/>
  <c r="AW282" i="45"/>
  <c r="X282" i="45"/>
  <c r="D282" i="45"/>
  <c r="AW281" i="45"/>
  <c r="X281" i="45"/>
  <c r="D281" i="45"/>
  <c r="AW280" i="45"/>
  <c r="X280" i="45"/>
  <c r="D280" i="45"/>
  <c r="AW279" i="45"/>
  <c r="X279" i="45"/>
  <c r="D279" i="45"/>
  <c r="AW278" i="45"/>
  <c r="X278" i="45"/>
  <c r="D278" i="45"/>
  <c r="AW277" i="45"/>
  <c r="X277" i="45"/>
  <c r="D277" i="45"/>
  <c r="AW276" i="45"/>
  <c r="X276" i="45"/>
  <c r="D276" i="45"/>
  <c r="AW275" i="45"/>
  <c r="X275" i="45"/>
  <c r="D275" i="45"/>
  <c r="AW274" i="45"/>
  <c r="X274" i="45"/>
  <c r="D274" i="45"/>
  <c r="AW273" i="45"/>
  <c r="X273" i="45"/>
  <c r="D273" i="45"/>
  <c r="AW272" i="45"/>
  <c r="X272" i="45"/>
  <c r="D272" i="45"/>
  <c r="AW271" i="45"/>
  <c r="X271" i="45"/>
  <c r="D271" i="45"/>
  <c r="AW270" i="45"/>
  <c r="X270" i="45"/>
  <c r="D270" i="45"/>
  <c r="AW269" i="45"/>
  <c r="X269" i="45"/>
  <c r="D269" i="45"/>
  <c r="AW268" i="45"/>
  <c r="X268" i="45"/>
  <c r="D268" i="45"/>
  <c r="AW267" i="45"/>
  <c r="X267" i="45"/>
  <c r="AW266" i="45"/>
  <c r="X266" i="45"/>
  <c r="D266" i="45"/>
  <c r="AW265" i="45"/>
  <c r="X265" i="45"/>
  <c r="D265" i="45"/>
  <c r="AW264" i="45"/>
  <c r="X264" i="45"/>
  <c r="D264" i="45"/>
  <c r="AW263" i="45"/>
  <c r="X263" i="45"/>
  <c r="D263" i="45"/>
  <c r="AW262" i="45"/>
  <c r="X262" i="45"/>
  <c r="D262" i="45"/>
  <c r="AW261" i="45"/>
  <c r="X261" i="45"/>
  <c r="D261" i="45"/>
  <c r="AW260" i="45"/>
  <c r="X260" i="45"/>
  <c r="D260" i="45"/>
  <c r="AW259" i="45"/>
  <c r="X259" i="45"/>
  <c r="D259" i="45"/>
  <c r="AW258" i="45"/>
  <c r="X258" i="45"/>
  <c r="D258" i="45"/>
  <c r="AW257" i="45"/>
  <c r="X257" i="45"/>
  <c r="D257" i="45"/>
  <c r="AW256" i="45"/>
  <c r="X256" i="45"/>
  <c r="D256" i="45"/>
  <c r="AW255" i="45"/>
  <c r="X255" i="45"/>
  <c r="D255" i="45"/>
  <c r="AW254" i="45"/>
  <c r="X254" i="45"/>
  <c r="D254" i="45"/>
  <c r="AW253" i="45"/>
  <c r="X253" i="45"/>
  <c r="D253" i="45"/>
  <c r="AW252" i="45"/>
  <c r="X252" i="45"/>
  <c r="D252" i="45"/>
  <c r="AW251" i="45"/>
  <c r="X251" i="45"/>
  <c r="D251" i="45"/>
  <c r="AW250" i="45"/>
  <c r="X250" i="45"/>
  <c r="D250" i="45"/>
  <c r="AW249" i="45"/>
  <c r="X249" i="45"/>
  <c r="D249" i="45"/>
  <c r="AW248" i="45"/>
  <c r="X248" i="45"/>
  <c r="D248" i="45"/>
  <c r="AW247" i="45"/>
  <c r="X247" i="45"/>
  <c r="D247" i="45"/>
  <c r="AW246" i="45"/>
  <c r="X246" i="45"/>
  <c r="D246" i="45"/>
  <c r="AW245" i="45"/>
  <c r="X245" i="45"/>
  <c r="D245" i="45"/>
  <c r="AW244" i="45"/>
  <c r="X244" i="45"/>
  <c r="D244" i="45"/>
  <c r="AW243" i="45"/>
  <c r="X243" i="45"/>
  <c r="D243" i="45"/>
  <c r="AW242" i="45"/>
  <c r="X242" i="45"/>
  <c r="D242" i="45"/>
  <c r="AW241" i="45"/>
  <c r="X241" i="45"/>
  <c r="D241" i="45"/>
  <c r="AW240" i="45"/>
  <c r="X240" i="45"/>
  <c r="D240" i="45"/>
  <c r="AW239" i="45"/>
  <c r="X239" i="45"/>
  <c r="D239" i="45"/>
  <c r="AW238" i="45"/>
  <c r="X238" i="45"/>
  <c r="D238" i="45"/>
  <c r="AW237" i="45"/>
  <c r="X237" i="45"/>
  <c r="D237" i="45"/>
  <c r="AW236" i="45"/>
  <c r="X236" i="45"/>
  <c r="D236" i="45"/>
  <c r="AW235" i="45"/>
  <c r="X235" i="45"/>
  <c r="D235" i="45"/>
  <c r="AW234" i="45"/>
  <c r="X234" i="45"/>
  <c r="D234" i="45"/>
  <c r="AW233" i="45"/>
  <c r="X233" i="45"/>
  <c r="D233" i="45"/>
  <c r="AW232" i="45"/>
  <c r="X232" i="45"/>
  <c r="D232" i="45"/>
  <c r="AW231" i="45"/>
  <c r="X231" i="45"/>
  <c r="D231" i="45"/>
  <c r="AW230" i="45"/>
  <c r="X230" i="45"/>
  <c r="D230" i="45"/>
  <c r="AW229" i="45"/>
  <c r="X229" i="45"/>
  <c r="AW228" i="45"/>
  <c r="X228" i="45"/>
  <c r="D228" i="45"/>
  <c r="AW227" i="45"/>
  <c r="X227" i="45"/>
  <c r="D227" i="45"/>
  <c r="AW226" i="45"/>
  <c r="X226" i="45"/>
  <c r="D226" i="45"/>
  <c r="AW225" i="45"/>
  <c r="X225" i="45"/>
  <c r="D225" i="45"/>
  <c r="AW224" i="45"/>
  <c r="X224" i="45"/>
  <c r="D224" i="45"/>
  <c r="AW223" i="45"/>
  <c r="X223" i="45"/>
  <c r="D223" i="45"/>
  <c r="AW222" i="45"/>
  <c r="X222" i="45"/>
  <c r="D222" i="45"/>
  <c r="AW221" i="45"/>
  <c r="X221" i="45"/>
  <c r="D221" i="45"/>
  <c r="AW220" i="45"/>
  <c r="X220" i="45"/>
  <c r="D220" i="45"/>
  <c r="AW219" i="45"/>
  <c r="X219" i="45"/>
  <c r="D219" i="45"/>
  <c r="AW218" i="45"/>
  <c r="X218" i="45"/>
  <c r="D218" i="45"/>
  <c r="AW217" i="45"/>
  <c r="X217" i="45"/>
  <c r="D217" i="45"/>
  <c r="AW216" i="45"/>
  <c r="X216" i="45"/>
  <c r="D216" i="45"/>
  <c r="AW215" i="45"/>
  <c r="X215" i="45"/>
  <c r="D215" i="45"/>
  <c r="AW214" i="45"/>
  <c r="X214" i="45"/>
  <c r="D214" i="45"/>
  <c r="AW213" i="45"/>
  <c r="X213" i="45"/>
  <c r="D213" i="45"/>
  <c r="AW212" i="45"/>
  <c r="X212" i="45"/>
  <c r="D212" i="45"/>
  <c r="AW211" i="45"/>
  <c r="X211" i="45"/>
  <c r="D211" i="45"/>
  <c r="AW210" i="45"/>
  <c r="X210" i="45"/>
  <c r="D210" i="45"/>
  <c r="AW209" i="45"/>
  <c r="X209" i="45"/>
  <c r="D209" i="45"/>
  <c r="AW208" i="45"/>
  <c r="X208" i="45"/>
  <c r="D208" i="45"/>
  <c r="AW207" i="45"/>
  <c r="X207" i="45"/>
  <c r="D207" i="45"/>
  <c r="AW206" i="45"/>
  <c r="X206" i="45"/>
  <c r="D206" i="45"/>
  <c r="AW205" i="45"/>
  <c r="X205" i="45"/>
  <c r="D205" i="45"/>
  <c r="AW204" i="45"/>
  <c r="X204" i="45"/>
  <c r="D204" i="45"/>
  <c r="AW203" i="45"/>
  <c r="X203" i="45"/>
  <c r="D203" i="45"/>
  <c r="AW202" i="45"/>
  <c r="X202" i="45"/>
  <c r="D202" i="45"/>
  <c r="AW201" i="45"/>
  <c r="X201" i="45"/>
  <c r="D201" i="45"/>
  <c r="AW200" i="45"/>
  <c r="X200" i="45"/>
  <c r="D200" i="45"/>
  <c r="AW199" i="45"/>
  <c r="X199" i="45"/>
  <c r="D199" i="45"/>
  <c r="AW198" i="45"/>
  <c r="X198" i="45"/>
  <c r="D198" i="45"/>
  <c r="AW197" i="45"/>
  <c r="X197" i="45"/>
  <c r="D197" i="45"/>
  <c r="AW196" i="45"/>
  <c r="X196" i="45"/>
  <c r="D196" i="45"/>
  <c r="AW195" i="45"/>
  <c r="X195" i="45"/>
  <c r="AW194" i="45"/>
  <c r="X194" i="45"/>
  <c r="D194" i="45"/>
  <c r="AW193" i="45"/>
  <c r="X193" i="45"/>
  <c r="D193" i="45"/>
  <c r="AW192" i="45"/>
  <c r="X192" i="45"/>
  <c r="D192" i="45"/>
  <c r="AW191" i="45"/>
  <c r="X191" i="45"/>
  <c r="D191" i="45"/>
  <c r="AW190" i="45"/>
  <c r="X190" i="45"/>
  <c r="D190" i="45"/>
  <c r="AW189" i="45"/>
  <c r="X189" i="45"/>
  <c r="D189" i="45"/>
  <c r="AW188" i="45"/>
  <c r="X188" i="45"/>
  <c r="D188" i="45"/>
  <c r="AW187" i="45"/>
  <c r="X187" i="45"/>
  <c r="D187" i="45"/>
  <c r="AW186" i="45"/>
  <c r="X186" i="45"/>
  <c r="D186" i="45"/>
  <c r="AW185" i="45"/>
  <c r="X185" i="45"/>
  <c r="D185" i="45"/>
  <c r="AW184" i="45"/>
  <c r="X184" i="45"/>
  <c r="D184" i="45"/>
  <c r="AW183" i="45"/>
  <c r="X183" i="45"/>
  <c r="D183" i="45"/>
  <c r="AW182" i="45"/>
  <c r="X182" i="45"/>
  <c r="D182" i="45"/>
  <c r="AW181" i="45"/>
  <c r="X181" i="45"/>
  <c r="D181" i="45"/>
  <c r="AW180" i="45"/>
  <c r="X180" i="45"/>
  <c r="D180" i="45"/>
  <c r="AW179" i="45"/>
  <c r="X179" i="45"/>
  <c r="D179" i="45"/>
  <c r="AW178" i="45"/>
  <c r="X178" i="45"/>
  <c r="D178" i="45"/>
  <c r="AW177" i="45"/>
  <c r="X177" i="45"/>
  <c r="D177" i="45"/>
  <c r="AW176" i="45"/>
  <c r="X176" i="45"/>
  <c r="D176" i="45"/>
  <c r="AW175" i="45"/>
  <c r="X175" i="45"/>
  <c r="D175" i="45"/>
  <c r="AW174" i="45"/>
  <c r="X174" i="45"/>
  <c r="D174" i="45"/>
  <c r="AW173" i="45"/>
  <c r="X173" i="45"/>
  <c r="D173" i="45"/>
  <c r="AW172" i="45"/>
  <c r="X172" i="45"/>
  <c r="D172" i="45"/>
  <c r="AW171" i="45"/>
  <c r="X171" i="45"/>
  <c r="D171" i="45"/>
  <c r="AW170" i="45"/>
  <c r="X170" i="45"/>
  <c r="D170" i="45"/>
  <c r="AW169" i="45"/>
  <c r="X169" i="45"/>
  <c r="D169" i="45"/>
  <c r="AW168" i="45"/>
  <c r="X168" i="45"/>
  <c r="D168" i="45"/>
  <c r="AW167" i="45"/>
  <c r="X167" i="45"/>
  <c r="D167" i="45"/>
  <c r="AW166" i="45"/>
  <c r="X166" i="45"/>
  <c r="D166" i="45"/>
  <c r="AW165" i="45"/>
  <c r="X165" i="45"/>
  <c r="AW164" i="45"/>
  <c r="X164" i="45"/>
  <c r="D164" i="45"/>
  <c r="AW163" i="45"/>
  <c r="X163" i="45"/>
  <c r="D163" i="45"/>
  <c r="AW162" i="45"/>
  <c r="X162" i="45"/>
  <c r="D162" i="45"/>
  <c r="AW161" i="45"/>
  <c r="X161" i="45"/>
  <c r="D161" i="45"/>
  <c r="AW160" i="45"/>
  <c r="X160" i="45"/>
  <c r="D160" i="45"/>
  <c r="AW159" i="45"/>
  <c r="X159" i="45"/>
  <c r="D159" i="45"/>
  <c r="AW158" i="45"/>
  <c r="X158" i="45"/>
  <c r="D158" i="45"/>
  <c r="AW157" i="45"/>
  <c r="X157" i="45"/>
  <c r="D157" i="45"/>
  <c r="AW156" i="45"/>
  <c r="X156" i="45"/>
  <c r="D156" i="45"/>
  <c r="AW155" i="45"/>
  <c r="X155" i="45"/>
  <c r="AW154" i="45"/>
  <c r="X154" i="45"/>
  <c r="D154" i="45"/>
  <c r="AW153" i="45"/>
  <c r="X153" i="45"/>
  <c r="AW152" i="45"/>
  <c r="X152" i="45"/>
  <c r="D152" i="45"/>
  <c r="AW151" i="45"/>
  <c r="X151" i="45"/>
  <c r="D151" i="45"/>
  <c r="AW150" i="45"/>
  <c r="X150" i="45"/>
  <c r="D150" i="45"/>
  <c r="AW149" i="45"/>
  <c r="X149" i="45"/>
  <c r="D149" i="45"/>
  <c r="AW148" i="45"/>
  <c r="X148" i="45"/>
  <c r="D148" i="45"/>
  <c r="AW147" i="45"/>
  <c r="X147" i="45"/>
  <c r="D147" i="45"/>
  <c r="AW146" i="45"/>
  <c r="X146" i="45"/>
  <c r="D146" i="45"/>
  <c r="AW145" i="45"/>
  <c r="X145" i="45"/>
  <c r="D145" i="45"/>
  <c r="AW144" i="45"/>
  <c r="X144" i="45"/>
  <c r="D144" i="45"/>
  <c r="AW143" i="45"/>
  <c r="X143" i="45"/>
  <c r="D143" i="45"/>
  <c r="AW142" i="45"/>
  <c r="X142" i="45"/>
  <c r="D142" i="45"/>
  <c r="AW141" i="45"/>
  <c r="X141" i="45"/>
  <c r="D141" i="45"/>
  <c r="AW140" i="45"/>
  <c r="X140" i="45"/>
  <c r="D140" i="45"/>
  <c r="AW139" i="45"/>
  <c r="X139" i="45"/>
  <c r="D139" i="45"/>
  <c r="AW138" i="45"/>
  <c r="X138" i="45"/>
  <c r="D138" i="45"/>
  <c r="AW137" i="45"/>
  <c r="X137" i="45"/>
  <c r="D137" i="45"/>
  <c r="AW136" i="45"/>
  <c r="X136" i="45"/>
  <c r="AW135" i="45"/>
  <c r="X135" i="45"/>
  <c r="D135" i="45"/>
  <c r="AW134" i="45"/>
  <c r="X134" i="45"/>
  <c r="D134" i="45"/>
  <c r="AW133" i="45"/>
  <c r="X133" i="45"/>
  <c r="D133" i="45"/>
  <c r="AW132" i="45"/>
  <c r="X132" i="45"/>
  <c r="D132" i="45"/>
  <c r="AW131" i="45"/>
  <c r="X131" i="45"/>
  <c r="D131" i="45"/>
  <c r="AW130" i="45"/>
  <c r="X130" i="45"/>
  <c r="D130" i="45"/>
  <c r="AW129" i="45"/>
  <c r="X129" i="45"/>
  <c r="AW128" i="45"/>
  <c r="X128" i="45"/>
  <c r="AW127" i="45"/>
  <c r="X127" i="45"/>
  <c r="D127" i="45"/>
  <c r="AW126" i="45"/>
  <c r="X126" i="45"/>
  <c r="D126" i="45"/>
  <c r="AW125" i="45"/>
  <c r="X125" i="45"/>
  <c r="D125" i="45"/>
  <c r="AW124" i="45"/>
  <c r="X124" i="45"/>
  <c r="D124" i="45"/>
  <c r="AW123" i="45"/>
  <c r="X123" i="45"/>
  <c r="D123" i="45"/>
  <c r="AW122" i="45"/>
  <c r="X122" i="45"/>
  <c r="D122" i="45"/>
  <c r="AW121" i="45"/>
  <c r="X121" i="45"/>
  <c r="D121" i="45"/>
  <c r="AW120" i="45"/>
  <c r="X120" i="45"/>
  <c r="AW119" i="45"/>
  <c r="X119" i="45"/>
  <c r="D119" i="45"/>
  <c r="AW118" i="45"/>
  <c r="X118" i="45"/>
  <c r="D118" i="45"/>
  <c r="AW117" i="45"/>
  <c r="X117" i="45"/>
  <c r="D117" i="45"/>
  <c r="AW116" i="45"/>
  <c r="X116" i="45"/>
  <c r="D116" i="45"/>
  <c r="AW115" i="45"/>
  <c r="X115" i="45"/>
  <c r="D115" i="45"/>
  <c r="AW114" i="45"/>
  <c r="X114" i="45"/>
  <c r="D114" i="45"/>
  <c r="AW113" i="45"/>
  <c r="X113" i="45"/>
  <c r="AW112" i="45"/>
  <c r="X112" i="45"/>
  <c r="D112" i="45"/>
  <c r="AW111" i="45"/>
  <c r="X111" i="45"/>
  <c r="D111" i="45"/>
  <c r="AW110" i="45"/>
  <c r="X110" i="45"/>
  <c r="D110" i="45"/>
  <c r="AW109" i="45"/>
  <c r="X109" i="45"/>
  <c r="D109" i="45"/>
  <c r="AW108" i="45"/>
  <c r="X108" i="45"/>
  <c r="AW107" i="45"/>
  <c r="X107" i="45"/>
  <c r="D107" i="45"/>
  <c r="AW106" i="45"/>
  <c r="X106" i="45"/>
  <c r="D106" i="45"/>
  <c r="AW105" i="45"/>
  <c r="X105" i="45"/>
  <c r="D105" i="45"/>
  <c r="AW104" i="45"/>
  <c r="X104" i="45"/>
  <c r="D104" i="45"/>
  <c r="AW103" i="45"/>
  <c r="X103" i="45"/>
  <c r="D103" i="45"/>
  <c r="AW102" i="45"/>
  <c r="X102" i="45"/>
  <c r="AW101" i="45"/>
  <c r="X101" i="45"/>
  <c r="D101" i="45"/>
  <c r="AW100" i="45"/>
  <c r="X100" i="45"/>
  <c r="AW99" i="45"/>
  <c r="X99" i="45"/>
  <c r="D99" i="45"/>
  <c r="AW98" i="45"/>
  <c r="X98" i="45"/>
  <c r="D98" i="45"/>
  <c r="AW97" i="45"/>
  <c r="X97" i="45"/>
  <c r="D97" i="45"/>
  <c r="AW96" i="45"/>
  <c r="X96" i="45"/>
  <c r="D96" i="45"/>
  <c r="AW95" i="45"/>
  <c r="X95" i="45"/>
  <c r="D95" i="45"/>
  <c r="AW94" i="45"/>
  <c r="X94" i="45"/>
  <c r="D94" i="45"/>
  <c r="AW93" i="45"/>
  <c r="X93" i="45"/>
  <c r="D93" i="45"/>
  <c r="AW92" i="45"/>
  <c r="X92" i="45"/>
  <c r="D92" i="45"/>
  <c r="AW91" i="45"/>
  <c r="X91" i="45"/>
  <c r="AW90" i="45"/>
  <c r="X90" i="45"/>
  <c r="D90" i="45"/>
  <c r="AW89" i="45"/>
  <c r="X89" i="45"/>
  <c r="D89" i="45"/>
  <c r="AW88" i="45"/>
  <c r="X88" i="45"/>
  <c r="D88" i="45"/>
  <c r="AW87" i="45"/>
  <c r="X87" i="45"/>
  <c r="D87" i="45"/>
  <c r="AW86" i="45"/>
  <c r="X86" i="45"/>
  <c r="D86" i="45"/>
  <c r="AW85" i="45"/>
  <c r="X85" i="45"/>
  <c r="D85" i="45"/>
  <c r="AW84" i="45"/>
  <c r="X84" i="45"/>
  <c r="D84" i="45"/>
  <c r="AW83" i="45"/>
  <c r="X83" i="45"/>
  <c r="D83" i="45"/>
  <c r="AW82" i="45"/>
  <c r="X82" i="45"/>
  <c r="D82" i="45"/>
  <c r="AW81" i="45"/>
  <c r="X81" i="45"/>
  <c r="D81" i="45"/>
  <c r="AW80" i="45"/>
  <c r="X80" i="45"/>
  <c r="D80" i="45"/>
  <c r="AW79" i="45"/>
  <c r="X79" i="45"/>
  <c r="D79" i="45"/>
  <c r="AW78" i="45"/>
  <c r="X78" i="45"/>
  <c r="D78" i="45"/>
  <c r="AW77" i="45"/>
  <c r="X77" i="45"/>
  <c r="D77" i="45"/>
  <c r="AW76" i="45"/>
  <c r="X76" i="45"/>
  <c r="AW75" i="45"/>
  <c r="X75" i="45"/>
  <c r="D75" i="45"/>
  <c r="AW74" i="45"/>
  <c r="X74" i="45"/>
  <c r="AW73" i="45"/>
  <c r="X73" i="45"/>
  <c r="D73" i="45"/>
  <c r="AW72" i="45"/>
  <c r="X72" i="45"/>
  <c r="AW71" i="45"/>
  <c r="X71" i="45"/>
  <c r="D71" i="45"/>
  <c r="AW70" i="45"/>
  <c r="X70" i="45"/>
  <c r="D70" i="45"/>
  <c r="AW69" i="45"/>
  <c r="X69" i="45"/>
  <c r="D69" i="45"/>
  <c r="AW68" i="45"/>
  <c r="X68" i="45"/>
  <c r="D68" i="45"/>
  <c r="AW67" i="45"/>
  <c r="X67" i="45"/>
  <c r="AW66" i="45"/>
  <c r="X66" i="45"/>
  <c r="AW65" i="45"/>
  <c r="X65" i="45"/>
  <c r="D65" i="45"/>
  <c r="AW64" i="45"/>
  <c r="X64" i="45"/>
  <c r="D64" i="45"/>
  <c r="AW63" i="45"/>
  <c r="X63" i="45"/>
  <c r="D63" i="45"/>
  <c r="AW62" i="45"/>
  <c r="X62" i="45"/>
  <c r="D62" i="45"/>
  <c r="AW61" i="45"/>
  <c r="X61" i="45"/>
  <c r="D61" i="45"/>
  <c r="AW60" i="45"/>
  <c r="X60" i="45"/>
  <c r="D60" i="45"/>
  <c r="AW59" i="45"/>
  <c r="X59" i="45"/>
  <c r="D59" i="45"/>
  <c r="AW58" i="45"/>
  <c r="X58" i="45"/>
  <c r="D58" i="45"/>
  <c r="AW57" i="45"/>
  <c r="X57" i="45"/>
  <c r="D57" i="45"/>
  <c r="AW56" i="45"/>
  <c r="X56" i="45"/>
  <c r="D56" i="45"/>
  <c r="AW55" i="45"/>
  <c r="X55" i="45"/>
  <c r="D55" i="45"/>
  <c r="AW54" i="45"/>
  <c r="X54" i="45"/>
  <c r="D54" i="45"/>
  <c r="AW53" i="45"/>
  <c r="X53" i="45"/>
  <c r="D53" i="45"/>
  <c r="AW52" i="45"/>
  <c r="X52" i="45"/>
  <c r="D52" i="45"/>
  <c r="AW51" i="45"/>
  <c r="X51" i="45"/>
  <c r="D51" i="45"/>
  <c r="AW50" i="45"/>
  <c r="X50" i="45"/>
  <c r="D50" i="45"/>
  <c r="AW49" i="45"/>
  <c r="X49" i="45"/>
  <c r="D49" i="45"/>
  <c r="AW48" i="45"/>
  <c r="X48" i="45"/>
  <c r="D48" i="45"/>
  <c r="AW47" i="45"/>
  <c r="X47" i="45"/>
  <c r="D47" i="45"/>
  <c r="AW46" i="45"/>
  <c r="X46" i="45"/>
  <c r="D46" i="45"/>
  <c r="AW45" i="45"/>
  <c r="X45" i="45"/>
  <c r="D45" i="45"/>
  <c r="AW44" i="45"/>
  <c r="X44" i="45"/>
  <c r="D44" i="45"/>
  <c r="AW43" i="45"/>
  <c r="X43" i="45"/>
  <c r="D43" i="45"/>
  <c r="AW42" i="45"/>
  <c r="X42" i="45"/>
  <c r="D42" i="45"/>
  <c r="AW41" i="45"/>
  <c r="X41" i="45"/>
  <c r="D41" i="45"/>
  <c r="AW40" i="45"/>
  <c r="X40" i="45"/>
  <c r="D40" i="45"/>
  <c r="AW39" i="45"/>
  <c r="X39" i="45"/>
  <c r="D39" i="45"/>
  <c r="AW38" i="45"/>
  <c r="X38" i="45"/>
  <c r="D38" i="45"/>
  <c r="AW37" i="45"/>
  <c r="X37" i="45"/>
  <c r="D37" i="45"/>
  <c r="AW36" i="45"/>
  <c r="X36" i="45"/>
  <c r="D36" i="45"/>
  <c r="AW35" i="45"/>
  <c r="X35" i="45"/>
  <c r="D35" i="45"/>
  <c r="AW34" i="45"/>
  <c r="X34" i="45"/>
  <c r="D34" i="45"/>
  <c r="AW33" i="45"/>
  <c r="X33" i="45"/>
  <c r="D33" i="45"/>
  <c r="AW32" i="45"/>
  <c r="X32" i="45"/>
  <c r="D32" i="45"/>
  <c r="AW31" i="45"/>
  <c r="X31" i="45"/>
  <c r="D31" i="45"/>
  <c r="AW30" i="45"/>
  <c r="X30" i="45"/>
  <c r="D30" i="45"/>
  <c r="AW29" i="45"/>
  <c r="X29" i="45"/>
  <c r="D29" i="45"/>
  <c r="AW28" i="45"/>
  <c r="X28" i="45"/>
  <c r="D28" i="45"/>
  <c r="AW27" i="45"/>
  <c r="X27" i="45"/>
  <c r="D27" i="45"/>
  <c r="AW26" i="45"/>
  <c r="X26" i="45"/>
  <c r="D26" i="45"/>
  <c r="AW25" i="45"/>
  <c r="X25" i="45"/>
  <c r="D25" i="45"/>
  <c r="AW24" i="45"/>
  <c r="X24" i="45"/>
  <c r="D24" i="45"/>
  <c r="AW23" i="45"/>
  <c r="X23" i="45"/>
  <c r="D23" i="45"/>
  <c r="AW22" i="45"/>
  <c r="X22" i="45"/>
  <c r="D22" i="45"/>
  <c r="AW21" i="45"/>
  <c r="X21" i="45"/>
  <c r="D21" i="45"/>
  <c r="AW20" i="45"/>
  <c r="X20" i="45"/>
  <c r="D20" i="45"/>
  <c r="AW19" i="45"/>
  <c r="X19" i="45"/>
  <c r="D19" i="45"/>
  <c r="AW18" i="45"/>
  <c r="X18" i="45"/>
  <c r="D18" i="45"/>
  <c r="AW17" i="45"/>
  <c r="X17" i="45"/>
  <c r="D17" i="45"/>
  <c r="AW16" i="45"/>
  <c r="X16" i="45"/>
  <c r="D16" i="45"/>
  <c r="AW15" i="45"/>
  <c r="X15" i="45"/>
  <c r="D15" i="45"/>
  <c r="AW14" i="45"/>
  <c r="X14" i="45"/>
  <c r="D14" i="45"/>
  <c r="AW13" i="45"/>
  <c r="X13" i="45"/>
  <c r="D13" i="45"/>
  <c r="AW12" i="45"/>
  <c r="X12" i="45"/>
  <c r="D12" i="45"/>
  <c r="AW11" i="45"/>
  <c r="X11" i="45"/>
  <c r="D11" i="45"/>
  <c r="AW10" i="45"/>
  <c r="X10" i="45"/>
  <c r="D10" i="45"/>
  <c r="AW9" i="45"/>
  <c r="X9" i="45"/>
  <c r="D9" i="45"/>
  <c r="AW8" i="45"/>
  <c r="X8" i="45"/>
  <c r="D8" i="45"/>
  <c r="AQ388" i="44"/>
  <c r="AO388" i="44"/>
  <c r="AM388" i="44"/>
  <c r="AK388" i="44"/>
  <c r="AI388" i="44"/>
  <c r="AG388" i="44"/>
  <c r="AE388" i="44"/>
  <c r="AC388" i="44"/>
  <c r="AA388" i="44"/>
  <c r="Y388" i="44"/>
  <c r="W388" i="44"/>
  <c r="U388" i="44"/>
  <c r="S388" i="44"/>
  <c r="Q388" i="44"/>
  <c r="O388" i="44"/>
  <c r="K388" i="44"/>
  <c r="I388" i="44"/>
  <c r="G388" i="44"/>
  <c r="E388" i="44"/>
  <c r="AW388" i="44"/>
  <c r="AV8" i="44"/>
  <c r="AV9" i="44"/>
  <c r="AV10" i="44"/>
  <c r="AV11" i="44"/>
  <c r="AV12" i="44"/>
  <c r="AV13" i="44"/>
  <c r="AV14" i="44"/>
  <c r="AV15" i="44"/>
  <c r="AV16" i="44"/>
  <c r="AV17" i="44"/>
  <c r="AV18" i="44"/>
  <c r="AV19" i="44"/>
  <c r="AV20" i="44"/>
  <c r="AV21" i="44"/>
  <c r="AV22" i="44"/>
  <c r="AV23" i="44"/>
  <c r="AV24" i="44"/>
  <c r="AV25" i="44"/>
  <c r="AV26" i="44"/>
  <c r="AV27" i="44"/>
  <c r="AV28" i="44"/>
  <c r="AV29" i="44"/>
  <c r="AV30" i="44"/>
  <c r="AV31" i="44"/>
  <c r="AV32" i="44"/>
  <c r="AV33" i="44"/>
  <c r="AV34" i="44"/>
  <c r="AV35" i="44"/>
  <c r="AV36" i="44"/>
  <c r="AV37" i="44"/>
  <c r="AV38" i="44"/>
  <c r="AV39" i="44"/>
  <c r="AV40" i="44"/>
  <c r="AV41" i="44"/>
  <c r="AV42" i="44"/>
  <c r="AV43" i="44"/>
  <c r="AV44" i="44"/>
  <c r="AV45" i="44"/>
  <c r="AV46" i="44"/>
  <c r="AV47" i="44"/>
  <c r="AV48" i="44"/>
  <c r="AV49" i="44"/>
  <c r="AV50" i="44"/>
  <c r="AV51" i="44"/>
  <c r="AV52" i="44"/>
  <c r="AV53" i="44"/>
  <c r="AV54" i="44"/>
  <c r="AV55" i="44"/>
  <c r="AV56" i="44"/>
  <c r="AV57" i="44"/>
  <c r="AV58" i="44"/>
  <c r="AV59" i="44"/>
  <c r="AV60" i="44"/>
  <c r="AV61" i="44"/>
  <c r="AV62" i="44"/>
  <c r="AV63" i="44"/>
  <c r="AV64" i="44"/>
  <c r="AV65" i="44"/>
  <c r="AV66" i="44"/>
  <c r="AV67" i="44"/>
  <c r="AV68" i="44"/>
  <c r="AV69" i="44"/>
  <c r="AV70" i="44"/>
  <c r="AV71" i="44"/>
  <c r="AV72" i="44"/>
  <c r="AV73" i="44"/>
  <c r="AV74" i="44"/>
  <c r="AV75" i="44"/>
  <c r="AV76" i="44"/>
  <c r="AV77" i="44"/>
  <c r="AV78" i="44"/>
  <c r="AV79" i="44"/>
  <c r="AV80" i="44"/>
  <c r="AV81" i="44"/>
  <c r="AV82" i="44"/>
  <c r="AV83" i="44"/>
  <c r="AV84" i="44"/>
  <c r="AV85" i="44"/>
  <c r="AV86" i="44"/>
  <c r="AV87" i="44"/>
  <c r="AV88" i="44"/>
  <c r="AV89" i="44"/>
  <c r="AV90" i="44"/>
  <c r="AV91" i="44"/>
  <c r="AV92" i="44"/>
  <c r="AV93" i="44"/>
  <c r="AV94" i="44"/>
  <c r="AV95" i="44"/>
  <c r="AV96" i="44"/>
  <c r="AV97" i="44"/>
  <c r="AV98" i="44"/>
  <c r="AV99" i="44"/>
  <c r="AV100" i="44"/>
  <c r="AV101" i="44"/>
  <c r="AV102" i="44"/>
  <c r="AV103" i="44"/>
  <c r="AV104" i="44"/>
  <c r="AV105" i="44"/>
  <c r="AV106" i="44"/>
  <c r="AV107" i="44"/>
  <c r="AV108" i="44"/>
  <c r="AV109" i="44"/>
  <c r="AV110" i="44"/>
  <c r="AV111" i="44"/>
  <c r="AV112" i="44"/>
  <c r="AV113" i="44"/>
  <c r="AV114" i="44"/>
  <c r="AV115" i="44"/>
  <c r="AV116" i="44"/>
  <c r="AV117" i="44"/>
  <c r="AV118" i="44"/>
  <c r="AV119" i="44"/>
  <c r="AV120" i="44"/>
  <c r="AV121" i="44"/>
  <c r="AV122" i="44"/>
  <c r="AV123" i="44"/>
  <c r="AV124" i="44"/>
  <c r="AV125" i="44"/>
  <c r="AV126" i="44"/>
  <c r="AV127" i="44"/>
  <c r="AV128" i="44"/>
  <c r="AV129" i="44"/>
  <c r="AV130" i="44"/>
  <c r="AV131" i="44"/>
  <c r="AV132" i="44"/>
  <c r="AV133" i="44"/>
  <c r="AV134" i="44"/>
  <c r="AV135" i="44"/>
  <c r="AV136" i="44"/>
  <c r="AV137" i="44"/>
  <c r="AV138" i="44"/>
  <c r="AV139" i="44"/>
  <c r="AV140" i="44"/>
  <c r="AV141" i="44"/>
  <c r="AV142" i="44"/>
  <c r="AV143" i="44"/>
  <c r="AV144" i="44"/>
  <c r="AV145" i="44"/>
  <c r="AV146" i="44"/>
  <c r="AV147" i="44"/>
  <c r="AV148" i="44"/>
  <c r="AV149" i="44"/>
  <c r="AV150" i="44"/>
  <c r="AV151" i="44"/>
  <c r="AV152" i="44"/>
  <c r="AV153" i="44"/>
  <c r="AV154" i="44"/>
  <c r="AV155" i="44"/>
  <c r="AV156" i="44"/>
  <c r="AV157" i="44"/>
  <c r="AV158" i="44"/>
  <c r="AV159" i="44"/>
  <c r="AV160" i="44"/>
  <c r="AV161" i="44"/>
  <c r="AV162" i="44"/>
  <c r="AV163" i="44"/>
  <c r="AV164" i="44"/>
  <c r="AV165" i="44"/>
  <c r="AV166" i="44"/>
  <c r="AV167" i="44"/>
  <c r="AV168" i="44"/>
  <c r="AV169" i="44"/>
  <c r="AV170" i="44"/>
  <c r="AV171" i="44"/>
  <c r="AV172" i="44"/>
  <c r="AV173" i="44"/>
  <c r="AV174" i="44"/>
  <c r="AV175" i="44"/>
  <c r="AV176" i="44"/>
  <c r="AV177" i="44"/>
  <c r="AV178" i="44"/>
  <c r="AV179" i="44"/>
  <c r="AV180" i="44"/>
  <c r="AV181" i="44"/>
  <c r="AV182" i="44"/>
  <c r="AV183" i="44"/>
  <c r="AV184" i="44"/>
  <c r="AV185" i="44"/>
  <c r="AV186" i="44"/>
  <c r="AV187" i="44"/>
  <c r="AV188" i="44"/>
  <c r="AV189" i="44"/>
  <c r="AV190" i="44"/>
  <c r="AV191" i="44"/>
  <c r="AV192" i="44"/>
  <c r="AV193" i="44"/>
  <c r="AV194" i="44"/>
  <c r="AV195" i="44"/>
  <c r="AV196" i="44"/>
  <c r="AV197" i="44"/>
  <c r="AV198" i="44"/>
  <c r="AV199" i="44"/>
  <c r="AV200" i="44"/>
  <c r="AV201" i="44"/>
  <c r="AV202" i="44"/>
  <c r="AV203" i="44"/>
  <c r="AV204" i="44"/>
  <c r="AV205" i="44"/>
  <c r="AV206" i="44"/>
  <c r="AV207" i="44"/>
  <c r="AV208" i="44"/>
  <c r="AV209" i="44"/>
  <c r="AV210" i="44"/>
  <c r="AV211" i="44"/>
  <c r="AV212" i="44"/>
  <c r="AV213" i="44"/>
  <c r="AV214" i="44"/>
  <c r="AV215" i="44"/>
  <c r="AV216" i="44"/>
  <c r="AV217" i="44"/>
  <c r="AV218" i="44"/>
  <c r="AV219" i="44"/>
  <c r="AV220" i="44"/>
  <c r="AV221" i="44"/>
  <c r="AV222" i="44"/>
  <c r="AV223" i="44"/>
  <c r="AV224" i="44"/>
  <c r="AV225" i="44"/>
  <c r="AV226" i="44"/>
  <c r="AV227" i="44"/>
  <c r="AV228" i="44"/>
  <c r="AV229" i="44"/>
  <c r="AV230" i="44"/>
  <c r="AV231" i="44"/>
  <c r="AV232" i="44"/>
  <c r="AV233" i="44"/>
  <c r="AV234" i="44"/>
  <c r="AV235" i="44"/>
  <c r="AV236" i="44"/>
  <c r="AV237" i="44"/>
  <c r="AV238" i="44"/>
  <c r="AV239" i="44"/>
  <c r="AV240" i="44"/>
  <c r="AV241" i="44"/>
  <c r="AV242" i="44"/>
  <c r="AV243" i="44"/>
  <c r="AV244" i="44"/>
  <c r="AV245" i="44"/>
  <c r="AV246" i="44"/>
  <c r="AV247" i="44"/>
  <c r="AV248" i="44"/>
  <c r="AV249" i="44"/>
  <c r="AV250" i="44"/>
  <c r="AV251" i="44"/>
  <c r="AV252" i="44"/>
  <c r="AV253" i="44"/>
  <c r="AV254" i="44"/>
  <c r="AV255" i="44"/>
  <c r="AV256" i="44"/>
  <c r="AV257" i="44"/>
  <c r="AV258" i="44"/>
  <c r="AV259" i="44"/>
  <c r="AV260" i="44"/>
  <c r="AV261" i="44"/>
  <c r="AV262" i="44"/>
  <c r="AV263" i="44"/>
  <c r="AV264" i="44"/>
  <c r="AV265" i="44"/>
  <c r="AV266" i="44"/>
  <c r="AV267" i="44"/>
  <c r="AV268" i="44"/>
  <c r="AV269" i="44"/>
  <c r="AV270" i="44"/>
  <c r="AV271" i="44"/>
  <c r="AV272" i="44"/>
  <c r="AV273" i="44"/>
  <c r="AV274" i="44"/>
  <c r="AV275" i="44"/>
  <c r="AV276" i="44"/>
  <c r="AV277" i="44"/>
  <c r="AV278" i="44"/>
  <c r="AV279" i="44"/>
  <c r="AV280" i="44"/>
  <c r="AV281" i="44"/>
  <c r="AV282" i="44"/>
  <c r="AV283" i="44"/>
  <c r="AV284" i="44"/>
  <c r="AV285" i="44"/>
  <c r="AV286" i="44"/>
  <c r="AV287" i="44"/>
  <c r="AV288" i="44"/>
  <c r="AV289" i="44"/>
  <c r="AV290" i="44"/>
  <c r="AV291" i="44"/>
  <c r="AV292" i="44"/>
  <c r="AV293" i="44"/>
  <c r="AV294" i="44"/>
  <c r="AV295" i="44"/>
  <c r="AV296" i="44"/>
  <c r="AV297" i="44"/>
  <c r="AV298" i="44"/>
  <c r="AV299" i="44"/>
  <c r="AV300" i="44"/>
  <c r="AV301" i="44"/>
  <c r="AV302" i="44"/>
  <c r="AV303" i="44"/>
  <c r="AV304" i="44"/>
  <c r="AV305" i="44"/>
  <c r="AV306" i="44"/>
  <c r="AV307" i="44"/>
  <c r="AV308" i="44"/>
  <c r="AV309" i="44"/>
  <c r="AV310" i="44"/>
  <c r="AV311" i="44"/>
  <c r="AV312" i="44"/>
  <c r="AV313" i="44"/>
  <c r="AV314" i="44"/>
  <c r="AV315" i="44"/>
  <c r="AV316" i="44"/>
  <c r="AV317" i="44"/>
  <c r="AV318" i="44"/>
  <c r="AV319" i="44"/>
  <c r="AV320" i="44"/>
  <c r="AV321" i="44"/>
  <c r="AV322" i="44"/>
  <c r="AV323" i="44"/>
  <c r="AV324" i="44"/>
  <c r="AV325" i="44"/>
  <c r="AV326" i="44"/>
  <c r="AV327" i="44"/>
  <c r="AV328" i="44"/>
  <c r="AV329" i="44"/>
  <c r="AV330" i="44"/>
  <c r="AV331" i="44"/>
  <c r="AV332" i="44"/>
  <c r="AV333" i="44"/>
  <c r="AV334" i="44"/>
  <c r="AV335" i="44"/>
  <c r="AV336" i="44"/>
  <c r="AV337" i="44"/>
  <c r="AV338" i="44"/>
  <c r="AV339" i="44"/>
  <c r="AV340" i="44"/>
  <c r="AV341" i="44"/>
  <c r="AV342" i="44"/>
  <c r="AV343" i="44"/>
  <c r="AV344" i="44"/>
  <c r="AV345" i="44"/>
  <c r="AV346" i="44"/>
  <c r="AV347" i="44"/>
  <c r="AV348" i="44"/>
  <c r="AV349" i="44"/>
  <c r="AV350" i="44"/>
  <c r="AV351" i="44"/>
  <c r="AV352" i="44"/>
  <c r="AV353" i="44"/>
  <c r="AV354" i="44"/>
  <c r="AV355" i="44"/>
  <c r="AV356" i="44"/>
  <c r="AV357" i="44"/>
  <c r="AV358" i="44"/>
  <c r="AV359" i="44"/>
  <c r="AV360" i="44"/>
  <c r="AV361" i="44"/>
  <c r="AV362" i="44"/>
  <c r="AV363" i="44"/>
  <c r="AV364" i="44"/>
  <c r="AV365" i="44"/>
  <c r="AV366" i="44"/>
  <c r="AV367" i="44"/>
  <c r="AV368" i="44"/>
  <c r="AV369" i="44"/>
  <c r="AV370" i="44"/>
  <c r="AV371" i="44"/>
  <c r="AV372" i="44"/>
  <c r="AV373" i="44"/>
  <c r="AV374" i="44"/>
  <c r="AV375" i="44"/>
  <c r="AV376" i="44"/>
  <c r="AV377" i="44"/>
  <c r="AV378" i="44"/>
  <c r="AV379" i="44"/>
  <c r="AV380" i="44"/>
  <c r="AV381" i="44"/>
  <c r="AV382" i="44"/>
  <c r="AV383" i="44"/>
  <c r="AV384" i="44"/>
  <c r="AV385" i="44"/>
  <c r="AV386" i="44"/>
  <c r="AV387" i="44"/>
  <c r="AV388" i="44"/>
  <c r="AT8" i="44"/>
  <c r="AT9" i="44"/>
  <c r="AT10" i="44"/>
  <c r="AT11" i="44"/>
  <c r="AT12" i="44"/>
  <c r="AT13" i="44"/>
  <c r="AT14" i="44"/>
  <c r="AT15" i="44"/>
  <c r="AT16" i="44"/>
  <c r="AT17" i="44"/>
  <c r="AT18" i="44"/>
  <c r="AT19" i="44"/>
  <c r="AT20" i="44"/>
  <c r="AT21" i="44"/>
  <c r="AT22" i="44"/>
  <c r="AT23" i="44"/>
  <c r="AT24" i="44"/>
  <c r="AT25" i="44"/>
  <c r="AT26" i="44"/>
  <c r="AT27" i="44"/>
  <c r="AT28" i="44"/>
  <c r="AT29" i="44"/>
  <c r="AT30" i="44"/>
  <c r="AT31" i="44"/>
  <c r="AT32" i="44"/>
  <c r="AT33" i="44"/>
  <c r="AT34" i="44"/>
  <c r="AT35" i="44"/>
  <c r="AT36" i="44"/>
  <c r="AT37" i="44"/>
  <c r="AT38" i="44"/>
  <c r="AT39" i="44"/>
  <c r="AT40" i="44"/>
  <c r="AT41" i="44"/>
  <c r="AT42" i="44"/>
  <c r="AT43" i="44"/>
  <c r="AT44" i="44"/>
  <c r="AT45" i="44"/>
  <c r="AT46" i="44"/>
  <c r="AT47" i="44"/>
  <c r="AT48" i="44"/>
  <c r="AT49" i="44"/>
  <c r="AT50" i="44"/>
  <c r="AT51" i="44"/>
  <c r="AT52" i="44"/>
  <c r="AT53" i="44"/>
  <c r="AT54" i="44"/>
  <c r="AT55" i="44"/>
  <c r="AT56" i="44"/>
  <c r="AT57" i="44"/>
  <c r="AT58" i="44"/>
  <c r="AT59" i="44"/>
  <c r="AT60" i="44"/>
  <c r="AT61" i="44"/>
  <c r="AT62" i="44"/>
  <c r="AT63" i="44"/>
  <c r="AT64" i="44"/>
  <c r="AT65" i="44"/>
  <c r="AT66" i="44"/>
  <c r="AT67" i="44"/>
  <c r="AT68" i="44"/>
  <c r="AT69" i="44"/>
  <c r="AT70" i="44"/>
  <c r="AT71" i="44"/>
  <c r="AT72" i="44"/>
  <c r="AT73" i="44"/>
  <c r="AT74" i="44"/>
  <c r="AT75" i="44"/>
  <c r="AT76" i="44"/>
  <c r="AT77" i="44"/>
  <c r="AT78" i="44"/>
  <c r="AT79" i="44"/>
  <c r="AT80" i="44"/>
  <c r="AT81" i="44"/>
  <c r="AT82" i="44"/>
  <c r="AT83" i="44"/>
  <c r="AT84" i="44"/>
  <c r="AT85" i="44"/>
  <c r="AT86" i="44"/>
  <c r="AT87" i="44"/>
  <c r="AT88" i="44"/>
  <c r="AT89" i="44"/>
  <c r="AT90" i="44"/>
  <c r="AT91" i="44"/>
  <c r="AT92" i="44"/>
  <c r="AT93" i="44"/>
  <c r="AT94" i="44"/>
  <c r="AT95" i="44"/>
  <c r="AT96" i="44"/>
  <c r="AT97" i="44"/>
  <c r="AT98" i="44"/>
  <c r="AT99" i="44"/>
  <c r="AT100" i="44"/>
  <c r="AT101" i="44"/>
  <c r="AT102" i="44"/>
  <c r="AT103" i="44"/>
  <c r="AT104" i="44"/>
  <c r="AT105" i="44"/>
  <c r="AT106" i="44"/>
  <c r="AT107" i="44"/>
  <c r="AT108" i="44"/>
  <c r="AT109" i="44"/>
  <c r="AT110" i="44"/>
  <c r="AT111" i="44"/>
  <c r="AT112" i="44"/>
  <c r="AT113" i="44"/>
  <c r="AT114" i="44"/>
  <c r="AT115" i="44"/>
  <c r="AT116" i="44"/>
  <c r="AT117" i="44"/>
  <c r="AT118" i="44"/>
  <c r="AT119" i="44"/>
  <c r="AT120" i="44"/>
  <c r="AT121" i="44"/>
  <c r="AT122" i="44"/>
  <c r="AT123" i="44"/>
  <c r="AT124" i="44"/>
  <c r="AT125" i="44"/>
  <c r="AT126" i="44"/>
  <c r="AT127" i="44"/>
  <c r="AT128" i="44"/>
  <c r="AT129" i="44"/>
  <c r="AT130" i="44"/>
  <c r="AT131" i="44"/>
  <c r="AT132" i="44"/>
  <c r="AT133" i="44"/>
  <c r="AT134" i="44"/>
  <c r="AT135" i="44"/>
  <c r="AT136" i="44"/>
  <c r="AT137" i="44"/>
  <c r="AT138" i="44"/>
  <c r="AT139" i="44"/>
  <c r="AT140" i="44"/>
  <c r="AT141" i="44"/>
  <c r="AT142" i="44"/>
  <c r="AT143" i="44"/>
  <c r="AT144" i="44"/>
  <c r="AT145" i="44"/>
  <c r="AT146" i="44"/>
  <c r="AT147" i="44"/>
  <c r="AT148" i="44"/>
  <c r="AT149" i="44"/>
  <c r="AT150" i="44"/>
  <c r="AT151" i="44"/>
  <c r="AT152" i="44"/>
  <c r="AT153" i="44"/>
  <c r="AT154" i="44"/>
  <c r="AT155" i="44"/>
  <c r="AT156" i="44"/>
  <c r="AT157" i="44"/>
  <c r="AT158" i="44"/>
  <c r="AT159" i="44"/>
  <c r="AT160" i="44"/>
  <c r="AT161" i="44"/>
  <c r="AT162" i="44"/>
  <c r="AT163" i="44"/>
  <c r="AT164" i="44"/>
  <c r="AT165" i="44"/>
  <c r="AT166" i="44"/>
  <c r="AT167" i="44"/>
  <c r="AT168" i="44"/>
  <c r="AT169" i="44"/>
  <c r="AT170" i="44"/>
  <c r="AT171" i="44"/>
  <c r="AT172" i="44"/>
  <c r="AT173" i="44"/>
  <c r="AT174" i="44"/>
  <c r="AT175" i="44"/>
  <c r="AT176" i="44"/>
  <c r="AT177" i="44"/>
  <c r="AT178" i="44"/>
  <c r="AT179" i="44"/>
  <c r="AT180" i="44"/>
  <c r="AT181" i="44"/>
  <c r="AT182" i="44"/>
  <c r="AT183" i="44"/>
  <c r="AT184" i="44"/>
  <c r="AT185" i="44"/>
  <c r="AT186" i="44"/>
  <c r="AT187" i="44"/>
  <c r="AT188" i="44"/>
  <c r="AT189" i="44"/>
  <c r="AT190" i="44"/>
  <c r="AT191" i="44"/>
  <c r="AT192" i="44"/>
  <c r="AT193" i="44"/>
  <c r="AT194" i="44"/>
  <c r="AT195" i="44"/>
  <c r="AT196" i="44"/>
  <c r="AT197" i="44"/>
  <c r="AT198" i="44"/>
  <c r="AT199" i="44"/>
  <c r="AT200" i="44"/>
  <c r="AT201" i="44"/>
  <c r="AT202" i="44"/>
  <c r="AT203" i="44"/>
  <c r="AT204" i="44"/>
  <c r="AT205" i="44"/>
  <c r="AT206" i="44"/>
  <c r="AT207" i="44"/>
  <c r="AT208" i="44"/>
  <c r="AT209" i="44"/>
  <c r="AT210" i="44"/>
  <c r="AT211" i="44"/>
  <c r="AT212" i="44"/>
  <c r="AT213" i="44"/>
  <c r="AT214" i="44"/>
  <c r="AT215" i="44"/>
  <c r="AT216" i="44"/>
  <c r="AT217" i="44"/>
  <c r="AT218" i="44"/>
  <c r="AT219" i="44"/>
  <c r="AT220" i="44"/>
  <c r="AT221" i="44"/>
  <c r="AT222" i="44"/>
  <c r="AT223" i="44"/>
  <c r="AT224" i="44"/>
  <c r="AT225" i="44"/>
  <c r="AT226" i="44"/>
  <c r="AT227" i="44"/>
  <c r="AT228" i="44"/>
  <c r="AT229" i="44"/>
  <c r="AT230" i="44"/>
  <c r="AT231" i="44"/>
  <c r="AT232" i="44"/>
  <c r="AT233" i="44"/>
  <c r="AT234" i="44"/>
  <c r="AT235" i="44"/>
  <c r="AT236" i="44"/>
  <c r="AT237" i="44"/>
  <c r="AT238" i="44"/>
  <c r="AT239" i="44"/>
  <c r="AT240" i="44"/>
  <c r="AT241" i="44"/>
  <c r="AT242" i="44"/>
  <c r="AT243" i="44"/>
  <c r="AT244" i="44"/>
  <c r="AT245" i="44"/>
  <c r="AT246" i="44"/>
  <c r="AT247" i="44"/>
  <c r="AT248" i="44"/>
  <c r="AT249" i="44"/>
  <c r="AT250" i="44"/>
  <c r="AT251" i="44"/>
  <c r="AT252" i="44"/>
  <c r="AT253" i="44"/>
  <c r="AT254" i="44"/>
  <c r="AT255" i="44"/>
  <c r="AT256" i="44"/>
  <c r="AT257" i="44"/>
  <c r="AT258" i="44"/>
  <c r="AT259" i="44"/>
  <c r="AT260" i="44"/>
  <c r="AT261" i="44"/>
  <c r="AT262" i="44"/>
  <c r="AT263" i="44"/>
  <c r="AT264" i="44"/>
  <c r="AT265" i="44"/>
  <c r="AT266" i="44"/>
  <c r="AT267" i="44"/>
  <c r="AT268" i="44"/>
  <c r="AT269" i="44"/>
  <c r="AT270" i="44"/>
  <c r="AT271" i="44"/>
  <c r="AT272" i="44"/>
  <c r="AT273" i="44"/>
  <c r="AT274" i="44"/>
  <c r="AT275" i="44"/>
  <c r="AT276" i="44"/>
  <c r="AT277" i="44"/>
  <c r="AT278" i="44"/>
  <c r="AT279" i="44"/>
  <c r="AT280" i="44"/>
  <c r="AT281" i="44"/>
  <c r="AT282" i="44"/>
  <c r="AT283" i="44"/>
  <c r="AT284" i="44"/>
  <c r="AT285" i="44"/>
  <c r="AT286" i="44"/>
  <c r="AT287" i="44"/>
  <c r="AT288" i="44"/>
  <c r="AT289" i="44"/>
  <c r="AT290" i="44"/>
  <c r="AT291" i="44"/>
  <c r="AT292" i="44"/>
  <c r="AT293" i="44"/>
  <c r="AT294" i="44"/>
  <c r="AT295" i="44"/>
  <c r="AT296" i="44"/>
  <c r="AT297" i="44"/>
  <c r="AT298" i="44"/>
  <c r="AT299" i="44"/>
  <c r="AT300" i="44"/>
  <c r="AT301" i="44"/>
  <c r="AT302" i="44"/>
  <c r="AT303" i="44"/>
  <c r="AT304" i="44"/>
  <c r="AT305" i="44"/>
  <c r="AT306" i="44"/>
  <c r="AT307" i="44"/>
  <c r="AT308" i="44"/>
  <c r="AT309" i="44"/>
  <c r="AT310" i="44"/>
  <c r="AT311" i="44"/>
  <c r="AT312" i="44"/>
  <c r="AT313" i="44"/>
  <c r="AT314" i="44"/>
  <c r="AT315" i="44"/>
  <c r="AT316" i="44"/>
  <c r="AT317" i="44"/>
  <c r="AT318" i="44"/>
  <c r="AT319" i="44"/>
  <c r="AT320" i="44"/>
  <c r="AT321" i="44"/>
  <c r="AT322" i="44"/>
  <c r="AT323" i="44"/>
  <c r="AT324" i="44"/>
  <c r="AT325" i="44"/>
  <c r="AT326" i="44"/>
  <c r="AT327" i="44"/>
  <c r="AT328" i="44"/>
  <c r="AT329" i="44"/>
  <c r="AT330" i="44"/>
  <c r="AT331" i="44"/>
  <c r="AT332" i="44"/>
  <c r="AT333" i="44"/>
  <c r="AT334" i="44"/>
  <c r="AT335" i="44"/>
  <c r="AT336" i="44"/>
  <c r="AT337" i="44"/>
  <c r="AT338" i="44"/>
  <c r="AT339" i="44"/>
  <c r="AT340" i="44"/>
  <c r="AT341" i="44"/>
  <c r="AT342" i="44"/>
  <c r="AT343" i="44"/>
  <c r="AT344" i="44"/>
  <c r="AT345" i="44"/>
  <c r="AT346" i="44"/>
  <c r="AT347" i="44"/>
  <c r="AT348" i="44"/>
  <c r="AT349" i="44"/>
  <c r="AT350" i="44"/>
  <c r="AT351" i="44"/>
  <c r="AT352" i="44"/>
  <c r="AT353" i="44"/>
  <c r="AT354" i="44"/>
  <c r="AT355" i="44"/>
  <c r="AT356" i="44"/>
  <c r="AT357" i="44"/>
  <c r="AT358" i="44"/>
  <c r="AT359" i="44"/>
  <c r="AT360" i="44"/>
  <c r="AT361" i="44"/>
  <c r="AT362" i="44"/>
  <c r="AT363" i="44"/>
  <c r="AT364" i="44"/>
  <c r="AT365" i="44"/>
  <c r="AT366" i="44"/>
  <c r="AT367" i="44"/>
  <c r="AT368" i="44"/>
  <c r="AT369" i="44"/>
  <c r="AT370" i="44"/>
  <c r="AT371" i="44"/>
  <c r="AT372" i="44"/>
  <c r="AT373" i="44"/>
  <c r="AT374" i="44"/>
  <c r="AT375" i="44"/>
  <c r="AT376" i="44"/>
  <c r="AT377" i="44"/>
  <c r="AT378" i="44"/>
  <c r="AT379" i="44"/>
  <c r="AT380" i="44"/>
  <c r="AT381" i="44"/>
  <c r="AT382" i="44"/>
  <c r="AT383" i="44"/>
  <c r="AT384" i="44"/>
  <c r="AT385" i="44"/>
  <c r="AT386" i="44"/>
  <c r="AT387" i="44"/>
  <c r="AT388" i="44"/>
  <c r="AR8" i="44"/>
  <c r="AR9" i="44"/>
  <c r="AR10" i="44"/>
  <c r="AR11" i="44"/>
  <c r="AR12" i="44"/>
  <c r="AR13" i="44"/>
  <c r="AR14" i="44"/>
  <c r="AR15" i="44"/>
  <c r="AR16" i="44"/>
  <c r="AR17" i="44"/>
  <c r="AR18" i="44"/>
  <c r="AR19" i="44"/>
  <c r="AR20" i="44"/>
  <c r="AR21" i="44"/>
  <c r="AR22" i="44"/>
  <c r="AR23" i="44"/>
  <c r="AR24" i="44"/>
  <c r="AR25" i="44"/>
  <c r="AR26" i="44"/>
  <c r="AR27" i="44"/>
  <c r="AR28" i="44"/>
  <c r="AR29" i="44"/>
  <c r="AR30" i="44"/>
  <c r="AR31" i="44"/>
  <c r="AR32" i="44"/>
  <c r="AR33" i="44"/>
  <c r="AR34" i="44"/>
  <c r="AR35" i="44"/>
  <c r="AR36" i="44"/>
  <c r="AR37" i="44"/>
  <c r="AR38" i="44"/>
  <c r="AR39" i="44"/>
  <c r="AR40" i="44"/>
  <c r="AR41" i="44"/>
  <c r="AR42" i="44"/>
  <c r="AR43" i="44"/>
  <c r="AR44" i="44"/>
  <c r="AR45" i="44"/>
  <c r="AR46" i="44"/>
  <c r="AR47" i="44"/>
  <c r="AR48" i="44"/>
  <c r="AR49" i="44"/>
  <c r="AR50" i="44"/>
  <c r="AR51" i="44"/>
  <c r="AR52" i="44"/>
  <c r="AR53" i="44"/>
  <c r="AR54" i="44"/>
  <c r="AR55" i="44"/>
  <c r="AR56" i="44"/>
  <c r="AR57" i="44"/>
  <c r="AR58" i="44"/>
  <c r="AR59" i="44"/>
  <c r="AR60" i="44"/>
  <c r="AR61" i="44"/>
  <c r="AR62" i="44"/>
  <c r="AR63" i="44"/>
  <c r="AR64" i="44"/>
  <c r="AR65" i="44"/>
  <c r="AR66" i="44"/>
  <c r="AR67" i="44"/>
  <c r="AR68" i="44"/>
  <c r="AR69" i="44"/>
  <c r="AR70" i="44"/>
  <c r="AR71" i="44"/>
  <c r="AR72" i="44"/>
  <c r="AR73" i="44"/>
  <c r="AR74" i="44"/>
  <c r="AR75" i="44"/>
  <c r="AR76" i="44"/>
  <c r="AR77" i="44"/>
  <c r="AR78" i="44"/>
  <c r="AR79" i="44"/>
  <c r="AR80" i="44"/>
  <c r="AR81" i="44"/>
  <c r="AR82" i="44"/>
  <c r="AR83" i="44"/>
  <c r="AR84" i="44"/>
  <c r="AR85" i="44"/>
  <c r="AR86" i="44"/>
  <c r="AR87" i="44"/>
  <c r="AR88" i="44"/>
  <c r="AR89" i="44"/>
  <c r="AR90" i="44"/>
  <c r="AR91" i="44"/>
  <c r="AR92" i="44"/>
  <c r="AR93" i="44"/>
  <c r="AR94" i="44"/>
  <c r="AR95" i="44"/>
  <c r="AR96" i="44"/>
  <c r="AR97" i="44"/>
  <c r="AR98" i="44"/>
  <c r="AR99" i="44"/>
  <c r="AR100" i="44"/>
  <c r="AR101" i="44"/>
  <c r="AR102" i="44"/>
  <c r="AR103" i="44"/>
  <c r="AR104" i="44"/>
  <c r="AR105" i="44"/>
  <c r="AR106" i="44"/>
  <c r="AR107" i="44"/>
  <c r="AR108" i="44"/>
  <c r="AR109" i="44"/>
  <c r="AR110" i="44"/>
  <c r="AR111" i="44"/>
  <c r="AR112" i="44"/>
  <c r="AR113" i="44"/>
  <c r="AR114" i="44"/>
  <c r="AR115" i="44"/>
  <c r="AR116" i="44"/>
  <c r="AR117" i="44"/>
  <c r="AR118" i="44"/>
  <c r="AR119" i="44"/>
  <c r="AR120" i="44"/>
  <c r="AR121" i="44"/>
  <c r="AR122" i="44"/>
  <c r="AR123" i="44"/>
  <c r="AR124" i="44"/>
  <c r="AR125" i="44"/>
  <c r="AR126" i="44"/>
  <c r="AR127" i="44"/>
  <c r="AR128" i="44"/>
  <c r="AR129" i="44"/>
  <c r="AR130" i="44"/>
  <c r="AR131" i="44"/>
  <c r="AR132" i="44"/>
  <c r="AR133" i="44"/>
  <c r="AR134" i="44"/>
  <c r="AR135" i="44"/>
  <c r="AR136" i="44"/>
  <c r="AR137" i="44"/>
  <c r="AR138" i="44"/>
  <c r="AR139" i="44"/>
  <c r="AR140" i="44"/>
  <c r="AR141" i="44"/>
  <c r="AR142" i="44"/>
  <c r="AR143" i="44"/>
  <c r="AR144" i="44"/>
  <c r="AR145" i="44"/>
  <c r="AR146" i="44"/>
  <c r="AR147" i="44"/>
  <c r="AR148" i="44"/>
  <c r="AR149" i="44"/>
  <c r="AR150" i="44"/>
  <c r="AR151" i="44"/>
  <c r="AR152" i="44"/>
  <c r="AR153" i="44"/>
  <c r="AR154" i="44"/>
  <c r="AR155" i="44"/>
  <c r="AR156" i="44"/>
  <c r="AR157" i="44"/>
  <c r="AR158" i="44"/>
  <c r="AR159" i="44"/>
  <c r="AR160" i="44"/>
  <c r="AR161" i="44"/>
  <c r="AR162" i="44"/>
  <c r="AR163" i="44"/>
  <c r="AR164" i="44"/>
  <c r="AR165" i="44"/>
  <c r="AR166" i="44"/>
  <c r="AR167" i="44"/>
  <c r="AR168" i="44"/>
  <c r="AR169" i="44"/>
  <c r="AR170" i="44"/>
  <c r="AR171" i="44"/>
  <c r="AR172" i="44"/>
  <c r="AR173" i="44"/>
  <c r="AR174" i="44"/>
  <c r="AR175" i="44"/>
  <c r="AR176" i="44"/>
  <c r="AR177" i="44"/>
  <c r="AR178" i="44"/>
  <c r="AR179" i="44"/>
  <c r="AR180" i="44"/>
  <c r="AR181" i="44"/>
  <c r="AR182" i="44"/>
  <c r="AR183" i="44"/>
  <c r="AR184" i="44"/>
  <c r="AR185" i="44"/>
  <c r="AR186" i="44"/>
  <c r="AR187" i="44"/>
  <c r="AR188" i="44"/>
  <c r="AR189" i="44"/>
  <c r="AR190" i="44"/>
  <c r="AR191" i="44"/>
  <c r="AR192" i="44"/>
  <c r="AR193" i="44"/>
  <c r="AR194" i="44"/>
  <c r="AR195" i="44"/>
  <c r="AR196" i="44"/>
  <c r="AR197" i="44"/>
  <c r="AR198" i="44"/>
  <c r="AR199" i="44"/>
  <c r="AR200" i="44"/>
  <c r="AR201" i="44"/>
  <c r="AR202" i="44"/>
  <c r="AR203" i="44"/>
  <c r="AR204" i="44"/>
  <c r="AR205" i="44"/>
  <c r="AR206" i="44"/>
  <c r="AR207" i="44"/>
  <c r="AR208" i="44"/>
  <c r="AR209" i="44"/>
  <c r="AR210" i="44"/>
  <c r="AR211" i="44"/>
  <c r="AR212" i="44"/>
  <c r="AR213" i="44"/>
  <c r="AR214" i="44"/>
  <c r="AR215" i="44"/>
  <c r="AR216" i="44"/>
  <c r="AR217" i="44"/>
  <c r="AR218" i="44"/>
  <c r="AR219" i="44"/>
  <c r="AR220" i="44"/>
  <c r="AR221" i="44"/>
  <c r="AR222" i="44"/>
  <c r="AR223" i="44"/>
  <c r="AR224" i="44"/>
  <c r="AR225" i="44"/>
  <c r="AR226" i="44"/>
  <c r="AR227" i="44"/>
  <c r="AR228" i="44"/>
  <c r="AR229" i="44"/>
  <c r="AR230" i="44"/>
  <c r="AR231" i="44"/>
  <c r="AR232" i="44"/>
  <c r="AR233" i="44"/>
  <c r="AR234" i="44"/>
  <c r="AR235" i="44"/>
  <c r="AR236" i="44"/>
  <c r="AR237" i="44"/>
  <c r="AR238" i="44"/>
  <c r="AR239" i="44"/>
  <c r="AR240" i="44"/>
  <c r="AR241" i="44"/>
  <c r="AR242" i="44"/>
  <c r="AR243" i="44"/>
  <c r="AR244" i="44"/>
  <c r="AR245" i="44"/>
  <c r="AR246" i="44"/>
  <c r="AR247" i="44"/>
  <c r="AR248" i="44"/>
  <c r="AR249" i="44"/>
  <c r="AR250" i="44"/>
  <c r="AR251" i="44"/>
  <c r="AR252" i="44"/>
  <c r="AR253" i="44"/>
  <c r="AR254" i="44"/>
  <c r="AR255" i="44"/>
  <c r="AR256" i="44"/>
  <c r="AR257" i="44"/>
  <c r="AR258" i="44"/>
  <c r="AR259" i="44"/>
  <c r="AR260" i="44"/>
  <c r="AR261" i="44"/>
  <c r="AR262" i="44"/>
  <c r="AR263" i="44"/>
  <c r="AR264" i="44"/>
  <c r="AR265" i="44"/>
  <c r="AR266" i="44"/>
  <c r="AR267" i="44"/>
  <c r="AR268" i="44"/>
  <c r="AR269" i="44"/>
  <c r="AR270" i="44"/>
  <c r="AR271" i="44"/>
  <c r="AR272" i="44"/>
  <c r="AR273" i="44"/>
  <c r="AR274" i="44"/>
  <c r="AR275" i="44"/>
  <c r="AR276" i="44"/>
  <c r="AR277" i="44"/>
  <c r="AR278" i="44"/>
  <c r="AR279" i="44"/>
  <c r="AR280" i="44"/>
  <c r="AR281" i="44"/>
  <c r="AR282" i="44"/>
  <c r="AR283" i="44"/>
  <c r="AR284" i="44"/>
  <c r="AR285" i="44"/>
  <c r="AR286" i="44"/>
  <c r="AR287" i="44"/>
  <c r="AR288" i="44"/>
  <c r="AR289" i="44"/>
  <c r="AR290" i="44"/>
  <c r="AR291" i="44"/>
  <c r="AR292" i="44"/>
  <c r="AR293" i="44"/>
  <c r="AR294" i="44"/>
  <c r="AR295" i="44"/>
  <c r="AR296" i="44"/>
  <c r="AR297" i="44"/>
  <c r="AR298" i="44"/>
  <c r="AR299" i="44"/>
  <c r="AR300" i="44"/>
  <c r="AR301" i="44"/>
  <c r="AR302" i="44"/>
  <c r="AR303" i="44"/>
  <c r="AR304" i="44"/>
  <c r="AR305" i="44"/>
  <c r="AR306" i="44"/>
  <c r="AR307" i="44"/>
  <c r="AR308" i="44"/>
  <c r="AR309" i="44"/>
  <c r="AR310" i="44"/>
  <c r="AR311" i="44"/>
  <c r="AR312" i="44"/>
  <c r="AR313" i="44"/>
  <c r="AR314" i="44"/>
  <c r="AR315" i="44"/>
  <c r="AR316" i="44"/>
  <c r="AR317" i="44"/>
  <c r="AR318" i="44"/>
  <c r="AR319" i="44"/>
  <c r="AR320" i="44"/>
  <c r="AR321" i="44"/>
  <c r="AR322" i="44"/>
  <c r="AR323" i="44"/>
  <c r="AR324" i="44"/>
  <c r="AR325" i="44"/>
  <c r="AR326" i="44"/>
  <c r="AR327" i="44"/>
  <c r="AR328" i="44"/>
  <c r="AR329" i="44"/>
  <c r="AR330" i="44"/>
  <c r="AR331" i="44"/>
  <c r="AR332" i="44"/>
  <c r="AR333" i="44"/>
  <c r="AR334" i="44"/>
  <c r="AR335" i="44"/>
  <c r="AR336" i="44"/>
  <c r="AR337" i="44"/>
  <c r="AR338" i="44"/>
  <c r="AR339" i="44"/>
  <c r="AR340" i="44"/>
  <c r="AR341" i="44"/>
  <c r="AR342" i="44"/>
  <c r="AR343" i="44"/>
  <c r="AR344" i="44"/>
  <c r="AR345" i="44"/>
  <c r="AR346" i="44"/>
  <c r="AR347" i="44"/>
  <c r="AR348" i="44"/>
  <c r="AR349" i="44"/>
  <c r="AR350" i="44"/>
  <c r="AR351" i="44"/>
  <c r="AR352" i="44"/>
  <c r="AR353" i="44"/>
  <c r="AR354" i="44"/>
  <c r="AR355" i="44"/>
  <c r="AR356" i="44"/>
  <c r="AR357" i="44"/>
  <c r="AR358" i="44"/>
  <c r="AR359" i="44"/>
  <c r="AR360" i="44"/>
  <c r="AR361" i="44"/>
  <c r="AR362" i="44"/>
  <c r="AR363" i="44"/>
  <c r="AR364" i="44"/>
  <c r="AR365" i="44"/>
  <c r="AR366" i="44"/>
  <c r="AR367" i="44"/>
  <c r="AR368" i="44"/>
  <c r="AR369" i="44"/>
  <c r="AR370" i="44"/>
  <c r="AR371" i="44"/>
  <c r="AR372" i="44"/>
  <c r="AR373" i="44"/>
  <c r="AR374" i="44"/>
  <c r="AR375" i="44"/>
  <c r="AR376" i="44"/>
  <c r="AR377" i="44"/>
  <c r="AR378" i="44"/>
  <c r="AR379" i="44"/>
  <c r="AR380" i="44"/>
  <c r="AR381" i="44"/>
  <c r="AR382" i="44"/>
  <c r="AR383" i="44"/>
  <c r="AR384" i="44"/>
  <c r="AR385" i="44"/>
  <c r="AR386" i="44"/>
  <c r="AR387" i="44"/>
  <c r="AR388" i="44"/>
  <c r="AP8" i="44"/>
  <c r="AP9" i="44"/>
  <c r="AP10" i="44"/>
  <c r="AP11" i="44"/>
  <c r="AP12" i="44"/>
  <c r="AP13" i="44"/>
  <c r="AP14" i="44"/>
  <c r="AP15" i="44"/>
  <c r="AP16" i="44"/>
  <c r="AP17" i="44"/>
  <c r="AP18" i="44"/>
  <c r="AP19" i="44"/>
  <c r="AP20" i="44"/>
  <c r="AP21" i="44"/>
  <c r="AP22" i="44"/>
  <c r="AP23" i="44"/>
  <c r="AP24" i="44"/>
  <c r="AP25" i="44"/>
  <c r="AP26" i="44"/>
  <c r="AP27" i="44"/>
  <c r="AP28" i="44"/>
  <c r="AP29" i="44"/>
  <c r="AP30" i="44"/>
  <c r="AP31" i="44"/>
  <c r="AP32" i="44"/>
  <c r="AP33" i="44"/>
  <c r="AP34" i="44"/>
  <c r="AP35" i="44"/>
  <c r="AP36" i="44"/>
  <c r="AP37" i="44"/>
  <c r="AP38" i="44"/>
  <c r="AP39" i="44"/>
  <c r="AP40" i="44"/>
  <c r="AP41" i="44"/>
  <c r="AP42" i="44"/>
  <c r="AP43" i="44"/>
  <c r="AP44" i="44"/>
  <c r="AP45" i="44"/>
  <c r="AP46" i="44"/>
  <c r="AP47" i="44"/>
  <c r="AP48" i="44"/>
  <c r="AP49" i="44"/>
  <c r="AP50" i="44"/>
  <c r="AP51" i="44"/>
  <c r="AP52" i="44"/>
  <c r="AP53" i="44"/>
  <c r="AP54" i="44"/>
  <c r="AP55" i="44"/>
  <c r="AP56" i="44"/>
  <c r="AP57" i="44"/>
  <c r="AP58" i="44"/>
  <c r="AP59" i="44"/>
  <c r="AP60" i="44"/>
  <c r="AP61" i="44"/>
  <c r="AP62" i="44"/>
  <c r="AP63" i="44"/>
  <c r="AP64" i="44"/>
  <c r="AP65" i="44"/>
  <c r="AP66" i="44"/>
  <c r="AP67" i="44"/>
  <c r="AP68" i="44"/>
  <c r="AP69" i="44"/>
  <c r="AP70" i="44"/>
  <c r="AP71" i="44"/>
  <c r="AP72" i="44"/>
  <c r="AP73" i="44"/>
  <c r="AP74" i="44"/>
  <c r="AP75" i="44"/>
  <c r="AP76" i="44"/>
  <c r="AP77" i="44"/>
  <c r="AP78" i="44"/>
  <c r="AP79" i="44"/>
  <c r="AP80" i="44"/>
  <c r="AP81" i="44"/>
  <c r="AP82" i="44"/>
  <c r="AP83" i="44"/>
  <c r="AP84" i="44"/>
  <c r="AP85" i="44"/>
  <c r="AP86" i="44"/>
  <c r="AP87" i="44"/>
  <c r="AP88" i="44"/>
  <c r="AP89" i="44"/>
  <c r="AP90" i="44"/>
  <c r="AP91" i="44"/>
  <c r="AP92" i="44"/>
  <c r="AP93" i="44"/>
  <c r="AP94" i="44"/>
  <c r="AP95" i="44"/>
  <c r="AP96" i="44"/>
  <c r="AP97" i="44"/>
  <c r="AP98" i="44"/>
  <c r="AP99" i="44"/>
  <c r="AP100" i="44"/>
  <c r="AP101" i="44"/>
  <c r="AP102" i="44"/>
  <c r="AP103" i="44"/>
  <c r="AP104" i="44"/>
  <c r="AP105" i="44"/>
  <c r="AP106" i="44"/>
  <c r="AP107" i="44"/>
  <c r="AP108" i="44"/>
  <c r="AP109" i="44"/>
  <c r="AP110" i="44"/>
  <c r="AP111" i="44"/>
  <c r="AP112" i="44"/>
  <c r="AP113" i="44"/>
  <c r="AP114" i="44"/>
  <c r="AP115" i="44"/>
  <c r="AP116" i="44"/>
  <c r="AP117" i="44"/>
  <c r="AP118" i="44"/>
  <c r="AP119" i="44"/>
  <c r="AP120" i="44"/>
  <c r="AP121" i="44"/>
  <c r="AP122" i="44"/>
  <c r="AP123" i="44"/>
  <c r="AP124" i="44"/>
  <c r="AP125" i="44"/>
  <c r="AP126" i="44"/>
  <c r="AP127" i="44"/>
  <c r="AP128" i="44"/>
  <c r="AP129" i="44"/>
  <c r="AP130" i="44"/>
  <c r="AP131" i="44"/>
  <c r="AP132" i="44"/>
  <c r="AP133" i="44"/>
  <c r="AP134" i="44"/>
  <c r="AP135" i="44"/>
  <c r="AP136" i="44"/>
  <c r="AP137" i="44"/>
  <c r="AP138" i="44"/>
  <c r="AP139" i="44"/>
  <c r="AP140" i="44"/>
  <c r="AP141" i="44"/>
  <c r="AP142" i="44"/>
  <c r="AP143" i="44"/>
  <c r="AP144" i="44"/>
  <c r="AP145" i="44"/>
  <c r="AP146" i="44"/>
  <c r="AP147" i="44"/>
  <c r="AP148" i="44"/>
  <c r="AP149" i="44"/>
  <c r="AP150" i="44"/>
  <c r="AP151" i="44"/>
  <c r="AP152" i="44"/>
  <c r="AP153" i="44"/>
  <c r="AP154" i="44"/>
  <c r="AP155" i="44"/>
  <c r="AP156" i="44"/>
  <c r="AP157" i="44"/>
  <c r="AP158" i="44"/>
  <c r="AP159" i="44"/>
  <c r="AP160" i="44"/>
  <c r="AP161" i="44"/>
  <c r="AP162" i="44"/>
  <c r="AP163" i="44"/>
  <c r="AP164" i="44"/>
  <c r="AP165" i="44"/>
  <c r="AP166" i="44"/>
  <c r="AP167" i="44"/>
  <c r="AP168" i="44"/>
  <c r="AP169" i="44"/>
  <c r="AP170" i="44"/>
  <c r="AP171" i="44"/>
  <c r="AP172" i="44"/>
  <c r="AP173" i="44"/>
  <c r="AP174" i="44"/>
  <c r="AP175" i="44"/>
  <c r="AP176" i="44"/>
  <c r="AP177" i="44"/>
  <c r="AP178" i="44"/>
  <c r="AP179" i="44"/>
  <c r="AP180" i="44"/>
  <c r="AP181" i="44"/>
  <c r="AP182" i="44"/>
  <c r="AP183" i="44"/>
  <c r="AP184" i="44"/>
  <c r="AP185" i="44"/>
  <c r="AP186" i="44"/>
  <c r="AP187" i="44"/>
  <c r="AP188" i="44"/>
  <c r="AP189" i="44"/>
  <c r="AP190" i="44"/>
  <c r="AP191" i="44"/>
  <c r="AP192" i="44"/>
  <c r="AP193" i="44"/>
  <c r="AP194" i="44"/>
  <c r="AP195" i="44"/>
  <c r="AP196" i="44"/>
  <c r="AP197" i="44"/>
  <c r="AP198" i="44"/>
  <c r="AP199" i="44"/>
  <c r="AP200" i="44"/>
  <c r="AP201" i="44"/>
  <c r="AP202" i="44"/>
  <c r="AP203" i="44"/>
  <c r="AP204" i="44"/>
  <c r="AP205" i="44"/>
  <c r="AP206" i="44"/>
  <c r="AP207" i="44"/>
  <c r="AP208" i="44"/>
  <c r="AP209" i="44"/>
  <c r="AP210" i="44"/>
  <c r="AP211" i="44"/>
  <c r="AP212" i="44"/>
  <c r="AP213" i="44"/>
  <c r="AP214" i="44"/>
  <c r="AP215" i="44"/>
  <c r="AP216" i="44"/>
  <c r="AP217" i="44"/>
  <c r="AP218" i="44"/>
  <c r="AP219" i="44"/>
  <c r="AP220" i="44"/>
  <c r="AP221" i="44"/>
  <c r="AP222" i="44"/>
  <c r="AP223" i="44"/>
  <c r="AP224" i="44"/>
  <c r="AP225" i="44"/>
  <c r="AP226" i="44"/>
  <c r="AP227" i="44"/>
  <c r="AP228" i="44"/>
  <c r="AP229" i="44"/>
  <c r="AP230" i="44"/>
  <c r="AP231" i="44"/>
  <c r="AP232" i="44"/>
  <c r="AP233" i="44"/>
  <c r="AP234" i="44"/>
  <c r="AP235" i="44"/>
  <c r="AP236" i="44"/>
  <c r="AP237" i="44"/>
  <c r="AP238" i="44"/>
  <c r="AP239" i="44"/>
  <c r="AP240" i="44"/>
  <c r="AP241" i="44"/>
  <c r="AP242" i="44"/>
  <c r="AP243" i="44"/>
  <c r="AP244" i="44"/>
  <c r="AP245" i="44"/>
  <c r="AP246" i="44"/>
  <c r="AP247" i="44"/>
  <c r="AP248" i="44"/>
  <c r="AP249" i="44"/>
  <c r="AP250" i="44"/>
  <c r="AP251" i="44"/>
  <c r="AP252" i="44"/>
  <c r="AP253" i="44"/>
  <c r="AP254" i="44"/>
  <c r="AP255" i="44"/>
  <c r="AP256" i="44"/>
  <c r="AP257" i="44"/>
  <c r="AP258" i="44"/>
  <c r="AP259" i="44"/>
  <c r="AP260" i="44"/>
  <c r="AP261" i="44"/>
  <c r="AP262" i="44"/>
  <c r="AP263" i="44"/>
  <c r="AP264" i="44"/>
  <c r="AP265" i="44"/>
  <c r="AP266" i="44"/>
  <c r="AP267" i="44"/>
  <c r="AP268" i="44"/>
  <c r="AP269" i="44"/>
  <c r="AP270" i="44"/>
  <c r="AP271" i="44"/>
  <c r="AP272" i="44"/>
  <c r="AP273" i="44"/>
  <c r="AP274" i="44"/>
  <c r="AP275" i="44"/>
  <c r="AP276" i="44"/>
  <c r="AP277" i="44"/>
  <c r="AP278" i="44"/>
  <c r="AP279" i="44"/>
  <c r="AP280" i="44"/>
  <c r="AP281" i="44"/>
  <c r="AP282" i="44"/>
  <c r="AP283" i="44"/>
  <c r="AP284" i="44"/>
  <c r="AP285" i="44"/>
  <c r="AP286" i="44"/>
  <c r="AP287" i="44"/>
  <c r="AP288" i="44"/>
  <c r="AP289" i="44"/>
  <c r="AP290" i="44"/>
  <c r="AP291" i="44"/>
  <c r="AP292" i="44"/>
  <c r="AP293" i="44"/>
  <c r="AP294" i="44"/>
  <c r="AP295" i="44"/>
  <c r="AP296" i="44"/>
  <c r="AP297" i="44"/>
  <c r="AP298" i="44"/>
  <c r="AP299" i="44"/>
  <c r="AP300" i="44"/>
  <c r="AP301" i="44"/>
  <c r="AP302" i="44"/>
  <c r="AP303" i="44"/>
  <c r="AP304" i="44"/>
  <c r="AP305" i="44"/>
  <c r="AP306" i="44"/>
  <c r="AP307" i="44"/>
  <c r="AP308" i="44"/>
  <c r="AP309" i="44"/>
  <c r="AP310" i="44"/>
  <c r="AP311" i="44"/>
  <c r="AP312" i="44"/>
  <c r="AP313" i="44"/>
  <c r="AP314" i="44"/>
  <c r="AP315" i="44"/>
  <c r="AP316" i="44"/>
  <c r="AP317" i="44"/>
  <c r="AP318" i="44"/>
  <c r="AP319" i="44"/>
  <c r="AP320" i="44"/>
  <c r="AP321" i="44"/>
  <c r="AP322" i="44"/>
  <c r="AP323" i="44"/>
  <c r="AP324" i="44"/>
  <c r="AP325" i="44"/>
  <c r="AP326" i="44"/>
  <c r="AP327" i="44"/>
  <c r="AP328" i="44"/>
  <c r="AP329" i="44"/>
  <c r="AP330" i="44"/>
  <c r="AP331" i="44"/>
  <c r="AP332" i="44"/>
  <c r="AP333" i="44"/>
  <c r="AP334" i="44"/>
  <c r="AP335" i="44"/>
  <c r="AP336" i="44"/>
  <c r="AP337" i="44"/>
  <c r="AP338" i="44"/>
  <c r="AP339" i="44"/>
  <c r="AP340" i="44"/>
  <c r="AP341" i="44"/>
  <c r="AP342" i="44"/>
  <c r="AP343" i="44"/>
  <c r="AP344" i="44"/>
  <c r="AP345" i="44"/>
  <c r="AP346" i="44"/>
  <c r="AP347" i="44"/>
  <c r="AP348" i="44"/>
  <c r="AP349" i="44"/>
  <c r="AP350" i="44"/>
  <c r="AP351" i="44"/>
  <c r="AP352" i="44"/>
  <c r="AP353" i="44"/>
  <c r="AP354" i="44"/>
  <c r="AP355" i="44"/>
  <c r="AP356" i="44"/>
  <c r="AP357" i="44"/>
  <c r="AP358" i="44"/>
  <c r="AP359" i="44"/>
  <c r="AP360" i="44"/>
  <c r="AP361" i="44"/>
  <c r="AP362" i="44"/>
  <c r="AP363" i="44"/>
  <c r="AP364" i="44"/>
  <c r="AP365" i="44"/>
  <c r="AP366" i="44"/>
  <c r="AP367" i="44"/>
  <c r="AP368" i="44"/>
  <c r="AP369" i="44"/>
  <c r="AP370" i="44"/>
  <c r="AP371" i="44"/>
  <c r="AP372" i="44"/>
  <c r="AP373" i="44"/>
  <c r="AP374" i="44"/>
  <c r="AP375" i="44"/>
  <c r="AP376" i="44"/>
  <c r="AP377" i="44"/>
  <c r="AP378" i="44"/>
  <c r="AP379" i="44"/>
  <c r="AP380" i="44"/>
  <c r="AP381" i="44"/>
  <c r="AP382" i="44"/>
  <c r="AP383" i="44"/>
  <c r="AP384" i="44"/>
  <c r="AP385" i="44"/>
  <c r="AP386" i="44"/>
  <c r="AP387" i="44"/>
  <c r="AP388" i="44"/>
  <c r="AN8" i="44"/>
  <c r="AN9" i="44"/>
  <c r="AN10" i="44"/>
  <c r="AN11" i="44"/>
  <c r="AN12" i="44"/>
  <c r="AN13" i="44"/>
  <c r="AN14" i="44"/>
  <c r="AN15" i="44"/>
  <c r="AN16" i="44"/>
  <c r="AN17" i="44"/>
  <c r="AN18" i="44"/>
  <c r="AN19" i="44"/>
  <c r="AN20" i="44"/>
  <c r="AN21" i="44"/>
  <c r="AN22" i="44"/>
  <c r="AN23" i="44"/>
  <c r="AN24" i="44"/>
  <c r="AN25" i="44"/>
  <c r="AN26" i="44"/>
  <c r="AN27" i="44"/>
  <c r="AN28" i="44"/>
  <c r="AN29" i="44"/>
  <c r="AN30" i="44"/>
  <c r="AN31" i="44"/>
  <c r="AN32" i="44"/>
  <c r="AN33" i="44"/>
  <c r="AN34" i="44"/>
  <c r="AN35" i="44"/>
  <c r="AN36" i="44"/>
  <c r="AN37" i="44"/>
  <c r="AN38" i="44"/>
  <c r="AN39" i="44"/>
  <c r="AN40" i="44"/>
  <c r="AN41" i="44"/>
  <c r="AN42" i="44"/>
  <c r="AN43" i="44"/>
  <c r="AN44" i="44"/>
  <c r="AN45" i="44"/>
  <c r="AN46" i="44"/>
  <c r="AN47" i="44"/>
  <c r="AN48" i="44"/>
  <c r="AN49" i="44"/>
  <c r="AN50" i="44"/>
  <c r="AN51" i="44"/>
  <c r="AN52" i="44"/>
  <c r="AN53" i="44"/>
  <c r="AN54" i="44"/>
  <c r="AN55" i="44"/>
  <c r="AN56" i="44"/>
  <c r="AN57" i="44"/>
  <c r="AN58" i="44"/>
  <c r="AN59" i="44"/>
  <c r="AN60" i="44"/>
  <c r="AN61" i="44"/>
  <c r="AN62" i="44"/>
  <c r="AN63" i="44"/>
  <c r="AN64" i="44"/>
  <c r="AN65" i="44"/>
  <c r="AN66" i="44"/>
  <c r="AN67" i="44"/>
  <c r="AN68" i="44"/>
  <c r="AN69" i="44"/>
  <c r="AN70" i="44"/>
  <c r="AN71" i="44"/>
  <c r="AN72" i="44"/>
  <c r="AN73" i="44"/>
  <c r="AN74" i="44"/>
  <c r="AN75" i="44"/>
  <c r="AN76" i="44"/>
  <c r="AN77" i="44"/>
  <c r="AN78" i="44"/>
  <c r="AN79" i="44"/>
  <c r="AN80" i="44"/>
  <c r="AN81" i="44"/>
  <c r="AN82" i="44"/>
  <c r="AN83" i="44"/>
  <c r="AN84" i="44"/>
  <c r="AN85" i="44"/>
  <c r="AN86" i="44"/>
  <c r="AN87" i="44"/>
  <c r="AN88" i="44"/>
  <c r="AN89" i="44"/>
  <c r="AN90" i="44"/>
  <c r="AN91" i="44"/>
  <c r="AN92" i="44"/>
  <c r="AN93" i="44"/>
  <c r="AN94" i="44"/>
  <c r="AN95" i="44"/>
  <c r="AN96" i="44"/>
  <c r="AN97" i="44"/>
  <c r="AN98" i="44"/>
  <c r="AN99" i="44"/>
  <c r="AN100" i="44"/>
  <c r="AN101" i="44"/>
  <c r="AN102" i="44"/>
  <c r="AN103" i="44"/>
  <c r="AN104" i="44"/>
  <c r="AN105" i="44"/>
  <c r="AN106" i="44"/>
  <c r="AN107" i="44"/>
  <c r="AN108" i="44"/>
  <c r="AN109" i="44"/>
  <c r="AN110" i="44"/>
  <c r="AN111" i="44"/>
  <c r="AN112" i="44"/>
  <c r="AN113" i="44"/>
  <c r="AN114" i="44"/>
  <c r="AN115" i="44"/>
  <c r="AN116" i="44"/>
  <c r="AN117" i="44"/>
  <c r="AN118" i="44"/>
  <c r="AN119" i="44"/>
  <c r="AN120" i="44"/>
  <c r="AN121" i="44"/>
  <c r="AN122" i="44"/>
  <c r="AN123" i="44"/>
  <c r="AN124" i="44"/>
  <c r="AN125" i="44"/>
  <c r="AN126" i="44"/>
  <c r="AN127" i="44"/>
  <c r="AN128" i="44"/>
  <c r="AN129" i="44"/>
  <c r="AN130" i="44"/>
  <c r="AN131" i="44"/>
  <c r="AN132" i="44"/>
  <c r="AN133" i="44"/>
  <c r="AN134" i="44"/>
  <c r="AN135" i="44"/>
  <c r="AN136" i="44"/>
  <c r="AN137" i="44"/>
  <c r="AN138" i="44"/>
  <c r="AN139" i="44"/>
  <c r="AN140" i="44"/>
  <c r="AN141" i="44"/>
  <c r="AN142" i="44"/>
  <c r="AN144" i="44"/>
  <c r="AN145" i="44"/>
  <c r="AN146" i="44"/>
  <c r="AN147" i="44"/>
  <c r="AN148" i="44"/>
  <c r="AN149" i="44"/>
  <c r="AN150" i="44"/>
  <c r="AN151" i="44"/>
  <c r="AN152" i="44"/>
  <c r="AN153" i="44"/>
  <c r="AN154" i="44"/>
  <c r="AN155" i="44"/>
  <c r="AN156" i="44"/>
  <c r="AN157" i="44"/>
  <c r="AN158" i="44"/>
  <c r="AN159" i="44"/>
  <c r="AN160" i="44"/>
  <c r="AN161" i="44"/>
  <c r="AN162" i="44"/>
  <c r="AN163" i="44"/>
  <c r="AN164" i="44"/>
  <c r="AN165" i="44"/>
  <c r="AN166" i="44"/>
  <c r="AN167" i="44"/>
  <c r="AN168" i="44"/>
  <c r="AN169" i="44"/>
  <c r="AN170" i="44"/>
  <c r="AN171" i="44"/>
  <c r="AN172" i="44"/>
  <c r="AN173" i="44"/>
  <c r="AN174" i="44"/>
  <c r="AN175" i="44"/>
  <c r="AN176" i="44"/>
  <c r="AN177" i="44"/>
  <c r="AN178" i="44"/>
  <c r="AN179" i="44"/>
  <c r="AN180" i="44"/>
  <c r="AN181" i="44"/>
  <c r="AN182" i="44"/>
  <c r="AN183" i="44"/>
  <c r="AN184" i="44"/>
  <c r="AN185" i="44"/>
  <c r="AN186" i="44"/>
  <c r="AN187" i="44"/>
  <c r="AN188" i="44"/>
  <c r="AN189" i="44"/>
  <c r="AN190" i="44"/>
  <c r="AN191" i="44"/>
  <c r="AN192" i="44"/>
  <c r="AN193" i="44"/>
  <c r="AN194" i="44"/>
  <c r="AN195" i="44"/>
  <c r="AN196" i="44"/>
  <c r="AN197" i="44"/>
  <c r="AN198" i="44"/>
  <c r="AN199" i="44"/>
  <c r="AN200" i="44"/>
  <c r="AN201" i="44"/>
  <c r="AN202" i="44"/>
  <c r="AN203" i="44"/>
  <c r="AN204" i="44"/>
  <c r="AN205" i="44"/>
  <c r="AN206" i="44"/>
  <c r="AN207" i="44"/>
  <c r="AN208" i="44"/>
  <c r="AN209" i="44"/>
  <c r="AN210" i="44"/>
  <c r="AN211" i="44"/>
  <c r="AN212" i="44"/>
  <c r="AN213" i="44"/>
  <c r="AN214" i="44"/>
  <c r="AN215" i="44"/>
  <c r="AN216" i="44"/>
  <c r="AN217" i="44"/>
  <c r="AN218" i="44"/>
  <c r="AN219" i="44"/>
  <c r="AN220" i="44"/>
  <c r="AN221" i="44"/>
  <c r="AN222" i="44"/>
  <c r="AN223" i="44"/>
  <c r="AN224" i="44"/>
  <c r="AN225" i="44"/>
  <c r="AN226" i="44"/>
  <c r="AN227" i="44"/>
  <c r="AN228" i="44"/>
  <c r="AN229" i="44"/>
  <c r="AN230" i="44"/>
  <c r="AN231" i="44"/>
  <c r="AN232" i="44"/>
  <c r="AN233" i="44"/>
  <c r="AN234" i="44"/>
  <c r="AN235" i="44"/>
  <c r="AN236" i="44"/>
  <c r="AN237" i="44"/>
  <c r="AN238" i="44"/>
  <c r="AN239" i="44"/>
  <c r="AN240" i="44"/>
  <c r="AN241" i="44"/>
  <c r="AN242" i="44"/>
  <c r="AN243" i="44"/>
  <c r="AN244" i="44"/>
  <c r="AN245" i="44"/>
  <c r="AN246" i="44"/>
  <c r="AN247" i="44"/>
  <c r="AN248" i="44"/>
  <c r="AN249" i="44"/>
  <c r="AN250" i="44"/>
  <c r="AN251" i="44"/>
  <c r="AN252" i="44"/>
  <c r="AN253" i="44"/>
  <c r="AN254" i="44"/>
  <c r="AN255" i="44"/>
  <c r="AN256" i="44"/>
  <c r="AN257" i="44"/>
  <c r="AN258" i="44"/>
  <c r="AN259" i="44"/>
  <c r="AN260" i="44"/>
  <c r="AN261" i="44"/>
  <c r="AN262" i="44"/>
  <c r="AN263" i="44"/>
  <c r="AN264" i="44"/>
  <c r="AN265" i="44"/>
  <c r="AN266" i="44"/>
  <c r="AN267" i="44"/>
  <c r="AN268" i="44"/>
  <c r="AN269" i="44"/>
  <c r="AN270" i="44"/>
  <c r="AN271" i="44"/>
  <c r="AN272" i="44"/>
  <c r="AN273" i="44"/>
  <c r="AN274" i="44"/>
  <c r="AN275" i="44"/>
  <c r="AN276" i="44"/>
  <c r="AN277" i="44"/>
  <c r="AN278" i="44"/>
  <c r="AN279" i="44"/>
  <c r="AN280" i="44"/>
  <c r="AN281" i="44"/>
  <c r="AN282" i="44"/>
  <c r="AN283" i="44"/>
  <c r="AN284" i="44"/>
  <c r="AN285" i="44"/>
  <c r="AN286" i="44"/>
  <c r="AN287" i="44"/>
  <c r="AN288" i="44"/>
  <c r="AN289" i="44"/>
  <c r="AN290" i="44"/>
  <c r="AN291" i="44"/>
  <c r="AN292" i="44"/>
  <c r="AN293" i="44"/>
  <c r="AN294" i="44"/>
  <c r="AN295" i="44"/>
  <c r="AN296" i="44"/>
  <c r="AN297" i="44"/>
  <c r="AN298" i="44"/>
  <c r="AN299" i="44"/>
  <c r="AN300" i="44"/>
  <c r="AN301" i="44"/>
  <c r="AN302" i="44"/>
  <c r="AN303" i="44"/>
  <c r="AN304" i="44"/>
  <c r="AN305" i="44"/>
  <c r="AN306" i="44"/>
  <c r="AN307" i="44"/>
  <c r="AN308" i="44"/>
  <c r="AN309" i="44"/>
  <c r="AN310" i="44"/>
  <c r="AN311" i="44"/>
  <c r="AN312" i="44"/>
  <c r="AN313" i="44"/>
  <c r="AN314" i="44"/>
  <c r="AN315" i="44"/>
  <c r="AN316" i="44"/>
  <c r="AN317" i="44"/>
  <c r="AN318" i="44"/>
  <c r="AN319" i="44"/>
  <c r="AN320" i="44"/>
  <c r="AN321" i="44"/>
  <c r="AN322" i="44"/>
  <c r="AN323" i="44"/>
  <c r="AN324" i="44"/>
  <c r="AN325" i="44"/>
  <c r="AN326" i="44"/>
  <c r="AN327" i="44"/>
  <c r="AN328" i="44"/>
  <c r="AN329" i="44"/>
  <c r="AN330" i="44"/>
  <c r="AN331" i="44"/>
  <c r="AN332" i="44"/>
  <c r="AN333" i="44"/>
  <c r="AN334" i="44"/>
  <c r="AN335" i="44"/>
  <c r="AN336" i="44"/>
  <c r="AN337" i="44"/>
  <c r="AN338" i="44"/>
  <c r="AN339" i="44"/>
  <c r="AN340" i="44"/>
  <c r="AN341" i="44"/>
  <c r="AN342" i="44"/>
  <c r="AN343" i="44"/>
  <c r="AN344" i="44"/>
  <c r="AN345" i="44"/>
  <c r="AN346" i="44"/>
  <c r="AN347" i="44"/>
  <c r="AN348" i="44"/>
  <c r="AN349" i="44"/>
  <c r="AN350" i="44"/>
  <c r="AN351" i="44"/>
  <c r="AN352" i="44"/>
  <c r="AN353" i="44"/>
  <c r="AN354" i="44"/>
  <c r="AN355" i="44"/>
  <c r="AN356" i="44"/>
  <c r="AN357" i="44"/>
  <c r="AN358" i="44"/>
  <c r="AN359" i="44"/>
  <c r="AN360" i="44"/>
  <c r="AN361" i="44"/>
  <c r="AN362" i="44"/>
  <c r="AN363" i="44"/>
  <c r="AN364" i="44"/>
  <c r="AN365" i="44"/>
  <c r="AN366" i="44"/>
  <c r="AN367" i="44"/>
  <c r="AN368" i="44"/>
  <c r="AN369" i="44"/>
  <c r="AN370" i="44"/>
  <c r="AN371" i="44"/>
  <c r="AN372" i="44"/>
  <c r="AN373" i="44"/>
  <c r="AN374" i="44"/>
  <c r="AN375" i="44"/>
  <c r="AN376" i="44"/>
  <c r="AN377" i="44"/>
  <c r="AN378" i="44"/>
  <c r="AN379" i="44"/>
  <c r="AN380" i="44"/>
  <c r="AN381" i="44"/>
  <c r="AN382" i="44"/>
  <c r="AN383" i="44"/>
  <c r="AN384" i="44"/>
  <c r="AN385" i="44"/>
  <c r="AN386" i="44"/>
  <c r="AN387" i="44"/>
  <c r="AN388" i="44"/>
  <c r="AL8" i="44"/>
  <c r="AL9" i="44"/>
  <c r="AL10" i="44"/>
  <c r="AL11" i="44"/>
  <c r="AL12" i="44"/>
  <c r="AL13" i="44"/>
  <c r="AL14" i="44"/>
  <c r="AL15" i="44"/>
  <c r="AL16" i="44"/>
  <c r="AL17" i="44"/>
  <c r="AL18" i="44"/>
  <c r="AL19" i="44"/>
  <c r="AL20" i="44"/>
  <c r="AL21" i="44"/>
  <c r="AL22" i="44"/>
  <c r="AL23" i="44"/>
  <c r="AL24" i="44"/>
  <c r="AL25" i="44"/>
  <c r="AL26" i="44"/>
  <c r="AL27" i="44"/>
  <c r="AL28" i="44"/>
  <c r="AL29" i="44"/>
  <c r="AL30" i="44"/>
  <c r="AL31" i="44"/>
  <c r="AL32" i="44"/>
  <c r="AL33" i="44"/>
  <c r="AL34" i="44"/>
  <c r="AL35" i="44"/>
  <c r="AL36" i="44"/>
  <c r="AL37" i="44"/>
  <c r="AL38" i="44"/>
  <c r="AL39" i="44"/>
  <c r="AL40" i="44"/>
  <c r="AL41" i="44"/>
  <c r="AL42" i="44"/>
  <c r="AL43" i="44"/>
  <c r="AL44" i="44"/>
  <c r="AL45" i="44"/>
  <c r="AL46" i="44"/>
  <c r="AL47" i="44"/>
  <c r="AL48" i="44"/>
  <c r="AL49" i="44"/>
  <c r="AL50" i="44"/>
  <c r="AL51" i="44"/>
  <c r="AL52" i="44"/>
  <c r="AL53" i="44"/>
  <c r="AL54" i="44"/>
  <c r="AL55" i="44"/>
  <c r="AL56" i="44"/>
  <c r="AL57" i="44"/>
  <c r="AL58" i="44"/>
  <c r="AL59" i="44"/>
  <c r="AL60" i="44"/>
  <c r="AL61" i="44"/>
  <c r="AL62" i="44"/>
  <c r="AL63" i="44"/>
  <c r="AL64" i="44"/>
  <c r="AL65" i="44"/>
  <c r="AL66" i="44"/>
  <c r="AL67" i="44"/>
  <c r="AL68" i="44"/>
  <c r="AL69" i="44"/>
  <c r="AL70" i="44"/>
  <c r="AL71" i="44"/>
  <c r="AL72" i="44"/>
  <c r="AL73" i="44"/>
  <c r="AL74" i="44"/>
  <c r="AL75" i="44"/>
  <c r="AL76" i="44"/>
  <c r="AL77" i="44"/>
  <c r="AL78" i="44"/>
  <c r="AL79" i="44"/>
  <c r="AL80" i="44"/>
  <c r="AL81" i="44"/>
  <c r="AL82" i="44"/>
  <c r="AL83" i="44"/>
  <c r="AL84" i="44"/>
  <c r="AL85" i="44"/>
  <c r="AL86" i="44"/>
  <c r="AL87" i="44"/>
  <c r="AL88" i="44"/>
  <c r="AL89" i="44"/>
  <c r="AL90" i="44"/>
  <c r="AL91" i="44"/>
  <c r="AL92" i="44"/>
  <c r="AL93" i="44"/>
  <c r="AL94" i="44"/>
  <c r="AL95" i="44"/>
  <c r="AL96" i="44"/>
  <c r="AL97" i="44"/>
  <c r="AL98" i="44"/>
  <c r="AL99" i="44"/>
  <c r="AL100" i="44"/>
  <c r="AL101" i="44"/>
  <c r="AL102" i="44"/>
  <c r="AL103" i="44"/>
  <c r="AL104" i="44"/>
  <c r="AL105" i="44"/>
  <c r="AL106" i="44"/>
  <c r="AL107" i="44"/>
  <c r="AL108" i="44"/>
  <c r="AL109" i="44"/>
  <c r="AL110" i="44"/>
  <c r="AL111" i="44"/>
  <c r="AL112" i="44"/>
  <c r="AL113" i="44"/>
  <c r="AL114" i="44"/>
  <c r="AL115" i="44"/>
  <c r="AL116" i="44"/>
  <c r="AL117" i="44"/>
  <c r="AL118" i="44"/>
  <c r="AL119" i="44"/>
  <c r="AL120" i="44"/>
  <c r="AL121" i="44"/>
  <c r="AL122" i="44"/>
  <c r="AL123" i="44"/>
  <c r="AL124" i="44"/>
  <c r="AL125" i="44"/>
  <c r="AL126" i="44"/>
  <c r="AL127" i="44"/>
  <c r="AL128" i="44"/>
  <c r="AL129" i="44"/>
  <c r="AL130" i="44"/>
  <c r="AL131" i="44"/>
  <c r="AL132" i="44"/>
  <c r="AL133" i="44"/>
  <c r="AL134" i="44"/>
  <c r="AL135" i="44"/>
  <c r="AL136" i="44"/>
  <c r="AL137" i="44"/>
  <c r="AL138" i="44"/>
  <c r="AL139" i="44"/>
  <c r="AL140" i="44"/>
  <c r="AL141" i="44"/>
  <c r="AL142" i="44"/>
  <c r="AL143" i="44"/>
  <c r="AL144" i="44"/>
  <c r="AL145" i="44"/>
  <c r="AL146" i="44"/>
  <c r="AL147" i="44"/>
  <c r="AL148" i="44"/>
  <c r="AL149" i="44"/>
  <c r="AL150" i="44"/>
  <c r="AL151" i="44"/>
  <c r="AL152" i="44"/>
  <c r="AL153" i="44"/>
  <c r="AL154" i="44"/>
  <c r="AL155" i="44"/>
  <c r="AL156" i="44"/>
  <c r="AL157" i="44"/>
  <c r="AL158" i="44"/>
  <c r="AL159" i="44"/>
  <c r="AL160" i="44"/>
  <c r="AL161" i="44"/>
  <c r="AL162" i="44"/>
  <c r="AL163" i="44"/>
  <c r="AL164" i="44"/>
  <c r="AL165" i="44"/>
  <c r="AL166" i="44"/>
  <c r="AL167" i="44"/>
  <c r="AL168" i="44"/>
  <c r="AL169" i="44"/>
  <c r="AL170" i="44"/>
  <c r="AL171" i="44"/>
  <c r="AL172" i="44"/>
  <c r="AL173" i="44"/>
  <c r="AL174" i="44"/>
  <c r="AL175" i="44"/>
  <c r="AL176" i="44"/>
  <c r="AL177" i="44"/>
  <c r="AL178" i="44"/>
  <c r="AL179" i="44"/>
  <c r="AL180" i="44"/>
  <c r="AL181" i="44"/>
  <c r="AL182" i="44"/>
  <c r="AL183" i="44"/>
  <c r="AL184" i="44"/>
  <c r="AL185" i="44"/>
  <c r="AL186" i="44"/>
  <c r="AL187" i="44"/>
  <c r="AL188" i="44"/>
  <c r="AL189" i="44"/>
  <c r="AL190" i="44"/>
  <c r="AL191" i="44"/>
  <c r="AL192" i="44"/>
  <c r="AL193" i="44"/>
  <c r="AL194" i="44"/>
  <c r="AL195" i="44"/>
  <c r="AL196" i="44"/>
  <c r="AL197" i="44"/>
  <c r="AL198" i="44"/>
  <c r="AL199" i="44"/>
  <c r="AL200" i="44"/>
  <c r="AL201" i="44"/>
  <c r="AL202" i="44"/>
  <c r="AL203" i="44"/>
  <c r="AL204" i="44"/>
  <c r="AL205" i="44"/>
  <c r="AL206" i="44"/>
  <c r="AL207" i="44"/>
  <c r="AL208" i="44"/>
  <c r="AL209" i="44"/>
  <c r="AL210" i="44"/>
  <c r="AL211" i="44"/>
  <c r="AL212" i="44"/>
  <c r="AL213" i="44"/>
  <c r="AL214" i="44"/>
  <c r="AL215" i="44"/>
  <c r="AL216" i="44"/>
  <c r="AL217" i="44"/>
  <c r="AL218" i="44"/>
  <c r="AL219" i="44"/>
  <c r="AL220" i="44"/>
  <c r="AL221" i="44"/>
  <c r="AL222" i="44"/>
  <c r="AL223" i="44"/>
  <c r="AL224" i="44"/>
  <c r="AL225" i="44"/>
  <c r="AL226" i="44"/>
  <c r="AL227" i="44"/>
  <c r="AL228" i="44"/>
  <c r="AL229" i="44"/>
  <c r="AL230" i="44"/>
  <c r="AL231" i="44"/>
  <c r="AL232" i="44"/>
  <c r="AL233" i="44"/>
  <c r="AL234" i="44"/>
  <c r="AL235" i="44"/>
  <c r="AL236" i="44"/>
  <c r="AL237" i="44"/>
  <c r="AL238" i="44"/>
  <c r="AL239" i="44"/>
  <c r="AL240" i="44"/>
  <c r="AL241" i="44"/>
  <c r="AL242" i="44"/>
  <c r="AL243" i="44"/>
  <c r="AL244" i="44"/>
  <c r="AL245" i="44"/>
  <c r="AL246" i="44"/>
  <c r="AL247" i="44"/>
  <c r="AL248" i="44"/>
  <c r="AL249" i="44"/>
  <c r="AL250" i="44"/>
  <c r="AL251" i="44"/>
  <c r="AL252" i="44"/>
  <c r="AL253" i="44"/>
  <c r="AL254" i="44"/>
  <c r="AL255" i="44"/>
  <c r="AL256" i="44"/>
  <c r="AL257" i="44"/>
  <c r="AL258" i="44"/>
  <c r="AL259" i="44"/>
  <c r="AL260" i="44"/>
  <c r="AL261" i="44"/>
  <c r="AL262" i="44"/>
  <c r="AL263" i="44"/>
  <c r="AL264" i="44"/>
  <c r="AL265" i="44"/>
  <c r="AL266" i="44"/>
  <c r="AL267" i="44"/>
  <c r="AL268" i="44"/>
  <c r="AL269" i="44"/>
  <c r="AL270" i="44"/>
  <c r="AL271" i="44"/>
  <c r="AL272" i="44"/>
  <c r="AL273" i="44"/>
  <c r="AL274" i="44"/>
  <c r="AL275" i="44"/>
  <c r="AL276" i="44"/>
  <c r="AL277" i="44"/>
  <c r="AL278" i="44"/>
  <c r="AL279" i="44"/>
  <c r="AL280" i="44"/>
  <c r="AL281" i="44"/>
  <c r="AL282" i="44"/>
  <c r="AL283" i="44"/>
  <c r="AL284" i="44"/>
  <c r="AL285" i="44"/>
  <c r="AL286" i="44"/>
  <c r="AL287" i="44"/>
  <c r="AL288" i="44"/>
  <c r="AL289" i="44"/>
  <c r="AL290" i="44"/>
  <c r="AL291" i="44"/>
  <c r="AL292" i="44"/>
  <c r="AL293" i="44"/>
  <c r="AL294" i="44"/>
  <c r="AL295" i="44"/>
  <c r="AL296" i="44"/>
  <c r="AL297" i="44"/>
  <c r="AL298" i="44"/>
  <c r="AL299" i="44"/>
  <c r="AL300" i="44"/>
  <c r="AL301" i="44"/>
  <c r="AL302" i="44"/>
  <c r="AL303" i="44"/>
  <c r="AL304" i="44"/>
  <c r="AL305" i="44"/>
  <c r="AL306" i="44"/>
  <c r="AL307" i="44"/>
  <c r="AL308" i="44"/>
  <c r="AL309" i="44"/>
  <c r="AL310" i="44"/>
  <c r="AL311" i="44"/>
  <c r="AL312" i="44"/>
  <c r="AL313" i="44"/>
  <c r="AL314" i="44"/>
  <c r="AL315" i="44"/>
  <c r="AL316" i="44"/>
  <c r="AL317" i="44"/>
  <c r="AL318" i="44"/>
  <c r="AL319" i="44"/>
  <c r="AL320" i="44"/>
  <c r="AL321" i="44"/>
  <c r="AL322" i="44"/>
  <c r="AL323" i="44"/>
  <c r="AL324" i="44"/>
  <c r="AL325" i="44"/>
  <c r="AL326" i="44"/>
  <c r="AL327" i="44"/>
  <c r="AL328" i="44"/>
  <c r="AL329" i="44"/>
  <c r="AL330" i="44"/>
  <c r="AL331" i="44"/>
  <c r="AL332" i="44"/>
  <c r="AL333" i="44"/>
  <c r="AL334" i="44"/>
  <c r="AL335" i="44"/>
  <c r="AL336" i="44"/>
  <c r="AL337" i="44"/>
  <c r="AL338" i="44"/>
  <c r="AL339" i="44"/>
  <c r="AL340" i="44"/>
  <c r="AL341" i="44"/>
  <c r="AL342" i="44"/>
  <c r="AL343" i="44"/>
  <c r="AL344" i="44"/>
  <c r="AL345" i="44"/>
  <c r="AL346" i="44"/>
  <c r="AL347" i="44"/>
  <c r="AL348" i="44"/>
  <c r="AL349" i="44"/>
  <c r="AL350" i="44"/>
  <c r="AL351" i="44"/>
  <c r="AL352" i="44"/>
  <c r="AL353" i="44"/>
  <c r="AL354" i="44"/>
  <c r="AL355" i="44"/>
  <c r="AL356" i="44"/>
  <c r="AL357" i="44"/>
  <c r="AL358" i="44"/>
  <c r="AL359" i="44"/>
  <c r="AL360" i="44"/>
  <c r="AL361" i="44"/>
  <c r="AL362" i="44"/>
  <c r="AL363" i="44"/>
  <c r="AL364" i="44"/>
  <c r="AL365" i="44"/>
  <c r="AL366" i="44"/>
  <c r="AL367" i="44"/>
  <c r="AL368" i="44"/>
  <c r="AL369" i="44"/>
  <c r="AL370" i="44"/>
  <c r="AL371" i="44"/>
  <c r="AL372" i="44"/>
  <c r="AL373" i="44"/>
  <c r="AL374" i="44"/>
  <c r="AL375" i="44"/>
  <c r="AL376" i="44"/>
  <c r="AL377" i="44"/>
  <c r="AL378" i="44"/>
  <c r="AL379" i="44"/>
  <c r="AL380" i="44"/>
  <c r="AL381" i="44"/>
  <c r="AL382" i="44"/>
  <c r="AL383" i="44"/>
  <c r="AL384" i="44"/>
  <c r="AL385" i="44"/>
  <c r="AL386" i="44"/>
  <c r="AL387" i="44"/>
  <c r="AL388" i="44"/>
  <c r="AJ8" i="44"/>
  <c r="AJ9" i="44"/>
  <c r="AJ10" i="44"/>
  <c r="AJ11" i="44"/>
  <c r="AJ12" i="44"/>
  <c r="AJ13" i="44"/>
  <c r="AJ14" i="44"/>
  <c r="AJ15" i="44"/>
  <c r="AJ16" i="44"/>
  <c r="AJ17" i="44"/>
  <c r="AJ18" i="44"/>
  <c r="AJ19" i="44"/>
  <c r="AJ20" i="44"/>
  <c r="AJ21" i="44"/>
  <c r="AJ22" i="44"/>
  <c r="AJ23" i="44"/>
  <c r="AJ24" i="44"/>
  <c r="AJ25" i="44"/>
  <c r="AJ26" i="44"/>
  <c r="AJ27" i="44"/>
  <c r="AJ28" i="44"/>
  <c r="AJ29" i="44"/>
  <c r="AJ30" i="44"/>
  <c r="AJ31" i="44"/>
  <c r="AJ32" i="44"/>
  <c r="AJ33" i="44"/>
  <c r="AJ34" i="44"/>
  <c r="AJ35" i="44"/>
  <c r="AJ36" i="44"/>
  <c r="AJ37" i="44"/>
  <c r="AJ38" i="44"/>
  <c r="AJ39" i="44"/>
  <c r="AJ40" i="44"/>
  <c r="AJ41" i="44"/>
  <c r="AJ42" i="44"/>
  <c r="AJ43" i="44"/>
  <c r="AJ44" i="44"/>
  <c r="AJ45" i="44"/>
  <c r="AJ46" i="44"/>
  <c r="AJ47" i="44"/>
  <c r="AJ48" i="44"/>
  <c r="AJ49" i="44"/>
  <c r="AJ50" i="44"/>
  <c r="AJ51" i="44"/>
  <c r="AJ52" i="44"/>
  <c r="AJ53" i="44"/>
  <c r="AJ54" i="44"/>
  <c r="AJ55" i="44"/>
  <c r="AJ56" i="44"/>
  <c r="AJ57" i="44"/>
  <c r="AJ58" i="44"/>
  <c r="AJ59" i="44"/>
  <c r="AJ60" i="44"/>
  <c r="AJ61" i="44"/>
  <c r="AJ62" i="44"/>
  <c r="AJ63" i="44"/>
  <c r="AJ64" i="44"/>
  <c r="AJ65" i="44"/>
  <c r="AJ66" i="44"/>
  <c r="AJ67" i="44"/>
  <c r="AJ68" i="44"/>
  <c r="AJ69" i="44"/>
  <c r="AJ70" i="44"/>
  <c r="AJ71" i="44"/>
  <c r="AJ72" i="44"/>
  <c r="AJ73" i="44"/>
  <c r="AJ74" i="44"/>
  <c r="AJ75" i="44"/>
  <c r="AJ76" i="44"/>
  <c r="AJ77" i="44"/>
  <c r="AJ78" i="44"/>
  <c r="AJ79" i="44"/>
  <c r="AJ80" i="44"/>
  <c r="AJ81" i="44"/>
  <c r="AJ82" i="44"/>
  <c r="AJ83" i="44"/>
  <c r="AJ84" i="44"/>
  <c r="AJ85" i="44"/>
  <c r="AJ86" i="44"/>
  <c r="AJ87" i="44"/>
  <c r="AJ88" i="44"/>
  <c r="AJ89" i="44"/>
  <c r="AJ90" i="44"/>
  <c r="AJ91" i="44"/>
  <c r="AJ92" i="44"/>
  <c r="AJ93" i="44"/>
  <c r="AJ94" i="44"/>
  <c r="AJ95" i="44"/>
  <c r="AJ96" i="44"/>
  <c r="AJ97" i="44"/>
  <c r="AJ98" i="44"/>
  <c r="AJ99" i="44"/>
  <c r="AJ100" i="44"/>
  <c r="AJ101" i="44"/>
  <c r="AJ102" i="44"/>
  <c r="AJ103" i="44"/>
  <c r="AJ104" i="44"/>
  <c r="AJ105" i="44"/>
  <c r="AJ106" i="44"/>
  <c r="AJ107" i="44"/>
  <c r="AJ108" i="44"/>
  <c r="AJ109" i="44"/>
  <c r="AJ110" i="44"/>
  <c r="AJ111" i="44"/>
  <c r="AJ112" i="44"/>
  <c r="AJ113" i="44"/>
  <c r="AJ114" i="44"/>
  <c r="AJ115" i="44"/>
  <c r="AJ116" i="44"/>
  <c r="AJ117" i="44"/>
  <c r="AJ118" i="44"/>
  <c r="AJ119" i="44"/>
  <c r="AJ120" i="44"/>
  <c r="AJ121" i="44"/>
  <c r="AJ122" i="44"/>
  <c r="AJ123" i="44"/>
  <c r="AJ124" i="44"/>
  <c r="AJ125" i="44"/>
  <c r="AJ126" i="44"/>
  <c r="AJ127" i="44"/>
  <c r="AJ128" i="44"/>
  <c r="AJ129" i="44"/>
  <c r="AJ130" i="44"/>
  <c r="AJ131" i="44"/>
  <c r="AJ132" i="44"/>
  <c r="AJ133" i="44"/>
  <c r="AJ134" i="44"/>
  <c r="AJ135" i="44"/>
  <c r="AJ136" i="44"/>
  <c r="AJ137" i="44"/>
  <c r="AJ138" i="44"/>
  <c r="AJ139" i="44"/>
  <c r="AJ140" i="44"/>
  <c r="AJ141" i="44"/>
  <c r="AJ142" i="44"/>
  <c r="AJ143" i="44"/>
  <c r="AJ144" i="44"/>
  <c r="AJ145" i="44"/>
  <c r="AJ146" i="44"/>
  <c r="AJ147" i="44"/>
  <c r="AJ148" i="44"/>
  <c r="AJ149" i="44"/>
  <c r="AJ150" i="44"/>
  <c r="AJ151" i="44"/>
  <c r="AJ152" i="44"/>
  <c r="AJ153" i="44"/>
  <c r="AJ154" i="44"/>
  <c r="AJ155" i="44"/>
  <c r="AJ156" i="44"/>
  <c r="AJ157" i="44"/>
  <c r="AJ158" i="44"/>
  <c r="AJ159" i="44"/>
  <c r="AJ160" i="44"/>
  <c r="AJ161" i="44"/>
  <c r="AJ162" i="44"/>
  <c r="AJ163" i="44"/>
  <c r="AJ164" i="44"/>
  <c r="AJ165" i="44"/>
  <c r="AJ166" i="44"/>
  <c r="AJ167" i="44"/>
  <c r="AJ168" i="44"/>
  <c r="AJ169" i="44"/>
  <c r="AJ170" i="44"/>
  <c r="AJ171" i="44"/>
  <c r="AJ172" i="44"/>
  <c r="AJ173" i="44"/>
  <c r="AJ174" i="44"/>
  <c r="AJ175" i="44"/>
  <c r="AJ176" i="44"/>
  <c r="AJ177" i="44"/>
  <c r="AJ178" i="44"/>
  <c r="AJ179" i="44"/>
  <c r="AJ180" i="44"/>
  <c r="AJ181" i="44"/>
  <c r="AJ182" i="44"/>
  <c r="AJ183" i="44"/>
  <c r="AJ184" i="44"/>
  <c r="AJ185" i="44"/>
  <c r="AJ186" i="44"/>
  <c r="AJ187" i="44"/>
  <c r="AJ188" i="44"/>
  <c r="AJ189" i="44"/>
  <c r="AJ190" i="44"/>
  <c r="AJ191" i="44"/>
  <c r="AJ192" i="44"/>
  <c r="AJ193" i="44"/>
  <c r="AJ194" i="44"/>
  <c r="AJ195" i="44"/>
  <c r="AJ196" i="44"/>
  <c r="AJ197" i="44"/>
  <c r="AJ198" i="44"/>
  <c r="AJ199" i="44"/>
  <c r="AJ200" i="44"/>
  <c r="AJ201" i="44"/>
  <c r="AJ202" i="44"/>
  <c r="AJ203" i="44"/>
  <c r="AJ204" i="44"/>
  <c r="AJ205" i="44"/>
  <c r="AJ206" i="44"/>
  <c r="AJ207" i="44"/>
  <c r="AJ208" i="44"/>
  <c r="AJ209" i="44"/>
  <c r="AJ210" i="44"/>
  <c r="AJ211" i="44"/>
  <c r="AJ212" i="44"/>
  <c r="AJ213" i="44"/>
  <c r="AJ214" i="44"/>
  <c r="AJ215" i="44"/>
  <c r="AJ216" i="44"/>
  <c r="AJ217" i="44"/>
  <c r="AJ218" i="44"/>
  <c r="AJ219" i="44"/>
  <c r="AJ220" i="44"/>
  <c r="AJ221" i="44"/>
  <c r="AJ222" i="44"/>
  <c r="AJ223" i="44"/>
  <c r="AJ224" i="44"/>
  <c r="AJ225" i="44"/>
  <c r="AJ226" i="44"/>
  <c r="AJ227" i="44"/>
  <c r="AJ228" i="44"/>
  <c r="AJ229" i="44"/>
  <c r="AJ230" i="44"/>
  <c r="AJ231" i="44"/>
  <c r="AJ232" i="44"/>
  <c r="AJ233" i="44"/>
  <c r="AJ234" i="44"/>
  <c r="AJ235" i="44"/>
  <c r="AJ236" i="44"/>
  <c r="AJ237" i="44"/>
  <c r="AJ238" i="44"/>
  <c r="AJ239" i="44"/>
  <c r="AJ240" i="44"/>
  <c r="AJ241" i="44"/>
  <c r="AJ242" i="44"/>
  <c r="AJ243" i="44"/>
  <c r="AJ244" i="44"/>
  <c r="AJ245" i="44"/>
  <c r="AJ246" i="44"/>
  <c r="AJ247" i="44"/>
  <c r="AJ248" i="44"/>
  <c r="AJ249" i="44"/>
  <c r="AJ250" i="44"/>
  <c r="AJ251" i="44"/>
  <c r="AJ252" i="44"/>
  <c r="AJ253" i="44"/>
  <c r="AJ254" i="44"/>
  <c r="AJ255" i="44"/>
  <c r="AJ256" i="44"/>
  <c r="AJ257" i="44"/>
  <c r="AJ258" i="44"/>
  <c r="AJ259" i="44"/>
  <c r="AJ260" i="44"/>
  <c r="AJ261" i="44"/>
  <c r="AJ262" i="44"/>
  <c r="AJ263" i="44"/>
  <c r="AJ264" i="44"/>
  <c r="AJ265" i="44"/>
  <c r="AJ266" i="44"/>
  <c r="AJ267" i="44"/>
  <c r="AJ268" i="44"/>
  <c r="AJ269" i="44"/>
  <c r="AJ270" i="44"/>
  <c r="AJ271" i="44"/>
  <c r="AJ272" i="44"/>
  <c r="AJ273" i="44"/>
  <c r="AJ274" i="44"/>
  <c r="AJ275" i="44"/>
  <c r="AJ276" i="44"/>
  <c r="AJ277" i="44"/>
  <c r="AJ278" i="44"/>
  <c r="AJ279" i="44"/>
  <c r="AJ280" i="44"/>
  <c r="AJ281" i="44"/>
  <c r="AJ282" i="44"/>
  <c r="AJ283" i="44"/>
  <c r="AJ284" i="44"/>
  <c r="AJ285" i="44"/>
  <c r="AJ286" i="44"/>
  <c r="AJ287" i="44"/>
  <c r="AJ288" i="44"/>
  <c r="AJ289" i="44"/>
  <c r="AJ290" i="44"/>
  <c r="AJ291" i="44"/>
  <c r="AJ292" i="44"/>
  <c r="AJ293" i="44"/>
  <c r="AJ294" i="44"/>
  <c r="AJ295" i="44"/>
  <c r="AJ296" i="44"/>
  <c r="AJ297" i="44"/>
  <c r="AJ298" i="44"/>
  <c r="AJ299" i="44"/>
  <c r="AJ300" i="44"/>
  <c r="AJ301" i="44"/>
  <c r="AJ302" i="44"/>
  <c r="AJ303" i="44"/>
  <c r="AJ304" i="44"/>
  <c r="AJ305" i="44"/>
  <c r="AJ306" i="44"/>
  <c r="AJ307" i="44"/>
  <c r="AJ308" i="44"/>
  <c r="AJ309" i="44"/>
  <c r="AJ310" i="44"/>
  <c r="AJ311" i="44"/>
  <c r="AJ312" i="44"/>
  <c r="AJ313" i="44"/>
  <c r="AJ314" i="44"/>
  <c r="AJ315" i="44"/>
  <c r="AJ316" i="44"/>
  <c r="AJ317" i="44"/>
  <c r="AJ318" i="44"/>
  <c r="AJ319" i="44"/>
  <c r="AJ320" i="44"/>
  <c r="AJ321" i="44"/>
  <c r="AJ322" i="44"/>
  <c r="AJ323" i="44"/>
  <c r="AJ324" i="44"/>
  <c r="AJ325" i="44"/>
  <c r="AJ326" i="44"/>
  <c r="AJ327" i="44"/>
  <c r="AJ328" i="44"/>
  <c r="AJ329" i="44"/>
  <c r="AJ330" i="44"/>
  <c r="AJ331" i="44"/>
  <c r="AJ332" i="44"/>
  <c r="AJ333" i="44"/>
  <c r="AJ334" i="44"/>
  <c r="AJ335" i="44"/>
  <c r="AJ336" i="44"/>
  <c r="AJ337" i="44"/>
  <c r="AJ338" i="44"/>
  <c r="AJ339" i="44"/>
  <c r="AJ340" i="44"/>
  <c r="AJ341" i="44"/>
  <c r="AJ342" i="44"/>
  <c r="AJ343" i="44"/>
  <c r="AJ344" i="44"/>
  <c r="AJ345" i="44"/>
  <c r="AJ346" i="44"/>
  <c r="AJ347" i="44"/>
  <c r="AJ348" i="44"/>
  <c r="AJ349" i="44"/>
  <c r="AJ350" i="44"/>
  <c r="AJ351" i="44"/>
  <c r="AJ352" i="44"/>
  <c r="AJ353" i="44"/>
  <c r="AJ354" i="44"/>
  <c r="AJ355" i="44"/>
  <c r="AJ356" i="44"/>
  <c r="AJ357" i="44"/>
  <c r="AJ358" i="44"/>
  <c r="AJ359" i="44"/>
  <c r="AJ360" i="44"/>
  <c r="AJ361" i="44"/>
  <c r="AJ362" i="44"/>
  <c r="AJ363" i="44"/>
  <c r="AJ364" i="44"/>
  <c r="AJ365" i="44"/>
  <c r="AJ366" i="44"/>
  <c r="AJ367" i="44"/>
  <c r="AJ368" i="44"/>
  <c r="AJ369" i="44"/>
  <c r="AJ370" i="44"/>
  <c r="AJ371" i="44"/>
  <c r="AJ372" i="44"/>
  <c r="AJ373" i="44"/>
  <c r="AJ374" i="44"/>
  <c r="AJ375" i="44"/>
  <c r="AJ376" i="44"/>
  <c r="AJ377" i="44"/>
  <c r="AJ378" i="44"/>
  <c r="AJ379" i="44"/>
  <c r="AJ380" i="44"/>
  <c r="AJ381" i="44"/>
  <c r="AJ382" i="44"/>
  <c r="AJ383" i="44"/>
  <c r="AJ384" i="44"/>
  <c r="AJ385" i="44"/>
  <c r="AJ386" i="44"/>
  <c r="AJ387" i="44"/>
  <c r="AJ388" i="44"/>
  <c r="AH8" i="44"/>
  <c r="AH9" i="44"/>
  <c r="AH10" i="44"/>
  <c r="AH11" i="44"/>
  <c r="AH12" i="44"/>
  <c r="AH13" i="44"/>
  <c r="AH14" i="44"/>
  <c r="AH15" i="44"/>
  <c r="AH16" i="44"/>
  <c r="AH17" i="44"/>
  <c r="AH18" i="44"/>
  <c r="AH19" i="44"/>
  <c r="AH20" i="44"/>
  <c r="AH21" i="44"/>
  <c r="AH22" i="44"/>
  <c r="AH23" i="44"/>
  <c r="AH24" i="44"/>
  <c r="AH25" i="44"/>
  <c r="AH26" i="44"/>
  <c r="AH27" i="44"/>
  <c r="AH28" i="44"/>
  <c r="AH29" i="44"/>
  <c r="AH30" i="44"/>
  <c r="AH31" i="44"/>
  <c r="AH32" i="44"/>
  <c r="AH33" i="44"/>
  <c r="AH34" i="44"/>
  <c r="AH35" i="44"/>
  <c r="AH36" i="44"/>
  <c r="AH37" i="44"/>
  <c r="AH38" i="44"/>
  <c r="AH39" i="44"/>
  <c r="AH40" i="44"/>
  <c r="AH41" i="44"/>
  <c r="AH42" i="44"/>
  <c r="AH43" i="44"/>
  <c r="AH44" i="44"/>
  <c r="AH45" i="44"/>
  <c r="AH46" i="44"/>
  <c r="AH47" i="44"/>
  <c r="AH48" i="44"/>
  <c r="AH49" i="44"/>
  <c r="AH50" i="44"/>
  <c r="AH51" i="44"/>
  <c r="AH52" i="44"/>
  <c r="AH53" i="44"/>
  <c r="AH54" i="44"/>
  <c r="AH55" i="44"/>
  <c r="AH56" i="44"/>
  <c r="AH57" i="44"/>
  <c r="AH58" i="44"/>
  <c r="AH59" i="44"/>
  <c r="AH60" i="44"/>
  <c r="AH61" i="44"/>
  <c r="AH62" i="44"/>
  <c r="AH63" i="44"/>
  <c r="AH64" i="44"/>
  <c r="AH65" i="44"/>
  <c r="AH66" i="44"/>
  <c r="AH67" i="44"/>
  <c r="AH68" i="44"/>
  <c r="AH69" i="44"/>
  <c r="AH70" i="44"/>
  <c r="AH71" i="44"/>
  <c r="AH72" i="44"/>
  <c r="AH73" i="44"/>
  <c r="AH74" i="44"/>
  <c r="AH75" i="44"/>
  <c r="AH76" i="44"/>
  <c r="AH77" i="44"/>
  <c r="AH78" i="44"/>
  <c r="AH79" i="44"/>
  <c r="AH80" i="44"/>
  <c r="AH81" i="44"/>
  <c r="AH82" i="44"/>
  <c r="AH83" i="44"/>
  <c r="AH84" i="44"/>
  <c r="AH85" i="44"/>
  <c r="AH86" i="44"/>
  <c r="AH87" i="44"/>
  <c r="AH88" i="44"/>
  <c r="AH89" i="44"/>
  <c r="AH90" i="44"/>
  <c r="AH91" i="44"/>
  <c r="AH92" i="44"/>
  <c r="AH93" i="44"/>
  <c r="AH94" i="44"/>
  <c r="AH95" i="44"/>
  <c r="AH96" i="44"/>
  <c r="AH97" i="44"/>
  <c r="AH98" i="44"/>
  <c r="AH99" i="44"/>
  <c r="AH100" i="44"/>
  <c r="AH101" i="44"/>
  <c r="AH102" i="44"/>
  <c r="AH103" i="44"/>
  <c r="AH104" i="44"/>
  <c r="AH105" i="44"/>
  <c r="AH106" i="44"/>
  <c r="AH107" i="44"/>
  <c r="AH108" i="44"/>
  <c r="AH109" i="44"/>
  <c r="AH110" i="44"/>
  <c r="AH111" i="44"/>
  <c r="AH112" i="44"/>
  <c r="AH113" i="44"/>
  <c r="AH114" i="44"/>
  <c r="AH115" i="44"/>
  <c r="AH116" i="44"/>
  <c r="AH117" i="44"/>
  <c r="AH118" i="44"/>
  <c r="AH119" i="44"/>
  <c r="AH120" i="44"/>
  <c r="AH121" i="44"/>
  <c r="AH122" i="44"/>
  <c r="AH123" i="44"/>
  <c r="AH124" i="44"/>
  <c r="AH125" i="44"/>
  <c r="AH126" i="44"/>
  <c r="AH127" i="44"/>
  <c r="AH128" i="44"/>
  <c r="AH129" i="44"/>
  <c r="AH130" i="44"/>
  <c r="AH131" i="44"/>
  <c r="AH132" i="44"/>
  <c r="AH133" i="44"/>
  <c r="AH134" i="44"/>
  <c r="AH135" i="44"/>
  <c r="AH136" i="44"/>
  <c r="AH137" i="44"/>
  <c r="AH138" i="44"/>
  <c r="AH139" i="44"/>
  <c r="AH140" i="44"/>
  <c r="AH141" i="44"/>
  <c r="AH142" i="44"/>
  <c r="AH143" i="44"/>
  <c r="AH144" i="44"/>
  <c r="AH145" i="44"/>
  <c r="AH146" i="44"/>
  <c r="AH147" i="44"/>
  <c r="AH148" i="44"/>
  <c r="AH149" i="44"/>
  <c r="AH150" i="44"/>
  <c r="AH151" i="44"/>
  <c r="AH152" i="44"/>
  <c r="AH153" i="44"/>
  <c r="AH154" i="44"/>
  <c r="AH155" i="44"/>
  <c r="AH156" i="44"/>
  <c r="AH157" i="44"/>
  <c r="AH158" i="44"/>
  <c r="AH159" i="44"/>
  <c r="AH160" i="44"/>
  <c r="AH161" i="44"/>
  <c r="AH162" i="44"/>
  <c r="AH163" i="44"/>
  <c r="AH164" i="44"/>
  <c r="AH165" i="44"/>
  <c r="AH166" i="44"/>
  <c r="AH167" i="44"/>
  <c r="AH168" i="44"/>
  <c r="AH169" i="44"/>
  <c r="AH170" i="44"/>
  <c r="AH171" i="44"/>
  <c r="AH172" i="44"/>
  <c r="AH173" i="44"/>
  <c r="AH174" i="44"/>
  <c r="AH175" i="44"/>
  <c r="AH176" i="44"/>
  <c r="AH177" i="44"/>
  <c r="AH178" i="44"/>
  <c r="AH179" i="44"/>
  <c r="AH180" i="44"/>
  <c r="AH181" i="44"/>
  <c r="AH182" i="44"/>
  <c r="AH183" i="44"/>
  <c r="AH184" i="44"/>
  <c r="AH185" i="44"/>
  <c r="AH186" i="44"/>
  <c r="AH187" i="44"/>
  <c r="AH188" i="44"/>
  <c r="AH189" i="44"/>
  <c r="AH190" i="44"/>
  <c r="AH191" i="44"/>
  <c r="AH192" i="44"/>
  <c r="AH193" i="44"/>
  <c r="AH194" i="44"/>
  <c r="AH195" i="44"/>
  <c r="AH196" i="44"/>
  <c r="AH197" i="44"/>
  <c r="AH198" i="44"/>
  <c r="AH199" i="44"/>
  <c r="AH200" i="44"/>
  <c r="AH201" i="44"/>
  <c r="AH202" i="44"/>
  <c r="AH203" i="44"/>
  <c r="AH204" i="44"/>
  <c r="AH205" i="44"/>
  <c r="AH206" i="44"/>
  <c r="AH207" i="44"/>
  <c r="AH208" i="44"/>
  <c r="AH209" i="44"/>
  <c r="AH210" i="44"/>
  <c r="AH211" i="44"/>
  <c r="AH212" i="44"/>
  <c r="AH213" i="44"/>
  <c r="AH214" i="44"/>
  <c r="AH215" i="44"/>
  <c r="AH216" i="44"/>
  <c r="AH217" i="44"/>
  <c r="AH218" i="44"/>
  <c r="AH219" i="44"/>
  <c r="AH220" i="44"/>
  <c r="AH221" i="44"/>
  <c r="AH222" i="44"/>
  <c r="AH223" i="44"/>
  <c r="AH224" i="44"/>
  <c r="AH225" i="44"/>
  <c r="AH226" i="44"/>
  <c r="AH227" i="44"/>
  <c r="AH228" i="44"/>
  <c r="AH229" i="44"/>
  <c r="AH230" i="44"/>
  <c r="AH231" i="44"/>
  <c r="AH232" i="44"/>
  <c r="AH233" i="44"/>
  <c r="AH234" i="44"/>
  <c r="AH235" i="44"/>
  <c r="AH236" i="44"/>
  <c r="AH237" i="44"/>
  <c r="AH238" i="44"/>
  <c r="AH239" i="44"/>
  <c r="AH240" i="44"/>
  <c r="AH241" i="44"/>
  <c r="AH242" i="44"/>
  <c r="AH243" i="44"/>
  <c r="AH244" i="44"/>
  <c r="AH245" i="44"/>
  <c r="AH246" i="44"/>
  <c r="AH247" i="44"/>
  <c r="AH248" i="44"/>
  <c r="AH249" i="44"/>
  <c r="AH250" i="44"/>
  <c r="AH251" i="44"/>
  <c r="AH252" i="44"/>
  <c r="AH253" i="44"/>
  <c r="AH254" i="44"/>
  <c r="AH255" i="44"/>
  <c r="AH256" i="44"/>
  <c r="AH257" i="44"/>
  <c r="AH258" i="44"/>
  <c r="AH259" i="44"/>
  <c r="AH260" i="44"/>
  <c r="AH261" i="44"/>
  <c r="AH262" i="44"/>
  <c r="AH263" i="44"/>
  <c r="AH264" i="44"/>
  <c r="AH265" i="44"/>
  <c r="AH266" i="44"/>
  <c r="AH267" i="44"/>
  <c r="AH268" i="44"/>
  <c r="AH269" i="44"/>
  <c r="AH270" i="44"/>
  <c r="AH271" i="44"/>
  <c r="AH272" i="44"/>
  <c r="AH273" i="44"/>
  <c r="AH274" i="44"/>
  <c r="AH275" i="44"/>
  <c r="AH276" i="44"/>
  <c r="AH277" i="44"/>
  <c r="AH278" i="44"/>
  <c r="AH279" i="44"/>
  <c r="AH280" i="44"/>
  <c r="AH281" i="44"/>
  <c r="AH282" i="44"/>
  <c r="AH283" i="44"/>
  <c r="AH284" i="44"/>
  <c r="AH285" i="44"/>
  <c r="AH286" i="44"/>
  <c r="AH287" i="44"/>
  <c r="AH288" i="44"/>
  <c r="AH289" i="44"/>
  <c r="AH290" i="44"/>
  <c r="AH291" i="44"/>
  <c r="AH292" i="44"/>
  <c r="AH293" i="44"/>
  <c r="AH294" i="44"/>
  <c r="AH295" i="44"/>
  <c r="AH296" i="44"/>
  <c r="AH297" i="44"/>
  <c r="AH298" i="44"/>
  <c r="AH299" i="44"/>
  <c r="AH300" i="44"/>
  <c r="AH301" i="44"/>
  <c r="AH302" i="44"/>
  <c r="AH303" i="44"/>
  <c r="AH304" i="44"/>
  <c r="AH305" i="44"/>
  <c r="AH306" i="44"/>
  <c r="AH307" i="44"/>
  <c r="AH308" i="44"/>
  <c r="AH309" i="44"/>
  <c r="AH310" i="44"/>
  <c r="AH311" i="44"/>
  <c r="AH312" i="44"/>
  <c r="AH313" i="44"/>
  <c r="AH314" i="44"/>
  <c r="AH315" i="44"/>
  <c r="AH316" i="44"/>
  <c r="AH317" i="44"/>
  <c r="AH318" i="44"/>
  <c r="AH319" i="44"/>
  <c r="AH320" i="44"/>
  <c r="AH321" i="44"/>
  <c r="AH322" i="44"/>
  <c r="AH323" i="44"/>
  <c r="AH324" i="44"/>
  <c r="AH325" i="44"/>
  <c r="AH326" i="44"/>
  <c r="AH327" i="44"/>
  <c r="AH328" i="44"/>
  <c r="AH329" i="44"/>
  <c r="AH330" i="44"/>
  <c r="AH331" i="44"/>
  <c r="AH332" i="44"/>
  <c r="AH333" i="44"/>
  <c r="AH334" i="44"/>
  <c r="AH335" i="44"/>
  <c r="AH336" i="44"/>
  <c r="AH337" i="44"/>
  <c r="AH338" i="44"/>
  <c r="AH339" i="44"/>
  <c r="AH340" i="44"/>
  <c r="AH341" i="44"/>
  <c r="AH342" i="44"/>
  <c r="AH343" i="44"/>
  <c r="AH344" i="44"/>
  <c r="AH345" i="44"/>
  <c r="AH346" i="44"/>
  <c r="AH347" i="44"/>
  <c r="AH348" i="44"/>
  <c r="AH349" i="44"/>
  <c r="AH350" i="44"/>
  <c r="AH351" i="44"/>
  <c r="AH352" i="44"/>
  <c r="AH353" i="44"/>
  <c r="AH354" i="44"/>
  <c r="AH355" i="44"/>
  <c r="AH356" i="44"/>
  <c r="AH357" i="44"/>
  <c r="AH358" i="44"/>
  <c r="AH359" i="44"/>
  <c r="AH360" i="44"/>
  <c r="AH361" i="44"/>
  <c r="AH362" i="44"/>
  <c r="AH363" i="44"/>
  <c r="AH364" i="44"/>
  <c r="AH365" i="44"/>
  <c r="AH366" i="44"/>
  <c r="AH367" i="44"/>
  <c r="AH368" i="44"/>
  <c r="AH369" i="44"/>
  <c r="AH370" i="44"/>
  <c r="AH371" i="44"/>
  <c r="AH372" i="44"/>
  <c r="AH373" i="44"/>
  <c r="AH374" i="44"/>
  <c r="AH375" i="44"/>
  <c r="AH376" i="44"/>
  <c r="AH377" i="44"/>
  <c r="AH378" i="44"/>
  <c r="AH379" i="44"/>
  <c r="AH380" i="44"/>
  <c r="AH381" i="44"/>
  <c r="AH382" i="44"/>
  <c r="AH383" i="44"/>
  <c r="AH384" i="44"/>
  <c r="AH385" i="44"/>
  <c r="AH386" i="44"/>
  <c r="AH387" i="44"/>
  <c r="AH388" i="44"/>
  <c r="AF8" i="44"/>
  <c r="AF9" i="44"/>
  <c r="AF10" i="44"/>
  <c r="AF11" i="44"/>
  <c r="AF12" i="44"/>
  <c r="AF13" i="44"/>
  <c r="AF14" i="44"/>
  <c r="AF15" i="44"/>
  <c r="AF16" i="44"/>
  <c r="AF17" i="44"/>
  <c r="AF18" i="44"/>
  <c r="AF19" i="44"/>
  <c r="AF20" i="44"/>
  <c r="AF21" i="44"/>
  <c r="AF22" i="44"/>
  <c r="AF23" i="44"/>
  <c r="AF24" i="44"/>
  <c r="AF25" i="44"/>
  <c r="AF26" i="44"/>
  <c r="AF27" i="44"/>
  <c r="AF28" i="44"/>
  <c r="AF29" i="44"/>
  <c r="AF30" i="44"/>
  <c r="AF31" i="44"/>
  <c r="AF32" i="44"/>
  <c r="AF33" i="44"/>
  <c r="AF34" i="44"/>
  <c r="AF35" i="44"/>
  <c r="AF36" i="44"/>
  <c r="AF37" i="44"/>
  <c r="AF38" i="44"/>
  <c r="AF39" i="44"/>
  <c r="AF40" i="44"/>
  <c r="AF41" i="44"/>
  <c r="AF42" i="44"/>
  <c r="AF43" i="44"/>
  <c r="AF44" i="44"/>
  <c r="AF45" i="44"/>
  <c r="AF46" i="44"/>
  <c r="AF47" i="44"/>
  <c r="AF48" i="44"/>
  <c r="AF49" i="44"/>
  <c r="AF50" i="44"/>
  <c r="AF51" i="44"/>
  <c r="AF52" i="44"/>
  <c r="AF53" i="44"/>
  <c r="AF54" i="44"/>
  <c r="AF55" i="44"/>
  <c r="AF56" i="44"/>
  <c r="AF57" i="44"/>
  <c r="AF58" i="44"/>
  <c r="AF59" i="44"/>
  <c r="AF60" i="44"/>
  <c r="AF61" i="44"/>
  <c r="AF62" i="44"/>
  <c r="AF63" i="44"/>
  <c r="AF64" i="44"/>
  <c r="AF65" i="44"/>
  <c r="AF66" i="44"/>
  <c r="AF67" i="44"/>
  <c r="AF68" i="44"/>
  <c r="AF69" i="44"/>
  <c r="AF70" i="44"/>
  <c r="AF71" i="44"/>
  <c r="AF72" i="44"/>
  <c r="AF73" i="44"/>
  <c r="AF74" i="44"/>
  <c r="AF75" i="44"/>
  <c r="AF76" i="44"/>
  <c r="AF77" i="44"/>
  <c r="AF78" i="44"/>
  <c r="AF79" i="44"/>
  <c r="AF80" i="44"/>
  <c r="AF81" i="44"/>
  <c r="AF82" i="44"/>
  <c r="AF83" i="44"/>
  <c r="AF84" i="44"/>
  <c r="AF85" i="44"/>
  <c r="AF86" i="44"/>
  <c r="AF87" i="44"/>
  <c r="AF88" i="44"/>
  <c r="AF89" i="44"/>
  <c r="AF90" i="44"/>
  <c r="AF91" i="44"/>
  <c r="AF92" i="44"/>
  <c r="AF93" i="44"/>
  <c r="AF94" i="44"/>
  <c r="AF95" i="44"/>
  <c r="AF96" i="44"/>
  <c r="AF97" i="44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121" i="44"/>
  <c r="AF122" i="44"/>
  <c r="AF123" i="44"/>
  <c r="AF124" i="44"/>
  <c r="AF125" i="44"/>
  <c r="AF126" i="44"/>
  <c r="AF127" i="44"/>
  <c r="AF128" i="44"/>
  <c r="AF129" i="44"/>
  <c r="AF130" i="44"/>
  <c r="AF131" i="44"/>
  <c r="AF132" i="44"/>
  <c r="AF133" i="44"/>
  <c r="AF134" i="44"/>
  <c r="AF135" i="44"/>
  <c r="AF136" i="44"/>
  <c r="AF137" i="44"/>
  <c r="AF138" i="44"/>
  <c r="AF139" i="44"/>
  <c r="AF140" i="44"/>
  <c r="AF141" i="44"/>
  <c r="AF142" i="44"/>
  <c r="AF143" i="44"/>
  <c r="AF144" i="44"/>
  <c r="AF145" i="44"/>
  <c r="AF146" i="44"/>
  <c r="AF147" i="44"/>
  <c r="AF148" i="44"/>
  <c r="AF149" i="44"/>
  <c r="AF150" i="44"/>
  <c r="AF151" i="44"/>
  <c r="AF152" i="44"/>
  <c r="AF153" i="44"/>
  <c r="AF154" i="44"/>
  <c r="AF155" i="44"/>
  <c r="AF156" i="44"/>
  <c r="AF157" i="44"/>
  <c r="AF158" i="44"/>
  <c r="AF159" i="44"/>
  <c r="AF160" i="44"/>
  <c r="AF161" i="44"/>
  <c r="AF162" i="44"/>
  <c r="AF163" i="44"/>
  <c r="AF164" i="44"/>
  <c r="AF165" i="44"/>
  <c r="AF166" i="44"/>
  <c r="AF167" i="44"/>
  <c r="AF168" i="44"/>
  <c r="AF169" i="44"/>
  <c r="AF170" i="44"/>
  <c r="AF171" i="44"/>
  <c r="AF172" i="44"/>
  <c r="AF173" i="44"/>
  <c r="AF174" i="44"/>
  <c r="AF175" i="44"/>
  <c r="AF176" i="44"/>
  <c r="AF177" i="44"/>
  <c r="AF178" i="44"/>
  <c r="AF179" i="44"/>
  <c r="AF180" i="44"/>
  <c r="AF181" i="44"/>
  <c r="AF182" i="44"/>
  <c r="AF183" i="44"/>
  <c r="AF184" i="44"/>
  <c r="AF185" i="44"/>
  <c r="AF186" i="44"/>
  <c r="AF187" i="44"/>
  <c r="AF188" i="44"/>
  <c r="AF189" i="44"/>
  <c r="AF190" i="44"/>
  <c r="AF191" i="44"/>
  <c r="AF192" i="44"/>
  <c r="AF193" i="44"/>
  <c r="AF194" i="44"/>
  <c r="AF195" i="44"/>
  <c r="AF196" i="44"/>
  <c r="AF197" i="44"/>
  <c r="AF198" i="44"/>
  <c r="AF199" i="44"/>
  <c r="AF200" i="44"/>
  <c r="AF201" i="44"/>
  <c r="AF202" i="44"/>
  <c r="AF203" i="44"/>
  <c r="AF204" i="44"/>
  <c r="AF205" i="44"/>
  <c r="AF206" i="44"/>
  <c r="AF207" i="44"/>
  <c r="AF208" i="44"/>
  <c r="AF209" i="44"/>
  <c r="AF210" i="44"/>
  <c r="AF211" i="44"/>
  <c r="AF212" i="44"/>
  <c r="AF213" i="44"/>
  <c r="AF214" i="44"/>
  <c r="AF215" i="44"/>
  <c r="AF216" i="44"/>
  <c r="AF217" i="44"/>
  <c r="AF218" i="44"/>
  <c r="AF219" i="44"/>
  <c r="AF220" i="44"/>
  <c r="AF221" i="44"/>
  <c r="AF222" i="44"/>
  <c r="AF223" i="44"/>
  <c r="AF224" i="44"/>
  <c r="AF225" i="44"/>
  <c r="AF226" i="44"/>
  <c r="AF227" i="44"/>
  <c r="AF228" i="44"/>
  <c r="AF229" i="44"/>
  <c r="AF230" i="44"/>
  <c r="AF231" i="44"/>
  <c r="AF233" i="44"/>
  <c r="AF234" i="44"/>
  <c r="AF235" i="44"/>
  <c r="AF236" i="44"/>
  <c r="AF237" i="44"/>
  <c r="AF238" i="44"/>
  <c r="AF239" i="44"/>
  <c r="AF240" i="44"/>
  <c r="AF241" i="44"/>
  <c r="AF242" i="44"/>
  <c r="AF243" i="44"/>
  <c r="AF244" i="44"/>
  <c r="AF245" i="44"/>
  <c r="AF246" i="44"/>
  <c r="AF247" i="44"/>
  <c r="AF248" i="44"/>
  <c r="AF249" i="44"/>
  <c r="AF250" i="44"/>
  <c r="AF251" i="44"/>
  <c r="AF252" i="44"/>
  <c r="AF253" i="44"/>
  <c r="AF254" i="44"/>
  <c r="AF255" i="44"/>
  <c r="AF256" i="44"/>
  <c r="AF257" i="44"/>
  <c r="AF258" i="44"/>
  <c r="AF259" i="44"/>
  <c r="AF260" i="44"/>
  <c r="AF261" i="44"/>
  <c r="AF262" i="44"/>
  <c r="AF263" i="44"/>
  <c r="AF264" i="44"/>
  <c r="AF265" i="44"/>
  <c r="AF266" i="44"/>
  <c r="AF267" i="44"/>
  <c r="AF268" i="44"/>
  <c r="AF269" i="44"/>
  <c r="AF270" i="44"/>
  <c r="AF271" i="44"/>
  <c r="AF272" i="44"/>
  <c r="AF273" i="44"/>
  <c r="AF274" i="44"/>
  <c r="AF275" i="44"/>
  <c r="AF276" i="44"/>
  <c r="AF277" i="44"/>
  <c r="AF278" i="44"/>
  <c r="AF279" i="44"/>
  <c r="AF280" i="44"/>
  <c r="AF281" i="44"/>
  <c r="AF282" i="44"/>
  <c r="AF283" i="44"/>
  <c r="AF284" i="44"/>
  <c r="AF285" i="44"/>
  <c r="AF286" i="44"/>
  <c r="AF287" i="44"/>
  <c r="AF288" i="44"/>
  <c r="AF289" i="44"/>
  <c r="AF290" i="44"/>
  <c r="AF291" i="44"/>
  <c r="AF292" i="44"/>
  <c r="AF293" i="44"/>
  <c r="AF294" i="44"/>
  <c r="AF295" i="44"/>
  <c r="AF296" i="44"/>
  <c r="AF297" i="44"/>
  <c r="AF298" i="44"/>
  <c r="AF299" i="44"/>
  <c r="AF300" i="44"/>
  <c r="AF301" i="44"/>
  <c r="AF302" i="44"/>
  <c r="AF303" i="44"/>
  <c r="AF304" i="44"/>
  <c r="AF305" i="44"/>
  <c r="AF306" i="44"/>
  <c r="AF307" i="44"/>
  <c r="AF308" i="44"/>
  <c r="AF309" i="44"/>
  <c r="AF310" i="44"/>
  <c r="AF311" i="44"/>
  <c r="AF312" i="44"/>
  <c r="AF313" i="44"/>
  <c r="AF314" i="44"/>
  <c r="AF315" i="44"/>
  <c r="AF316" i="44"/>
  <c r="AF317" i="44"/>
  <c r="AF318" i="44"/>
  <c r="AF319" i="44"/>
  <c r="AF320" i="44"/>
  <c r="AF321" i="44"/>
  <c r="AF322" i="44"/>
  <c r="AF323" i="44"/>
  <c r="AF324" i="44"/>
  <c r="AF325" i="44"/>
  <c r="AF326" i="44"/>
  <c r="AF327" i="44"/>
  <c r="AF328" i="44"/>
  <c r="AF329" i="44"/>
  <c r="AF330" i="44"/>
  <c r="AF331" i="44"/>
  <c r="AF332" i="44"/>
  <c r="AF333" i="44"/>
  <c r="AF334" i="44"/>
  <c r="AF335" i="44"/>
  <c r="AF336" i="44"/>
  <c r="AF337" i="44"/>
  <c r="AF338" i="44"/>
  <c r="AF339" i="44"/>
  <c r="AF340" i="44"/>
  <c r="AF341" i="44"/>
  <c r="AF342" i="44"/>
  <c r="AF343" i="44"/>
  <c r="AF344" i="44"/>
  <c r="AF345" i="44"/>
  <c r="AF346" i="44"/>
  <c r="AF347" i="44"/>
  <c r="AF348" i="44"/>
  <c r="AF349" i="44"/>
  <c r="AF350" i="44"/>
  <c r="AF351" i="44"/>
  <c r="AF352" i="44"/>
  <c r="AF353" i="44"/>
  <c r="AF354" i="44"/>
  <c r="AF355" i="44"/>
  <c r="AF356" i="44"/>
  <c r="AF357" i="44"/>
  <c r="AF358" i="44"/>
  <c r="AF359" i="44"/>
  <c r="AF360" i="44"/>
  <c r="AF361" i="44"/>
  <c r="AF362" i="44"/>
  <c r="AF363" i="44"/>
  <c r="AF364" i="44"/>
  <c r="AF365" i="44"/>
  <c r="AF366" i="44"/>
  <c r="AF367" i="44"/>
  <c r="AF368" i="44"/>
  <c r="AF369" i="44"/>
  <c r="AF370" i="44"/>
  <c r="AF371" i="44"/>
  <c r="AF372" i="44"/>
  <c r="AF373" i="44"/>
  <c r="AF374" i="44"/>
  <c r="AF375" i="44"/>
  <c r="AF376" i="44"/>
  <c r="AF377" i="44"/>
  <c r="AF378" i="44"/>
  <c r="AF379" i="44"/>
  <c r="AF380" i="44"/>
  <c r="AF381" i="44"/>
  <c r="AF382" i="44"/>
  <c r="AF383" i="44"/>
  <c r="AF384" i="44"/>
  <c r="AF385" i="44"/>
  <c r="AF386" i="44"/>
  <c r="AF387" i="44"/>
  <c r="AF388" i="44"/>
  <c r="AD8" i="44"/>
  <c r="AD9" i="44"/>
  <c r="AD10" i="44"/>
  <c r="AD11" i="44"/>
  <c r="AD12" i="44"/>
  <c r="AD13" i="44"/>
  <c r="AD14" i="44"/>
  <c r="AD15" i="44"/>
  <c r="AD16" i="44"/>
  <c r="AD17" i="44"/>
  <c r="AD18" i="44"/>
  <c r="AD19" i="44"/>
  <c r="AD20" i="44"/>
  <c r="AD21" i="44"/>
  <c r="AD22" i="44"/>
  <c r="AD23" i="44"/>
  <c r="AD24" i="44"/>
  <c r="AD25" i="44"/>
  <c r="AD26" i="44"/>
  <c r="AD27" i="44"/>
  <c r="AD28" i="44"/>
  <c r="AD29" i="44"/>
  <c r="AD30" i="44"/>
  <c r="AD31" i="44"/>
  <c r="AD32" i="44"/>
  <c r="AD33" i="44"/>
  <c r="AD34" i="44"/>
  <c r="AD35" i="44"/>
  <c r="AD36" i="44"/>
  <c r="AD37" i="44"/>
  <c r="AD38" i="44"/>
  <c r="AD39" i="44"/>
  <c r="AD40" i="44"/>
  <c r="AD41" i="44"/>
  <c r="AD42" i="44"/>
  <c r="AD43" i="44"/>
  <c r="AD44" i="44"/>
  <c r="AD45" i="44"/>
  <c r="AD46" i="44"/>
  <c r="AD47" i="44"/>
  <c r="AD48" i="44"/>
  <c r="AD49" i="44"/>
  <c r="AD50" i="44"/>
  <c r="AD51" i="44"/>
  <c r="AD52" i="44"/>
  <c r="AD53" i="44"/>
  <c r="AD54" i="44"/>
  <c r="AD55" i="44"/>
  <c r="AD56" i="44"/>
  <c r="AD57" i="44"/>
  <c r="AD58" i="44"/>
  <c r="AD59" i="44"/>
  <c r="AD60" i="44"/>
  <c r="AD61" i="44"/>
  <c r="AD62" i="44"/>
  <c r="AD63" i="44"/>
  <c r="AD64" i="44"/>
  <c r="AD65" i="44"/>
  <c r="AD66" i="44"/>
  <c r="AD67" i="44"/>
  <c r="AD68" i="44"/>
  <c r="AD69" i="44"/>
  <c r="AD70" i="44"/>
  <c r="AD71" i="44"/>
  <c r="AD72" i="44"/>
  <c r="AD73" i="44"/>
  <c r="AD74" i="44"/>
  <c r="AD75" i="44"/>
  <c r="AD76" i="44"/>
  <c r="AD77" i="44"/>
  <c r="AD78" i="44"/>
  <c r="AD79" i="44"/>
  <c r="AD80" i="44"/>
  <c r="AD81" i="44"/>
  <c r="AD82" i="44"/>
  <c r="AD83" i="44"/>
  <c r="AD84" i="44"/>
  <c r="AD85" i="44"/>
  <c r="AD86" i="44"/>
  <c r="AD87" i="44"/>
  <c r="AD88" i="44"/>
  <c r="AD89" i="44"/>
  <c r="AD90" i="44"/>
  <c r="AD91" i="44"/>
  <c r="AD92" i="44"/>
  <c r="AD93" i="44"/>
  <c r="AD94" i="44"/>
  <c r="AD95" i="44"/>
  <c r="AD96" i="44"/>
  <c r="AD97" i="44"/>
  <c r="AD98" i="44"/>
  <c r="AD99" i="44"/>
  <c r="AD100" i="44"/>
  <c r="AD101" i="44"/>
  <c r="AD102" i="44"/>
  <c r="AD103" i="44"/>
  <c r="AD104" i="44"/>
  <c r="AD105" i="44"/>
  <c r="AD106" i="44"/>
  <c r="AD107" i="44"/>
  <c r="AD108" i="44"/>
  <c r="AD109" i="44"/>
  <c r="AD110" i="44"/>
  <c r="AD111" i="44"/>
  <c r="AD112" i="44"/>
  <c r="AD113" i="44"/>
  <c r="AD114" i="44"/>
  <c r="AD115" i="44"/>
  <c r="AD116" i="44"/>
  <c r="AD117" i="44"/>
  <c r="AD118" i="44"/>
  <c r="AD119" i="44"/>
  <c r="AD120" i="44"/>
  <c r="AD121" i="44"/>
  <c r="AD122" i="44"/>
  <c r="AD123" i="44"/>
  <c r="AD124" i="44"/>
  <c r="AD125" i="44"/>
  <c r="AD126" i="44"/>
  <c r="AD127" i="44"/>
  <c r="AD128" i="44"/>
  <c r="AD129" i="44"/>
  <c r="AD130" i="44"/>
  <c r="AD131" i="44"/>
  <c r="AD132" i="44"/>
  <c r="AD133" i="44"/>
  <c r="AD134" i="44"/>
  <c r="AD135" i="44"/>
  <c r="AD136" i="44"/>
  <c r="AD137" i="44"/>
  <c r="AD138" i="44"/>
  <c r="AD139" i="44"/>
  <c r="AD140" i="44"/>
  <c r="AD141" i="44"/>
  <c r="AD142" i="44"/>
  <c r="AD143" i="44"/>
  <c r="AD144" i="44"/>
  <c r="AD145" i="44"/>
  <c r="AD146" i="44"/>
  <c r="AD147" i="44"/>
  <c r="AD148" i="44"/>
  <c r="AD149" i="44"/>
  <c r="AD150" i="44"/>
  <c r="AD151" i="44"/>
  <c r="AD152" i="44"/>
  <c r="AD153" i="44"/>
  <c r="AD154" i="44"/>
  <c r="AD155" i="44"/>
  <c r="AD156" i="44"/>
  <c r="AD157" i="44"/>
  <c r="AD158" i="44"/>
  <c r="AD159" i="44"/>
  <c r="AD160" i="44"/>
  <c r="AD161" i="44"/>
  <c r="AD162" i="44"/>
  <c r="AD163" i="44"/>
  <c r="AD164" i="44"/>
  <c r="AD165" i="44"/>
  <c r="AD166" i="44"/>
  <c r="AD167" i="44"/>
  <c r="AD168" i="44"/>
  <c r="AD169" i="44"/>
  <c r="AD170" i="44"/>
  <c r="AD171" i="44"/>
  <c r="AD172" i="44"/>
  <c r="AD173" i="44"/>
  <c r="AD174" i="44"/>
  <c r="AD175" i="44"/>
  <c r="AD176" i="44"/>
  <c r="AD177" i="44"/>
  <c r="AD178" i="44"/>
  <c r="AD179" i="44"/>
  <c r="AD180" i="44"/>
  <c r="AD181" i="44"/>
  <c r="AD182" i="44"/>
  <c r="AD183" i="44"/>
  <c r="AD184" i="44"/>
  <c r="AD185" i="44"/>
  <c r="AD186" i="44"/>
  <c r="AD187" i="44"/>
  <c r="AD188" i="44"/>
  <c r="AD189" i="44"/>
  <c r="AD190" i="44"/>
  <c r="AD191" i="44"/>
  <c r="AD192" i="44"/>
  <c r="AD193" i="44"/>
  <c r="AD194" i="44"/>
  <c r="AD195" i="44"/>
  <c r="AD196" i="44"/>
  <c r="AD197" i="44"/>
  <c r="AD198" i="44"/>
  <c r="AD199" i="44"/>
  <c r="AD200" i="44"/>
  <c r="AD201" i="44"/>
  <c r="AD202" i="44"/>
  <c r="AD203" i="44"/>
  <c r="AD204" i="44"/>
  <c r="AD205" i="44"/>
  <c r="AD206" i="44"/>
  <c r="AD207" i="44"/>
  <c r="AD208" i="44"/>
  <c r="AD209" i="44"/>
  <c r="AD210" i="44"/>
  <c r="AD211" i="44"/>
  <c r="AD212" i="44"/>
  <c r="AD213" i="44"/>
  <c r="AD214" i="44"/>
  <c r="AD215" i="44"/>
  <c r="AD216" i="44"/>
  <c r="AD217" i="44"/>
  <c r="AD218" i="44"/>
  <c r="AD219" i="44"/>
  <c r="AD220" i="44"/>
  <c r="AD221" i="44"/>
  <c r="AD222" i="44"/>
  <c r="AD223" i="44"/>
  <c r="AD224" i="44"/>
  <c r="AD225" i="44"/>
  <c r="AD226" i="44"/>
  <c r="AD227" i="44"/>
  <c r="AD228" i="44"/>
  <c r="AD229" i="44"/>
  <c r="AD230" i="44"/>
  <c r="AD231" i="44"/>
  <c r="AD232" i="44"/>
  <c r="AD233" i="44"/>
  <c r="AD234" i="44"/>
  <c r="AD235" i="44"/>
  <c r="AD236" i="44"/>
  <c r="AD237" i="44"/>
  <c r="AD238" i="44"/>
  <c r="AD239" i="44"/>
  <c r="AD240" i="44"/>
  <c r="AD241" i="44"/>
  <c r="AD242" i="44"/>
  <c r="AD243" i="44"/>
  <c r="AD244" i="44"/>
  <c r="AD245" i="44"/>
  <c r="AD246" i="44"/>
  <c r="AD247" i="44"/>
  <c r="AD248" i="44"/>
  <c r="AD249" i="44"/>
  <c r="AD250" i="44"/>
  <c r="AD251" i="44"/>
  <c r="AD252" i="44"/>
  <c r="AD253" i="44"/>
  <c r="AD254" i="44"/>
  <c r="AD255" i="44"/>
  <c r="AD256" i="44"/>
  <c r="AD257" i="44"/>
  <c r="AD258" i="44"/>
  <c r="AD259" i="44"/>
  <c r="AD260" i="44"/>
  <c r="AD261" i="44"/>
  <c r="AD262" i="44"/>
  <c r="AD263" i="44"/>
  <c r="AD264" i="44"/>
  <c r="AD265" i="44"/>
  <c r="AD266" i="44"/>
  <c r="AD267" i="44"/>
  <c r="AD268" i="44"/>
  <c r="AD269" i="44"/>
  <c r="AD270" i="44"/>
  <c r="AD271" i="44"/>
  <c r="AD272" i="44"/>
  <c r="AD273" i="44"/>
  <c r="AD274" i="44"/>
  <c r="AD275" i="44"/>
  <c r="AD276" i="44"/>
  <c r="AD277" i="44"/>
  <c r="AD278" i="44"/>
  <c r="AD279" i="44"/>
  <c r="AD280" i="44"/>
  <c r="AD281" i="44"/>
  <c r="AD282" i="44"/>
  <c r="AD283" i="44"/>
  <c r="AD284" i="44"/>
  <c r="AD285" i="44"/>
  <c r="AD286" i="44"/>
  <c r="AD287" i="44"/>
  <c r="AD288" i="44"/>
  <c r="AD289" i="44"/>
  <c r="AD290" i="44"/>
  <c r="AD291" i="44"/>
  <c r="AD292" i="44"/>
  <c r="AD293" i="44"/>
  <c r="AD294" i="44"/>
  <c r="AD295" i="44"/>
  <c r="AD296" i="44"/>
  <c r="AD297" i="44"/>
  <c r="AD298" i="44"/>
  <c r="AD299" i="44"/>
  <c r="AD300" i="44"/>
  <c r="AD301" i="44"/>
  <c r="AD302" i="44"/>
  <c r="AD303" i="44"/>
  <c r="AD304" i="44"/>
  <c r="AD305" i="44"/>
  <c r="AD306" i="44"/>
  <c r="AD307" i="44"/>
  <c r="AD308" i="44"/>
  <c r="AD309" i="44"/>
  <c r="AD310" i="44"/>
  <c r="AD311" i="44"/>
  <c r="AD312" i="44"/>
  <c r="AD313" i="44"/>
  <c r="AD314" i="44"/>
  <c r="AD315" i="44"/>
  <c r="AD316" i="44"/>
  <c r="AD317" i="44"/>
  <c r="AD318" i="44"/>
  <c r="AD319" i="44"/>
  <c r="AD320" i="44"/>
  <c r="AD321" i="44"/>
  <c r="AD322" i="44"/>
  <c r="AD323" i="44"/>
  <c r="AD324" i="44"/>
  <c r="AD325" i="44"/>
  <c r="AD326" i="44"/>
  <c r="AD327" i="44"/>
  <c r="AD328" i="44"/>
  <c r="AD329" i="44"/>
  <c r="AD330" i="44"/>
  <c r="AD331" i="44"/>
  <c r="AD332" i="44"/>
  <c r="AD333" i="44"/>
  <c r="AD334" i="44"/>
  <c r="AD335" i="44"/>
  <c r="AD336" i="44"/>
  <c r="AD337" i="44"/>
  <c r="AD338" i="44"/>
  <c r="AD339" i="44"/>
  <c r="AD340" i="44"/>
  <c r="AD341" i="44"/>
  <c r="AD342" i="44"/>
  <c r="AD343" i="44"/>
  <c r="AD344" i="44"/>
  <c r="AD345" i="44"/>
  <c r="AD346" i="44"/>
  <c r="AD347" i="44"/>
  <c r="AD348" i="44"/>
  <c r="AD349" i="44"/>
  <c r="AD350" i="44"/>
  <c r="AD351" i="44"/>
  <c r="AD352" i="44"/>
  <c r="AD353" i="44"/>
  <c r="AD354" i="44"/>
  <c r="AD355" i="44"/>
  <c r="AD356" i="44"/>
  <c r="AD357" i="44"/>
  <c r="AD358" i="44"/>
  <c r="AD359" i="44"/>
  <c r="AD360" i="44"/>
  <c r="AD361" i="44"/>
  <c r="AD362" i="44"/>
  <c r="AD363" i="44"/>
  <c r="AD364" i="44"/>
  <c r="AD365" i="44"/>
  <c r="AD366" i="44"/>
  <c r="AD367" i="44"/>
  <c r="AD368" i="44"/>
  <c r="AD369" i="44"/>
  <c r="AD370" i="44"/>
  <c r="AD371" i="44"/>
  <c r="AD372" i="44"/>
  <c r="AD373" i="44"/>
  <c r="AD374" i="44"/>
  <c r="AD375" i="44"/>
  <c r="AD376" i="44"/>
  <c r="AD377" i="44"/>
  <c r="AD378" i="44"/>
  <c r="AD379" i="44"/>
  <c r="AD380" i="44"/>
  <c r="AD381" i="44"/>
  <c r="AD382" i="44"/>
  <c r="AD383" i="44"/>
  <c r="AD384" i="44"/>
  <c r="AD385" i="44"/>
  <c r="AD386" i="44"/>
  <c r="AD387" i="44"/>
  <c r="AD388" i="44"/>
  <c r="AB8" i="44"/>
  <c r="AB9" i="44"/>
  <c r="AB10" i="44"/>
  <c r="AB11" i="44"/>
  <c r="AB12" i="44"/>
  <c r="AB13" i="44"/>
  <c r="AB14" i="44"/>
  <c r="AB15" i="44"/>
  <c r="AB16" i="44"/>
  <c r="AB17" i="44"/>
  <c r="AB18" i="44"/>
  <c r="AB19" i="44"/>
  <c r="AB20" i="44"/>
  <c r="AB21" i="44"/>
  <c r="AB22" i="44"/>
  <c r="AB23" i="44"/>
  <c r="AB24" i="44"/>
  <c r="AB25" i="44"/>
  <c r="AB26" i="44"/>
  <c r="AB27" i="44"/>
  <c r="AB28" i="44"/>
  <c r="AB29" i="44"/>
  <c r="AB30" i="44"/>
  <c r="AB31" i="44"/>
  <c r="AB32" i="44"/>
  <c r="AB33" i="44"/>
  <c r="AB34" i="44"/>
  <c r="AB35" i="44"/>
  <c r="AB36" i="44"/>
  <c r="AB37" i="44"/>
  <c r="AB38" i="44"/>
  <c r="AB39" i="44"/>
  <c r="AB40" i="44"/>
  <c r="AB41" i="44"/>
  <c r="AB42" i="44"/>
  <c r="AB43" i="44"/>
  <c r="AB44" i="44"/>
  <c r="AB45" i="44"/>
  <c r="AB46" i="44"/>
  <c r="AB47" i="44"/>
  <c r="AB48" i="44"/>
  <c r="AB49" i="44"/>
  <c r="AB50" i="44"/>
  <c r="AB51" i="44"/>
  <c r="AB52" i="44"/>
  <c r="AB53" i="44"/>
  <c r="AB54" i="44"/>
  <c r="AB55" i="44"/>
  <c r="AB56" i="44"/>
  <c r="AB57" i="44"/>
  <c r="AB58" i="44"/>
  <c r="AB59" i="44"/>
  <c r="AB60" i="44"/>
  <c r="AB61" i="44"/>
  <c r="AB62" i="44"/>
  <c r="AB63" i="44"/>
  <c r="AB64" i="44"/>
  <c r="AB65" i="44"/>
  <c r="AB66" i="44"/>
  <c r="AB67" i="44"/>
  <c r="AB68" i="44"/>
  <c r="AB69" i="44"/>
  <c r="AB70" i="44"/>
  <c r="AB71" i="44"/>
  <c r="AB72" i="44"/>
  <c r="AB73" i="44"/>
  <c r="AB74" i="44"/>
  <c r="AB75" i="44"/>
  <c r="AB76" i="44"/>
  <c r="AB77" i="44"/>
  <c r="AB78" i="44"/>
  <c r="AB79" i="44"/>
  <c r="AB80" i="44"/>
  <c r="AB81" i="44"/>
  <c r="AB82" i="44"/>
  <c r="AB83" i="44"/>
  <c r="AB84" i="44"/>
  <c r="AB85" i="44"/>
  <c r="AB86" i="44"/>
  <c r="AB87" i="44"/>
  <c r="AB88" i="44"/>
  <c r="AB89" i="44"/>
  <c r="AB90" i="44"/>
  <c r="AB91" i="44"/>
  <c r="AB92" i="44"/>
  <c r="AB93" i="44"/>
  <c r="AB94" i="44"/>
  <c r="AB95" i="44"/>
  <c r="AB96" i="44"/>
  <c r="AB97" i="44"/>
  <c r="AB98" i="44"/>
  <c r="AB99" i="44"/>
  <c r="AB100" i="44"/>
  <c r="AB101" i="44"/>
  <c r="AB102" i="44"/>
  <c r="AB103" i="44"/>
  <c r="AB104" i="44"/>
  <c r="AB105" i="44"/>
  <c r="AB106" i="44"/>
  <c r="AB107" i="44"/>
  <c r="AB108" i="44"/>
  <c r="AB109" i="44"/>
  <c r="AB110" i="44"/>
  <c r="AB111" i="44"/>
  <c r="AB112" i="44"/>
  <c r="AB113" i="44"/>
  <c r="AB114" i="44"/>
  <c r="AB115" i="44"/>
  <c r="AB116" i="44"/>
  <c r="AB117" i="44"/>
  <c r="AB118" i="44"/>
  <c r="AB119" i="44"/>
  <c r="AB120" i="44"/>
  <c r="AB121" i="44"/>
  <c r="AB122" i="44"/>
  <c r="AB123" i="44"/>
  <c r="AB124" i="44"/>
  <c r="AB125" i="44"/>
  <c r="AB126" i="44"/>
  <c r="AB127" i="44"/>
  <c r="AB128" i="44"/>
  <c r="AB129" i="44"/>
  <c r="AB130" i="44"/>
  <c r="AB131" i="44"/>
  <c r="AB132" i="44"/>
  <c r="AB133" i="44"/>
  <c r="AB134" i="44"/>
  <c r="AB135" i="44"/>
  <c r="AB136" i="44"/>
  <c r="AB137" i="44"/>
  <c r="AB138" i="44"/>
  <c r="AB139" i="44"/>
  <c r="AB140" i="44"/>
  <c r="AB141" i="44"/>
  <c r="AB142" i="44"/>
  <c r="AB143" i="44"/>
  <c r="AB144" i="44"/>
  <c r="AB145" i="44"/>
  <c r="AB146" i="44"/>
  <c r="AB147" i="44"/>
  <c r="AB148" i="44"/>
  <c r="AB149" i="44"/>
  <c r="AB150" i="44"/>
  <c r="AB151" i="44"/>
  <c r="AB152" i="44"/>
  <c r="AB153" i="44"/>
  <c r="AB154" i="44"/>
  <c r="AB155" i="44"/>
  <c r="AB156" i="44"/>
  <c r="AB157" i="44"/>
  <c r="AB158" i="44"/>
  <c r="AB159" i="44"/>
  <c r="AB160" i="44"/>
  <c r="AB161" i="44"/>
  <c r="AB162" i="44"/>
  <c r="AB163" i="44"/>
  <c r="AB164" i="44"/>
  <c r="AB165" i="44"/>
  <c r="AB166" i="44"/>
  <c r="AB167" i="44"/>
  <c r="AB168" i="44"/>
  <c r="AB169" i="44"/>
  <c r="AB170" i="44"/>
  <c r="AB171" i="44"/>
  <c r="AB172" i="44"/>
  <c r="AB173" i="44"/>
  <c r="AB174" i="44"/>
  <c r="AB175" i="44"/>
  <c r="AB176" i="44"/>
  <c r="AB177" i="44"/>
  <c r="AB178" i="44"/>
  <c r="AB179" i="44"/>
  <c r="AB180" i="44"/>
  <c r="AB181" i="44"/>
  <c r="AB182" i="44"/>
  <c r="AB183" i="44"/>
  <c r="AB184" i="44"/>
  <c r="AB185" i="44"/>
  <c r="AB186" i="44"/>
  <c r="AB187" i="44"/>
  <c r="AB188" i="44"/>
  <c r="AB189" i="44"/>
  <c r="AB190" i="44"/>
  <c r="AB191" i="44"/>
  <c r="AB192" i="44"/>
  <c r="AB193" i="44"/>
  <c r="AB194" i="44"/>
  <c r="AB195" i="44"/>
  <c r="AB196" i="44"/>
  <c r="AB197" i="44"/>
  <c r="AB198" i="44"/>
  <c r="AB199" i="44"/>
  <c r="AB200" i="44"/>
  <c r="AB201" i="44"/>
  <c r="AB202" i="44"/>
  <c r="AB203" i="44"/>
  <c r="AB204" i="44"/>
  <c r="AB205" i="44"/>
  <c r="AB206" i="44"/>
  <c r="AB207" i="44"/>
  <c r="AB208" i="44"/>
  <c r="AB209" i="44"/>
  <c r="AB210" i="44"/>
  <c r="AB211" i="44"/>
  <c r="AB212" i="44"/>
  <c r="AB213" i="44"/>
  <c r="AB214" i="44"/>
  <c r="AB215" i="44"/>
  <c r="AB216" i="44"/>
  <c r="AB217" i="44"/>
  <c r="AB218" i="44"/>
  <c r="AB219" i="44"/>
  <c r="AB220" i="44"/>
  <c r="AB221" i="44"/>
  <c r="AB222" i="44"/>
  <c r="AB223" i="44"/>
  <c r="AB224" i="44"/>
  <c r="AB225" i="44"/>
  <c r="AB226" i="44"/>
  <c r="AB227" i="44"/>
  <c r="AB228" i="44"/>
  <c r="AB229" i="44"/>
  <c r="AB230" i="44"/>
  <c r="AB231" i="44"/>
  <c r="AB232" i="44"/>
  <c r="AB233" i="44"/>
  <c r="AB234" i="44"/>
  <c r="AB235" i="44"/>
  <c r="AB236" i="44"/>
  <c r="AB237" i="44"/>
  <c r="AB238" i="44"/>
  <c r="AB239" i="44"/>
  <c r="AB240" i="44"/>
  <c r="AB241" i="44"/>
  <c r="AB242" i="44"/>
  <c r="AB243" i="44"/>
  <c r="AB244" i="44"/>
  <c r="AB245" i="44"/>
  <c r="AB246" i="44"/>
  <c r="AB247" i="44"/>
  <c r="AB248" i="44"/>
  <c r="AB249" i="44"/>
  <c r="AB250" i="44"/>
  <c r="AB251" i="44"/>
  <c r="AB252" i="44"/>
  <c r="AB253" i="44"/>
  <c r="AB254" i="44"/>
  <c r="AB255" i="44"/>
  <c r="AB256" i="44"/>
  <c r="AB257" i="44"/>
  <c r="AB258" i="44"/>
  <c r="AB259" i="44"/>
  <c r="AB260" i="44"/>
  <c r="AB261" i="44"/>
  <c r="AB262" i="44"/>
  <c r="AB263" i="44"/>
  <c r="AB264" i="44"/>
  <c r="AB265" i="44"/>
  <c r="AB266" i="44"/>
  <c r="AB267" i="44"/>
  <c r="AB268" i="44"/>
  <c r="AB269" i="44"/>
  <c r="AB270" i="44"/>
  <c r="AB271" i="44"/>
  <c r="AB272" i="44"/>
  <c r="AB273" i="44"/>
  <c r="AB274" i="44"/>
  <c r="AB275" i="44"/>
  <c r="AB276" i="44"/>
  <c r="AB277" i="44"/>
  <c r="AB278" i="44"/>
  <c r="AB279" i="44"/>
  <c r="AB280" i="44"/>
  <c r="AB281" i="44"/>
  <c r="AB282" i="44"/>
  <c r="AB283" i="44"/>
  <c r="AB284" i="44"/>
  <c r="AB285" i="44"/>
  <c r="AB286" i="44"/>
  <c r="AB287" i="44"/>
  <c r="AB288" i="44"/>
  <c r="AB289" i="44"/>
  <c r="AB290" i="44"/>
  <c r="AB291" i="44"/>
  <c r="AB292" i="44"/>
  <c r="AB293" i="44"/>
  <c r="AB294" i="44"/>
  <c r="AB295" i="44"/>
  <c r="AB296" i="44"/>
  <c r="AB297" i="44"/>
  <c r="AB298" i="44"/>
  <c r="AB299" i="44"/>
  <c r="AB300" i="44"/>
  <c r="AB301" i="44"/>
  <c r="AB302" i="44"/>
  <c r="AB303" i="44"/>
  <c r="AB304" i="44"/>
  <c r="AB305" i="44"/>
  <c r="AB306" i="44"/>
  <c r="AB307" i="44"/>
  <c r="AB308" i="44"/>
  <c r="AB309" i="44"/>
  <c r="AB310" i="44"/>
  <c r="AB311" i="44"/>
  <c r="AB312" i="44"/>
  <c r="AB313" i="44"/>
  <c r="AB314" i="44"/>
  <c r="AB315" i="44"/>
  <c r="AB316" i="44"/>
  <c r="AB317" i="44"/>
  <c r="AB318" i="44"/>
  <c r="AB319" i="44"/>
  <c r="AB320" i="44"/>
  <c r="AB321" i="44"/>
  <c r="AB322" i="44"/>
  <c r="AB323" i="44"/>
  <c r="AB324" i="44"/>
  <c r="AB325" i="44"/>
  <c r="AB326" i="44"/>
  <c r="AB327" i="44"/>
  <c r="AB328" i="44"/>
  <c r="AB329" i="44"/>
  <c r="AB330" i="44"/>
  <c r="AB331" i="44"/>
  <c r="AB332" i="44"/>
  <c r="AB333" i="44"/>
  <c r="AB334" i="44"/>
  <c r="AB335" i="44"/>
  <c r="AB336" i="44"/>
  <c r="AB337" i="44"/>
  <c r="AB338" i="44"/>
  <c r="AB339" i="44"/>
  <c r="AB340" i="44"/>
  <c r="AB341" i="44"/>
  <c r="AB342" i="44"/>
  <c r="AB343" i="44"/>
  <c r="AB344" i="44"/>
  <c r="AB345" i="44"/>
  <c r="AB346" i="44"/>
  <c r="AB347" i="44"/>
  <c r="AB348" i="44"/>
  <c r="AB349" i="44"/>
  <c r="AB350" i="44"/>
  <c r="AB351" i="44"/>
  <c r="AB352" i="44"/>
  <c r="AB353" i="44"/>
  <c r="AB354" i="44"/>
  <c r="AB355" i="44"/>
  <c r="AB356" i="44"/>
  <c r="AB357" i="44"/>
  <c r="AB358" i="44"/>
  <c r="AB359" i="44"/>
  <c r="AB360" i="44"/>
  <c r="AB361" i="44"/>
  <c r="AB362" i="44"/>
  <c r="AB363" i="44"/>
  <c r="AB364" i="44"/>
  <c r="AB365" i="44"/>
  <c r="AB366" i="44"/>
  <c r="AB367" i="44"/>
  <c r="AB368" i="44"/>
  <c r="AB369" i="44"/>
  <c r="AB370" i="44"/>
  <c r="AB371" i="44"/>
  <c r="AB372" i="44"/>
  <c r="AB373" i="44"/>
  <c r="AB374" i="44"/>
  <c r="AB375" i="44"/>
  <c r="AB376" i="44"/>
  <c r="AB377" i="44"/>
  <c r="AB378" i="44"/>
  <c r="AB379" i="44"/>
  <c r="AB380" i="44"/>
  <c r="AB381" i="44"/>
  <c r="AB382" i="44"/>
  <c r="AB383" i="44"/>
  <c r="AB384" i="44"/>
  <c r="AB385" i="44"/>
  <c r="AB386" i="44"/>
  <c r="AB387" i="44"/>
  <c r="AB388" i="44"/>
  <c r="Z8" i="44"/>
  <c r="Z9" i="44"/>
  <c r="Z10" i="44"/>
  <c r="Z11" i="44"/>
  <c r="Z12" i="44"/>
  <c r="Z13" i="44"/>
  <c r="Z14" i="44"/>
  <c r="Z15" i="44"/>
  <c r="Z16" i="44"/>
  <c r="Z17" i="44"/>
  <c r="Z18" i="44"/>
  <c r="Z19" i="44"/>
  <c r="Z20" i="44"/>
  <c r="Z21" i="44"/>
  <c r="Z22" i="44"/>
  <c r="Z23" i="44"/>
  <c r="Z24" i="44"/>
  <c r="Z25" i="44"/>
  <c r="Z26" i="44"/>
  <c r="Z27" i="44"/>
  <c r="Z28" i="44"/>
  <c r="Z29" i="44"/>
  <c r="Z30" i="44"/>
  <c r="Z31" i="44"/>
  <c r="Z32" i="44"/>
  <c r="Z33" i="44"/>
  <c r="Z34" i="44"/>
  <c r="Z35" i="44"/>
  <c r="Z36" i="44"/>
  <c r="Z37" i="44"/>
  <c r="Z38" i="44"/>
  <c r="Z39" i="44"/>
  <c r="Z40" i="44"/>
  <c r="Z41" i="44"/>
  <c r="Z42" i="44"/>
  <c r="Z43" i="44"/>
  <c r="Z44" i="44"/>
  <c r="Z45" i="44"/>
  <c r="Z46" i="44"/>
  <c r="Z47" i="44"/>
  <c r="Z48" i="44"/>
  <c r="Z49" i="44"/>
  <c r="Z50" i="44"/>
  <c r="Z51" i="44"/>
  <c r="Z52" i="44"/>
  <c r="Z53" i="44"/>
  <c r="Z54" i="44"/>
  <c r="Z55" i="44"/>
  <c r="Z56" i="44"/>
  <c r="Z57" i="44"/>
  <c r="Z58" i="44"/>
  <c r="Z59" i="44"/>
  <c r="Z60" i="44"/>
  <c r="Z61" i="44"/>
  <c r="Z62" i="44"/>
  <c r="Z63" i="44"/>
  <c r="Z64" i="44"/>
  <c r="Z65" i="44"/>
  <c r="Z66" i="44"/>
  <c r="Z67" i="44"/>
  <c r="Z68" i="44"/>
  <c r="Z69" i="44"/>
  <c r="Z70" i="44"/>
  <c r="Z71" i="44"/>
  <c r="Z72" i="44"/>
  <c r="Z73" i="44"/>
  <c r="Z74" i="44"/>
  <c r="Z75" i="44"/>
  <c r="Z76" i="44"/>
  <c r="Z77" i="44"/>
  <c r="Z78" i="44"/>
  <c r="Z79" i="44"/>
  <c r="Z80" i="44"/>
  <c r="Z81" i="44"/>
  <c r="Z82" i="44"/>
  <c r="Z83" i="44"/>
  <c r="Z84" i="44"/>
  <c r="Z85" i="44"/>
  <c r="Z86" i="44"/>
  <c r="Z87" i="44"/>
  <c r="Z88" i="44"/>
  <c r="Z89" i="44"/>
  <c r="Z90" i="44"/>
  <c r="Z91" i="44"/>
  <c r="Z92" i="44"/>
  <c r="Z93" i="44"/>
  <c r="Z94" i="44"/>
  <c r="Z95" i="44"/>
  <c r="Z96" i="44"/>
  <c r="Z97" i="44"/>
  <c r="Z98" i="44"/>
  <c r="Z99" i="44"/>
  <c r="Z100" i="44"/>
  <c r="Z101" i="44"/>
  <c r="Z102" i="44"/>
  <c r="Z103" i="44"/>
  <c r="Z104" i="44"/>
  <c r="Z105" i="44"/>
  <c r="Z106" i="44"/>
  <c r="Z107" i="44"/>
  <c r="Z108" i="44"/>
  <c r="Z109" i="44"/>
  <c r="Z110" i="44"/>
  <c r="Z111" i="44"/>
  <c r="Z112" i="44"/>
  <c r="Z113" i="44"/>
  <c r="Z114" i="44"/>
  <c r="Z115" i="44"/>
  <c r="Z116" i="44"/>
  <c r="Z117" i="44"/>
  <c r="Z118" i="44"/>
  <c r="Z119" i="44"/>
  <c r="Z120" i="44"/>
  <c r="Z121" i="44"/>
  <c r="Z122" i="44"/>
  <c r="Z123" i="44"/>
  <c r="Z124" i="44"/>
  <c r="Z125" i="44"/>
  <c r="Z126" i="44"/>
  <c r="Z127" i="44"/>
  <c r="Z128" i="44"/>
  <c r="Z129" i="44"/>
  <c r="Z130" i="44"/>
  <c r="Z131" i="44"/>
  <c r="Z132" i="44"/>
  <c r="Z133" i="44"/>
  <c r="Z134" i="44"/>
  <c r="Z135" i="44"/>
  <c r="Z136" i="44"/>
  <c r="Z137" i="44"/>
  <c r="Z138" i="44"/>
  <c r="Z139" i="44"/>
  <c r="Z140" i="44"/>
  <c r="Z141" i="44"/>
  <c r="Z142" i="44"/>
  <c r="Z143" i="44"/>
  <c r="Z144" i="44"/>
  <c r="Z145" i="44"/>
  <c r="Z146" i="44"/>
  <c r="Z147" i="44"/>
  <c r="Z148" i="44"/>
  <c r="Z149" i="44"/>
  <c r="Z150" i="44"/>
  <c r="Z151" i="44"/>
  <c r="Z152" i="44"/>
  <c r="Z153" i="44"/>
  <c r="Z154" i="44"/>
  <c r="Z155" i="44"/>
  <c r="Z156" i="44"/>
  <c r="Z157" i="44"/>
  <c r="Z158" i="44"/>
  <c r="Z159" i="44"/>
  <c r="Z160" i="44"/>
  <c r="Z161" i="44"/>
  <c r="Z162" i="44"/>
  <c r="Z163" i="44"/>
  <c r="Z164" i="44"/>
  <c r="Z165" i="44"/>
  <c r="Z166" i="44"/>
  <c r="Z167" i="44"/>
  <c r="Z168" i="44"/>
  <c r="Z169" i="44"/>
  <c r="Z170" i="44"/>
  <c r="Z171" i="44"/>
  <c r="Z172" i="44"/>
  <c r="Z173" i="44"/>
  <c r="Z174" i="44"/>
  <c r="Z175" i="44"/>
  <c r="Z176" i="44"/>
  <c r="Z177" i="44"/>
  <c r="Z178" i="44"/>
  <c r="Z179" i="44"/>
  <c r="Z180" i="44"/>
  <c r="Z181" i="44"/>
  <c r="Z182" i="44"/>
  <c r="Z183" i="44"/>
  <c r="Z184" i="44"/>
  <c r="Z185" i="44"/>
  <c r="Z186" i="44"/>
  <c r="Z187" i="44"/>
  <c r="Z188" i="44"/>
  <c r="Z189" i="44"/>
  <c r="Z190" i="44"/>
  <c r="Z191" i="44"/>
  <c r="Z192" i="44"/>
  <c r="Z193" i="44"/>
  <c r="Z194" i="44"/>
  <c r="Z195" i="44"/>
  <c r="Z196" i="44"/>
  <c r="Z197" i="44"/>
  <c r="Z198" i="44"/>
  <c r="Z199" i="44"/>
  <c r="Z200" i="44"/>
  <c r="Z201" i="44"/>
  <c r="Z202" i="44"/>
  <c r="Z203" i="44"/>
  <c r="Z204" i="44"/>
  <c r="Z205" i="44"/>
  <c r="Z206" i="44"/>
  <c r="Z207" i="44"/>
  <c r="Z208" i="44"/>
  <c r="Z209" i="44"/>
  <c r="Z210" i="44"/>
  <c r="Z211" i="44"/>
  <c r="Z212" i="44"/>
  <c r="Z213" i="44"/>
  <c r="Z214" i="44"/>
  <c r="Z215" i="44"/>
  <c r="Z216" i="44"/>
  <c r="Z217" i="44"/>
  <c r="Z218" i="44"/>
  <c r="Z219" i="44"/>
  <c r="Z220" i="44"/>
  <c r="Z221" i="44"/>
  <c r="Z222" i="44"/>
  <c r="Z223" i="44"/>
  <c r="Z224" i="44"/>
  <c r="Z225" i="44"/>
  <c r="Z226" i="44"/>
  <c r="Z227" i="44"/>
  <c r="Z228" i="44"/>
  <c r="Z229" i="44"/>
  <c r="Z230" i="44"/>
  <c r="Z231" i="44"/>
  <c r="Z232" i="44"/>
  <c r="Z233" i="44"/>
  <c r="Z234" i="44"/>
  <c r="Z235" i="44"/>
  <c r="Z236" i="44"/>
  <c r="Z237" i="44"/>
  <c r="Z238" i="44"/>
  <c r="Z239" i="44"/>
  <c r="Z240" i="44"/>
  <c r="Z241" i="44"/>
  <c r="Z242" i="44"/>
  <c r="Z243" i="44"/>
  <c r="Z244" i="44"/>
  <c r="Z245" i="44"/>
  <c r="Z246" i="44"/>
  <c r="Z247" i="44"/>
  <c r="Z248" i="44"/>
  <c r="Z249" i="44"/>
  <c r="Z250" i="44"/>
  <c r="Z251" i="44"/>
  <c r="Z252" i="44"/>
  <c r="Z253" i="44"/>
  <c r="Z254" i="44"/>
  <c r="Z255" i="44"/>
  <c r="Z256" i="44"/>
  <c r="Z257" i="44"/>
  <c r="Z258" i="44"/>
  <c r="Z259" i="44"/>
  <c r="Z260" i="44"/>
  <c r="Z261" i="44"/>
  <c r="Z262" i="44"/>
  <c r="Z263" i="44"/>
  <c r="Z264" i="44"/>
  <c r="Z265" i="44"/>
  <c r="Z266" i="44"/>
  <c r="Z267" i="44"/>
  <c r="Z268" i="44"/>
  <c r="Z269" i="44"/>
  <c r="Z270" i="44"/>
  <c r="Z271" i="44"/>
  <c r="Z272" i="44"/>
  <c r="Z273" i="44"/>
  <c r="Z274" i="44"/>
  <c r="Z275" i="44"/>
  <c r="Z276" i="44"/>
  <c r="Z277" i="44"/>
  <c r="Z278" i="44"/>
  <c r="Z279" i="44"/>
  <c r="Z280" i="44"/>
  <c r="Z281" i="44"/>
  <c r="Z282" i="44"/>
  <c r="Z283" i="44"/>
  <c r="Z284" i="44"/>
  <c r="Z285" i="44"/>
  <c r="Z286" i="44"/>
  <c r="Z287" i="44"/>
  <c r="Z288" i="44"/>
  <c r="Z289" i="44"/>
  <c r="Z290" i="44"/>
  <c r="Z291" i="44"/>
  <c r="Z292" i="44"/>
  <c r="Z293" i="44"/>
  <c r="Z294" i="44"/>
  <c r="Z295" i="44"/>
  <c r="Z296" i="44"/>
  <c r="Z297" i="44"/>
  <c r="Z298" i="44"/>
  <c r="Z299" i="44"/>
  <c r="Z300" i="44"/>
  <c r="Z301" i="44"/>
  <c r="Z302" i="44"/>
  <c r="Z303" i="44"/>
  <c r="Z304" i="44"/>
  <c r="Z305" i="44"/>
  <c r="Z306" i="44"/>
  <c r="Z307" i="44"/>
  <c r="Z308" i="44"/>
  <c r="Z309" i="44"/>
  <c r="Z310" i="44"/>
  <c r="Z311" i="44"/>
  <c r="Z312" i="44"/>
  <c r="Z313" i="44"/>
  <c r="Z314" i="44"/>
  <c r="Z315" i="44"/>
  <c r="Z316" i="44"/>
  <c r="Z317" i="44"/>
  <c r="Z318" i="44"/>
  <c r="Z319" i="44"/>
  <c r="Z320" i="44"/>
  <c r="Z321" i="44"/>
  <c r="Z322" i="44"/>
  <c r="Z323" i="44"/>
  <c r="Z324" i="44"/>
  <c r="Z325" i="44"/>
  <c r="Z326" i="44"/>
  <c r="Z327" i="44"/>
  <c r="Z328" i="44"/>
  <c r="Z329" i="44"/>
  <c r="Z330" i="44"/>
  <c r="Z331" i="44"/>
  <c r="Z332" i="44"/>
  <c r="Z333" i="44"/>
  <c r="Z334" i="44"/>
  <c r="Z335" i="44"/>
  <c r="Z336" i="44"/>
  <c r="Z337" i="44"/>
  <c r="Z338" i="44"/>
  <c r="Z339" i="44"/>
  <c r="Z340" i="44"/>
  <c r="Z341" i="44"/>
  <c r="Z342" i="44"/>
  <c r="Z343" i="44"/>
  <c r="Z344" i="44"/>
  <c r="Z345" i="44"/>
  <c r="Z346" i="44"/>
  <c r="Z347" i="44"/>
  <c r="Z348" i="44"/>
  <c r="Z349" i="44"/>
  <c r="Z350" i="44"/>
  <c r="Z351" i="44"/>
  <c r="Z352" i="44"/>
  <c r="Z353" i="44"/>
  <c r="Z354" i="44"/>
  <c r="Z355" i="44"/>
  <c r="Z356" i="44"/>
  <c r="Z357" i="44"/>
  <c r="Z358" i="44"/>
  <c r="Z359" i="44"/>
  <c r="Z360" i="44"/>
  <c r="Z361" i="44"/>
  <c r="Z362" i="44"/>
  <c r="Z363" i="44"/>
  <c r="Z364" i="44"/>
  <c r="Z365" i="44"/>
  <c r="Z366" i="44"/>
  <c r="Z367" i="44"/>
  <c r="Z368" i="44"/>
  <c r="Z369" i="44"/>
  <c r="Z370" i="44"/>
  <c r="Z371" i="44"/>
  <c r="Z372" i="44"/>
  <c r="Z373" i="44"/>
  <c r="Z374" i="44"/>
  <c r="Z375" i="44"/>
  <c r="Z376" i="44"/>
  <c r="Z377" i="44"/>
  <c r="Z378" i="44"/>
  <c r="Z379" i="44"/>
  <c r="Z380" i="44"/>
  <c r="Z381" i="44"/>
  <c r="Z382" i="44"/>
  <c r="Z383" i="44"/>
  <c r="Z384" i="44"/>
  <c r="Z385" i="44"/>
  <c r="Z386" i="44"/>
  <c r="Z387" i="44"/>
  <c r="Z388" i="44"/>
  <c r="X388" i="44"/>
  <c r="V8" i="44"/>
  <c r="V9" i="44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V80" i="44"/>
  <c r="V81" i="44"/>
  <c r="V82" i="44"/>
  <c r="V83" i="44"/>
  <c r="V84" i="44"/>
  <c r="V85" i="44"/>
  <c r="V86" i="44"/>
  <c r="V87" i="44"/>
  <c r="V88" i="44"/>
  <c r="V89" i="44"/>
  <c r="V90" i="44"/>
  <c r="V91" i="44"/>
  <c r="V92" i="44"/>
  <c r="V93" i="44"/>
  <c r="V94" i="44"/>
  <c r="V95" i="44"/>
  <c r="V96" i="44"/>
  <c r="V97" i="44"/>
  <c r="V98" i="44"/>
  <c r="V99" i="44"/>
  <c r="V100" i="44"/>
  <c r="V101" i="44"/>
  <c r="V102" i="44"/>
  <c r="V103" i="44"/>
  <c r="V104" i="44"/>
  <c r="V105" i="44"/>
  <c r="V106" i="44"/>
  <c r="V107" i="44"/>
  <c r="V108" i="44"/>
  <c r="V109" i="44"/>
  <c r="V110" i="44"/>
  <c r="V111" i="44"/>
  <c r="V112" i="44"/>
  <c r="V113" i="44"/>
  <c r="V114" i="44"/>
  <c r="V115" i="44"/>
  <c r="V116" i="44"/>
  <c r="V117" i="44"/>
  <c r="V118" i="44"/>
  <c r="V119" i="44"/>
  <c r="V120" i="44"/>
  <c r="V121" i="44"/>
  <c r="V122" i="44"/>
  <c r="V123" i="44"/>
  <c r="V124" i="44"/>
  <c r="V125" i="44"/>
  <c r="V126" i="44"/>
  <c r="V127" i="44"/>
  <c r="V128" i="44"/>
  <c r="V129" i="44"/>
  <c r="V130" i="44"/>
  <c r="V131" i="44"/>
  <c r="V132" i="44"/>
  <c r="V133" i="44"/>
  <c r="V134" i="44"/>
  <c r="V135" i="44"/>
  <c r="V136" i="44"/>
  <c r="V137" i="44"/>
  <c r="V138" i="44"/>
  <c r="V139" i="44"/>
  <c r="V140" i="44"/>
  <c r="V141" i="44"/>
  <c r="V142" i="44"/>
  <c r="V143" i="44"/>
  <c r="V144" i="44"/>
  <c r="V145" i="44"/>
  <c r="V146" i="44"/>
  <c r="V147" i="44"/>
  <c r="V148" i="44"/>
  <c r="V149" i="44"/>
  <c r="V150" i="44"/>
  <c r="V151" i="44"/>
  <c r="V152" i="44"/>
  <c r="V153" i="44"/>
  <c r="V154" i="44"/>
  <c r="V155" i="44"/>
  <c r="V156" i="44"/>
  <c r="V157" i="44"/>
  <c r="V158" i="44"/>
  <c r="V159" i="44"/>
  <c r="V160" i="44"/>
  <c r="V161" i="44"/>
  <c r="V162" i="44"/>
  <c r="V163" i="44"/>
  <c r="V164" i="44"/>
  <c r="V165" i="44"/>
  <c r="V166" i="44"/>
  <c r="V167" i="44"/>
  <c r="V168" i="44"/>
  <c r="V169" i="44"/>
  <c r="V170" i="44"/>
  <c r="V171" i="44"/>
  <c r="V172" i="44"/>
  <c r="V173" i="44"/>
  <c r="V174" i="44"/>
  <c r="V175" i="44"/>
  <c r="V176" i="44"/>
  <c r="V177" i="44"/>
  <c r="V178" i="44"/>
  <c r="V179" i="44"/>
  <c r="V180" i="44"/>
  <c r="V181" i="44"/>
  <c r="V182" i="44"/>
  <c r="V183" i="44"/>
  <c r="V184" i="44"/>
  <c r="V185" i="44"/>
  <c r="V186" i="44"/>
  <c r="V187" i="44"/>
  <c r="V188" i="44"/>
  <c r="V189" i="44"/>
  <c r="V190" i="44"/>
  <c r="V191" i="44"/>
  <c r="V192" i="44"/>
  <c r="V193" i="44"/>
  <c r="V194" i="44"/>
  <c r="V195" i="44"/>
  <c r="V196" i="44"/>
  <c r="V197" i="44"/>
  <c r="V198" i="44"/>
  <c r="V199" i="44"/>
  <c r="V200" i="44"/>
  <c r="V201" i="44"/>
  <c r="V202" i="44"/>
  <c r="V203" i="44"/>
  <c r="V204" i="44"/>
  <c r="V205" i="44"/>
  <c r="V206" i="44"/>
  <c r="V207" i="44"/>
  <c r="V208" i="44"/>
  <c r="V209" i="44"/>
  <c r="V210" i="44"/>
  <c r="V211" i="44"/>
  <c r="V212" i="44"/>
  <c r="V213" i="44"/>
  <c r="V214" i="44"/>
  <c r="V215" i="44"/>
  <c r="V216" i="44"/>
  <c r="V217" i="44"/>
  <c r="V218" i="44"/>
  <c r="V219" i="44"/>
  <c r="V220" i="44"/>
  <c r="V221" i="44"/>
  <c r="V222" i="44"/>
  <c r="V223" i="44"/>
  <c r="V224" i="44"/>
  <c r="V225" i="44"/>
  <c r="V226" i="44"/>
  <c r="V227" i="44"/>
  <c r="V228" i="44"/>
  <c r="V229" i="44"/>
  <c r="V230" i="44"/>
  <c r="V231" i="44"/>
  <c r="V232" i="44"/>
  <c r="V233" i="44"/>
  <c r="V234" i="44"/>
  <c r="V235" i="44"/>
  <c r="V236" i="44"/>
  <c r="V237" i="44"/>
  <c r="V238" i="44"/>
  <c r="V239" i="44"/>
  <c r="V240" i="44"/>
  <c r="V241" i="44"/>
  <c r="V242" i="44"/>
  <c r="V243" i="44"/>
  <c r="V244" i="44"/>
  <c r="V245" i="44"/>
  <c r="V246" i="44"/>
  <c r="V247" i="44"/>
  <c r="V248" i="44"/>
  <c r="V249" i="44"/>
  <c r="V250" i="44"/>
  <c r="V251" i="44"/>
  <c r="V252" i="44"/>
  <c r="V253" i="44"/>
  <c r="V254" i="44"/>
  <c r="V255" i="44"/>
  <c r="V256" i="44"/>
  <c r="V257" i="44"/>
  <c r="V258" i="44"/>
  <c r="V259" i="44"/>
  <c r="V260" i="44"/>
  <c r="V261" i="44"/>
  <c r="V262" i="44"/>
  <c r="V263" i="44"/>
  <c r="V264" i="44"/>
  <c r="V265" i="44"/>
  <c r="V266" i="44"/>
  <c r="V267" i="44"/>
  <c r="V268" i="44"/>
  <c r="V269" i="44"/>
  <c r="V270" i="44"/>
  <c r="V271" i="44"/>
  <c r="V272" i="44"/>
  <c r="V273" i="44"/>
  <c r="V274" i="44"/>
  <c r="V275" i="44"/>
  <c r="V276" i="44"/>
  <c r="V277" i="44"/>
  <c r="V278" i="44"/>
  <c r="V279" i="44"/>
  <c r="V280" i="44"/>
  <c r="V281" i="44"/>
  <c r="V282" i="44"/>
  <c r="V283" i="44"/>
  <c r="V284" i="44"/>
  <c r="V285" i="44"/>
  <c r="V286" i="44"/>
  <c r="V287" i="44"/>
  <c r="V288" i="44"/>
  <c r="V289" i="44"/>
  <c r="V290" i="44"/>
  <c r="V291" i="44"/>
  <c r="V292" i="44"/>
  <c r="V293" i="44"/>
  <c r="V294" i="44"/>
  <c r="V295" i="44"/>
  <c r="V296" i="44"/>
  <c r="V297" i="44"/>
  <c r="V298" i="44"/>
  <c r="V299" i="44"/>
  <c r="V300" i="44"/>
  <c r="V301" i="44"/>
  <c r="V302" i="44"/>
  <c r="V303" i="44"/>
  <c r="V304" i="44"/>
  <c r="V305" i="44"/>
  <c r="V306" i="44"/>
  <c r="V307" i="44"/>
  <c r="V308" i="44"/>
  <c r="V309" i="44"/>
  <c r="V310" i="44"/>
  <c r="V311" i="44"/>
  <c r="V312" i="44"/>
  <c r="V313" i="44"/>
  <c r="V314" i="44"/>
  <c r="V315" i="44"/>
  <c r="V316" i="44"/>
  <c r="V317" i="44"/>
  <c r="V318" i="44"/>
  <c r="V319" i="44"/>
  <c r="V320" i="44"/>
  <c r="V321" i="44"/>
  <c r="V322" i="44"/>
  <c r="V323" i="44"/>
  <c r="V324" i="44"/>
  <c r="V325" i="44"/>
  <c r="V326" i="44"/>
  <c r="V327" i="44"/>
  <c r="V328" i="44"/>
  <c r="V329" i="44"/>
  <c r="V330" i="44"/>
  <c r="V331" i="44"/>
  <c r="V332" i="44"/>
  <c r="V333" i="44"/>
  <c r="V334" i="44"/>
  <c r="V335" i="44"/>
  <c r="V336" i="44"/>
  <c r="V337" i="44"/>
  <c r="V338" i="44"/>
  <c r="V339" i="44"/>
  <c r="V340" i="44"/>
  <c r="V341" i="44"/>
  <c r="V342" i="44"/>
  <c r="V343" i="44"/>
  <c r="V344" i="44"/>
  <c r="V345" i="44"/>
  <c r="V346" i="44"/>
  <c r="V347" i="44"/>
  <c r="V348" i="44"/>
  <c r="V349" i="44"/>
  <c r="V350" i="44"/>
  <c r="V351" i="44"/>
  <c r="V352" i="44"/>
  <c r="V353" i="44"/>
  <c r="V354" i="44"/>
  <c r="V355" i="44"/>
  <c r="V356" i="44"/>
  <c r="V357" i="44"/>
  <c r="V358" i="44"/>
  <c r="V359" i="44"/>
  <c r="V360" i="44"/>
  <c r="V361" i="44"/>
  <c r="V362" i="44"/>
  <c r="V363" i="44"/>
  <c r="V364" i="44"/>
  <c r="V365" i="44"/>
  <c r="V366" i="44"/>
  <c r="V367" i="44"/>
  <c r="V368" i="44"/>
  <c r="V369" i="44"/>
  <c r="V370" i="44"/>
  <c r="V371" i="44"/>
  <c r="V372" i="44"/>
  <c r="V373" i="44"/>
  <c r="V374" i="44"/>
  <c r="V375" i="44"/>
  <c r="V376" i="44"/>
  <c r="V377" i="44"/>
  <c r="V378" i="44"/>
  <c r="V379" i="44"/>
  <c r="V380" i="44"/>
  <c r="V381" i="44"/>
  <c r="V382" i="44"/>
  <c r="V383" i="44"/>
  <c r="V384" i="44"/>
  <c r="V385" i="44"/>
  <c r="V386" i="44"/>
  <c r="V387" i="44"/>
  <c r="V388" i="44"/>
  <c r="T8" i="44"/>
  <c r="T9" i="44"/>
  <c r="T10" i="44"/>
  <c r="T11" i="44"/>
  <c r="T12" i="44"/>
  <c r="T13" i="44"/>
  <c r="T14" i="44"/>
  <c r="T15" i="44"/>
  <c r="T16" i="44"/>
  <c r="T17" i="44"/>
  <c r="T18" i="44"/>
  <c r="T19" i="44"/>
  <c r="T20" i="44"/>
  <c r="T21" i="44"/>
  <c r="T22" i="44"/>
  <c r="T23" i="44"/>
  <c r="T24" i="44"/>
  <c r="T25" i="44"/>
  <c r="T26" i="44"/>
  <c r="T27" i="44"/>
  <c r="T28" i="44"/>
  <c r="T29" i="44"/>
  <c r="T30" i="44"/>
  <c r="T31" i="44"/>
  <c r="T32" i="44"/>
  <c r="T33" i="44"/>
  <c r="T34" i="44"/>
  <c r="T35" i="44"/>
  <c r="T36" i="44"/>
  <c r="T37" i="44"/>
  <c r="T38" i="44"/>
  <c r="T39" i="44"/>
  <c r="T40" i="44"/>
  <c r="T41" i="44"/>
  <c r="T42" i="44"/>
  <c r="T43" i="44"/>
  <c r="T44" i="44"/>
  <c r="T45" i="44"/>
  <c r="T46" i="44"/>
  <c r="T47" i="44"/>
  <c r="T48" i="44"/>
  <c r="T49" i="44"/>
  <c r="T50" i="44"/>
  <c r="T51" i="44"/>
  <c r="T52" i="44"/>
  <c r="T53" i="44"/>
  <c r="T54" i="44"/>
  <c r="T55" i="44"/>
  <c r="T56" i="44"/>
  <c r="T57" i="44"/>
  <c r="T58" i="44"/>
  <c r="T59" i="44"/>
  <c r="T60" i="44"/>
  <c r="T61" i="44"/>
  <c r="T62" i="44"/>
  <c r="T63" i="44"/>
  <c r="T64" i="44"/>
  <c r="T65" i="44"/>
  <c r="T66" i="44"/>
  <c r="T67" i="44"/>
  <c r="T68" i="44"/>
  <c r="T69" i="44"/>
  <c r="T70" i="44"/>
  <c r="T71" i="44"/>
  <c r="T72" i="44"/>
  <c r="T73" i="44"/>
  <c r="T74" i="44"/>
  <c r="T75" i="44"/>
  <c r="T76" i="44"/>
  <c r="T77" i="44"/>
  <c r="T78" i="44"/>
  <c r="T79" i="44"/>
  <c r="T80" i="44"/>
  <c r="T81" i="44"/>
  <c r="T82" i="44"/>
  <c r="T83" i="44"/>
  <c r="T84" i="44"/>
  <c r="T85" i="44"/>
  <c r="T86" i="44"/>
  <c r="T87" i="44"/>
  <c r="T88" i="44"/>
  <c r="T89" i="44"/>
  <c r="T90" i="44"/>
  <c r="T91" i="44"/>
  <c r="T92" i="44"/>
  <c r="T93" i="44"/>
  <c r="T94" i="44"/>
  <c r="T95" i="44"/>
  <c r="T96" i="44"/>
  <c r="T97" i="44"/>
  <c r="T98" i="44"/>
  <c r="T99" i="44"/>
  <c r="T101" i="44"/>
  <c r="T102" i="44"/>
  <c r="T103" i="44"/>
  <c r="T104" i="44"/>
  <c r="T105" i="44"/>
  <c r="T106" i="44"/>
  <c r="T107" i="44"/>
  <c r="T108" i="44"/>
  <c r="T109" i="44"/>
  <c r="T110" i="44"/>
  <c r="T111" i="44"/>
  <c r="T112" i="44"/>
  <c r="T113" i="44"/>
  <c r="T114" i="44"/>
  <c r="T115" i="44"/>
  <c r="T116" i="44"/>
  <c r="T117" i="44"/>
  <c r="T118" i="44"/>
  <c r="T119" i="44"/>
  <c r="T120" i="44"/>
  <c r="T121" i="44"/>
  <c r="T122" i="44"/>
  <c r="T123" i="44"/>
  <c r="T124" i="44"/>
  <c r="T125" i="44"/>
  <c r="T126" i="44"/>
  <c r="T127" i="44"/>
  <c r="T128" i="44"/>
  <c r="T129" i="44"/>
  <c r="T130" i="44"/>
  <c r="T131" i="44"/>
  <c r="T132" i="44"/>
  <c r="T133" i="44"/>
  <c r="T134" i="44"/>
  <c r="T135" i="44"/>
  <c r="T136" i="44"/>
  <c r="T137" i="44"/>
  <c r="T138" i="44"/>
  <c r="T139" i="44"/>
  <c r="T140" i="44"/>
  <c r="T141" i="44"/>
  <c r="T142" i="44"/>
  <c r="T143" i="44"/>
  <c r="T144" i="44"/>
  <c r="T145" i="44"/>
  <c r="T146" i="44"/>
  <c r="T147" i="44"/>
  <c r="T148" i="44"/>
  <c r="T149" i="44"/>
  <c r="T150" i="44"/>
  <c r="T151" i="44"/>
  <c r="T152" i="44"/>
  <c r="T153" i="44"/>
  <c r="T154" i="44"/>
  <c r="T155" i="44"/>
  <c r="T156" i="44"/>
  <c r="T157" i="44"/>
  <c r="T158" i="44"/>
  <c r="T159" i="44"/>
  <c r="T160" i="44"/>
  <c r="T161" i="44"/>
  <c r="T162" i="44"/>
  <c r="T163" i="44"/>
  <c r="T164" i="44"/>
  <c r="T165" i="44"/>
  <c r="T166" i="44"/>
  <c r="T167" i="44"/>
  <c r="T168" i="44"/>
  <c r="T169" i="44"/>
  <c r="T170" i="44"/>
  <c r="T171" i="44"/>
  <c r="T172" i="44"/>
  <c r="T173" i="44"/>
  <c r="T174" i="44"/>
  <c r="T175" i="44"/>
  <c r="T176" i="44"/>
  <c r="T177" i="44"/>
  <c r="T178" i="44"/>
  <c r="T179" i="44"/>
  <c r="T180" i="44"/>
  <c r="T181" i="44"/>
  <c r="T182" i="44"/>
  <c r="T183" i="44"/>
  <c r="T184" i="44"/>
  <c r="T185" i="44"/>
  <c r="T186" i="44"/>
  <c r="T187" i="44"/>
  <c r="T188" i="44"/>
  <c r="T189" i="44"/>
  <c r="T190" i="44"/>
  <c r="T191" i="44"/>
  <c r="T192" i="44"/>
  <c r="T193" i="44"/>
  <c r="T194" i="44"/>
  <c r="T195" i="44"/>
  <c r="T196" i="44"/>
  <c r="T197" i="44"/>
  <c r="T198" i="44"/>
  <c r="T199" i="44"/>
  <c r="T200" i="44"/>
  <c r="T201" i="44"/>
  <c r="T202" i="44"/>
  <c r="T203" i="44"/>
  <c r="T204" i="44"/>
  <c r="T205" i="44"/>
  <c r="T206" i="44"/>
  <c r="T207" i="44"/>
  <c r="T208" i="44"/>
  <c r="T209" i="44"/>
  <c r="T210" i="44"/>
  <c r="T211" i="44"/>
  <c r="T212" i="44"/>
  <c r="T213" i="44"/>
  <c r="T214" i="44"/>
  <c r="T215" i="44"/>
  <c r="T216" i="44"/>
  <c r="T217" i="44"/>
  <c r="T218" i="44"/>
  <c r="T219" i="44"/>
  <c r="T220" i="44"/>
  <c r="T221" i="44"/>
  <c r="T222" i="44"/>
  <c r="T223" i="44"/>
  <c r="T224" i="44"/>
  <c r="T225" i="44"/>
  <c r="T226" i="44"/>
  <c r="T227" i="44"/>
  <c r="T228" i="44"/>
  <c r="T229" i="44"/>
  <c r="T230" i="44"/>
  <c r="T231" i="44"/>
  <c r="T232" i="44"/>
  <c r="T233" i="44"/>
  <c r="T234" i="44"/>
  <c r="T235" i="44"/>
  <c r="T236" i="44"/>
  <c r="T237" i="44"/>
  <c r="T238" i="44"/>
  <c r="T239" i="44"/>
  <c r="T240" i="44"/>
  <c r="T241" i="44"/>
  <c r="T242" i="44"/>
  <c r="T243" i="44"/>
  <c r="T244" i="44"/>
  <c r="T245" i="44"/>
  <c r="T246" i="44"/>
  <c r="T247" i="44"/>
  <c r="T248" i="44"/>
  <c r="T249" i="44"/>
  <c r="T250" i="44"/>
  <c r="T251" i="44"/>
  <c r="T252" i="44"/>
  <c r="T253" i="44"/>
  <c r="T254" i="44"/>
  <c r="T255" i="44"/>
  <c r="T256" i="44"/>
  <c r="T257" i="44"/>
  <c r="T258" i="44"/>
  <c r="T259" i="44"/>
  <c r="T260" i="44"/>
  <c r="T261" i="44"/>
  <c r="T262" i="44"/>
  <c r="T263" i="44"/>
  <c r="T264" i="44"/>
  <c r="T265" i="44"/>
  <c r="T266" i="44"/>
  <c r="T267" i="44"/>
  <c r="T268" i="44"/>
  <c r="T269" i="44"/>
  <c r="T270" i="44"/>
  <c r="T271" i="44"/>
  <c r="T272" i="44"/>
  <c r="T273" i="44"/>
  <c r="T274" i="44"/>
  <c r="T275" i="44"/>
  <c r="T276" i="44"/>
  <c r="T277" i="44"/>
  <c r="T278" i="44"/>
  <c r="T279" i="44"/>
  <c r="T280" i="44"/>
  <c r="T281" i="44"/>
  <c r="T282" i="44"/>
  <c r="T283" i="44"/>
  <c r="T284" i="44"/>
  <c r="T285" i="44"/>
  <c r="T286" i="44"/>
  <c r="T287" i="44"/>
  <c r="T288" i="44"/>
  <c r="T289" i="44"/>
  <c r="T290" i="44"/>
  <c r="T291" i="44"/>
  <c r="T292" i="44"/>
  <c r="T293" i="44"/>
  <c r="T294" i="44"/>
  <c r="T295" i="44"/>
  <c r="T296" i="44"/>
  <c r="T297" i="44"/>
  <c r="T298" i="44"/>
  <c r="T299" i="44"/>
  <c r="T300" i="44"/>
  <c r="T301" i="44"/>
  <c r="T302" i="44"/>
  <c r="T303" i="44"/>
  <c r="T304" i="44"/>
  <c r="T305" i="44"/>
  <c r="T306" i="44"/>
  <c r="T307" i="44"/>
  <c r="T308" i="44"/>
  <c r="T309" i="44"/>
  <c r="T310" i="44"/>
  <c r="T311" i="44"/>
  <c r="T312" i="44"/>
  <c r="T313" i="44"/>
  <c r="T314" i="44"/>
  <c r="T315" i="44"/>
  <c r="T316" i="44"/>
  <c r="T317" i="44"/>
  <c r="T318" i="44"/>
  <c r="T319" i="44"/>
  <c r="T320" i="44"/>
  <c r="T321" i="44"/>
  <c r="T322" i="44"/>
  <c r="T323" i="44"/>
  <c r="T324" i="44"/>
  <c r="T325" i="44"/>
  <c r="T326" i="44"/>
  <c r="T327" i="44"/>
  <c r="T328" i="44"/>
  <c r="T329" i="44"/>
  <c r="T330" i="44"/>
  <c r="T331" i="44"/>
  <c r="T332" i="44"/>
  <c r="T333" i="44"/>
  <c r="T334" i="44"/>
  <c r="T335" i="44"/>
  <c r="T336" i="44"/>
  <c r="T337" i="44"/>
  <c r="T338" i="44"/>
  <c r="T339" i="44"/>
  <c r="T340" i="44"/>
  <c r="T341" i="44"/>
  <c r="T342" i="44"/>
  <c r="T343" i="44"/>
  <c r="T344" i="44"/>
  <c r="T345" i="44"/>
  <c r="T346" i="44"/>
  <c r="T347" i="44"/>
  <c r="T348" i="44"/>
  <c r="T349" i="44"/>
  <c r="T350" i="44"/>
  <c r="T351" i="44"/>
  <c r="T352" i="44"/>
  <c r="T353" i="44"/>
  <c r="T354" i="44"/>
  <c r="T355" i="44"/>
  <c r="T356" i="44"/>
  <c r="T357" i="44"/>
  <c r="T358" i="44"/>
  <c r="T359" i="44"/>
  <c r="T360" i="44"/>
  <c r="T361" i="44"/>
  <c r="T362" i="44"/>
  <c r="T363" i="44"/>
  <c r="T364" i="44"/>
  <c r="T365" i="44"/>
  <c r="T366" i="44"/>
  <c r="T367" i="44"/>
  <c r="T368" i="44"/>
  <c r="T369" i="44"/>
  <c r="T370" i="44"/>
  <c r="T371" i="44"/>
  <c r="T372" i="44"/>
  <c r="T373" i="44"/>
  <c r="T374" i="44"/>
  <c r="T375" i="44"/>
  <c r="T376" i="44"/>
  <c r="T377" i="44"/>
  <c r="T378" i="44"/>
  <c r="T379" i="44"/>
  <c r="T380" i="44"/>
  <c r="T381" i="44"/>
  <c r="T382" i="44"/>
  <c r="T383" i="44"/>
  <c r="T384" i="44"/>
  <c r="T385" i="44"/>
  <c r="T386" i="44"/>
  <c r="T387" i="44"/>
  <c r="T388" i="44"/>
  <c r="R8" i="44"/>
  <c r="R9" i="44"/>
  <c r="R10" i="44"/>
  <c r="R11" i="44"/>
  <c r="R12" i="44"/>
  <c r="R13" i="44"/>
  <c r="R14" i="44"/>
  <c r="R15" i="44"/>
  <c r="R16" i="44"/>
  <c r="R17" i="44"/>
  <c r="R18" i="44"/>
  <c r="R19" i="44"/>
  <c r="R20" i="44"/>
  <c r="R21" i="44"/>
  <c r="R22" i="44"/>
  <c r="R23" i="44"/>
  <c r="R24" i="44"/>
  <c r="R25" i="44"/>
  <c r="R26" i="44"/>
  <c r="R27" i="44"/>
  <c r="R28" i="44"/>
  <c r="R29" i="44"/>
  <c r="R30" i="44"/>
  <c r="R31" i="44"/>
  <c r="R32" i="44"/>
  <c r="R33" i="44"/>
  <c r="R34" i="44"/>
  <c r="R35" i="44"/>
  <c r="R36" i="44"/>
  <c r="R37" i="44"/>
  <c r="R38" i="44"/>
  <c r="R39" i="44"/>
  <c r="R40" i="44"/>
  <c r="R41" i="44"/>
  <c r="R42" i="44"/>
  <c r="R43" i="44"/>
  <c r="R44" i="44"/>
  <c r="R45" i="44"/>
  <c r="R46" i="44"/>
  <c r="R47" i="44"/>
  <c r="R48" i="44"/>
  <c r="R49" i="44"/>
  <c r="R50" i="44"/>
  <c r="R51" i="44"/>
  <c r="R52" i="44"/>
  <c r="R53" i="44"/>
  <c r="R54" i="44"/>
  <c r="R55" i="44"/>
  <c r="R56" i="44"/>
  <c r="R57" i="44"/>
  <c r="R58" i="44"/>
  <c r="R59" i="44"/>
  <c r="R60" i="44"/>
  <c r="R61" i="44"/>
  <c r="R62" i="44"/>
  <c r="R63" i="44"/>
  <c r="R64" i="44"/>
  <c r="R65" i="44"/>
  <c r="R66" i="44"/>
  <c r="R67" i="44"/>
  <c r="R68" i="44"/>
  <c r="R69" i="44"/>
  <c r="R70" i="44"/>
  <c r="R71" i="44"/>
  <c r="R72" i="44"/>
  <c r="R73" i="44"/>
  <c r="R74" i="44"/>
  <c r="R75" i="44"/>
  <c r="R76" i="44"/>
  <c r="R77" i="44"/>
  <c r="R78" i="44"/>
  <c r="R79" i="44"/>
  <c r="R80" i="44"/>
  <c r="R81" i="44"/>
  <c r="R82" i="44"/>
  <c r="R83" i="44"/>
  <c r="R84" i="44"/>
  <c r="R85" i="44"/>
  <c r="R86" i="44"/>
  <c r="R87" i="44"/>
  <c r="R88" i="44"/>
  <c r="R89" i="44"/>
  <c r="R90" i="44"/>
  <c r="R91" i="44"/>
  <c r="R92" i="44"/>
  <c r="R93" i="44"/>
  <c r="R94" i="44"/>
  <c r="R95" i="44"/>
  <c r="R96" i="44"/>
  <c r="R97" i="44"/>
  <c r="R98" i="44"/>
  <c r="R99" i="44"/>
  <c r="R100" i="44"/>
  <c r="R101" i="44"/>
  <c r="R102" i="44"/>
  <c r="R103" i="44"/>
  <c r="R104" i="44"/>
  <c r="R105" i="44"/>
  <c r="R106" i="44"/>
  <c r="R107" i="44"/>
  <c r="R108" i="44"/>
  <c r="R109" i="44"/>
  <c r="R110" i="44"/>
  <c r="R111" i="44"/>
  <c r="R112" i="44"/>
  <c r="R113" i="44"/>
  <c r="R114" i="44"/>
  <c r="R115" i="44"/>
  <c r="R116" i="44"/>
  <c r="R117" i="44"/>
  <c r="R118" i="44"/>
  <c r="R119" i="44"/>
  <c r="R120" i="44"/>
  <c r="R121" i="44"/>
  <c r="R122" i="44"/>
  <c r="R123" i="44"/>
  <c r="R124" i="44"/>
  <c r="R125" i="44"/>
  <c r="R126" i="44"/>
  <c r="R127" i="44"/>
  <c r="R128" i="44"/>
  <c r="R129" i="44"/>
  <c r="R130" i="44"/>
  <c r="R131" i="44"/>
  <c r="R132" i="44"/>
  <c r="R133" i="44"/>
  <c r="R134" i="44"/>
  <c r="R135" i="44"/>
  <c r="R136" i="44"/>
  <c r="R137" i="44"/>
  <c r="R138" i="44"/>
  <c r="R139" i="44"/>
  <c r="R140" i="44"/>
  <c r="R141" i="44"/>
  <c r="R142" i="44"/>
  <c r="R143" i="44"/>
  <c r="R144" i="44"/>
  <c r="R145" i="44"/>
  <c r="R146" i="44"/>
  <c r="R147" i="44"/>
  <c r="R148" i="44"/>
  <c r="R149" i="44"/>
  <c r="R150" i="44"/>
  <c r="R151" i="44"/>
  <c r="R152" i="44"/>
  <c r="R153" i="44"/>
  <c r="R154" i="44"/>
  <c r="R155" i="44"/>
  <c r="R156" i="44"/>
  <c r="R157" i="44"/>
  <c r="R158" i="44"/>
  <c r="R159" i="44"/>
  <c r="R160" i="44"/>
  <c r="R161" i="44"/>
  <c r="R162" i="44"/>
  <c r="R163" i="44"/>
  <c r="R164" i="44"/>
  <c r="R165" i="44"/>
  <c r="R166" i="44"/>
  <c r="R167" i="44"/>
  <c r="R168" i="44"/>
  <c r="R169" i="44"/>
  <c r="R170" i="44"/>
  <c r="R171" i="44"/>
  <c r="R172" i="44"/>
  <c r="R173" i="44"/>
  <c r="R174" i="44"/>
  <c r="R175" i="44"/>
  <c r="R176" i="44"/>
  <c r="R177" i="44"/>
  <c r="R178" i="44"/>
  <c r="R179" i="44"/>
  <c r="R180" i="44"/>
  <c r="R181" i="44"/>
  <c r="R182" i="44"/>
  <c r="R183" i="44"/>
  <c r="R184" i="44"/>
  <c r="R185" i="44"/>
  <c r="R186" i="44"/>
  <c r="R187" i="44"/>
  <c r="R188" i="44"/>
  <c r="R189" i="44"/>
  <c r="R190" i="44"/>
  <c r="R191" i="44"/>
  <c r="R192" i="44"/>
  <c r="R193" i="44"/>
  <c r="R194" i="44"/>
  <c r="R195" i="44"/>
  <c r="R196" i="44"/>
  <c r="R197" i="44"/>
  <c r="R198" i="44"/>
  <c r="R199" i="44"/>
  <c r="R200" i="44"/>
  <c r="R201" i="44"/>
  <c r="R202" i="44"/>
  <c r="R203" i="44"/>
  <c r="R204" i="44"/>
  <c r="R205" i="44"/>
  <c r="R206" i="44"/>
  <c r="R207" i="44"/>
  <c r="R208" i="44"/>
  <c r="R209" i="44"/>
  <c r="R210" i="44"/>
  <c r="R211" i="44"/>
  <c r="R212" i="44"/>
  <c r="R213" i="44"/>
  <c r="R214" i="44"/>
  <c r="R215" i="44"/>
  <c r="R216" i="44"/>
  <c r="R217" i="44"/>
  <c r="R218" i="44"/>
  <c r="R219" i="44"/>
  <c r="R220" i="44"/>
  <c r="R221" i="44"/>
  <c r="R222" i="44"/>
  <c r="R223" i="44"/>
  <c r="R224" i="44"/>
  <c r="R225" i="44"/>
  <c r="R226" i="44"/>
  <c r="R227" i="44"/>
  <c r="R228" i="44"/>
  <c r="R229" i="44"/>
  <c r="R230" i="44"/>
  <c r="R231" i="44"/>
  <c r="R232" i="44"/>
  <c r="R233" i="44"/>
  <c r="R234" i="44"/>
  <c r="R235" i="44"/>
  <c r="R236" i="44"/>
  <c r="R237" i="44"/>
  <c r="R238" i="44"/>
  <c r="R239" i="44"/>
  <c r="R240" i="44"/>
  <c r="R241" i="44"/>
  <c r="R242" i="44"/>
  <c r="R243" i="44"/>
  <c r="R244" i="44"/>
  <c r="R245" i="44"/>
  <c r="R246" i="44"/>
  <c r="R247" i="44"/>
  <c r="R248" i="44"/>
  <c r="R249" i="44"/>
  <c r="R250" i="44"/>
  <c r="R251" i="44"/>
  <c r="R252" i="44"/>
  <c r="R253" i="44"/>
  <c r="R254" i="44"/>
  <c r="R255" i="44"/>
  <c r="R256" i="44"/>
  <c r="R257" i="44"/>
  <c r="R258" i="44"/>
  <c r="R259" i="44"/>
  <c r="R260" i="44"/>
  <c r="R261" i="44"/>
  <c r="R262" i="44"/>
  <c r="R263" i="44"/>
  <c r="R264" i="44"/>
  <c r="R265" i="44"/>
  <c r="R266" i="44"/>
  <c r="R267" i="44"/>
  <c r="R268" i="44"/>
  <c r="R269" i="44"/>
  <c r="R270" i="44"/>
  <c r="R271" i="44"/>
  <c r="R272" i="44"/>
  <c r="R273" i="44"/>
  <c r="R274" i="44"/>
  <c r="R275" i="44"/>
  <c r="R276" i="44"/>
  <c r="R277" i="44"/>
  <c r="R278" i="44"/>
  <c r="R279" i="44"/>
  <c r="R280" i="44"/>
  <c r="R281" i="44"/>
  <c r="R282" i="44"/>
  <c r="R283" i="44"/>
  <c r="R284" i="44"/>
  <c r="R285" i="44"/>
  <c r="R286" i="44"/>
  <c r="R287" i="44"/>
  <c r="R288" i="44"/>
  <c r="R289" i="44"/>
  <c r="R290" i="44"/>
  <c r="R291" i="44"/>
  <c r="R292" i="44"/>
  <c r="R293" i="44"/>
  <c r="R294" i="44"/>
  <c r="R295" i="44"/>
  <c r="R296" i="44"/>
  <c r="R297" i="44"/>
  <c r="R298" i="44"/>
  <c r="R299" i="44"/>
  <c r="R300" i="44"/>
  <c r="R301" i="44"/>
  <c r="R302" i="44"/>
  <c r="R303" i="44"/>
  <c r="R304" i="44"/>
  <c r="R305" i="44"/>
  <c r="R306" i="44"/>
  <c r="R307" i="44"/>
  <c r="R308" i="44"/>
  <c r="R309" i="44"/>
  <c r="R310" i="44"/>
  <c r="R311" i="44"/>
  <c r="R312" i="44"/>
  <c r="R313" i="44"/>
  <c r="R314" i="44"/>
  <c r="R315" i="44"/>
  <c r="R316" i="44"/>
  <c r="R317" i="44"/>
  <c r="R318" i="44"/>
  <c r="R319" i="44"/>
  <c r="R320" i="44"/>
  <c r="R321" i="44"/>
  <c r="R322" i="44"/>
  <c r="R323" i="44"/>
  <c r="R324" i="44"/>
  <c r="R325" i="44"/>
  <c r="R326" i="44"/>
  <c r="R327" i="44"/>
  <c r="R328" i="44"/>
  <c r="R329" i="44"/>
  <c r="R330" i="44"/>
  <c r="R331" i="44"/>
  <c r="R332" i="44"/>
  <c r="R333" i="44"/>
  <c r="R334" i="44"/>
  <c r="R335" i="44"/>
  <c r="R336" i="44"/>
  <c r="R337" i="44"/>
  <c r="R338" i="44"/>
  <c r="R339" i="44"/>
  <c r="R340" i="44"/>
  <c r="R341" i="44"/>
  <c r="R342" i="44"/>
  <c r="R343" i="44"/>
  <c r="R344" i="44"/>
  <c r="R345" i="44"/>
  <c r="R346" i="44"/>
  <c r="R347" i="44"/>
  <c r="R348" i="44"/>
  <c r="R349" i="44"/>
  <c r="R350" i="44"/>
  <c r="R351" i="44"/>
  <c r="R352" i="44"/>
  <c r="R353" i="44"/>
  <c r="R354" i="44"/>
  <c r="R355" i="44"/>
  <c r="R356" i="44"/>
  <c r="R357" i="44"/>
  <c r="R358" i="44"/>
  <c r="R359" i="44"/>
  <c r="R360" i="44"/>
  <c r="R361" i="44"/>
  <c r="R362" i="44"/>
  <c r="R363" i="44"/>
  <c r="R364" i="44"/>
  <c r="R365" i="44"/>
  <c r="R366" i="44"/>
  <c r="R367" i="44"/>
  <c r="R368" i="44"/>
  <c r="R369" i="44"/>
  <c r="R370" i="44"/>
  <c r="R371" i="44"/>
  <c r="R372" i="44"/>
  <c r="R373" i="44"/>
  <c r="R374" i="44"/>
  <c r="R375" i="44"/>
  <c r="R376" i="44"/>
  <c r="R377" i="44"/>
  <c r="R378" i="44"/>
  <c r="R379" i="44"/>
  <c r="R380" i="44"/>
  <c r="R381" i="44"/>
  <c r="R382" i="44"/>
  <c r="R383" i="44"/>
  <c r="R384" i="44"/>
  <c r="R385" i="44"/>
  <c r="R386" i="44"/>
  <c r="R387" i="44"/>
  <c r="R388" i="44"/>
  <c r="P8" i="44"/>
  <c r="P9" i="44"/>
  <c r="P10" i="44"/>
  <c r="P11" i="44"/>
  <c r="P12" i="44"/>
  <c r="P13" i="44"/>
  <c r="P14" i="44"/>
  <c r="P15" i="44"/>
  <c r="P16" i="44"/>
  <c r="P17" i="44"/>
  <c r="P18" i="44"/>
  <c r="P19" i="44"/>
  <c r="P20" i="44"/>
  <c r="P21" i="44"/>
  <c r="P22" i="44"/>
  <c r="P23" i="44"/>
  <c r="P24" i="44"/>
  <c r="P25" i="44"/>
  <c r="P26" i="44"/>
  <c r="P27" i="44"/>
  <c r="P28" i="44"/>
  <c r="P29" i="44"/>
  <c r="P30" i="44"/>
  <c r="P31" i="44"/>
  <c r="P32" i="44"/>
  <c r="P33" i="44"/>
  <c r="P34" i="44"/>
  <c r="P35" i="44"/>
  <c r="P36" i="44"/>
  <c r="P37" i="44"/>
  <c r="P38" i="44"/>
  <c r="P39" i="44"/>
  <c r="P40" i="44"/>
  <c r="P41" i="44"/>
  <c r="P42" i="44"/>
  <c r="P43" i="44"/>
  <c r="P44" i="44"/>
  <c r="P45" i="44"/>
  <c r="P46" i="44"/>
  <c r="P47" i="44"/>
  <c r="P48" i="44"/>
  <c r="P49" i="44"/>
  <c r="P50" i="44"/>
  <c r="P51" i="44"/>
  <c r="P52" i="44"/>
  <c r="P53" i="44"/>
  <c r="P54" i="44"/>
  <c r="P55" i="44"/>
  <c r="P56" i="44"/>
  <c r="P57" i="44"/>
  <c r="P58" i="44"/>
  <c r="P59" i="44"/>
  <c r="P60" i="44"/>
  <c r="P61" i="44"/>
  <c r="P62" i="44"/>
  <c r="P63" i="44"/>
  <c r="P64" i="44"/>
  <c r="P65" i="44"/>
  <c r="P66" i="44"/>
  <c r="P67" i="44"/>
  <c r="P68" i="44"/>
  <c r="P69" i="44"/>
  <c r="P70" i="44"/>
  <c r="P71" i="44"/>
  <c r="P72" i="44"/>
  <c r="P73" i="44"/>
  <c r="P74" i="44"/>
  <c r="P75" i="44"/>
  <c r="P76" i="44"/>
  <c r="P77" i="44"/>
  <c r="P78" i="44"/>
  <c r="P79" i="44"/>
  <c r="P80" i="44"/>
  <c r="P81" i="44"/>
  <c r="P82" i="44"/>
  <c r="P83" i="44"/>
  <c r="P84" i="44"/>
  <c r="P85" i="44"/>
  <c r="P86" i="44"/>
  <c r="P87" i="44"/>
  <c r="P88" i="44"/>
  <c r="P89" i="44"/>
  <c r="P90" i="44"/>
  <c r="P91" i="44"/>
  <c r="P92" i="44"/>
  <c r="P93" i="44"/>
  <c r="P94" i="44"/>
  <c r="P95" i="44"/>
  <c r="P96" i="44"/>
  <c r="P97" i="44"/>
  <c r="P98" i="44"/>
  <c r="P99" i="44"/>
  <c r="P100" i="44"/>
  <c r="P101" i="44"/>
  <c r="P102" i="44"/>
  <c r="P103" i="44"/>
  <c r="P104" i="44"/>
  <c r="P105" i="44"/>
  <c r="P106" i="44"/>
  <c r="P107" i="44"/>
  <c r="P108" i="44"/>
  <c r="P109" i="44"/>
  <c r="P110" i="44"/>
  <c r="P111" i="44"/>
  <c r="P112" i="44"/>
  <c r="P113" i="44"/>
  <c r="P114" i="44"/>
  <c r="P115" i="44"/>
  <c r="P116" i="44"/>
  <c r="P117" i="44"/>
  <c r="P118" i="44"/>
  <c r="P119" i="44"/>
  <c r="P120" i="44"/>
  <c r="P121" i="44"/>
  <c r="P122" i="44"/>
  <c r="P123" i="44"/>
  <c r="P124" i="44"/>
  <c r="P125" i="44"/>
  <c r="P126" i="44"/>
  <c r="P127" i="44"/>
  <c r="P128" i="44"/>
  <c r="P129" i="44"/>
  <c r="P130" i="44"/>
  <c r="P131" i="44"/>
  <c r="P132" i="44"/>
  <c r="P133" i="44"/>
  <c r="P134" i="44"/>
  <c r="P135" i="44"/>
  <c r="P136" i="44"/>
  <c r="P137" i="44"/>
  <c r="P138" i="44"/>
  <c r="P139" i="44"/>
  <c r="P140" i="44"/>
  <c r="P141" i="44"/>
  <c r="P142" i="44"/>
  <c r="P143" i="44"/>
  <c r="P144" i="44"/>
  <c r="P145" i="44"/>
  <c r="P146" i="44"/>
  <c r="P147" i="44"/>
  <c r="P148" i="44"/>
  <c r="P149" i="44"/>
  <c r="P150" i="44"/>
  <c r="P151" i="44"/>
  <c r="P152" i="44"/>
  <c r="P153" i="44"/>
  <c r="P154" i="44"/>
  <c r="P155" i="44"/>
  <c r="P156" i="44"/>
  <c r="P157" i="44"/>
  <c r="P158" i="44"/>
  <c r="P159" i="44"/>
  <c r="P160" i="44"/>
  <c r="P161" i="44"/>
  <c r="P162" i="44"/>
  <c r="P163" i="44"/>
  <c r="P164" i="44"/>
  <c r="P165" i="44"/>
  <c r="P166" i="44"/>
  <c r="P167" i="44"/>
  <c r="P168" i="44"/>
  <c r="P169" i="44"/>
  <c r="P170" i="44"/>
  <c r="P171" i="44"/>
  <c r="P172" i="44"/>
  <c r="P173" i="44"/>
  <c r="P174" i="44"/>
  <c r="P175" i="44"/>
  <c r="P176" i="44"/>
  <c r="P177" i="44"/>
  <c r="P178" i="44"/>
  <c r="P179" i="44"/>
  <c r="P180" i="44"/>
  <c r="P181" i="44"/>
  <c r="P182" i="44"/>
  <c r="P183" i="44"/>
  <c r="P184" i="44"/>
  <c r="P185" i="44"/>
  <c r="P186" i="44"/>
  <c r="P187" i="44"/>
  <c r="P188" i="44"/>
  <c r="P189" i="44"/>
  <c r="P190" i="44"/>
  <c r="P191" i="44"/>
  <c r="P192" i="44"/>
  <c r="P193" i="44"/>
  <c r="P194" i="44"/>
  <c r="P195" i="44"/>
  <c r="P196" i="44"/>
  <c r="P197" i="44"/>
  <c r="P198" i="44"/>
  <c r="P199" i="44"/>
  <c r="P200" i="44"/>
  <c r="P201" i="44"/>
  <c r="P202" i="44"/>
  <c r="P203" i="44"/>
  <c r="P204" i="44"/>
  <c r="P205" i="44"/>
  <c r="P206" i="44"/>
  <c r="P207" i="44"/>
  <c r="P208" i="44"/>
  <c r="P209" i="44"/>
  <c r="P210" i="44"/>
  <c r="P211" i="44"/>
  <c r="P212" i="44"/>
  <c r="P213" i="44"/>
  <c r="P214" i="44"/>
  <c r="P215" i="44"/>
  <c r="P216" i="44"/>
  <c r="P217" i="44"/>
  <c r="P218" i="44"/>
  <c r="P219" i="44"/>
  <c r="P220" i="44"/>
  <c r="P221" i="44"/>
  <c r="P222" i="44"/>
  <c r="P223" i="44"/>
  <c r="P224" i="44"/>
  <c r="P225" i="44"/>
  <c r="P226" i="44"/>
  <c r="P227" i="44"/>
  <c r="P228" i="44"/>
  <c r="P229" i="44"/>
  <c r="P230" i="44"/>
  <c r="P231" i="44"/>
  <c r="P232" i="44"/>
  <c r="P233" i="44"/>
  <c r="P234" i="44"/>
  <c r="P235" i="44"/>
  <c r="P236" i="44"/>
  <c r="P237" i="44"/>
  <c r="P238" i="44"/>
  <c r="P239" i="44"/>
  <c r="P240" i="44"/>
  <c r="P241" i="44"/>
  <c r="P242" i="44"/>
  <c r="P243" i="44"/>
  <c r="P244" i="44"/>
  <c r="P245" i="44"/>
  <c r="P246" i="44"/>
  <c r="P247" i="44"/>
  <c r="P248" i="44"/>
  <c r="P249" i="44"/>
  <c r="P250" i="44"/>
  <c r="P251" i="44"/>
  <c r="P252" i="44"/>
  <c r="P253" i="44"/>
  <c r="P254" i="44"/>
  <c r="P255" i="44"/>
  <c r="P256" i="44"/>
  <c r="P257" i="44"/>
  <c r="P258" i="44"/>
  <c r="P259" i="44"/>
  <c r="P260" i="44"/>
  <c r="P261" i="44"/>
  <c r="P262" i="44"/>
  <c r="P263" i="44"/>
  <c r="P264" i="44"/>
  <c r="P265" i="44"/>
  <c r="P266" i="44"/>
  <c r="P267" i="44"/>
  <c r="P268" i="44"/>
  <c r="P269" i="44"/>
  <c r="P270" i="44"/>
  <c r="P271" i="44"/>
  <c r="P272" i="44"/>
  <c r="P273" i="44"/>
  <c r="P274" i="44"/>
  <c r="P275" i="44"/>
  <c r="P276" i="44"/>
  <c r="P277" i="44"/>
  <c r="P278" i="44"/>
  <c r="P279" i="44"/>
  <c r="P280" i="44"/>
  <c r="P281" i="44"/>
  <c r="P282" i="44"/>
  <c r="P283" i="44"/>
  <c r="P284" i="44"/>
  <c r="P285" i="44"/>
  <c r="P286" i="44"/>
  <c r="P287" i="44"/>
  <c r="P288" i="44"/>
  <c r="P289" i="44"/>
  <c r="P290" i="44"/>
  <c r="P291" i="44"/>
  <c r="P292" i="44"/>
  <c r="P293" i="44"/>
  <c r="P294" i="44"/>
  <c r="P295" i="44"/>
  <c r="P296" i="44"/>
  <c r="P297" i="44"/>
  <c r="P298" i="44"/>
  <c r="P299" i="44"/>
  <c r="P300" i="44"/>
  <c r="P301" i="44"/>
  <c r="P302" i="44"/>
  <c r="P303" i="44"/>
  <c r="P304" i="44"/>
  <c r="P305" i="44"/>
  <c r="P306" i="44"/>
  <c r="P307" i="44"/>
  <c r="P308" i="44"/>
  <c r="P309" i="44"/>
  <c r="P310" i="44"/>
  <c r="P311" i="44"/>
  <c r="P312" i="44"/>
  <c r="P313" i="44"/>
  <c r="P314" i="44"/>
  <c r="P315" i="44"/>
  <c r="P316" i="44"/>
  <c r="P317" i="44"/>
  <c r="P318" i="44"/>
  <c r="P319" i="44"/>
  <c r="P320" i="44"/>
  <c r="P321" i="44"/>
  <c r="P322" i="44"/>
  <c r="P323" i="44"/>
  <c r="P324" i="44"/>
  <c r="P325" i="44"/>
  <c r="P326" i="44"/>
  <c r="P327" i="44"/>
  <c r="P328" i="44"/>
  <c r="P329" i="44"/>
  <c r="P330" i="44"/>
  <c r="P331" i="44"/>
  <c r="P332" i="44"/>
  <c r="P333" i="44"/>
  <c r="P334" i="44"/>
  <c r="P335" i="44"/>
  <c r="P336" i="44"/>
  <c r="P337" i="44"/>
  <c r="P338" i="44"/>
  <c r="P339" i="44"/>
  <c r="P340" i="44"/>
  <c r="P341" i="44"/>
  <c r="P342" i="44"/>
  <c r="P343" i="44"/>
  <c r="P344" i="44"/>
  <c r="P345" i="44"/>
  <c r="P346" i="44"/>
  <c r="P347" i="44"/>
  <c r="P348" i="44"/>
  <c r="P349" i="44"/>
  <c r="P350" i="44"/>
  <c r="P351" i="44"/>
  <c r="P352" i="44"/>
  <c r="P353" i="44"/>
  <c r="P354" i="44"/>
  <c r="P355" i="44"/>
  <c r="P356" i="44"/>
  <c r="P357" i="44"/>
  <c r="P358" i="44"/>
  <c r="P359" i="44"/>
  <c r="P360" i="44"/>
  <c r="P361" i="44"/>
  <c r="P362" i="44"/>
  <c r="P363" i="44"/>
  <c r="P364" i="44"/>
  <c r="P365" i="44"/>
  <c r="P366" i="44"/>
  <c r="P367" i="44"/>
  <c r="P368" i="44"/>
  <c r="P369" i="44"/>
  <c r="P370" i="44"/>
  <c r="P371" i="44"/>
  <c r="P372" i="44"/>
  <c r="P373" i="44"/>
  <c r="P374" i="44"/>
  <c r="P375" i="44"/>
  <c r="P376" i="44"/>
  <c r="P377" i="44"/>
  <c r="P378" i="44"/>
  <c r="P379" i="44"/>
  <c r="P380" i="44"/>
  <c r="P381" i="44"/>
  <c r="P382" i="44"/>
  <c r="P383" i="44"/>
  <c r="P384" i="44"/>
  <c r="P385" i="44"/>
  <c r="P386" i="44"/>
  <c r="P387" i="44"/>
  <c r="P388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N102" i="44"/>
  <c r="N103" i="44"/>
  <c r="N104" i="44"/>
  <c r="N105" i="44"/>
  <c r="N106" i="44"/>
  <c r="N107" i="44"/>
  <c r="N108" i="44"/>
  <c r="N109" i="44"/>
  <c r="N110" i="44"/>
  <c r="N111" i="44"/>
  <c r="N112" i="44"/>
  <c r="N113" i="44"/>
  <c r="N114" i="44"/>
  <c r="N115" i="44"/>
  <c r="N116" i="44"/>
  <c r="N117" i="44"/>
  <c r="N118" i="44"/>
  <c r="N119" i="44"/>
  <c r="N120" i="44"/>
  <c r="N121" i="44"/>
  <c r="N122" i="44"/>
  <c r="N123" i="44"/>
  <c r="N124" i="44"/>
  <c r="N125" i="44"/>
  <c r="N126" i="44"/>
  <c r="N127" i="44"/>
  <c r="N128" i="44"/>
  <c r="N129" i="44"/>
  <c r="N130" i="44"/>
  <c r="N131" i="44"/>
  <c r="N132" i="44"/>
  <c r="N133" i="44"/>
  <c r="N134" i="44"/>
  <c r="N135" i="44"/>
  <c r="N136" i="44"/>
  <c r="N137" i="44"/>
  <c r="N138" i="44"/>
  <c r="N139" i="44"/>
  <c r="N140" i="44"/>
  <c r="N141" i="44"/>
  <c r="N142" i="44"/>
  <c r="N143" i="44"/>
  <c r="N144" i="44"/>
  <c r="N145" i="44"/>
  <c r="N146" i="44"/>
  <c r="N147" i="44"/>
  <c r="N148" i="44"/>
  <c r="N149" i="44"/>
  <c r="N150" i="44"/>
  <c r="N151" i="44"/>
  <c r="N152" i="44"/>
  <c r="N153" i="44"/>
  <c r="N154" i="44"/>
  <c r="N155" i="44"/>
  <c r="N156" i="44"/>
  <c r="N157" i="44"/>
  <c r="N158" i="44"/>
  <c r="N159" i="44"/>
  <c r="N160" i="44"/>
  <c r="N161" i="44"/>
  <c r="N162" i="44"/>
  <c r="N163" i="44"/>
  <c r="N164" i="44"/>
  <c r="N165" i="44"/>
  <c r="N166" i="44"/>
  <c r="N167" i="44"/>
  <c r="N168" i="44"/>
  <c r="N169" i="44"/>
  <c r="N170" i="44"/>
  <c r="N171" i="44"/>
  <c r="N172" i="44"/>
  <c r="N173" i="44"/>
  <c r="N174" i="44"/>
  <c r="N175" i="44"/>
  <c r="N176" i="44"/>
  <c r="N177" i="44"/>
  <c r="N178" i="44"/>
  <c r="N179" i="44"/>
  <c r="N180" i="44"/>
  <c r="N181" i="44"/>
  <c r="N182" i="44"/>
  <c r="N183" i="44"/>
  <c r="N184" i="44"/>
  <c r="N185" i="44"/>
  <c r="N186" i="44"/>
  <c r="N187" i="44"/>
  <c r="N188" i="44"/>
  <c r="N189" i="44"/>
  <c r="N190" i="44"/>
  <c r="N191" i="44"/>
  <c r="N192" i="44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249" i="44"/>
  <c r="N250" i="44"/>
  <c r="N251" i="44"/>
  <c r="N252" i="44"/>
  <c r="N253" i="44"/>
  <c r="N254" i="44"/>
  <c r="N255" i="44"/>
  <c r="N256" i="44"/>
  <c r="N257" i="44"/>
  <c r="N258" i="44"/>
  <c r="N259" i="44"/>
  <c r="N260" i="44"/>
  <c r="N261" i="44"/>
  <c r="N262" i="44"/>
  <c r="N263" i="44"/>
  <c r="N264" i="44"/>
  <c r="N265" i="44"/>
  <c r="N266" i="44"/>
  <c r="N267" i="44"/>
  <c r="N268" i="44"/>
  <c r="N269" i="44"/>
  <c r="N270" i="44"/>
  <c r="N271" i="44"/>
  <c r="N272" i="44"/>
  <c r="N273" i="44"/>
  <c r="N274" i="44"/>
  <c r="N275" i="44"/>
  <c r="N276" i="44"/>
  <c r="N277" i="44"/>
  <c r="N278" i="44"/>
  <c r="N279" i="44"/>
  <c r="N280" i="44"/>
  <c r="N281" i="44"/>
  <c r="N282" i="44"/>
  <c r="N283" i="44"/>
  <c r="N284" i="44"/>
  <c r="N285" i="44"/>
  <c r="N286" i="44"/>
  <c r="N287" i="44"/>
  <c r="N288" i="44"/>
  <c r="N289" i="44"/>
  <c r="N290" i="44"/>
  <c r="N291" i="44"/>
  <c r="N292" i="44"/>
  <c r="N293" i="44"/>
  <c r="N294" i="44"/>
  <c r="N295" i="44"/>
  <c r="N296" i="44"/>
  <c r="N297" i="44"/>
  <c r="N298" i="44"/>
  <c r="N299" i="44"/>
  <c r="N300" i="44"/>
  <c r="N301" i="44"/>
  <c r="N302" i="44"/>
  <c r="N303" i="44"/>
  <c r="N304" i="44"/>
  <c r="N305" i="44"/>
  <c r="N306" i="44"/>
  <c r="N307" i="44"/>
  <c r="N308" i="44"/>
  <c r="N309" i="44"/>
  <c r="N310" i="44"/>
  <c r="N311" i="44"/>
  <c r="N312" i="44"/>
  <c r="N313" i="44"/>
  <c r="N314" i="44"/>
  <c r="N315" i="44"/>
  <c r="N316" i="44"/>
  <c r="N317" i="44"/>
  <c r="N318" i="44"/>
  <c r="N319" i="44"/>
  <c r="N320" i="44"/>
  <c r="N321" i="44"/>
  <c r="N322" i="44"/>
  <c r="N323" i="44"/>
  <c r="N324" i="44"/>
  <c r="N325" i="44"/>
  <c r="N326" i="44"/>
  <c r="N327" i="44"/>
  <c r="N328" i="44"/>
  <c r="N329" i="44"/>
  <c r="N330" i="44"/>
  <c r="N331" i="44"/>
  <c r="N332" i="44"/>
  <c r="N333" i="44"/>
  <c r="N334" i="44"/>
  <c r="N335" i="44"/>
  <c r="N336" i="44"/>
  <c r="N337" i="44"/>
  <c r="N338" i="44"/>
  <c r="N339" i="44"/>
  <c r="N340" i="44"/>
  <c r="N341" i="44"/>
  <c r="N342" i="44"/>
  <c r="N343" i="44"/>
  <c r="N344" i="44"/>
  <c r="N345" i="44"/>
  <c r="N346" i="44"/>
  <c r="N347" i="44"/>
  <c r="N348" i="44"/>
  <c r="N349" i="44"/>
  <c r="N350" i="44"/>
  <c r="N351" i="44"/>
  <c r="N352" i="44"/>
  <c r="N353" i="44"/>
  <c r="N354" i="44"/>
  <c r="N355" i="44"/>
  <c r="N356" i="44"/>
  <c r="N357" i="44"/>
  <c r="N358" i="44"/>
  <c r="N359" i="44"/>
  <c r="N360" i="44"/>
  <c r="N361" i="44"/>
  <c r="N362" i="44"/>
  <c r="N363" i="44"/>
  <c r="N364" i="44"/>
  <c r="N365" i="44"/>
  <c r="N366" i="44"/>
  <c r="N367" i="44"/>
  <c r="N368" i="44"/>
  <c r="N369" i="44"/>
  <c r="N370" i="44"/>
  <c r="N371" i="44"/>
  <c r="N372" i="44"/>
  <c r="N373" i="44"/>
  <c r="N374" i="44"/>
  <c r="N375" i="44"/>
  <c r="N376" i="44"/>
  <c r="N377" i="44"/>
  <c r="N378" i="44"/>
  <c r="N379" i="44"/>
  <c r="N380" i="44"/>
  <c r="N381" i="44"/>
  <c r="N382" i="44"/>
  <c r="N383" i="44"/>
  <c r="N384" i="44"/>
  <c r="N385" i="44"/>
  <c r="N386" i="44"/>
  <c r="N387" i="44"/>
  <c r="N388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3" i="44"/>
  <c r="L234" i="44"/>
  <c r="L235" i="44"/>
  <c r="L236" i="44"/>
  <c r="L237" i="44"/>
  <c r="L238" i="44"/>
  <c r="L239" i="44"/>
  <c r="L240" i="44"/>
  <c r="L241" i="44"/>
  <c r="L242" i="44"/>
  <c r="L243" i="44"/>
  <c r="L244" i="44"/>
  <c r="L245" i="44"/>
  <c r="L246" i="44"/>
  <c r="L247" i="44"/>
  <c r="L248" i="44"/>
  <c r="L249" i="44"/>
  <c r="L250" i="44"/>
  <c r="L251" i="44"/>
  <c r="L252" i="44"/>
  <c r="L253" i="44"/>
  <c r="L254" i="44"/>
  <c r="L255" i="44"/>
  <c r="L256" i="44"/>
  <c r="L257" i="44"/>
  <c r="L258" i="44"/>
  <c r="L259" i="44"/>
  <c r="L260" i="44"/>
  <c r="L261" i="44"/>
  <c r="L262" i="44"/>
  <c r="L263" i="44"/>
  <c r="L264" i="44"/>
  <c r="L265" i="44"/>
  <c r="L266" i="44"/>
  <c r="L267" i="44"/>
  <c r="L268" i="44"/>
  <c r="L269" i="44"/>
  <c r="L270" i="44"/>
  <c r="L271" i="44"/>
  <c r="L272" i="44"/>
  <c r="L273" i="44"/>
  <c r="L274" i="44"/>
  <c r="L275" i="44"/>
  <c r="L276" i="44"/>
  <c r="L277" i="44"/>
  <c r="L278" i="44"/>
  <c r="L279" i="44"/>
  <c r="L280" i="44"/>
  <c r="L281" i="44"/>
  <c r="L282" i="44"/>
  <c r="L283" i="44"/>
  <c r="L284" i="44"/>
  <c r="L285" i="44"/>
  <c r="L286" i="44"/>
  <c r="L287" i="44"/>
  <c r="L288" i="44"/>
  <c r="L289" i="44"/>
  <c r="L290" i="44"/>
  <c r="L291" i="44"/>
  <c r="L292" i="44"/>
  <c r="L293" i="44"/>
  <c r="L294" i="44"/>
  <c r="L295" i="44"/>
  <c r="L296" i="44"/>
  <c r="L297" i="44"/>
  <c r="L298" i="44"/>
  <c r="L299" i="44"/>
  <c r="L300" i="44"/>
  <c r="L301" i="44"/>
  <c r="L302" i="44"/>
  <c r="L303" i="44"/>
  <c r="L304" i="44"/>
  <c r="L305" i="44"/>
  <c r="L306" i="44"/>
  <c r="L307" i="44"/>
  <c r="L308" i="44"/>
  <c r="L309" i="44"/>
  <c r="L310" i="44"/>
  <c r="L311" i="44"/>
  <c r="L312" i="44"/>
  <c r="L313" i="44"/>
  <c r="L314" i="44"/>
  <c r="L315" i="44"/>
  <c r="L316" i="44"/>
  <c r="L317" i="44"/>
  <c r="L318" i="44"/>
  <c r="L319" i="44"/>
  <c r="L320" i="44"/>
  <c r="L321" i="44"/>
  <c r="L322" i="44"/>
  <c r="L323" i="44"/>
  <c r="L324" i="44"/>
  <c r="L325" i="44"/>
  <c r="L326" i="44"/>
  <c r="L327" i="44"/>
  <c r="L328" i="44"/>
  <c r="L329" i="44"/>
  <c r="L330" i="44"/>
  <c r="L331" i="44"/>
  <c r="L332" i="44"/>
  <c r="L333" i="44"/>
  <c r="L334" i="44"/>
  <c r="L335" i="44"/>
  <c r="L336" i="44"/>
  <c r="L337" i="44"/>
  <c r="L338" i="44"/>
  <c r="L339" i="44"/>
  <c r="L340" i="44"/>
  <c r="L341" i="44"/>
  <c r="L342" i="44"/>
  <c r="L343" i="44"/>
  <c r="L344" i="44"/>
  <c r="L345" i="44"/>
  <c r="L346" i="44"/>
  <c r="L347" i="44"/>
  <c r="L348" i="44"/>
  <c r="L349" i="44"/>
  <c r="L350" i="44"/>
  <c r="L351" i="44"/>
  <c r="L352" i="44"/>
  <c r="L353" i="44"/>
  <c r="L354" i="44"/>
  <c r="L355" i="44"/>
  <c r="L356" i="44"/>
  <c r="L357" i="44"/>
  <c r="L358" i="44"/>
  <c r="L359" i="44"/>
  <c r="L360" i="44"/>
  <c r="L361" i="44"/>
  <c r="L362" i="44"/>
  <c r="L363" i="44"/>
  <c r="L364" i="44"/>
  <c r="L365" i="44"/>
  <c r="L366" i="44"/>
  <c r="L367" i="44"/>
  <c r="L368" i="44"/>
  <c r="L369" i="44"/>
  <c r="L370" i="44"/>
  <c r="L371" i="44"/>
  <c r="L372" i="44"/>
  <c r="L373" i="44"/>
  <c r="L374" i="44"/>
  <c r="L375" i="44"/>
  <c r="L376" i="44"/>
  <c r="L377" i="44"/>
  <c r="L378" i="44"/>
  <c r="L379" i="44"/>
  <c r="L380" i="44"/>
  <c r="L381" i="44"/>
  <c r="L382" i="44"/>
  <c r="L383" i="44"/>
  <c r="L384" i="44"/>
  <c r="L385" i="44"/>
  <c r="L386" i="44"/>
  <c r="L387" i="44"/>
  <c r="L388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J303" i="44"/>
  <c r="J304" i="44"/>
  <c r="J305" i="44"/>
  <c r="J306" i="44"/>
  <c r="J307" i="44"/>
  <c r="J308" i="44"/>
  <c r="J309" i="44"/>
  <c r="J310" i="44"/>
  <c r="J311" i="44"/>
  <c r="J312" i="44"/>
  <c r="J313" i="44"/>
  <c r="J314" i="44"/>
  <c r="J315" i="44"/>
  <c r="J316" i="44"/>
  <c r="J317" i="44"/>
  <c r="J318" i="44"/>
  <c r="J319" i="44"/>
  <c r="J320" i="44"/>
  <c r="J321" i="44"/>
  <c r="J322" i="44"/>
  <c r="J323" i="44"/>
  <c r="J324" i="44"/>
  <c r="J325" i="44"/>
  <c r="J326" i="44"/>
  <c r="J327" i="44"/>
  <c r="J328" i="44"/>
  <c r="J329" i="44"/>
  <c r="J330" i="44"/>
  <c r="J331" i="44"/>
  <c r="J332" i="44"/>
  <c r="J333" i="44"/>
  <c r="J334" i="44"/>
  <c r="J335" i="44"/>
  <c r="J336" i="44"/>
  <c r="J337" i="44"/>
  <c r="J338" i="44"/>
  <c r="J339" i="44"/>
  <c r="J340" i="44"/>
  <c r="J341" i="44"/>
  <c r="J342" i="44"/>
  <c r="J343" i="44"/>
  <c r="J344" i="44"/>
  <c r="J345" i="44"/>
  <c r="J346" i="44"/>
  <c r="J347" i="44"/>
  <c r="J348" i="44"/>
  <c r="J349" i="44"/>
  <c r="J350" i="44"/>
  <c r="J351" i="44"/>
  <c r="J352" i="44"/>
  <c r="J353" i="44"/>
  <c r="J354" i="44"/>
  <c r="J355" i="44"/>
  <c r="J356" i="44"/>
  <c r="J357" i="44"/>
  <c r="J358" i="44"/>
  <c r="J359" i="44"/>
  <c r="J360" i="44"/>
  <c r="J361" i="44"/>
  <c r="J362" i="44"/>
  <c r="J363" i="44"/>
  <c r="J364" i="44"/>
  <c r="J365" i="44"/>
  <c r="J366" i="44"/>
  <c r="J367" i="44"/>
  <c r="J368" i="44"/>
  <c r="J369" i="44"/>
  <c r="J370" i="44"/>
  <c r="J371" i="44"/>
  <c r="J372" i="44"/>
  <c r="J373" i="44"/>
  <c r="J374" i="44"/>
  <c r="J375" i="44"/>
  <c r="J376" i="44"/>
  <c r="J377" i="44"/>
  <c r="J378" i="44"/>
  <c r="J379" i="44"/>
  <c r="J380" i="44"/>
  <c r="J381" i="44"/>
  <c r="J382" i="44"/>
  <c r="J383" i="44"/>
  <c r="J384" i="44"/>
  <c r="J385" i="44"/>
  <c r="J386" i="44"/>
  <c r="J387" i="44"/>
  <c r="J388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276" i="44"/>
  <c r="H277" i="44"/>
  <c r="H278" i="44"/>
  <c r="H279" i="44"/>
  <c r="H280" i="44"/>
  <c r="H281" i="44"/>
  <c r="H282" i="44"/>
  <c r="H283" i="44"/>
  <c r="H284" i="44"/>
  <c r="H285" i="44"/>
  <c r="H286" i="44"/>
  <c r="H287" i="44"/>
  <c r="H288" i="44"/>
  <c r="H289" i="44"/>
  <c r="H290" i="44"/>
  <c r="H291" i="44"/>
  <c r="H292" i="44"/>
  <c r="H293" i="44"/>
  <c r="H294" i="44"/>
  <c r="H295" i="44"/>
  <c r="H296" i="44"/>
  <c r="H297" i="44"/>
  <c r="H298" i="44"/>
  <c r="H299" i="44"/>
  <c r="H300" i="44"/>
  <c r="H301" i="44"/>
  <c r="H302" i="44"/>
  <c r="H303" i="44"/>
  <c r="H304" i="44"/>
  <c r="H305" i="44"/>
  <c r="H306" i="44"/>
  <c r="H307" i="44"/>
  <c r="H308" i="44"/>
  <c r="H309" i="44"/>
  <c r="H310" i="44"/>
  <c r="H311" i="44"/>
  <c r="H312" i="44"/>
  <c r="H313" i="44"/>
  <c r="H314" i="44"/>
  <c r="H315" i="44"/>
  <c r="H316" i="44"/>
  <c r="H317" i="44"/>
  <c r="H318" i="44"/>
  <c r="H319" i="44"/>
  <c r="H320" i="44"/>
  <c r="H321" i="44"/>
  <c r="H322" i="44"/>
  <c r="H323" i="44"/>
  <c r="H324" i="44"/>
  <c r="H325" i="44"/>
  <c r="H326" i="44"/>
  <c r="H327" i="44"/>
  <c r="H328" i="44"/>
  <c r="H329" i="44"/>
  <c r="H330" i="44"/>
  <c r="H331" i="44"/>
  <c r="H332" i="44"/>
  <c r="H333" i="44"/>
  <c r="H334" i="44"/>
  <c r="H335" i="44"/>
  <c r="H336" i="44"/>
  <c r="H337" i="44"/>
  <c r="H338" i="44"/>
  <c r="H339" i="44"/>
  <c r="H340" i="44"/>
  <c r="H341" i="44"/>
  <c r="H342" i="44"/>
  <c r="H343" i="44"/>
  <c r="H344" i="44"/>
  <c r="H345" i="44"/>
  <c r="H346" i="44"/>
  <c r="H347" i="44"/>
  <c r="H348" i="44"/>
  <c r="H349" i="44"/>
  <c r="H350" i="44"/>
  <c r="H351" i="44"/>
  <c r="H352" i="44"/>
  <c r="H353" i="44"/>
  <c r="H354" i="44"/>
  <c r="H355" i="44"/>
  <c r="H356" i="44"/>
  <c r="H357" i="44"/>
  <c r="H358" i="44"/>
  <c r="H359" i="44"/>
  <c r="H360" i="44"/>
  <c r="H361" i="44"/>
  <c r="H362" i="44"/>
  <c r="H363" i="44"/>
  <c r="H364" i="44"/>
  <c r="H365" i="44"/>
  <c r="H366" i="44"/>
  <c r="H367" i="44"/>
  <c r="H368" i="44"/>
  <c r="H369" i="44"/>
  <c r="H370" i="44"/>
  <c r="H371" i="44"/>
  <c r="H372" i="44"/>
  <c r="H373" i="44"/>
  <c r="H374" i="44"/>
  <c r="H375" i="44"/>
  <c r="H376" i="44"/>
  <c r="H377" i="44"/>
  <c r="H378" i="44"/>
  <c r="H379" i="44"/>
  <c r="H380" i="44"/>
  <c r="H381" i="44"/>
  <c r="H382" i="44"/>
  <c r="H383" i="44"/>
  <c r="H384" i="44"/>
  <c r="H385" i="44"/>
  <c r="H386" i="44"/>
  <c r="H387" i="44"/>
  <c r="H388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1" i="44"/>
  <c r="F72" i="44"/>
  <c r="F73" i="44"/>
  <c r="F74" i="44"/>
  <c r="F75" i="44"/>
  <c r="F76" i="44"/>
  <c r="F77" i="44"/>
  <c r="F78" i="44"/>
  <c r="F79" i="44"/>
  <c r="F80" i="44"/>
  <c r="F81" i="44"/>
  <c r="F82" i="44"/>
  <c r="F83" i="44"/>
  <c r="F84" i="44"/>
  <c r="F85" i="44"/>
  <c r="F86" i="44"/>
  <c r="F87" i="44"/>
  <c r="F88" i="44"/>
  <c r="F89" i="44"/>
  <c r="F90" i="44"/>
  <c r="F91" i="44"/>
  <c r="F92" i="44"/>
  <c r="F93" i="44"/>
  <c r="F94" i="44"/>
  <c r="F95" i="44"/>
  <c r="F96" i="44"/>
  <c r="F97" i="44"/>
  <c r="F98" i="44"/>
  <c r="F99" i="44"/>
  <c r="F100" i="44"/>
  <c r="F101" i="44"/>
  <c r="F102" i="44"/>
  <c r="F103" i="44"/>
  <c r="F104" i="44"/>
  <c r="F105" i="44"/>
  <c r="F106" i="44"/>
  <c r="F107" i="44"/>
  <c r="F108" i="44"/>
  <c r="F109" i="44"/>
  <c r="F110" i="44"/>
  <c r="F111" i="44"/>
  <c r="F112" i="44"/>
  <c r="F113" i="44"/>
  <c r="F114" i="44"/>
  <c r="F115" i="44"/>
  <c r="F116" i="44"/>
  <c r="F117" i="44"/>
  <c r="F118" i="44"/>
  <c r="F119" i="44"/>
  <c r="F120" i="44"/>
  <c r="F121" i="44"/>
  <c r="F122" i="44"/>
  <c r="F123" i="44"/>
  <c r="F124" i="44"/>
  <c r="F125" i="44"/>
  <c r="F126" i="44"/>
  <c r="F127" i="44"/>
  <c r="F128" i="44"/>
  <c r="F129" i="44"/>
  <c r="F130" i="44"/>
  <c r="F131" i="44"/>
  <c r="F132" i="44"/>
  <c r="F133" i="44"/>
  <c r="F134" i="44"/>
  <c r="F135" i="44"/>
  <c r="F136" i="44"/>
  <c r="F137" i="44"/>
  <c r="F138" i="44"/>
  <c r="F139" i="44"/>
  <c r="F140" i="44"/>
  <c r="F141" i="44"/>
  <c r="F142" i="44"/>
  <c r="F143" i="44"/>
  <c r="F144" i="44"/>
  <c r="F145" i="44"/>
  <c r="F146" i="44"/>
  <c r="F147" i="44"/>
  <c r="F148" i="44"/>
  <c r="F149" i="44"/>
  <c r="F150" i="44"/>
  <c r="F151" i="44"/>
  <c r="F152" i="44"/>
  <c r="F153" i="44"/>
  <c r="F154" i="44"/>
  <c r="F155" i="44"/>
  <c r="F156" i="44"/>
  <c r="F157" i="44"/>
  <c r="F158" i="44"/>
  <c r="F159" i="44"/>
  <c r="F160" i="44"/>
  <c r="F161" i="44"/>
  <c r="F162" i="44"/>
  <c r="F163" i="44"/>
  <c r="F164" i="44"/>
  <c r="F165" i="44"/>
  <c r="F166" i="44"/>
  <c r="F167" i="44"/>
  <c r="F168" i="44"/>
  <c r="F169" i="44"/>
  <c r="F170" i="44"/>
  <c r="F171" i="44"/>
  <c r="F172" i="44"/>
  <c r="F173" i="44"/>
  <c r="F174" i="44"/>
  <c r="F175" i="44"/>
  <c r="F176" i="44"/>
  <c r="F177" i="44"/>
  <c r="F178" i="44"/>
  <c r="F179" i="44"/>
  <c r="F180" i="44"/>
  <c r="F181" i="44"/>
  <c r="F182" i="44"/>
  <c r="F183" i="44"/>
  <c r="F184" i="44"/>
  <c r="F185" i="44"/>
  <c r="F186" i="44"/>
  <c r="F187" i="44"/>
  <c r="F188" i="44"/>
  <c r="F189" i="44"/>
  <c r="F190" i="44"/>
  <c r="F191" i="44"/>
  <c r="F192" i="44"/>
  <c r="F193" i="44"/>
  <c r="F194" i="44"/>
  <c r="F195" i="44"/>
  <c r="F196" i="44"/>
  <c r="F197" i="44"/>
  <c r="F198" i="44"/>
  <c r="F199" i="44"/>
  <c r="F200" i="44"/>
  <c r="F201" i="44"/>
  <c r="F202" i="44"/>
  <c r="F203" i="44"/>
  <c r="F204" i="44"/>
  <c r="F205" i="44"/>
  <c r="F206" i="44"/>
  <c r="F207" i="44"/>
  <c r="F208" i="44"/>
  <c r="F209" i="44"/>
  <c r="F210" i="44"/>
  <c r="F211" i="44"/>
  <c r="F212" i="44"/>
  <c r="F213" i="44"/>
  <c r="F214" i="44"/>
  <c r="F215" i="44"/>
  <c r="F216" i="44"/>
  <c r="F217" i="44"/>
  <c r="F218" i="44"/>
  <c r="F219" i="44"/>
  <c r="F220" i="44"/>
  <c r="F221" i="44"/>
  <c r="F222" i="44"/>
  <c r="F223" i="44"/>
  <c r="F224" i="44"/>
  <c r="F225" i="44"/>
  <c r="F226" i="44"/>
  <c r="F227" i="44"/>
  <c r="F228" i="44"/>
  <c r="F229" i="44"/>
  <c r="F230" i="44"/>
  <c r="F231" i="44"/>
  <c r="F233" i="44"/>
  <c r="F234" i="44"/>
  <c r="F235" i="44"/>
  <c r="F236" i="44"/>
  <c r="F237" i="44"/>
  <c r="F238" i="44"/>
  <c r="F239" i="44"/>
  <c r="F240" i="44"/>
  <c r="F241" i="44"/>
  <c r="F242" i="44"/>
  <c r="F243" i="44"/>
  <c r="F244" i="44"/>
  <c r="F245" i="44"/>
  <c r="F246" i="44"/>
  <c r="F247" i="44"/>
  <c r="F248" i="44"/>
  <c r="F249" i="44"/>
  <c r="F250" i="44"/>
  <c r="F251" i="44"/>
  <c r="F252" i="44"/>
  <c r="F253" i="44"/>
  <c r="F254" i="44"/>
  <c r="F255" i="44"/>
  <c r="F256" i="44"/>
  <c r="F257" i="44"/>
  <c r="F258" i="44"/>
  <c r="F259" i="44"/>
  <c r="F260" i="44"/>
  <c r="F261" i="44"/>
  <c r="F262" i="44"/>
  <c r="F263" i="44"/>
  <c r="F264" i="44"/>
  <c r="F265" i="44"/>
  <c r="F266" i="44"/>
  <c r="F267" i="44"/>
  <c r="F268" i="44"/>
  <c r="F269" i="44"/>
  <c r="F270" i="44"/>
  <c r="F271" i="44"/>
  <c r="F272" i="44"/>
  <c r="F273" i="44"/>
  <c r="F274" i="44"/>
  <c r="F275" i="44"/>
  <c r="F276" i="44"/>
  <c r="F277" i="44"/>
  <c r="F278" i="44"/>
  <c r="F279" i="44"/>
  <c r="F280" i="44"/>
  <c r="F281" i="44"/>
  <c r="F282" i="44"/>
  <c r="F283" i="44"/>
  <c r="F284" i="44"/>
  <c r="F285" i="44"/>
  <c r="F286" i="44"/>
  <c r="F287" i="44"/>
  <c r="F288" i="44"/>
  <c r="F289" i="44"/>
  <c r="F290" i="44"/>
  <c r="F291" i="44"/>
  <c r="F292" i="44"/>
  <c r="F293" i="44"/>
  <c r="F294" i="44"/>
  <c r="F295" i="44"/>
  <c r="F296" i="44"/>
  <c r="F297" i="44"/>
  <c r="F298" i="44"/>
  <c r="F299" i="44"/>
  <c r="F300" i="44"/>
  <c r="F301" i="44"/>
  <c r="F302" i="44"/>
  <c r="F303" i="44"/>
  <c r="F304" i="44"/>
  <c r="F305" i="44"/>
  <c r="F306" i="44"/>
  <c r="F307" i="44"/>
  <c r="F308" i="44"/>
  <c r="F309" i="44"/>
  <c r="F310" i="44"/>
  <c r="F311" i="44"/>
  <c r="F312" i="44"/>
  <c r="F313" i="44"/>
  <c r="F314" i="44"/>
  <c r="F315" i="44"/>
  <c r="F316" i="44"/>
  <c r="F317" i="44"/>
  <c r="F318" i="44"/>
  <c r="F319" i="44"/>
  <c r="F320" i="44"/>
  <c r="F321" i="44"/>
  <c r="F322" i="44"/>
  <c r="F323" i="44"/>
  <c r="F324" i="44"/>
  <c r="F325" i="44"/>
  <c r="F326" i="44"/>
  <c r="F327" i="44"/>
  <c r="F328" i="44"/>
  <c r="F329" i="44"/>
  <c r="F330" i="44"/>
  <c r="F331" i="44"/>
  <c r="F332" i="44"/>
  <c r="F333" i="44"/>
  <c r="F334" i="44"/>
  <c r="F335" i="44"/>
  <c r="F336" i="44"/>
  <c r="F337" i="44"/>
  <c r="F338" i="44"/>
  <c r="F339" i="44"/>
  <c r="F340" i="44"/>
  <c r="F341" i="44"/>
  <c r="F342" i="44"/>
  <c r="F343" i="44"/>
  <c r="F344" i="44"/>
  <c r="F345" i="44"/>
  <c r="F346" i="44"/>
  <c r="F347" i="44"/>
  <c r="F348" i="44"/>
  <c r="F349" i="44"/>
  <c r="F350" i="44"/>
  <c r="F351" i="44"/>
  <c r="F352" i="44"/>
  <c r="F353" i="44"/>
  <c r="F354" i="44"/>
  <c r="F355" i="44"/>
  <c r="F356" i="44"/>
  <c r="F357" i="44"/>
  <c r="F358" i="44"/>
  <c r="F359" i="44"/>
  <c r="F360" i="44"/>
  <c r="F361" i="44"/>
  <c r="F362" i="44"/>
  <c r="F363" i="44"/>
  <c r="F364" i="44"/>
  <c r="F365" i="44"/>
  <c r="F366" i="44"/>
  <c r="F367" i="44"/>
  <c r="F368" i="44"/>
  <c r="F369" i="44"/>
  <c r="F370" i="44"/>
  <c r="F371" i="44"/>
  <c r="F372" i="44"/>
  <c r="F373" i="44"/>
  <c r="F374" i="44"/>
  <c r="F375" i="44"/>
  <c r="F376" i="44"/>
  <c r="F377" i="44"/>
  <c r="F378" i="44"/>
  <c r="F379" i="44"/>
  <c r="F380" i="44"/>
  <c r="F381" i="44"/>
  <c r="F382" i="44"/>
  <c r="F383" i="44"/>
  <c r="F384" i="44"/>
  <c r="F385" i="44"/>
  <c r="F386" i="44"/>
  <c r="F387" i="44"/>
  <c r="F388" i="44"/>
  <c r="D388" i="44"/>
  <c r="AW387" i="44"/>
  <c r="X387" i="44"/>
  <c r="D387" i="44"/>
  <c r="AW386" i="44"/>
  <c r="X386" i="44"/>
  <c r="D386" i="44"/>
  <c r="AW385" i="44"/>
  <c r="X385" i="44"/>
  <c r="D385" i="44"/>
  <c r="AW384" i="44"/>
  <c r="X384" i="44"/>
  <c r="D384" i="44"/>
  <c r="AW383" i="44"/>
  <c r="X383" i="44"/>
  <c r="D383" i="44"/>
  <c r="AW382" i="44"/>
  <c r="X382" i="44"/>
  <c r="D382" i="44"/>
  <c r="AW381" i="44"/>
  <c r="X381" i="44"/>
  <c r="D381" i="44"/>
  <c r="AW380" i="44"/>
  <c r="X380" i="44"/>
  <c r="D380" i="44"/>
  <c r="AW379" i="44"/>
  <c r="X379" i="44"/>
  <c r="D379" i="44"/>
  <c r="AW378" i="44"/>
  <c r="X378" i="44"/>
  <c r="D378" i="44"/>
  <c r="AW377" i="44"/>
  <c r="X377" i="44"/>
  <c r="D377" i="44"/>
  <c r="AW376" i="44"/>
  <c r="X376" i="44"/>
  <c r="D376" i="44"/>
  <c r="AW375" i="44"/>
  <c r="X375" i="44"/>
  <c r="D375" i="44"/>
  <c r="AW374" i="44"/>
  <c r="X374" i="44"/>
  <c r="D374" i="44"/>
  <c r="AW373" i="44"/>
  <c r="X373" i="44"/>
  <c r="D373" i="44"/>
  <c r="AW372" i="44"/>
  <c r="X372" i="44"/>
  <c r="D372" i="44"/>
  <c r="AW371" i="44"/>
  <c r="X371" i="44"/>
  <c r="D371" i="44"/>
  <c r="AW370" i="44"/>
  <c r="X370" i="44"/>
  <c r="D370" i="44"/>
  <c r="AW369" i="44"/>
  <c r="X369" i="44"/>
  <c r="D369" i="44"/>
  <c r="AW368" i="44"/>
  <c r="X368" i="44"/>
  <c r="D368" i="44"/>
  <c r="AW367" i="44"/>
  <c r="X367" i="44"/>
  <c r="D367" i="44"/>
  <c r="AW366" i="44"/>
  <c r="X366" i="44"/>
  <c r="D366" i="44"/>
  <c r="AW365" i="44"/>
  <c r="X365" i="44"/>
  <c r="D365" i="44"/>
  <c r="AW364" i="44"/>
  <c r="X364" i="44"/>
  <c r="D364" i="44"/>
  <c r="AW363" i="44"/>
  <c r="X363" i="44"/>
  <c r="D363" i="44"/>
  <c r="AW362" i="44"/>
  <c r="X362" i="44"/>
  <c r="D362" i="44"/>
  <c r="AW361" i="44"/>
  <c r="X361" i="44"/>
  <c r="D361" i="44"/>
  <c r="AW360" i="44"/>
  <c r="X360" i="44"/>
  <c r="D360" i="44"/>
  <c r="AW359" i="44"/>
  <c r="X359" i="44"/>
  <c r="D359" i="44"/>
  <c r="AW358" i="44"/>
  <c r="X358" i="44"/>
  <c r="D358" i="44"/>
  <c r="AW357" i="44"/>
  <c r="X357" i="44"/>
  <c r="D357" i="44"/>
  <c r="AW356" i="44"/>
  <c r="X356" i="44"/>
  <c r="D356" i="44"/>
  <c r="AW355" i="44"/>
  <c r="X355" i="44"/>
  <c r="D355" i="44"/>
  <c r="AW354" i="44"/>
  <c r="X354" i="44"/>
  <c r="D354" i="44"/>
  <c r="AW353" i="44"/>
  <c r="X353" i="44"/>
  <c r="D353" i="44"/>
  <c r="AW352" i="44"/>
  <c r="X352" i="44"/>
  <c r="D352" i="44"/>
  <c r="AW351" i="44"/>
  <c r="X351" i="44"/>
  <c r="D351" i="44"/>
  <c r="AW350" i="44"/>
  <c r="X350" i="44"/>
  <c r="D350" i="44"/>
  <c r="AW349" i="44"/>
  <c r="X349" i="44"/>
  <c r="D349" i="44"/>
  <c r="AW348" i="44"/>
  <c r="X348" i="44"/>
  <c r="D348" i="44"/>
  <c r="AW347" i="44"/>
  <c r="X347" i="44"/>
  <c r="D347" i="44"/>
  <c r="AW346" i="44"/>
  <c r="X346" i="44"/>
  <c r="D346" i="44"/>
  <c r="AW345" i="44"/>
  <c r="X345" i="44"/>
  <c r="D345" i="44"/>
  <c r="AW344" i="44"/>
  <c r="X344" i="44"/>
  <c r="D344" i="44"/>
  <c r="AW343" i="44"/>
  <c r="X343" i="44"/>
  <c r="D343" i="44"/>
  <c r="AW342" i="44"/>
  <c r="X342" i="44"/>
  <c r="D342" i="44"/>
  <c r="AW341" i="44"/>
  <c r="X341" i="44"/>
  <c r="D341" i="44"/>
  <c r="AW340" i="44"/>
  <c r="X340" i="44"/>
  <c r="D340" i="44"/>
  <c r="AW339" i="44"/>
  <c r="X339" i="44"/>
  <c r="D339" i="44"/>
  <c r="AW338" i="44"/>
  <c r="X338" i="44"/>
  <c r="D338" i="44"/>
  <c r="AW337" i="44"/>
  <c r="X337" i="44"/>
  <c r="D337" i="44"/>
  <c r="AW336" i="44"/>
  <c r="X336" i="44"/>
  <c r="D336" i="44"/>
  <c r="AW335" i="44"/>
  <c r="X335" i="44"/>
  <c r="D335" i="44"/>
  <c r="AW334" i="44"/>
  <c r="X334" i="44"/>
  <c r="D334" i="44"/>
  <c r="AW333" i="44"/>
  <c r="X333" i="44"/>
  <c r="D333" i="44"/>
  <c r="AW332" i="44"/>
  <c r="X332" i="44"/>
  <c r="D332" i="44"/>
  <c r="AW331" i="44"/>
  <c r="X331" i="44"/>
  <c r="D331" i="44"/>
  <c r="AW330" i="44"/>
  <c r="X330" i="44"/>
  <c r="D330" i="44"/>
  <c r="AW329" i="44"/>
  <c r="X329" i="44"/>
  <c r="D329" i="44"/>
  <c r="AW328" i="44"/>
  <c r="X328" i="44"/>
  <c r="D328" i="44"/>
  <c r="AW327" i="44"/>
  <c r="X327" i="44"/>
  <c r="D327" i="44"/>
  <c r="AW326" i="44"/>
  <c r="X326" i="44"/>
  <c r="D326" i="44"/>
  <c r="AW325" i="44"/>
  <c r="X325" i="44"/>
  <c r="D325" i="44"/>
  <c r="AW324" i="44"/>
  <c r="X324" i="44"/>
  <c r="D324" i="44"/>
  <c r="AW323" i="44"/>
  <c r="X323" i="44"/>
  <c r="D323" i="44"/>
  <c r="AW322" i="44"/>
  <c r="X322" i="44"/>
  <c r="D322" i="44"/>
  <c r="AW321" i="44"/>
  <c r="X321" i="44"/>
  <c r="D321" i="44"/>
  <c r="AW320" i="44"/>
  <c r="X320" i="44"/>
  <c r="D320" i="44"/>
  <c r="AW319" i="44"/>
  <c r="X319" i="44"/>
  <c r="D319" i="44"/>
  <c r="AW318" i="44"/>
  <c r="X318" i="44"/>
  <c r="D318" i="44"/>
  <c r="AW317" i="44"/>
  <c r="X317" i="44"/>
  <c r="D317" i="44"/>
  <c r="AW316" i="44"/>
  <c r="X316" i="44"/>
  <c r="D316" i="44"/>
  <c r="AW315" i="44"/>
  <c r="X315" i="44"/>
  <c r="D315" i="44"/>
  <c r="AW314" i="44"/>
  <c r="X314" i="44"/>
  <c r="D314" i="44"/>
  <c r="AW313" i="44"/>
  <c r="X313" i="44"/>
  <c r="D313" i="44"/>
  <c r="AW312" i="44"/>
  <c r="X312" i="44"/>
  <c r="D312" i="44"/>
  <c r="AW311" i="44"/>
  <c r="X311" i="44"/>
  <c r="D311" i="44"/>
  <c r="AW310" i="44"/>
  <c r="X310" i="44"/>
  <c r="D310" i="44"/>
  <c r="AW309" i="44"/>
  <c r="X309" i="44"/>
  <c r="D309" i="44"/>
  <c r="AW308" i="44"/>
  <c r="X308" i="44"/>
  <c r="D308" i="44"/>
  <c r="AW307" i="44"/>
  <c r="X307" i="44"/>
  <c r="D307" i="44"/>
  <c r="AW306" i="44"/>
  <c r="X306" i="44"/>
  <c r="D306" i="44"/>
  <c r="AW305" i="44"/>
  <c r="X305" i="44"/>
  <c r="D305" i="44"/>
  <c r="AW304" i="44"/>
  <c r="X304" i="44"/>
  <c r="D304" i="44"/>
  <c r="AW303" i="44"/>
  <c r="X303" i="44"/>
  <c r="D303" i="44"/>
  <c r="AW302" i="44"/>
  <c r="X302" i="44"/>
  <c r="D302" i="44"/>
  <c r="AW301" i="44"/>
  <c r="X301" i="44"/>
  <c r="D301" i="44"/>
  <c r="AW300" i="44"/>
  <c r="X300" i="44"/>
  <c r="D300" i="44"/>
  <c r="AW299" i="44"/>
  <c r="X299" i="44"/>
  <c r="D299" i="44"/>
  <c r="AW298" i="44"/>
  <c r="X298" i="44"/>
  <c r="D298" i="44"/>
  <c r="AW297" i="44"/>
  <c r="X297" i="44"/>
  <c r="D297" i="44"/>
  <c r="AW296" i="44"/>
  <c r="X296" i="44"/>
  <c r="D296" i="44"/>
  <c r="AW295" i="44"/>
  <c r="X295" i="44"/>
  <c r="D295" i="44"/>
  <c r="AW294" i="44"/>
  <c r="X294" i="44"/>
  <c r="D294" i="44"/>
  <c r="AW293" i="44"/>
  <c r="X293" i="44"/>
  <c r="D293" i="44"/>
  <c r="AW292" i="44"/>
  <c r="X292" i="44"/>
  <c r="D292" i="44"/>
  <c r="AW291" i="44"/>
  <c r="X291" i="44"/>
  <c r="D291" i="44"/>
  <c r="AW290" i="44"/>
  <c r="X290" i="44"/>
  <c r="D290" i="44"/>
  <c r="AW289" i="44"/>
  <c r="X289" i="44"/>
  <c r="D289" i="44"/>
  <c r="AW288" i="44"/>
  <c r="X288" i="44"/>
  <c r="D288" i="44"/>
  <c r="AW287" i="44"/>
  <c r="X287" i="44"/>
  <c r="D287" i="44"/>
  <c r="AW286" i="44"/>
  <c r="X286" i="44"/>
  <c r="D286" i="44"/>
  <c r="AW285" i="44"/>
  <c r="X285" i="44"/>
  <c r="D285" i="44"/>
  <c r="AW284" i="44"/>
  <c r="X284" i="44"/>
  <c r="D284" i="44"/>
  <c r="AW283" i="44"/>
  <c r="X283" i="44"/>
  <c r="D283" i="44"/>
  <c r="AW282" i="44"/>
  <c r="X282" i="44"/>
  <c r="D282" i="44"/>
  <c r="AW281" i="44"/>
  <c r="X281" i="44"/>
  <c r="D281" i="44"/>
  <c r="AW280" i="44"/>
  <c r="X280" i="44"/>
  <c r="D280" i="44"/>
  <c r="AW279" i="44"/>
  <c r="X279" i="44"/>
  <c r="D279" i="44"/>
  <c r="AW278" i="44"/>
  <c r="X278" i="44"/>
  <c r="D278" i="44"/>
  <c r="AW277" i="44"/>
  <c r="X277" i="44"/>
  <c r="D277" i="44"/>
  <c r="AW276" i="44"/>
  <c r="X276" i="44"/>
  <c r="D276" i="44"/>
  <c r="AW275" i="44"/>
  <c r="X275" i="44"/>
  <c r="D275" i="44"/>
  <c r="AW274" i="44"/>
  <c r="X274" i="44"/>
  <c r="D274" i="44"/>
  <c r="AW273" i="44"/>
  <c r="X273" i="44"/>
  <c r="D273" i="44"/>
  <c r="AW272" i="44"/>
  <c r="X272" i="44"/>
  <c r="D272" i="44"/>
  <c r="AW271" i="44"/>
  <c r="X271" i="44"/>
  <c r="D271" i="44"/>
  <c r="AW270" i="44"/>
  <c r="X270" i="44"/>
  <c r="D270" i="44"/>
  <c r="AW269" i="44"/>
  <c r="X269" i="44"/>
  <c r="D269" i="44"/>
  <c r="AW268" i="44"/>
  <c r="X268" i="44"/>
  <c r="D268" i="44"/>
  <c r="AW267" i="44"/>
  <c r="X267" i="44"/>
  <c r="AW266" i="44"/>
  <c r="X266" i="44"/>
  <c r="D266" i="44"/>
  <c r="AW265" i="44"/>
  <c r="X265" i="44"/>
  <c r="D265" i="44"/>
  <c r="AW264" i="44"/>
  <c r="X264" i="44"/>
  <c r="D264" i="44"/>
  <c r="AW263" i="44"/>
  <c r="X263" i="44"/>
  <c r="D263" i="44"/>
  <c r="AW262" i="44"/>
  <c r="X262" i="44"/>
  <c r="D262" i="44"/>
  <c r="AW261" i="44"/>
  <c r="X261" i="44"/>
  <c r="D261" i="44"/>
  <c r="AW260" i="44"/>
  <c r="X260" i="44"/>
  <c r="D260" i="44"/>
  <c r="AW259" i="44"/>
  <c r="X259" i="44"/>
  <c r="D259" i="44"/>
  <c r="AW258" i="44"/>
  <c r="X258" i="44"/>
  <c r="D258" i="44"/>
  <c r="AW257" i="44"/>
  <c r="X257" i="44"/>
  <c r="D257" i="44"/>
  <c r="AW256" i="44"/>
  <c r="X256" i="44"/>
  <c r="D256" i="44"/>
  <c r="AW255" i="44"/>
  <c r="X255" i="44"/>
  <c r="D255" i="44"/>
  <c r="AW254" i="44"/>
  <c r="X254" i="44"/>
  <c r="D254" i="44"/>
  <c r="AW253" i="44"/>
  <c r="X253" i="44"/>
  <c r="D253" i="44"/>
  <c r="AW252" i="44"/>
  <c r="X252" i="44"/>
  <c r="D252" i="44"/>
  <c r="AW251" i="44"/>
  <c r="X251" i="44"/>
  <c r="D251" i="44"/>
  <c r="AW250" i="44"/>
  <c r="X250" i="44"/>
  <c r="D250" i="44"/>
  <c r="AW249" i="44"/>
  <c r="X249" i="44"/>
  <c r="D249" i="44"/>
  <c r="AW248" i="44"/>
  <c r="X248" i="44"/>
  <c r="D248" i="44"/>
  <c r="AW247" i="44"/>
  <c r="X247" i="44"/>
  <c r="D247" i="44"/>
  <c r="AW246" i="44"/>
  <c r="X246" i="44"/>
  <c r="D246" i="44"/>
  <c r="AW245" i="44"/>
  <c r="X245" i="44"/>
  <c r="D245" i="44"/>
  <c r="AW244" i="44"/>
  <c r="X244" i="44"/>
  <c r="D244" i="44"/>
  <c r="AW243" i="44"/>
  <c r="X243" i="44"/>
  <c r="D243" i="44"/>
  <c r="AW242" i="44"/>
  <c r="X242" i="44"/>
  <c r="D242" i="44"/>
  <c r="AW241" i="44"/>
  <c r="X241" i="44"/>
  <c r="D241" i="44"/>
  <c r="AW240" i="44"/>
  <c r="X240" i="44"/>
  <c r="D240" i="44"/>
  <c r="AW239" i="44"/>
  <c r="X239" i="44"/>
  <c r="D239" i="44"/>
  <c r="AW238" i="44"/>
  <c r="X238" i="44"/>
  <c r="D238" i="44"/>
  <c r="AW237" i="44"/>
  <c r="X237" i="44"/>
  <c r="D237" i="44"/>
  <c r="AW236" i="44"/>
  <c r="X236" i="44"/>
  <c r="D236" i="44"/>
  <c r="AW235" i="44"/>
  <c r="X235" i="44"/>
  <c r="D235" i="44"/>
  <c r="AW234" i="44"/>
  <c r="X234" i="44"/>
  <c r="D234" i="44"/>
  <c r="AW233" i="44"/>
  <c r="X233" i="44"/>
  <c r="D233" i="44"/>
  <c r="AW232" i="44"/>
  <c r="X232" i="44"/>
  <c r="D232" i="44"/>
  <c r="AW231" i="44"/>
  <c r="X231" i="44"/>
  <c r="D231" i="44"/>
  <c r="AW230" i="44"/>
  <c r="X230" i="44"/>
  <c r="D230" i="44"/>
  <c r="AW229" i="44"/>
  <c r="X229" i="44"/>
  <c r="AW228" i="44"/>
  <c r="X228" i="44"/>
  <c r="D228" i="44"/>
  <c r="AW227" i="44"/>
  <c r="X227" i="44"/>
  <c r="D227" i="44"/>
  <c r="AW226" i="44"/>
  <c r="X226" i="44"/>
  <c r="D226" i="44"/>
  <c r="AW225" i="44"/>
  <c r="X225" i="44"/>
  <c r="D225" i="44"/>
  <c r="AW224" i="44"/>
  <c r="X224" i="44"/>
  <c r="D224" i="44"/>
  <c r="AW223" i="44"/>
  <c r="X223" i="44"/>
  <c r="D223" i="44"/>
  <c r="AW222" i="44"/>
  <c r="X222" i="44"/>
  <c r="D222" i="44"/>
  <c r="AW221" i="44"/>
  <c r="X221" i="44"/>
  <c r="D221" i="44"/>
  <c r="AW220" i="44"/>
  <c r="X220" i="44"/>
  <c r="D220" i="44"/>
  <c r="AW219" i="44"/>
  <c r="X219" i="44"/>
  <c r="D219" i="44"/>
  <c r="AW218" i="44"/>
  <c r="X218" i="44"/>
  <c r="D218" i="44"/>
  <c r="AW217" i="44"/>
  <c r="X217" i="44"/>
  <c r="D217" i="44"/>
  <c r="AW216" i="44"/>
  <c r="X216" i="44"/>
  <c r="D216" i="44"/>
  <c r="AW215" i="44"/>
  <c r="X215" i="44"/>
  <c r="D215" i="44"/>
  <c r="AW214" i="44"/>
  <c r="X214" i="44"/>
  <c r="D214" i="44"/>
  <c r="AW213" i="44"/>
  <c r="X213" i="44"/>
  <c r="D213" i="44"/>
  <c r="AW212" i="44"/>
  <c r="X212" i="44"/>
  <c r="D212" i="44"/>
  <c r="AW211" i="44"/>
  <c r="X211" i="44"/>
  <c r="D211" i="44"/>
  <c r="AW210" i="44"/>
  <c r="X210" i="44"/>
  <c r="D210" i="44"/>
  <c r="AW209" i="44"/>
  <c r="X209" i="44"/>
  <c r="D209" i="44"/>
  <c r="AW208" i="44"/>
  <c r="X208" i="44"/>
  <c r="D208" i="44"/>
  <c r="AW207" i="44"/>
  <c r="X207" i="44"/>
  <c r="D207" i="44"/>
  <c r="AW206" i="44"/>
  <c r="X206" i="44"/>
  <c r="D206" i="44"/>
  <c r="AW205" i="44"/>
  <c r="X205" i="44"/>
  <c r="D205" i="44"/>
  <c r="AW204" i="44"/>
  <c r="X204" i="44"/>
  <c r="D204" i="44"/>
  <c r="AW203" i="44"/>
  <c r="X203" i="44"/>
  <c r="D203" i="44"/>
  <c r="AW202" i="44"/>
  <c r="X202" i="44"/>
  <c r="D202" i="44"/>
  <c r="AW201" i="44"/>
  <c r="X201" i="44"/>
  <c r="D201" i="44"/>
  <c r="AW200" i="44"/>
  <c r="X200" i="44"/>
  <c r="D200" i="44"/>
  <c r="AW199" i="44"/>
  <c r="X199" i="44"/>
  <c r="D199" i="44"/>
  <c r="AW198" i="44"/>
  <c r="X198" i="44"/>
  <c r="D198" i="44"/>
  <c r="AW197" i="44"/>
  <c r="X197" i="44"/>
  <c r="D197" i="44"/>
  <c r="AW196" i="44"/>
  <c r="X196" i="44"/>
  <c r="D196" i="44"/>
  <c r="AW195" i="44"/>
  <c r="X195" i="44"/>
  <c r="AW194" i="44"/>
  <c r="X194" i="44"/>
  <c r="D194" i="44"/>
  <c r="AW193" i="44"/>
  <c r="X193" i="44"/>
  <c r="D193" i="44"/>
  <c r="AW192" i="44"/>
  <c r="X192" i="44"/>
  <c r="D192" i="44"/>
  <c r="AW191" i="44"/>
  <c r="X191" i="44"/>
  <c r="D191" i="44"/>
  <c r="AW190" i="44"/>
  <c r="X190" i="44"/>
  <c r="D190" i="44"/>
  <c r="AW189" i="44"/>
  <c r="X189" i="44"/>
  <c r="D189" i="44"/>
  <c r="AW188" i="44"/>
  <c r="X188" i="44"/>
  <c r="D188" i="44"/>
  <c r="AW187" i="44"/>
  <c r="X187" i="44"/>
  <c r="D187" i="44"/>
  <c r="AW186" i="44"/>
  <c r="X186" i="44"/>
  <c r="D186" i="44"/>
  <c r="AW185" i="44"/>
  <c r="X185" i="44"/>
  <c r="D185" i="44"/>
  <c r="AW184" i="44"/>
  <c r="X184" i="44"/>
  <c r="D184" i="44"/>
  <c r="AW183" i="44"/>
  <c r="X183" i="44"/>
  <c r="D183" i="44"/>
  <c r="AW182" i="44"/>
  <c r="X182" i="44"/>
  <c r="D182" i="44"/>
  <c r="AW181" i="44"/>
  <c r="X181" i="44"/>
  <c r="D181" i="44"/>
  <c r="AW180" i="44"/>
  <c r="X180" i="44"/>
  <c r="D180" i="44"/>
  <c r="AW179" i="44"/>
  <c r="X179" i="44"/>
  <c r="D179" i="44"/>
  <c r="AW178" i="44"/>
  <c r="X178" i="44"/>
  <c r="D178" i="44"/>
  <c r="AW177" i="44"/>
  <c r="X177" i="44"/>
  <c r="D177" i="44"/>
  <c r="AW176" i="44"/>
  <c r="X176" i="44"/>
  <c r="D176" i="44"/>
  <c r="AW175" i="44"/>
  <c r="X175" i="44"/>
  <c r="D175" i="44"/>
  <c r="AW174" i="44"/>
  <c r="X174" i="44"/>
  <c r="D174" i="44"/>
  <c r="AW173" i="44"/>
  <c r="X173" i="44"/>
  <c r="AW172" i="44"/>
  <c r="X172" i="44"/>
  <c r="D172" i="44"/>
  <c r="AW171" i="44"/>
  <c r="X171" i="44"/>
  <c r="D171" i="44"/>
  <c r="AW170" i="44"/>
  <c r="X170" i="44"/>
  <c r="AW169" i="44"/>
  <c r="X169" i="44"/>
  <c r="AW168" i="44"/>
  <c r="X168" i="44"/>
  <c r="AW167" i="44"/>
  <c r="X167" i="44"/>
  <c r="D167" i="44"/>
  <c r="AW166" i="44"/>
  <c r="X166" i="44"/>
  <c r="D166" i="44"/>
  <c r="AW165" i="44"/>
  <c r="X165" i="44"/>
  <c r="AW164" i="44"/>
  <c r="X164" i="44"/>
  <c r="D164" i="44"/>
  <c r="AW163" i="44"/>
  <c r="X163" i="44"/>
  <c r="D163" i="44"/>
  <c r="AW162" i="44"/>
  <c r="X162" i="44"/>
  <c r="D162" i="44"/>
  <c r="AW161" i="44"/>
  <c r="X161" i="44"/>
  <c r="D161" i="44"/>
  <c r="AW160" i="44"/>
  <c r="X160" i="44"/>
  <c r="D160" i="44"/>
  <c r="AW159" i="44"/>
  <c r="X159" i="44"/>
  <c r="D159" i="44"/>
  <c r="AW158" i="44"/>
  <c r="X158" i="44"/>
  <c r="D158" i="44"/>
  <c r="AW157" i="44"/>
  <c r="X157" i="44"/>
  <c r="D157" i="44"/>
  <c r="AW156" i="44"/>
  <c r="X156" i="44"/>
  <c r="D156" i="44"/>
  <c r="AW155" i="44"/>
  <c r="X155" i="44"/>
  <c r="AW154" i="44"/>
  <c r="X154" i="44"/>
  <c r="D154" i="44"/>
  <c r="AW153" i="44"/>
  <c r="X153" i="44"/>
  <c r="AW152" i="44"/>
  <c r="X152" i="44"/>
  <c r="D152" i="44"/>
  <c r="AW151" i="44"/>
  <c r="X151" i="44"/>
  <c r="D151" i="44"/>
  <c r="AW150" i="44"/>
  <c r="X150" i="44"/>
  <c r="D150" i="44"/>
  <c r="AW149" i="44"/>
  <c r="X149" i="44"/>
  <c r="D149" i="44"/>
  <c r="AW148" i="44"/>
  <c r="X148" i="44"/>
  <c r="AW147" i="44"/>
  <c r="X147" i="44"/>
  <c r="D147" i="44"/>
  <c r="AW146" i="44"/>
  <c r="X146" i="44"/>
  <c r="D146" i="44"/>
  <c r="AW145" i="44"/>
  <c r="X145" i="44"/>
  <c r="D145" i="44"/>
  <c r="AW144" i="44"/>
  <c r="X144" i="44"/>
  <c r="D144" i="44"/>
  <c r="AW143" i="44"/>
  <c r="X143" i="44"/>
  <c r="D143" i="44"/>
  <c r="AW142" i="44"/>
  <c r="X142" i="44"/>
  <c r="D142" i="44"/>
  <c r="AW141" i="44"/>
  <c r="X141" i="44"/>
  <c r="D141" i="44"/>
  <c r="AW140" i="44"/>
  <c r="X140" i="44"/>
  <c r="AW139" i="44"/>
  <c r="X139" i="44"/>
  <c r="D139" i="44"/>
  <c r="AW138" i="44"/>
  <c r="X138" i="44"/>
  <c r="D138" i="44"/>
  <c r="AW137" i="44"/>
  <c r="X137" i="44"/>
  <c r="D137" i="44"/>
  <c r="AW136" i="44"/>
  <c r="X136" i="44"/>
  <c r="D136" i="44"/>
  <c r="AW135" i="44"/>
  <c r="X135" i="44"/>
  <c r="D135" i="44"/>
  <c r="AW134" i="44"/>
  <c r="X134" i="44"/>
  <c r="D134" i="44"/>
  <c r="AW133" i="44"/>
  <c r="X133" i="44"/>
  <c r="D133" i="44"/>
  <c r="AW132" i="44"/>
  <c r="X132" i="44"/>
  <c r="D132" i="44"/>
  <c r="AW131" i="44"/>
  <c r="X131" i="44"/>
  <c r="D131" i="44"/>
  <c r="AW130" i="44"/>
  <c r="X130" i="44"/>
  <c r="D130" i="44"/>
  <c r="AW129" i="44"/>
  <c r="X129" i="44"/>
  <c r="D129" i="44"/>
  <c r="AW128" i="44"/>
  <c r="X128" i="44"/>
  <c r="AW127" i="44"/>
  <c r="X127" i="44"/>
  <c r="D127" i="44"/>
  <c r="AW126" i="44"/>
  <c r="X126" i="44"/>
  <c r="D126" i="44"/>
  <c r="AW125" i="44"/>
  <c r="X125" i="44"/>
  <c r="D125" i="44"/>
  <c r="AW124" i="44"/>
  <c r="X124" i="44"/>
  <c r="D124" i="44"/>
  <c r="AW123" i="44"/>
  <c r="X123" i="44"/>
  <c r="D123" i="44"/>
  <c r="AW122" i="44"/>
  <c r="X122" i="44"/>
  <c r="D122" i="44"/>
  <c r="AW121" i="44"/>
  <c r="X121" i="44"/>
  <c r="D121" i="44"/>
  <c r="AW120" i="44"/>
  <c r="X120" i="44"/>
  <c r="AW119" i="44"/>
  <c r="X119" i="44"/>
  <c r="D119" i="44"/>
  <c r="AW118" i="44"/>
  <c r="X118" i="44"/>
  <c r="D118" i="44"/>
  <c r="AW117" i="44"/>
  <c r="X117" i="44"/>
  <c r="D117" i="44"/>
  <c r="AW116" i="44"/>
  <c r="X116" i="44"/>
  <c r="D116" i="44"/>
  <c r="AW115" i="44"/>
  <c r="X115" i="44"/>
  <c r="AW114" i="44"/>
  <c r="X114" i="44"/>
  <c r="D114" i="44"/>
  <c r="AW113" i="44"/>
  <c r="X113" i="44"/>
  <c r="AW112" i="44"/>
  <c r="X112" i="44"/>
  <c r="D112" i="44"/>
  <c r="AW111" i="44"/>
  <c r="X111" i="44"/>
  <c r="D111" i="44"/>
  <c r="AW110" i="44"/>
  <c r="X110" i="44"/>
  <c r="D110" i="44"/>
  <c r="AW109" i="44"/>
  <c r="X109" i="44"/>
  <c r="D109" i="44"/>
  <c r="AW108" i="44"/>
  <c r="X108" i="44"/>
  <c r="AW107" i="44"/>
  <c r="X107" i="44"/>
  <c r="D107" i="44"/>
  <c r="AW106" i="44"/>
  <c r="X106" i="44"/>
  <c r="D106" i="44"/>
  <c r="AW105" i="44"/>
  <c r="X105" i="44"/>
  <c r="D105" i="44"/>
  <c r="AW104" i="44"/>
  <c r="X104" i="44"/>
  <c r="D104" i="44"/>
  <c r="AW103" i="44"/>
  <c r="X103" i="44"/>
  <c r="D103" i="44"/>
  <c r="AW102" i="44"/>
  <c r="X102" i="44"/>
  <c r="AW101" i="44"/>
  <c r="X101" i="44"/>
  <c r="D101" i="44"/>
  <c r="AW100" i="44"/>
  <c r="X100" i="44"/>
  <c r="AW99" i="44"/>
  <c r="X99" i="44"/>
  <c r="D99" i="44"/>
  <c r="AW98" i="44"/>
  <c r="X98" i="44"/>
  <c r="D98" i="44"/>
  <c r="AW97" i="44"/>
  <c r="X97" i="44"/>
  <c r="AW96" i="44"/>
  <c r="X96" i="44"/>
  <c r="D96" i="44"/>
  <c r="AW95" i="44"/>
  <c r="X95" i="44"/>
  <c r="D95" i="44"/>
  <c r="AW94" i="44"/>
  <c r="X94" i="44"/>
  <c r="D94" i="44"/>
  <c r="AW93" i="44"/>
  <c r="X93" i="44"/>
  <c r="D93" i="44"/>
  <c r="AW92" i="44"/>
  <c r="X92" i="44"/>
  <c r="D92" i="44"/>
  <c r="AW91" i="44"/>
  <c r="X91" i="44"/>
  <c r="AW90" i="44"/>
  <c r="X90" i="44"/>
  <c r="AW89" i="44"/>
  <c r="X89" i="44"/>
  <c r="AW88" i="44"/>
  <c r="X88" i="44"/>
  <c r="D88" i="44"/>
  <c r="AW87" i="44"/>
  <c r="X87" i="44"/>
  <c r="AW86" i="44"/>
  <c r="X86" i="44"/>
  <c r="D86" i="44"/>
  <c r="AW85" i="44"/>
  <c r="X85" i="44"/>
  <c r="D85" i="44"/>
  <c r="AW84" i="44"/>
  <c r="X84" i="44"/>
  <c r="D84" i="44"/>
  <c r="AW83" i="44"/>
  <c r="X83" i="44"/>
  <c r="D83" i="44"/>
  <c r="AW82" i="44"/>
  <c r="X82" i="44"/>
  <c r="D82" i="44"/>
  <c r="AW81" i="44"/>
  <c r="X81" i="44"/>
  <c r="AW80" i="44"/>
  <c r="X80" i="44"/>
  <c r="D80" i="44"/>
  <c r="AW79" i="44"/>
  <c r="X79" i="44"/>
  <c r="D79" i="44"/>
  <c r="AW78" i="44"/>
  <c r="X78" i="44"/>
  <c r="D78" i="44"/>
  <c r="AW77" i="44"/>
  <c r="X77" i="44"/>
  <c r="D77" i="44"/>
  <c r="AW76" i="44"/>
  <c r="X76" i="44"/>
  <c r="D76" i="44"/>
  <c r="AW75" i="44"/>
  <c r="X75" i="44"/>
  <c r="D75" i="44"/>
  <c r="AW74" i="44"/>
  <c r="X74" i="44"/>
  <c r="D74" i="44"/>
  <c r="AW73" i="44"/>
  <c r="X73" i="44"/>
  <c r="D73" i="44"/>
  <c r="AW72" i="44"/>
  <c r="X72" i="44"/>
  <c r="AW71" i="44"/>
  <c r="X71" i="44"/>
  <c r="D71" i="44"/>
  <c r="AW70" i="44"/>
  <c r="X70" i="44"/>
  <c r="AW69" i="44"/>
  <c r="X69" i="44"/>
  <c r="D69" i="44"/>
  <c r="AW68" i="44"/>
  <c r="X68" i="44"/>
  <c r="D68" i="44"/>
  <c r="AW67" i="44"/>
  <c r="X67" i="44"/>
  <c r="AW66" i="44"/>
  <c r="X66" i="44"/>
  <c r="AW65" i="44"/>
  <c r="X65" i="44"/>
  <c r="D65" i="44"/>
  <c r="AW64" i="44"/>
  <c r="X64" i="44"/>
  <c r="D64" i="44"/>
  <c r="AW63" i="44"/>
  <c r="X63" i="44"/>
  <c r="D63" i="44"/>
  <c r="AW62" i="44"/>
  <c r="X62" i="44"/>
  <c r="D62" i="44"/>
  <c r="AW61" i="44"/>
  <c r="X61" i="44"/>
  <c r="D61" i="44"/>
  <c r="AW60" i="44"/>
  <c r="X60" i="44"/>
  <c r="D60" i="44"/>
  <c r="AW59" i="44"/>
  <c r="X59" i="44"/>
  <c r="D59" i="44"/>
  <c r="AW58" i="44"/>
  <c r="X58" i="44"/>
  <c r="D58" i="44"/>
  <c r="AW57" i="44"/>
  <c r="X57" i="44"/>
  <c r="D57" i="44"/>
  <c r="AW56" i="44"/>
  <c r="X56" i="44"/>
  <c r="D56" i="44"/>
  <c r="AW55" i="44"/>
  <c r="X55" i="44"/>
  <c r="D55" i="44"/>
  <c r="AW54" i="44"/>
  <c r="X54" i="44"/>
  <c r="D54" i="44"/>
  <c r="AW53" i="44"/>
  <c r="X53" i="44"/>
  <c r="D53" i="44"/>
  <c r="AW52" i="44"/>
  <c r="X52" i="44"/>
  <c r="D52" i="44"/>
  <c r="AW51" i="44"/>
  <c r="X51" i="44"/>
  <c r="D51" i="44"/>
  <c r="AW50" i="44"/>
  <c r="X50" i="44"/>
  <c r="D50" i="44"/>
  <c r="AW49" i="44"/>
  <c r="X49" i="44"/>
  <c r="D49" i="44"/>
  <c r="AW48" i="44"/>
  <c r="X48" i="44"/>
  <c r="D48" i="44"/>
  <c r="AW47" i="44"/>
  <c r="X47" i="44"/>
  <c r="D47" i="44"/>
  <c r="AW46" i="44"/>
  <c r="X46" i="44"/>
  <c r="D46" i="44"/>
  <c r="AW45" i="44"/>
  <c r="X45" i="44"/>
  <c r="D45" i="44"/>
  <c r="AW44" i="44"/>
  <c r="X44" i="44"/>
  <c r="D44" i="44"/>
  <c r="AW43" i="44"/>
  <c r="X43" i="44"/>
  <c r="D43" i="44"/>
  <c r="AW42" i="44"/>
  <c r="X42" i="44"/>
  <c r="D42" i="44"/>
  <c r="AW41" i="44"/>
  <c r="X41" i="44"/>
  <c r="D41" i="44"/>
  <c r="AW40" i="44"/>
  <c r="X40" i="44"/>
  <c r="D40" i="44"/>
  <c r="AW39" i="44"/>
  <c r="X39" i="44"/>
  <c r="D39" i="44"/>
  <c r="AW38" i="44"/>
  <c r="X38" i="44"/>
  <c r="D38" i="44"/>
  <c r="AW37" i="44"/>
  <c r="X37" i="44"/>
  <c r="D37" i="44"/>
  <c r="AW36" i="44"/>
  <c r="X36" i="44"/>
  <c r="D36" i="44"/>
  <c r="AW35" i="44"/>
  <c r="X35" i="44"/>
  <c r="D35" i="44"/>
  <c r="AW34" i="44"/>
  <c r="X34" i="44"/>
  <c r="D34" i="44"/>
  <c r="AW33" i="44"/>
  <c r="X33" i="44"/>
  <c r="D33" i="44"/>
  <c r="AW32" i="44"/>
  <c r="X32" i="44"/>
  <c r="D32" i="44"/>
  <c r="AW31" i="44"/>
  <c r="X31" i="44"/>
  <c r="D31" i="44"/>
  <c r="AW30" i="44"/>
  <c r="X30" i="44"/>
  <c r="D30" i="44"/>
  <c r="AW29" i="44"/>
  <c r="X29" i="44"/>
  <c r="D29" i="44"/>
  <c r="AW28" i="44"/>
  <c r="X28" i="44"/>
  <c r="D28" i="44"/>
  <c r="AW27" i="44"/>
  <c r="X27" i="44"/>
  <c r="D27" i="44"/>
  <c r="AW26" i="44"/>
  <c r="X26" i="44"/>
  <c r="D26" i="44"/>
  <c r="AW25" i="44"/>
  <c r="X25" i="44"/>
  <c r="D25" i="44"/>
  <c r="AW24" i="44"/>
  <c r="X24" i="44"/>
  <c r="D24" i="44"/>
  <c r="AW23" i="44"/>
  <c r="X23" i="44"/>
  <c r="D23" i="44"/>
  <c r="AW22" i="44"/>
  <c r="X22" i="44"/>
  <c r="D22" i="44"/>
  <c r="AW21" i="44"/>
  <c r="X21" i="44"/>
  <c r="D21" i="44"/>
  <c r="AW20" i="44"/>
  <c r="X20" i="44"/>
  <c r="D20" i="44"/>
  <c r="AW19" i="44"/>
  <c r="X19" i="44"/>
  <c r="D19" i="44"/>
  <c r="AW18" i="44"/>
  <c r="X18" i="44"/>
  <c r="D18" i="44"/>
  <c r="AW17" i="44"/>
  <c r="X17" i="44"/>
  <c r="D17" i="44"/>
  <c r="AW16" i="44"/>
  <c r="X16" i="44"/>
  <c r="D16" i="44"/>
  <c r="AW15" i="44"/>
  <c r="X15" i="44"/>
  <c r="D15" i="44"/>
  <c r="AW14" i="44"/>
  <c r="X14" i="44"/>
  <c r="D14" i="44"/>
  <c r="AW13" i="44"/>
  <c r="X13" i="44"/>
  <c r="D13" i="44"/>
  <c r="AW12" i="44"/>
  <c r="X12" i="44"/>
  <c r="D12" i="44"/>
  <c r="AW11" i="44"/>
  <c r="X11" i="44"/>
  <c r="D11" i="44"/>
  <c r="AW10" i="44"/>
  <c r="X10" i="44"/>
  <c r="D10" i="44"/>
  <c r="AW9" i="44"/>
  <c r="X9" i="44"/>
  <c r="D9" i="44"/>
  <c r="AW8" i="44"/>
  <c r="X8" i="44"/>
  <c r="D8" i="44"/>
  <c r="X387" i="43"/>
  <c r="X388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9" i="43"/>
  <c r="AB87" i="43"/>
  <c r="AB88" i="43"/>
  <c r="AB90" i="43"/>
  <c r="AB91" i="43"/>
  <c r="AB93" i="43"/>
  <c r="AB14" i="43"/>
  <c r="AB15" i="43"/>
  <c r="AB10" i="43"/>
  <c r="AB11" i="43"/>
  <c r="AB12" i="43"/>
  <c r="AB27" i="43"/>
  <c r="AB28" i="43"/>
  <c r="M388" i="43"/>
  <c r="Q388" i="43"/>
  <c r="AQ388" i="43"/>
  <c r="AO388" i="43"/>
  <c r="AM388" i="43"/>
  <c r="AK388" i="43"/>
  <c r="AI388" i="43"/>
  <c r="AG388" i="43"/>
  <c r="AE388" i="43"/>
  <c r="AC388" i="43"/>
  <c r="AA388" i="43"/>
  <c r="Y388" i="43"/>
  <c r="U388" i="43"/>
  <c r="S388" i="43"/>
  <c r="O388" i="43"/>
  <c r="K388" i="43"/>
  <c r="I388" i="43"/>
  <c r="G388" i="43"/>
  <c r="E388" i="43"/>
  <c r="AW388" i="43"/>
  <c r="AV8" i="43"/>
  <c r="AV9" i="43"/>
  <c r="AV10" i="43"/>
  <c r="AV11" i="43"/>
  <c r="AV12" i="43"/>
  <c r="AV13" i="43"/>
  <c r="AV14" i="43"/>
  <c r="AV15" i="43"/>
  <c r="AV16" i="43"/>
  <c r="AV17" i="43"/>
  <c r="AV18" i="43"/>
  <c r="AV19" i="43"/>
  <c r="AV20" i="43"/>
  <c r="AV21" i="43"/>
  <c r="AV22" i="43"/>
  <c r="AV23" i="43"/>
  <c r="AV24" i="43"/>
  <c r="AV25" i="43"/>
  <c r="AV26" i="43"/>
  <c r="AV27" i="43"/>
  <c r="AV28" i="43"/>
  <c r="AV29" i="43"/>
  <c r="AV30" i="43"/>
  <c r="AV31" i="43"/>
  <c r="AV32" i="43"/>
  <c r="AV33" i="43"/>
  <c r="AV34" i="43"/>
  <c r="AV35" i="43"/>
  <c r="AV36" i="43"/>
  <c r="AV37" i="43"/>
  <c r="AV38" i="43"/>
  <c r="AV39" i="43"/>
  <c r="AV40" i="43"/>
  <c r="AV41" i="43"/>
  <c r="AV42" i="43"/>
  <c r="AV43" i="43"/>
  <c r="AV44" i="43"/>
  <c r="AV45" i="43"/>
  <c r="AV46" i="43"/>
  <c r="AV47" i="43"/>
  <c r="AV48" i="43"/>
  <c r="AV49" i="43"/>
  <c r="AV50" i="43"/>
  <c r="AV51" i="43"/>
  <c r="AV52" i="43"/>
  <c r="AV53" i="43"/>
  <c r="AV54" i="43"/>
  <c r="AV55" i="43"/>
  <c r="AV56" i="43"/>
  <c r="AV57" i="43"/>
  <c r="AV58" i="43"/>
  <c r="AV59" i="43"/>
  <c r="AV60" i="43"/>
  <c r="AV61" i="43"/>
  <c r="AV62" i="43"/>
  <c r="AV63" i="43"/>
  <c r="AV64" i="43"/>
  <c r="AV65" i="43"/>
  <c r="AV66" i="43"/>
  <c r="AV67" i="43"/>
  <c r="AV68" i="43"/>
  <c r="AV69" i="43"/>
  <c r="AV70" i="43"/>
  <c r="AV71" i="43"/>
  <c r="AV72" i="43"/>
  <c r="AV73" i="43"/>
  <c r="AV74" i="43"/>
  <c r="AV75" i="43"/>
  <c r="AV76" i="43"/>
  <c r="AV77" i="43"/>
  <c r="AV78" i="43"/>
  <c r="AV79" i="43"/>
  <c r="AV80" i="43"/>
  <c r="AV81" i="43"/>
  <c r="AV82" i="43"/>
  <c r="AV83" i="43"/>
  <c r="AV84" i="43"/>
  <c r="AV85" i="43"/>
  <c r="AV86" i="43"/>
  <c r="AV87" i="43"/>
  <c r="AV88" i="43"/>
  <c r="AV89" i="43"/>
  <c r="AV90" i="43"/>
  <c r="AV91" i="43"/>
  <c r="AV92" i="43"/>
  <c r="AV93" i="43"/>
  <c r="AV94" i="43"/>
  <c r="AV95" i="43"/>
  <c r="AV96" i="43"/>
  <c r="AV97" i="43"/>
  <c r="AV98" i="43"/>
  <c r="AV99" i="43"/>
  <c r="AV100" i="43"/>
  <c r="AV101" i="43"/>
  <c r="AV102" i="43"/>
  <c r="AV103" i="43"/>
  <c r="AV104" i="43"/>
  <c r="AV105" i="43"/>
  <c r="AV106" i="43"/>
  <c r="AV107" i="43"/>
  <c r="AV108" i="43"/>
  <c r="AV109" i="43"/>
  <c r="AV110" i="43"/>
  <c r="AV111" i="43"/>
  <c r="AV112" i="43"/>
  <c r="AV113" i="43"/>
  <c r="AV114" i="43"/>
  <c r="AV115" i="43"/>
  <c r="AV116" i="43"/>
  <c r="AV117" i="43"/>
  <c r="AV118" i="43"/>
  <c r="AV119" i="43"/>
  <c r="AV120" i="43"/>
  <c r="AV121" i="43"/>
  <c r="AV122" i="43"/>
  <c r="AV123" i="43"/>
  <c r="AV124" i="43"/>
  <c r="AV125" i="43"/>
  <c r="AV126" i="43"/>
  <c r="AV127" i="43"/>
  <c r="AV128" i="43"/>
  <c r="AV129" i="43"/>
  <c r="AV130" i="43"/>
  <c r="AV131" i="43"/>
  <c r="AV132" i="43"/>
  <c r="AV133" i="43"/>
  <c r="AV134" i="43"/>
  <c r="AV135" i="43"/>
  <c r="AV136" i="43"/>
  <c r="AV137" i="43"/>
  <c r="AV138" i="43"/>
  <c r="AV139" i="43"/>
  <c r="AV140" i="43"/>
  <c r="AV141" i="43"/>
  <c r="AV142" i="43"/>
  <c r="AV143" i="43"/>
  <c r="AV144" i="43"/>
  <c r="AV145" i="43"/>
  <c r="AV146" i="43"/>
  <c r="AV147" i="43"/>
  <c r="AV148" i="43"/>
  <c r="AV149" i="43"/>
  <c r="AV150" i="43"/>
  <c r="AV151" i="43"/>
  <c r="AV152" i="43"/>
  <c r="AV153" i="43"/>
  <c r="AV154" i="43"/>
  <c r="AV155" i="43"/>
  <c r="AV156" i="43"/>
  <c r="AV157" i="43"/>
  <c r="AV158" i="43"/>
  <c r="AV159" i="43"/>
  <c r="AV160" i="43"/>
  <c r="AV161" i="43"/>
  <c r="AV162" i="43"/>
  <c r="AV163" i="43"/>
  <c r="AV164" i="43"/>
  <c r="AV165" i="43"/>
  <c r="AV166" i="43"/>
  <c r="AV167" i="43"/>
  <c r="AV168" i="43"/>
  <c r="AV169" i="43"/>
  <c r="AV170" i="43"/>
  <c r="AV171" i="43"/>
  <c r="AV172" i="43"/>
  <c r="AV173" i="43"/>
  <c r="AV174" i="43"/>
  <c r="AV175" i="43"/>
  <c r="AV176" i="43"/>
  <c r="AV177" i="43"/>
  <c r="AV178" i="43"/>
  <c r="AV179" i="43"/>
  <c r="AV180" i="43"/>
  <c r="AV181" i="43"/>
  <c r="AV182" i="43"/>
  <c r="AV183" i="43"/>
  <c r="AV184" i="43"/>
  <c r="AV185" i="43"/>
  <c r="AV186" i="43"/>
  <c r="AV187" i="43"/>
  <c r="AV188" i="43"/>
  <c r="AV189" i="43"/>
  <c r="AV190" i="43"/>
  <c r="AV191" i="43"/>
  <c r="AV192" i="43"/>
  <c r="AV193" i="43"/>
  <c r="AV194" i="43"/>
  <c r="AV195" i="43"/>
  <c r="AV196" i="43"/>
  <c r="AV197" i="43"/>
  <c r="AV198" i="43"/>
  <c r="AV199" i="43"/>
  <c r="AV200" i="43"/>
  <c r="AV201" i="43"/>
  <c r="AV202" i="43"/>
  <c r="AV203" i="43"/>
  <c r="AV204" i="43"/>
  <c r="AV205" i="43"/>
  <c r="AV206" i="43"/>
  <c r="AV207" i="43"/>
  <c r="AV208" i="43"/>
  <c r="AV209" i="43"/>
  <c r="AV210" i="43"/>
  <c r="AV211" i="43"/>
  <c r="AV212" i="43"/>
  <c r="AV213" i="43"/>
  <c r="AV214" i="43"/>
  <c r="AV215" i="43"/>
  <c r="AV216" i="43"/>
  <c r="AV217" i="43"/>
  <c r="AV218" i="43"/>
  <c r="AV219" i="43"/>
  <c r="AV220" i="43"/>
  <c r="AV221" i="43"/>
  <c r="AV222" i="43"/>
  <c r="AV223" i="43"/>
  <c r="AV224" i="43"/>
  <c r="AV225" i="43"/>
  <c r="AV226" i="43"/>
  <c r="AV227" i="43"/>
  <c r="AV228" i="43"/>
  <c r="AV229" i="43"/>
  <c r="AV230" i="43"/>
  <c r="AV231" i="43"/>
  <c r="AV232" i="43"/>
  <c r="AV233" i="43"/>
  <c r="AV234" i="43"/>
  <c r="AV235" i="43"/>
  <c r="AV236" i="43"/>
  <c r="AV237" i="43"/>
  <c r="AV238" i="43"/>
  <c r="AV239" i="43"/>
  <c r="AV240" i="43"/>
  <c r="AV241" i="43"/>
  <c r="AV242" i="43"/>
  <c r="AV243" i="43"/>
  <c r="AV244" i="43"/>
  <c r="AV245" i="43"/>
  <c r="AV246" i="43"/>
  <c r="AV247" i="43"/>
  <c r="AV248" i="43"/>
  <c r="AV249" i="43"/>
  <c r="AV250" i="43"/>
  <c r="AV251" i="43"/>
  <c r="AV252" i="43"/>
  <c r="AV253" i="43"/>
  <c r="AV254" i="43"/>
  <c r="AV255" i="43"/>
  <c r="AV256" i="43"/>
  <c r="AV257" i="43"/>
  <c r="AV258" i="43"/>
  <c r="AV259" i="43"/>
  <c r="AV260" i="43"/>
  <c r="AV261" i="43"/>
  <c r="AV262" i="43"/>
  <c r="AV263" i="43"/>
  <c r="AV264" i="43"/>
  <c r="AV265" i="43"/>
  <c r="AV266" i="43"/>
  <c r="AV267" i="43"/>
  <c r="AV268" i="43"/>
  <c r="AV269" i="43"/>
  <c r="AV270" i="43"/>
  <c r="AV271" i="43"/>
  <c r="AV272" i="43"/>
  <c r="AV273" i="43"/>
  <c r="AV274" i="43"/>
  <c r="AV275" i="43"/>
  <c r="AV276" i="43"/>
  <c r="AV277" i="43"/>
  <c r="AV278" i="43"/>
  <c r="AV279" i="43"/>
  <c r="AV280" i="43"/>
  <c r="AV281" i="43"/>
  <c r="AV282" i="43"/>
  <c r="AV283" i="43"/>
  <c r="AV284" i="43"/>
  <c r="AV285" i="43"/>
  <c r="AV286" i="43"/>
  <c r="AV287" i="43"/>
  <c r="AV288" i="43"/>
  <c r="AV289" i="43"/>
  <c r="AV290" i="43"/>
  <c r="AV291" i="43"/>
  <c r="AV292" i="43"/>
  <c r="AV293" i="43"/>
  <c r="AV294" i="43"/>
  <c r="AV295" i="43"/>
  <c r="AV296" i="43"/>
  <c r="AV297" i="43"/>
  <c r="AV298" i="43"/>
  <c r="AV299" i="43"/>
  <c r="AV300" i="43"/>
  <c r="AV301" i="43"/>
  <c r="AV302" i="43"/>
  <c r="AV303" i="43"/>
  <c r="AV304" i="43"/>
  <c r="AV305" i="43"/>
  <c r="AV306" i="43"/>
  <c r="AV307" i="43"/>
  <c r="AV308" i="43"/>
  <c r="AV309" i="43"/>
  <c r="AV310" i="43"/>
  <c r="AV311" i="43"/>
  <c r="AV312" i="43"/>
  <c r="AV313" i="43"/>
  <c r="AV314" i="43"/>
  <c r="AV315" i="43"/>
  <c r="AV316" i="43"/>
  <c r="AV317" i="43"/>
  <c r="AV318" i="43"/>
  <c r="AV319" i="43"/>
  <c r="AV320" i="43"/>
  <c r="AV321" i="43"/>
  <c r="AV322" i="43"/>
  <c r="AV323" i="43"/>
  <c r="AV324" i="43"/>
  <c r="AV325" i="43"/>
  <c r="AV326" i="43"/>
  <c r="AV327" i="43"/>
  <c r="AV328" i="43"/>
  <c r="AV329" i="43"/>
  <c r="AV330" i="43"/>
  <c r="AV331" i="43"/>
  <c r="AV332" i="43"/>
  <c r="AV333" i="43"/>
  <c r="AV334" i="43"/>
  <c r="AV335" i="43"/>
  <c r="AV336" i="43"/>
  <c r="AV337" i="43"/>
  <c r="AV338" i="43"/>
  <c r="AV339" i="43"/>
  <c r="AV340" i="43"/>
  <c r="AV341" i="43"/>
  <c r="AV342" i="43"/>
  <c r="AV343" i="43"/>
  <c r="AV344" i="43"/>
  <c r="AV345" i="43"/>
  <c r="AV346" i="43"/>
  <c r="AV347" i="43"/>
  <c r="AV348" i="43"/>
  <c r="AV349" i="43"/>
  <c r="AV350" i="43"/>
  <c r="AV351" i="43"/>
  <c r="AV352" i="43"/>
  <c r="AV353" i="43"/>
  <c r="AV354" i="43"/>
  <c r="AV355" i="43"/>
  <c r="AV356" i="43"/>
  <c r="AV357" i="43"/>
  <c r="AV358" i="43"/>
  <c r="AV359" i="43"/>
  <c r="AV360" i="43"/>
  <c r="AV361" i="43"/>
  <c r="AV362" i="43"/>
  <c r="AV363" i="43"/>
  <c r="AV364" i="43"/>
  <c r="AV365" i="43"/>
  <c r="AV366" i="43"/>
  <c r="AV367" i="43"/>
  <c r="AV368" i="43"/>
  <c r="AV369" i="43"/>
  <c r="AV370" i="43"/>
  <c r="AV371" i="43"/>
  <c r="AV372" i="43"/>
  <c r="AV373" i="43"/>
  <c r="AV374" i="43"/>
  <c r="AV375" i="43"/>
  <c r="AV376" i="43"/>
  <c r="AV377" i="43"/>
  <c r="AV378" i="43"/>
  <c r="AV379" i="43"/>
  <c r="AV380" i="43"/>
  <c r="AV381" i="43"/>
  <c r="AV382" i="43"/>
  <c r="AV383" i="43"/>
  <c r="AV384" i="43"/>
  <c r="AV385" i="43"/>
  <c r="AV386" i="43"/>
  <c r="AV387" i="43"/>
  <c r="AV388" i="43"/>
  <c r="AT8" i="43"/>
  <c r="AT9" i="43"/>
  <c r="AT10" i="43"/>
  <c r="AT11" i="43"/>
  <c r="AT12" i="43"/>
  <c r="AT13" i="43"/>
  <c r="AT14" i="43"/>
  <c r="AT15" i="43"/>
  <c r="AT16" i="43"/>
  <c r="AT17" i="43"/>
  <c r="AT18" i="43"/>
  <c r="AT19" i="43"/>
  <c r="AT20" i="43"/>
  <c r="AT21" i="43"/>
  <c r="AT22" i="43"/>
  <c r="AT23" i="43"/>
  <c r="AT24" i="43"/>
  <c r="AT25" i="43"/>
  <c r="AT26" i="43"/>
  <c r="AT27" i="43"/>
  <c r="AT28" i="43"/>
  <c r="AT29" i="43"/>
  <c r="AT30" i="43"/>
  <c r="AT31" i="43"/>
  <c r="AT32" i="43"/>
  <c r="AT33" i="43"/>
  <c r="AT34" i="43"/>
  <c r="AT35" i="43"/>
  <c r="AT36" i="43"/>
  <c r="AT37" i="43"/>
  <c r="AT38" i="43"/>
  <c r="AT39" i="43"/>
  <c r="AT40" i="43"/>
  <c r="AT41" i="43"/>
  <c r="AT42" i="43"/>
  <c r="AT43" i="43"/>
  <c r="AT44" i="43"/>
  <c r="AT45" i="43"/>
  <c r="AT46" i="43"/>
  <c r="AT47" i="43"/>
  <c r="AT48" i="43"/>
  <c r="AT49" i="43"/>
  <c r="AT50" i="43"/>
  <c r="AT51" i="43"/>
  <c r="AT52" i="43"/>
  <c r="AT53" i="43"/>
  <c r="AT54" i="43"/>
  <c r="AT55" i="43"/>
  <c r="AT56" i="43"/>
  <c r="AT57" i="43"/>
  <c r="AT58" i="43"/>
  <c r="AT59" i="43"/>
  <c r="AT60" i="43"/>
  <c r="AT61" i="43"/>
  <c r="AT62" i="43"/>
  <c r="AT63" i="43"/>
  <c r="AT64" i="43"/>
  <c r="AT65" i="43"/>
  <c r="AT66" i="43"/>
  <c r="AT67" i="43"/>
  <c r="AT68" i="43"/>
  <c r="AT69" i="43"/>
  <c r="AT70" i="43"/>
  <c r="AT71" i="43"/>
  <c r="AT72" i="43"/>
  <c r="AT73" i="43"/>
  <c r="AT74" i="43"/>
  <c r="AT75" i="43"/>
  <c r="AT76" i="43"/>
  <c r="AT77" i="43"/>
  <c r="AT78" i="43"/>
  <c r="AT79" i="43"/>
  <c r="AT80" i="43"/>
  <c r="AT81" i="43"/>
  <c r="AT82" i="43"/>
  <c r="AT83" i="43"/>
  <c r="AT84" i="43"/>
  <c r="AT85" i="43"/>
  <c r="AT86" i="43"/>
  <c r="AT87" i="43"/>
  <c r="AT88" i="43"/>
  <c r="AT89" i="43"/>
  <c r="AT90" i="43"/>
  <c r="AT91" i="43"/>
  <c r="AT92" i="43"/>
  <c r="AT93" i="43"/>
  <c r="AT94" i="43"/>
  <c r="AT95" i="43"/>
  <c r="AT96" i="43"/>
  <c r="AT97" i="43"/>
  <c r="AT98" i="43"/>
  <c r="AT99" i="43"/>
  <c r="AT100" i="43"/>
  <c r="AT101" i="43"/>
  <c r="AT102" i="43"/>
  <c r="AT103" i="43"/>
  <c r="AT104" i="43"/>
  <c r="AT105" i="43"/>
  <c r="AT106" i="43"/>
  <c r="AT107" i="43"/>
  <c r="AT108" i="43"/>
  <c r="AT109" i="43"/>
  <c r="AT110" i="43"/>
  <c r="AT111" i="43"/>
  <c r="AT112" i="43"/>
  <c r="AT113" i="43"/>
  <c r="AT114" i="43"/>
  <c r="AT115" i="43"/>
  <c r="AT116" i="43"/>
  <c r="AT117" i="43"/>
  <c r="AT118" i="43"/>
  <c r="AT119" i="43"/>
  <c r="AT120" i="43"/>
  <c r="AT121" i="43"/>
  <c r="AT122" i="43"/>
  <c r="AT123" i="43"/>
  <c r="AT124" i="43"/>
  <c r="AT125" i="43"/>
  <c r="AT126" i="43"/>
  <c r="AT127" i="43"/>
  <c r="AT128" i="43"/>
  <c r="AT129" i="43"/>
  <c r="AT130" i="43"/>
  <c r="AT131" i="43"/>
  <c r="AT132" i="43"/>
  <c r="AT133" i="43"/>
  <c r="AT134" i="43"/>
  <c r="AT135" i="43"/>
  <c r="AT136" i="43"/>
  <c r="AT137" i="43"/>
  <c r="AT138" i="43"/>
  <c r="AT139" i="43"/>
  <c r="AT140" i="43"/>
  <c r="AT141" i="43"/>
  <c r="AT142" i="43"/>
  <c r="AT143" i="43"/>
  <c r="AT144" i="43"/>
  <c r="AT145" i="43"/>
  <c r="AT146" i="43"/>
  <c r="AT147" i="43"/>
  <c r="AT148" i="43"/>
  <c r="AT149" i="43"/>
  <c r="AT150" i="43"/>
  <c r="AT151" i="43"/>
  <c r="AT152" i="43"/>
  <c r="AT153" i="43"/>
  <c r="AT154" i="43"/>
  <c r="AT155" i="43"/>
  <c r="AT156" i="43"/>
  <c r="AT157" i="43"/>
  <c r="AT158" i="43"/>
  <c r="AT159" i="43"/>
  <c r="AT160" i="43"/>
  <c r="AT161" i="43"/>
  <c r="AT162" i="43"/>
  <c r="AT163" i="43"/>
  <c r="AT164" i="43"/>
  <c r="AT165" i="43"/>
  <c r="AT166" i="43"/>
  <c r="AT167" i="43"/>
  <c r="AT168" i="43"/>
  <c r="AT169" i="43"/>
  <c r="AT170" i="43"/>
  <c r="AT171" i="43"/>
  <c r="AT172" i="43"/>
  <c r="AT173" i="43"/>
  <c r="AT174" i="43"/>
  <c r="AT175" i="43"/>
  <c r="AT176" i="43"/>
  <c r="AT177" i="43"/>
  <c r="AT178" i="43"/>
  <c r="AT179" i="43"/>
  <c r="AT180" i="43"/>
  <c r="AT181" i="43"/>
  <c r="AT182" i="43"/>
  <c r="AT183" i="43"/>
  <c r="AT184" i="43"/>
  <c r="AT185" i="43"/>
  <c r="AT186" i="43"/>
  <c r="AT187" i="43"/>
  <c r="AT188" i="43"/>
  <c r="AT189" i="43"/>
  <c r="AT190" i="43"/>
  <c r="AT191" i="43"/>
  <c r="AT192" i="43"/>
  <c r="AT193" i="43"/>
  <c r="AT194" i="43"/>
  <c r="AT195" i="43"/>
  <c r="AT196" i="43"/>
  <c r="AT197" i="43"/>
  <c r="AT198" i="43"/>
  <c r="AT199" i="43"/>
  <c r="AT200" i="43"/>
  <c r="AT201" i="43"/>
  <c r="AT202" i="43"/>
  <c r="AT203" i="43"/>
  <c r="AT204" i="43"/>
  <c r="AT205" i="43"/>
  <c r="AT206" i="43"/>
  <c r="AT207" i="43"/>
  <c r="AT208" i="43"/>
  <c r="AT209" i="43"/>
  <c r="AT210" i="43"/>
  <c r="AT211" i="43"/>
  <c r="AT212" i="43"/>
  <c r="AT213" i="43"/>
  <c r="AT214" i="43"/>
  <c r="AT215" i="43"/>
  <c r="AT216" i="43"/>
  <c r="AT217" i="43"/>
  <c r="AT218" i="43"/>
  <c r="AT219" i="43"/>
  <c r="AT220" i="43"/>
  <c r="AT221" i="43"/>
  <c r="AT222" i="43"/>
  <c r="AT223" i="43"/>
  <c r="AT224" i="43"/>
  <c r="AT225" i="43"/>
  <c r="AT226" i="43"/>
  <c r="AT227" i="43"/>
  <c r="AT228" i="43"/>
  <c r="AT229" i="43"/>
  <c r="AT230" i="43"/>
  <c r="AT231" i="43"/>
  <c r="AT232" i="43"/>
  <c r="AT233" i="43"/>
  <c r="AT234" i="43"/>
  <c r="AT235" i="43"/>
  <c r="AT236" i="43"/>
  <c r="AT237" i="43"/>
  <c r="AT238" i="43"/>
  <c r="AT239" i="43"/>
  <c r="AT240" i="43"/>
  <c r="AT241" i="43"/>
  <c r="AT242" i="43"/>
  <c r="AT243" i="43"/>
  <c r="AT244" i="43"/>
  <c r="AT245" i="43"/>
  <c r="AT246" i="43"/>
  <c r="AT247" i="43"/>
  <c r="AT248" i="43"/>
  <c r="AT249" i="43"/>
  <c r="AT250" i="43"/>
  <c r="AT251" i="43"/>
  <c r="AT252" i="43"/>
  <c r="AT253" i="43"/>
  <c r="AT254" i="43"/>
  <c r="AT255" i="43"/>
  <c r="AT256" i="43"/>
  <c r="AT257" i="43"/>
  <c r="AT258" i="43"/>
  <c r="AT259" i="43"/>
  <c r="AT260" i="43"/>
  <c r="AT261" i="43"/>
  <c r="AT262" i="43"/>
  <c r="AT263" i="43"/>
  <c r="AT264" i="43"/>
  <c r="AT265" i="43"/>
  <c r="AT266" i="43"/>
  <c r="AT267" i="43"/>
  <c r="AT268" i="43"/>
  <c r="AT269" i="43"/>
  <c r="AT270" i="43"/>
  <c r="AT271" i="43"/>
  <c r="AT272" i="43"/>
  <c r="AT273" i="43"/>
  <c r="AT274" i="43"/>
  <c r="AT275" i="43"/>
  <c r="AT276" i="43"/>
  <c r="AT277" i="43"/>
  <c r="AT278" i="43"/>
  <c r="AT279" i="43"/>
  <c r="AT280" i="43"/>
  <c r="AT281" i="43"/>
  <c r="AT282" i="43"/>
  <c r="AT283" i="43"/>
  <c r="AT284" i="43"/>
  <c r="AT285" i="43"/>
  <c r="AT286" i="43"/>
  <c r="AT287" i="43"/>
  <c r="AT288" i="43"/>
  <c r="AT289" i="43"/>
  <c r="AT290" i="43"/>
  <c r="AT291" i="43"/>
  <c r="AT292" i="43"/>
  <c r="AT293" i="43"/>
  <c r="AT294" i="43"/>
  <c r="AT295" i="43"/>
  <c r="AT296" i="43"/>
  <c r="AT297" i="43"/>
  <c r="AT298" i="43"/>
  <c r="AT299" i="43"/>
  <c r="AT300" i="43"/>
  <c r="AT301" i="43"/>
  <c r="AT302" i="43"/>
  <c r="AT303" i="43"/>
  <c r="AT304" i="43"/>
  <c r="AT305" i="43"/>
  <c r="AT306" i="43"/>
  <c r="AT307" i="43"/>
  <c r="AT308" i="43"/>
  <c r="AT309" i="43"/>
  <c r="AT310" i="43"/>
  <c r="AT311" i="43"/>
  <c r="AT312" i="43"/>
  <c r="AT313" i="43"/>
  <c r="AT314" i="43"/>
  <c r="AT315" i="43"/>
  <c r="AT316" i="43"/>
  <c r="AT317" i="43"/>
  <c r="AT318" i="43"/>
  <c r="AT319" i="43"/>
  <c r="AT320" i="43"/>
  <c r="AT321" i="43"/>
  <c r="AT322" i="43"/>
  <c r="AT323" i="43"/>
  <c r="AT324" i="43"/>
  <c r="AT325" i="43"/>
  <c r="AT326" i="43"/>
  <c r="AT327" i="43"/>
  <c r="AT328" i="43"/>
  <c r="AT329" i="43"/>
  <c r="AT330" i="43"/>
  <c r="AT331" i="43"/>
  <c r="AT332" i="43"/>
  <c r="AT333" i="43"/>
  <c r="AT334" i="43"/>
  <c r="AT335" i="43"/>
  <c r="AT336" i="43"/>
  <c r="AT337" i="43"/>
  <c r="AT338" i="43"/>
  <c r="AT339" i="43"/>
  <c r="AT340" i="43"/>
  <c r="AT341" i="43"/>
  <c r="AT342" i="43"/>
  <c r="AT343" i="43"/>
  <c r="AT344" i="43"/>
  <c r="AT345" i="43"/>
  <c r="AT346" i="43"/>
  <c r="AT347" i="43"/>
  <c r="AT348" i="43"/>
  <c r="AT349" i="43"/>
  <c r="AT350" i="43"/>
  <c r="AT351" i="43"/>
  <c r="AT352" i="43"/>
  <c r="AT353" i="43"/>
  <c r="AT354" i="43"/>
  <c r="AT355" i="43"/>
  <c r="AT356" i="43"/>
  <c r="AT357" i="43"/>
  <c r="AT358" i="43"/>
  <c r="AT359" i="43"/>
  <c r="AT360" i="43"/>
  <c r="AT361" i="43"/>
  <c r="AT362" i="43"/>
  <c r="AT363" i="43"/>
  <c r="AT364" i="43"/>
  <c r="AT365" i="43"/>
  <c r="AT366" i="43"/>
  <c r="AT367" i="43"/>
  <c r="AT368" i="43"/>
  <c r="AT369" i="43"/>
  <c r="AT370" i="43"/>
  <c r="AT371" i="43"/>
  <c r="AT372" i="43"/>
  <c r="AT373" i="43"/>
  <c r="AT374" i="43"/>
  <c r="AT375" i="43"/>
  <c r="AT376" i="43"/>
  <c r="AT377" i="43"/>
  <c r="AT378" i="43"/>
  <c r="AT379" i="43"/>
  <c r="AT380" i="43"/>
  <c r="AT381" i="43"/>
  <c r="AT382" i="43"/>
  <c r="AT383" i="43"/>
  <c r="AT384" i="43"/>
  <c r="AT385" i="43"/>
  <c r="AT386" i="43"/>
  <c r="AT387" i="43"/>
  <c r="AT388" i="43"/>
  <c r="AR8" i="43"/>
  <c r="AR9" i="43"/>
  <c r="AR10" i="43"/>
  <c r="AR11" i="43"/>
  <c r="AR12" i="43"/>
  <c r="AR13" i="43"/>
  <c r="AR14" i="43"/>
  <c r="AR15" i="43"/>
  <c r="AR16" i="43"/>
  <c r="AR17" i="43"/>
  <c r="AR18" i="43"/>
  <c r="AR19" i="43"/>
  <c r="AR20" i="43"/>
  <c r="AR21" i="43"/>
  <c r="AR22" i="43"/>
  <c r="AR23" i="43"/>
  <c r="AR24" i="43"/>
  <c r="AR25" i="43"/>
  <c r="AR26" i="43"/>
  <c r="AR27" i="43"/>
  <c r="AR28" i="43"/>
  <c r="AR29" i="43"/>
  <c r="AR30" i="43"/>
  <c r="AR31" i="43"/>
  <c r="AR32" i="43"/>
  <c r="AR33" i="43"/>
  <c r="AR34" i="43"/>
  <c r="AR35" i="43"/>
  <c r="AR36" i="43"/>
  <c r="AR37" i="43"/>
  <c r="AR38" i="43"/>
  <c r="AR39" i="43"/>
  <c r="AR40" i="43"/>
  <c r="AR41" i="43"/>
  <c r="AR42" i="43"/>
  <c r="AR43" i="43"/>
  <c r="AR44" i="43"/>
  <c r="AR45" i="43"/>
  <c r="AR46" i="43"/>
  <c r="AR47" i="43"/>
  <c r="AR48" i="43"/>
  <c r="AR49" i="43"/>
  <c r="AR50" i="43"/>
  <c r="AR51" i="43"/>
  <c r="AR52" i="43"/>
  <c r="AR53" i="43"/>
  <c r="AR54" i="43"/>
  <c r="AR55" i="43"/>
  <c r="AR56" i="43"/>
  <c r="AR57" i="43"/>
  <c r="AR58" i="43"/>
  <c r="AR59" i="43"/>
  <c r="AR60" i="43"/>
  <c r="AR61" i="43"/>
  <c r="AR62" i="43"/>
  <c r="AR63" i="43"/>
  <c r="AR64" i="43"/>
  <c r="AR65" i="43"/>
  <c r="AR66" i="43"/>
  <c r="AR67" i="43"/>
  <c r="AR68" i="43"/>
  <c r="AR69" i="43"/>
  <c r="AR70" i="43"/>
  <c r="AR71" i="43"/>
  <c r="AR72" i="43"/>
  <c r="AR73" i="43"/>
  <c r="AR74" i="43"/>
  <c r="AR75" i="43"/>
  <c r="AR76" i="43"/>
  <c r="AR77" i="43"/>
  <c r="AR78" i="43"/>
  <c r="AR79" i="43"/>
  <c r="AR80" i="43"/>
  <c r="AR81" i="43"/>
  <c r="AR82" i="43"/>
  <c r="AR83" i="43"/>
  <c r="AR84" i="43"/>
  <c r="AR85" i="43"/>
  <c r="AR86" i="43"/>
  <c r="AR87" i="43"/>
  <c r="AR88" i="43"/>
  <c r="AR89" i="43"/>
  <c r="AR90" i="43"/>
  <c r="AR91" i="43"/>
  <c r="AR92" i="43"/>
  <c r="AR93" i="43"/>
  <c r="AR94" i="43"/>
  <c r="AR95" i="43"/>
  <c r="AR96" i="43"/>
  <c r="AR97" i="43"/>
  <c r="AR98" i="43"/>
  <c r="AR99" i="43"/>
  <c r="AR100" i="43"/>
  <c r="AR101" i="43"/>
  <c r="AR102" i="43"/>
  <c r="AR103" i="43"/>
  <c r="AR104" i="43"/>
  <c r="AR105" i="43"/>
  <c r="AR106" i="43"/>
  <c r="AR107" i="43"/>
  <c r="AR108" i="43"/>
  <c r="AR109" i="43"/>
  <c r="AR110" i="43"/>
  <c r="AR111" i="43"/>
  <c r="AR112" i="43"/>
  <c r="AR113" i="43"/>
  <c r="AR114" i="43"/>
  <c r="AR115" i="43"/>
  <c r="AR116" i="43"/>
  <c r="AR117" i="43"/>
  <c r="AR118" i="43"/>
  <c r="AR119" i="43"/>
  <c r="AR120" i="43"/>
  <c r="AR121" i="43"/>
  <c r="AR122" i="43"/>
  <c r="AR123" i="43"/>
  <c r="AR124" i="43"/>
  <c r="AR125" i="43"/>
  <c r="AR126" i="43"/>
  <c r="AR127" i="43"/>
  <c r="AR128" i="43"/>
  <c r="AR129" i="43"/>
  <c r="AR130" i="43"/>
  <c r="AR131" i="43"/>
  <c r="AR132" i="43"/>
  <c r="AR133" i="43"/>
  <c r="AR134" i="43"/>
  <c r="AR135" i="43"/>
  <c r="AR136" i="43"/>
  <c r="AR137" i="43"/>
  <c r="AR138" i="43"/>
  <c r="AR139" i="43"/>
  <c r="AR140" i="43"/>
  <c r="AR141" i="43"/>
  <c r="AR142" i="43"/>
  <c r="AR143" i="43"/>
  <c r="AR144" i="43"/>
  <c r="AR145" i="43"/>
  <c r="AR146" i="43"/>
  <c r="AR147" i="43"/>
  <c r="AR148" i="43"/>
  <c r="AR149" i="43"/>
  <c r="AR150" i="43"/>
  <c r="AR151" i="43"/>
  <c r="AR152" i="43"/>
  <c r="AR153" i="43"/>
  <c r="AR154" i="43"/>
  <c r="AR155" i="43"/>
  <c r="AR156" i="43"/>
  <c r="AR157" i="43"/>
  <c r="AR158" i="43"/>
  <c r="AR159" i="43"/>
  <c r="AR160" i="43"/>
  <c r="AR161" i="43"/>
  <c r="AR162" i="43"/>
  <c r="AR163" i="43"/>
  <c r="AR164" i="43"/>
  <c r="AR165" i="43"/>
  <c r="AR166" i="43"/>
  <c r="AR167" i="43"/>
  <c r="AR168" i="43"/>
  <c r="AR169" i="43"/>
  <c r="AR170" i="43"/>
  <c r="AR171" i="43"/>
  <c r="AR172" i="43"/>
  <c r="AR173" i="43"/>
  <c r="AR174" i="43"/>
  <c r="AR175" i="43"/>
  <c r="AR176" i="43"/>
  <c r="AR177" i="43"/>
  <c r="AR178" i="43"/>
  <c r="AR179" i="43"/>
  <c r="AR180" i="43"/>
  <c r="AR181" i="43"/>
  <c r="AR182" i="43"/>
  <c r="AR183" i="43"/>
  <c r="AR184" i="43"/>
  <c r="AR185" i="43"/>
  <c r="AR186" i="43"/>
  <c r="AR187" i="43"/>
  <c r="AR188" i="43"/>
  <c r="AR189" i="43"/>
  <c r="AR190" i="43"/>
  <c r="AR191" i="43"/>
  <c r="AR192" i="43"/>
  <c r="AR193" i="43"/>
  <c r="AR194" i="43"/>
  <c r="AR195" i="43"/>
  <c r="AR196" i="43"/>
  <c r="AR197" i="43"/>
  <c r="AR198" i="43"/>
  <c r="AR199" i="43"/>
  <c r="AR200" i="43"/>
  <c r="AR201" i="43"/>
  <c r="AR202" i="43"/>
  <c r="AR203" i="43"/>
  <c r="AR204" i="43"/>
  <c r="AR205" i="43"/>
  <c r="AR206" i="43"/>
  <c r="AR207" i="43"/>
  <c r="AR208" i="43"/>
  <c r="AR209" i="43"/>
  <c r="AR210" i="43"/>
  <c r="AR211" i="43"/>
  <c r="AR212" i="43"/>
  <c r="AR213" i="43"/>
  <c r="AR214" i="43"/>
  <c r="AR215" i="43"/>
  <c r="AR216" i="43"/>
  <c r="AR217" i="43"/>
  <c r="AR218" i="43"/>
  <c r="AR219" i="43"/>
  <c r="AR220" i="43"/>
  <c r="AR221" i="43"/>
  <c r="AR222" i="43"/>
  <c r="AR223" i="43"/>
  <c r="AR224" i="43"/>
  <c r="AR225" i="43"/>
  <c r="AR226" i="43"/>
  <c r="AR227" i="43"/>
  <c r="AR228" i="43"/>
  <c r="AR229" i="43"/>
  <c r="AR230" i="43"/>
  <c r="AR231" i="43"/>
  <c r="AR232" i="43"/>
  <c r="AR233" i="43"/>
  <c r="AR234" i="43"/>
  <c r="AR235" i="43"/>
  <c r="AR236" i="43"/>
  <c r="AR237" i="43"/>
  <c r="AR238" i="43"/>
  <c r="AR239" i="43"/>
  <c r="AR240" i="43"/>
  <c r="AR241" i="43"/>
  <c r="AR242" i="43"/>
  <c r="AR243" i="43"/>
  <c r="AR244" i="43"/>
  <c r="AR245" i="43"/>
  <c r="AR246" i="43"/>
  <c r="AR247" i="43"/>
  <c r="AR248" i="43"/>
  <c r="AR249" i="43"/>
  <c r="AR250" i="43"/>
  <c r="AR251" i="43"/>
  <c r="AR252" i="43"/>
  <c r="AR253" i="43"/>
  <c r="AR254" i="43"/>
  <c r="AR255" i="43"/>
  <c r="AR256" i="43"/>
  <c r="AR257" i="43"/>
  <c r="AR258" i="43"/>
  <c r="AR259" i="43"/>
  <c r="AR260" i="43"/>
  <c r="AR261" i="43"/>
  <c r="AR262" i="43"/>
  <c r="AR263" i="43"/>
  <c r="AR264" i="43"/>
  <c r="AR265" i="43"/>
  <c r="AR266" i="43"/>
  <c r="AR267" i="43"/>
  <c r="AR268" i="43"/>
  <c r="AR269" i="43"/>
  <c r="AR270" i="43"/>
  <c r="AR271" i="43"/>
  <c r="AR272" i="43"/>
  <c r="AR273" i="43"/>
  <c r="AR274" i="43"/>
  <c r="AR275" i="43"/>
  <c r="AR276" i="43"/>
  <c r="AR277" i="43"/>
  <c r="AR278" i="43"/>
  <c r="AR279" i="43"/>
  <c r="AR280" i="43"/>
  <c r="AR281" i="43"/>
  <c r="AR282" i="43"/>
  <c r="AR283" i="43"/>
  <c r="AR284" i="43"/>
  <c r="AR285" i="43"/>
  <c r="AR286" i="43"/>
  <c r="AR287" i="43"/>
  <c r="AR288" i="43"/>
  <c r="AR289" i="43"/>
  <c r="AR290" i="43"/>
  <c r="AR291" i="43"/>
  <c r="AR292" i="43"/>
  <c r="AR293" i="43"/>
  <c r="AR294" i="43"/>
  <c r="AR295" i="43"/>
  <c r="AR296" i="43"/>
  <c r="AR297" i="43"/>
  <c r="AR298" i="43"/>
  <c r="AR299" i="43"/>
  <c r="AR300" i="43"/>
  <c r="AR301" i="43"/>
  <c r="AR302" i="43"/>
  <c r="AR303" i="43"/>
  <c r="AR304" i="43"/>
  <c r="AR305" i="43"/>
  <c r="AR306" i="43"/>
  <c r="AR307" i="43"/>
  <c r="AR308" i="43"/>
  <c r="AR309" i="43"/>
  <c r="AR310" i="43"/>
  <c r="AR311" i="43"/>
  <c r="AR312" i="43"/>
  <c r="AR313" i="43"/>
  <c r="AR314" i="43"/>
  <c r="AR315" i="43"/>
  <c r="AR316" i="43"/>
  <c r="AR317" i="43"/>
  <c r="AR318" i="43"/>
  <c r="AR319" i="43"/>
  <c r="AR320" i="43"/>
  <c r="AR321" i="43"/>
  <c r="AR322" i="43"/>
  <c r="AR323" i="43"/>
  <c r="AR324" i="43"/>
  <c r="AR325" i="43"/>
  <c r="AR326" i="43"/>
  <c r="AR327" i="43"/>
  <c r="AR328" i="43"/>
  <c r="AR329" i="43"/>
  <c r="AR330" i="43"/>
  <c r="AR331" i="43"/>
  <c r="AR332" i="43"/>
  <c r="AR333" i="43"/>
  <c r="AR334" i="43"/>
  <c r="AR335" i="43"/>
  <c r="AR336" i="43"/>
  <c r="AR337" i="43"/>
  <c r="AR338" i="43"/>
  <c r="AR339" i="43"/>
  <c r="AR340" i="43"/>
  <c r="AR341" i="43"/>
  <c r="AR342" i="43"/>
  <c r="AR343" i="43"/>
  <c r="AR344" i="43"/>
  <c r="AR345" i="43"/>
  <c r="AR346" i="43"/>
  <c r="AR347" i="43"/>
  <c r="AR348" i="43"/>
  <c r="AR349" i="43"/>
  <c r="AR350" i="43"/>
  <c r="AR351" i="43"/>
  <c r="AR352" i="43"/>
  <c r="AR353" i="43"/>
  <c r="AR354" i="43"/>
  <c r="AR355" i="43"/>
  <c r="AR356" i="43"/>
  <c r="AR357" i="43"/>
  <c r="AR358" i="43"/>
  <c r="AR359" i="43"/>
  <c r="AR360" i="43"/>
  <c r="AR361" i="43"/>
  <c r="AR362" i="43"/>
  <c r="AR363" i="43"/>
  <c r="AR364" i="43"/>
  <c r="AR365" i="43"/>
  <c r="AR366" i="43"/>
  <c r="AR367" i="43"/>
  <c r="AR368" i="43"/>
  <c r="AR369" i="43"/>
  <c r="AR370" i="43"/>
  <c r="AR371" i="43"/>
  <c r="AR372" i="43"/>
  <c r="AR373" i="43"/>
  <c r="AR374" i="43"/>
  <c r="AR375" i="43"/>
  <c r="AR376" i="43"/>
  <c r="AR377" i="43"/>
  <c r="AR378" i="43"/>
  <c r="AR379" i="43"/>
  <c r="AR380" i="43"/>
  <c r="AR381" i="43"/>
  <c r="AR382" i="43"/>
  <c r="AR383" i="43"/>
  <c r="AR384" i="43"/>
  <c r="AR385" i="43"/>
  <c r="AR386" i="43"/>
  <c r="AR387" i="43"/>
  <c r="AR388" i="43"/>
  <c r="AP8" i="43"/>
  <c r="AP9" i="43"/>
  <c r="AP10" i="43"/>
  <c r="AP11" i="43"/>
  <c r="AP12" i="43"/>
  <c r="AP13" i="43"/>
  <c r="AP14" i="43"/>
  <c r="AP15" i="43"/>
  <c r="AP16" i="43"/>
  <c r="AP17" i="43"/>
  <c r="AP18" i="43"/>
  <c r="AP19" i="43"/>
  <c r="AP20" i="43"/>
  <c r="AP21" i="43"/>
  <c r="AP22" i="43"/>
  <c r="AP23" i="43"/>
  <c r="AP24" i="43"/>
  <c r="AP25" i="43"/>
  <c r="AP26" i="43"/>
  <c r="AP27" i="43"/>
  <c r="AP28" i="43"/>
  <c r="AP29" i="43"/>
  <c r="AP30" i="43"/>
  <c r="AP31" i="43"/>
  <c r="AP32" i="43"/>
  <c r="AP33" i="43"/>
  <c r="AP34" i="43"/>
  <c r="AP35" i="43"/>
  <c r="AP36" i="43"/>
  <c r="AP37" i="43"/>
  <c r="AP38" i="43"/>
  <c r="AP39" i="43"/>
  <c r="AP40" i="43"/>
  <c r="AP41" i="43"/>
  <c r="AP42" i="43"/>
  <c r="AP43" i="43"/>
  <c r="AP44" i="43"/>
  <c r="AP45" i="43"/>
  <c r="AP46" i="43"/>
  <c r="AP47" i="43"/>
  <c r="AP48" i="43"/>
  <c r="AP49" i="43"/>
  <c r="AP50" i="43"/>
  <c r="AP51" i="43"/>
  <c r="AP52" i="43"/>
  <c r="AP53" i="43"/>
  <c r="AP54" i="43"/>
  <c r="AP55" i="43"/>
  <c r="AP56" i="43"/>
  <c r="AP57" i="43"/>
  <c r="AP58" i="43"/>
  <c r="AP59" i="43"/>
  <c r="AP60" i="43"/>
  <c r="AP61" i="43"/>
  <c r="AP62" i="43"/>
  <c r="AP63" i="43"/>
  <c r="AP64" i="43"/>
  <c r="AP65" i="43"/>
  <c r="AP66" i="43"/>
  <c r="AP67" i="43"/>
  <c r="AP68" i="43"/>
  <c r="AP69" i="43"/>
  <c r="AP70" i="43"/>
  <c r="AP71" i="43"/>
  <c r="AP72" i="43"/>
  <c r="AP73" i="43"/>
  <c r="AP74" i="43"/>
  <c r="AP75" i="43"/>
  <c r="AP76" i="43"/>
  <c r="AP77" i="43"/>
  <c r="AP78" i="43"/>
  <c r="AP79" i="43"/>
  <c r="AP80" i="43"/>
  <c r="AP81" i="43"/>
  <c r="AP82" i="43"/>
  <c r="AP83" i="43"/>
  <c r="AP84" i="43"/>
  <c r="AP85" i="43"/>
  <c r="AP86" i="43"/>
  <c r="AP87" i="43"/>
  <c r="AP88" i="43"/>
  <c r="AP89" i="43"/>
  <c r="AP90" i="43"/>
  <c r="AP91" i="43"/>
  <c r="AP92" i="43"/>
  <c r="AP93" i="43"/>
  <c r="AP94" i="43"/>
  <c r="AP95" i="43"/>
  <c r="AP96" i="43"/>
  <c r="AP97" i="43"/>
  <c r="AP98" i="43"/>
  <c r="AP99" i="43"/>
  <c r="AP100" i="43"/>
  <c r="AP101" i="43"/>
  <c r="AP102" i="43"/>
  <c r="AP103" i="43"/>
  <c r="AP104" i="43"/>
  <c r="AP105" i="43"/>
  <c r="AP106" i="43"/>
  <c r="AP107" i="43"/>
  <c r="AP108" i="43"/>
  <c r="AP109" i="43"/>
  <c r="AP110" i="43"/>
  <c r="AP111" i="43"/>
  <c r="AP112" i="43"/>
  <c r="AP113" i="43"/>
  <c r="AP114" i="43"/>
  <c r="AP115" i="43"/>
  <c r="AP116" i="43"/>
  <c r="AP117" i="43"/>
  <c r="AP118" i="43"/>
  <c r="AP119" i="43"/>
  <c r="AP120" i="43"/>
  <c r="AP121" i="43"/>
  <c r="AP122" i="43"/>
  <c r="AP123" i="43"/>
  <c r="AP124" i="43"/>
  <c r="AP125" i="43"/>
  <c r="AP126" i="43"/>
  <c r="AP127" i="43"/>
  <c r="AP128" i="43"/>
  <c r="AP129" i="43"/>
  <c r="AP130" i="43"/>
  <c r="AP131" i="43"/>
  <c r="AP132" i="43"/>
  <c r="AP133" i="43"/>
  <c r="AP134" i="43"/>
  <c r="AP135" i="43"/>
  <c r="AP136" i="43"/>
  <c r="AP137" i="43"/>
  <c r="AP138" i="43"/>
  <c r="AP139" i="43"/>
  <c r="AP140" i="43"/>
  <c r="AP141" i="43"/>
  <c r="AP142" i="43"/>
  <c r="AP143" i="43"/>
  <c r="AP144" i="43"/>
  <c r="AP145" i="43"/>
  <c r="AP146" i="43"/>
  <c r="AP147" i="43"/>
  <c r="AP148" i="43"/>
  <c r="AP149" i="43"/>
  <c r="AP150" i="43"/>
  <c r="AP151" i="43"/>
  <c r="AP152" i="43"/>
  <c r="AP153" i="43"/>
  <c r="AP154" i="43"/>
  <c r="AP155" i="43"/>
  <c r="AP156" i="43"/>
  <c r="AP157" i="43"/>
  <c r="AP158" i="43"/>
  <c r="AP159" i="43"/>
  <c r="AP160" i="43"/>
  <c r="AP161" i="43"/>
  <c r="AP162" i="43"/>
  <c r="AP163" i="43"/>
  <c r="AP164" i="43"/>
  <c r="AP165" i="43"/>
  <c r="AP166" i="43"/>
  <c r="AP167" i="43"/>
  <c r="AP168" i="43"/>
  <c r="AP169" i="43"/>
  <c r="AP170" i="43"/>
  <c r="AP171" i="43"/>
  <c r="AP172" i="43"/>
  <c r="AP173" i="43"/>
  <c r="AP174" i="43"/>
  <c r="AP175" i="43"/>
  <c r="AP176" i="43"/>
  <c r="AP177" i="43"/>
  <c r="AP178" i="43"/>
  <c r="AP179" i="43"/>
  <c r="AP180" i="43"/>
  <c r="AP181" i="43"/>
  <c r="AP182" i="43"/>
  <c r="AP183" i="43"/>
  <c r="AP184" i="43"/>
  <c r="AP185" i="43"/>
  <c r="AP186" i="43"/>
  <c r="AP187" i="43"/>
  <c r="AP188" i="43"/>
  <c r="AP189" i="43"/>
  <c r="AP190" i="43"/>
  <c r="AP191" i="43"/>
  <c r="AP192" i="43"/>
  <c r="AP193" i="43"/>
  <c r="AP194" i="43"/>
  <c r="AP195" i="43"/>
  <c r="AP196" i="43"/>
  <c r="AP197" i="43"/>
  <c r="AP198" i="43"/>
  <c r="AP199" i="43"/>
  <c r="AP200" i="43"/>
  <c r="AP201" i="43"/>
  <c r="AP202" i="43"/>
  <c r="AP203" i="43"/>
  <c r="AP204" i="43"/>
  <c r="AP205" i="43"/>
  <c r="AP206" i="43"/>
  <c r="AP207" i="43"/>
  <c r="AP208" i="43"/>
  <c r="AP209" i="43"/>
  <c r="AP210" i="43"/>
  <c r="AP211" i="43"/>
  <c r="AP212" i="43"/>
  <c r="AP213" i="43"/>
  <c r="AP214" i="43"/>
  <c r="AP215" i="43"/>
  <c r="AP216" i="43"/>
  <c r="AP217" i="43"/>
  <c r="AP218" i="43"/>
  <c r="AP219" i="43"/>
  <c r="AP220" i="43"/>
  <c r="AP221" i="43"/>
  <c r="AP222" i="43"/>
  <c r="AP223" i="43"/>
  <c r="AP224" i="43"/>
  <c r="AP225" i="43"/>
  <c r="AP226" i="43"/>
  <c r="AP227" i="43"/>
  <c r="AP228" i="43"/>
  <c r="AP229" i="43"/>
  <c r="AP230" i="43"/>
  <c r="AP231" i="43"/>
  <c r="AP232" i="43"/>
  <c r="AP233" i="43"/>
  <c r="AP234" i="43"/>
  <c r="AP235" i="43"/>
  <c r="AP236" i="43"/>
  <c r="AP237" i="43"/>
  <c r="AP238" i="43"/>
  <c r="AP239" i="43"/>
  <c r="AP240" i="43"/>
  <c r="AP241" i="43"/>
  <c r="AP242" i="43"/>
  <c r="AP243" i="43"/>
  <c r="AP244" i="43"/>
  <c r="AP245" i="43"/>
  <c r="AP246" i="43"/>
  <c r="AP247" i="43"/>
  <c r="AP248" i="43"/>
  <c r="AP249" i="43"/>
  <c r="AP250" i="43"/>
  <c r="AP251" i="43"/>
  <c r="AP252" i="43"/>
  <c r="AP253" i="43"/>
  <c r="AP254" i="43"/>
  <c r="AP255" i="43"/>
  <c r="AP256" i="43"/>
  <c r="AP257" i="43"/>
  <c r="AP258" i="43"/>
  <c r="AP259" i="43"/>
  <c r="AP260" i="43"/>
  <c r="AP261" i="43"/>
  <c r="AP262" i="43"/>
  <c r="AP263" i="43"/>
  <c r="AP264" i="43"/>
  <c r="AP265" i="43"/>
  <c r="AP266" i="43"/>
  <c r="AP267" i="43"/>
  <c r="AP268" i="43"/>
  <c r="AP269" i="43"/>
  <c r="AP270" i="43"/>
  <c r="AP271" i="43"/>
  <c r="AP272" i="43"/>
  <c r="AP273" i="43"/>
  <c r="AP274" i="43"/>
  <c r="AP275" i="43"/>
  <c r="AP276" i="43"/>
  <c r="AP277" i="43"/>
  <c r="AP278" i="43"/>
  <c r="AP279" i="43"/>
  <c r="AP280" i="43"/>
  <c r="AP281" i="43"/>
  <c r="AP282" i="43"/>
  <c r="AP283" i="43"/>
  <c r="AP284" i="43"/>
  <c r="AP285" i="43"/>
  <c r="AP286" i="43"/>
  <c r="AP287" i="43"/>
  <c r="AP288" i="43"/>
  <c r="AP289" i="43"/>
  <c r="AP290" i="43"/>
  <c r="AP291" i="43"/>
  <c r="AP292" i="43"/>
  <c r="AP293" i="43"/>
  <c r="AP294" i="43"/>
  <c r="AP295" i="43"/>
  <c r="AP296" i="43"/>
  <c r="AP297" i="43"/>
  <c r="AP298" i="43"/>
  <c r="AP299" i="43"/>
  <c r="AP300" i="43"/>
  <c r="AP301" i="43"/>
  <c r="AP302" i="43"/>
  <c r="AP303" i="43"/>
  <c r="AP304" i="43"/>
  <c r="AP305" i="43"/>
  <c r="AP306" i="43"/>
  <c r="AP307" i="43"/>
  <c r="AP308" i="43"/>
  <c r="AP309" i="43"/>
  <c r="AP310" i="43"/>
  <c r="AP311" i="43"/>
  <c r="AP312" i="43"/>
  <c r="AP313" i="43"/>
  <c r="AP314" i="43"/>
  <c r="AP315" i="43"/>
  <c r="AP316" i="43"/>
  <c r="AP317" i="43"/>
  <c r="AP318" i="43"/>
  <c r="AP319" i="43"/>
  <c r="AP320" i="43"/>
  <c r="AP321" i="43"/>
  <c r="AP322" i="43"/>
  <c r="AP323" i="43"/>
  <c r="AP324" i="43"/>
  <c r="AP325" i="43"/>
  <c r="AP326" i="43"/>
  <c r="AP327" i="43"/>
  <c r="AP328" i="43"/>
  <c r="AP329" i="43"/>
  <c r="AP330" i="43"/>
  <c r="AP331" i="43"/>
  <c r="AP332" i="43"/>
  <c r="AP333" i="43"/>
  <c r="AP334" i="43"/>
  <c r="AP335" i="43"/>
  <c r="AP336" i="43"/>
  <c r="AP337" i="43"/>
  <c r="AP338" i="43"/>
  <c r="AP339" i="43"/>
  <c r="AP340" i="43"/>
  <c r="AP341" i="43"/>
  <c r="AP342" i="43"/>
  <c r="AP343" i="43"/>
  <c r="AP344" i="43"/>
  <c r="AP345" i="43"/>
  <c r="AP346" i="43"/>
  <c r="AP347" i="43"/>
  <c r="AP348" i="43"/>
  <c r="AP349" i="43"/>
  <c r="AP350" i="43"/>
  <c r="AP351" i="43"/>
  <c r="AP352" i="43"/>
  <c r="AP353" i="43"/>
  <c r="AP354" i="43"/>
  <c r="AP355" i="43"/>
  <c r="AP356" i="43"/>
  <c r="AP357" i="43"/>
  <c r="AP358" i="43"/>
  <c r="AP359" i="43"/>
  <c r="AP360" i="43"/>
  <c r="AP361" i="43"/>
  <c r="AP362" i="43"/>
  <c r="AP363" i="43"/>
  <c r="AP364" i="43"/>
  <c r="AP365" i="43"/>
  <c r="AP366" i="43"/>
  <c r="AP367" i="43"/>
  <c r="AP368" i="43"/>
  <c r="AP369" i="43"/>
  <c r="AP370" i="43"/>
  <c r="AP371" i="43"/>
  <c r="AP372" i="43"/>
  <c r="AP373" i="43"/>
  <c r="AP374" i="43"/>
  <c r="AP375" i="43"/>
  <c r="AP376" i="43"/>
  <c r="AP377" i="43"/>
  <c r="AP378" i="43"/>
  <c r="AP379" i="43"/>
  <c r="AP380" i="43"/>
  <c r="AP381" i="43"/>
  <c r="AP382" i="43"/>
  <c r="AP383" i="43"/>
  <c r="AP384" i="43"/>
  <c r="AP385" i="43"/>
  <c r="AP386" i="43"/>
  <c r="AP387" i="43"/>
  <c r="AP388" i="43"/>
  <c r="AN8" i="43"/>
  <c r="AN9" i="43"/>
  <c r="AN10" i="43"/>
  <c r="AN11" i="43"/>
  <c r="AN12" i="43"/>
  <c r="AN13" i="43"/>
  <c r="AN14" i="43"/>
  <c r="AN15" i="43"/>
  <c r="AN16" i="43"/>
  <c r="AN17" i="43"/>
  <c r="AN18" i="43"/>
  <c r="AN19" i="43"/>
  <c r="AN20" i="43"/>
  <c r="AN21" i="43"/>
  <c r="AN22" i="43"/>
  <c r="AN23" i="43"/>
  <c r="AN24" i="43"/>
  <c r="AN25" i="43"/>
  <c r="AN26" i="43"/>
  <c r="AN27" i="43"/>
  <c r="AN28" i="43"/>
  <c r="AN29" i="43"/>
  <c r="AN30" i="43"/>
  <c r="AN31" i="43"/>
  <c r="AN32" i="43"/>
  <c r="AN33" i="43"/>
  <c r="AN34" i="43"/>
  <c r="AN35" i="43"/>
  <c r="AN36" i="43"/>
  <c r="AN37" i="43"/>
  <c r="AN38" i="43"/>
  <c r="AN39" i="43"/>
  <c r="AN40" i="43"/>
  <c r="AN41" i="43"/>
  <c r="AN42" i="43"/>
  <c r="AN43" i="43"/>
  <c r="AN44" i="43"/>
  <c r="AN45" i="43"/>
  <c r="AN46" i="43"/>
  <c r="AN47" i="43"/>
  <c r="AN48" i="43"/>
  <c r="AN49" i="43"/>
  <c r="AN50" i="43"/>
  <c r="AN51" i="43"/>
  <c r="AN52" i="43"/>
  <c r="AN53" i="43"/>
  <c r="AN54" i="43"/>
  <c r="AN55" i="43"/>
  <c r="AN56" i="43"/>
  <c r="AN57" i="43"/>
  <c r="AN58" i="43"/>
  <c r="AN59" i="43"/>
  <c r="AN60" i="43"/>
  <c r="AN61" i="43"/>
  <c r="AN62" i="43"/>
  <c r="AN63" i="43"/>
  <c r="AN64" i="43"/>
  <c r="AN65" i="43"/>
  <c r="AN66" i="43"/>
  <c r="AN67" i="43"/>
  <c r="AN68" i="43"/>
  <c r="AN69" i="43"/>
  <c r="AN70" i="43"/>
  <c r="AN71" i="43"/>
  <c r="AN72" i="43"/>
  <c r="AN73" i="43"/>
  <c r="AN74" i="43"/>
  <c r="AN75" i="43"/>
  <c r="AN76" i="43"/>
  <c r="AN77" i="43"/>
  <c r="AN78" i="43"/>
  <c r="AN79" i="43"/>
  <c r="AN80" i="43"/>
  <c r="AN81" i="43"/>
  <c r="AN82" i="43"/>
  <c r="AN83" i="43"/>
  <c r="AN84" i="43"/>
  <c r="AN85" i="43"/>
  <c r="AN86" i="43"/>
  <c r="AN87" i="43"/>
  <c r="AN88" i="43"/>
  <c r="AN89" i="43"/>
  <c r="AN90" i="43"/>
  <c r="AN91" i="43"/>
  <c r="AN92" i="43"/>
  <c r="AN93" i="43"/>
  <c r="AN94" i="43"/>
  <c r="AN95" i="43"/>
  <c r="AN96" i="43"/>
  <c r="AN97" i="43"/>
  <c r="AN98" i="43"/>
  <c r="AN99" i="43"/>
  <c r="AN100" i="43"/>
  <c r="AN101" i="43"/>
  <c r="AN102" i="43"/>
  <c r="AN103" i="43"/>
  <c r="AN104" i="43"/>
  <c r="AN105" i="43"/>
  <c r="AN106" i="43"/>
  <c r="AN107" i="43"/>
  <c r="AN108" i="43"/>
  <c r="AN109" i="43"/>
  <c r="AN110" i="43"/>
  <c r="AN111" i="43"/>
  <c r="AN112" i="43"/>
  <c r="AN113" i="43"/>
  <c r="AN114" i="43"/>
  <c r="AN115" i="43"/>
  <c r="AN116" i="43"/>
  <c r="AN117" i="43"/>
  <c r="AN118" i="43"/>
  <c r="AN119" i="43"/>
  <c r="AN120" i="43"/>
  <c r="AN121" i="43"/>
  <c r="AN122" i="43"/>
  <c r="AN123" i="43"/>
  <c r="AN124" i="43"/>
  <c r="AN125" i="43"/>
  <c r="AN126" i="43"/>
  <c r="AN127" i="43"/>
  <c r="AN128" i="43"/>
  <c r="AN129" i="43"/>
  <c r="AN130" i="43"/>
  <c r="AN131" i="43"/>
  <c r="AN132" i="43"/>
  <c r="AN133" i="43"/>
  <c r="AN134" i="43"/>
  <c r="AN135" i="43"/>
  <c r="AN136" i="43"/>
  <c r="AN137" i="43"/>
  <c r="AN138" i="43"/>
  <c r="AN139" i="43"/>
  <c r="AN140" i="43"/>
  <c r="AN141" i="43"/>
  <c r="AN142" i="43"/>
  <c r="AN144" i="43"/>
  <c r="AN145" i="43"/>
  <c r="AN146" i="43"/>
  <c r="AN147" i="43"/>
  <c r="AN148" i="43"/>
  <c r="AN149" i="43"/>
  <c r="AN150" i="43"/>
  <c r="AN151" i="43"/>
  <c r="AN152" i="43"/>
  <c r="AN153" i="43"/>
  <c r="AN154" i="43"/>
  <c r="AN155" i="43"/>
  <c r="AN156" i="43"/>
  <c r="AN157" i="43"/>
  <c r="AN158" i="43"/>
  <c r="AN159" i="43"/>
  <c r="AN160" i="43"/>
  <c r="AN161" i="43"/>
  <c r="AN162" i="43"/>
  <c r="AN163" i="43"/>
  <c r="AN164" i="43"/>
  <c r="AN165" i="43"/>
  <c r="AN166" i="43"/>
  <c r="AN167" i="43"/>
  <c r="AN168" i="43"/>
  <c r="AN169" i="43"/>
  <c r="AN170" i="43"/>
  <c r="AN171" i="43"/>
  <c r="AN172" i="43"/>
  <c r="AN173" i="43"/>
  <c r="AN174" i="43"/>
  <c r="AN175" i="43"/>
  <c r="AN176" i="43"/>
  <c r="AN177" i="43"/>
  <c r="AN178" i="43"/>
  <c r="AN179" i="43"/>
  <c r="AN180" i="43"/>
  <c r="AN181" i="43"/>
  <c r="AN182" i="43"/>
  <c r="AN183" i="43"/>
  <c r="AN184" i="43"/>
  <c r="AN185" i="43"/>
  <c r="AN186" i="43"/>
  <c r="AN187" i="43"/>
  <c r="AN188" i="43"/>
  <c r="AN189" i="43"/>
  <c r="AN190" i="43"/>
  <c r="AN191" i="43"/>
  <c r="AN192" i="43"/>
  <c r="AN193" i="43"/>
  <c r="AN194" i="43"/>
  <c r="AN195" i="43"/>
  <c r="AN196" i="43"/>
  <c r="AN197" i="43"/>
  <c r="AN198" i="43"/>
  <c r="AN199" i="43"/>
  <c r="AN200" i="43"/>
  <c r="AN201" i="43"/>
  <c r="AN202" i="43"/>
  <c r="AN203" i="43"/>
  <c r="AN204" i="43"/>
  <c r="AN205" i="43"/>
  <c r="AN206" i="43"/>
  <c r="AN207" i="43"/>
  <c r="AN208" i="43"/>
  <c r="AN209" i="43"/>
  <c r="AN210" i="43"/>
  <c r="AN211" i="43"/>
  <c r="AN212" i="43"/>
  <c r="AN213" i="43"/>
  <c r="AN214" i="43"/>
  <c r="AN215" i="43"/>
  <c r="AN216" i="43"/>
  <c r="AN217" i="43"/>
  <c r="AN218" i="43"/>
  <c r="AN219" i="43"/>
  <c r="AN220" i="43"/>
  <c r="AN221" i="43"/>
  <c r="AN222" i="43"/>
  <c r="AN223" i="43"/>
  <c r="AN224" i="43"/>
  <c r="AN225" i="43"/>
  <c r="AN226" i="43"/>
  <c r="AN227" i="43"/>
  <c r="AN228" i="43"/>
  <c r="AN229" i="43"/>
  <c r="AN230" i="43"/>
  <c r="AN231" i="43"/>
  <c r="AN232" i="43"/>
  <c r="AN233" i="43"/>
  <c r="AN234" i="43"/>
  <c r="AN235" i="43"/>
  <c r="AN236" i="43"/>
  <c r="AN237" i="43"/>
  <c r="AN238" i="43"/>
  <c r="AN239" i="43"/>
  <c r="AN240" i="43"/>
  <c r="AN241" i="43"/>
  <c r="AN242" i="43"/>
  <c r="AN243" i="43"/>
  <c r="AN244" i="43"/>
  <c r="AN245" i="43"/>
  <c r="AN246" i="43"/>
  <c r="AN247" i="43"/>
  <c r="AN248" i="43"/>
  <c r="AN249" i="43"/>
  <c r="AN250" i="43"/>
  <c r="AN251" i="43"/>
  <c r="AN252" i="43"/>
  <c r="AN253" i="43"/>
  <c r="AN254" i="43"/>
  <c r="AN255" i="43"/>
  <c r="AN256" i="43"/>
  <c r="AN257" i="43"/>
  <c r="AN258" i="43"/>
  <c r="AN259" i="43"/>
  <c r="AN260" i="43"/>
  <c r="AN261" i="43"/>
  <c r="AN262" i="43"/>
  <c r="AN263" i="43"/>
  <c r="AN264" i="43"/>
  <c r="AN265" i="43"/>
  <c r="AN266" i="43"/>
  <c r="AN267" i="43"/>
  <c r="AN268" i="43"/>
  <c r="AN269" i="43"/>
  <c r="AN270" i="43"/>
  <c r="AN271" i="43"/>
  <c r="AN272" i="43"/>
  <c r="AN273" i="43"/>
  <c r="AN274" i="43"/>
  <c r="AN275" i="43"/>
  <c r="AN276" i="43"/>
  <c r="AN277" i="43"/>
  <c r="AN278" i="43"/>
  <c r="AN279" i="43"/>
  <c r="AN280" i="43"/>
  <c r="AN281" i="43"/>
  <c r="AN282" i="43"/>
  <c r="AN283" i="43"/>
  <c r="AN284" i="43"/>
  <c r="AN285" i="43"/>
  <c r="AN286" i="43"/>
  <c r="AN287" i="43"/>
  <c r="AN288" i="43"/>
  <c r="AN289" i="43"/>
  <c r="AN290" i="43"/>
  <c r="AN291" i="43"/>
  <c r="AN292" i="43"/>
  <c r="AN293" i="43"/>
  <c r="AN294" i="43"/>
  <c r="AN295" i="43"/>
  <c r="AN296" i="43"/>
  <c r="AN297" i="43"/>
  <c r="AN298" i="43"/>
  <c r="AN299" i="43"/>
  <c r="AN300" i="43"/>
  <c r="AN301" i="43"/>
  <c r="AN302" i="43"/>
  <c r="AN303" i="43"/>
  <c r="AN304" i="43"/>
  <c r="AN305" i="43"/>
  <c r="AN306" i="43"/>
  <c r="AN307" i="43"/>
  <c r="AN308" i="43"/>
  <c r="AN309" i="43"/>
  <c r="AN310" i="43"/>
  <c r="AN311" i="43"/>
  <c r="AN312" i="43"/>
  <c r="AN313" i="43"/>
  <c r="AN314" i="43"/>
  <c r="AN315" i="43"/>
  <c r="AN316" i="43"/>
  <c r="AN317" i="43"/>
  <c r="AN318" i="43"/>
  <c r="AN319" i="43"/>
  <c r="AN320" i="43"/>
  <c r="AN321" i="43"/>
  <c r="AN322" i="43"/>
  <c r="AN323" i="43"/>
  <c r="AN324" i="43"/>
  <c r="AN325" i="43"/>
  <c r="AN326" i="43"/>
  <c r="AN327" i="43"/>
  <c r="AN328" i="43"/>
  <c r="AN329" i="43"/>
  <c r="AN330" i="43"/>
  <c r="AN331" i="43"/>
  <c r="AN332" i="43"/>
  <c r="AN333" i="43"/>
  <c r="AN334" i="43"/>
  <c r="AN335" i="43"/>
  <c r="AN336" i="43"/>
  <c r="AN337" i="43"/>
  <c r="AN338" i="43"/>
  <c r="AN339" i="43"/>
  <c r="AN340" i="43"/>
  <c r="AN341" i="43"/>
  <c r="AN342" i="43"/>
  <c r="AN343" i="43"/>
  <c r="AN344" i="43"/>
  <c r="AN345" i="43"/>
  <c r="AN346" i="43"/>
  <c r="AN347" i="43"/>
  <c r="AN348" i="43"/>
  <c r="AN349" i="43"/>
  <c r="AN350" i="43"/>
  <c r="AN351" i="43"/>
  <c r="AN352" i="43"/>
  <c r="AN353" i="43"/>
  <c r="AN354" i="43"/>
  <c r="AN355" i="43"/>
  <c r="AN356" i="43"/>
  <c r="AN357" i="43"/>
  <c r="AN358" i="43"/>
  <c r="AN359" i="43"/>
  <c r="AN360" i="43"/>
  <c r="AN361" i="43"/>
  <c r="AN362" i="43"/>
  <c r="AN363" i="43"/>
  <c r="AN364" i="43"/>
  <c r="AN365" i="43"/>
  <c r="AN366" i="43"/>
  <c r="AN367" i="43"/>
  <c r="AN368" i="43"/>
  <c r="AN369" i="43"/>
  <c r="AN370" i="43"/>
  <c r="AN371" i="43"/>
  <c r="AN372" i="43"/>
  <c r="AN373" i="43"/>
  <c r="AN374" i="43"/>
  <c r="AN375" i="43"/>
  <c r="AN376" i="43"/>
  <c r="AN377" i="43"/>
  <c r="AN378" i="43"/>
  <c r="AN379" i="43"/>
  <c r="AN380" i="43"/>
  <c r="AN381" i="43"/>
  <c r="AN382" i="43"/>
  <c r="AN383" i="43"/>
  <c r="AN384" i="43"/>
  <c r="AN385" i="43"/>
  <c r="AN386" i="43"/>
  <c r="AN387" i="43"/>
  <c r="AN388" i="43"/>
  <c r="AL8" i="43"/>
  <c r="AL9" i="43"/>
  <c r="AL10" i="43"/>
  <c r="AL11" i="43"/>
  <c r="AL12" i="43"/>
  <c r="AL13" i="43"/>
  <c r="AL14" i="43"/>
  <c r="AL15" i="43"/>
  <c r="AL16" i="43"/>
  <c r="AL17" i="43"/>
  <c r="AL18" i="43"/>
  <c r="AL19" i="43"/>
  <c r="AL20" i="43"/>
  <c r="AL21" i="43"/>
  <c r="AL22" i="43"/>
  <c r="AL23" i="43"/>
  <c r="AL24" i="43"/>
  <c r="AL25" i="43"/>
  <c r="AL26" i="43"/>
  <c r="AL27" i="43"/>
  <c r="AL28" i="43"/>
  <c r="AL29" i="43"/>
  <c r="AL30" i="43"/>
  <c r="AL31" i="43"/>
  <c r="AL32" i="43"/>
  <c r="AL33" i="43"/>
  <c r="AL34" i="43"/>
  <c r="AL35" i="43"/>
  <c r="AL36" i="43"/>
  <c r="AL37" i="43"/>
  <c r="AL38" i="43"/>
  <c r="AL39" i="43"/>
  <c r="AL40" i="43"/>
  <c r="AL41" i="43"/>
  <c r="AL42" i="43"/>
  <c r="AL43" i="43"/>
  <c r="AL44" i="43"/>
  <c r="AL45" i="43"/>
  <c r="AL46" i="43"/>
  <c r="AL47" i="43"/>
  <c r="AL48" i="43"/>
  <c r="AL49" i="43"/>
  <c r="AL50" i="43"/>
  <c r="AL51" i="43"/>
  <c r="AL52" i="43"/>
  <c r="AL53" i="43"/>
  <c r="AL54" i="43"/>
  <c r="AL55" i="43"/>
  <c r="AL56" i="43"/>
  <c r="AL57" i="43"/>
  <c r="AL58" i="43"/>
  <c r="AL59" i="43"/>
  <c r="AL60" i="43"/>
  <c r="AL61" i="43"/>
  <c r="AL62" i="43"/>
  <c r="AL63" i="43"/>
  <c r="AL64" i="43"/>
  <c r="AL65" i="43"/>
  <c r="AL66" i="43"/>
  <c r="AL67" i="43"/>
  <c r="AL68" i="43"/>
  <c r="AL69" i="43"/>
  <c r="AL70" i="43"/>
  <c r="AL71" i="43"/>
  <c r="AL72" i="43"/>
  <c r="AL73" i="43"/>
  <c r="AL74" i="43"/>
  <c r="AL75" i="43"/>
  <c r="AL76" i="43"/>
  <c r="AL77" i="43"/>
  <c r="AL78" i="43"/>
  <c r="AL79" i="43"/>
  <c r="AL80" i="43"/>
  <c r="AL81" i="43"/>
  <c r="AL82" i="43"/>
  <c r="AL83" i="43"/>
  <c r="AL84" i="43"/>
  <c r="AL85" i="43"/>
  <c r="AL86" i="43"/>
  <c r="AL87" i="43"/>
  <c r="AL88" i="43"/>
  <c r="AL89" i="43"/>
  <c r="AL90" i="43"/>
  <c r="AL91" i="43"/>
  <c r="AL92" i="43"/>
  <c r="AL93" i="43"/>
  <c r="AL94" i="43"/>
  <c r="AL95" i="43"/>
  <c r="AL96" i="43"/>
  <c r="AL97" i="43"/>
  <c r="AL98" i="43"/>
  <c r="AL99" i="43"/>
  <c r="AL100" i="43"/>
  <c r="AL101" i="43"/>
  <c r="AL102" i="43"/>
  <c r="AL103" i="43"/>
  <c r="AL104" i="43"/>
  <c r="AL105" i="43"/>
  <c r="AL106" i="43"/>
  <c r="AL107" i="43"/>
  <c r="AL108" i="43"/>
  <c r="AL109" i="43"/>
  <c r="AL110" i="43"/>
  <c r="AL111" i="43"/>
  <c r="AL112" i="43"/>
  <c r="AL113" i="43"/>
  <c r="AL114" i="43"/>
  <c r="AL115" i="43"/>
  <c r="AL116" i="43"/>
  <c r="AL117" i="43"/>
  <c r="AL118" i="43"/>
  <c r="AL119" i="43"/>
  <c r="AL120" i="43"/>
  <c r="AL121" i="43"/>
  <c r="AL122" i="43"/>
  <c r="AL123" i="43"/>
  <c r="AL124" i="43"/>
  <c r="AL125" i="43"/>
  <c r="AL126" i="43"/>
  <c r="AL127" i="43"/>
  <c r="AL128" i="43"/>
  <c r="AL129" i="43"/>
  <c r="AL130" i="43"/>
  <c r="AL131" i="43"/>
  <c r="AL132" i="43"/>
  <c r="AL133" i="43"/>
  <c r="AL134" i="43"/>
  <c r="AL135" i="43"/>
  <c r="AL136" i="43"/>
  <c r="AL137" i="43"/>
  <c r="AL138" i="43"/>
  <c r="AL139" i="43"/>
  <c r="AL140" i="43"/>
  <c r="AL141" i="43"/>
  <c r="AL142" i="43"/>
  <c r="AL143" i="43"/>
  <c r="AL144" i="43"/>
  <c r="AL145" i="43"/>
  <c r="AL146" i="43"/>
  <c r="AL147" i="43"/>
  <c r="AL148" i="43"/>
  <c r="AL149" i="43"/>
  <c r="AL150" i="43"/>
  <c r="AL151" i="43"/>
  <c r="AL152" i="43"/>
  <c r="AL153" i="43"/>
  <c r="AL154" i="43"/>
  <c r="AL155" i="43"/>
  <c r="AL156" i="43"/>
  <c r="AL157" i="43"/>
  <c r="AL158" i="43"/>
  <c r="AL159" i="43"/>
  <c r="AL160" i="43"/>
  <c r="AL161" i="43"/>
  <c r="AL162" i="43"/>
  <c r="AL163" i="43"/>
  <c r="AL164" i="43"/>
  <c r="AL165" i="43"/>
  <c r="AL166" i="43"/>
  <c r="AL167" i="43"/>
  <c r="AL168" i="43"/>
  <c r="AL169" i="43"/>
  <c r="AL170" i="43"/>
  <c r="AL171" i="43"/>
  <c r="AL172" i="43"/>
  <c r="AL173" i="43"/>
  <c r="AL174" i="43"/>
  <c r="AL175" i="43"/>
  <c r="AL176" i="43"/>
  <c r="AL177" i="43"/>
  <c r="AL178" i="43"/>
  <c r="AL179" i="43"/>
  <c r="AL180" i="43"/>
  <c r="AL181" i="43"/>
  <c r="AL182" i="43"/>
  <c r="AL183" i="43"/>
  <c r="AL184" i="43"/>
  <c r="AL185" i="43"/>
  <c r="AL186" i="43"/>
  <c r="AL187" i="43"/>
  <c r="AL188" i="43"/>
  <c r="AL189" i="43"/>
  <c r="AL190" i="43"/>
  <c r="AL191" i="43"/>
  <c r="AL192" i="43"/>
  <c r="AL193" i="43"/>
  <c r="AL194" i="43"/>
  <c r="AL195" i="43"/>
  <c r="AL196" i="43"/>
  <c r="AL197" i="43"/>
  <c r="AL198" i="43"/>
  <c r="AL199" i="43"/>
  <c r="AL200" i="43"/>
  <c r="AL201" i="43"/>
  <c r="AL202" i="43"/>
  <c r="AL203" i="43"/>
  <c r="AL204" i="43"/>
  <c r="AL205" i="43"/>
  <c r="AL206" i="43"/>
  <c r="AL207" i="43"/>
  <c r="AL208" i="43"/>
  <c r="AL209" i="43"/>
  <c r="AL210" i="43"/>
  <c r="AL211" i="43"/>
  <c r="AL212" i="43"/>
  <c r="AL213" i="43"/>
  <c r="AL214" i="43"/>
  <c r="AL215" i="43"/>
  <c r="AL216" i="43"/>
  <c r="AL217" i="43"/>
  <c r="AL218" i="43"/>
  <c r="AL219" i="43"/>
  <c r="AL220" i="43"/>
  <c r="AL221" i="43"/>
  <c r="AL222" i="43"/>
  <c r="AL223" i="43"/>
  <c r="AL224" i="43"/>
  <c r="AL225" i="43"/>
  <c r="AL226" i="43"/>
  <c r="AL227" i="43"/>
  <c r="AL228" i="43"/>
  <c r="AL229" i="43"/>
  <c r="AL230" i="43"/>
  <c r="AL231" i="43"/>
  <c r="AL232" i="43"/>
  <c r="AL233" i="43"/>
  <c r="AL234" i="43"/>
  <c r="AL235" i="43"/>
  <c r="AL236" i="43"/>
  <c r="AL237" i="43"/>
  <c r="AL238" i="43"/>
  <c r="AL239" i="43"/>
  <c r="AL240" i="43"/>
  <c r="AL241" i="43"/>
  <c r="AL242" i="43"/>
  <c r="AL243" i="43"/>
  <c r="AL244" i="43"/>
  <c r="AL245" i="43"/>
  <c r="AL246" i="43"/>
  <c r="AL247" i="43"/>
  <c r="AL248" i="43"/>
  <c r="AL249" i="43"/>
  <c r="AL250" i="43"/>
  <c r="AL251" i="43"/>
  <c r="AL252" i="43"/>
  <c r="AL253" i="43"/>
  <c r="AL254" i="43"/>
  <c r="AL255" i="43"/>
  <c r="AL256" i="43"/>
  <c r="AL257" i="43"/>
  <c r="AL258" i="43"/>
  <c r="AL259" i="43"/>
  <c r="AL260" i="43"/>
  <c r="AL261" i="43"/>
  <c r="AL262" i="43"/>
  <c r="AL263" i="43"/>
  <c r="AL264" i="43"/>
  <c r="AL265" i="43"/>
  <c r="AL266" i="43"/>
  <c r="AL267" i="43"/>
  <c r="AL268" i="43"/>
  <c r="AL269" i="43"/>
  <c r="AL270" i="43"/>
  <c r="AL271" i="43"/>
  <c r="AL272" i="43"/>
  <c r="AL273" i="43"/>
  <c r="AL274" i="43"/>
  <c r="AL275" i="43"/>
  <c r="AL276" i="43"/>
  <c r="AL277" i="43"/>
  <c r="AL278" i="43"/>
  <c r="AL279" i="43"/>
  <c r="AL280" i="43"/>
  <c r="AL281" i="43"/>
  <c r="AL282" i="43"/>
  <c r="AL283" i="43"/>
  <c r="AL284" i="43"/>
  <c r="AL285" i="43"/>
  <c r="AL286" i="43"/>
  <c r="AL287" i="43"/>
  <c r="AL288" i="43"/>
  <c r="AL289" i="43"/>
  <c r="AL290" i="43"/>
  <c r="AL291" i="43"/>
  <c r="AL292" i="43"/>
  <c r="AL293" i="43"/>
  <c r="AL294" i="43"/>
  <c r="AL295" i="43"/>
  <c r="AL296" i="43"/>
  <c r="AL297" i="43"/>
  <c r="AL298" i="43"/>
  <c r="AL299" i="43"/>
  <c r="AL300" i="43"/>
  <c r="AL301" i="43"/>
  <c r="AL302" i="43"/>
  <c r="AL303" i="43"/>
  <c r="AL304" i="43"/>
  <c r="AL305" i="43"/>
  <c r="AL306" i="43"/>
  <c r="AL307" i="43"/>
  <c r="AL308" i="43"/>
  <c r="AL309" i="43"/>
  <c r="AL310" i="43"/>
  <c r="AL311" i="43"/>
  <c r="AL312" i="43"/>
  <c r="AL313" i="43"/>
  <c r="AL314" i="43"/>
  <c r="AL315" i="43"/>
  <c r="AL316" i="43"/>
  <c r="AL317" i="43"/>
  <c r="AL318" i="43"/>
  <c r="AL319" i="43"/>
  <c r="AL320" i="43"/>
  <c r="AL321" i="43"/>
  <c r="AL322" i="43"/>
  <c r="AL323" i="43"/>
  <c r="AL324" i="43"/>
  <c r="AL325" i="43"/>
  <c r="AL326" i="43"/>
  <c r="AL327" i="43"/>
  <c r="AL328" i="43"/>
  <c r="AL329" i="43"/>
  <c r="AL330" i="43"/>
  <c r="AL331" i="43"/>
  <c r="AL332" i="43"/>
  <c r="AL333" i="43"/>
  <c r="AL334" i="43"/>
  <c r="AL335" i="43"/>
  <c r="AL336" i="43"/>
  <c r="AL337" i="43"/>
  <c r="AL338" i="43"/>
  <c r="AL339" i="43"/>
  <c r="AL340" i="43"/>
  <c r="AL341" i="43"/>
  <c r="AL342" i="43"/>
  <c r="AL343" i="43"/>
  <c r="AL344" i="43"/>
  <c r="AL345" i="43"/>
  <c r="AL346" i="43"/>
  <c r="AL347" i="43"/>
  <c r="AL348" i="43"/>
  <c r="AL349" i="43"/>
  <c r="AL350" i="43"/>
  <c r="AL351" i="43"/>
  <c r="AL352" i="43"/>
  <c r="AL353" i="43"/>
  <c r="AL354" i="43"/>
  <c r="AL355" i="43"/>
  <c r="AL356" i="43"/>
  <c r="AL357" i="43"/>
  <c r="AL358" i="43"/>
  <c r="AL359" i="43"/>
  <c r="AL360" i="43"/>
  <c r="AL361" i="43"/>
  <c r="AL362" i="43"/>
  <c r="AL363" i="43"/>
  <c r="AL364" i="43"/>
  <c r="AL365" i="43"/>
  <c r="AL366" i="43"/>
  <c r="AL367" i="43"/>
  <c r="AL368" i="43"/>
  <c r="AL369" i="43"/>
  <c r="AL370" i="43"/>
  <c r="AL371" i="43"/>
  <c r="AL372" i="43"/>
  <c r="AL373" i="43"/>
  <c r="AL374" i="43"/>
  <c r="AL375" i="43"/>
  <c r="AL376" i="43"/>
  <c r="AL377" i="43"/>
  <c r="AL378" i="43"/>
  <c r="AL379" i="43"/>
  <c r="AL380" i="43"/>
  <c r="AL381" i="43"/>
  <c r="AL382" i="43"/>
  <c r="AL383" i="43"/>
  <c r="AL384" i="43"/>
  <c r="AL385" i="43"/>
  <c r="AL386" i="43"/>
  <c r="AL387" i="43"/>
  <c r="AL388" i="43"/>
  <c r="AJ8" i="43"/>
  <c r="AJ9" i="43"/>
  <c r="AJ10" i="43"/>
  <c r="AJ11" i="43"/>
  <c r="AJ12" i="43"/>
  <c r="AJ13" i="43"/>
  <c r="AJ14" i="43"/>
  <c r="AJ15" i="43"/>
  <c r="AJ16" i="43"/>
  <c r="AJ17" i="43"/>
  <c r="AJ18" i="43"/>
  <c r="AJ19" i="43"/>
  <c r="AJ20" i="43"/>
  <c r="AJ21" i="43"/>
  <c r="AJ22" i="43"/>
  <c r="AJ23" i="43"/>
  <c r="AJ24" i="43"/>
  <c r="AJ25" i="43"/>
  <c r="AJ26" i="43"/>
  <c r="AJ27" i="43"/>
  <c r="AJ28" i="43"/>
  <c r="AJ29" i="43"/>
  <c r="AJ30" i="43"/>
  <c r="AJ31" i="43"/>
  <c r="AJ32" i="43"/>
  <c r="AJ33" i="43"/>
  <c r="AJ34" i="43"/>
  <c r="AJ35" i="43"/>
  <c r="AJ36" i="43"/>
  <c r="AJ37" i="43"/>
  <c r="AJ38" i="43"/>
  <c r="AJ39" i="43"/>
  <c r="AJ40" i="43"/>
  <c r="AJ41" i="43"/>
  <c r="AJ42" i="43"/>
  <c r="AJ43" i="43"/>
  <c r="AJ44" i="43"/>
  <c r="AJ45" i="43"/>
  <c r="AJ46" i="43"/>
  <c r="AJ47" i="43"/>
  <c r="AJ48" i="43"/>
  <c r="AJ49" i="43"/>
  <c r="AJ50" i="43"/>
  <c r="AJ51" i="43"/>
  <c r="AJ52" i="43"/>
  <c r="AJ53" i="43"/>
  <c r="AJ54" i="43"/>
  <c r="AJ55" i="43"/>
  <c r="AJ56" i="43"/>
  <c r="AJ57" i="43"/>
  <c r="AJ58" i="43"/>
  <c r="AJ59" i="43"/>
  <c r="AJ60" i="43"/>
  <c r="AJ61" i="43"/>
  <c r="AJ62" i="43"/>
  <c r="AJ63" i="43"/>
  <c r="AJ64" i="43"/>
  <c r="AJ65" i="43"/>
  <c r="AJ66" i="43"/>
  <c r="AJ67" i="43"/>
  <c r="AJ68" i="43"/>
  <c r="AJ69" i="43"/>
  <c r="AJ70" i="43"/>
  <c r="AJ71" i="43"/>
  <c r="AJ72" i="43"/>
  <c r="AJ73" i="43"/>
  <c r="AJ74" i="43"/>
  <c r="AJ75" i="43"/>
  <c r="AJ76" i="43"/>
  <c r="AJ77" i="43"/>
  <c r="AJ78" i="43"/>
  <c r="AJ79" i="43"/>
  <c r="AJ80" i="43"/>
  <c r="AJ81" i="43"/>
  <c r="AJ82" i="43"/>
  <c r="AJ83" i="43"/>
  <c r="AJ84" i="43"/>
  <c r="AJ85" i="43"/>
  <c r="AJ86" i="43"/>
  <c r="AJ87" i="43"/>
  <c r="AJ88" i="43"/>
  <c r="AJ89" i="43"/>
  <c r="AJ90" i="43"/>
  <c r="AJ91" i="43"/>
  <c r="AJ92" i="43"/>
  <c r="AJ93" i="43"/>
  <c r="AJ94" i="43"/>
  <c r="AJ95" i="43"/>
  <c r="AJ96" i="43"/>
  <c r="AJ97" i="43"/>
  <c r="AJ98" i="43"/>
  <c r="AJ99" i="43"/>
  <c r="AJ100" i="43"/>
  <c r="AJ101" i="43"/>
  <c r="AJ102" i="43"/>
  <c r="AJ103" i="43"/>
  <c r="AJ104" i="43"/>
  <c r="AJ105" i="43"/>
  <c r="AJ106" i="43"/>
  <c r="AJ107" i="43"/>
  <c r="AJ108" i="43"/>
  <c r="AJ109" i="43"/>
  <c r="AJ110" i="43"/>
  <c r="AJ111" i="43"/>
  <c r="AJ112" i="43"/>
  <c r="AJ113" i="43"/>
  <c r="AJ114" i="43"/>
  <c r="AJ115" i="43"/>
  <c r="AJ116" i="43"/>
  <c r="AJ117" i="43"/>
  <c r="AJ118" i="43"/>
  <c r="AJ119" i="43"/>
  <c r="AJ120" i="43"/>
  <c r="AJ121" i="43"/>
  <c r="AJ122" i="43"/>
  <c r="AJ123" i="43"/>
  <c r="AJ124" i="43"/>
  <c r="AJ125" i="43"/>
  <c r="AJ126" i="43"/>
  <c r="AJ127" i="43"/>
  <c r="AJ128" i="43"/>
  <c r="AJ129" i="43"/>
  <c r="AJ130" i="43"/>
  <c r="AJ131" i="43"/>
  <c r="AJ132" i="43"/>
  <c r="AJ133" i="43"/>
  <c r="AJ134" i="43"/>
  <c r="AJ135" i="43"/>
  <c r="AJ136" i="43"/>
  <c r="AJ137" i="43"/>
  <c r="AJ138" i="43"/>
  <c r="AJ139" i="43"/>
  <c r="AJ140" i="43"/>
  <c r="AJ141" i="43"/>
  <c r="AJ142" i="43"/>
  <c r="AJ143" i="43"/>
  <c r="AJ144" i="43"/>
  <c r="AJ145" i="43"/>
  <c r="AJ146" i="43"/>
  <c r="AJ147" i="43"/>
  <c r="AJ148" i="43"/>
  <c r="AJ149" i="43"/>
  <c r="AJ150" i="43"/>
  <c r="AJ151" i="43"/>
  <c r="AJ152" i="43"/>
  <c r="AJ153" i="43"/>
  <c r="AJ154" i="43"/>
  <c r="AJ155" i="43"/>
  <c r="AJ156" i="43"/>
  <c r="AJ157" i="43"/>
  <c r="AJ158" i="43"/>
  <c r="AJ159" i="43"/>
  <c r="AJ160" i="43"/>
  <c r="AJ161" i="43"/>
  <c r="AJ162" i="43"/>
  <c r="AJ163" i="43"/>
  <c r="AJ164" i="43"/>
  <c r="AJ165" i="43"/>
  <c r="AJ166" i="43"/>
  <c r="AJ167" i="43"/>
  <c r="AJ168" i="43"/>
  <c r="AJ169" i="43"/>
  <c r="AJ170" i="43"/>
  <c r="AJ171" i="43"/>
  <c r="AJ172" i="43"/>
  <c r="AJ173" i="43"/>
  <c r="AJ174" i="43"/>
  <c r="AJ175" i="43"/>
  <c r="AJ176" i="43"/>
  <c r="AJ177" i="43"/>
  <c r="AJ178" i="43"/>
  <c r="AJ179" i="43"/>
  <c r="AJ180" i="43"/>
  <c r="AJ181" i="43"/>
  <c r="AJ182" i="43"/>
  <c r="AJ183" i="43"/>
  <c r="AJ184" i="43"/>
  <c r="AJ185" i="43"/>
  <c r="AJ186" i="43"/>
  <c r="AJ187" i="43"/>
  <c r="AJ188" i="43"/>
  <c r="AJ189" i="43"/>
  <c r="AJ190" i="43"/>
  <c r="AJ191" i="43"/>
  <c r="AJ192" i="43"/>
  <c r="AJ193" i="43"/>
  <c r="AJ194" i="43"/>
  <c r="AJ195" i="43"/>
  <c r="AJ196" i="43"/>
  <c r="AJ197" i="43"/>
  <c r="AJ198" i="43"/>
  <c r="AJ199" i="43"/>
  <c r="AJ200" i="43"/>
  <c r="AJ201" i="43"/>
  <c r="AJ202" i="43"/>
  <c r="AJ203" i="43"/>
  <c r="AJ204" i="43"/>
  <c r="AJ205" i="43"/>
  <c r="AJ206" i="43"/>
  <c r="AJ207" i="43"/>
  <c r="AJ208" i="43"/>
  <c r="AJ209" i="43"/>
  <c r="AJ210" i="43"/>
  <c r="AJ211" i="43"/>
  <c r="AJ212" i="43"/>
  <c r="AJ213" i="43"/>
  <c r="AJ214" i="43"/>
  <c r="AJ215" i="43"/>
  <c r="AJ216" i="43"/>
  <c r="AJ217" i="43"/>
  <c r="AJ218" i="43"/>
  <c r="AJ219" i="43"/>
  <c r="AJ220" i="43"/>
  <c r="AJ221" i="43"/>
  <c r="AJ222" i="43"/>
  <c r="AJ223" i="43"/>
  <c r="AJ224" i="43"/>
  <c r="AJ225" i="43"/>
  <c r="AJ226" i="43"/>
  <c r="AJ227" i="43"/>
  <c r="AJ228" i="43"/>
  <c r="AJ229" i="43"/>
  <c r="AJ230" i="43"/>
  <c r="AJ231" i="43"/>
  <c r="AJ233" i="43"/>
  <c r="AJ234" i="43"/>
  <c r="AJ235" i="43"/>
  <c r="AJ236" i="43"/>
  <c r="AJ237" i="43"/>
  <c r="AJ238" i="43"/>
  <c r="AJ239" i="43"/>
  <c r="AJ240" i="43"/>
  <c r="AJ241" i="43"/>
  <c r="AJ242" i="43"/>
  <c r="AJ243" i="43"/>
  <c r="AJ244" i="43"/>
  <c r="AJ245" i="43"/>
  <c r="AJ246" i="43"/>
  <c r="AJ247" i="43"/>
  <c r="AJ248" i="43"/>
  <c r="AJ249" i="43"/>
  <c r="AJ250" i="43"/>
  <c r="AJ251" i="43"/>
  <c r="AJ252" i="43"/>
  <c r="AJ253" i="43"/>
  <c r="AJ254" i="43"/>
  <c r="AJ255" i="43"/>
  <c r="AJ256" i="43"/>
  <c r="AJ257" i="43"/>
  <c r="AJ258" i="43"/>
  <c r="AJ259" i="43"/>
  <c r="AJ260" i="43"/>
  <c r="AJ261" i="43"/>
  <c r="AJ262" i="43"/>
  <c r="AJ263" i="43"/>
  <c r="AJ264" i="43"/>
  <c r="AJ265" i="43"/>
  <c r="AJ266" i="43"/>
  <c r="AJ267" i="43"/>
  <c r="AJ268" i="43"/>
  <c r="AJ269" i="43"/>
  <c r="AJ270" i="43"/>
  <c r="AJ271" i="43"/>
  <c r="AJ272" i="43"/>
  <c r="AJ273" i="43"/>
  <c r="AJ274" i="43"/>
  <c r="AJ275" i="43"/>
  <c r="AJ276" i="43"/>
  <c r="AJ277" i="43"/>
  <c r="AJ278" i="43"/>
  <c r="AJ279" i="43"/>
  <c r="AJ280" i="43"/>
  <c r="AJ281" i="43"/>
  <c r="AJ282" i="43"/>
  <c r="AJ283" i="43"/>
  <c r="AJ284" i="43"/>
  <c r="AJ285" i="43"/>
  <c r="AJ286" i="43"/>
  <c r="AJ287" i="43"/>
  <c r="AJ288" i="43"/>
  <c r="AJ289" i="43"/>
  <c r="AJ290" i="43"/>
  <c r="AJ291" i="43"/>
  <c r="AJ292" i="43"/>
  <c r="AJ293" i="43"/>
  <c r="AJ294" i="43"/>
  <c r="AJ295" i="43"/>
  <c r="AJ296" i="43"/>
  <c r="AJ297" i="43"/>
  <c r="AJ298" i="43"/>
  <c r="AJ299" i="43"/>
  <c r="AJ300" i="43"/>
  <c r="AJ301" i="43"/>
  <c r="AJ302" i="43"/>
  <c r="AJ303" i="43"/>
  <c r="AJ304" i="43"/>
  <c r="AJ305" i="43"/>
  <c r="AJ306" i="43"/>
  <c r="AJ307" i="43"/>
  <c r="AJ308" i="43"/>
  <c r="AJ309" i="43"/>
  <c r="AJ310" i="43"/>
  <c r="AJ311" i="43"/>
  <c r="AJ312" i="43"/>
  <c r="AJ313" i="43"/>
  <c r="AJ314" i="43"/>
  <c r="AJ315" i="43"/>
  <c r="AJ316" i="43"/>
  <c r="AJ317" i="43"/>
  <c r="AJ318" i="43"/>
  <c r="AJ319" i="43"/>
  <c r="AJ320" i="43"/>
  <c r="AJ321" i="43"/>
  <c r="AJ322" i="43"/>
  <c r="AJ323" i="43"/>
  <c r="AJ324" i="43"/>
  <c r="AJ325" i="43"/>
  <c r="AJ326" i="43"/>
  <c r="AJ327" i="43"/>
  <c r="AJ328" i="43"/>
  <c r="AJ329" i="43"/>
  <c r="AJ330" i="43"/>
  <c r="AJ331" i="43"/>
  <c r="AJ332" i="43"/>
  <c r="AJ333" i="43"/>
  <c r="AJ334" i="43"/>
  <c r="AJ335" i="43"/>
  <c r="AJ336" i="43"/>
  <c r="AJ337" i="43"/>
  <c r="AJ338" i="43"/>
  <c r="AJ339" i="43"/>
  <c r="AJ340" i="43"/>
  <c r="AJ341" i="43"/>
  <c r="AJ342" i="43"/>
  <c r="AJ343" i="43"/>
  <c r="AJ344" i="43"/>
  <c r="AJ345" i="43"/>
  <c r="AJ346" i="43"/>
  <c r="AJ347" i="43"/>
  <c r="AJ348" i="43"/>
  <c r="AJ349" i="43"/>
  <c r="AJ350" i="43"/>
  <c r="AJ351" i="43"/>
  <c r="AJ352" i="43"/>
  <c r="AJ353" i="43"/>
  <c r="AJ354" i="43"/>
  <c r="AJ355" i="43"/>
  <c r="AJ356" i="43"/>
  <c r="AJ357" i="43"/>
  <c r="AJ358" i="43"/>
  <c r="AJ359" i="43"/>
  <c r="AJ360" i="43"/>
  <c r="AJ361" i="43"/>
  <c r="AJ362" i="43"/>
  <c r="AJ363" i="43"/>
  <c r="AJ364" i="43"/>
  <c r="AJ365" i="43"/>
  <c r="AJ366" i="43"/>
  <c r="AJ367" i="43"/>
  <c r="AJ368" i="43"/>
  <c r="AJ369" i="43"/>
  <c r="AJ370" i="43"/>
  <c r="AJ371" i="43"/>
  <c r="AJ372" i="43"/>
  <c r="AJ373" i="43"/>
  <c r="AJ374" i="43"/>
  <c r="AJ375" i="43"/>
  <c r="AJ376" i="43"/>
  <c r="AJ377" i="43"/>
  <c r="AJ378" i="43"/>
  <c r="AJ379" i="43"/>
  <c r="AJ380" i="43"/>
  <c r="AJ381" i="43"/>
  <c r="AJ382" i="43"/>
  <c r="AJ383" i="43"/>
  <c r="AJ384" i="43"/>
  <c r="AJ385" i="43"/>
  <c r="AJ386" i="43"/>
  <c r="AJ387" i="43"/>
  <c r="AJ388" i="43"/>
  <c r="AH8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1" i="43"/>
  <c r="AH62" i="43"/>
  <c r="AH63" i="43"/>
  <c r="AH64" i="43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101" i="43"/>
  <c r="AH102" i="43"/>
  <c r="AH103" i="43"/>
  <c r="AH104" i="43"/>
  <c r="AH105" i="43"/>
  <c r="AH106" i="43"/>
  <c r="AH107" i="43"/>
  <c r="AH108" i="43"/>
  <c r="AH109" i="43"/>
  <c r="AH110" i="43"/>
  <c r="AH111" i="43"/>
  <c r="AH112" i="43"/>
  <c r="AH113" i="43"/>
  <c r="AH114" i="43"/>
  <c r="AH115" i="43"/>
  <c r="AH116" i="43"/>
  <c r="AH117" i="43"/>
  <c r="AH118" i="43"/>
  <c r="AH119" i="43"/>
  <c r="AH120" i="43"/>
  <c r="AH121" i="43"/>
  <c r="AH122" i="43"/>
  <c r="AH123" i="43"/>
  <c r="AH124" i="43"/>
  <c r="AH125" i="43"/>
  <c r="AH126" i="43"/>
  <c r="AH127" i="43"/>
  <c r="AH128" i="43"/>
  <c r="AH129" i="43"/>
  <c r="AH130" i="43"/>
  <c r="AH131" i="43"/>
  <c r="AH132" i="43"/>
  <c r="AH133" i="43"/>
  <c r="AH134" i="43"/>
  <c r="AH135" i="43"/>
  <c r="AH136" i="43"/>
  <c r="AH137" i="43"/>
  <c r="AH138" i="43"/>
  <c r="AH139" i="43"/>
  <c r="AH140" i="43"/>
  <c r="AH141" i="43"/>
  <c r="AH142" i="43"/>
  <c r="AH143" i="43"/>
  <c r="AH144" i="43"/>
  <c r="AH145" i="43"/>
  <c r="AH146" i="43"/>
  <c r="AH147" i="43"/>
  <c r="AH148" i="43"/>
  <c r="AH149" i="43"/>
  <c r="AH150" i="43"/>
  <c r="AH151" i="43"/>
  <c r="AH152" i="43"/>
  <c r="AH153" i="43"/>
  <c r="AH154" i="43"/>
  <c r="AH155" i="43"/>
  <c r="AH156" i="43"/>
  <c r="AH157" i="43"/>
  <c r="AH158" i="43"/>
  <c r="AH159" i="43"/>
  <c r="AH160" i="43"/>
  <c r="AH161" i="43"/>
  <c r="AH162" i="43"/>
  <c r="AH163" i="43"/>
  <c r="AH164" i="43"/>
  <c r="AH165" i="43"/>
  <c r="AH166" i="43"/>
  <c r="AH167" i="43"/>
  <c r="AH168" i="43"/>
  <c r="AH169" i="43"/>
  <c r="AH170" i="43"/>
  <c r="AH171" i="43"/>
  <c r="AH172" i="43"/>
  <c r="AH173" i="43"/>
  <c r="AH174" i="43"/>
  <c r="AH175" i="43"/>
  <c r="AH176" i="43"/>
  <c r="AH177" i="43"/>
  <c r="AH178" i="43"/>
  <c r="AH179" i="43"/>
  <c r="AH180" i="43"/>
  <c r="AH181" i="43"/>
  <c r="AH182" i="43"/>
  <c r="AH183" i="43"/>
  <c r="AH184" i="43"/>
  <c r="AH185" i="43"/>
  <c r="AH186" i="43"/>
  <c r="AH187" i="43"/>
  <c r="AH188" i="43"/>
  <c r="AH189" i="43"/>
  <c r="AH190" i="43"/>
  <c r="AH191" i="43"/>
  <c r="AH192" i="43"/>
  <c r="AH193" i="43"/>
  <c r="AH194" i="43"/>
  <c r="AH195" i="43"/>
  <c r="AH196" i="43"/>
  <c r="AH197" i="43"/>
  <c r="AH198" i="43"/>
  <c r="AH199" i="43"/>
  <c r="AH200" i="43"/>
  <c r="AH201" i="43"/>
  <c r="AH202" i="43"/>
  <c r="AH203" i="43"/>
  <c r="AH204" i="43"/>
  <c r="AH205" i="43"/>
  <c r="AH206" i="43"/>
  <c r="AH207" i="43"/>
  <c r="AH208" i="43"/>
  <c r="AH209" i="43"/>
  <c r="AH210" i="43"/>
  <c r="AH211" i="43"/>
  <c r="AH212" i="43"/>
  <c r="AH213" i="43"/>
  <c r="AH214" i="43"/>
  <c r="AH215" i="43"/>
  <c r="AH216" i="43"/>
  <c r="AH217" i="43"/>
  <c r="AH218" i="43"/>
  <c r="AH219" i="43"/>
  <c r="AH220" i="43"/>
  <c r="AH221" i="43"/>
  <c r="AH222" i="43"/>
  <c r="AH223" i="43"/>
  <c r="AH224" i="43"/>
  <c r="AH225" i="43"/>
  <c r="AH226" i="43"/>
  <c r="AH227" i="43"/>
  <c r="AH228" i="43"/>
  <c r="AH229" i="43"/>
  <c r="AH230" i="43"/>
  <c r="AH231" i="43"/>
  <c r="AH232" i="43"/>
  <c r="AH233" i="43"/>
  <c r="AH234" i="43"/>
  <c r="AH235" i="43"/>
  <c r="AH236" i="43"/>
  <c r="AH237" i="43"/>
  <c r="AH238" i="43"/>
  <c r="AH239" i="43"/>
  <c r="AH240" i="43"/>
  <c r="AH241" i="43"/>
  <c r="AH242" i="43"/>
  <c r="AH243" i="43"/>
  <c r="AH244" i="43"/>
  <c r="AH245" i="43"/>
  <c r="AH246" i="43"/>
  <c r="AH247" i="43"/>
  <c r="AH248" i="43"/>
  <c r="AH249" i="43"/>
  <c r="AH250" i="43"/>
  <c r="AH251" i="43"/>
  <c r="AH252" i="43"/>
  <c r="AH253" i="43"/>
  <c r="AH254" i="43"/>
  <c r="AH255" i="43"/>
  <c r="AH256" i="43"/>
  <c r="AH257" i="43"/>
  <c r="AH258" i="43"/>
  <c r="AH259" i="43"/>
  <c r="AH260" i="43"/>
  <c r="AH261" i="43"/>
  <c r="AH262" i="43"/>
  <c r="AH263" i="43"/>
  <c r="AH264" i="43"/>
  <c r="AH265" i="43"/>
  <c r="AH266" i="43"/>
  <c r="AH267" i="43"/>
  <c r="AH268" i="43"/>
  <c r="AH269" i="43"/>
  <c r="AH270" i="43"/>
  <c r="AH271" i="43"/>
  <c r="AH272" i="43"/>
  <c r="AH273" i="43"/>
  <c r="AH274" i="43"/>
  <c r="AH275" i="43"/>
  <c r="AH276" i="43"/>
  <c r="AH277" i="43"/>
  <c r="AH278" i="43"/>
  <c r="AH279" i="43"/>
  <c r="AH280" i="43"/>
  <c r="AH281" i="43"/>
  <c r="AH282" i="43"/>
  <c r="AH283" i="43"/>
  <c r="AH284" i="43"/>
  <c r="AH285" i="43"/>
  <c r="AH286" i="43"/>
  <c r="AH287" i="43"/>
  <c r="AH288" i="43"/>
  <c r="AH289" i="43"/>
  <c r="AH290" i="43"/>
  <c r="AH291" i="43"/>
  <c r="AH292" i="43"/>
  <c r="AH293" i="43"/>
  <c r="AH294" i="43"/>
  <c r="AH295" i="43"/>
  <c r="AH296" i="43"/>
  <c r="AH297" i="43"/>
  <c r="AH298" i="43"/>
  <c r="AH299" i="43"/>
  <c r="AH300" i="43"/>
  <c r="AH301" i="43"/>
  <c r="AH302" i="43"/>
  <c r="AH303" i="43"/>
  <c r="AH304" i="43"/>
  <c r="AH305" i="43"/>
  <c r="AH306" i="43"/>
  <c r="AH307" i="43"/>
  <c r="AH308" i="43"/>
  <c r="AH309" i="43"/>
  <c r="AH310" i="43"/>
  <c r="AH311" i="43"/>
  <c r="AH312" i="43"/>
  <c r="AH313" i="43"/>
  <c r="AH314" i="43"/>
  <c r="AH315" i="43"/>
  <c r="AH316" i="43"/>
  <c r="AH317" i="43"/>
  <c r="AH318" i="43"/>
  <c r="AH319" i="43"/>
  <c r="AH320" i="43"/>
  <c r="AH321" i="43"/>
  <c r="AH322" i="43"/>
  <c r="AH323" i="43"/>
  <c r="AH324" i="43"/>
  <c r="AH325" i="43"/>
  <c r="AH326" i="43"/>
  <c r="AH327" i="43"/>
  <c r="AH328" i="43"/>
  <c r="AH329" i="43"/>
  <c r="AH330" i="43"/>
  <c r="AH331" i="43"/>
  <c r="AH332" i="43"/>
  <c r="AH333" i="43"/>
  <c r="AH334" i="43"/>
  <c r="AH335" i="43"/>
  <c r="AH336" i="43"/>
  <c r="AH337" i="43"/>
  <c r="AH338" i="43"/>
  <c r="AH339" i="43"/>
  <c r="AH340" i="43"/>
  <c r="AH341" i="43"/>
  <c r="AH342" i="43"/>
  <c r="AH343" i="43"/>
  <c r="AH344" i="43"/>
  <c r="AH345" i="43"/>
  <c r="AH346" i="43"/>
  <c r="AH347" i="43"/>
  <c r="AH348" i="43"/>
  <c r="AH349" i="43"/>
  <c r="AH350" i="43"/>
  <c r="AH351" i="43"/>
  <c r="AH352" i="43"/>
  <c r="AH353" i="43"/>
  <c r="AH354" i="43"/>
  <c r="AH355" i="43"/>
  <c r="AH356" i="43"/>
  <c r="AH357" i="43"/>
  <c r="AH358" i="43"/>
  <c r="AH359" i="43"/>
  <c r="AH360" i="43"/>
  <c r="AH361" i="43"/>
  <c r="AH362" i="43"/>
  <c r="AH363" i="43"/>
  <c r="AH364" i="43"/>
  <c r="AH365" i="43"/>
  <c r="AH366" i="43"/>
  <c r="AH367" i="43"/>
  <c r="AH368" i="43"/>
  <c r="AH369" i="43"/>
  <c r="AH370" i="43"/>
  <c r="AH371" i="43"/>
  <c r="AH372" i="43"/>
  <c r="AH373" i="43"/>
  <c r="AH374" i="43"/>
  <c r="AH375" i="43"/>
  <c r="AH376" i="43"/>
  <c r="AH377" i="43"/>
  <c r="AH378" i="43"/>
  <c r="AH379" i="43"/>
  <c r="AH380" i="43"/>
  <c r="AH381" i="43"/>
  <c r="AH382" i="43"/>
  <c r="AH383" i="43"/>
  <c r="AH384" i="43"/>
  <c r="AH385" i="43"/>
  <c r="AH386" i="43"/>
  <c r="AH387" i="43"/>
  <c r="AH388" i="43"/>
  <c r="AF8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F62" i="43"/>
  <c r="AF63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F142" i="43"/>
  <c r="AF143" i="43"/>
  <c r="AF144" i="43"/>
  <c r="AF145" i="43"/>
  <c r="AF146" i="43"/>
  <c r="AF147" i="43"/>
  <c r="AF148" i="43"/>
  <c r="AF149" i="43"/>
  <c r="AF150" i="43"/>
  <c r="AF151" i="43"/>
  <c r="AF152" i="43"/>
  <c r="AF153" i="43"/>
  <c r="AF154" i="43"/>
  <c r="AF155" i="43"/>
  <c r="AF156" i="43"/>
  <c r="AF157" i="43"/>
  <c r="AF158" i="43"/>
  <c r="AF159" i="43"/>
  <c r="AF160" i="43"/>
  <c r="AF161" i="43"/>
  <c r="AF162" i="43"/>
  <c r="AF163" i="43"/>
  <c r="AF164" i="43"/>
  <c r="AF165" i="43"/>
  <c r="AF166" i="43"/>
  <c r="AF167" i="43"/>
  <c r="AF168" i="43"/>
  <c r="AF169" i="43"/>
  <c r="AF170" i="43"/>
  <c r="AF171" i="43"/>
  <c r="AF172" i="43"/>
  <c r="AF173" i="43"/>
  <c r="AF174" i="43"/>
  <c r="AF175" i="43"/>
  <c r="AF176" i="43"/>
  <c r="AF177" i="43"/>
  <c r="AF178" i="43"/>
  <c r="AF179" i="43"/>
  <c r="AF180" i="43"/>
  <c r="AF181" i="43"/>
  <c r="AF182" i="43"/>
  <c r="AF183" i="43"/>
  <c r="AF184" i="43"/>
  <c r="AF185" i="43"/>
  <c r="AF186" i="43"/>
  <c r="AF187" i="43"/>
  <c r="AF188" i="43"/>
  <c r="AF189" i="43"/>
  <c r="AF190" i="43"/>
  <c r="AF191" i="43"/>
  <c r="AF192" i="43"/>
  <c r="AF193" i="43"/>
  <c r="AF194" i="43"/>
  <c r="AF195" i="43"/>
  <c r="AF196" i="43"/>
  <c r="AF197" i="43"/>
  <c r="AF198" i="43"/>
  <c r="AF199" i="43"/>
  <c r="AF200" i="43"/>
  <c r="AF201" i="43"/>
  <c r="AF202" i="43"/>
  <c r="AF203" i="43"/>
  <c r="AF204" i="43"/>
  <c r="AF205" i="43"/>
  <c r="AF206" i="43"/>
  <c r="AF207" i="43"/>
  <c r="AF208" i="43"/>
  <c r="AF209" i="43"/>
  <c r="AF210" i="43"/>
  <c r="AF211" i="43"/>
  <c r="AF212" i="43"/>
  <c r="AF213" i="43"/>
  <c r="AF214" i="43"/>
  <c r="AF215" i="43"/>
  <c r="AF216" i="43"/>
  <c r="AF217" i="43"/>
  <c r="AF218" i="43"/>
  <c r="AF219" i="43"/>
  <c r="AF220" i="43"/>
  <c r="AF221" i="43"/>
  <c r="AF222" i="43"/>
  <c r="AF223" i="43"/>
  <c r="AF224" i="43"/>
  <c r="AF225" i="43"/>
  <c r="AF226" i="43"/>
  <c r="AF227" i="43"/>
  <c r="AF228" i="43"/>
  <c r="AF229" i="43"/>
  <c r="AF230" i="43"/>
  <c r="AF231" i="43"/>
  <c r="AF232" i="43"/>
  <c r="AF233" i="43"/>
  <c r="AF234" i="43"/>
  <c r="AF235" i="43"/>
  <c r="AF236" i="43"/>
  <c r="AF237" i="43"/>
  <c r="AF238" i="43"/>
  <c r="AF239" i="43"/>
  <c r="AF240" i="43"/>
  <c r="AF241" i="43"/>
  <c r="AF242" i="43"/>
  <c r="AF243" i="43"/>
  <c r="AF244" i="43"/>
  <c r="AF245" i="43"/>
  <c r="AF246" i="43"/>
  <c r="AF247" i="43"/>
  <c r="AF248" i="43"/>
  <c r="AF249" i="43"/>
  <c r="AF250" i="43"/>
  <c r="AF251" i="43"/>
  <c r="AF252" i="43"/>
  <c r="AF253" i="43"/>
  <c r="AF254" i="43"/>
  <c r="AF255" i="43"/>
  <c r="AF256" i="43"/>
  <c r="AF257" i="43"/>
  <c r="AF258" i="43"/>
  <c r="AF259" i="43"/>
  <c r="AF260" i="43"/>
  <c r="AF261" i="43"/>
  <c r="AF262" i="43"/>
  <c r="AF263" i="43"/>
  <c r="AF264" i="43"/>
  <c r="AF265" i="43"/>
  <c r="AF266" i="43"/>
  <c r="AF267" i="43"/>
  <c r="AF268" i="43"/>
  <c r="AF269" i="43"/>
  <c r="AF270" i="43"/>
  <c r="AF271" i="43"/>
  <c r="AF272" i="43"/>
  <c r="AF273" i="43"/>
  <c r="AF274" i="43"/>
  <c r="AF275" i="43"/>
  <c r="AF276" i="43"/>
  <c r="AF277" i="43"/>
  <c r="AF278" i="43"/>
  <c r="AF279" i="43"/>
  <c r="AF280" i="43"/>
  <c r="AF281" i="43"/>
  <c r="AF282" i="43"/>
  <c r="AF283" i="43"/>
  <c r="AF284" i="43"/>
  <c r="AF285" i="43"/>
  <c r="AF286" i="43"/>
  <c r="AF287" i="43"/>
  <c r="AF288" i="43"/>
  <c r="AF289" i="43"/>
  <c r="AF290" i="43"/>
  <c r="AF291" i="43"/>
  <c r="AF292" i="43"/>
  <c r="AF293" i="43"/>
  <c r="AF294" i="43"/>
  <c r="AF295" i="43"/>
  <c r="AF296" i="43"/>
  <c r="AF297" i="43"/>
  <c r="AF298" i="43"/>
  <c r="AF299" i="43"/>
  <c r="AF300" i="43"/>
  <c r="AF301" i="43"/>
  <c r="AF302" i="43"/>
  <c r="AF303" i="43"/>
  <c r="AF304" i="43"/>
  <c r="AF305" i="43"/>
  <c r="AF306" i="43"/>
  <c r="AF307" i="43"/>
  <c r="AF308" i="43"/>
  <c r="AF309" i="43"/>
  <c r="AF310" i="43"/>
  <c r="AF311" i="43"/>
  <c r="AF312" i="43"/>
  <c r="AF313" i="43"/>
  <c r="AF314" i="43"/>
  <c r="AF315" i="43"/>
  <c r="AF316" i="43"/>
  <c r="AF317" i="43"/>
  <c r="AF318" i="43"/>
  <c r="AF319" i="43"/>
  <c r="AF320" i="43"/>
  <c r="AF321" i="43"/>
  <c r="AF322" i="43"/>
  <c r="AF323" i="43"/>
  <c r="AF324" i="43"/>
  <c r="AF325" i="43"/>
  <c r="AF326" i="43"/>
  <c r="AF327" i="43"/>
  <c r="AF328" i="43"/>
  <c r="AF329" i="43"/>
  <c r="AF330" i="43"/>
  <c r="AF331" i="43"/>
  <c r="AF332" i="43"/>
  <c r="AF333" i="43"/>
  <c r="AF334" i="43"/>
  <c r="AF335" i="43"/>
  <c r="AF336" i="43"/>
  <c r="AF337" i="43"/>
  <c r="AF338" i="43"/>
  <c r="AF339" i="43"/>
  <c r="AF340" i="43"/>
  <c r="AF341" i="43"/>
  <c r="AF342" i="43"/>
  <c r="AF343" i="43"/>
  <c r="AF344" i="43"/>
  <c r="AF345" i="43"/>
  <c r="AF346" i="43"/>
  <c r="AF347" i="43"/>
  <c r="AF348" i="43"/>
  <c r="AF349" i="43"/>
  <c r="AF350" i="43"/>
  <c r="AF351" i="43"/>
  <c r="AF352" i="43"/>
  <c r="AF353" i="43"/>
  <c r="AF354" i="43"/>
  <c r="AF355" i="43"/>
  <c r="AF356" i="43"/>
  <c r="AF357" i="43"/>
  <c r="AF358" i="43"/>
  <c r="AF359" i="43"/>
  <c r="AF360" i="43"/>
  <c r="AF361" i="43"/>
  <c r="AF362" i="43"/>
  <c r="AF363" i="43"/>
  <c r="AF364" i="43"/>
  <c r="AF365" i="43"/>
  <c r="AF366" i="43"/>
  <c r="AF367" i="43"/>
  <c r="AF368" i="43"/>
  <c r="AF369" i="43"/>
  <c r="AF370" i="43"/>
  <c r="AF371" i="43"/>
  <c r="AF372" i="43"/>
  <c r="AF373" i="43"/>
  <c r="AF374" i="43"/>
  <c r="AF375" i="43"/>
  <c r="AF376" i="43"/>
  <c r="AF377" i="43"/>
  <c r="AF378" i="43"/>
  <c r="AF379" i="43"/>
  <c r="AF380" i="43"/>
  <c r="AF381" i="43"/>
  <c r="AF382" i="43"/>
  <c r="AF383" i="43"/>
  <c r="AF384" i="43"/>
  <c r="AF385" i="43"/>
  <c r="AF386" i="43"/>
  <c r="AF387" i="43"/>
  <c r="AF388" i="43"/>
  <c r="AD8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1" i="43"/>
  <c r="AD62" i="43"/>
  <c r="AD63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141" i="43"/>
  <c r="AD142" i="43"/>
  <c r="AD143" i="43"/>
  <c r="AD144" i="43"/>
  <c r="AD145" i="43"/>
  <c r="AD146" i="43"/>
  <c r="AD147" i="43"/>
  <c r="AD148" i="43"/>
  <c r="AD149" i="43"/>
  <c r="AD150" i="43"/>
  <c r="AD151" i="43"/>
  <c r="AD152" i="43"/>
  <c r="AD153" i="43"/>
  <c r="AD154" i="43"/>
  <c r="AD155" i="43"/>
  <c r="AD156" i="43"/>
  <c r="AD157" i="43"/>
  <c r="AD158" i="43"/>
  <c r="AD159" i="43"/>
  <c r="AD160" i="43"/>
  <c r="AD161" i="43"/>
  <c r="AD162" i="43"/>
  <c r="AD163" i="43"/>
  <c r="AD164" i="43"/>
  <c r="AD165" i="43"/>
  <c r="AD166" i="43"/>
  <c r="AD167" i="43"/>
  <c r="AD168" i="43"/>
  <c r="AD169" i="43"/>
  <c r="AD170" i="43"/>
  <c r="AD171" i="43"/>
  <c r="AD172" i="43"/>
  <c r="AD173" i="43"/>
  <c r="AD174" i="43"/>
  <c r="AD175" i="43"/>
  <c r="AD176" i="43"/>
  <c r="AD177" i="43"/>
  <c r="AD178" i="43"/>
  <c r="AD179" i="43"/>
  <c r="AD180" i="43"/>
  <c r="AD181" i="43"/>
  <c r="AD182" i="43"/>
  <c r="AD183" i="43"/>
  <c r="AD184" i="43"/>
  <c r="AD185" i="43"/>
  <c r="AD186" i="43"/>
  <c r="AD187" i="43"/>
  <c r="AD188" i="43"/>
  <c r="AD189" i="43"/>
  <c r="AD190" i="43"/>
  <c r="AD191" i="43"/>
  <c r="AD192" i="43"/>
  <c r="AD193" i="43"/>
  <c r="AD194" i="43"/>
  <c r="AD195" i="43"/>
  <c r="AD196" i="43"/>
  <c r="AD197" i="43"/>
  <c r="AD198" i="43"/>
  <c r="AD199" i="43"/>
  <c r="AD200" i="43"/>
  <c r="AD201" i="43"/>
  <c r="AD202" i="43"/>
  <c r="AD203" i="43"/>
  <c r="AD204" i="43"/>
  <c r="AD205" i="43"/>
  <c r="AD206" i="43"/>
  <c r="AD207" i="43"/>
  <c r="AD208" i="43"/>
  <c r="AD209" i="43"/>
  <c r="AD210" i="43"/>
  <c r="AD211" i="43"/>
  <c r="AD212" i="43"/>
  <c r="AD213" i="43"/>
  <c r="AD214" i="43"/>
  <c r="AD215" i="43"/>
  <c r="AD216" i="43"/>
  <c r="AD217" i="43"/>
  <c r="AD218" i="43"/>
  <c r="AD219" i="43"/>
  <c r="AD220" i="43"/>
  <c r="AD221" i="43"/>
  <c r="AD222" i="43"/>
  <c r="AD223" i="43"/>
  <c r="AD224" i="43"/>
  <c r="AD225" i="43"/>
  <c r="AD226" i="43"/>
  <c r="AD227" i="43"/>
  <c r="AD228" i="43"/>
  <c r="AD229" i="43"/>
  <c r="AD230" i="43"/>
  <c r="AD231" i="43"/>
  <c r="AD232" i="43"/>
  <c r="AD233" i="43"/>
  <c r="AD234" i="43"/>
  <c r="AD235" i="43"/>
  <c r="AD236" i="43"/>
  <c r="AD237" i="43"/>
  <c r="AD238" i="43"/>
  <c r="AD239" i="43"/>
  <c r="AD240" i="43"/>
  <c r="AD241" i="43"/>
  <c r="AD242" i="43"/>
  <c r="AD243" i="43"/>
  <c r="AD244" i="43"/>
  <c r="AD245" i="43"/>
  <c r="AD246" i="43"/>
  <c r="AD247" i="43"/>
  <c r="AD248" i="43"/>
  <c r="AD249" i="43"/>
  <c r="AD250" i="43"/>
  <c r="AD251" i="43"/>
  <c r="AD252" i="43"/>
  <c r="AD253" i="43"/>
  <c r="AD254" i="43"/>
  <c r="AD255" i="43"/>
  <c r="AD256" i="43"/>
  <c r="AD257" i="43"/>
  <c r="AD258" i="43"/>
  <c r="AD259" i="43"/>
  <c r="AD260" i="43"/>
  <c r="AD261" i="43"/>
  <c r="AD262" i="43"/>
  <c r="AD263" i="43"/>
  <c r="AD264" i="43"/>
  <c r="AD265" i="43"/>
  <c r="AD266" i="43"/>
  <c r="AD267" i="43"/>
  <c r="AD268" i="43"/>
  <c r="AD269" i="43"/>
  <c r="AD270" i="43"/>
  <c r="AD271" i="43"/>
  <c r="AD272" i="43"/>
  <c r="AD273" i="43"/>
  <c r="AD274" i="43"/>
  <c r="AD275" i="43"/>
  <c r="AD276" i="43"/>
  <c r="AD277" i="43"/>
  <c r="AD278" i="43"/>
  <c r="AD279" i="43"/>
  <c r="AD280" i="43"/>
  <c r="AD281" i="43"/>
  <c r="AD282" i="43"/>
  <c r="AD283" i="43"/>
  <c r="AD284" i="43"/>
  <c r="AD285" i="43"/>
  <c r="AD286" i="43"/>
  <c r="AD287" i="43"/>
  <c r="AD288" i="43"/>
  <c r="AD289" i="43"/>
  <c r="AD290" i="43"/>
  <c r="AD291" i="43"/>
  <c r="AD292" i="43"/>
  <c r="AD293" i="43"/>
  <c r="AD294" i="43"/>
  <c r="AD295" i="43"/>
  <c r="AD296" i="43"/>
  <c r="AD297" i="43"/>
  <c r="AD298" i="43"/>
  <c r="AD299" i="43"/>
  <c r="AD300" i="43"/>
  <c r="AD301" i="43"/>
  <c r="AD302" i="43"/>
  <c r="AD303" i="43"/>
  <c r="AD304" i="43"/>
  <c r="AD305" i="43"/>
  <c r="AD306" i="43"/>
  <c r="AD307" i="43"/>
  <c r="AD308" i="43"/>
  <c r="AD309" i="43"/>
  <c r="AD310" i="43"/>
  <c r="AD311" i="43"/>
  <c r="AD312" i="43"/>
  <c r="AD313" i="43"/>
  <c r="AD314" i="43"/>
  <c r="AD315" i="43"/>
  <c r="AD316" i="43"/>
  <c r="AD317" i="43"/>
  <c r="AD318" i="43"/>
  <c r="AD319" i="43"/>
  <c r="AD320" i="43"/>
  <c r="AD321" i="43"/>
  <c r="AD322" i="43"/>
  <c r="AD323" i="43"/>
  <c r="AD324" i="43"/>
  <c r="AD325" i="43"/>
  <c r="AD326" i="43"/>
  <c r="AD327" i="43"/>
  <c r="AD328" i="43"/>
  <c r="AD329" i="43"/>
  <c r="AD330" i="43"/>
  <c r="AD331" i="43"/>
  <c r="AD332" i="43"/>
  <c r="AD333" i="43"/>
  <c r="AD334" i="43"/>
  <c r="AD335" i="43"/>
  <c r="AD336" i="43"/>
  <c r="AD337" i="43"/>
  <c r="AD338" i="43"/>
  <c r="AD339" i="43"/>
  <c r="AD340" i="43"/>
  <c r="AD341" i="43"/>
  <c r="AD342" i="43"/>
  <c r="AD343" i="43"/>
  <c r="AD344" i="43"/>
  <c r="AD345" i="43"/>
  <c r="AD346" i="43"/>
  <c r="AD347" i="43"/>
  <c r="AD348" i="43"/>
  <c r="AD349" i="43"/>
  <c r="AD350" i="43"/>
  <c r="AD351" i="43"/>
  <c r="AD352" i="43"/>
  <c r="AD353" i="43"/>
  <c r="AD354" i="43"/>
  <c r="AD355" i="43"/>
  <c r="AD356" i="43"/>
  <c r="AD357" i="43"/>
  <c r="AD358" i="43"/>
  <c r="AD359" i="43"/>
  <c r="AD360" i="43"/>
  <c r="AD361" i="43"/>
  <c r="AD362" i="43"/>
  <c r="AD363" i="43"/>
  <c r="AD364" i="43"/>
  <c r="AD365" i="43"/>
  <c r="AD366" i="43"/>
  <c r="AD367" i="43"/>
  <c r="AD368" i="43"/>
  <c r="AD369" i="43"/>
  <c r="AD370" i="43"/>
  <c r="AD371" i="43"/>
  <c r="AD372" i="43"/>
  <c r="AD373" i="43"/>
  <c r="AD374" i="43"/>
  <c r="AD375" i="43"/>
  <c r="AD376" i="43"/>
  <c r="AD377" i="43"/>
  <c r="AD378" i="43"/>
  <c r="AD379" i="43"/>
  <c r="AD380" i="43"/>
  <c r="AD381" i="43"/>
  <c r="AD382" i="43"/>
  <c r="AD383" i="43"/>
  <c r="AD384" i="43"/>
  <c r="AD385" i="43"/>
  <c r="AD386" i="43"/>
  <c r="AD387" i="43"/>
  <c r="AD388" i="43"/>
  <c r="AB8" i="43"/>
  <c r="AB9" i="43"/>
  <c r="AB13" i="43"/>
  <c r="AB16" i="43"/>
  <c r="AB17" i="43"/>
  <c r="AB18" i="43"/>
  <c r="AB19" i="43"/>
  <c r="AB20" i="43"/>
  <c r="AB21" i="43"/>
  <c r="AB22" i="43"/>
  <c r="AB23" i="43"/>
  <c r="AB24" i="43"/>
  <c r="AB25" i="43"/>
  <c r="AB26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1" i="43"/>
  <c r="AB62" i="43"/>
  <c r="AB63" i="43"/>
  <c r="AB64" i="43"/>
  <c r="AB65" i="43"/>
  <c r="AB78" i="43"/>
  <c r="AB80" i="43"/>
  <c r="AB81" i="43"/>
  <c r="AB82" i="43"/>
  <c r="AB83" i="43"/>
  <c r="AB84" i="43"/>
  <c r="AB85" i="43"/>
  <c r="AB86" i="43"/>
  <c r="AB89" i="43"/>
  <c r="AB92" i="43"/>
  <c r="AB94" i="43"/>
  <c r="AB96" i="43"/>
  <c r="AB97" i="43"/>
  <c r="AB98" i="43"/>
  <c r="AB99" i="43"/>
  <c r="AB100" i="43"/>
  <c r="AB101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141" i="43"/>
  <c r="AB142" i="43"/>
  <c r="AB143" i="43"/>
  <c r="AB144" i="43"/>
  <c r="AB145" i="43"/>
  <c r="AB146" i="43"/>
  <c r="AB147" i="43"/>
  <c r="AB148" i="43"/>
  <c r="AB149" i="43"/>
  <c r="AB150" i="43"/>
  <c r="AB151" i="43"/>
  <c r="AB152" i="43"/>
  <c r="AB153" i="43"/>
  <c r="AB154" i="43"/>
  <c r="AB155" i="43"/>
  <c r="AB156" i="43"/>
  <c r="AB157" i="43"/>
  <c r="AB158" i="43"/>
  <c r="AB159" i="43"/>
  <c r="AB160" i="43"/>
  <c r="AB161" i="43"/>
  <c r="AB162" i="43"/>
  <c r="AB163" i="43"/>
  <c r="AB164" i="43"/>
  <c r="AB165" i="43"/>
  <c r="AB166" i="43"/>
  <c r="AB167" i="43"/>
  <c r="AB168" i="43"/>
  <c r="AB169" i="43"/>
  <c r="AB170" i="43"/>
  <c r="AB171" i="43"/>
  <c r="AB172" i="43"/>
  <c r="AB173" i="43"/>
  <c r="AB174" i="43"/>
  <c r="AB175" i="43"/>
  <c r="AB176" i="43"/>
  <c r="AB177" i="43"/>
  <c r="AB178" i="43"/>
  <c r="AB179" i="43"/>
  <c r="AB180" i="43"/>
  <c r="AB181" i="43"/>
  <c r="AB182" i="43"/>
  <c r="AB183" i="43"/>
  <c r="AB184" i="43"/>
  <c r="AB185" i="43"/>
  <c r="AB186" i="43"/>
  <c r="AB187" i="43"/>
  <c r="AB188" i="43"/>
  <c r="AB189" i="43"/>
  <c r="AB190" i="43"/>
  <c r="AB191" i="43"/>
  <c r="AB192" i="43"/>
  <c r="AB193" i="43"/>
  <c r="AB194" i="43"/>
  <c r="AB195" i="43"/>
  <c r="AB196" i="43"/>
  <c r="AB197" i="43"/>
  <c r="AB198" i="43"/>
  <c r="AB199" i="43"/>
  <c r="AB200" i="43"/>
  <c r="AB201" i="43"/>
  <c r="AB202" i="43"/>
  <c r="AB203" i="43"/>
  <c r="AB204" i="43"/>
  <c r="AB205" i="43"/>
  <c r="AB206" i="43"/>
  <c r="AB207" i="43"/>
  <c r="AB208" i="43"/>
  <c r="AB209" i="43"/>
  <c r="AB210" i="43"/>
  <c r="AB211" i="43"/>
  <c r="AB212" i="43"/>
  <c r="AB213" i="43"/>
  <c r="AB214" i="43"/>
  <c r="AB215" i="43"/>
  <c r="AB216" i="43"/>
  <c r="AB217" i="43"/>
  <c r="AB218" i="43"/>
  <c r="AB219" i="43"/>
  <c r="AB220" i="43"/>
  <c r="AB221" i="43"/>
  <c r="AB222" i="43"/>
  <c r="AB223" i="43"/>
  <c r="AB224" i="43"/>
  <c r="AB225" i="43"/>
  <c r="AB226" i="43"/>
  <c r="AB227" i="43"/>
  <c r="AB228" i="43"/>
  <c r="AB229" i="43"/>
  <c r="AB230" i="43"/>
  <c r="AB231" i="43"/>
  <c r="AB233" i="43"/>
  <c r="AB234" i="43"/>
  <c r="AB235" i="43"/>
  <c r="AB236" i="43"/>
  <c r="AB237" i="43"/>
  <c r="AB238" i="43"/>
  <c r="AB239" i="43"/>
  <c r="AB240" i="43"/>
  <c r="AB241" i="43"/>
  <c r="AB242" i="43"/>
  <c r="AB243" i="43"/>
  <c r="AB244" i="43"/>
  <c r="AB245" i="43"/>
  <c r="AB246" i="43"/>
  <c r="AB247" i="43"/>
  <c r="AB248" i="43"/>
  <c r="AB249" i="43"/>
  <c r="AB250" i="43"/>
  <c r="AB251" i="43"/>
  <c r="AB252" i="43"/>
  <c r="AB253" i="43"/>
  <c r="AB254" i="43"/>
  <c r="AB255" i="43"/>
  <c r="AB256" i="43"/>
  <c r="AB257" i="43"/>
  <c r="AB258" i="43"/>
  <c r="AB259" i="43"/>
  <c r="AB260" i="43"/>
  <c r="AB261" i="43"/>
  <c r="AB262" i="43"/>
  <c r="AB263" i="43"/>
  <c r="AB264" i="43"/>
  <c r="AB265" i="43"/>
  <c r="AB266" i="43"/>
  <c r="AB267" i="43"/>
  <c r="AB268" i="43"/>
  <c r="AB269" i="43"/>
  <c r="AB270" i="43"/>
  <c r="AB271" i="43"/>
  <c r="AB272" i="43"/>
  <c r="AB273" i="43"/>
  <c r="AB274" i="43"/>
  <c r="AB275" i="43"/>
  <c r="AB276" i="43"/>
  <c r="AB277" i="43"/>
  <c r="AB278" i="43"/>
  <c r="AB279" i="43"/>
  <c r="AB280" i="43"/>
  <c r="AB281" i="43"/>
  <c r="AB282" i="43"/>
  <c r="AB283" i="43"/>
  <c r="AB284" i="43"/>
  <c r="AB285" i="43"/>
  <c r="AB286" i="43"/>
  <c r="AB287" i="43"/>
  <c r="AB288" i="43"/>
  <c r="AB289" i="43"/>
  <c r="AB290" i="43"/>
  <c r="AB291" i="43"/>
  <c r="AB292" i="43"/>
  <c r="AB293" i="43"/>
  <c r="AB294" i="43"/>
  <c r="AB295" i="43"/>
  <c r="AB296" i="43"/>
  <c r="AB297" i="43"/>
  <c r="AB298" i="43"/>
  <c r="AB299" i="43"/>
  <c r="AB300" i="43"/>
  <c r="AB301" i="43"/>
  <c r="AB302" i="43"/>
  <c r="AB303" i="43"/>
  <c r="AB304" i="43"/>
  <c r="AB305" i="43"/>
  <c r="AB306" i="43"/>
  <c r="AB307" i="43"/>
  <c r="AB308" i="43"/>
  <c r="AB309" i="43"/>
  <c r="AB310" i="43"/>
  <c r="AB311" i="43"/>
  <c r="AB312" i="43"/>
  <c r="AB313" i="43"/>
  <c r="AB314" i="43"/>
  <c r="AB315" i="43"/>
  <c r="AB316" i="43"/>
  <c r="AB317" i="43"/>
  <c r="AB318" i="43"/>
  <c r="AB319" i="43"/>
  <c r="AB320" i="43"/>
  <c r="AB321" i="43"/>
  <c r="AB322" i="43"/>
  <c r="AB323" i="43"/>
  <c r="AB324" i="43"/>
  <c r="AB325" i="43"/>
  <c r="AB326" i="43"/>
  <c r="AB327" i="43"/>
  <c r="AB328" i="43"/>
  <c r="AB329" i="43"/>
  <c r="AB330" i="43"/>
  <c r="AB331" i="43"/>
  <c r="AB332" i="43"/>
  <c r="AB333" i="43"/>
  <c r="AB334" i="43"/>
  <c r="AB335" i="43"/>
  <c r="AB336" i="43"/>
  <c r="AB337" i="43"/>
  <c r="AB338" i="43"/>
  <c r="AB339" i="43"/>
  <c r="AB340" i="43"/>
  <c r="AB341" i="43"/>
  <c r="AB342" i="43"/>
  <c r="AB343" i="43"/>
  <c r="AB344" i="43"/>
  <c r="AB345" i="43"/>
  <c r="AB346" i="43"/>
  <c r="AB347" i="43"/>
  <c r="AB348" i="43"/>
  <c r="AB349" i="43"/>
  <c r="AB350" i="43"/>
  <c r="AB351" i="43"/>
  <c r="AB352" i="43"/>
  <c r="AB353" i="43"/>
  <c r="AB354" i="43"/>
  <c r="AB355" i="43"/>
  <c r="AB356" i="43"/>
  <c r="AB357" i="43"/>
  <c r="AB358" i="43"/>
  <c r="AB359" i="43"/>
  <c r="AB360" i="43"/>
  <c r="AB361" i="43"/>
  <c r="AB362" i="43"/>
  <c r="AB363" i="43"/>
  <c r="AB364" i="43"/>
  <c r="AB365" i="43"/>
  <c r="AB366" i="43"/>
  <c r="AB367" i="43"/>
  <c r="AB368" i="43"/>
  <c r="AB369" i="43"/>
  <c r="AB370" i="43"/>
  <c r="AB371" i="43"/>
  <c r="AB372" i="43"/>
  <c r="AB373" i="43"/>
  <c r="AB374" i="43"/>
  <c r="AB375" i="43"/>
  <c r="AB376" i="43"/>
  <c r="AB377" i="43"/>
  <c r="AB378" i="43"/>
  <c r="AB379" i="43"/>
  <c r="AB380" i="43"/>
  <c r="AB381" i="43"/>
  <c r="AB382" i="43"/>
  <c r="AB383" i="43"/>
  <c r="AB384" i="43"/>
  <c r="AB385" i="43"/>
  <c r="AB386" i="43"/>
  <c r="AB387" i="43"/>
  <c r="AB388" i="43"/>
  <c r="Z8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Z62" i="43"/>
  <c r="Z63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142" i="43"/>
  <c r="Z143" i="43"/>
  <c r="Z144" i="43"/>
  <c r="Z145" i="43"/>
  <c r="Z146" i="43"/>
  <c r="Z147" i="43"/>
  <c r="Z148" i="43"/>
  <c r="Z149" i="43"/>
  <c r="Z150" i="43"/>
  <c r="Z151" i="43"/>
  <c r="Z152" i="43"/>
  <c r="Z153" i="43"/>
  <c r="Z154" i="43"/>
  <c r="Z155" i="43"/>
  <c r="Z156" i="43"/>
  <c r="Z157" i="43"/>
  <c r="Z158" i="43"/>
  <c r="Z159" i="43"/>
  <c r="Z160" i="43"/>
  <c r="Z161" i="43"/>
  <c r="Z162" i="43"/>
  <c r="Z163" i="43"/>
  <c r="Z164" i="43"/>
  <c r="Z165" i="43"/>
  <c r="Z166" i="43"/>
  <c r="Z167" i="43"/>
  <c r="Z168" i="43"/>
  <c r="Z169" i="43"/>
  <c r="Z170" i="43"/>
  <c r="Z171" i="43"/>
  <c r="Z172" i="43"/>
  <c r="Z173" i="43"/>
  <c r="Z174" i="43"/>
  <c r="Z175" i="43"/>
  <c r="Z176" i="43"/>
  <c r="Z177" i="43"/>
  <c r="Z178" i="43"/>
  <c r="Z179" i="43"/>
  <c r="Z180" i="43"/>
  <c r="Z181" i="43"/>
  <c r="Z182" i="43"/>
  <c r="Z183" i="43"/>
  <c r="Z184" i="43"/>
  <c r="Z185" i="43"/>
  <c r="Z186" i="43"/>
  <c r="Z187" i="43"/>
  <c r="Z188" i="43"/>
  <c r="Z189" i="43"/>
  <c r="Z190" i="43"/>
  <c r="Z191" i="43"/>
  <c r="Z192" i="43"/>
  <c r="Z193" i="43"/>
  <c r="Z194" i="43"/>
  <c r="Z195" i="43"/>
  <c r="Z196" i="43"/>
  <c r="Z197" i="43"/>
  <c r="Z198" i="43"/>
  <c r="Z199" i="43"/>
  <c r="Z200" i="43"/>
  <c r="Z201" i="43"/>
  <c r="Z202" i="43"/>
  <c r="Z203" i="43"/>
  <c r="Z204" i="43"/>
  <c r="Z205" i="43"/>
  <c r="Z206" i="43"/>
  <c r="Z207" i="43"/>
  <c r="Z208" i="43"/>
  <c r="Z209" i="43"/>
  <c r="Z210" i="43"/>
  <c r="Z211" i="43"/>
  <c r="Z212" i="43"/>
  <c r="Z213" i="43"/>
  <c r="Z214" i="43"/>
  <c r="Z215" i="43"/>
  <c r="Z216" i="43"/>
  <c r="Z217" i="43"/>
  <c r="Z218" i="43"/>
  <c r="Z219" i="43"/>
  <c r="Z220" i="43"/>
  <c r="Z221" i="43"/>
  <c r="Z222" i="43"/>
  <c r="Z223" i="43"/>
  <c r="Z224" i="43"/>
  <c r="Z225" i="43"/>
  <c r="Z226" i="43"/>
  <c r="Z227" i="43"/>
  <c r="Z228" i="43"/>
  <c r="Z229" i="43"/>
  <c r="Z230" i="43"/>
  <c r="Z231" i="43"/>
  <c r="Z232" i="43"/>
  <c r="Z233" i="43"/>
  <c r="Z234" i="43"/>
  <c r="Z235" i="43"/>
  <c r="Z236" i="43"/>
  <c r="Z237" i="43"/>
  <c r="Z238" i="43"/>
  <c r="Z239" i="43"/>
  <c r="Z240" i="43"/>
  <c r="Z241" i="43"/>
  <c r="Z242" i="43"/>
  <c r="Z243" i="43"/>
  <c r="Z244" i="43"/>
  <c r="Z245" i="43"/>
  <c r="Z246" i="43"/>
  <c r="Z247" i="43"/>
  <c r="Z248" i="43"/>
  <c r="Z249" i="43"/>
  <c r="Z250" i="43"/>
  <c r="Z251" i="43"/>
  <c r="Z252" i="43"/>
  <c r="Z253" i="43"/>
  <c r="Z254" i="43"/>
  <c r="Z255" i="43"/>
  <c r="Z256" i="43"/>
  <c r="Z257" i="43"/>
  <c r="Z258" i="43"/>
  <c r="Z259" i="43"/>
  <c r="Z260" i="43"/>
  <c r="Z261" i="43"/>
  <c r="Z262" i="43"/>
  <c r="Z263" i="43"/>
  <c r="Z264" i="43"/>
  <c r="Z265" i="43"/>
  <c r="Z266" i="43"/>
  <c r="Z267" i="43"/>
  <c r="Z268" i="43"/>
  <c r="Z269" i="43"/>
  <c r="Z270" i="43"/>
  <c r="Z271" i="43"/>
  <c r="Z272" i="43"/>
  <c r="Z273" i="43"/>
  <c r="Z274" i="43"/>
  <c r="Z275" i="43"/>
  <c r="Z276" i="43"/>
  <c r="Z277" i="43"/>
  <c r="Z278" i="43"/>
  <c r="Z279" i="43"/>
  <c r="Z280" i="43"/>
  <c r="Z281" i="43"/>
  <c r="Z282" i="43"/>
  <c r="Z283" i="43"/>
  <c r="Z284" i="43"/>
  <c r="Z285" i="43"/>
  <c r="Z286" i="43"/>
  <c r="Z287" i="43"/>
  <c r="Z288" i="43"/>
  <c r="Z289" i="43"/>
  <c r="Z290" i="43"/>
  <c r="Z291" i="43"/>
  <c r="Z292" i="43"/>
  <c r="Z293" i="43"/>
  <c r="Z294" i="43"/>
  <c r="Z295" i="43"/>
  <c r="Z296" i="43"/>
  <c r="Z297" i="43"/>
  <c r="Z298" i="43"/>
  <c r="Z299" i="43"/>
  <c r="Z300" i="43"/>
  <c r="Z301" i="43"/>
  <c r="Z302" i="43"/>
  <c r="Z303" i="43"/>
  <c r="Z304" i="43"/>
  <c r="Z305" i="43"/>
  <c r="Z306" i="43"/>
  <c r="Z307" i="43"/>
  <c r="Z308" i="43"/>
  <c r="Z309" i="43"/>
  <c r="Z310" i="43"/>
  <c r="Z311" i="43"/>
  <c r="Z312" i="43"/>
  <c r="Z313" i="43"/>
  <c r="Z314" i="43"/>
  <c r="Z315" i="43"/>
  <c r="Z316" i="43"/>
  <c r="Z317" i="43"/>
  <c r="Z318" i="43"/>
  <c r="Z319" i="43"/>
  <c r="Z320" i="43"/>
  <c r="Z321" i="43"/>
  <c r="Z322" i="43"/>
  <c r="Z323" i="43"/>
  <c r="Z324" i="43"/>
  <c r="Z325" i="43"/>
  <c r="Z326" i="43"/>
  <c r="Z327" i="43"/>
  <c r="Z328" i="43"/>
  <c r="Z329" i="43"/>
  <c r="Z330" i="43"/>
  <c r="Z331" i="43"/>
  <c r="Z332" i="43"/>
  <c r="Z333" i="43"/>
  <c r="Z334" i="43"/>
  <c r="Z335" i="43"/>
  <c r="Z336" i="43"/>
  <c r="Z337" i="43"/>
  <c r="Z338" i="43"/>
  <c r="Z339" i="43"/>
  <c r="Z340" i="43"/>
  <c r="Z341" i="43"/>
  <c r="Z342" i="43"/>
  <c r="Z343" i="43"/>
  <c r="Z344" i="43"/>
  <c r="Z345" i="43"/>
  <c r="Z346" i="43"/>
  <c r="Z347" i="43"/>
  <c r="Z348" i="43"/>
  <c r="Z349" i="43"/>
  <c r="Z350" i="43"/>
  <c r="Z351" i="43"/>
  <c r="Z352" i="43"/>
  <c r="Z353" i="43"/>
  <c r="Z354" i="43"/>
  <c r="Z355" i="43"/>
  <c r="Z356" i="43"/>
  <c r="Z357" i="43"/>
  <c r="Z358" i="43"/>
  <c r="Z359" i="43"/>
  <c r="Z360" i="43"/>
  <c r="Z361" i="43"/>
  <c r="Z362" i="43"/>
  <c r="Z363" i="43"/>
  <c r="Z364" i="43"/>
  <c r="Z365" i="43"/>
  <c r="Z366" i="43"/>
  <c r="Z367" i="43"/>
  <c r="Z368" i="43"/>
  <c r="Z369" i="43"/>
  <c r="Z370" i="43"/>
  <c r="Z371" i="43"/>
  <c r="Z372" i="43"/>
  <c r="Z373" i="43"/>
  <c r="Z374" i="43"/>
  <c r="Z375" i="43"/>
  <c r="Z376" i="43"/>
  <c r="Z377" i="43"/>
  <c r="Z378" i="43"/>
  <c r="Z379" i="43"/>
  <c r="Z380" i="43"/>
  <c r="Z381" i="43"/>
  <c r="Z382" i="43"/>
  <c r="Z383" i="43"/>
  <c r="Z384" i="43"/>
  <c r="Z385" i="43"/>
  <c r="Z386" i="43"/>
  <c r="Z387" i="43"/>
  <c r="Z388" i="43"/>
  <c r="V8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1" i="43"/>
  <c r="V62" i="43"/>
  <c r="V63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141" i="43"/>
  <c r="V142" i="43"/>
  <c r="V143" i="43"/>
  <c r="V144" i="43"/>
  <c r="V145" i="43"/>
  <c r="V146" i="43"/>
  <c r="V147" i="43"/>
  <c r="V148" i="43"/>
  <c r="V149" i="43"/>
  <c r="V150" i="43"/>
  <c r="V151" i="43"/>
  <c r="V152" i="43"/>
  <c r="V153" i="43"/>
  <c r="V154" i="43"/>
  <c r="V155" i="43"/>
  <c r="V156" i="43"/>
  <c r="V157" i="43"/>
  <c r="V158" i="43"/>
  <c r="V159" i="43"/>
  <c r="V160" i="43"/>
  <c r="V161" i="43"/>
  <c r="V162" i="43"/>
  <c r="V163" i="43"/>
  <c r="V164" i="43"/>
  <c r="V165" i="43"/>
  <c r="V166" i="43"/>
  <c r="V167" i="43"/>
  <c r="V168" i="43"/>
  <c r="V169" i="43"/>
  <c r="V170" i="43"/>
  <c r="V171" i="43"/>
  <c r="V172" i="43"/>
  <c r="V173" i="43"/>
  <c r="V174" i="43"/>
  <c r="V175" i="43"/>
  <c r="V176" i="43"/>
  <c r="V177" i="43"/>
  <c r="V178" i="43"/>
  <c r="V179" i="43"/>
  <c r="V180" i="43"/>
  <c r="V181" i="43"/>
  <c r="V182" i="43"/>
  <c r="V183" i="43"/>
  <c r="V184" i="43"/>
  <c r="V185" i="43"/>
  <c r="V186" i="43"/>
  <c r="V187" i="43"/>
  <c r="V188" i="43"/>
  <c r="V189" i="43"/>
  <c r="V190" i="43"/>
  <c r="V191" i="43"/>
  <c r="V192" i="43"/>
  <c r="V193" i="43"/>
  <c r="V194" i="43"/>
  <c r="V195" i="43"/>
  <c r="V196" i="43"/>
  <c r="V197" i="43"/>
  <c r="V198" i="43"/>
  <c r="V199" i="43"/>
  <c r="V200" i="43"/>
  <c r="V201" i="43"/>
  <c r="V202" i="43"/>
  <c r="V203" i="43"/>
  <c r="V204" i="43"/>
  <c r="V205" i="43"/>
  <c r="V206" i="43"/>
  <c r="V207" i="43"/>
  <c r="V208" i="43"/>
  <c r="V209" i="43"/>
  <c r="V210" i="43"/>
  <c r="V211" i="43"/>
  <c r="V212" i="43"/>
  <c r="V213" i="43"/>
  <c r="V214" i="43"/>
  <c r="V215" i="43"/>
  <c r="V216" i="43"/>
  <c r="V217" i="43"/>
  <c r="V218" i="43"/>
  <c r="V219" i="43"/>
  <c r="V220" i="43"/>
  <c r="V221" i="43"/>
  <c r="V222" i="43"/>
  <c r="V223" i="43"/>
  <c r="V224" i="43"/>
  <c r="V225" i="43"/>
  <c r="V226" i="43"/>
  <c r="V227" i="43"/>
  <c r="V228" i="43"/>
  <c r="V229" i="43"/>
  <c r="V230" i="43"/>
  <c r="V231" i="43"/>
  <c r="V233" i="43"/>
  <c r="V234" i="43"/>
  <c r="V235" i="43"/>
  <c r="V236" i="43"/>
  <c r="V237" i="43"/>
  <c r="V238" i="43"/>
  <c r="V239" i="43"/>
  <c r="V240" i="43"/>
  <c r="V241" i="43"/>
  <c r="V242" i="43"/>
  <c r="V243" i="43"/>
  <c r="V244" i="43"/>
  <c r="V245" i="43"/>
  <c r="V246" i="43"/>
  <c r="V247" i="43"/>
  <c r="V248" i="43"/>
  <c r="V249" i="43"/>
  <c r="V250" i="43"/>
  <c r="V251" i="43"/>
  <c r="V252" i="43"/>
  <c r="V253" i="43"/>
  <c r="V254" i="43"/>
  <c r="V255" i="43"/>
  <c r="V256" i="43"/>
  <c r="V257" i="43"/>
  <c r="V258" i="43"/>
  <c r="V259" i="43"/>
  <c r="V260" i="43"/>
  <c r="V261" i="43"/>
  <c r="V262" i="43"/>
  <c r="V263" i="43"/>
  <c r="V264" i="43"/>
  <c r="V265" i="43"/>
  <c r="V266" i="43"/>
  <c r="V267" i="43"/>
  <c r="V268" i="43"/>
  <c r="V269" i="43"/>
  <c r="V270" i="43"/>
  <c r="V271" i="43"/>
  <c r="V272" i="43"/>
  <c r="V273" i="43"/>
  <c r="V274" i="43"/>
  <c r="V275" i="43"/>
  <c r="V276" i="43"/>
  <c r="V277" i="43"/>
  <c r="V278" i="43"/>
  <c r="V279" i="43"/>
  <c r="V280" i="43"/>
  <c r="V281" i="43"/>
  <c r="V282" i="43"/>
  <c r="V283" i="43"/>
  <c r="V284" i="43"/>
  <c r="V285" i="43"/>
  <c r="V286" i="43"/>
  <c r="V287" i="43"/>
  <c r="V289" i="43"/>
  <c r="V290" i="43"/>
  <c r="V292" i="43"/>
  <c r="V293" i="43"/>
  <c r="V295" i="43"/>
  <c r="V297" i="43"/>
  <c r="V298" i="43"/>
  <c r="V299" i="43"/>
  <c r="V300" i="43"/>
  <c r="V301" i="43"/>
  <c r="V302" i="43"/>
  <c r="V303" i="43"/>
  <c r="V304" i="43"/>
  <c r="V305" i="43"/>
  <c r="V306" i="43"/>
  <c r="V307" i="43"/>
  <c r="V308" i="43"/>
  <c r="V310" i="43"/>
  <c r="V311" i="43"/>
  <c r="V312" i="43"/>
  <c r="V313" i="43"/>
  <c r="V314" i="43"/>
  <c r="V315" i="43"/>
  <c r="V316" i="43"/>
  <c r="V317" i="43"/>
  <c r="V318" i="43"/>
  <c r="V319" i="43"/>
  <c r="V320" i="43"/>
  <c r="V321" i="43"/>
  <c r="V322" i="43"/>
  <c r="V323" i="43"/>
  <c r="V324" i="43"/>
  <c r="V325" i="43"/>
  <c r="V326" i="43"/>
  <c r="V327" i="43"/>
  <c r="V328" i="43"/>
  <c r="V329" i="43"/>
  <c r="V330" i="43"/>
  <c r="V331" i="43"/>
  <c r="V332" i="43"/>
  <c r="V333" i="43"/>
  <c r="V334" i="43"/>
  <c r="V335" i="43"/>
  <c r="V336" i="43"/>
  <c r="V337" i="43"/>
  <c r="V338" i="43"/>
  <c r="V339" i="43"/>
  <c r="V340" i="43"/>
  <c r="V341" i="43"/>
  <c r="V342" i="43"/>
  <c r="V343" i="43"/>
  <c r="V344" i="43"/>
  <c r="V345" i="43"/>
  <c r="V346" i="43"/>
  <c r="V347" i="43"/>
  <c r="V348" i="43"/>
  <c r="V349" i="43"/>
  <c r="V350" i="43"/>
  <c r="V351" i="43"/>
  <c r="V352" i="43"/>
  <c r="V353" i="43"/>
  <c r="V354" i="43"/>
  <c r="V355" i="43"/>
  <c r="V356" i="43"/>
  <c r="V357" i="43"/>
  <c r="V358" i="43"/>
  <c r="V359" i="43"/>
  <c r="V360" i="43"/>
  <c r="V361" i="43"/>
  <c r="V362" i="43"/>
  <c r="V363" i="43"/>
  <c r="V364" i="43"/>
  <c r="V365" i="43"/>
  <c r="V366" i="43"/>
  <c r="V367" i="43"/>
  <c r="V368" i="43"/>
  <c r="V369" i="43"/>
  <c r="V370" i="43"/>
  <c r="V371" i="43"/>
  <c r="V372" i="43"/>
  <c r="V373" i="43"/>
  <c r="V374" i="43"/>
  <c r="V375" i="43"/>
  <c r="V376" i="43"/>
  <c r="V377" i="43"/>
  <c r="V378" i="43"/>
  <c r="V379" i="43"/>
  <c r="V380" i="43"/>
  <c r="V381" i="43"/>
  <c r="V382" i="43"/>
  <c r="V383" i="43"/>
  <c r="V384" i="43"/>
  <c r="V385" i="43"/>
  <c r="V386" i="43"/>
  <c r="V387" i="43"/>
  <c r="V388" i="43"/>
  <c r="T8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1" i="43"/>
  <c r="T62" i="43"/>
  <c r="T63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141" i="43"/>
  <c r="T142" i="43"/>
  <c r="T143" i="43"/>
  <c r="T144" i="43"/>
  <c r="T145" i="43"/>
  <c r="T146" i="43"/>
  <c r="T147" i="43"/>
  <c r="T148" i="43"/>
  <c r="T149" i="43"/>
  <c r="T150" i="43"/>
  <c r="T151" i="43"/>
  <c r="T152" i="43"/>
  <c r="T153" i="43"/>
  <c r="T154" i="43"/>
  <c r="T155" i="43"/>
  <c r="T156" i="43"/>
  <c r="T157" i="43"/>
  <c r="T158" i="43"/>
  <c r="T159" i="43"/>
  <c r="T160" i="43"/>
  <c r="T161" i="43"/>
  <c r="T162" i="43"/>
  <c r="T163" i="43"/>
  <c r="T164" i="43"/>
  <c r="T165" i="43"/>
  <c r="T166" i="43"/>
  <c r="T167" i="43"/>
  <c r="T168" i="43"/>
  <c r="T169" i="43"/>
  <c r="T170" i="43"/>
  <c r="T171" i="43"/>
  <c r="T172" i="43"/>
  <c r="T173" i="43"/>
  <c r="T174" i="43"/>
  <c r="T175" i="43"/>
  <c r="T176" i="43"/>
  <c r="T177" i="43"/>
  <c r="T178" i="43"/>
  <c r="T179" i="43"/>
  <c r="T180" i="43"/>
  <c r="T181" i="43"/>
  <c r="T182" i="43"/>
  <c r="T183" i="43"/>
  <c r="T184" i="43"/>
  <c r="T185" i="43"/>
  <c r="T186" i="43"/>
  <c r="T187" i="43"/>
  <c r="T188" i="43"/>
  <c r="T189" i="43"/>
  <c r="T190" i="43"/>
  <c r="T191" i="43"/>
  <c r="T192" i="43"/>
  <c r="T193" i="43"/>
  <c r="T194" i="43"/>
  <c r="T195" i="43"/>
  <c r="T196" i="43"/>
  <c r="T197" i="43"/>
  <c r="T198" i="43"/>
  <c r="T199" i="43"/>
  <c r="T200" i="43"/>
  <c r="T201" i="43"/>
  <c r="T202" i="43"/>
  <c r="T203" i="43"/>
  <c r="T204" i="43"/>
  <c r="T205" i="43"/>
  <c r="T206" i="43"/>
  <c r="T207" i="43"/>
  <c r="T208" i="43"/>
  <c r="T209" i="43"/>
  <c r="T210" i="43"/>
  <c r="T211" i="43"/>
  <c r="T212" i="43"/>
  <c r="T213" i="43"/>
  <c r="T214" i="43"/>
  <c r="T215" i="43"/>
  <c r="T216" i="43"/>
  <c r="T217" i="43"/>
  <c r="T218" i="43"/>
  <c r="T219" i="43"/>
  <c r="T220" i="43"/>
  <c r="T221" i="43"/>
  <c r="T222" i="43"/>
  <c r="T223" i="43"/>
  <c r="T224" i="43"/>
  <c r="T225" i="43"/>
  <c r="T226" i="43"/>
  <c r="T227" i="43"/>
  <c r="T228" i="43"/>
  <c r="T229" i="43"/>
  <c r="T230" i="43"/>
  <c r="T231" i="43"/>
  <c r="T232" i="43"/>
  <c r="T233" i="43"/>
  <c r="T234" i="43"/>
  <c r="T235" i="43"/>
  <c r="T236" i="43"/>
  <c r="T237" i="43"/>
  <c r="T238" i="43"/>
  <c r="T239" i="43"/>
  <c r="T240" i="43"/>
  <c r="T241" i="43"/>
  <c r="T242" i="43"/>
  <c r="T243" i="43"/>
  <c r="T244" i="43"/>
  <c r="T245" i="43"/>
  <c r="T246" i="43"/>
  <c r="T247" i="43"/>
  <c r="T248" i="43"/>
  <c r="T249" i="43"/>
  <c r="T250" i="43"/>
  <c r="T251" i="43"/>
  <c r="T252" i="43"/>
  <c r="T253" i="43"/>
  <c r="T254" i="43"/>
  <c r="T255" i="43"/>
  <c r="T256" i="43"/>
  <c r="T257" i="43"/>
  <c r="T258" i="43"/>
  <c r="T259" i="43"/>
  <c r="T260" i="43"/>
  <c r="T261" i="43"/>
  <c r="T262" i="43"/>
  <c r="T263" i="43"/>
  <c r="T264" i="43"/>
  <c r="T265" i="43"/>
  <c r="T266" i="43"/>
  <c r="T267" i="43"/>
  <c r="T268" i="43"/>
  <c r="T269" i="43"/>
  <c r="T270" i="43"/>
  <c r="T271" i="43"/>
  <c r="T272" i="43"/>
  <c r="T273" i="43"/>
  <c r="T274" i="43"/>
  <c r="T275" i="43"/>
  <c r="T276" i="43"/>
  <c r="T277" i="43"/>
  <c r="T278" i="43"/>
  <c r="T279" i="43"/>
  <c r="T280" i="43"/>
  <c r="T281" i="43"/>
  <c r="T282" i="43"/>
  <c r="T283" i="43"/>
  <c r="T284" i="43"/>
  <c r="T285" i="43"/>
  <c r="T286" i="43"/>
  <c r="T287" i="43"/>
  <c r="T288" i="43"/>
  <c r="T289" i="43"/>
  <c r="T290" i="43"/>
  <c r="T291" i="43"/>
  <c r="T292" i="43"/>
  <c r="T293" i="43"/>
  <c r="T294" i="43"/>
  <c r="T295" i="43"/>
  <c r="T296" i="43"/>
  <c r="T297" i="43"/>
  <c r="T298" i="43"/>
  <c r="T299" i="43"/>
  <c r="T300" i="43"/>
  <c r="T301" i="43"/>
  <c r="T302" i="43"/>
  <c r="T303" i="43"/>
  <c r="T304" i="43"/>
  <c r="T305" i="43"/>
  <c r="T306" i="43"/>
  <c r="T307" i="43"/>
  <c r="T308" i="43"/>
  <c r="T309" i="43"/>
  <c r="T310" i="43"/>
  <c r="T311" i="43"/>
  <c r="T312" i="43"/>
  <c r="T313" i="43"/>
  <c r="T314" i="43"/>
  <c r="T315" i="43"/>
  <c r="T316" i="43"/>
  <c r="T317" i="43"/>
  <c r="T318" i="43"/>
  <c r="T319" i="43"/>
  <c r="T320" i="43"/>
  <c r="T321" i="43"/>
  <c r="T322" i="43"/>
  <c r="T323" i="43"/>
  <c r="T324" i="43"/>
  <c r="T325" i="43"/>
  <c r="T326" i="43"/>
  <c r="T327" i="43"/>
  <c r="T328" i="43"/>
  <c r="T329" i="43"/>
  <c r="T330" i="43"/>
  <c r="T331" i="43"/>
  <c r="T332" i="43"/>
  <c r="T333" i="43"/>
  <c r="T334" i="43"/>
  <c r="T335" i="43"/>
  <c r="T336" i="43"/>
  <c r="T337" i="43"/>
  <c r="T338" i="43"/>
  <c r="T339" i="43"/>
  <c r="T340" i="43"/>
  <c r="T341" i="43"/>
  <c r="T342" i="43"/>
  <c r="T343" i="43"/>
  <c r="T344" i="43"/>
  <c r="T345" i="43"/>
  <c r="T346" i="43"/>
  <c r="T347" i="43"/>
  <c r="T348" i="43"/>
  <c r="T349" i="43"/>
  <c r="T350" i="43"/>
  <c r="T351" i="43"/>
  <c r="T352" i="43"/>
  <c r="T353" i="43"/>
  <c r="T354" i="43"/>
  <c r="T355" i="43"/>
  <c r="T356" i="43"/>
  <c r="T357" i="43"/>
  <c r="T358" i="43"/>
  <c r="T359" i="43"/>
  <c r="T360" i="43"/>
  <c r="T361" i="43"/>
  <c r="T362" i="43"/>
  <c r="T363" i="43"/>
  <c r="T364" i="43"/>
  <c r="T365" i="43"/>
  <c r="T366" i="43"/>
  <c r="T367" i="43"/>
  <c r="T368" i="43"/>
  <c r="T369" i="43"/>
  <c r="T370" i="43"/>
  <c r="T371" i="43"/>
  <c r="T372" i="43"/>
  <c r="T373" i="43"/>
  <c r="T374" i="43"/>
  <c r="T375" i="43"/>
  <c r="T376" i="43"/>
  <c r="T377" i="43"/>
  <c r="T378" i="43"/>
  <c r="T379" i="43"/>
  <c r="T380" i="43"/>
  <c r="T381" i="43"/>
  <c r="T382" i="43"/>
  <c r="T383" i="43"/>
  <c r="T384" i="43"/>
  <c r="T385" i="43"/>
  <c r="T386" i="43"/>
  <c r="T387" i="43"/>
  <c r="T388" i="43"/>
  <c r="R8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R62" i="43"/>
  <c r="R63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141" i="43"/>
  <c r="R142" i="43"/>
  <c r="R143" i="43"/>
  <c r="R144" i="43"/>
  <c r="R145" i="43"/>
  <c r="R146" i="43"/>
  <c r="R147" i="43"/>
  <c r="R148" i="43"/>
  <c r="R149" i="43"/>
  <c r="R150" i="43"/>
  <c r="R151" i="43"/>
  <c r="R152" i="43"/>
  <c r="R153" i="43"/>
  <c r="R154" i="43"/>
  <c r="R155" i="43"/>
  <c r="R156" i="43"/>
  <c r="R157" i="43"/>
  <c r="R158" i="43"/>
  <c r="R159" i="43"/>
  <c r="R160" i="43"/>
  <c r="R161" i="43"/>
  <c r="R162" i="43"/>
  <c r="R163" i="43"/>
  <c r="R164" i="43"/>
  <c r="R165" i="43"/>
  <c r="R166" i="43"/>
  <c r="R167" i="43"/>
  <c r="R168" i="43"/>
  <c r="R169" i="43"/>
  <c r="R170" i="43"/>
  <c r="R171" i="43"/>
  <c r="R172" i="43"/>
  <c r="R173" i="43"/>
  <c r="R174" i="43"/>
  <c r="R175" i="43"/>
  <c r="R176" i="43"/>
  <c r="R177" i="43"/>
  <c r="R178" i="43"/>
  <c r="R179" i="43"/>
  <c r="R180" i="43"/>
  <c r="R181" i="43"/>
  <c r="R182" i="43"/>
  <c r="R183" i="43"/>
  <c r="R184" i="43"/>
  <c r="R185" i="43"/>
  <c r="R186" i="43"/>
  <c r="R187" i="43"/>
  <c r="R188" i="43"/>
  <c r="R189" i="43"/>
  <c r="R190" i="43"/>
  <c r="R191" i="43"/>
  <c r="R192" i="43"/>
  <c r="R193" i="43"/>
  <c r="R194" i="43"/>
  <c r="R195" i="43"/>
  <c r="R196" i="43"/>
  <c r="R197" i="43"/>
  <c r="R198" i="43"/>
  <c r="R199" i="43"/>
  <c r="R200" i="43"/>
  <c r="R201" i="43"/>
  <c r="R202" i="43"/>
  <c r="R203" i="43"/>
  <c r="R204" i="43"/>
  <c r="R205" i="43"/>
  <c r="R206" i="43"/>
  <c r="R207" i="43"/>
  <c r="R208" i="43"/>
  <c r="R209" i="43"/>
  <c r="R210" i="43"/>
  <c r="R211" i="43"/>
  <c r="R212" i="43"/>
  <c r="R213" i="43"/>
  <c r="R214" i="43"/>
  <c r="R215" i="43"/>
  <c r="R216" i="43"/>
  <c r="R217" i="43"/>
  <c r="R218" i="43"/>
  <c r="R219" i="43"/>
  <c r="R220" i="43"/>
  <c r="R221" i="43"/>
  <c r="R222" i="43"/>
  <c r="R223" i="43"/>
  <c r="R224" i="43"/>
  <c r="R225" i="43"/>
  <c r="R226" i="43"/>
  <c r="R227" i="43"/>
  <c r="R228" i="43"/>
  <c r="R229" i="43"/>
  <c r="R230" i="43"/>
  <c r="R231" i="43"/>
  <c r="R232" i="43"/>
  <c r="R233" i="43"/>
  <c r="R234" i="43"/>
  <c r="R235" i="43"/>
  <c r="R236" i="43"/>
  <c r="R237" i="43"/>
  <c r="R238" i="43"/>
  <c r="R239" i="43"/>
  <c r="R240" i="43"/>
  <c r="R241" i="43"/>
  <c r="R242" i="43"/>
  <c r="R243" i="43"/>
  <c r="R244" i="43"/>
  <c r="R245" i="43"/>
  <c r="R246" i="43"/>
  <c r="R247" i="43"/>
  <c r="R248" i="43"/>
  <c r="R249" i="43"/>
  <c r="R250" i="43"/>
  <c r="R251" i="43"/>
  <c r="R252" i="43"/>
  <c r="R253" i="43"/>
  <c r="R254" i="43"/>
  <c r="R255" i="43"/>
  <c r="R256" i="43"/>
  <c r="R257" i="43"/>
  <c r="R258" i="43"/>
  <c r="R259" i="43"/>
  <c r="R260" i="43"/>
  <c r="R261" i="43"/>
  <c r="R262" i="43"/>
  <c r="R263" i="43"/>
  <c r="R264" i="43"/>
  <c r="R265" i="43"/>
  <c r="R266" i="43"/>
  <c r="R267" i="43"/>
  <c r="R268" i="43"/>
  <c r="R269" i="43"/>
  <c r="R270" i="43"/>
  <c r="R271" i="43"/>
  <c r="R272" i="43"/>
  <c r="R273" i="43"/>
  <c r="R274" i="43"/>
  <c r="R275" i="43"/>
  <c r="R276" i="43"/>
  <c r="R277" i="43"/>
  <c r="R278" i="43"/>
  <c r="R279" i="43"/>
  <c r="R280" i="43"/>
  <c r="R281" i="43"/>
  <c r="R282" i="43"/>
  <c r="R283" i="43"/>
  <c r="R284" i="43"/>
  <c r="R285" i="43"/>
  <c r="R286" i="43"/>
  <c r="R287" i="43"/>
  <c r="R288" i="43"/>
  <c r="R289" i="43"/>
  <c r="R290" i="43"/>
  <c r="R291" i="43"/>
  <c r="R292" i="43"/>
  <c r="R293" i="43"/>
  <c r="R294" i="43"/>
  <c r="R295" i="43"/>
  <c r="R296" i="43"/>
  <c r="R297" i="43"/>
  <c r="R298" i="43"/>
  <c r="R299" i="43"/>
  <c r="R300" i="43"/>
  <c r="R301" i="43"/>
  <c r="R302" i="43"/>
  <c r="R303" i="43"/>
  <c r="R304" i="43"/>
  <c r="R305" i="43"/>
  <c r="R306" i="43"/>
  <c r="R307" i="43"/>
  <c r="R308" i="43"/>
  <c r="R309" i="43"/>
  <c r="R310" i="43"/>
  <c r="R311" i="43"/>
  <c r="R312" i="43"/>
  <c r="R313" i="43"/>
  <c r="R314" i="43"/>
  <c r="R315" i="43"/>
  <c r="R316" i="43"/>
  <c r="R317" i="43"/>
  <c r="R318" i="43"/>
  <c r="R319" i="43"/>
  <c r="R320" i="43"/>
  <c r="R321" i="43"/>
  <c r="R322" i="43"/>
  <c r="R323" i="43"/>
  <c r="R324" i="43"/>
  <c r="R325" i="43"/>
  <c r="R326" i="43"/>
  <c r="R327" i="43"/>
  <c r="R328" i="43"/>
  <c r="R329" i="43"/>
  <c r="R330" i="43"/>
  <c r="R331" i="43"/>
  <c r="R332" i="43"/>
  <c r="R333" i="43"/>
  <c r="R334" i="43"/>
  <c r="R335" i="43"/>
  <c r="R336" i="43"/>
  <c r="R337" i="43"/>
  <c r="R338" i="43"/>
  <c r="R339" i="43"/>
  <c r="R340" i="43"/>
  <c r="R341" i="43"/>
  <c r="R342" i="43"/>
  <c r="R343" i="43"/>
  <c r="R344" i="43"/>
  <c r="R345" i="43"/>
  <c r="R346" i="43"/>
  <c r="R347" i="43"/>
  <c r="R348" i="43"/>
  <c r="R349" i="43"/>
  <c r="R350" i="43"/>
  <c r="R351" i="43"/>
  <c r="R352" i="43"/>
  <c r="R353" i="43"/>
  <c r="R354" i="43"/>
  <c r="R355" i="43"/>
  <c r="R356" i="43"/>
  <c r="R357" i="43"/>
  <c r="R358" i="43"/>
  <c r="R359" i="43"/>
  <c r="R360" i="43"/>
  <c r="R361" i="43"/>
  <c r="R362" i="43"/>
  <c r="R363" i="43"/>
  <c r="R364" i="43"/>
  <c r="R365" i="43"/>
  <c r="R366" i="43"/>
  <c r="R367" i="43"/>
  <c r="R368" i="43"/>
  <c r="R369" i="43"/>
  <c r="R370" i="43"/>
  <c r="R371" i="43"/>
  <c r="R372" i="43"/>
  <c r="R373" i="43"/>
  <c r="R374" i="43"/>
  <c r="R375" i="43"/>
  <c r="R376" i="43"/>
  <c r="R377" i="43"/>
  <c r="R378" i="43"/>
  <c r="R379" i="43"/>
  <c r="R380" i="43"/>
  <c r="R381" i="43"/>
  <c r="R382" i="43"/>
  <c r="R383" i="43"/>
  <c r="R384" i="43"/>
  <c r="R385" i="43"/>
  <c r="R386" i="43"/>
  <c r="R387" i="43"/>
  <c r="R388" i="43"/>
  <c r="P8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P62" i="43"/>
  <c r="P63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142" i="43"/>
  <c r="P143" i="43"/>
  <c r="P144" i="43"/>
  <c r="P145" i="43"/>
  <c r="P146" i="43"/>
  <c r="P147" i="43"/>
  <c r="P148" i="43"/>
  <c r="P149" i="43"/>
  <c r="P150" i="43"/>
  <c r="P151" i="43"/>
  <c r="P152" i="43"/>
  <c r="P153" i="43"/>
  <c r="P154" i="43"/>
  <c r="P155" i="43"/>
  <c r="P156" i="43"/>
  <c r="P157" i="43"/>
  <c r="P158" i="43"/>
  <c r="P159" i="43"/>
  <c r="P160" i="43"/>
  <c r="P161" i="43"/>
  <c r="P162" i="43"/>
  <c r="P163" i="43"/>
  <c r="P164" i="43"/>
  <c r="P165" i="43"/>
  <c r="P166" i="43"/>
  <c r="P167" i="43"/>
  <c r="P168" i="43"/>
  <c r="P169" i="43"/>
  <c r="P170" i="43"/>
  <c r="P171" i="43"/>
  <c r="P172" i="43"/>
  <c r="P173" i="43"/>
  <c r="P174" i="43"/>
  <c r="P175" i="43"/>
  <c r="P176" i="43"/>
  <c r="P177" i="43"/>
  <c r="P178" i="43"/>
  <c r="P179" i="43"/>
  <c r="P180" i="43"/>
  <c r="P181" i="43"/>
  <c r="P182" i="43"/>
  <c r="P183" i="43"/>
  <c r="P184" i="43"/>
  <c r="P185" i="43"/>
  <c r="P186" i="43"/>
  <c r="P187" i="43"/>
  <c r="P188" i="43"/>
  <c r="P189" i="43"/>
  <c r="P190" i="43"/>
  <c r="P191" i="43"/>
  <c r="P192" i="43"/>
  <c r="P193" i="43"/>
  <c r="P194" i="43"/>
  <c r="P195" i="43"/>
  <c r="P196" i="43"/>
  <c r="P197" i="43"/>
  <c r="P198" i="43"/>
  <c r="P199" i="43"/>
  <c r="P200" i="43"/>
  <c r="P201" i="43"/>
  <c r="P202" i="43"/>
  <c r="P203" i="43"/>
  <c r="P204" i="43"/>
  <c r="P205" i="43"/>
  <c r="P206" i="43"/>
  <c r="P207" i="43"/>
  <c r="P208" i="43"/>
  <c r="P209" i="43"/>
  <c r="P210" i="43"/>
  <c r="P211" i="43"/>
  <c r="P212" i="43"/>
  <c r="P213" i="43"/>
  <c r="P214" i="43"/>
  <c r="P215" i="43"/>
  <c r="P216" i="43"/>
  <c r="P217" i="43"/>
  <c r="P218" i="43"/>
  <c r="P219" i="43"/>
  <c r="P220" i="43"/>
  <c r="P221" i="43"/>
  <c r="P222" i="43"/>
  <c r="P223" i="43"/>
  <c r="P224" i="43"/>
  <c r="P225" i="43"/>
  <c r="P226" i="43"/>
  <c r="P227" i="43"/>
  <c r="P228" i="43"/>
  <c r="P229" i="43"/>
  <c r="P230" i="43"/>
  <c r="P231" i="43"/>
  <c r="P232" i="43"/>
  <c r="P233" i="43"/>
  <c r="P234" i="43"/>
  <c r="P235" i="43"/>
  <c r="P236" i="43"/>
  <c r="P237" i="43"/>
  <c r="P238" i="43"/>
  <c r="P239" i="43"/>
  <c r="P240" i="43"/>
  <c r="P241" i="43"/>
  <c r="P242" i="43"/>
  <c r="P243" i="43"/>
  <c r="P244" i="43"/>
  <c r="P245" i="43"/>
  <c r="P246" i="43"/>
  <c r="P247" i="43"/>
  <c r="P248" i="43"/>
  <c r="P249" i="43"/>
  <c r="P250" i="43"/>
  <c r="P251" i="43"/>
  <c r="P252" i="43"/>
  <c r="P253" i="43"/>
  <c r="P254" i="43"/>
  <c r="P255" i="43"/>
  <c r="P256" i="43"/>
  <c r="P257" i="43"/>
  <c r="P258" i="43"/>
  <c r="P259" i="43"/>
  <c r="P260" i="43"/>
  <c r="P261" i="43"/>
  <c r="P262" i="43"/>
  <c r="P263" i="43"/>
  <c r="P264" i="43"/>
  <c r="P265" i="43"/>
  <c r="P266" i="43"/>
  <c r="P267" i="43"/>
  <c r="P268" i="43"/>
  <c r="P269" i="43"/>
  <c r="P270" i="43"/>
  <c r="P271" i="43"/>
  <c r="P272" i="43"/>
  <c r="P273" i="43"/>
  <c r="P274" i="43"/>
  <c r="P275" i="43"/>
  <c r="P276" i="43"/>
  <c r="P277" i="43"/>
  <c r="P278" i="43"/>
  <c r="P279" i="43"/>
  <c r="P280" i="43"/>
  <c r="P281" i="43"/>
  <c r="P282" i="43"/>
  <c r="P283" i="43"/>
  <c r="P284" i="43"/>
  <c r="P285" i="43"/>
  <c r="P286" i="43"/>
  <c r="P287" i="43"/>
  <c r="P288" i="43"/>
  <c r="P289" i="43"/>
  <c r="P290" i="43"/>
  <c r="P291" i="43"/>
  <c r="P292" i="43"/>
  <c r="P293" i="43"/>
  <c r="P294" i="43"/>
  <c r="P295" i="43"/>
  <c r="P296" i="43"/>
  <c r="P297" i="43"/>
  <c r="P298" i="43"/>
  <c r="P299" i="43"/>
  <c r="P300" i="43"/>
  <c r="P301" i="43"/>
  <c r="P302" i="43"/>
  <c r="P303" i="43"/>
  <c r="P304" i="43"/>
  <c r="P305" i="43"/>
  <c r="P306" i="43"/>
  <c r="P307" i="43"/>
  <c r="P308" i="43"/>
  <c r="P309" i="43"/>
  <c r="P310" i="43"/>
  <c r="P311" i="43"/>
  <c r="P312" i="43"/>
  <c r="P313" i="43"/>
  <c r="P314" i="43"/>
  <c r="P315" i="43"/>
  <c r="P316" i="43"/>
  <c r="P317" i="43"/>
  <c r="P318" i="43"/>
  <c r="P319" i="43"/>
  <c r="P320" i="43"/>
  <c r="P321" i="43"/>
  <c r="P322" i="43"/>
  <c r="P323" i="43"/>
  <c r="P324" i="43"/>
  <c r="P325" i="43"/>
  <c r="P326" i="43"/>
  <c r="P327" i="43"/>
  <c r="P328" i="43"/>
  <c r="P329" i="43"/>
  <c r="P330" i="43"/>
  <c r="P331" i="43"/>
  <c r="P332" i="43"/>
  <c r="P333" i="43"/>
  <c r="P334" i="43"/>
  <c r="P335" i="43"/>
  <c r="P336" i="43"/>
  <c r="P337" i="43"/>
  <c r="P338" i="43"/>
  <c r="P339" i="43"/>
  <c r="P340" i="43"/>
  <c r="P341" i="43"/>
  <c r="P342" i="43"/>
  <c r="P343" i="43"/>
  <c r="P344" i="43"/>
  <c r="P345" i="43"/>
  <c r="P346" i="43"/>
  <c r="P347" i="43"/>
  <c r="P348" i="43"/>
  <c r="P349" i="43"/>
  <c r="P350" i="43"/>
  <c r="P351" i="43"/>
  <c r="P352" i="43"/>
  <c r="P353" i="43"/>
  <c r="P354" i="43"/>
  <c r="P355" i="43"/>
  <c r="P356" i="43"/>
  <c r="P357" i="43"/>
  <c r="P358" i="43"/>
  <c r="P359" i="43"/>
  <c r="P360" i="43"/>
  <c r="P361" i="43"/>
  <c r="P362" i="43"/>
  <c r="P363" i="43"/>
  <c r="P364" i="43"/>
  <c r="P365" i="43"/>
  <c r="P366" i="43"/>
  <c r="P367" i="43"/>
  <c r="P368" i="43"/>
  <c r="P369" i="43"/>
  <c r="P370" i="43"/>
  <c r="P371" i="43"/>
  <c r="P372" i="43"/>
  <c r="P373" i="43"/>
  <c r="P374" i="43"/>
  <c r="P375" i="43"/>
  <c r="P376" i="43"/>
  <c r="P377" i="43"/>
  <c r="P378" i="43"/>
  <c r="P379" i="43"/>
  <c r="P380" i="43"/>
  <c r="P381" i="43"/>
  <c r="P382" i="43"/>
  <c r="P383" i="43"/>
  <c r="P384" i="43"/>
  <c r="P385" i="43"/>
  <c r="P386" i="43"/>
  <c r="P387" i="43"/>
  <c r="P388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141" i="43"/>
  <c r="N142" i="43"/>
  <c r="N143" i="43"/>
  <c r="N144" i="43"/>
  <c r="N145" i="43"/>
  <c r="N146" i="43"/>
  <c r="N147" i="43"/>
  <c r="N148" i="43"/>
  <c r="N149" i="43"/>
  <c r="N150" i="43"/>
  <c r="N151" i="43"/>
  <c r="N152" i="43"/>
  <c r="N153" i="43"/>
  <c r="N154" i="43"/>
  <c r="N155" i="43"/>
  <c r="N156" i="43"/>
  <c r="N157" i="43"/>
  <c r="N158" i="43"/>
  <c r="N159" i="43"/>
  <c r="N160" i="43"/>
  <c r="N161" i="43"/>
  <c r="N162" i="43"/>
  <c r="N163" i="43"/>
  <c r="N164" i="43"/>
  <c r="N165" i="43"/>
  <c r="N166" i="43"/>
  <c r="N167" i="43"/>
  <c r="N168" i="43"/>
  <c r="N169" i="43"/>
  <c r="N170" i="43"/>
  <c r="N171" i="43"/>
  <c r="N172" i="43"/>
  <c r="N173" i="43"/>
  <c r="N174" i="43"/>
  <c r="N175" i="43"/>
  <c r="N176" i="43"/>
  <c r="N177" i="43"/>
  <c r="N178" i="43"/>
  <c r="N179" i="43"/>
  <c r="N180" i="43"/>
  <c r="N181" i="43"/>
  <c r="N182" i="43"/>
  <c r="N183" i="43"/>
  <c r="N184" i="43"/>
  <c r="N185" i="43"/>
  <c r="N186" i="43"/>
  <c r="N187" i="43"/>
  <c r="N188" i="43"/>
  <c r="N189" i="43"/>
  <c r="N190" i="43"/>
  <c r="N191" i="43"/>
  <c r="N192" i="43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249" i="43"/>
  <c r="N250" i="43"/>
  <c r="N251" i="43"/>
  <c r="N252" i="43"/>
  <c r="N253" i="43"/>
  <c r="N254" i="43"/>
  <c r="N255" i="43"/>
  <c r="N256" i="43"/>
  <c r="N257" i="43"/>
  <c r="N258" i="43"/>
  <c r="N259" i="43"/>
  <c r="N260" i="43"/>
  <c r="N261" i="43"/>
  <c r="N262" i="43"/>
  <c r="N263" i="43"/>
  <c r="N264" i="43"/>
  <c r="N265" i="43"/>
  <c r="N266" i="43"/>
  <c r="N267" i="43"/>
  <c r="N268" i="43"/>
  <c r="N269" i="43"/>
  <c r="N270" i="43"/>
  <c r="N271" i="43"/>
  <c r="N272" i="43"/>
  <c r="N273" i="43"/>
  <c r="N274" i="43"/>
  <c r="N275" i="43"/>
  <c r="N276" i="43"/>
  <c r="N277" i="43"/>
  <c r="N278" i="43"/>
  <c r="N279" i="43"/>
  <c r="N280" i="43"/>
  <c r="N281" i="43"/>
  <c r="N282" i="43"/>
  <c r="N283" i="43"/>
  <c r="N284" i="43"/>
  <c r="N285" i="43"/>
  <c r="N286" i="43"/>
  <c r="N287" i="43"/>
  <c r="N288" i="43"/>
  <c r="N289" i="43"/>
  <c r="N290" i="43"/>
  <c r="N291" i="43"/>
  <c r="N292" i="43"/>
  <c r="N293" i="43"/>
  <c r="N294" i="43"/>
  <c r="N295" i="43"/>
  <c r="N296" i="43"/>
  <c r="N297" i="43"/>
  <c r="N298" i="43"/>
  <c r="N299" i="43"/>
  <c r="N300" i="43"/>
  <c r="N301" i="43"/>
  <c r="N302" i="43"/>
  <c r="N303" i="43"/>
  <c r="N304" i="43"/>
  <c r="N305" i="43"/>
  <c r="N306" i="43"/>
  <c r="N307" i="43"/>
  <c r="N308" i="43"/>
  <c r="N309" i="43"/>
  <c r="N310" i="43"/>
  <c r="N311" i="43"/>
  <c r="N312" i="43"/>
  <c r="N313" i="43"/>
  <c r="N314" i="43"/>
  <c r="N315" i="43"/>
  <c r="N316" i="43"/>
  <c r="N317" i="43"/>
  <c r="N318" i="43"/>
  <c r="N319" i="43"/>
  <c r="N320" i="43"/>
  <c r="N321" i="43"/>
  <c r="N322" i="43"/>
  <c r="N323" i="43"/>
  <c r="N324" i="43"/>
  <c r="N325" i="43"/>
  <c r="N326" i="43"/>
  <c r="N327" i="43"/>
  <c r="N328" i="43"/>
  <c r="N329" i="43"/>
  <c r="N330" i="43"/>
  <c r="N331" i="43"/>
  <c r="N332" i="43"/>
  <c r="N333" i="43"/>
  <c r="N334" i="43"/>
  <c r="N335" i="43"/>
  <c r="N336" i="43"/>
  <c r="N337" i="43"/>
  <c r="N338" i="43"/>
  <c r="N339" i="43"/>
  <c r="N340" i="43"/>
  <c r="N341" i="43"/>
  <c r="N342" i="43"/>
  <c r="N343" i="43"/>
  <c r="N344" i="43"/>
  <c r="N345" i="43"/>
  <c r="N346" i="43"/>
  <c r="N347" i="43"/>
  <c r="N348" i="43"/>
  <c r="N349" i="43"/>
  <c r="N350" i="43"/>
  <c r="N351" i="43"/>
  <c r="N352" i="43"/>
  <c r="N353" i="43"/>
  <c r="N354" i="43"/>
  <c r="N355" i="43"/>
  <c r="N356" i="43"/>
  <c r="N357" i="43"/>
  <c r="N358" i="43"/>
  <c r="N359" i="43"/>
  <c r="N360" i="43"/>
  <c r="N361" i="43"/>
  <c r="N362" i="43"/>
  <c r="N363" i="43"/>
  <c r="N364" i="43"/>
  <c r="N365" i="43"/>
  <c r="N366" i="43"/>
  <c r="N367" i="43"/>
  <c r="N368" i="43"/>
  <c r="N369" i="43"/>
  <c r="N370" i="43"/>
  <c r="N371" i="43"/>
  <c r="N372" i="43"/>
  <c r="N373" i="43"/>
  <c r="N374" i="43"/>
  <c r="N375" i="43"/>
  <c r="N376" i="43"/>
  <c r="N377" i="43"/>
  <c r="N378" i="43"/>
  <c r="N379" i="43"/>
  <c r="N380" i="43"/>
  <c r="N381" i="43"/>
  <c r="N382" i="43"/>
  <c r="N383" i="43"/>
  <c r="N384" i="43"/>
  <c r="N385" i="43"/>
  <c r="N386" i="43"/>
  <c r="N387" i="43"/>
  <c r="N388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141" i="43"/>
  <c r="L142" i="43"/>
  <c r="L143" i="43"/>
  <c r="L144" i="43"/>
  <c r="L145" i="43"/>
  <c r="L146" i="43"/>
  <c r="L147" i="43"/>
  <c r="L148" i="43"/>
  <c r="L149" i="43"/>
  <c r="L150" i="43"/>
  <c r="L151" i="43"/>
  <c r="L152" i="43"/>
  <c r="L153" i="43"/>
  <c r="L154" i="43"/>
  <c r="L155" i="43"/>
  <c r="L156" i="43"/>
  <c r="L157" i="43"/>
  <c r="L158" i="43"/>
  <c r="L159" i="43"/>
  <c r="L160" i="43"/>
  <c r="L161" i="43"/>
  <c r="L162" i="43"/>
  <c r="L163" i="43"/>
  <c r="L164" i="43"/>
  <c r="L165" i="43"/>
  <c r="L166" i="43"/>
  <c r="L167" i="43"/>
  <c r="L168" i="43"/>
  <c r="L169" i="43"/>
  <c r="L170" i="43"/>
  <c r="L171" i="43"/>
  <c r="L172" i="43"/>
  <c r="L173" i="43"/>
  <c r="L174" i="43"/>
  <c r="L175" i="43"/>
  <c r="L176" i="43"/>
  <c r="L177" i="43"/>
  <c r="L178" i="43"/>
  <c r="L179" i="43"/>
  <c r="L180" i="43"/>
  <c r="L181" i="43"/>
  <c r="L182" i="43"/>
  <c r="L183" i="43"/>
  <c r="L184" i="43"/>
  <c r="L185" i="43"/>
  <c r="L186" i="43"/>
  <c r="L187" i="43"/>
  <c r="L188" i="43"/>
  <c r="L189" i="43"/>
  <c r="L190" i="43"/>
  <c r="L191" i="43"/>
  <c r="L192" i="43"/>
  <c r="L193" i="43"/>
  <c r="L194" i="43"/>
  <c r="L195" i="43"/>
  <c r="L196" i="43"/>
  <c r="L197" i="43"/>
  <c r="L198" i="43"/>
  <c r="L199" i="43"/>
  <c r="L200" i="43"/>
  <c r="L201" i="43"/>
  <c r="L202" i="43"/>
  <c r="L203" i="43"/>
  <c r="L204" i="43"/>
  <c r="L205" i="43"/>
  <c r="L206" i="43"/>
  <c r="L207" i="43"/>
  <c r="L208" i="43"/>
  <c r="L209" i="43"/>
  <c r="L210" i="43"/>
  <c r="L211" i="43"/>
  <c r="L212" i="43"/>
  <c r="L213" i="43"/>
  <c r="L214" i="43"/>
  <c r="L215" i="43"/>
  <c r="L216" i="43"/>
  <c r="L217" i="43"/>
  <c r="L218" i="43"/>
  <c r="L219" i="43"/>
  <c r="L220" i="43"/>
  <c r="L221" i="43"/>
  <c r="L222" i="43"/>
  <c r="L223" i="43"/>
  <c r="L224" i="43"/>
  <c r="L225" i="43"/>
  <c r="L226" i="43"/>
  <c r="L227" i="43"/>
  <c r="L228" i="43"/>
  <c r="L229" i="43"/>
  <c r="L230" i="43"/>
  <c r="L231" i="43"/>
  <c r="L232" i="43"/>
  <c r="L233" i="43"/>
  <c r="L234" i="43"/>
  <c r="L235" i="43"/>
  <c r="L236" i="43"/>
  <c r="L237" i="43"/>
  <c r="L238" i="43"/>
  <c r="L239" i="43"/>
  <c r="L240" i="43"/>
  <c r="L241" i="43"/>
  <c r="L242" i="43"/>
  <c r="L243" i="43"/>
  <c r="L244" i="43"/>
  <c r="L245" i="43"/>
  <c r="L246" i="43"/>
  <c r="L247" i="43"/>
  <c r="L248" i="43"/>
  <c r="L249" i="43"/>
  <c r="L250" i="43"/>
  <c r="L251" i="43"/>
  <c r="L252" i="43"/>
  <c r="L253" i="43"/>
  <c r="L254" i="43"/>
  <c r="L255" i="43"/>
  <c r="L256" i="43"/>
  <c r="L257" i="43"/>
  <c r="L258" i="43"/>
  <c r="L259" i="43"/>
  <c r="L260" i="43"/>
  <c r="L261" i="43"/>
  <c r="L262" i="43"/>
  <c r="L263" i="43"/>
  <c r="L264" i="43"/>
  <c r="L265" i="43"/>
  <c r="L266" i="43"/>
  <c r="L267" i="43"/>
  <c r="L268" i="43"/>
  <c r="L269" i="43"/>
  <c r="L270" i="43"/>
  <c r="L271" i="43"/>
  <c r="L272" i="43"/>
  <c r="L273" i="43"/>
  <c r="L274" i="43"/>
  <c r="L275" i="43"/>
  <c r="L276" i="43"/>
  <c r="L277" i="43"/>
  <c r="L278" i="43"/>
  <c r="L279" i="43"/>
  <c r="L280" i="43"/>
  <c r="L281" i="43"/>
  <c r="L282" i="43"/>
  <c r="L283" i="43"/>
  <c r="L284" i="43"/>
  <c r="L285" i="43"/>
  <c r="L286" i="43"/>
  <c r="L287" i="43"/>
  <c r="L288" i="43"/>
  <c r="L289" i="43"/>
  <c r="L290" i="43"/>
  <c r="L291" i="43"/>
  <c r="L292" i="43"/>
  <c r="L294" i="43"/>
  <c r="L295" i="43"/>
  <c r="L296" i="43"/>
  <c r="L297" i="43"/>
  <c r="L298" i="43"/>
  <c r="L299" i="43"/>
  <c r="L300" i="43"/>
  <c r="L301" i="43"/>
  <c r="L303" i="43"/>
  <c r="L304" i="43"/>
  <c r="L305" i="43"/>
  <c r="L306" i="43"/>
  <c r="L307" i="43"/>
  <c r="L308" i="43"/>
  <c r="L309" i="43"/>
  <c r="L310" i="43"/>
  <c r="L311" i="43"/>
  <c r="L312" i="43"/>
  <c r="L313" i="43"/>
  <c r="L314" i="43"/>
  <c r="L315" i="43"/>
  <c r="L316" i="43"/>
  <c r="L317" i="43"/>
  <c r="L318" i="43"/>
  <c r="L319" i="43"/>
  <c r="L320" i="43"/>
  <c r="L321" i="43"/>
  <c r="L322" i="43"/>
  <c r="L323" i="43"/>
  <c r="L324" i="43"/>
  <c r="L325" i="43"/>
  <c r="L326" i="43"/>
  <c r="L327" i="43"/>
  <c r="L328" i="43"/>
  <c r="L329" i="43"/>
  <c r="L330" i="43"/>
  <c r="L331" i="43"/>
  <c r="L332" i="43"/>
  <c r="L333" i="43"/>
  <c r="L334" i="43"/>
  <c r="L335" i="43"/>
  <c r="L336" i="43"/>
  <c r="L337" i="43"/>
  <c r="L338" i="43"/>
  <c r="L339" i="43"/>
  <c r="L340" i="43"/>
  <c r="L341" i="43"/>
  <c r="L342" i="43"/>
  <c r="L343" i="43"/>
  <c r="L344" i="43"/>
  <c r="L345" i="43"/>
  <c r="L346" i="43"/>
  <c r="L347" i="43"/>
  <c r="L348" i="43"/>
  <c r="L349" i="43"/>
  <c r="L350" i="43"/>
  <c r="L351" i="43"/>
  <c r="L352" i="43"/>
  <c r="L353" i="43"/>
  <c r="L354" i="43"/>
  <c r="L355" i="43"/>
  <c r="L356" i="43"/>
  <c r="L357" i="43"/>
  <c r="L358" i="43"/>
  <c r="L359" i="43"/>
  <c r="L360" i="43"/>
  <c r="L361" i="43"/>
  <c r="L362" i="43"/>
  <c r="L363" i="43"/>
  <c r="L364" i="43"/>
  <c r="L365" i="43"/>
  <c r="L366" i="43"/>
  <c r="L367" i="43"/>
  <c r="L368" i="43"/>
  <c r="L369" i="43"/>
  <c r="L370" i="43"/>
  <c r="L371" i="43"/>
  <c r="L372" i="43"/>
  <c r="L373" i="43"/>
  <c r="L374" i="43"/>
  <c r="L375" i="43"/>
  <c r="L376" i="43"/>
  <c r="L377" i="43"/>
  <c r="L378" i="43"/>
  <c r="L379" i="43"/>
  <c r="L380" i="43"/>
  <c r="L381" i="43"/>
  <c r="L382" i="43"/>
  <c r="L383" i="43"/>
  <c r="L384" i="43"/>
  <c r="L385" i="43"/>
  <c r="L386" i="43"/>
  <c r="L387" i="43"/>
  <c r="L388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142" i="43"/>
  <c r="J143" i="43"/>
  <c r="J144" i="43"/>
  <c r="J145" i="43"/>
  <c r="J146" i="43"/>
  <c r="J147" i="43"/>
  <c r="J148" i="43"/>
  <c r="J149" i="43"/>
  <c r="J150" i="43"/>
  <c r="J151" i="43"/>
  <c r="J152" i="43"/>
  <c r="J153" i="43"/>
  <c r="J154" i="43"/>
  <c r="J155" i="43"/>
  <c r="J156" i="43"/>
  <c r="J157" i="43"/>
  <c r="J158" i="43"/>
  <c r="J159" i="43"/>
  <c r="J160" i="43"/>
  <c r="J161" i="43"/>
  <c r="J162" i="43"/>
  <c r="J163" i="43"/>
  <c r="J164" i="43"/>
  <c r="J165" i="43"/>
  <c r="J166" i="43"/>
  <c r="J167" i="43"/>
  <c r="J168" i="43"/>
  <c r="J169" i="43"/>
  <c r="J170" i="43"/>
  <c r="J171" i="43"/>
  <c r="J172" i="43"/>
  <c r="J173" i="43"/>
  <c r="J174" i="43"/>
  <c r="J175" i="43"/>
  <c r="J176" i="43"/>
  <c r="J177" i="43"/>
  <c r="J178" i="43"/>
  <c r="J179" i="43"/>
  <c r="J180" i="43"/>
  <c r="J181" i="43"/>
  <c r="J182" i="43"/>
  <c r="J183" i="43"/>
  <c r="J184" i="43"/>
  <c r="J185" i="43"/>
  <c r="J186" i="43"/>
  <c r="J187" i="43"/>
  <c r="J188" i="43"/>
  <c r="J189" i="43"/>
  <c r="J190" i="43"/>
  <c r="J191" i="43"/>
  <c r="J192" i="43"/>
  <c r="J193" i="43"/>
  <c r="J194" i="43"/>
  <c r="J195" i="43"/>
  <c r="J196" i="43"/>
  <c r="J197" i="43"/>
  <c r="J198" i="43"/>
  <c r="J199" i="43"/>
  <c r="J200" i="43"/>
  <c r="J201" i="43"/>
  <c r="J202" i="43"/>
  <c r="J203" i="43"/>
  <c r="J204" i="43"/>
  <c r="J205" i="43"/>
  <c r="J206" i="43"/>
  <c r="J207" i="43"/>
  <c r="J208" i="43"/>
  <c r="J209" i="43"/>
  <c r="J210" i="43"/>
  <c r="J211" i="43"/>
  <c r="J212" i="43"/>
  <c r="J213" i="43"/>
  <c r="J214" i="43"/>
  <c r="J215" i="43"/>
  <c r="J216" i="43"/>
  <c r="J217" i="43"/>
  <c r="J218" i="43"/>
  <c r="J219" i="43"/>
  <c r="J220" i="43"/>
  <c r="J221" i="43"/>
  <c r="J222" i="43"/>
  <c r="J224" i="43"/>
  <c r="J225" i="43"/>
  <c r="J226" i="43"/>
  <c r="J227" i="43"/>
  <c r="J228" i="43"/>
  <c r="J229" i="43"/>
  <c r="J230" i="43"/>
  <c r="J231" i="43"/>
  <c r="J232" i="43"/>
  <c r="J233" i="43"/>
  <c r="J234" i="43"/>
  <c r="J235" i="43"/>
  <c r="J236" i="43"/>
  <c r="J237" i="43"/>
  <c r="J238" i="43"/>
  <c r="J239" i="43"/>
  <c r="J240" i="43"/>
  <c r="J241" i="43"/>
  <c r="J242" i="43"/>
  <c r="J243" i="43"/>
  <c r="J244" i="43"/>
  <c r="J245" i="43"/>
  <c r="J246" i="43"/>
  <c r="J247" i="43"/>
  <c r="J248" i="43"/>
  <c r="J249" i="43"/>
  <c r="J250" i="43"/>
  <c r="J251" i="43"/>
  <c r="J252" i="43"/>
  <c r="J253" i="43"/>
  <c r="J254" i="43"/>
  <c r="J255" i="43"/>
  <c r="J256" i="43"/>
  <c r="J257" i="43"/>
  <c r="J258" i="43"/>
  <c r="J259" i="43"/>
  <c r="J260" i="43"/>
  <c r="J261" i="43"/>
  <c r="J262" i="43"/>
  <c r="J263" i="43"/>
  <c r="J264" i="43"/>
  <c r="J265" i="43"/>
  <c r="J266" i="43"/>
  <c r="J267" i="43"/>
  <c r="J268" i="43"/>
  <c r="J269" i="43"/>
  <c r="J270" i="43"/>
  <c r="J271" i="43"/>
  <c r="J272" i="43"/>
  <c r="J273" i="43"/>
  <c r="J274" i="43"/>
  <c r="J275" i="43"/>
  <c r="J276" i="43"/>
  <c r="J277" i="43"/>
  <c r="J278" i="43"/>
  <c r="J279" i="43"/>
  <c r="J280" i="43"/>
  <c r="J281" i="43"/>
  <c r="J282" i="43"/>
  <c r="J283" i="43"/>
  <c r="J284" i="43"/>
  <c r="J285" i="43"/>
  <c r="J286" i="43"/>
  <c r="J287" i="43"/>
  <c r="J288" i="43"/>
  <c r="J289" i="43"/>
  <c r="J290" i="43"/>
  <c r="J291" i="43"/>
  <c r="J292" i="43"/>
  <c r="J293" i="43"/>
  <c r="J294" i="43"/>
  <c r="J295" i="43"/>
  <c r="J296" i="43"/>
  <c r="J297" i="43"/>
  <c r="J298" i="43"/>
  <c r="J299" i="43"/>
  <c r="J300" i="43"/>
  <c r="J301" i="43"/>
  <c r="J302" i="43"/>
  <c r="J303" i="43"/>
  <c r="J304" i="43"/>
  <c r="J305" i="43"/>
  <c r="J306" i="43"/>
  <c r="J307" i="43"/>
  <c r="J308" i="43"/>
  <c r="J309" i="43"/>
  <c r="J310" i="43"/>
  <c r="J311" i="43"/>
  <c r="J312" i="43"/>
  <c r="J313" i="43"/>
  <c r="J314" i="43"/>
  <c r="J315" i="43"/>
  <c r="J316" i="43"/>
  <c r="J317" i="43"/>
  <c r="J318" i="43"/>
  <c r="J319" i="43"/>
  <c r="J320" i="43"/>
  <c r="J321" i="43"/>
  <c r="J322" i="43"/>
  <c r="J323" i="43"/>
  <c r="J324" i="43"/>
  <c r="J325" i="43"/>
  <c r="J326" i="43"/>
  <c r="J327" i="43"/>
  <c r="J328" i="43"/>
  <c r="J329" i="43"/>
  <c r="J330" i="43"/>
  <c r="J331" i="43"/>
  <c r="J332" i="43"/>
  <c r="J333" i="43"/>
  <c r="J334" i="43"/>
  <c r="J335" i="43"/>
  <c r="J336" i="43"/>
  <c r="J337" i="43"/>
  <c r="J338" i="43"/>
  <c r="J339" i="43"/>
  <c r="J340" i="43"/>
  <c r="J341" i="43"/>
  <c r="J342" i="43"/>
  <c r="J343" i="43"/>
  <c r="J344" i="43"/>
  <c r="J345" i="43"/>
  <c r="J346" i="43"/>
  <c r="J347" i="43"/>
  <c r="J348" i="43"/>
  <c r="J349" i="43"/>
  <c r="J350" i="43"/>
  <c r="J351" i="43"/>
  <c r="J352" i="43"/>
  <c r="J353" i="43"/>
  <c r="J354" i="43"/>
  <c r="J355" i="43"/>
  <c r="J356" i="43"/>
  <c r="J357" i="43"/>
  <c r="J358" i="43"/>
  <c r="J359" i="43"/>
  <c r="J360" i="43"/>
  <c r="J361" i="43"/>
  <c r="J362" i="43"/>
  <c r="J363" i="43"/>
  <c r="J364" i="43"/>
  <c r="J365" i="43"/>
  <c r="J366" i="43"/>
  <c r="J367" i="43"/>
  <c r="J368" i="43"/>
  <c r="J369" i="43"/>
  <c r="J370" i="43"/>
  <c r="J371" i="43"/>
  <c r="J372" i="43"/>
  <c r="J373" i="43"/>
  <c r="J374" i="43"/>
  <c r="J375" i="43"/>
  <c r="J376" i="43"/>
  <c r="J377" i="43"/>
  <c r="J378" i="43"/>
  <c r="J379" i="43"/>
  <c r="J380" i="43"/>
  <c r="J381" i="43"/>
  <c r="J382" i="43"/>
  <c r="J383" i="43"/>
  <c r="J384" i="43"/>
  <c r="J385" i="43"/>
  <c r="J386" i="43"/>
  <c r="J387" i="43"/>
  <c r="J388" i="43"/>
  <c r="H8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142" i="43"/>
  <c r="H143" i="43"/>
  <c r="H144" i="43"/>
  <c r="H145" i="43"/>
  <c r="H146" i="43"/>
  <c r="H147" i="43"/>
  <c r="H148" i="43"/>
  <c r="H149" i="43"/>
  <c r="H150" i="43"/>
  <c r="H151" i="43"/>
  <c r="H152" i="43"/>
  <c r="H153" i="43"/>
  <c r="H154" i="43"/>
  <c r="H155" i="43"/>
  <c r="H156" i="43"/>
  <c r="H157" i="43"/>
  <c r="H158" i="43"/>
  <c r="H159" i="43"/>
  <c r="H160" i="43"/>
  <c r="H161" i="43"/>
  <c r="H162" i="43"/>
  <c r="H163" i="43"/>
  <c r="H164" i="43"/>
  <c r="H165" i="43"/>
  <c r="H166" i="43"/>
  <c r="H167" i="43"/>
  <c r="H168" i="43"/>
  <c r="H169" i="43"/>
  <c r="H170" i="43"/>
  <c r="H171" i="43"/>
  <c r="H172" i="43"/>
  <c r="H173" i="43"/>
  <c r="H174" i="43"/>
  <c r="H175" i="43"/>
  <c r="H176" i="43"/>
  <c r="H177" i="43"/>
  <c r="H178" i="43"/>
  <c r="H179" i="43"/>
  <c r="H180" i="43"/>
  <c r="H181" i="43"/>
  <c r="H182" i="43"/>
  <c r="H183" i="43"/>
  <c r="H184" i="43"/>
  <c r="H185" i="43"/>
  <c r="H186" i="43"/>
  <c r="H187" i="43"/>
  <c r="H188" i="43"/>
  <c r="H189" i="43"/>
  <c r="H190" i="43"/>
  <c r="H191" i="43"/>
  <c r="H192" i="43"/>
  <c r="H193" i="43"/>
  <c r="H194" i="43"/>
  <c r="H195" i="43"/>
  <c r="H196" i="43"/>
  <c r="H197" i="43"/>
  <c r="H198" i="43"/>
  <c r="H199" i="43"/>
  <c r="H200" i="43"/>
  <c r="H201" i="43"/>
  <c r="H202" i="43"/>
  <c r="H203" i="43"/>
  <c r="H204" i="43"/>
  <c r="H205" i="43"/>
  <c r="H206" i="43"/>
  <c r="H207" i="43"/>
  <c r="H208" i="43"/>
  <c r="H209" i="43"/>
  <c r="H210" i="43"/>
  <c r="H211" i="43"/>
  <c r="H212" i="43"/>
  <c r="H213" i="43"/>
  <c r="H214" i="43"/>
  <c r="H215" i="43"/>
  <c r="H216" i="43"/>
  <c r="H217" i="43"/>
  <c r="H218" i="43"/>
  <c r="H219" i="43"/>
  <c r="H220" i="43"/>
  <c r="H221" i="43"/>
  <c r="H222" i="43"/>
  <c r="H223" i="43"/>
  <c r="H224" i="43"/>
  <c r="H225" i="43"/>
  <c r="H226" i="43"/>
  <c r="H227" i="43"/>
  <c r="H228" i="43"/>
  <c r="H229" i="43"/>
  <c r="H230" i="43"/>
  <c r="H231" i="43"/>
  <c r="H232" i="43"/>
  <c r="H233" i="43"/>
  <c r="H234" i="43"/>
  <c r="H235" i="43"/>
  <c r="H236" i="43"/>
  <c r="H237" i="43"/>
  <c r="H238" i="43"/>
  <c r="H239" i="43"/>
  <c r="H240" i="43"/>
  <c r="H241" i="43"/>
  <c r="H242" i="43"/>
  <c r="H243" i="43"/>
  <c r="H244" i="43"/>
  <c r="H245" i="43"/>
  <c r="H246" i="43"/>
  <c r="H247" i="43"/>
  <c r="H248" i="43"/>
  <c r="H249" i="43"/>
  <c r="H250" i="43"/>
  <c r="H251" i="43"/>
  <c r="H252" i="43"/>
  <c r="H253" i="43"/>
  <c r="H254" i="43"/>
  <c r="H255" i="43"/>
  <c r="H256" i="43"/>
  <c r="H257" i="43"/>
  <c r="H258" i="43"/>
  <c r="H259" i="43"/>
  <c r="H260" i="43"/>
  <c r="H261" i="43"/>
  <c r="H262" i="43"/>
  <c r="H263" i="43"/>
  <c r="H264" i="43"/>
  <c r="H265" i="43"/>
  <c r="H266" i="43"/>
  <c r="H267" i="43"/>
  <c r="H268" i="43"/>
  <c r="H269" i="43"/>
  <c r="H270" i="43"/>
  <c r="H271" i="43"/>
  <c r="H272" i="43"/>
  <c r="H273" i="43"/>
  <c r="H274" i="43"/>
  <c r="H275" i="43"/>
  <c r="H276" i="43"/>
  <c r="H277" i="43"/>
  <c r="H278" i="43"/>
  <c r="H279" i="43"/>
  <c r="H280" i="43"/>
  <c r="H281" i="43"/>
  <c r="H282" i="43"/>
  <c r="H283" i="43"/>
  <c r="H284" i="43"/>
  <c r="H285" i="43"/>
  <c r="H286" i="43"/>
  <c r="H287" i="43"/>
  <c r="H288" i="43"/>
  <c r="H289" i="43"/>
  <c r="H290" i="43"/>
  <c r="H291" i="43"/>
  <c r="H292" i="43"/>
  <c r="H293" i="43"/>
  <c r="H294" i="43"/>
  <c r="H295" i="43"/>
  <c r="H296" i="43"/>
  <c r="H297" i="43"/>
  <c r="H298" i="43"/>
  <c r="H299" i="43"/>
  <c r="H300" i="43"/>
  <c r="H301" i="43"/>
  <c r="H302" i="43"/>
  <c r="H303" i="43"/>
  <c r="H304" i="43"/>
  <c r="H305" i="43"/>
  <c r="H306" i="43"/>
  <c r="H307" i="43"/>
  <c r="H308" i="43"/>
  <c r="H309" i="43"/>
  <c r="H310" i="43"/>
  <c r="H311" i="43"/>
  <c r="H312" i="43"/>
  <c r="H313" i="43"/>
  <c r="H314" i="43"/>
  <c r="H315" i="43"/>
  <c r="H316" i="43"/>
  <c r="H317" i="43"/>
  <c r="H318" i="43"/>
  <c r="H319" i="43"/>
  <c r="H320" i="43"/>
  <c r="H321" i="43"/>
  <c r="H322" i="43"/>
  <c r="H323" i="43"/>
  <c r="H324" i="43"/>
  <c r="H325" i="43"/>
  <c r="H326" i="43"/>
  <c r="H327" i="43"/>
  <c r="H328" i="43"/>
  <c r="H329" i="43"/>
  <c r="H330" i="43"/>
  <c r="H331" i="43"/>
  <c r="H332" i="43"/>
  <c r="H333" i="43"/>
  <c r="H334" i="43"/>
  <c r="H335" i="43"/>
  <c r="H336" i="43"/>
  <c r="H337" i="43"/>
  <c r="H338" i="43"/>
  <c r="H339" i="43"/>
  <c r="H340" i="43"/>
  <c r="H341" i="43"/>
  <c r="H342" i="43"/>
  <c r="H343" i="43"/>
  <c r="H344" i="43"/>
  <c r="H345" i="43"/>
  <c r="H346" i="43"/>
  <c r="H347" i="43"/>
  <c r="H348" i="43"/>
  <c r="H349" i="43"/>
  <c r="H350" i="43"/>
  <c r="H351" i="43"/>
  <c r="H352" i="43"/>
  <c r="H353" i="43"/>
  <c r="H354" i="43"/>
  <c r="H355" i="43"/>
  <c r="H356" i="43"/>
  <c r="H357" i="43"/>
  <c r="H358" i="43"/>
  <c r="H359" i="43"/>
  <c r="H360" i="43"/>
  <c r="H361" i="43"/>
  <c r="H362" i="43"/>
  <c r="H363" i="43"/>
  <c r="H364" i="43"/>
  <c r="H365" i="43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141" i="43"/>
  <c r="F142" i="43"/>
  <c r="F143" i="43"/>
  <c r="F144" i="43"/>
  <c r="F145" i="43"/>
  <c r="F146" i="43"/>
  <c r="F147" i="43"/>
  <c r="F148" i="43"/>
  <c r="F149" i="43"/>
  <c r="F150" i="43"/>
  <c r="F151" i="43"/>
  <c r="F152" i="43"/>
  <c r="F153" i="43"/>
  <c r="F154" i="43"/>
  <c r="F155" i="43"/>
  <c r="F156" i="43"/>
  <c r="F157" i="43"/>
  <c r="F158" i="43"/>
  <c r="F159" i="43"/>
  <c r="F160" i="43"/>
  <c r="F161" i="43"/>
  <c r="F162" i="43"/>
  <c r="F163" i="43"/>
  <c r="F164" i="43"/>
  <c r="F165" i="43"/>
  <c r="F166" i="43"/>
  <c r="F167" i="43"/>
  <c r="F168" i="43"/>
  <c r="F169" i="43"/>
  <c r="F170" i="43"/>
  <c r="F171" i="43"/>
  <c r="F172" i="43"/>
  <c r="F173" i="43"/>
  <c r="F174" i="43"/>
  <c r="F175" i="43"/>
  <c r="F176" i="43"/>
  <c r="F177" i="43"/>
  <c r="F178" i="43"/>
  <c r="F179" i="43"/>
  <c r="F180" i="43"/>
  <c r="F181" i="43"/>
  <c r="F182" i="43"/>
  <c r="F183" i="43"/>
  <c r="F184" i="43"/>
  <c r="F185" i="43"/>
  <c r="F186" i="43"/>
  <c r="F187" i="43"/>
  <c r="F188" i="43"/>
  <c r="F189" i="43"/>
  <c r="F190" i="43"/>
  <c r="F191" i="43"/>
  <c r="F192" i="43"/>
  <c r="F193" i="43"/>
  <c r="F194" i="43"/>
  <c r="F195" i="43"/>
  <c r="F196" i="43"/>
  <c r="F197" i="43"/>
  <c r="F198" i="43"/>
  <c r="F199" i="43"/>
  <c r="F200" i="43"/>
  <c r="F201" i="43"/>
  <c r="F202" i="43"/>
  <c r="F203" i="43"/>
  <c r="F204" i="43"/>
  <c r="F205" i="43"/>
  <c r="F206" i="43"/>
  <c r="F207" i="43"/>
  <c r="F208" i="43"/>
  <c r="F209" i="43"/>
  <c r="F210" i="43"/>
  <c r="F211" i="43"/>
  <c r="F212" i="43"/>
  <c r="F213" i="43"/>
  <c r="F214" i="43"/>
  <c r="F215" i="43"/>
  <c r="F216" i="43"/>
  <c r="F217" i="43"/>
  <c r="F218" i="43"/>
  <c r="F219" i="43"/>
  <c r="F220" i="43"/>
  <c r="F221" i="43"/>
  <c r="F222" i="43"/>
  <c r="F223" i="43"/>
  <c r="F224" i="43"/>
  <c r="F225" i="43"/>
  <c r="F226" i="43"/>
  <c r="F227" i="43"/>
  <c r="F228" i="43"/>
  <c r="F229" i="43"/>
  <c r="F230" i="43"/>
  <c r="F231" i="43"/>
  <c r="F233" i="43"/>
  <c r="F235" i="43"/>
  <c r="F236" i="43"/>
  <c r="F237" i="43"/>
  <c r="F238" i="43"/>
  <c r="F239" i="43"/>
  <c r="F240" i="43"/>
  <c r="F241" i="43"/>
  <c r="F242" i="43"/>
  <c r="F243" i="43"/>
  <c r="F244" i="43"/>
  <c r="F245" i="43"/>
  <c r="F246" i="43"/>
  <c r="F247" i="43"/>
  <c r="F248" i="43"/>
  <c r="F249" i="43"/>
  <c r="F250" i="43"/>
  <c r="F251" i="43"/>
  <c r="F252" i="43"/>
  <c r="F253" i="43"/>
  <c r="F254" i="43"/>
  <c r="F255" i="43"/>
  <c r="F256" i="43"/>
  <c r="F257" i="43"/>
  <c r="F258" i="43"/>
  <c r="F259" i="43"/>
  <c r="F260" i="43"/>
  <c r="F261" i="43"/>
  <c r="F262" i="43"/>
  <c r="F263" i="43"/>
  <c r="F264" i="43"/>
  <c r="F265" i="43"/>
  <c r="F266" i="43"/>
  <c r="F267" i="43"/>
  <c r="F268" i="43"/>
  <c r="F269" i="43"/>
  <c r="F270" i="43"/>
  <c r="F271" i="43"/>
  <c r="F272" i="43"/>
  <c r="F273" i="43"/>
  <c r="F274" i="43"/>
  <c r="F275" i="43"/>
  <c r="F276" i="43"/>
  <c r="F277" i="43"/>
  <c r="F278" i="43"/>
  <c r="F279" i="43"/>
  <c r="F280" i="43"/>
  <c r="F281" i="43"/>
  <c r="F282" i="43"/>
  <c r="F283" i="43"/>
  <c r="F284" i="43"/>
  <c r="F285" i="43"/>
  <c r="F286" i="43"/>
  <c r="F287" i="43"/>
  <c r="F288" i="43"/>
  <c r="F289" i="43"/>
  <c r="F290" i="43"/>
  <c r="F291" i="43"/>
  <c r="F292" i="43"/>
  <c r="F293" i="43"/>
  <c r="F294" i="43"/>
  <c r="F295" i="43"/>
  <c r="F296" i="43"/>
  <c r="F297" i="43"/>
  <c r="F298" i="43"/>
  <c r="F299" i="43"/>
  <c r="F300" i="43"/>
  <c r="F301" i="43"/>
  <c r="F302" i="43"/>
  <c r="F303" i="43"/>
  <c r="F304" i="43"/>
  <c r="F305" i="43"/>
  <c r="F306" i="43"/>
  <c r="F307" i="43"/>
  <c r="F308" i="43"/>
  <c r="F309" i="43"/>
  <c r="F310" i="43"/>
  <c r="F311" i="43"/>
  <c r="F312" i="43"/>
  <c r="F313" i="43"/>
  <c r="F314" i="43"/>
  <c r="F315" i="43"/>
  <c r="F316" i="43"/>
  <c r="F317" i="43"/>
  <c r="F318" i="43"/>
  <c r="F319" i="43"/>
  <c r="F320" i="43"/>
  <c r="F321" i="43"/>
  <c r="F322" i="43"/>
  <c r="F323" i="43"/>
  <c r="F324" i="43"/>
  <c r="F325" i="43"/>
  <c r="F326" i="43"/>
  <c r="F327" i="43"/>
  <c r="F328" i="43"/>
  <c r="F329" i="43"/>
  <c r="F330" i="43"/>
  <c r="F331" i="43"/>
  <c r="F332" i="43"/>
  <c r="F333" i="43"/>
  <c r="F334" i="43"/>
  <c r="F335" i="43"/>
  <c r="F336" i="43"/>
  <c r="F337" i="43"/>
  <c r="F338" i="43"/>
  <c r="F339" i="43"/>
  <c r="F340" i="43"/>
  <c r="F341" i="43"/>
  <c r="F342" i="43"/>
  <c r="F343" i="43"/>
  <c r="F344" i="43"/>
  <c r="F345" i="43"/>
  <c r="F346" i="43"/>
  <c r="F347" i="43"/>
  <c r="F348" i="43"/>
  <c r="F349" i="43"/>
  <c r="F350" i="43"/>
  <c r="F351" i="43"/>
  <c r="F352" i="43"/>
  <c r="F353" i="43"/>
  <c r="F354" i="43"/>
  <c r="F355" i="43"/>
  <c r="F356" i="43"/>
  <c r="F357" i="43"/>
  <c r="F358" i="43"/>
  <c r="F359" i="43"/>
  <c r="F360" i="43"/>
  <c r="F361" i="43"/>
  <c r="F362" i="43"/>
  <c r="F363" i="43"/>
  <c r="F364" i="43"/>
  <c r="F365" i="43"/>
  <c r="F366" i="43"/>
  <c r="F367" i="43"/>
  <c r="F368" i="43"/>
  <c r="F369" i="43"/>
  <c r="F370" i="43"/>
  <c r="F371" i="43"/>
  <c r="F372" i="43"/>
  <c r="F373" i="43"/>
  <c r="F374" i="43"/>
  <c r="F375" i="43"/>
  <c r="F376" i="43"/>
  <c r="F377" i="43"/>
  <c r="F378" i="43"/>
  <c r="F379" i="43"/>
  <c r="F380" i="43"/>
  <c r="F381" i="43"/>
  <c r="F382" i="43"/>
  <c r="F383" i="43"/>
  <c r="F384" i="43"/>
  <c r="F385" i="43"/>
  <c r="F386" i="43"/>
  <c r="F387" i="43"/>
  <c r="F388" i="43"/>
  <c r="D388" i="43"/>
  <c r="AW387" i="43"/>
  <c r="D387" i="43"/>
  <c r="AW386" i="43"/>
  <c r="X386" i="43"/>
  <c r="D386" i="43"/>
  <c r="AW385" i="43"/>
  <c r="X385" i="43"/>
  <c r="D385" i="43"/>
  <c r="AW384" i="43"/>
  <c r="X384" i="43"/>
  <c r="D384" i="43"/>
  <c r="AW383" i="43"/>
  <c r="X383" i="43"/>
  <c r="D383" i="43"/>
  <c r="AW382" i="43"/>
  <c r="X382" i="43"/>
  <c r="D382" i="43"/>
  <c r="AW381" i="43"/>
  <c r="X381" i="43"/>
  <c r="D381" i="43"/>
  <c r="AW380" i="43"/>
  <c r="X380" i="43"/>
  <c r="D380" i="43"/>
  <c r="AW379" i="43"/>
  <c r="X379" i="43"/>
  <c r="D379" i="43"/>
  <c r="AW378" i="43"/>
  <c r="X378" i="43"/>
  <c r="D378" i="43"/>
  <c r="AW377" i="43"/>
  <c r="X377" i="43"/>
  <c r="D377" i="43"/>
  <c r="AW376" i="43"/>
  <c r="X376" i="43"/>
  <c r="D376" i="43"/>
  <c r="AW375" i="43"/>
  <c r="X375" i="43"/>
  <c r="D375" i="43"/>
  <c r="AW374" i="43"/>
  <c r="X374" i="43"/>
  <c r="D374" i="43"/>
  <c r="AW373" i="43"/>
  <c r="X373" i="43"/>
  <c r="D373" i="43"/>
  <c r="AW372" i="43"/>
  <c r="X372" i="43"/>
  <c r="D372" i="43"/>
  <c r="AW371" i="43"/>
  <c r="X371" i="43"/>
  <c r="D371" i="43"/>
  <c r="AW370" i="43"/>
  <c r="X370" i="43"/>
  <c r="D370" i="43"/>
  <c r="AW369" i="43"/>
  <c r="X369" i="43"/>
  <c r="D369" i="43"/>
  <c r="AW368" i="43"/>
  <c r="X368" i="43"/>
  <c r="D368" i="43"/>
  <c r="AW367" i="43"/>
  <c r="X367" i="43"/>
  <c r="D367" i="43"/>
  <c r="AW366" i="43"/>
  <c r="X366" i="43"/>
  <c r="D366" i="43"/>
  <c r="AW365" i="43"/>
  <c r="X365" i="43"/>
  <c r="D365" i="43"/>
  <c r="AW364" i="43"/>
  <c r="X364" i="43"/>
  <c r="D364" i="43"/>
  <c r="AW363" i="43"/>
  <c r="X363" i="43"/>
  <c r="D363" i="43"/>
  <c r="AW362" i="43"/>
  <c r="X362" i="43"/>
  <c r="D362" i="43"/>
  <c r="AW361" i="43"/>
  <c r="X361" i="43"/>
  <c r="D361" i="43"/>
  <c r="AW360" i="43"/>
  <c r="X360" i="43"/>
  <c r="D360" i="43"/>
  <c r="AW359" i="43"/>
  <c r="X359" i="43"/>
  <c r="D359" i="43"/>
  <c r="AW358" i="43"/>
  <c r="X358" i="43"/>
  <c r="D358" i="43"/>
  <c r="AW357" i="43"/>
  <c r="X357" i="43"/>
  <c r="D357" i="43"/>
  <c r="AW356" i="43"/>
  <c r="X356" i="43"/>
  <c r="D356" i="43"/>
  <c r="AW355" i="43"/>
  <c r="X355" i="43"/>
  <c r="D355" i="43"/>
  <c r="AW354" i="43"/>
  <c r="X354" i="43"/>
  <c r="D354" i="43"/>
  <c r="AW353" i="43"/>
  <c r="X353" i="43"/>
  <c r="D353" i="43"/>
  <c r="AW352" i="43"/>
  <c r="X352" i="43"/>
  <c r="D352" i="43"/>
  <c r="AW351" i="43"/>
  <c r="X351" i="43"/>
  <c r="D351" i="43"/>
  <c r="AW350" i="43"/>
  <c r="X350" i="43"/>
  <c r="D350" i="43"/>
  <c r="AW349" i="43"/>
  <c r="X349" i="43"/>
  <c r="D349" i="43"/>
  <c r="AW348" i="43"/>
  <c r="X348" i="43"/>
  <c r="D348" i="43"/>
  <c r="AW347" i="43"/>
  <c r="X347" i="43"/>
  <c r="D347" i="43"/>
  <c r="AW346" i="43"/>
  <c r="X346" i="43"/>
  <c r="D346" i="43"/>
  <c r="AW345" i="43"/>
  <c r="X345" i="43"/>
  <c r="D345" i="43"/>
  <c r="AW344" i="43"/>
  <c r="X344" i="43"/>
  <c r="D344" i="43"/>
  <c r="AW343" i="43"/>
  <c r="X343" i="43"/>
  <c r="D343" i="43"/>
  <c r="AW342" i="43"/>
  <c r="X342" i="43"/>
  <c r="D342" i="43"/>
  <c r="AW341" i="43"/>
  <c r="X341" i="43"/>
  <c r="D341" i="43"/>
  <c r="AW340" i="43"/>
  <c r="X340" i="43"/>
  <c r="D340" i="43"/>
  <c r="AW339" i="43"/>
  <c r="X339" i="43"/>
  <c r="D339" i="43"/>
  <c r="AW338" i="43"/>
  <c r="X338" i="43"/>
  <c r="D338" i="43"/>
  <c r="AW337" i="43"/>
  <c r="X337" i="43"/>
  <c r="D337" i="43"/>
  <c r="AW336" i="43"/>
  <c r="X336" i="43"/>
  <c r="D336" i="43"/>
  <c r="AW335" i="43"/>
  <c r="X335" i="43"/>
  <c r="D335" i="43"/>
  <c r="AW334" i="43"/>
  <c r="X334" i="43"/>
  <c r="D334" i="43"/>
  <c r="AW333" i="43"/>
  <c r="X333" i="43"/>
  <c r="D333" i="43"/>
  <c r="AW332" i="43"/>
  <c r="X332" i="43"/>
  <c r="D332" i="43"/>
  <c r="AW331" i="43"/>
  <c r="X331" i="43"/>
  <c r="D331" i="43"/>
  <c r="AW330" i="43"/>
  <c r="X330" i="43"/>
  <c r="D330" i="43"/>
  <c r="AW329" i="43"/>
  <c r="X329" i="43"/>
  <c r="D329" i="43"/>
  <c r="AW328" i="43"/>
  <c r="X328" i="43"/>
  <c r="D328" i="43"/>
  <c r="AW327" i="43"/>
  <c r="X327" i="43"/>
  <c r="D327" i="43"/>
  <c r="AW326" i="43"/>
  <c r="X326" i="43"/>
  <c r="D326" i="43"/>
  <c r="AW325" i="43"/>
  <c r="X325" i="43"/>
  <c r="D325" i="43"/>
  <c r="AW324" i="43"/>
  <c r="X324" i="43"/>
  <c r="D324" i="43"/>
  <c r="AW323" i="43"/>
  <c r="X323" i="43"/>
  <c r="D323" i="43"/>
  <c r="AW322" i="43"/>
  <c r="X322" i="43"/>
  <c r="D322" i="43"/>
  <c r="AW321" i="43"/>
  <c r="X321" i="43"/>
  <c r="D321" i="43"/>
  <c r="AW320" i="43"/>
  <c r="X320" i="43"/>
  <c r="D320" i="43"/>
  <c r="AW319" i="43"/>
  <c r="X319" i="43"/>
  <c r="D319" i="43"/>
  <c r="AW318" i="43"/>
  <c r="X318" i="43"/>
  <c r="D318" i="43"/>
  <c r="AW317" i="43"/>
  <c r="X317" i="43"/>
  <c r="D317" i="43"/>
  <c r="AW316" i="43"/>
  <c r="X316" i="43"/>
  <c r="D316" i="43"/>
  <c r="AW315" i="43"/>
  <c r="X315" i="43"/>
  <c r="D315" i="43"/>
  <c r="AW314" i="43"/>
  <c r="X314" i="43"/>
  <c r="D314" i="43"/>
  <c r="AW313" i="43"/>
  <c r="X313" i="43"/>
  <c r="D313" i="43"/>
  <c r="AW312" i="43"/>
  <c r="X312" i="43"/>
  <c r="D312" i="43"/>
  <c r="AW311" i="43"/>
  <c r="X311" i="43"/>
  <c r="D311" i="43"/>
  <c r="AW310" i="43"/>
  <c r="X310" i="43"/>
  <c r="D310" i="43"/>
  <c r="AW309" i="43"/>
  <c r="X309" i="43"/>
  <c r="D309" i="43"/>
  <c r="AW308" i="43"/>
  <c r="X308" i="43"/>
  <c r="D308" i="43"/>
  <c r="AW307" i="43"/>
  <c r="X307" i="43"/>
  <c r="D307" i="43"/>
  <c r="AW306" i="43"/>
  <c r="X306" i="43"/>
  <c r="D306" i="43"/>
  <c r="AW305" i="43"/>
  <c r="X305" i="43"/>
  <c r="D305" i="43"/>
  <c r="AW304" i="43"/>
  <c r="X304" i="43"/>
  <c r="D304" i="43"/>
  <c r="AW303" i="43"/>
  <c r="X303" i="43"/>
  <c r="D303" i="43"/>
  <c r="AW302" i="43"/>
  <c r="X302" i="43"/>
  <c r="D302" i="43"/>
  <c r="AW301" i="43"/>
  <c r="X301" i="43"/>
  <c r="D301" i="43"/>
  <c r="AW300" i="43"/>
  <c r="X300" i="43"/>
  <c r="D300" i="43"/>
  <c r="AW299" i="43"/>
  <c r="X299" i="43"/>
  <c r="D299" i="43"/>
  <c r="AW298" i="43"/>
  <c r="X298" i="43"/>
  <c r="D298" i="43"/>
  <c r="AW297" i="43"/>
  <c r="X297" i="43"/>
  <c r="D297" i="43"/>
  <c r="AW296" i="43"/>
  <c r="X296" i="43"/>
  <c r="D296" i="43"/>
  <c r="AW295" i="43"/>
  <c r="X295" i="43"/>
  <c r="D295" i="43"/>
  <c r="AW294" i="43"/>
  <c r="X294" i="43"/>
  <c r="D294" i="43"/>
  <c r="AW293" i="43"/>
  <c r="X293" i="43"/>
  <c r="D293" i="43"/>
  <c r="AW292" i="43"/>
  <c r="X292" i="43"/>
  <c r="D292" i="43"/>
  <c r="AW291" i="43"/>
  <c r="X291" i="43"/>
  <c r="D291" i="43"/>
  <c r="AW290" i="43"/>
  <c r="X290" i="43"/>
  <c r="D290" i="43"/>
  <c r="AW289" i="43"/>
  <c r="X289" i="43"/>
  <c r="D289" i="43"/>
  <c r="AW288" i="43"/>
  <c r="X288" i="43"/>
  <c r="D288" i="43"/>
  <c r="AW287" i="43"/>
  <c r="X287" i="43"/>
  <c r="D287" i="43"/>
  <c r="AW286" i="43"/>
  <c r="X286" i="43"/>
  <c r="D286" i="43"/>
  <c r="AW285" i="43"/>
  <c r="X285" i="43"/>
  <c r="D285" i="43"/>
  <c r="AW284" i="43"/>
  <c r="D284" i="43"/>
  <c r="AW283" i="43"/>
  <c r="X283" i="43"/>
  <c r="D283" i="43"/>
  <c r="AW282" i="43"/>
  <c r="X282" i="43"/>
  <c r="D282" i="43"/>
  <c r="AW281" i="43"/>
  <c r="X281" i="43"/>
  <c r="D281" i="43"/>
  <c r="AW280" i="43"/>
  <c r="X280" i="43"/>
  <c r="D280" i="43"/>
  <c r="AW279" i="43"/>
  <c r="X279" i="43"/>
  <c r="D279" i="43"/>
  <c r="AW278" i="43"/>
  <c r="X278" i="43"/>
  <c r="D278" i="43"/>
  <c r="AW277" i="43"/>
  <c r="X277" i="43"/>
  <c r="D277" i="43"/>
  <c r="AW276" i="43"/>
  <c r="X276" i="43"/>
  <c r="D276" i="43"/>
  <c r="AW275" i="43"/>
  <c r="X275" i="43"/>
  <c r="D275" i="43"/>
  <c r="AW274" i="43"/>
  <c r="X274" i="43"/>
  <c r="D274" i="43"/>
  <c r="AW273" i="43"/>
  <c r="X273" i="43"/>
  <c r="D273" i="43"/>
  <c r="AW272" i="43"/>
  <c r="X272" i="43"/>
  <c r="D272" i="43"/>
  <c r="AW271" i="43"/>
  <c r="X271" i="43"/>
  <c r="D271" i="43"/>
  <c r="AW270" i="43"/>
  <c r="X270" i="43"/>
  <c r="D270" i="43"/>
  <c r="AW269" i="43"/>
  <c r="X269" i="43"/>
  <c r="D269" i="43"/>
  <c r="AW268" i="43"/>
  <c r="X268" i="43"/>
  <c r="D268" i="43"/>
  <c r="AW267" i="43"/>
  <c r="X267" i="43"/>
  <c r="D267" i="43"/>
  <c r="AW266" i="43"/>
  <c r="X266" i="43"/>
  <c r="D266" i="43"/>
  <c r="AW265" i="43"/>
  <c r="X265" i="43"/>
  <c r="D265" i="43"/>
  <c r="AW264" i="43"/>
  <c r="X264" i="43"/>
  <c r="D264" i="43"/>
  <c r="AW263" i="43"/>
  <c r="X263" i="43"/>
  <c r="D263" i="43"/>
  <c r="AW262" i="43"/>
  <c r="X262" i="43"/>
  <c r="D262" i="43"/>
  <c r="AW261" i="43"/>
  <c r="X261" i="43"/>
  <c r="D261" i="43"/>
  <c r="AW260" i="43"/>
  <c r="X260" i="43"/>
  <c r="D260" i="43"/>
  <c r="AW259" i="43"/>
  <c r="X259" i="43"/>
  <c r="D259" i="43"/>
  <c r="AW258" i="43"/>
  <c r="X258" i="43"/>
  <c r="D258" i="43"/>
  <c r="AW257" i="43"/>
  <c r="X257" i="43"/>
  <c r="D257" i="43"/>
  <c r="AW256" i="43"/>
  <c r="X256" i="43"/>
  <c r="D256" i="43"/>
  <c r="AW255" i="43"/>
  <c r="X255" i="43"/>
  <c r="D255" i="43"/>
  <c r="AW254" i="43"/>
  <c r="X254" i="43"/>
  <c r="D254" i="43"/>
  <c r="AW253" i="43"/>
  <c r="X253" i="43"/>
  <c r="D253" i="43"/>
  <c r="AW252" i="43"/>
  <c r="X252" i="43"/>
  <c r="D252" i="43"/>
  <c r="AW251" i="43"/>
  <c r="X251" i="43"/>
  <c r="D251" i="43"/>
  <c r="AW250" i="43"/>
  <c r="X250" i="43"/>
  <c r="D250" i="43"/>
  <c r="AW249" i="43"/>
  <c r="X249" i="43"/>
  <c r="D249" i="43"/>
  <c r="AW248" i="43"/>
  <c r="X248" i="43"/>
  <c r="D248" i="43"/>
  <c r="AW247" i="43"/>
  <c r="X247" i="43"/>
  <c r="D247" i="43"/>
  <c r="AW246" i="43"/>
  <c r="X246" i="43"/>
  <c r="D246" i="43"/>
  <c r="AW245" i="43"/>
  <c r="X245" i="43"/>
  <c r="D245" i="43"/>
  <c r="AW244" i="43"/>
  <c r="X244" i="43"/>
  <c r="D244" i="43"/>
  <c r="AW243" i="43"/>
  <c r="X243" i="43"/>
  <c r="D243" i="43"/>
  <c r="AW242" i="43"/>
  <c r="X242" i="43"/>
  <c r="D242" i="43"/>
  <c r="AW241" i="43"/>
  <c r="X241" i="43"/>
  <c r="D241" i="43"/>
  <c r="AW240" i="43"/>
  <c r="X240" i="43"/>
  <c r="D240" i="43"/>
  <c r="AW239" i="43"/>
  <c r="X239" i="43"/>
  <c r="D239" i="43"/>
  <c r="AW238" i="43"/>
  <c r="X238" i="43"/>
  <c r="D238" i="43"/>
  <c r="AW237" i="43"/>
  <c r="X237" i="43"/>
  <c r="D237" i="43"/>
  <c r="AW236" i="43"/>
  <c r="X236" i="43"/>
  <c r="D236" i="43"/>
  <c r="AW235" i="43"/>
  <c r="X235" i="43"/>
  <c r="D235" i="43"/>
  <c r="AW234" i="43"/>
  <c r="X234" i="43"/>
  <c r="D234" i="43"/>
  <c r="AW233" i="43"/>
  <c r="X233" i="43"/>
  <c r="D233" i="43"/>
  <c r="AW232" i="43"/>
  <c r="X232" i="43"/>
  <c r="D232" i="43"/>
  <c r="AW231" i="43"/>
  <c r="X231" i="43"/>
  <c r="D231" i="43"/>
  <c r="AW230" i="43"/>
  <c r="X230" i="43"/>
  <c r="D230" i="43"/>
  <c r="AW229" i="43"/>
  <c r="X229" i="43"/>
  <c r="D229" i="43"/>
  <c r="AW228" i="43"/>
  <c r="X228" i="43"/>
  <c r="D228" i="43"/>
  <c r="AW227" i="43"/>
  <c r="X227" i="43"/>
  <c r="D227" i="43"/>
  <c r="AW226" i="43"/>
  <c r="X226" i="43"/>
  <c r="D226" i="43"/>
  <c r="AW225" i="43"/>
  <c r="X225" i="43"/>
  <c r="D225" i="43"/>
  <c r="AW224" i="43"/>
  <c r="X224" i="43"/>
  <c r="D224" i="43"/>
  <c r="AW223" i="43"/>
  <c r="X223" i="43"/>
  <c r="D223" i="43"/>
  <c r="AW222" i="43"/>
  <c r="X222" i="43"/>
  <c r="D222" i="43"/>
  <c r="AW221" i="43"/>
  <c r="X221" i="43"/>
  <c r="D221" i="43"/>
  <c r="AW220" i="43"/>
  <c r="X220" i="43"/>
  <c r="D220" i="43"/>
  <c r="AW219" i="43"/>
  <c r="X219" i="43"/>
  <c r="D219" i="43"/>
  <c r="AW218" i="43"/>
  <c r="X218" i="43"/>
  <c r="D218" i="43"/>
  <c r="AW217" i="43"/>
  <c r="X217" i="43"/>
  <c r="D217" i="43"/>
  <c r="AW216" i="43"/>
  <c r="X216" i="43"/>
  <c r="D216" i="43"/>
  <c r="AW215" i="43"/>
  <c r="X215" i="43"/>
  <c r="D215" i="43"/>
  <c r="AW214" i="43"/>
  <c r="X214" i="43"/>
  <c r="D214" i="43"/>
  <c r="AW213" i="43"/>
  <c r="X213" i="43"/>
  <c r="D213" i="43"/>
  <c r="AW212" i="43"/>
  <c r="X212" i="43"/>
  <c r="D212" i="43"/>
  <c r="AW211" i="43"/>
  <c r="X211" i="43"/>
  <c r="D211" i="43"/>
  <c r="AW210" i="43"/>
  <c r="X210" i="43"/>
  <c r="D210" i="43"/>
  <c r="AW209" i="43"/>
  <c r="X209" i="43"/>
  <c r="D209" i="43"/>
  <c r="AW208" i="43"/>
  <c r="X208" i="43"/>
  <c r="D208" i="43"/>
  <c r="AW207" i="43"/>
  <c r="X207" i="43"/>
  <c r="D207" i="43"/>
  <c r="AW206" i="43"/>
  <c r="X206" i="43"/>
  <c r="D206" i="43"/>
  <c r="AW205" i="43"/>
  <c r="X205" i="43"/>
  <c r="D205" i="43"/>
  <c r="AW204" i="43"/>
  <c r="X204" i="43"/>
  <c r="D204" i="43"/>
  <c r="AW203" i="43"/>
  <c r="X203" i="43"/>
  <c r="D203" i="43"/>
  <c r="AW202" i="43"/>
  <c r="X202" i="43"/>
  <c r="D202" i="43"/>
  <c r="AW201" i="43"/>
  <c r="X201" i="43"/>
  <c r="D201" i="43"/>
  <c r="AW200" i="43"/>
  <c r="X200" i="43"/>
  <c r="D200" i="43"/>
  <c r="AW199" i="43"/>
  <c r="X199" i="43"/>
  <c r="AW198" i="43"/>
  <c r="X198" i="43"/>
  <c r="D198" i="43"/>
  <c r="AW197" i="43"/>
  <c r="X197" i="43"/>
  <c r="D197" i="43"/>
  <c r="AW196" i="43"/>
  <c r="X196" i="43"/>
  <c r="D196" i="43"/>
  <c r="AW195" i="43"/>
  <c r="X195" i="43"/>
  <c r="AW194" i="43"/>
  <c r="X194" i="43"/>
  <c r="D194" i="43"/>
  <c r="AW193" i="43"/>
  <c r="X193" i="43"/>
  <c r="D193" i="43"/>
  <c r="AW192" i="43"/>
  <c r="X192" i="43"/>
  <c r="D192" i="43"/>
  <c r="AW191" i="43"/>
  <c r="X191" i="43"/>
  <c r="D191" i="43"/>
  <c r="AW190" i="43"/>
  <c r="X190" i="43"/>
  <c r="D190" i="43"/>
  <c r="AW189" i="43"/>
  <c r="X189" i="43"/>
  <c r="D189" i="43"/>
  <c r="AW188" i="43"/>
  <c r="X188" i="43"/>
  <c r="D188" i="43"/>
  <c r="AW187" i="43"/>
  <c r="X187" i="43"/>
  <c r="D187" i="43"/>
  <c r="AW186" i="43"/>
  <c r="X186" i="43"/>
  <c r="D186" i="43"/>
  <c r="AW185" i="43"/>
  <c r="X185" i="43"/>
  <c r="D185" i="43"/>
  <c r="AW184" i="43"/>
  <c r="X184" i="43"/>
  <c r="D184" i="43"/>
  <c r="AW183" i="43"/>
  <c r="X183" i="43"/>
  <c r="D183" i="43"/>
  <c r="AW182" i="43"/>
  <c r="X182" i="43"/>
  <c r="D182" i="43"/>
  <c r="AW181" i="43"/>
  <c r="X181" i="43"/>
  <c r="D181" i="43"/>
  <c r="AW180" i="43"/>
  <c r="X180" i="43"/>
  <c r="D180" i="43"/>
  <c r="AW179" i="43"/>
  <c r="X179" i="43"/>
  <c r="D179" i="43"/>
  <c r="AW178" i="43"/>
  <c r="X178" i="43"/>
  <c r="D178" i="43"/>
  <c r="AW177" i="43"/>
  <c r="X177" i="43"/>
  <c r="D177" i="43"/>
  <c r="AW176" i="43"/>
  <c r="X176" i="43"/>
  <c r="D176" i="43"/>
  <c r="AW175" i="43"/>
  <c r="X175" i="43"/>
  <c r="D175" i="43"/>
  <c r="AW174" i="43"/>
  <c r="X174" i="43"/>
  <c r="D174" i="43"/>
  <c r="AW173" i="43"/>
  <c r="X173" i="43"/>
  <c r="D173" i="43"/>
  <c r="AW172" i="43"/>
  <c r="X172" i="43"/>
  <c r="D172" i="43"/>
  <c r="AW171" i="43"/>
  <c r="X171" i="43"/>
  <c r="D171" i="43"/>
  <c r="AW170" i="43"/>
  <c r="X170" i="43"/>
  <c r="D170" i="43"/>
  <c r="AW169" i="43"/>
  <c r="X169" i="43"/>
  <c r="D169" i="43"/>
  <c r="AW168" i="43"/>
  <c r="X168" i="43"/>
  <c r="AW167" i="43"/>
  <c r="X167" i="43"/>
  <c r="D167" i="43"/>
  <c r="AW166" i="43"/>
  <c r="X166" i="43"/>
  <c r="D166" i="43"/>
  <c r="AW165" i="43"/>
  <c r="X165" i="43"/>
  <c r="D165" i="43"/>
  <c r="AW164" i="43"/>
  <c r="X164" i="43"/>
  <c r="D164" i="43"/>
  <c r="AW163" i="43"/>
  <c r="X163" i="43"/>
  <c r="D163" i="43"/>
  <c r="AW162" i="43"/>
  <c r="X162" i="43"/>
  <c r="D162" i="43"/>
  <c r="AW161" i="43"/>
  <c r="X161" i="43"/>
  <c r="D161" i="43"/>
  <c r="AW160" i="43"/>
  <c r="X160" i="43"/>
  <c r="D160" i="43"/>
  <c r="AW159" i="43"/>
  <c r="X159" i="43"/>
  <c r="D159" i="43"/>
  <c r="AW158" i="43"/>
  <c r="X158" i="43"/>
  <c r="D158" i="43"/>
  <c r="AW157" i="43"/>
  <c r="X157" i="43"/>
  <c r="D157" i="43"/>
  <c r="AW156" i="43"/>
  <c r="X156" i="43"/>
  <c r="D156" i="43"/>
  <c r="AW155" i="43"/>
  <c r="X155" i="43"/>
  <c r="D155" i="43"/>
  <c r="AW154" i="43"/>
  <c r="X154" i="43"/>
  <c r="D154" i="43"/>
  <c r="AW153" i="43"/>
  <c r="X153" i="43"/>
  <c r="D153" i="43"/>
  <c r="AW152" i="43"/>
  <c r="X152" i="43"/>
  <c r="D152" i="43"/>
  <c r="AW151" i="43"/>
  <c r="X151" i="43"/>
  <c r="D151" i="43"/>
  <c r="AW150" i="43"/>
  <c r="X150" i="43"/>
  <c r="D150" i="43"/>
  <c r="AW149" i="43"/>
  <c r="X149" i="43"/>
  <c r="D149" i="43"/>
  <c r="AW148" i="43"/>
  <c r="X148" i="43"/>
  <c r="D148" i="43"/>
  <c r="AW147" i="43"/>
  <c r="X147" i="43"/>
  <c r="D147" i="43"/>
  <c r="AW146" i="43"/>
  <c r="X146" i="43"/>
  <c r="D146" i="43"/>
  <c r="AW145" i="43"/>
  <c r="X145" i="43"/>
  <c r="D145" i="43"/>
  <c r="AW144" i="43"/>
  <c r="X144" i="43"/>
  <c r="D144" i="43"/>
  <c r="AW143" i="43"/>
  <c r="X143" i="43"/>
  <c r="D143" i="43"/>
  <c r="AW142" i="43"/>
  <c r="X142" i="43"/>
  <c r="D142" i="43"/>
  <c r="AW141" i="43"/>
  <c r="X141" i="43"/>
  <c r="D141" i="43"/>
  <c r="AW140" i="43"/>
  <c r="X140" i="43"/>
  <c r="D140" i="43"/>
  <c r="AW139" i="43"/>
  <c r="X139" i="43"/>
  <c r="D139" i="43"/>
  <c r="AW138" i="43"/>
  <c r="X138" i="43"/>
  <c r="D138" i="43"/>
  <c r="AW137" i="43"/>
  <c r="X137" i="43"/>
  <c r="D137" i="43"/>
  <c r="AW136" i="43"/>
  <c r="X136" i="43"/>
  <c r="D136" i="43"/>
  <c r="AW135" i="43"/>
  <c r="X135" i="43"/>
  <c r="D135" i="43"/>
  <c r="AW134" i="43"/>
  <c r="X134" i="43"/>
  <c r="AW133" i="43"/>
  <c r="X133" i="43"/>
  <c r="AW132" i="43"/>
  <c r="X132" i="43"/>
  <c r="D132" i="43"/>
  <c r="AW131" i="43"/>
  <c r="X131" i="43"/>
  <c r="D131" i="43"/>
  <c r="AW130" i="43"/>
  <c r="X130" i="43"/>
  <c r="D130" i="43"/>
  <c r="AW129" i="43"/>
  <c r="X129" i="43"/>
  <c r="D129" i="43"/>
  <c r="AW128" i="43"/>
  <c r="X128" i="43"/>
  <c r="D128" i="43"/>
  <c r="AW127" i="43"/>
  <c r="X127" i="43"/>
  <c r="D127" i="43"/>
  <c r="AW126" i="43"/>
  <c r="X126" i="43"/>
  <c r="D126" i="43"/>
  <c r="AW125" i="43"/>
  <c r="X125" i="43"/>
  <c r="D125" i="43"/>
  <c r="AW124" i="43"/>
  <c r="X124" i="43"/>
  <c r="D124" i="43"/>
  <c r="AW123" i="43"/>
  <c r="X123" i="43"/>
  <c r="D123" i="43"/>
  <c r="AW122" i="43"/>
  <c r="X122" i="43"/>
  <c r="D122" i="43"/>
  <c r="AW121" i="43"/>
  <c r="X121" i="43"/>
  <c r="D121" i="43"/>
  <c r="AW120" i="43"/>
  <c r="X120" i="43"/>
  <c r="AW119" i="43"/>
  <c r="X119" i="43"/>
  <c r="D119" i="43"/>
  <c r="AW118" i="43"/>
  <c r="X118" i="43"/>
  <c r="AW117" i="43"/>
  <c r="X117" i="43"/>
  <c r="D117" i="43"/>
  <c r="AW116" i="43"/>
  <c r="X116" i="43"/>
  <c r="D116" i="43"/>
  <c r="AW115" i="43"/>
  <c r="X115" i="43"/>
  <c r="D115" i="43"/>
  <c r="AW114" i="43"/>
  <c r="X114" i="43"/>
  <c r="D114" i="43"/>
  <c r="AW113" i="43"/>
  <c r="X113" i="43"/>
  <c r="D113" i="43"/>
  <c r="AW112" i="43"/>
  <c r="X112" i="43"/>
  <c r="D112" i="43"/>
  <c r="AW111" i="43"/>
  <c r="X111" i="43"/>
  <c r="D111" i="43"/>
  <c r="AW110" i="43"/>
  <c r="X110" i="43"/>
  <c r="D110" i="43"/>
  <c r="AW109" i="43"/>
  <c r="X109" i="43"/>
  <c r="D109" i="43"/>
  <c r="AW108" i="43"/>
  <c r="X108" i="43"/>
  <c r="D108" i="43"/>
  <c r="AW107" i="43"/>
  <c r="X107" i="43"/>
  <c r="D107" i="43"/>
  <c r="AW106" i="43"/>
  <c r="X106" i="43"/>
  <c r="D106" i="43"/>
  <c r="AW105" i="43"/>
  <c r="X105" i="43"/>
  <c r="D105" i="43"/>
  <c r="AW104" i="43"/>
  <c r="X104" i="43"/>
  <c r="D104" i="43"/>
  <c r="AW103" i="43"/>
  <c r="X103" i="43"/>
  <c r="D103" i="43"/>
  <c r="AW102" i="43"/>
  <c r="X102" i="43"/>
  <c r="AW101" i="43"/>
  <c r="X101" i="43"/>
  <c r="D101" i="43"/>
  <c r="AW100" i="43"/>
  <c r="X100" i="43"/>
  <c r="AW99" i="43"/>
  <c r="X99" i="43"/>
  <c r="D99" i="43"/>
  <c r="AW98" i="43"/>
  <c r="X98" i="43"/>
  <c r="D98" i="43"/>
  <c r="AW97" i="43"/>
  <c r="X97" i="43"/>
  <c r="D97" i="43"/>
  <c r="AW96" i="43"/>
  <c r="X96" i="43"/>
  <c r="D96" i="43"/>
  <c r="AW95" i="43"/>
  <c r="X95" i="43"/>
  <c r="D95" i="43"/>
  <c r="AW94" i="43"/>
  <c r="X94" i="43"/>
  <c r="D94" i="43"/>
  <c r="AW93" i="43"/>
  <c r="X93" i="43"/>
  <c r="D93" i="43"/>
  <c r="AW92" i="43"/>
  <c r="X92" i="43"/>
  <c r="D92" i="43"/>
  <c r="AW91" i="43"/>
  <c r="X91" i="43"/>
  <c r="AW90" i="43"/>
  <c r="X90" i="43"/>
  <c r="AW89" i="43"/>
  <c r="X89" i="43"/>
  <c r="D89" i="43"/>
  <c r="AW88" i="43"/>
  <c r="X88" i="43"/>
  <c r="D88" i="43"/>
  <c r="AW87" i="43"/>
  <c r="X87" i="43"/>
  <c r="D87" i="43"/>
  <c r="AW86" i="43"/>
  <c r="X86" i="43"/>
  <c r="D86" i="43"/>
  <c r="AW85" i="43"/>
  <c r="X85" i="43"/>
  <c r="D85" i="43"/>
  <c r="AW84" i="43"/>
  <c r="X84" i="43"/>
  <c r="D84" i="43"/>
  <c r="AW83" i="43"/>
  <c r="X83" i="43"/>
  <c r="D83" i="43"/>
  <c r="AW82" i="43"/>
  <c r="X82" i="43"/>
  <c r="D82" i="43"/>
  <c r="AW81" i="43"/>
  <c r="X81" i="43"/>
  <c r="D81" i="43"/>
  <c r="AW80" i="43"/>
  <c r="X80" i="43"/>
  <c r="D80" i="43"/>
  <c r="AW79" i="43"/>
  <c r="X79" i="43"/>
  <c r="D79" i="43"/>
  <c r="AW78" i="43"/>
  <c r="X78" i="43"/>
  <c r="D78" i="43"/>
  <c r="AW77" i="43"/>
  <c r="X77" i="43"/>
  <c r="D77" i="43"/>
  <c r="AW76" i="43"/>
  <c r="X76" i="43"/>
  <c r="AW75" i="43"/>
  <c r="X75" i="43"/>
  <c r="D75" i="43"/>
  <c r="AW74" i="43"/>
  <c r="X74" i="43"/>
  <c r="D74" i="43"/>
  <c r="AW73" i="43"/>
  <c r="X73" i="43"/>
  <c r="D73" i="43"/>
  <c r="AW72" i="43"/>
  <c r="X72" i="43"/>
  <c r="AW71" i="43"/>
  <c r="X71" i="43"/>
  <c r="D71" i="43"/>
  <c r="AW70" i="43"/>
  <c r="X70" i="43"/>
  <c r="AW69" i="43"/>
  <c r="X69" i="43"/>
  <c r="D69" i="43"/>
  <c r="AW68" i="43"/>
  <c r="X68" i="43"/>
  <c r="D68" i="43"/>
  <c r="AW67" i="43"/>
  <c r="X67" i="43"/>
  <c r="D67" i="43"/>
  <c r="AW66" i="43"/>
  <c r="X66" i="43"/>
  <c r="AW65" i="43"/>
  <c r="X65" i="43"/>
  <c r="D65" i="43"/>
  <c r="AW64" i="43"/>
  <c r="X64" i="43"/>
  <c r="D64" i="43"/>
  <c r="AW63" i="43"/>
  <c r="X63" i="43"/>
  <c r="D63" i="43"/>
  <c r="AW62" i="43"/>
  <c r="X62" i="43"/>
  <c r="D62" i="43"/>
  <c r="AW61" i="43"/>
  <c r="X61" i="43"/>
  <c r="D61" i="43"/>
  <c r="AW60" i="43"/>
  <c r="X60" i="43"/>
  <c r="D60" i="43"/>
  <c r="AW59" i="43"/>
  <c r="X59" i="43"/>
  <c r="D59" i="43"/>
  <c r="AW58" i="43"/>
  <c r="X58" i="43"/>
  <c r="D58" i="43"/>
  <c r="AW57" i="43"/>
  <c r="X57" i="43"/>
  <c r="D57" i="43"/>
  <c r="AW56" i="43"/>
  <c r="X56" i="43"/>
  <c r="D56" i="43"/>
  <c r="AW55" i="43"/>
  <c r="X55" i="43"/>
  <c r="D55" i="43"/>
  <c r="AW54" i="43"/>
  <c r="X54" i="43"/>
  <c r="D54" i="43"/>
  <c r="AW53" i="43"/>
  <c r="X53" i="43"/>
  <c r="D53" i="43"/>
  <c r="AW52" i="43"/>
  <c r="X52" i="43"/>
  <c r="D52" i="43"/>
  <c r="AW51" i="43"/>
  <c r="X51" i="43"/>
  <c r="D51" i="43"/>
  <c r="AW50" i="43"/>
  <c r="X50" i="43"/>
  <c r="D50" i="43"/>
  <c r="AW49" i="43"/>
  <c r="X49" i="43"/>
  <c r="D49" i="43"/>
  <c r="AW48" i="43"/>
  <c r="X48" i="43"/>
  <c r="D48" i="43"/>
  <c r="AW47" i="43"/>
  <c r="X47" i="43"/>
  <c r="D47" i="43"/>
  <c r="AW46" i="43"/>
  <c r="X46" i="43"/>
  <c r="D46" i="43"/>
  <c r="AW45" i="43"/>
  <c r="X45" i="43"/>
  <c r="D45" i="43"/>
  <c r="AW44" i="43"/>
  <c r="X44" i="43"/>
  <c r="D44" i="43"/>
  <c r="AW43" i="43"/>
  <c r="X43" i="43"/>
  <c r="D43" i="43"/>
  <c r="AW42" i="43"/>
  <c r="X42" i="43"/>
  <c r="D42" i="43"/>
  <c r="AW41" i="43"/>
  <c r="X41" i="43"/>
  <c r="D41" i="43"/>
  <c r="AW40" i="43"/>
  <c r="X40" i="43"/>
  <c r="D40" i="43"/>
  <c r="AW39" i="43"/>
  <c r="X39" i="43"/>
  <c r="D39" i="43"/>
  <c r="AW38" i="43"/>
  <c r="X38" i="43"/>
  <c r="D38" i="43"/>
  <c r="AW37" i="43"/>
  <c r="X37" i="43"/>
  <c r="D37" i="43"/>
  <c r="AW36" i="43"/>
  <c r="X36" i="43"/>
  <c r="D36" i="43"/>
  <c r="AW35" i="43"/>
  <c r="X35" i="43"/>
  <c r="D35" i="43"/>
  <c r="AW34" i="43"/>
  <c r="X34" i="43"/>
  <c r="D34" i="43"/>
  <c r="AW33" i="43"/>
  <c r="X33" i="43"/>
  <c r="D33" i="43"/>
  <c r="AW32" i="43"/>
  <c r="X32" i="43"/>
  <c r="D32" i="43"/>
  <c r="AW31" i="43"/>
  <c r="X31" i="43"/>
  <c r="D31" i="43"/>
  <c r="AW30" i="43"/>
  <c r="X30" i="43"/>
  <c r="D30" i="43"/>
  <c r="AW29" i="43"/>
  <c r="X29" i="43"/>
  <c r="D29" i="43"/>
  <c r="AW28" i="43"/>
  <c r="X28" i="43"/>
  <c r="D28" i="43"/>
  <c r="AW27" i="43"/>
  <c r="X27" i="43"/>
  <c r="D27" i="43"/>
  <c r="AW26" i="43"/>
  <c r="X26" i="43"/>
  <c r="D26" i="43"/>
  <c r="AW25" i="43"/>
  <c r="X25" i="43"/>
  <c r="D25" i="43"/>
  <c r="AW24" i="43"/>
  <c r="X24" i="43"/>
  <c r="D24" i="43"/>
  <c r="AW23" i="43"/>
  <c r="X23" i="43"/>
  <c r="D23" i="43"/>
  <c r="AW22" i="43"/>
  <c r="X22" i="43"/>
  <c r="D22" i="43"/>
  <c r="AW21" i="43"/>
  <c r="X21" i="43"/>
  <c r="D21" i="43"/>
  <c r="AW20" i="43"/>
  <c r="X20" i="43"/>
  <c r="D20" i="43"/>
  <c r="AW19" i="43"/>
  <c r="X19" i="43"/>
  <c r="D19" i="43"/>
  <c r="AW18" i="43"/>
  <c r="X18" i="43"/>
  <c r="D18" i="43"/>
  <c r="AW17" i="43"/>
  <c r="X17" i="43"/>
  <c r="D17" i="43"/>
  <c r="AW16" i="43"/>
  <c r="X16" i="43"/>
  <c r="D16" i="43"/>
  <c r="AW15" i="43"/>
  <c r="X15" i="43"/>
  <c r="D15" i="43"/>
  <c r="AW14" i="43"/>
  <c r="X14" i="43"/>
  <c r="D14" i="43"/>
  <c r="AW13" i="43"/>
  <c r="X13" i="43"/>
  <c r="D13" i="43"/>
  <c r="AW12" i="43"/>
  <c r="X12" i="43"/>
  <c r="D12" i="43"/>
  <c r="AW11" i="43"/>
  <c r="X11" i="43"/>
  <c r="D11" i="43"/>
  <c r="AW10" i="43"/>
  <c r="X10" i="43"/>
  <c r="D10" i="43"/>
  <c r="AW9" i="43"/>
  <c r="X9" i="43"/>
  <c r="D9" i="43"/>
  <c r="AW8" i="43"/>
  <c r="X8" i="43"/>
  <c r="D8" i="43"/>
  <c r="AQ388" i="37"/>
  <c r="AO388" i="37"/>
  <c r="AM388" i="37"/>
  <c r="AK388" i="37"/>
  <c r="AI388" i="37"/>
  <c r="AG388" i="37"/>
  <c r="AE388" i="37"/>
  <c r="AC388" i="37"/>
  <c r="W388" i="37"/>
  <c r="U388" i="37"/>
  <c r="O388" i="37"/>
  <c r="K388" i="37"/>
  <c r="I388" i="37"/>
  <c r="G388" i="37"/>
  <c r="E388" i="37"/>
  <c r="AW388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53" i="37"/>
  <c r="AV54" i="37"/>
  <c r="AV55" i="37"/>
  <c r="AV56" i="37"/>
  <c r="AV57" i="37"/>
  <c r="AV58" i="37"/>
  <c r="AV59" i="37"/>
  <c r="AV60" i="37"/>
  <c r="AV61" i="37"/>
  <c r="AV62" i="37"/>
  <c r="AV63" i="37"/>
  <c r="AV64" i="37"/>
  <c r="AV65" i="37"/>
  <c r="AV66" i="37"/>
  <c r="AV67" i="37"/>
  <c r="AV68" i="37"/>
  <c r="AV69" i="37"/>
  <c r="AV70" i="37"/>
  <c r="AV71" i="37"/>
  <c r="AV72" i="37"/>
  <c r="AV73" i="37"/>
  <c r="AV74" i="37"/>
  <c r="AV75" i="37"/>
  <c r="AV76" i="37"/>
  <c r="AV77" i="37"/>
  <c r="AV78" i="37"/>
  <c r="AV79" i="37"/>
  <c r="AV80" i="37"/>
  <c r="AV81" i="37"/>
  <c r="AV82" i="37"/>
  <c r="AV83" i="37"/>
  <c r="AV84" i="37"/>
  <c r="AV85" i="37"/>
  <c r="AV86" i="37"/>
  <c r="AV87" i="37"/>
  <c r="AV88" i="37"/>
  <c r="AV89" i="37"/>
  <c r="AV90" i="37"/>
  <c r="AV91" i="37"/>
  <c r="AV92" i="37"/>
  <c r="AV93" i="37"/>
  <c r="AV94" i="37"/>
  <c r="AV95" i="37"/>
  <c r="AV96" i="37"/>
  <c r="AV97" i="37"/>
  <c r="AV98" i="37"/>
  <c r="AV99" i="37"/>
  <c r="AV100" i="37"/>
  <c r="AV101" i="37"/>
  <c r="AV102" i="37"/>
  <c r="AV103" i="37"/>
  <c r="AV104" i="37"/>
  <c r="AV105" i="37"/>
  <c r="AV106" i="37"/>
  <c r="AV107" i="37"/>
  <c r="AV108" i="37"/>
  <c r="AV109" i="37"/>
  <c r="AV110" i="37"/>
  <c r="AV111" i="37"/>
  <c r="AV112" i="37"/>
  <c r="AV113" i="37"/>
  <c r="AV114" i="37"/>
  <c r="AV115" i="37"/>
  <c r="AV116" i="37"/>
  <c r="AV117" i="37"/>
  <c r="AV118" i="37"/>
  <c r="AV119" i="37"/>
  <c r="AV120" i="37"/>
  <c r="AV121" i="37"/>
  <c r="AV122" i="37"/>
  <c r="AV123" i="37"/>
  <c r="AV124" i="37"/>
  <c r="AV125" i="37"/>
  <c r="AV126" i="37"/>
  <c r="AV127" i="37"/>
  <c r="AV128" i="37"/>
  <c r="AV129" i="37"/>
  <c r="AV130" i="37"/>
  <c r="AV131" i="37"/>
  <c r="AV132" i="37"/>
  <c r="AV133" i="37"/>
  <c r="AV134" i="37"/>
  <c r="AV135" i="37"/>
  <c r="AV136" i="37"/>
  <c r="AV137" i="37"/>
  <c r="AV138" i="37"/>
  <c r="AV139" i="37"/>
  <c r="AV140" i="37"/>
  <c r="AV141" i="37"/>
  <c r="AV142" i="37"/>
  <c r="AV143" i="37"/>
  <c r="AV144" i="37"/>
  <c r="AV145" i="37"/>
  <c r="AV146" i="37"/>
  <c r="AV147" i="37"/>
  <c r="AV148" i="37"/>
  <c r="AV149" i="37"/>
  <c r="AV150" i="37"/>
  <c r="AV151" i="37"/>
  <c r="AV152" i="37"/>
  <c r="AV153" i="37"/>
  <c r="AV154" i="37"/>
  <c r="AV155" i="37"/>
  <c r="AV156" i="37"/>
  <c r="AV157" i="37"/>
  <c r="AV158" i="37"/>
  <c r="AV159" i="37"/>
  <c r="AV160" i="37"/>
  <c r="AV161" i="37"/>
  <c r="AV162" i="37"/>
  <c r="AV163" i="37"/>
  <c r="AV164" i="37"/>
  <c r="AV165" i="37"/>
  <c r="AV166" i="37"/>
  <c r="AV167" i="37"/>
  <c r="AV168" i="37"/>
  <c r="AV169" i="37"/>
  <c r="AV170" i="37"/>
  <c r="AV171" i="37"/>
  <c r="AV172" i="37"/>
  <c r="AV173" i="37"/>
  <c r="AV174" i="37"/>
  <c r="AV175" i="37"/>
  <c r="AV176" i="37"/>
  <c r="AV177" i="37"/>
  <c r="AV178" i="37"/>
  <c r="AV179" i="37"/>
  <c r="AV180" i="37"/>
  <c r="AV181" i="37"/>
  <c r="AV182" i="37"/>
  <c r="AV183" i="37"/>
  <c r="AV184" i="37"/>
  <c r="AV185" i="37"/>
  <c r="AV186" i="37"/>
  <c r="AV187" i="37"/>
  <c r="AV188" i="37"/>
  <c r="AV189" i="37"/>
  <c r="AV190" i="37"/>
  <c r="AV191" i="37"/>
  <c r="AV192" i="37"/>
  <c r="AV193" i="37"/>
  <c r="AV194" i="37"/>
  <c r="AV195" i="37"/>
  <c r="AV196" i="37"/>
  <c r="AV197" i="37"/>
  <c r="AV198" i="37"/>
  <c r="AV199" i="37"/>
  <c r="AV200" i="37"/>
  <c r="AV201" i="37"/>
  <c r="AV202" i="37"/>
  <c r="AV203" i="37"/>
  <c r="AV204" i="37"/>
  <c r="AV205" i="37"/>
  <c r="AV206" i="37"/>
  <c r="AV207" i="37"/>
  <c r="AV208" i="37"/>
  <c r="AV209" i="37"/>
  <c r="AV210" i="37"/>
  <c r="AV211" i="37"/>
  <c r="AV212" i="37"/>
  <c r="AV213" i="37"/>
  <c r="AV214" i="37"/>
  <c r="AV215" i="37"/>
  <c r="AV216" i="37"/>
  <c r="AV217" i="37"/>
  <c r="AV218" i="37"/>
  <c r="AV219" i="37"/>
  <c r="AV220" i="37"/>
  <c r="AV221" i="37"/>
  <c r="AV222" i="37"/>
  <c r="AV223" i="37"/>
  <c r="AV224" i="37"/>
  <c r="AV225" i="37"/>
  <c r="AV226" i="37"/>
  <c r="AV227" i="37"/>
  <c r="AV228" i="37"/>
  <c r="AV229" i="37"/>
  <c r="AV230" i="37"/>
  <c r="AV231" i="37"/>
  <c r="AV232" i="37"/>
  <c r="AV233" i="37"/>
  <c r="AV234" i="37"/>
  <c r="AV235" i="37"/>
  <c r="AV236" i="37"/>
  <c r="AV237" i="37"/>
  <c r="AV238" i="37"/>
  <c r="AV239" i="37"/>
  <c r="AV240" i="37"/>
  <c r="AV241" i="37"/>
  <c r="AV242" i="37"/>
  <c r="AV243" i="37"/>
  <c r="AV244" i="37"/>
  <c r="AV245" i="37"/>
  <c r="AV246" i="37"/>
  <c r="AV247" i="37"/>
  <c r="AV248" i="37"/>
  <c r="AV249" i="37"/>
  <c r="AV250" i="37"/>
  <c r="AV251" i="37"/>
  <c r="AV252" i="37"/>
  <c r="AV253" i="37"/>
  <c r="AV254" i="37"/>
  <c r="AV255" i="37"/>
  <c r="AV256" i="37"/>
  <c r="AV257" i="37"/>
  <c r="AV258" i="37"/>
  <c r="AV259" i="37"/>
  <c r="AV260" i="37"/>
  <c r="AV261" i="37"/>
  <c r="AV262" i="37"/>
  <c r="AV263" i="37"/>
  <c r="AV264" i="37"/>
  <c r="AV265" i="37"/>
  <c r="AV266" i="37"/>
  <c r="AV267" i="37"/>
  <c r="AV268" i="37"/>
  <c r="AV269" i="37"/>
  <c r="AV270" i="37"/>
  <c r="AV271" i="37"/>
  <c r="AV272" i="37"/>
  <c r="AV273" i="37"/>
  <c r="AV274" i="37"/>
  <c r="AV275" i="37"/>
  <c r="AV276" i="37"/>
  <c r="AV277" i="37"/>
  <c r="AV278" i="37"/>
  <c r="AV279" i="37"/>
  <c r="AV280" i="37"/>
  <c r="AV281" i="37"/>
  <c r="AV282" i="37"/>
  <c r="AV283" i="37"/>
  <c r="AV284" i="37"/>
  <c r="AV285" i="37"/>
  <c r="AV286" i="37"/>
  <c r="AV287" i="37"/>
  <c r="AV288" i="37"/>
  <c r="AV289" i="37"/>
  <c r="AV290" i="37"/>
  <c r="AV291" i="37"/>
  <c r="AV292" i="37"/>
  <c r="AV293" i="37"/>
  <c r="AV294" i="37"/>
  <c r="AV295" i="37"/>
  <c r="AV296" i="37"/>
  <c r="AV297" i="37"/>
  <c r="AV298" i="37"/>
  <c r="AV299" i="37"/>
  <c r="AV300" i="37"/>
  <c r="AV301" i="37"/>
  <c r="AV302" i="37"/>
  <c r="AV303" i="37"/>
  <c r="AV304" i="37"/>
  <c r="AV305" i="37"/>
  <c r="AV306" i="37"/>
  <c r="AV307" i="37"/>
  <c r="AV308" i="37"/>
  <c r="AV309" i="37"/>
  <c r="AV310" i="37"/>
  <c r="AV311" i="37"/>
  <c r="AV312" i="37"/>
  <c r="AV313" i="37"/>
  <c r="AV314" i="37"/>
  <c r="AV315" i="37"/>
  <c r="AV316" i="37"/>
  <c r="AV317" i="37"/>
  <c r="AV318" i="37"/>
  <c r="AV319" i="37"/>
  <c r="AV320" i="37"/>
  <c r="AV321" i="37"/>
  <c r="AV322" i="37"/>
  <c r="AV323" i="37"/>
  <c r="AV324" i="37"/>
  <c r="AV325" i="37"/>
  <c r="AV326" i="37"/>
  <c r="AV327" i="37"/>
  <c r="AV328" i="37"/>
  <c r="AV329" i="37"/>
  <c r="AV330" i="37"/>
  <c r="AV331" i="37"/>
  <c r="AV332" i="37"/>
  <c r="AV333" i="37"/>
  <c r="AV334" i="37"/>
  <c r="AV335" i="37"/>
  <c r="AV336" i="37"/>
  <c r="AV337" i="37"/>
  <c r="AV338" i="37"/>
  <c r="AV339" i="37"/>
  <c r="AV340" i="37"/>
  <c r="AV341" i="37"/>
  <c r="AV342" i="37"/>
  <c r="AV343" i="37"/>
  <c r="AV344" i="37"/>
  <c r="AV345" i="37"/>
  <c r="AV346" i="37"/>
  <c r="AV347" i="37"/>
  <c r="AV348" i="37"/>
  <c r="AV349" i="37"/>
  <c r="AV350" i="37"/>
  <c r="AV351" i="37"/>
  <c r="AV352" i="37"/>
  <c r="AV353" i="37"/>
  <c r="AV354" i="37"/>
  <c r="AV355" i="37"/>
  <c r="AV356" i="37"/>
  <c r="AV357" i="37"/>
  <c r="AV358" i="37"/>
  <c r="AV359" i="37"/>
  <c r="AV360" i="37"/>
  <c r="AV361" i="37"/>
  <c r="AV362" i="37"/>
  <c r="AV363" i="37"/>
  <c r="AV364" i="37"/>
  <c r="AV365" i="37"/>
  <c r="AV366" i="37"/>
  <c r="AV367" i="37"/>
  <c r="AV368" i="37"/>
  <c r="AV369" i="37"/>
  <c r="AV370" i="37"/>
  <c r="AV371" i="37"/>
  <c r="AV372" i="37"/>
  <c r="AV373" i="37"/>
  <c r="AV374" i="37"/>
  <c r="AV375" i="37"/>
  <c r="AV376" i="37"/>
  <c r="AV377" i="37"/>
  <c r="AV378" i="37"/>
  <c r="AV379" i="37"/>
  <c r="AV380" i="37"/>
  <c r="AV381" i="37"/>
  <c r="AV382" i="37"/>
  <c r="AV383" i="37"/>
  <c r="AV384" i="37"/>
  <c r="AV385" i="37"/>
  <c r="AV386" i="37"/>
  <c r="AV387" i="37"/>
  <c r="AV388" i="37"/>
  <c r="AT8" i="37"/>
  <c r="AT9" i="37"/>
  <c r="AT10" i="37"/>
  <c r="AT11" i="37"/>
  <c r="AT12" i="37"/>
  <c r="AT13" i="37"/>
  <c r="AT14" i="37"/>
  <c r="AT15" i="37"/>
  <c r="AT16" i="37"/>
  <c r="AT17" i="37"/>
  <c r="AT18" i="37"/>
  <c r="AT19" i="37"/>
  <c r="AT20" i="37"/>
  <c r="AT21" i="37"/>
  <c r="AT22" i="37"/>
  <c r="AT23" i="37"/>
  <c r="AT24" i="37"/>
  <c r="AT25" i="37"/>
  <c r="AT26" i="37"/>
  <c r="AT27" i="37"/>
  <c r="AT28" i="37"/>
  <c r="AT29" i="37"/>
  <c r="AT30" i="37"/>
  <c r="AT31" i="37"/>
  <c r="AT32" i="37"/>
  <c r="AT33" i="37"/>
  <c r="AT34" i="37"/>
  <c r="AT35" i="37"/>
  <c r="AT36" i="37"/>
  <c r="AT37" i="37"/>
  <c r="AT38" i="37"/>
  <c r="AT39" i="37"/>
  <c r="AT40" i="37"/>
  <c r="AT41" i="37"/>
  <c r="AT42" i="37"/>
  <c r="AT43" i="37"/>
  <c r="AT44" i="37"/>
  <c r="AT45" i="37"/>
  <c r="AT46" i="37"/>
  <c r="AT47" i="37"/>
  <c r="AT48" i="37"/>
  <c r="AT49" i="37"/>
  <c r="AT50" i="37"/>
  <c r="AT51" i="37"/>
  <c r="AT52" i="37"/>
  <c r="AT53" i="37"/>
  <c r="AT54" i="37"/>
  <c r="AT55" i="37"/>
  <c r="AT56" i="37"/>
  <c r="AT57" i="37"/>
  <c r="AT58" i="37"/>
  <c r="AT59" i="37"/>
  <c r="AT60" i="37"/>
  <c r="AT61" i="37"/>
  <c r="AT62" i="37"/>
  <c r="AT63" i="37"/>
  <c r="AT64" i="37"/>
  <c r="AT65" i="37"/>
  <c r="AT66" i="37"/>
  <c r="AT67" i="37"/>
  <c r="AT68" i="37"/>
  <c r="AT69" i="37"/>
  <c r="AT70" i="37"/>
  <c r="AT71" i="37"/>
  <c r="AT72" i="37"/>
  <c r="AT73" i="37"/>
  <c r="AT74" i="37"/>
  <c r="AT75" i="37"/>
  <c r="AT76" i="37"/>
  <c r="AT77" i="37"/>
  <c r="AT78" i="37"/>
  <c r="AT79" i="37"/>
  <c r="AT80" i="37"/>
  <c r="AT81" i="37"/>
  <c r="AT82" i="37"/>
  <c r="AT83" i="37"/>
  <c r="AT84" i="37"/>
  <c r="AT85" i="37"/>
  <c r="AT86" i="37"/>
  <c r="AT87" i="37"/>
  <c r="AT88" i="37"/>
  <c r="AT89" i="37"/>
  <c r="AT90" i="37"/>
  <c r="AT91" i="37"/>
  <c r="AT92" i="37"/>
  <c r="AT93" i="37"/>
  <c r="AT94" i="37"/>
  <c r="AT95" i="37"/>
  <c r="AT96" i="37"/>
  <c r="AT97" i="37"/>
  <c r="AT98" i="37"/>
  <c r="AT99" i="37"/>
  <c r="AT100" i="37"/>
  <c r="AT101" i="37"/>
  <c r="AT102" i="37"/>
  <c r="AT103" i="37"/>
  <c r="AT104" i="37"/>
  <c r="AT105" i="37"/>
  <c r="AT106" i="37"/>
  <c r="AT107" i="37"/>
  <c r="AT108" i="37"/>
  <c r="AT109" i="37"/>
  <c r="AT110" i="37"/>
  <c r="AT111" i="37"/>
  <c r="AT112" i="37"/>
  <c r="AT113" i="37"/>
  <c r="AT114" i="37"/>
  <c r="AT115" i="37"/>
  <c r="AT116" i="37"/>
  <c r="AT117" i="37"/>
  <c r="AT118" i="37"/>
  <c r="AT119" i="37"/>
  <c r="AT120" i="37"/>
  <c r="AT121" i="37"/>
  <c r="AT122" i="37"/>
  <c r="AT123" i="37"/>
  <c r="AT124" i="37"/>
  <c r="AT125" i="37"/>
  <c r="AT126" i="37"/>
  <c r="AT127" i="37"/>
  <c r="AT128" i="37"/>
  <c r="AT129" i="37"/>
  <c r="AT130" i="37"/>
  <c r="AT131" i="37"/>
  <c r="AT132" i="37"/>
  <c r="AT133" i="37"/>
  <c r="AT134" i="37"/>
  <c r="AT135" i="37"/>
  <c r="AT136" i="37"/>
  <c r="AT137" i="37"/>
  <c r="AT138" i="37"/>
  <c r="AT139" i="37"/>
  <c r="AT140" i="37"/>
  <c r="AT141" i="37"/>
  <c r="AT142" i="37"/>
  <c r="AT143" i="37"/>
  <c r="AT144" i="37"/>
  <c r="AT145" i="37"/>
  <c r="AT146" i="37"/>
  <c r="AT147" i="37"/>
  <c r="AT148" i="37"/>
  <c r="AT149" i="37"/>
  <c r="AT150" i="37"/>
  <c r="AT151" i="37"/>
  <c r="AT152" i="37"/>
  <c r="AT153" i="37"/>
  <c r="AT154" i="37"/>
  <c r="AT155" i="37"/>
  <c r="AT156" i="37"/>
  <c r="AT157" i="37"/>
  <c r="AT158" i="37"/>
  <c r="AT159" i="37"/>
  <c r="AT160" i="37"/>
  <c r="AT161" i="37"/>
  <c r="AT162" i="37"/>
  <c r="AT163" i="37"/>
  <c r="AT164" i="37"/>
  <c r="AT165" i="37"/>
  <c r="AT166" i="37"/>
  <c r="AT167" i="37"/>
  <c r="AT168" i="37"/>
  <c r="AT169" i="37"/>
  <c r="AT170" i="37"/>
  <c r="AT171" i="37"/>
  <c r="AT172" i="37"/>
  <c r="AT173" i="37"/>
  <c r="AT174" i="37"/>
  <c r="AT175" i="37"/>
  <c r="AT176" i="37"/>
  <c r="AT177" i="37"/>
  <c r="AT178" i="37"/>
  <c r="AT179" i="37"/>
  <c r="AT180" i="37"/>
  <c r="AT181" i="37"/>
  <c r="AT182" i="37"/>
  <c r="AT183" i="37"/>
  <c r="AT184" i="37"/>
  <c r="AT185" i="37"/>
  <c r="AT186" i="37"/>
  <c r="AT187" i="37"/>
  <c r="AT188" i="37"/>
  <c r="AT189" i="37"/>
  <c r="AT190" i="37"/>
  <c r="AT191" i="37"/>
  <c r="AT192" i="37"/>
  <c r="AT193" i="37"/>
  <c r="AT194" i="37"/>
  <c r="AT195" i="37"/>
  <c r="AT196" i="37"/>
  <c r="AT197" i="37"/>
  <c r="AT198" i="37"/>
  <c r="AT199" i="37"/>
  <c r="AT200" i="37"/>
  <c r="AT201" i="37"/>
  <c r="AT202" i="37"/>
  <c r="AT203" i="37"/>
  <c r="AT204" i="37"/>
  <c r="AT205" i="37"/>
  <c r="AT206" i="37"/>
  <c r="AT207" i="37"/>
  <c r="AT208" i="37"/>
  <c r="AT209" i="37"/>
  <c r="AT210" i="37"/>
  <c r="AT211" i="37"/>
  <c r="AT212" i="37"/>
  <c r="AT213" i="37"/>
  <c r="AT214" i="37"/>
  <c r="AT215" i="37"/>
  <c r="AT216" i="37"/>
  <c r="AT217" i="37"/>
  <c r="AT218" i="37"/>
  <c r="AT219" i="37"/>
  <c r="AT220" i="37"/>
  <c r="AT221" i="37"/>
  <c r="AT222" i="37"/>
  <c r="AT223" i="37"/>
  <c r="AT224" i="37"/>
  <c r="AT225" i="37"/>
  <c r="AT226" i="37"/>
  <c r="AT227" i="37"/>
  <c r="AT228" i="37"/>
  <c r="AT229" i="37"/>
  <c r="AT230" i="37"/>
  <c r="AT231" i="37"/>
  <c r="AT232" i="37"/>
  <c r="AT233" i="37"/>
  <c r="AT234" i="37"/>
  <c r="AT235" i="37"/>
  <c r="AT236" i="37"/>
  <c r="AT237" i="37"/>
  <c r="AT238" i="37"/>
  <c r="AT239" i="37"/>
  <c r="AT240" i="37"/>
  <c r="AT241" i="37"/>
  <c r="AT242" i="37"/>
  <c r="AT243" i="37"/>
  <c r="AT244" i="37"/>
  <c r="AT245" i="37"/>
  <c r="AT246" i="37"/>
  <c r="AT247" i="37"/>
  <c r="AT248" i="37"/>
  <c r="AT249" i="37"/>
  <c r="AT250" i="37"/>
  <c r="AT251" i="37"/>
  <c r="AT252" i="37"/>
  <c r="AT253" i="37"/>
  <c r="AT254" i="37"/>
  <c r="AT255" i="37"/>
  <c r="AT256" i="37"/>
  <c r="AT257" i="37"/>
  <c r="AT258" i="37"/>
  <c r="AT259" i="37"/>
  <c r="AT260" i="37"/>
  <c r="AT261" i="37"/>
  <c r="AT262" i="37"/>
  <c r="AT263" i="37"/>
  <c r="AT264" i="37"/>
  <c r="AT265" i="37"/>
  <c r="AT266" i="37"/>
  <c r="AT267" i="37"/>
  <c r="AT268" i="37"/>
  <c r="AT269" i="37"/>
  <c r="AT270" i="37"/>
  <c r="AT271" i="37"/>
  <c r="AT272" i="37"/>
  <c r="AT273" i="37"/>
  <c r="AT274" i="37"/>
  <c r="AT275" i="37"/>
  <c r="AT276" i="37"/>
  <c r="AT277" i="37"/>
  <c r="AT278" i="37"/>
  <c r="AT279" i="37"/>
  <c r="AT280" i="37"/>
  <c r="AT281" i="37"/>
  <c r="AT282" i="37"/>
  <c r="AT283" i="37"/>
  <c r="AT284" i="37"/>
  <c r="AT285" i="37"/>
  <c r="AT286" i="37"/>
  <c r="AT287" i="37"/>
  <c r="AT288" i="37"/>
  <c r="AT289" i="37"/>
  <c r="AT290" i="37"/>
  <c r="AT291" i="37"/>
  <c r="AT292" i="37"/>
  <c r="AT293" i="37"/>
  <c r="AT294" i="37"/>
  <c r="AT295" i="37"/>
  <c r="AT296" i="37"/>
  <c r="AT297" i="37"/>
  <c r="AT298" i="37"/>
  <c r="AT299" i="37"/>
  <c r="AT300" i="37"/>
  <c r="AT301" i="37"/>
  <c r="AT302" i="37"/>
  <c r="AT303" i="37"/>
  <c r="AT304" i="37"/>
  <c r="AT305" i="37"/>
  <c r="AT306" i="37"/>
  <c r="AT307" i="37"/>
  <c r="AT308" i="37"/>
  <c r="AT309" i="37"/>
  <c r="AT310" i="37"/>
  <c r="AT311" i="37"/>
  <c r="AT312" i="37"/>
  <c r="AT313" i="37"/>
  <c r="AT314" i="37"/>
  <c r="AT315" i="37"/>
  <c r="AT316" i="37"/>
  <c r="AT317" i="37"/>
  <c r="AT318" i="37"/>
  <c r="AT319" i="37"/>
  <c r="AT320" i="37"/>
  <c r="AT321" i="37"/>
  <c r="AT322" i="37"/>
  <c r="AT323" i="37"/>
  <c r="AT324" i="37"/>
  <c r="AT325" i="37"/>
  <c r="AT326" i="37"/>
  <c r="AT327" i="37"/>
  <c r="AT328" i="37"/>
  <c r="AT329" i="37"/>
  <c r="AT330" i="37"/>
  <c r="AT331" i="37"/>
  <c r="AT332" i="37"/>
  <c r="AT333" i="37"/>
  <c r="AT334" i="37"/>
  <c r="AT335" i="37"/>
  <c r="AT336" i="37"/>
  <c r="AT337" i="37"/>
  <c r="AT338" i="37"/>
  <c r="AT339" i="37"/>
  <c r="AT340" i="37"/>
  <c r="AT341" i="37"/>
  <c r="AT342" i="37"/>
  <c r="AT343" i="37"/>
  <c r="AT344" i="37"/>
  <c r="AT345" i="37"/>
  <c r="AT346" i="37"/>
  <c r="AT347" i="37"/>
  <c r="AT348" i="37"/>
  <c r="AT349" i="37"/>
  <c r="AT350" i="37"/>
  <c r="AT351" i="37"/>
  <c r="AT352" i="37"/>
  <c r="AT353" i="37"/>
  <c r="AT354" i="37"/>
  <c r="AT355" i="37"/>
  <c r="AT356" i="37"/>
  <c r="AT357" i="37"/>
  <c r="AT358" i="37"/>
  <c r="AT359" i="37"/>
  <c r="AT360" i="37"/>
  <c r="AT361" i="37"/>
  <c r="AT362" i="37"/>
  <c r="AT363" i="37"/>
  <c r="AT364" i="37"/>
  <c r="AT365" i="37"/>
  <c r="AT366" i="37"/>
  <c r="AT367" i="37"/>
  <c r="AT368" i="37"/>
  <c r="AT369" i="37"/>
  <c r="AT370" i="37"/>
  <c r="AT371" i="37"/>
  <c r="AT372" i="37"/>
  <c r="AT373" i="37"/>
  <c r="AT374" i="37"/>
  <c r="AT375" i="37"/>
  <c r="AT376" i="37"/>
  <c r="AT377" i="37"/>
  <c r="AT378" i="37"/>
  <c r="AT379" i="37"/>
  <c r="AT380" i="37"/>
  <c r="AT381" i="37"/>
  <c r="AT382" i="37"/>
  <c r="AT383" i="37"/>
  <c r="AT384" i="37"/>
  <c r="AT385" i="37"/>
  <c r="AT386" i="37"/>
  <c r="AT387" i="37"/>
  <c r="AT388" i="37"/>
  <c r="AR8" i="37"/>
  <c r="AR9" i="37"/>
  <c r="AR10" i="37"/>
  <c r="AR11" i="37"/>
  <c r="AR12" i="37"/>
  <c r="AR13" i="37"/>
  <c r="AR14" i="37"/>
  <c r="AR15" i="37"/>
  <c r="AR16" i="37"/>
  <c r="AR17" i="37"/>
  <c r="AR18" i="37"/>
  <c r="AR19" i="37"/>
  <c r="AR20" i="37"/>
  <c r="AR21" i="37"/>
  <c r="AR22" i="37"/>
  <c r="AR23" i="37"/>
  <c r="AR24" i="37"/>
  <c r="AR25" i="37"/>
  <c r="AR26" i="37"/>
  <c r="AR27" i="37"/>
  <c r="AR28" i="37"/>
  <c r="AR29" i="37"/>
  <c r="AR30" i="37"/>
  <c r="AR31" i="37"/>
  <c r="AR32" i="37"/>
  <c r="AR33" i="37"/>
  <c r="AR34" i="37"/>
  <c r="AR35" i="37"/>
  <c r="AR36" i="37"/>
  <c r="AR37" i="37"/>
  <c r="AR38" i="37"/>
  <c r="AR39" i="37"/>
  <c r="AR40" i="37"/>
  <c r="AR41" i="37"/>
  <c r="AR42" i="37"/>
  <c r="AR43" i="37"/>
  <c r="AR44" i="37"/>
  <c r="AR45" i="37"/>
  <c r="AR46" i="37"/>
  <c r="AR47" i="37"/>
  <c r="AR48" i="37"/>
  <c r="AR49" i="37"/>
  <c r="AR50" i="37"/>
  <c r="AR51" i="37"/>
  <c r="AR52" i="37"/>
  <c r="AR53" i="37"/>
  <c r="AR54" i="37"/>
  <c r="AR55" i="37"/>
  <c r="AR56" i="37"/>
  <c r="AR57" i="37"/>
  <c r="AR58" i="37"/>
  <c r="AR59" i="37"/>
  <c r="AR60" i="37"/>
  <c r="AR61" i="37"/>
  <c r="AR62" i="37"/>
  <c r="AR63" i="37"/>
  <c r="AR64" i="37"/>
  <c r="AR65" i="37"/>
  <c r="AR66" i="37"/>
  <c r="AR67" i="37"/>
  <c r="AR68" i="37"/>
  <c r="AR69" i="37"/>
  <c r="AR70" i="37"/>
  <c r="AR71" i="37"/>
  <c r="AR72" i="37"/>
  <c r="AR73" i="37"/>
  <c r="AR74" i="37"/>
  <c r="AR75" i="37"/>
  <c r="AR76" i="37"/>
  <c r="AR77" i="37"/>
  <c r="AR78" i="37"/>
  <c r="AR79" i="37"/>
  <c r="AR80" i="37"/>
  <c r="AR81" i="37"/>
  <c r="AR82" i="37"/>
  <c r="AR83" i="37"/>
  <c r="AR84" i="37"/>
  <c r="AR85" i="37"/>
  <c r="AR86" i="37"/>
  <c r="AR87" i="37"/>
  <c r="AR88" i="37"/>
  <c r="AR89" i="37"/>
  <c r="AR90" i="37"/>
  <c r="AR91" i="37"/>
  <c r="AR92" i="37"/>
  <c r="AR93" i="37"/>
  <c r="AR94" i="37"/>
  <c r="AR95" i="37"/>
  <c r="AR96" i="37"/>
  <c r="AR97" i="37"/>
  <c r="AR98" i="37"/>
  <c r="AR99" i="37"/>
  <c r="AR100" i="37"/>
  <c r="AR101" i="37"/>
  <c r="AR102" i="37"/>
  <c r="AR103" i="37"/>
  <c r="AR104" i="37"/>
  <c r="AR105" i="37"/>
  <c r="AR106" i="37"/>
  <c r="AR107" i="37"/>
  <c r="AR108" i="37"/>
  <c r="AR109" i="37"/>
  <c r="AR110" i="37"/>
  <c r="AR111" i="37"/>
  <c r="AR112" i="37"/>
  <c r="AR113" i="37"/>
  <c r="AR114" i="37"/>
  <c r="AR115" i="37"/>
  <c r="AR116" i="37"/>
  <c r="AR117" i="37"/>
  <c r="AR118" i="37"/>
  <c r="AR119" i="37"/>
  <c r="AR120" i="37"/>
  <c r="AR121" i="37"/>
  <c r="AR122" i="37"/>
  <c r="AR123" i="37"/>
  <c r="AR124" i="37"/>
  <c r="AR125" i="37"/>
  <c r="AR126" i="37"/>
  <c r="AR127" i="37"/>
  <c r="AR128" i="37"/>
  <c r="AR129" i="37"/>
  <c r="AR130" i="37"/>
  <c r="AR131" i="37"/>
  <c r="AR132" i="37"/>
  <c r="AR133" i="37"/>
  <c r="AR134" i="37"/>
  <c r="AR135" i="37"/>
  <c r="AR136" i="37"/>
  <c r="AR137" i="37"/>
  <c r="AR138" i="37"/>
  <c r="AR139" i="37"/>
  <c r="AR140" i="37"/>
  <c r="AR141" i="37"/>
  <c r="AR142" i="37"/>
  <c r="AR143" i="37"/>
  <c r="AR144" i="37"/>
  <c r="AR145" i="37"/>
  <c r="AR146" i="37"/>
  <c r="AR147" i="37"/>
  <c r="AR148" i="37"/>
  <c r="AR149" i="37"/>
  <c r="AR150" i="37"/>
  <c r="AR151" i="37"/>
  <c r="AR152" i="37"/>
  <c r="AR153" i="37"/>
  <c r="AR154" i="37"/>
  <c r="AR155" i="37"/>
  <c r="AR156" i="37"/>
  <c r="AR157" i="37"/>
  <c r="AR158" i="37"/>
  <c r="AR159" i="37"/>
  <c r="AR160" i="37"/>
  <c r="AR161" i="37"/>
  <c r="AR162" i="37"/>
  <c r="AR163" i="37"/>
  <c r="AR164" i="37"/>
  <c r="AR165" i="37"/>
  <c r="AR166" i="37"/>
  <c r="AR167" i="37"/>
  <c r="AR168" i="37"/>
  <c r="AR169" i="37"/>
  <c r="AR170" i="37"/>
  <c r="AR171" i="37"/>
  <c r="AR172" i="37"/>
  <c r="AR173" i="37"/>
  <c r="AR174" i="37"/>
  <c r="AR175" i="37"/>
  <c r="AR176" i="37"/>
  <c r="AR177" i="37"/>
  <c r="AR178" i="37"/>
  <c r="AR179" i="37"/>
  <c r="AR180" i="37"/>
  <c r="AR181" i="37"/>
  <c r="AR182" i="37"/>
  <c r="AR183" i="37"/>
  <c r="AR184" i="37"/>
  <c r="AR185" i="37"/>
  <c r="AR186" i="37"/>
  <c r="AR187" i="37"/>
  <c r="AR188" i="37"/>
  <c r="AR189" i="37"/>
  <c r="AR190" i="37"/>
  <c r="AR191" i="37"/>
  <c r="AR192" i="37"/>
  <c r="AR193" i="37"/>
  <c r="AR194" i="37"/>
  <c r="AR195" i="37"/>
  <c r="AR196" i="37"/>
  <c r="AR197" i="37"/>
  <c r="AR198" i="37"/>
  <c r="AR199" i="37"/>
  <c r="AR200" i="37"/>
  <c r="AR201" i="37"/>
  <c r="AR202" i="37"/>
  <c r="AR203" i="37"/>
  <c r="AR204" i="37"/>
  <c r="AR205" i="37"/>
  <c r="AR206" i="37"/>
  <c r="AR207" i="37"/>
  <c r="AR208" i="37"/>
  <c r="AR209" i="37"/>
  <c r="AR210" i="37"/>
  <c r="AR211" i="37"/>
  <c r="AR212" i="37"/>
  <c r="AR213" i="37"/>
  <c r="AR214" i="37"/>
  <c r="AR215" i="37"/>
  <c r="AR216" i="37"/>
  <c r="AR217" i="37"/>
  <c r="AR218" i="37"/>
  <c r="AR219" i="37"/>
  <c r="AR220" i="37"/>
  <c r="AR221" i="37"/>
  <c r="AR222" i="37"/>
  <c r="AR223" i="37"/>
  <c r="AR224" i="37"/>
  <c r="AR225" i="37"/>
  <c r="AR226" i="37"/>
  <c r="AR227" i="37"/>
  <c r="AR228" i="37"/>
  <c r="AR229" i="37"/>
  <c r="AR230" i="37"/>
  <c r="AR231" i="37"/>
  <c r="AR232" i="37"/>
  <c r="AR233" i="37"/>
  <c r="AR234" i="37"/>
  <c r="AR235" i="37"/>
  <c r="AR236" i="37"/>
  <c r="AR237" i="37"/>
  <c r="AR238" i="37"/>
  <c r="AR239" i="37"/>
  <c r="AR240" i="37"/>
  <c r="AR241" i="37"/>
  <c r="AR242" i="37"/>
  <c r="AR243" i="37"/>
  <c r="AR244" i="37"/>
  <c r="AR245" i="37"/>
  <c r="AR246" i="37"/>
  <c r="AR247" i="37"/>
  <c r="AR248" i="37"/>
  <c r="AR249" i="37"/>
  <c r="AR250" i="37"/>
  <c r="AR251" i="37"/>
  <c r="AR252" i="37"/>
  <c r="AR253" i="37"/>
  <c r="AR254" i="37"/>
  <c r="AR255" i="37"/>
  <c r="AR256" i="37"/>
  <c r="AR257" i="37"/>
  <c r="AR258" i="37"/>
  <c r="AR259" i="37"/>
  <c r="AR260" i="37"/>
  <c r="AR261" i="37"/>
  <c r="AR262" i="37"/>
  <c r="AR263" i="37"/>
  <c r="AR264" i="37"/>
  <c r="AR265" i="37"/>
  <c r="AR266" i="37"/>
  <c r="AR267" i="37"/>
  <c r="AR268" i="37"/>
  <c r="AR269" i="37"/>
  <c r="AR270" i="37"/>
  <c r="AR271" i="37"/>
  <c r="AR272" i="37"/>
  <c r="AR273" i="37"/>
  <c r="AR274" i="37"/>
  <c r="AR275" i="37"/>
  <c r="AR276" i="37"/>
  <c r="AR277" i="37"/>
  <c r="AR278" i="37"/>
  <c r="AR279" i="37"/>
  <c r="AR280" i="37"/>
  <c r="AR281" i="37"/>
  <c r="AR282" i="37"/>
  <c r="AR283" i="37"/>
  <c r="AR284" i="37"/>
  <c r="AR285" i="37"/>
  <c r="AR286" i="37"/>
  <c r="AR287" i="37"/>
  <c r="AR288" i="37"/>
  <c r="AR289" i="37"/>
  <c r="AR290" i="37"/>
  <c r="AR291" i="37"/>
  <c r="AR292" i="37"/>
  <c r="AR293" i="37"/>
  <c r="AR294" i="37"/>
  <c r="AR295" i="37"/>
  <c r="AR296" i="37"/>
  <c r="AR297" i="37"/>
  <c r="AR298" i="37"/>
  <c r="AR299" i="37"/>
  <c r="AR300" i="37"/>
  <c r="AR301" i="37"/>
  <c r="AR302" i="37"/>
  <c r="AR303" i="37"/>
  <c r="AR304" i="37"/>
  <c r="AR305" i="37"/>
  <c r="AR306" i="37"/>
  <c r="AR307" i="37"/>
  <c r="AR308" i="37"/>
  <c r="AR309" i="37"/>
  <c r="AR310" i="37"/>
  <c r="AR311" i="37"/>
  <c r="AR312" i="37"/>
  <c r="AR313" i="37"/>
  <c r="AR314" i="37"/>
  <c r="AR315" i="37"/>
  <c r="AR316" i="37"/>
  <c r="AR317" i="37"/>
  <c r="AR318" i="37"/>
  <c r="AR319" i="37"/>
  <c r="AR320" i="37"/>
  <c r="AR321" i="37"/>
  <c r="AR322" i="37"/>
  <c r="AR323" i="37"/>
  <c r="AR324" i="37"/>
  <c r="AR325" i="37"/>
  <c r="AR326" i="37"/>
  <c r="AR327" i="37"/>
  <c r="AR328" i="37"/>
  <c r="AR329" i="37"/>
  <c r="AR330" i="37"/>
  <c r="AR331" i="37"/>
  <c r="AR332" i="37"/>
  <c r="AR333" i="37"/>
  <c r="AR334" i="37"/>
  <c r="AR335" i="37"/>
  <c r="AR336" i="37"/>
  <c r="AR337" i="37"/>
  <c r="AR338" i="37"/>
  <c r="AR339" i="37"/>
  <c r="AR340" i="37"/>
  <c r="AR341" i="37"/>
  <c r="AR342" i="37"/>
  <c r="AR343" i="37"/>
  <c r="AR344" i="37"/>
  <c r="AR345" i="37"/>
  <c r="AR346" i="37"/>
  <c r="AR347" i="37"/>
  <c r="AR348" i="37"/>
  <c r="AR349" i="37"/>
  <c r="AR350" i="37"/>
  <c r="AR351" i="37"/>
  <c r="AR352" i="37"/>
  <c r="AR353" i="37"/>
  <c r="AR354" i="37"/>
  <c r="AR355" i="37"/>
  <c r="AR356" i="37"/>
  <c r="AR357" i="37"/>
  <c r="AR358" i="37"/>
  <c r="AR359" i="37"/>
  <c r="AR360" i="37"/>
  <c r="AR361" i="37"/>
  <c r="AR362" i="37"/>
  <c r="AR363" i="37"/>
  <c r="AR364" i="37"/>
  <c r="AR365" i="37"/>
  <c r="AR366" i="37"/>
  <c r="AR367" i="37"/>
  <c r="AR368" i="37"/>
  <c r="AR369" i="37"/>
  <c r="AR370" i="37"/>
  <c r="AR371" i="37"/>
  <c r="AR372" i="37"/>
  <c r="AR373" i="37"/>
  <c r="AR374" i="37"/>
  <c r="AR375" i="37"/>
  <c r="AR376" i="37"/>
  <c r="AR377" i="37"/>
  <c r="AR378" i="37"/>
  <c r="AR379" i="37"/>
  <c r="AR380" i="37"/>
  <c r="AR381" i="37"/>
  <c r="AR382" i="37"/>
  <c r="AR383" i="37"/>
  <c r="AR384" i="37"/>
  <c r="AR385" i="37"/>
  <c r="AR386" i="37"/>
  <c r="AR387" i="37"/>
  <c r="AR388" i="37"/>
  <c r="AP8" i="37"/>
  <c r="AP9" i="37"/>
  <c r="AP10" i="37"/>
  <c r="AP11" i="37"/>
  <c r="AP12" i="37"/>
  <c r="AP13" i="37"/>
  <c r="AP14" i="37"/>
  <c r="AP15" i="37"/>
  <c r="AP16" i="37"/>
  <c r="AP17" i="37"/>
  <c r="AP18" i="37"/>
  <c r="AP19" i="37"/>
  <c r="AP20" i="37"/>
  <c r="AP21" i="37"/>
  <c r="AP22" i="37"/>
  <c r="AP23" i="37"/>
  <c r="AP24" i="37"/>
  <c r="AP25" i="37"/>
  <c r="AP26" i="37"/>
  <c r="AP27" i="37"/>
  <c r="AP28" i="37"/>
  <c r="AP29" i="37"/>
  <c r="AP30" i="37"/>
  <c r="AP31" i="37"/>
  <c r="AP32" i="37"/>
  <c r="AP33" i="37"/>
  <c r="AP34" i="37"/>
  <c r="AP35" i="37"/>
  <c r="AP36" i="37"/>
  <c r="AP37" i="37"/>
  <c r="AP38" i="37"/>
  <c r="AP39" i="37"/>
  <c r="AP40" i="37"/>
  <c r="AP41" i="37"/>
  <c r="AP42" i="37"/>
  <c r="AP43" i="37"/>
  <c r="AP44" i="37"/>
  <c r="AP45" i="37"/>
  <c r="AP46" i="37"/>
  <c r="AP47" i="37"/>
  <c r="AP48" i="37"/>
  <c r="AP49" i="37"/>
  <c r="AP50" i="37"/>
  <c r="AP51" i="37"/>
  <c r="AP52" i="37"/>
  <c r="AP53" i="37"/>
  <c r="AP54" i="37"/>
  <c r="AP55" i="37"/>
  <c r="AP56" i="37"/>
  <c r="AP57" i="37"/>
  <c r="AP58" i="37"/>
  <c r="AP59" i="37"/>
  <c r="AP60" i="37"/>
  <c r="AP61" i="37"/>
  <c r="AP62" i="37"/>
  <c r="AP63" i="37"/>
  <c r="AP64" i="37"/>
  <c r="AP65" i="37"/>
  <c r="AP66" i="37"/>
  <c r="AP67" i="37"/>
  <c r="AP68" i="37"/>
  <c r="AP69" i="37"/>
  <c r="AP70" i="37"/>
  <c r="AP71" i="37"/>
  <c r="AP72" i="37"/>
  <c r="AP73" i="37"/>
  <c r="AP74" i="37"/>
  <c r="AP75" i="37"/>
  <c r="AP76" i="37"/>
  <c r="AP77" i="37"/>
  <c r="AP78" i="37"/>
  <c r="AP79" i="37"/>
  <c r="AP80" i="37"/>
  <c r="AP81" i="37"/>
  <c r="AP82" i="37"/>
  <c r="AP83" i="37"/>
  <c r="AP84" i="37"/>
  <c r="AP85" i="37"/>
  <c r="AP86" i="37"/>
  <c r="AP87" i="37"/>
  <c r="AP88" i="37"/>
  <c r="AP89" i="37"/>
  <c r="AP90" i="37"/>
  <c r="AP91" i="37"/>
  <c r="AP92" i="37"/>
  <c r="AP93" i="37"/>
  <c r="AP94" i="37"/>
  <c r="AP95" i="37"/>
  <c r="AP96" i="37"/>
  <c r="AP97" i="37"/>
  <c r="AP98" i="37"/>
  <c r="AP99" i="37"/>
  <c r="AP100" i="37"/>
  <c r="AP101" i="37"/>
  <c r="AP102" i="37"/>
  <c r="AP103" i="37"/>
  <c r="AP104" i="37"/>
  <c r="AP105" i="37"/>
  <c r="AP106" i="37"/>
  <c r="AP107" i="37"/>
  <c r="AP108" i="37"/>
  <c r="AP109" i="37"/>
  <c r="AP110" i="37"/>
  <c r="AP111" i="37"/>
  <c r="AP112" i="37"/>
  <c r="AP113" i="37"/>
  <c r="AP114" i="37"/>
  <c r="AP115" i="37"/>
  <c r="AP116" i="37"/>
  <c r="AP117" i="37"/>
  <c r="AP118" i="37"/>
  <c r="AP119" i="37"/>
  <c r="AP120" i="37"/>
  <c r="AP121" i="37"/>
  <c r="AP122" i="37"/>
  <c r="AP123" i="37"/>
  <c r="AP124" i="37"/>
  <c r="AP125" i="37"/>
  <c r="AP126" i="37"/>
  <c r="AP127" i="37"/>
  <c r="AP128" i="37"/>
  <c r="AP129" i="37"/>
  <c r="AP130" i="37"/>
  <c r="AP131" i="37"/>
  <c r="AP132" i="37"/>
  <c r="AP133" i="37"/>
  <c r="AP134" i="37"/>
  <c r="AP135" i="37"/>
  <c r="AP136" i="37"/>
  <c r="AP137" i="37"/>
  <c r="AP138" i="37"/>
  <c r="AP139" i="37"/>
  <c r="AP140" i="37"/>
  <c r="AP141" i="37"/>
  <c r="AP142" i="37"/>
  <c r="AP143" i="37"/>
  <c r="AP144" i="37"/>
  <c r="AP145" i="37"/>
  <c r="AP146" i="37"/>
  <c r="AP147" i="37"/>
  <c r="AP148" i="37"/>
  <c r="AP149" i="37"/>
  <c r="AP150" i="37"/>
  <c r="AP151" i="37"/>
  <c r="AP152" i="37"/>
  <c r="AP153" i="37"/>
  <c r="AP154" i="37"/>
  <c r="AP155" i="37"/>
  <c r="AP156" i="37"/>
  <c r="AP157" i="37"/>
  <c r="AP158" i="37"/>
  <c r="AP159" i="37"/>
  <c r="AP160" i="37"/>
  <c r="AP161" i="37"/>
  <c r="AP162" i="37"/>
  <c r="AP163" i="37"/>
  <c r="AP164" i="37"/>
  <c r="AP165" i="37"/>
  <c r="AP166" i="37"/>
  <c r="AP167" i="37"/>
  <c r="AP168" i="37"/>
  <c r="AP169" i="37"/>
  <c r="AP170" i="37"/>
  <c r="AP171" i="37"/>
  <c r="AP172" i="37"/>
  <c r="AP173" i="37"/>
  <c r="AP174" i="37"/>
  <c r="AP175" i="37"/>
  <c r="AP176" i="37"/>
  <c r="AP177" i="37"/>
  <c r="AP178" i="37"/>
  <c r="AP179" i="37"/>
  <c r="AP180" i="37"/>
  <c r="AP181" i="37"/>
  <c r="AP182" i="37"/>
  <c r="AP183" i="37"/>
  <c r="AP184" i="37"/>
  <c r="AP185" i="37"/>
  <c r="AP186" i="37"/>
  <c r="AP187" i="37"/>
  <c r="AP188" i="37"/>
  <c r="AP189" i="37"/>
  <c r="AP190" i="37"/>
  <c r="AP191" i="37"/>
  <c r="AP192" i="37"/>
  <c r="AP193" i="37"/>
  <c r="AP194" i="37"/>
  <c r="AP195" i="37"/>
  <c r="AP196" i="37"/>
  <c r="AP197" i="37"/>
  <c r="AP198" i="37"/>
  <c r="AP199" i="37"/>
  <c r="AP200" i="37"/>
  <c r="AP201" i="37"/>
  <c r="AP202" i="37"/>
  <c r="AP203" i="37"/>
  <c r="AP204" i="37"/>
  <c r="AP205" i="37"/>
  <c r="AP206" i="37"/>
  <c r="AP207" i="37"/>
  <c r="AP208" i="37"/>
  <c r="AP209" i="37"/>
  <c r="AP210" i="37"/>
  <c r="AP211" i="37"/>
  <c r="AP212" i="37"/>
  <c r="AP213" i="37"/>
  <c r="AP214" i="37"/>
  <c r="AP215" i="37"/>
  <c r="AP216" i="37"/>
  <c r="AP217" i="37"/>
  <c r="AP218" i="37"/>
  <c r="AP219" i="37"/>
  <c r="AP220" i="37"/>
  <c r="AP221" i="37"/>
  <c r="AP222" i="37"/>
  <c r="AP223" i="37"/>
  <c r="AP224" i="37"/>
  <c r="AP225" i="37"/>
  <c r="AP226" i="37"/>
  <c r="AP227" i="37"/>
  <c r="AP228" i="37"/>
  <c r="AP229" i="37"/>
  <c r="AP230" i="37"/>
  <c r="AP231" i="37"/>
  <c r="AP232" i="37"/>
  <c r="AP233" i="37"/>
  <c r="AP234" i="37"/>
  <c r="AP235" i="37"/>
  <c r="AP236" i="37"/>
  <c r="AP237" i="37"/>
  <c r="AP238" i="37"/>
  <c r="AP239" i="37"/>
  <c r="AP240" i="37"/>
  <c r="AP241" i="37"/>
  <c r="AP242" i="37"/>
  <c r="AP243" i="37"/>
  <c r="AP244" i="37"/>
  <c r="AP245" i="37"/>
  <c r="AP246" i="37"/>
  <c r="AP247" i="37"/>
  <c r="AP248" i="37"/>
  <c r="AP249" i="37"/>
  <c r="AP250" i="37"/>
  <c r="AP251" i="37"/>
  <c r="AP252" i="37"/>
  <c r="AP253" i="37"/>
  <c r="AP254" i="37"/>
  <c r="AP255" i="37"/>
  <c r="AP256" i="37"/>
  <c r="AP257" i="37"/>
  <c r="AP258" i="37"/>
  <c r="AP259" i="37"/>
  <c r="AP260" i="37"/>
  <c r="AP261" i="37"/>
  <c r="AP262" i="37"/>
  <c r="AP263" i="37"/>
  <c r="AP264" i="37"/>
  <c r="AP265" i="37"/>
  <c r="AP266" i="37"/>
  <c r="AP267" i="37"/>
  <c r="AP268" i="37"/>
  <c r="AP269" i="37"/>
  <c r="AP270" i="37"/>
  <c r="AP271" i="37"/>
  <c r="AP272" i="37"/>
  <c r="AP273" i="37"/>
  <c r="AP274" i="37"/>
  <c r="AP275" i="37"/>
  <c r="AP276" i="37"/>
  <c r="AP277" i="37"/>
  <c r="AP278" i="37"/>
  <c r="AP279" i="37"/>
  <c r="AP280" i="37"/>
  <c r="AP281" i="37"/>
  <c r="AP282" i="37"/>
  <c r="AP283" i="37"/>
  <c r="AP284" i="37"/>
  <c r="AP285" i="37"/>
  <c r="AP286" i="37"/>
  <c r="AP287" i="37"/>
  <c r="AP288" i="37"/>
  <c r="AP289" i="37"/>
  <c r="AP290" i="37"/>
  <c r="AP291" i="37"/>
  <c r="AP292" i="37"/>
  <c r="AP293" i="37"/>
  <c r="AP294" i="37"/>
  <c r="AP295" i="37"/>
  <c r="AP296" i="37"/>
  <c r="AP297" i="37"/>
  <c r="AP298" i="37"/>
  <c r="AP299" i="37"/>
  <c r="AP300" i="37"/>
  <c r="AP301" i="37"/>
  <c r="AP302" i="37"/>
  <c r="AP303" i="37"/>
  <c r="AP304" i="37"/>
  <c r="AP305" i="37"/>
  <c r="AP306" i="37"/>
  <c r="AP307" i="37"/>
  <c r="AP308" i="37"/>
  <c r="AP309" i="37"/>
  <c r="AP310" i="37"/>
  <c r="AP311" i="37"/>
  <c r="AP312" i="37"/>
  <c r="AP313" i="37"/>
  <c r="AP314" i="37"/>
  <c r="AP315" i="37"/>
  <c r="AP316" i="37"/>
  <c r="AP317" i="37"/>
  <c r="AP318" i="37"/>
  <c r="AP319" i="37"/>
  <c r="AP320" i="37"/>
  <c r="AP321" i="37"/>
  <c r="AP322" i="37"/>
  <c r="AP323" i="37"/>
  <c r="AP324" i="37"/>
  <c r="AP325" i="37"/>
  <c r="AP326" i="37"/>
  <c r="AP327" i="37"/>
  <c r="AP328" i="37"/>
  <c r="AP329" i="37"/>
  <c r="AP330" i="37"/>
  <c r="AP331" i="37"/>
  <c r="AP332" i="37"/>
  <c r="AP333" i="37"/>
  <c r="AP334" i="37"/>
  <c r="AP335" i="37"/>
  <c r="AP336" i="37"/>
  <c r="AP337" i="37"/>
  <c r="AP338" i="37"/>
  <c r="AP339" i="37"/>
  <c r="AP340" i="37"/>
  <c r="AP341" i="37"/>
  <c r="AP342" i="37"/>
  <c r="AP343" i="37"/>
  <c r="AP344" i="37"/>
  <c r="AP345" i="37"/>
  <c r="AP346" i="37"/>
  <c r="AP347" i="37"/>
  <c r="AP348" i="37"/>
  <c r="AP349" i="37"/>
  <c r="AP350" i="37"/>
  <c r="AP351" i="37"/>
  <c r="AP352" i="37"/>
  <c r="AP353" i="37"/>
  <c r="AP354" i="37"/>
  <c r="AP355" i="37"/>
  <c r="AP356" i="37"/>
  <c r="AP357" i="37"/>
  <c r="AP358" i="37"/>
  <c r="AP359" i="37"/>
  <c r="AP360" i="37"/>
  <c r="AP361" i="37"/>
  <c r="AP362" i="37"/>
  <c r="AP363" i="37"/>
  <c r="AP364" i="37"/>
  <c r="AP365" i="37"/>
  <c r="AP366" i="37"/>
  <c r="AP367" i="37"/>
  <c r="AP368" i="37"/>
  <c r="AP369" i="37"/>
  <c r="AP370" i="37"/>
  <c r="AP371" i="37"/>
  <c r="AP372" i="37"/>
  <c r="AP373" i="37"/>
  <c r="AP374" i="37"/>
  <c r="AP375" i="37"/>
  <c r="AP376" i="37"/>
  <c r="AP377" i="37"/>
  <c r="AP378" i="37"/>
  <c r="AP379" i="37"/>
  <c r="AP380" i="37"/>
  <c r="AP381" i="37"/>
  <c r="AP382" i="37"/>
  <c r="AP383" i="37"/>
  <c r="AP384" i="37"/>
  <c r="AP385" i="37"/>
  <c r="AP386" i="37"/>
  <c r="AP387" i="37"/>
  <c r="AP388" i="37"/>
  <c r="AN8" i="37"/>
  <c r="AN9" i="37"/>
  <c r="AN10" i="37"/>
  <c r="AN11" i="37"/>
  <c r="AN12" i="37"/>
  <c r="AN13" i="37"/>
  <c r="AN14" i="37"/>
  <c r="AN15" i="37"/>
  <c r="AN16" i="37"/>
  <c r="AN17" i="37"/>
  <c r="AN18" i="37"/>
  <c r="AN19" i="37"/>
  <c r="AN20" i="37"/>
  <c r="AN21" i="37"/>
  <c r="AN22" i="37"/>
  <c r="AN23" i="37"/>
  <c r="AN24" i="37"/>
  <c r="AN25" i="37"/>
  <c r="AN26" i="37"/>
  <c r="AN27" i="37"/>
  <c r="AN28" i="37"/>
  <c r="AN29" i="37"/>
  <c r="AN30" i="37"/>
  <c r="AN31" i="37"/>
  <c r="AN32" i="37"/>
  <c r="AN33" i="37"/>
  <c r="AN34" i="37"/>
  <c r="AN35" i="37"/>
  <c r="AN36" i="37"/>
  <c r="AN37" i="37"/>
  <c r="AN38" i="37"/>
  <c r="AN39" i="37"/>
  <c r="AN40" i="37"/>
  <c r="AN41" i="37"/>
  <c r="AN42" i="37"/>
  <c r="AN43" i="37"/>
  <c r="AN44" i="37"/>
  <c r="AN45" i="37"/>
  <c r="AN46" i="37"/>
  <c r="AN47" i="37"/>
  <c r="AN48" i="37"/>
  <c r="AN49" i="37"/>
  <c r="AN50" i="37"/>
  <c r="AN51" i="37"/>
  <c r="AN52" i="37"/>
  <c r="AN53" i="37"/>
  <c r="AN54" i="37"/>
  <c r="AN55" i="37"/>
  <c r="AN56" i="37"/>
  <c r="AN57" i="37"/>
  <c r="AN58" i="37"/>
  <c r="AN59" i="37"/>
  <c r="AN60" i="37"/>
  <c r="AN61" i="37"/>
  <c r="AN62" i="37"/>
  <c r="AN63" i="37"/>
  <c r="AN64" i="37"/>
  <c r="AN65" i="37"/>
  <c r="AN66" i="37"/>
  <c r="AN67" i="37"/>
  <c r="AN68" i="37"/>
  <c r="AN69" i="37"/>
  <c r="AN70" i="37"/>
  <c r="AN71" i="37"/>
  <c r="AN72" i="37"/>
  <c r="AN73" i="37"/>
  <c r="AN74" i="37"/>
  <c r="AN75" i="37"/>
  <c r="AN76" i="37"/>
  <c r="AN77" i="37"/>
  <c r="AN78" i="37"/>
  <c r="AN79" i="37"/>
  <c r="AN80" i="37"/>
  <c r="AN81" i="37"/>
  <c r="AN82" i="37"/>
  <c r="AN83" i="37"/>
  <c r="AN84" i="37"/>
  <c r="AN85" i="37"/>
  <c r="AN86" i="37"/>
  <c r="AN87" i="37"/>
  <c r="AN88" i="37"/>
  <c r="AN89" i="37"/>
  <c r="AN90" i="37"/>
  <c r="AN91" i="37"/>
  <c r="AN92" i="37"/>
  <c r="AN93" i="37"/>
  <c r="AN94" i="37"/>
  <c r="AN95" i="37"/>
  <c r="AN96" i="37"/>
  <c r="AN97" i="37"/>
  <c r="AN98" i="37"/>
  <c r="AN99" i="37"/>
  <c r="AN100" i="37"/>
  <c r="AN101" i="37"/>
  <c r="AN102" i="37"/>
  <c r="AN103" i="37"/>
  <c r="AN104" i="37"/>
  <c r="AN105" i="37"/>
  <c r="AN106" i="37"/>
  <c r="AN107" i="37"/>
  <c r="AN108" i="37"/>
  <c r="AN109" i="37"/>
  <c r="AN110" i="37"/>
  <c r="AN111" i="37"/>
  <c r="AN112" i="37"/>
  <c r="AN113" i="37"/>
  <c r="AN114" i="37"/>
  <c r="AN115" i="37"/>
  <c r="AN116" i="37"/>
  <c r="AN117" i="37"/>
  <c r="AN118" i="37"/>
  <c r="AN119" i="37"/>
  <c r="AN120" i="37"/>
  <c r="AN121" i="37"/>
  <c r="AN122" i="37"/>
  <c r="AN123" i="37"/>
  <c r="AN124" i="37"/>
  <c r="AN125" i="37"/>
  <c r="AN126" i="37"/>
  <c r="AN127" i="37"/>
  <c r="AN128" i="37"/>
  <c r="AN129" i="37"/>
  <c r="AN130" i="37"/>
  <c r="AN131" i="37"/>
  <c r="AN132" i="37"/>
  <c r="AN133" i="37"/>
  <c r="AN134" i="37"/>
  <c r="AN135" i="37"/>
  <c r="AN136" i="37"/>
  <c r="AN137" i="37"/>
  <c r="AN138" i="37"/>
  <c r="AN139" i="37"/>
  <c r="AN140" i="37"/>
  <c r="AN141" i="37"/>
  <c r="AN142" i="37"/>
  <c r="AN144" i="37"/>
  <c r="AN145" i="37"/>
  <c r="AN146" i="37"/>
  <c r="AN147" i="37"/>
  <c r="AN148" i="37"/>
  <c r="AN149" i="37"/>
  <c r="AN150" i="37"/>
  <c r="AN151" i="37"/>
  <c r="AN152" i="37"/>
  <c r="AN153" i="37"/>
  <c r="AN154" i="37"/>
  <c r="AN155" i="37"/>
  <c r="AN156" i="37"/>
  <c r="AN157" i="37"/>
  <c r="AN158" i="37"/>
  <c r="AN159" i="37"/>
  <c r="AN160" i="37"/>
  <c r="AN161" i="37"/>
  <c r="AN162" i="37"/>
  <c r="AN163" i="37"/>
  <c r="AN164" i="37"/>
  <c r="AN165" i="37"/>
  <c r="AN166" i="37"/>
  <c r="AN167" i="37"/>
  <c r="AN168" i="37"/>
  <c r="AN169" i="37"/>
  <c r="AN170" i="37"/>
  <c r="AN171" i="37"/>
  <c r="AN172" i="37"/>
  <c r="AN173" i="37"/>
  <c r="AN174" i="37"/>
  <c r="AN175" i="37"/>
  <c r="AN176" i="37"/>
  <c r="AN177" i="37"/>
  <c r="AN178" i="37"/>
  <c r="AN179" i="37"/>
  <c r="AN180" i="37"/>
  <c r="AN181" i="37"/>
  <c r="AN182" i="37"/>
  <c r="AN183" i="37"/>
  <c r="AN184" i="37"/>
  <c r="AN185" i="37"/>
  <c r="AN186" i="37"/>
  <c r="AN187" i="37"/>
  <c r="AN188" i="37"/>
  <c r="AN189" i="37"/>
  <c r="AN190" i="37"/>
  <c r="AN191" i="37"/>
  <c r="AN192" i="37"/>
  <c r="AN193" i="37"/>
  <c r="AN194" i="37"/>
  <c r="AN195" i="37"/>
  <c r="AN196" i="37"/>
  <c r="AN197" i="37"/>
  <c r="AN198" i="37"/>
  <c r="AN199" i="37"/>
  <c r="AN200" i="37"/>
  <c r="AN201" i="37"/>
  <c r="AN202" i="37"/>
  <c r="AN203" i="37"/>
  <c r="AN204" i="37"/>
  <c r="AN205" i="37"/>
  <c r="AN206" i="37"/>
  <c r="AN207" i="37"/>
  <c r="AN208" i="37"/>
  <c r="AN209" i="37"/>
  <c r="AN210" i="37"/>
  <c r="AN211" i="37"/>
  <c r="AN212" i="37"/>
  <c r="AN213" i="37"/>
  <c r="AN214" i="37"/>
  <c r="AN215" i="37"/>
  <c r="AN216" i="37"/>
  <c r="AN217" i="37"/>
  <c r="AN218" i="37"/>
  <c r="AN219" i="37"/>
  <c r="AN220" i="37"/>
  <c r="AN221" i="37"/>
  <c r="AN222" i="37"/>
  <c r="AN223" i="37"/>
  <c r="AN224" i="37"/>
  <c r="AN225" i="37"/>
  <c r="AN226" i="37"/>
  <c r="AN227" i="37"/>
  <c r="AN228" i="37"/>
  <c r="AN229" i="37"/>
  <c r="AN230" i="37"/>
  <c r="AN231" i="37"/>
  <c r="AN232" i="37"/>
  <c r="AN233" i="37"/>
  <c r="AN234" i="37"/>
  <c r="AN235" i="37"/>
  <c r="AN236" i="37"/>
  <c r="AN237" i="37"/>
  <c r="AN238" i="37"/>
  <c r="AN239" i="37"/>
  <c r="AN240" i="37"/>
  <c r="AN241" i="37"/>
  <c r="AN242" i="37"/>
  <c r="AN243" i="37"/>
  <c r="AN244" i="37"/>
  <c r="AN245" i="37"/>
  <c r="AN246" i="37"/>
  <c r="AN247" i="37"/>
  <c r="AN248" i="37"/>
  <c r="AN249" i="37"/>
  <c r="AN250" i="37"/>
  <c r="AN251" i="37"/>
  <c r="AN252" i="37"/>
  <c r="AN253" i="37"/>
  <c r="AN254" i="37"/>
  <c r="AN255" i="37"/>
  <c r="AN256" i="37"/>
  <c r="AN257" i="37"/>
  <c r="AN258" i="37"/>
  <c r="AN259" i="37"/>
  <c r="AN260" i="37"/>
  <c r="AN261" i="37"/>
  <c r="AN262" i="37"/>
  <c r="AN263" i="37"/>
  <c r="AN264" i="37"/>
  <c r="AN265" i="37"/>
  <c r="AN266" i="37"/>
  <c r="AN267" i="37"/>
  <c r="AN268" i="37"/>
  <c r="AN269" i="37"/>
  <c r="AN270" i="37"/>
  <c r="AN271" i="37"/>
  <c r="AN272" i="37"/>
  <c r="AN273" i="37"/>
  <c r="AN274" i="37"/>
  <c r="AN275" i="37"/>
  <c r="AN276" i="37"/>
  <c r="AN277" i="37"/>
  <c r="AN278" i="37"/>
  <c r="AN279" i="37"/>
  <c r="AN280" i="37"/>
  <c r="AN281" i="37"/>
  <c r="AN282" i="37"/>
  <c r="AN283" i="37"/>
  <c r="AN284" i="37"/>
  <c r="AN285" i="37"/>
  <c r="AN286" i="37"/>
  <c r="AN287" i="37"/>
  <c r="AN288" i="37"/>
  <c r="AN289" i="37"/>
  <c r="AN290" i="37"/>
  <c r="AN291" i="37"/>
  <c r="AN292" i="37"/>
  <c r="AN293" i="37"/>
  <c r="AN294" i="37"/>
  <c r="AN295" i="37"/>
  <c r="AN296" i="37"/>
  <c r="AN297" i="37"/>
  <c r="AN298" i="37"/>
  <c r="AN299" i="37"/>
  <c r="AN300" i="37"/>
  <c r="AN301" i="37"/>
  <c r="AN302" i="37"/>
  <c r="AN303" i="37"/>
  <c r="AN304" i="37"/>
  <c r="AN305" i="37"/>
  <c r="AN306" i="37"/>
  <c r="AN307" i="37"/>
  <c r="AN308" i="37"/>
  <c r="AN309" i="37"/>
  <c r="AN310" i="37"/>
  <c r="AN311" i="37"/>
  <c r="AN312" i="37"/>
  <c r="AN313" i="37"/>
  <c r="AN314" i="37"/>
  <c r="AN315" i="37"/>
  <c r="AN316" i="37"/>
  <c r="AN317" i="37"/>
  <c r="AN318" i="37"/>
  <c r="AN319" i="37"/>
  <c r="AN320" i="37"/>
  <c r="AN321" i="37"/>
  <c r="AN322" i="37"/>
  <c r="AN323" i="37"/>
  <c r="AN324" i="37"/>
  <c r="AN325" i="37"/>
  <c r="AN326" i="37"/>
  <c r="AN327" i="37"/>
  <c r="AN328" i="37"/>
  <c r="AN329" i="37"/>
  <c r="AN330" i="37"/>
  <c r="AN331" i="37"/>
  <c r="AN332" i="37"/>
  <c r="AN333" i="37"/>
  <c r="AN334" i="37"/>
  <c r="AN335" i="37"/>
  <c r="AN336" i="37"/>
  <c r="AN337" i="37"/>
  <c r="AN338" i="37"/>
  <c r="AN339" i="37"/>
  <c r="AN340" i="37"/>
  <c r="AN341" i="37"/>
  <c r="AN342" i="37"/>
  <c r="AN343" i="37"/>
  <c r="AN344" i="37"/>
  <c r="AN345" i="37"/>
  <c r="AN346" i="37"/>
  <c r="AN347" i="37"/>
  <c r="AN348" i="37"/>
  <c r="AN349" i="37"/>
  <c r="AN350" i="37"/>
  <c r="AN351" i="37"/>
  <c r="AN352" i="37"/>
  <c r="AN353" i="37"/>
  <c r="AN354" i="37"/>
  <c r="AN355" i="37"/>
  <c r="AN356" i="37"/>
  <c r="AN357" i="37"/>
  <c r="AN358" i="37"/>
  <c r="AN359" i="37"/>
  <c r="AN360" i="37"/>
  <c r="AN361" i="37"/>
  <c r="AN362" i="37"/>
  <c r="AN363" i="37"/>
  <c r="AN364" i="37"/>
  <c r="AN365" i="37"/>
  <c r="AN366" i="37"/>
  <c r="AN367" i="37"/>
  <c r="AN368" i="37"/>
  <c r="AN369" i="37"/>
  <c r="AN370" i="37"/>
  <c r="AN371" i="37"/>
  <c r="AN372" i="37"/>
  <c r="AN373" i="37"/>
  <c r="AN374" i="37"/>
  <c r="AN375" i="37"/>
  <c r="AN376" i="37"/>
  <c r="AN377" i="37"/>
  <c r="AN378" i="37"/>
  <c r="AN379" i="37"/>
  <c r="AN380" i="37"/>
  <c r="AN381" i="37"/>
  <c r="AN382" i="37"/>
  <c r="AN383" i="37"/>
  <c r="AN384" i="37"/>
  <c r="AN385" i="37"/>
  <c r="AN386" i="37"/>
  <c r="AN387" i="37"/>
  <c r="AN388" i="37"/>
  <c r="AL8" i="37"/>
  <c r="AL9" i="37"/>
  <c r="AL10" i="37"/>
  <c r="AL11" i="37"/>
  <c r="AL12" i="37"/>
  <c r="AL13" i="37"/>
  <c r="AL14" i="37"/>
  <c r="AL15" i="37"/>
  <c r="AL16" i="37"/>
  <c r="AL17" i="37"/>
  <c r="AL18" i="37"/>
  <c r="AL19" i="37"/>
  <c r="AL20" i="37"/>
  <c r="AL21" i="37"/>
  <c r="AL22" i="37"/>
  <c r="AL23" i="37"/>
  <c r="AL24" i="37"/>
  <c r="AL25" i="37"/>
  <c r="AL26" i="37"/>
  <c r="AL27" i="37"/>
  <c r="AL28" i="37"/>
  <c r="AL29" i="37"/>
  <c r="AL30" i="37"/>
  <c r="AL31" i="37"/>
  <c r="AL32" i="37"/>
  <c r="AL33" i="37"/>
  <c r="AL34" i="37"/>
  <c r="AL35" i="37"/>
  <c r="AL36" i="37"/>
  <c r="AL37" i="37"/>
  <c r="AL38" i="37"/>
  <c r="AL39" i="37"/>
  <c r="AL40" i="37"/>
  <c r="AL41" i="37"/>
  <c r="AL42" i="37"/>
  <c r="AL43" i="37"/>
  <c r="AL44" i="37"/>
  <c r="AL45" i="37"/>
  <c r="AL46" i="37"/>
  <c r="AL47" i="37"/>
  <c r="AL48" i="37"/>
  <c r="AL49" i="37"/>
  <c r="AL50" i="37"/>
  <c r="AL51" i="37"/>
  <c r="AL52" i="37"/>
  <c r="AL53" i="37"/>
  <c r="AL54" i="37"/>
  <c r="AL55" i="37"/>
  <c r="AL56" i="37"/>
  <c r="AL57" i="37"/>
  <c r="AL58" i="37"/>
  <c r="AL59" i="37"/>
  <c r="AL60" i="37"/>
  <c r="AL61" i="37"/>
  <c r="AL62" i="37"/>
  <c r="AL63" i="37"/>
  <c r="AL64" i="37"/>
  <c r="AL65" i="37"/>
  <c r="AL66" i="37"/>
  <c r="AL67" i="37"/>
  <c r="AL68" i="37"/>
  <c r="AL69" i="37"/>
  <c r="AL70" i="37"/>
  <c r="AL71" i="37"/>
  <c r="AL72" i="37"/>
  <c r="AL73" i="37"/>
  <c r="AL74" i="37"/>
  <c r="AL75" i="37"/>
  <c r="AL76" i="37"/>
  <c r="AL77" i="37"/>
  <c r="AL78" i="37"/>
  <c r="AL79" i="37"/>
  <c r="AL80" i="37"/>
  <c r="AL81" i="37"/>
  <c r="AL82" i="37"/>
  <c r="AL83" i="37"/>
  <c r="AL84" i="37"/>
  <c r="AL85" i="37"/>
  <c r="AL86" i="37"/>
  <c r="AL87" i="37"/>
  <c r="AL88" i="37"/>
  <c r="AL89" i="37"/>
  <c r="AL90" i="37"/>
  <c r="AL91" i="37"/>
  <c r="AL92" i="37"/>
  <c r="AL93" i="37"/>
  <c r="AL94" i="37"/>
  <c r="AL95" i="37"/>
  <c r="AL96" i="37"/>
  <c r="AL97" i="37"/>
  <c r="AL98" i="37"/>
  <c r="AL99" i="37"/>
  <c r="AL100" i="37"/>
  <c r="AL101" i="37"/>
  <c r="AL102" i="37"/>
  <c r="AL103" i="37"/>
  <c r="AL104" i="37"/>
  <c r="AL105" i="37"/>
  <c r="AL106" i="37"/>
  <c r="AL107" i="37"/>
  <c r="AL108" i="37"/>
  <c r="AL109" i="37"/>
  <c r="AL110" i="37"/>
  <c r="AL111" i="37"/>
  <c r="AL112" i="37"/>
  <c r="AL113" i="37"/>
  <c r="AL114" i="37"/>
  <c r="AL115" i="37"/>
  <c r="AL116" i="37"/>
  <c r="AL117" i="37"/>
  <c r="AL118" i="37"/>
  <c r="AL119" i="37"/>
  <c r="AL120" i="37"/>
  <c r="AL121" i="37"/>
  <c r="AL122" i="37"/>
  <c r="AL123" i="37"/>
  <c r="AL124" i="37"/>
  <c r="AL125" i="37"/>
  <c r="AL126" i="37"/>
  <c r="AL127" i="37"/>
  <c r="AL128" i="37"/>
  <c r="AL129" i="37"/>
  <c r="AL130" i="37"/>
  <c r="AL131" i="37"/>
  <c r="AL132" i="37"/>
  <c r="AL133" i="37"/>
  <c r="AL134" i="37"/>
  <c r="AL135" i="37"/>
  <c r="AL136" i="37"/>
  <c r="AL137" i="37"/>
  <c r="AL138" i="37"/>
  <c r="AL139" i="37"/>
  <c r="AL140" i="37"/>
  <c r="AL141" i="37"/>
  <c r="AL142" i="37"/>
  <c r="AL143" i="37"/>
  <c r="AL144" i="37"/>
  <c r="AL145" i="37"/>
  <c r="AL146" i="37"/>
  <c r="AL147" i="37"/>
  <c r="AL148" i="37"/>
  <c r="AL149" i="37"/>
  <c r="AL150" i="37"/>
  <c r="AL151" i="37"/>
  <c r="AL152" i="37"/>
  <c r="AL153" i="37"/>
  <c r="AL154" i="37"/>
  <c r="AL155" i="37"/>
  <c r="AL156" i="37"/>
  <c r="AL157" i="37"/>
  <c r="AL158" i="37"/>
  <c r="AL159" i="37"/>
  <c r="AL160" i="37"/>
  <c r="AL161" i="37"/>
  <c r="AL162" i="37"/>
  <c r="AL163" i="37"/>
  <c r="AL164" i="37"/>
  <c r="AL165" i="37"/>
  <c r="AL166" i="37"/>
  <c r="AL167" i="37"/>
  <c r="AL168" i="37"/>
  <c r="AL169" i="37"/>
  <c r="AL170" i="37"/>
  <c r="AL171" i="37"/>
  <c r="AL172" i="37"/>
  <c r="AL173" i="37"/>
  <c r="AL174" i="37"/>
  <c r="AL175" i="37"/>
  <c r="AL176" i="37"/>
  <c r="AL177" i="37"/>
  <c r="AL178" i="37"/>
  <c r="AL179" i="37"/>
  <c r="AL180" i="37"/>
  <c r="AL181" i="37"/>
  <c r="AL182" i="37"/>
  <c r="AL183" i="37"/>
  <c r="AL184" i="37"/>
  <c r="AL185" i="37"/>
  <c r="AL186" i="37"/>
  <c r="AL187" i="37"/>
  <c r="AL188" i="37"/>
  <c r="AL189" i="37"/>
  <c r="AL190" i="37"/>
  <c r="AL191" i="37"/>
  <c r="AL192" i="37"/>
  <c r="AL193" i="37"/>
  <c r="AL194" i="37"/>
  <c r="AL195" i="37"/>
  <c r="AL196" i="37"/>
  <c r="AL197" i="37"/>
  <c r="AL198" i="37"/>
  <c r="AL199" i="37"/>
  <c r="AL200" i="37"/>
  <c r="AL201" i="37"/>
  <c r="AL202" i="37"/>
  <c r="AL203" i="37"/>
  <c r="AL204" i="37"/>
  <c r="AL205" i="37"/>
  <c r="AL206" i="37"/>
  <c r="AL207" i="37"/>
  <c r="AL208" i="37"/>
  <c r="AL209" i="37"/>
  <c r="AL210" i="37"/>
  <c r="AL211" i="37"/>
  <c r="AL212" i="37"/>
  <c r="AL213" i="37"/>
  <c r="AL214" i="37"/>
  <c r="AL215" i="37"/>
  <c r="AL216" i="37"/>
  <c r="AL217" i="37"/>
  <c r="AL218" i="37"/>
  <c r="AL219" i="37"/>
  <c r="AL220" i="37"/>
  <c r="AL221" i="37"/>
  <c r="AL222" i="37"/>
  <c r="AL223" i="37"/>
  <c r="AL224" i="37"/>
  <c r="AL225" i="37"/>
  <c r="AL226" i="37"/>
  <c r="AL227" i="37"/>
  <c r="AL228" i="37"/>
  <c r="AL229" i="37"/>
  <c r="AL230" i="37"/>
  <c r="AL231" i="37"/>
  <c r="AL232" i="37"/>
  <c r="AL233" i="37"/>
  <c r="AL234" i="37"/>
  <c r="AL235" i="37"/>
  <c r="AL236" i="37"/>
  <c r="AL237" i="37"/>
  <c r="AL238" i="37"/>
  <c r="AL239" i="37"/>
  <c r="AL240" i="37"/>
  <c r="AL241" i="37"/>
  <c r="AL242" i="37"/>
  <c r="AL243" i="37"/>
  <c r="AL244" i="37"/>
  <c r="AL245" i="37"/>
  <c r="AL246" i="37"/>
  <c r="AL247" i="37"/>
  <c r="AL248" i="37"/>
  <c r="AL249" i="37"/>
  <c r="AL250" i="37"/>
  <c r="AL251" i="37"/>
  <c r="AL252" i="37"/>
  <c r="AL253" i="37"/>
  <c r="AL254" i="37"/>
  <c r="AL255" i="37"/>
  <c r="AL256" i="37"/>
  <c r="AL257" i="37"/>
  <c r="AL258" i="37"/>
  <c r="AL259" i="37"/>
  <c r="AL260" i="37"/>
  <c r="AL261" i="37"/>
  <c r="AL262" i="37"/>
  <c r="AL263" i="37"/>
  <c r="AL264" i="37"/>
  <c r="AL265" i="37"/>
  <c r="AL266" i="37"/>
  <c r="AL267" i="37"/>
  <c r="AL268" i="37"/>
  <c r="AL269" i="37"/>
  <c r="AL270" i="37"/>
  <c r="AL271" i="37"/>
  <c r="AL272" i="37"/>
  <c r="AL273" i="37"/>
  <c r="AL274" i="37"/>
  <c r="AL275" i="37"/>
  <c r="AL276" i="37"/>
  <c r="AL277" i="37"/>
  <c r="AL278" i="37"/>
  <c r="AL279" i="37"/>
  <c r="AL280" i="37"/>
  <c r="AL281" i="37"/>
  <c r="AL282" i="37"/>
  <c r="AL283" i="37"/>
  <c r="AL284" i="37"/>
  <c r="AL285" i="37"/>
  <c r="AL286" i="37"/>
  <c r="AL287" i="37"/>
  <c r="AL288" i="37"/>
  <c r="AL289" i="37"/>
  <c r="AL290" i="37"/>
  <c r="AL291" i="37"/>
  <c r="AL292" i="37"/>
  <c r="AL293" i="37"/>
  <c r="AL294" i="37"/>
  <c r="AL295" i="37"/>
  <c r="AL296" i="37"/>
  <c r="AL297" i="37"/>
  <c r="AL298" i="37"/>
  <c r="AL299" i="37"/>
  <c r="AL300" i="37"/>
  <c r="AL301" i="37"/>
  <c r="AL302" i="37"/>
  <c r="AL303" i="37"/>
  <c r="AL304" i="37"/>
  <c r="AL305" i="37"/>
  <c r="AL306" i="37"/>
  <c r="AL307" i="37"/>
  <c r="AL308" i="37"/>
  <c r="AL309" i="37"/>
  <c r="AL310" i="37"/>
  <c r="AL311" i="37"/>
  <c r="AL312" i="37"/>
  <c r="AL313" i="37"/>
  <c r="AL314" i="37"/>
  <c r="AL315" i="37"/>
  <c r="AL316" i="37"/>
  <c r="AL317" i="37"/>
  <c r="AL318" i="37"/>
  <c r="AL319" i="37"/>
  <c r="AL320" i="37"/>
  <c r="AL321" i="37"/>
  <c r="AL322" i="37"/>
  <c r="AL323" i="37"/>
  <c r="AL324" i="37"/>
  <c r="AL325" i="37"/>
  <c r="AL326" i="37"/>
  <c r="AL327" i="37"/>
  <c r="AL328" i="37"/>
  <c r="AL329" i="37"/>
  <c r="AL330" i="37"/>
  <c r="AL331" i="37"/>
  <c r="AL332" i="37"/>
  <c r="AL333" i="37"/>
  <c r="AL334" i="37"/>
  <c r="AL335" i="37"/>
  <c r="AL336" i="37"/>
  <c r="AL337" i="37"/>
  <c r="AL338" i="37"/>
  <c r="AL339" i="37"/>
  <c r="AL340" i="37"/>
  <c r="AL341" i="37"/>
  <c r="AL342" i="37"/>
  <c r="AL343" i="37"/>
  <c r="AL344" i="37"/>
  <c r="AL345" i="37"/>
  <c r="AL346" i="37"/>
  <c r="AL347" i="37"/>
  <c r="AL348" i="37"/>
  <c r="AL349" i="37"/>
  <c r="AL350" i="37"/>
  <c r="AL351" i="37"/>
  <c r="AL352" i="37"/>
  <c r="AL353" i="37"/>
  <c r="AL354" i="37"/>
  <c r="AL355" i="37"/>
  <c r="AL356" i="37"/>
  <c r="AL357" i="37"/>
  <c r="AL358" i="37"/>
  <c r="AL359" i="37"/>
  <c r="AL360" i="37"/>
  <c r="AL361" i="37"/>
  <c r="AL362" i="37"/>
  <c r="AL363" i="37"/>
  <c r="AL364" i="37"/>
  <c r="AL365" i="37"/>
  <c r="AL366" i="37"/>
  <c r="AL367" i="37"/>
  <c r="AL368" i="37"/>
  <c r="AL369" i="37"/>
  <c r="AL370" i="37"/>
  <c r="AL371" i="37"/>
  <c r="AL372" i="37"/>
  <c r="AL373" i="37"/>
  <c r="AL374" i="37"/>
  <c r="AL375" i="37"/>
  <c r="AL376" i="37"/>
  <c r="AL377" i="37"/>
  <c r="AL378" i="37"/>
  <c r="AL379" i="37"/>
  <c r="AL380" i="37"/>
  <c r="AL381" i="37"/>
  <c r="AL382" i="37"/>
  <c r="AL383" i="37"/>
  <c r="AL384" i="37"/>
  <c r="AL385" i="37"/>
  <c r="AL386" i="37"/>
  <c r="AL387" i="37"/>
  <c r="AL388" i="37"/>
  <c r="AJ8" i="37"/>
  <c r="AJ9" i="37"/>
  <c r="AJ10" i="37"/>
  <c r="AJ11" i="37"/>
  <c r="AJ12" i="37"/>
  <c r="AJ13" i="37"/>
  <c r="AJ14" i="37"/>
  <c r="AJ15" i="37"/>
  <c r="AJ16" i="37"/>
  <c r="AJ17" i="37"/>
  <c r="AJ18" i="37"/>
  <c r="AJ19" i="37"/>
  <c r="AJ20" i="37"/>
  <c r="AJ21" i="37"/>
  <c r="AJ22" i="37"/>
  <c r="AJ23" i="37"/>
  <c r="AJ24" i="37"/>
  <c r="AJ25" i="37"/>
  <c r="AJ26" i="37"/>
  <c r="AJ27" i="37"/>
  <c r="AJ28" i="37"/>
  <c r="AJ29" i="37"/>
  <c r="AJ30" i="37"/>
  <c r="AJ31" i="37"/>
  <c r="AJ32" i="37"/>
  <c r="AJ33" i="37"/>
  <c r="AJ34" i="37"/>
  <c r="AJ35" i="37"/>
  <c r="AJ36" i="37"/>
  <c r="AJ37" i="37"/>
  <c r="AJ38" i="37"/>
  <c r="AJ39" i="37"/>
  <c r="AJ40" i="37"/>
  <c r="AJ41" i="37"/>
  <c r="AJ42" i="37"/>
  <c r="AJ43" i="37"/>
  <c r="AJ44" i="37"/>
  <c r="AJ45" i="37"/>
  <c r="AJ46" i="37"/>
  <c r="AJ47" i="37"/>
  <c r="AJ48" i="37"/>
  <c r="AJ49" i="37"/>
  <c r="AJ50" i="37"/>
  <c r="AJ51" i="37"/>
  <c r="AJ52" i="37"/>
  <c r="AJ53" i="37"/>
  <c r="AJ54" i="37"/>
  <c r="AJ55" i="37"/>
  <c r="AJ56" i="37"/>
  <c r="AJ57" i="37"/>
  <c r="AJ58" i="37"/>
  <c r="AJ59" i="37"/>
  <c r="AJ60" i="37"/>
  <c r="AJ61" i="37"/>
  <c r="AJ62" i="37"/>
  <c r="AJ63" i="37"/>
  <c r="AJ64" i="37"/>
  <c r="AJ65" i="37"/>
  <c r="AJ66" i="37"/>
  <c r="AJ67" i="37"/>
  <c r="AJ68" i="37"/>
  <c r="AJ69" i="37"/>
  <c r="AJ70" i="37"/>
  <c r="AJ71" i="37"/>
  <c r="AJ72" i="37"/>
  <c r="AJ73" i="37"/>
  <c r="AJ74" i="37"/>
  <c r="AJ75" i="37"/>
  <c r="AJ76" i="37"/>
  <c r="AJ77" i="37"/>
  <c r="AJ78" i="37"/>
  <c r="AJ79" i="37"/>
  <c r="AJ80" i="37"/>
  <c r="AJ81" i="37"/>
  <c r="AJ82" i="37"/>
  <c r="AJ83" i="37"/>
  <c r="AJ84" i="37"/>
  <c r="AJ85" i="37"/>
  <c r="AJ86" i="37"/>
  <c r="AJ87" i="37"/>
  <c r="AJ88" i="37"/>
  <c r="AJ89" i="37"/>
  <c r="AJ90" i="37"/>
  <c r="AJ91" i="37"/>
  <c r="AJ92" i="37"/>
  <c r="AJ93" i="37"/>
  <c r="AJ94" i="37"/>
  <c r="AJ95" i="37"/>
  <c r="AJ96" i="37"/>
  <c r="AJ97" i="37"/>
  <c r="AJ98" i="37"/>
  <c r="AJ99" i="37"/>
  <c r="AJ100" i="37"/>
  <c r="AJ101" i="37"/>
  <c r="AJ102" i="37"/>
  <c r="AJ103" i="37"/>
  <c r="AJ104" i="37"/>
  <c r="AJ105" i="37"/>
  <c r="AJ106" i="37"/>
  <c r="AJ107" i="37"/>
  <c r="AJ108" i="37"/>
  <c r="AJ109" i="37"/>
  <c r="AJ110" i="37"/>
  <c r="AJ111" i="37"/>
  <c r="AJ112" i="37"/>
  <c r="AJ113" i="37"/>
  <c r="AJ114" i="37"/>
  <c r="AJ115" i="37"/>
  <c r="AJ116" i="37"/>
  <c r="AJ117" i="37"/>
  <c r="AJ118" i="37"/>
  <c r="AJ119" i="37"/>
  <c r="AJ120" i="37"/>
  <c r="AJ121" i="37"/>
  <c r="AJ122" i="37"/>
  <c r="AJ123" i="37"/>
  <c r="AJ124" i="37"/>
  <c r="AJ125" i="37"/>
  <c r="AJ126" i="37"/>
  <c r="AJ127" i="37"/>
  <c r="AJ128" i="37"/>
  <c r="AJ129" i="37"/>
  <c r="AJ130" i="37"/>
  <c r="AJ131" i="37"/>
  <c r="AJ132" i="37"/>
  <c r="AJ133" i="37"/>
  <c r="AJ134" i="37"/>
  <c r="AJ135" i="37"/>
  <c r="AJ136" i="37"/>
  <c r="AJ137" i="37"/>
  <c r="AJ138" i="37"/>
  <c r="AJ139" i="37"/>
  <c r="AJ140" i="37"/>
  <c r="AJ141" i="37"/>
  <c r="AJ142" i="37"/>
  <c r="AJ143" i="37"/>
  <c r="AJ144" i="37"/>
  <c r="AJ145" i="37"/>
  <c r="AJ146" i="37"/>
  <c r="AJ147" i="37"/>
  <c r="AJ148" i="37"/>
  <c r="AJ149" i="37"/>
  <c r="AJ150" i="37"/>
  <c r="AJ151" i="37"/>
  <c r="AJ152" i="37"/>
  <c r="AJ153" i="37"/>
  <c r="AJ154" i="37"/>
  <c r="AJ155" i="37"/>
  <c r="AJ156" i="37"/>
  <c r="AJ157" i="37"/>
  <c r="AJ158" i="37"/>
  <c r="AJ159" i="37"/>
  <c r="AJ160" i="37"/>
  <c r="AJ161" i="37"/>
  <c r="AJ162" i="37"/>
  <c r="AJ163" i="37"/>
  <c r="AJ164" i="37"/>
  <c r="AJ165" i="37"/>
  <c r="AJ166" i="37"/>
  <c r="AJ167" i="37"/>
  <c r="AJ168" i="37"/>
  <c r="AJ169" i="37"/>
  <c r="AJ170" i="37"/>
  <c r="AJ171" i="37"/>
  <c r="AJ172" i="37"/>
  <c r="AJ173" i="37"/>
  <c r="AJ174" i="37"/>
  <c r="AJ175" i="37"/>
  <c r="AJ176" i="37"/>
  <c r="AJ177" i="37"/>
  <c r="AJ178" i="37"/>
  <c r="AJ179" i="37"/>
  <c r="AJ180" i="37"/>
  <c r="AJ181" i="37"/>
  <c r="AJ182" i="37"/>
  <c r="AJ183" i="37"/>
  <c r="AJ184" i="37"/>
  <c r="AJ185" i="37"/>
  <c r="AJ186" i="37"/>
  <c r="AJ187" i="37"/>
  <c r="AJ188" i="37"/>
  <c r="AJ189" i="37"/>
  <c r="AJ190" i="37"/>
  <c r="AJ191" i="37"/>
  <c r="AJ192" i="37"/>
  <c r="AJ193" i="37"/>
  <c r="AJ194" i="37"/>
  <c r="AJ195" i="37"/>
  <c r="AJ196" i="37"/>
  <c r="AJ197" i="37"/>
  <c r="AJ198" i="37"/>
  <c r="AJ199" i="37"/>
  <c r="AJ200" i="37"/>
  <c r="AJ201" i="37"/>
  <c r="AJ202" i="37"/>
  <c r="AJ203" i="37"/>
  <c r="AJ204" i="37"/>
  <c r="AJ205" i="37"/>
  <c r="AJ206" i="37"/>
  <c r="AJ207" i="37"/>
  <c r="AJ208" i="37"/>
  <c r="AJ209" i="37"/>
  <c r="AJ210" i="37"/>
  <c r="AJ211" i="37"/>
  <c r="AJ212" i="37"/>
  <c r="AJ213" i="37"/>
  <c r="AJ214" i="37"/>
  <c r="AJ215" i="37"/>
  <c r="AJ216" i="37"/>
  <c r="AJ217" i="37"/>
  <c r="AJ218" i="37"/>
  <c r="AJ219" i="37"/>
  <c r="AJ220" i="37"/>
  <c r="AJ221" i="37"/>
  <c r="AJ222" i="37"/>
  <c r="AJ223" i="37"/>
  <c r="AJ224" i="37"/>
  <c r="AJ225" i="37"/>
  <c r="AJ226" i="37"/>
  <c r="AJ227" i="37"/>
  <c r="AJ228" i="37"/>
  <c r="AJ229" i="37"/>
  <c r="AJ230" i="37"/>
  <c r="AJ231" i="37"/>
  <c r="AJ232" i="37"/>
  <c r="AJ233" i="37"/>
  <c r="AJ234" i="37"/>
  <c r="AJ235" i="37"/>
  <c r="AJ236" i="37"/>
  <c r="AJ237" i="37"/>
  <c r="AJ238" i="37"/>
  <c r="AJ239" i="37"/>
  <c r="AJ240" i="37"/>
  <c r="AJ241" i="37"/>
  <c r="AJ242" i="37"/>
  <c r="AJ243" i="37"/>
  <c r="AJ244" i="37"/>
  <c r="AJ245" i="37"/>
  <c r="AJ246" i="37"/>
  <c r="AJ247" i="37"/>
  <c r="AJ248" i="37"/>
  <c r="AJ249" i="37"/>
  <c r="AJ250" i="37"/>
  <c r="AJ251" i="37"/>
  <c r="AJ252" i="37"/>
  <c r="AJ253" i="37"/>
  <c r="AJ254" i="37"/>
  <c r="AJ255" i="37"/>
  <c r="AJ256" i="37"/>
  <c r="AJ257" i="37"/>
  <c r="AJ258" i="37"/>
  <c r="AJ259" i="37"/>
  <c r="AJ260" i="37"/>
  <c r="AJ261" i="37"/>
  <c r="AJ262" i="37"/>
  <c r="AJ263" i="37"/>
  <c r="AJ264" i="37"/>
  <c r="AJ265" i="37"/>
  <c r="AJ266" i="37"/>
  <c r="AJ267" i="37"/>
  <c r="AJ268" i="37"/>
  <c r="AJ269" i="37"/>
  <c r="AJ270" i="37"/>
  <c r="AJ271" i="37"/>
  <c r="AJ272" i="37"/>
  <c r="AJ273" i="37"/>
  <c r="AJ274" i="37"/>
  <c r="AJ275" i="37"/>
  <c r="AJ276" i="37"/>
  <c r="AJ277" i="37"/>
  <c r="AJ278" i="37"/>
  <c r="AJ279" i="37"/>
  <c r="AJ280" i="37"/>
  <c r="AJ281" i="37"/>
  <c r="AJ282" i="37"/>
  <c r="AJ283" i="37"/>
  <c r="AJ284" i="37"/>
  <c r="AJ285" i="37"/>
  <c r="AJ286" i="37"/>
  <c r="AJ287" i="37"/>
  <c r="AJ288" i="37"/>
  <c r="AJ289" i="37"/>
  <c r="AJ290" i="37"/>
  <c r="AJ291" i="37"/>
  <c r="AJ292" i="37"/>
  <c r="AJ293" i="37"/>
  <c r="AJ294" i="37"/>
  <c r="AJ295" i="37"/>
  <c r="AJ296" i="37"/>
  <c r="AJ297" i="37"/>
  <c r="AJ298" i="37"/>
  <c r="AJ299" i="37"/>
  <c r="AJ300" i="37"/>
  <c r="AJ301" i="37"/>
  <c r="AJ302" i="37"/>
  <c r="AJ303" i="37"/>
  <c r="AJ304" i="37"/>
  <c r="AJ305" i="37"/>
  <c r="AJ306" i="37"/>
  <c r="AJ307" i="37"/>
  <c r="AJ308" i="37"/>
  <c r="AJ309" i="37"/>
  <c r="AJ310" i="37"/>
  <c r="AJ311" i="37"/>
  <c r="AJ312" i="37"/>
  <c r="AJ313" i="37"/>
  <c r="AJ314" i="37"/>
  <c r="AJ315" i="37"/>
  <c r="AJ316" i="37"/>
  <c r="AJ317" i="37"/>
  <c r="AJ318" i="37"/>
  <c r="AJ319" i="37"/>
  <c r="AJ320" i="37"/>
  <c r="AJ321" i="37"/>
  <c r="AJ322" i="37"/>
  <c r="AJ323" i="37"/>
  <c r="AJ324" i="37"/>
  <c r="AJ325" i="37"/>
  <c r="AJ326" i="37"/>
  <c r="AJ327" i="37"/>
  <c r="AJ328" i="37"/>
  <c r="AJ329" i="37"/>
  <c r="AJ330" i="37"/>
  <c r="AJ331" i="37"/>
  <c r="AJ332" i="37"/>
  <c r="AJ333" i="37"/>
  <c r="AJ334" i="37"/>
  <c r="AJ335" i="37"/>
  <c r="AJ336" i="37"/>
  <c r="AJ337" i="37"/>
  <c r="AJ338" i="37"/>
  <c r="AJ339" i="37"/>
  <c r="AJ340" i="37"/>
  <c r="AJ341" i="37"/>
  <c r="AJ342" i="37"/>
  <c r="AJ343" i="37"/>
  <c r="AJ344" i="37"/>
  <c r="AJ345" i="37"/>
  <c r="AJ346" i="37"/>
  <c r="AJ347" i="37"/>
  <c r="AJ348" i="37"/>
  <c r="AJ349" i="37"/>
  <c r="AJ350" i="37"/>
  <c r="AJ351" i="37"/>
  <c r="AJ352" i="37"/>
  <c r="AJ353" i="37"/>
  <c r="AJ354" i="37"/>
  <c r="AJ355" i="37"/>
  <c r="AJ356" i="37"/>
  <c r="AJ357" i="37"/>
  <c r="AJ358" i="37"/>
  <c r="AJ359" i="37"/>
  <c r="AJ360" i="37"/>
  <c r="AJ361" i="37"/>
  <c r="AJ362" i="37"/>
  <c r="AJ363" i="37"/>
  <c r="AJ364" i="37"/>
  <c r="AJ365" i="37"/>
  <c r="AJ366" i="37"/>
  <c r="AJ367" i="37"/>
  <c r="AJ368" i="37"/>
  <c r="AJ369" i="37"/>
  <c r="AJ370" i="37"/>
  <c r="AJ371" i="37"/>
  <c r="AJ372" i="37"/>
  <c r="AJ373" i="37"/>
  <c r="AJ374" i="37"/>
  <c r="AJ375" i="37"/>
  <c r="AJ376" i="37"/>
  <c r="AJ377" i="37"/>
  <c r="AJ378" i="37"/>
  <c r="AJ379" i="37"/>
  <c r="AJ380" i="37"/>
  <c r="AJ381" i="37"/>
  <c r="AJ382" i="37"/>
  <c r="AJ383" i="37"/>
  <c r="AJ384" i="37"/>
  <c r="AJ385" i="37"/>
  <c r="AJ386" i="37"/>
  <c r="AJ387" i="37"/>
  <c r="AJ388" i="37"/>
  <c r="AH8" i="37"/>
  <c r="AH9" i="37"/>
  <c r="AH10" i="37"/>
  <c r="AH11" i="37"/>
  <c r="AH12" i="37"/>
  <c r="AH13" i="37"/>
  <c r="AH14" i="37"/>
  <c r="AH15" i="37"/>
  <c r="AH16" i="37"/>
  <c r="AH17" i="37"/>
  <c r="AH18" i="37"/>
  <c r="AH19" i="37"/>
  <c r="AH20" i="37"/>
  <c r="AH21" i="37"/>
  <c r="AH22" i="37"/>
  <c r="AH23" i="37"/>
  <c r="AH24" i="37"/>
  <c r="AH25" i="37"/>
  <c r="AH26" i="37"/>
  <c r="AH27" i="37"/>
  <c r="AH28" i="37"/>
  <c r="AH29" i="37"/>
  <c r="AH30" i="37"/>
  <c r="AH31" i="37"/>
  <c r="AH32" i="37"/>
  <c r="AH33" i="37"/>
  <c r="AH34" i="37"/>
  <c r="AH35" i="37"/>
  <c r="AH36" i="37"/>
  <c r="AH37" i="37"/>
  <c r="AH38" i="37"/>
  <c r="AH39" i="37"/>
  <c r="AH40" i="37"/>
  <c r="AH41" i="37"/>
  <c r="AH42" i="37"/>
  <c r="AH43" i="37"/>
  <c r="AH44" i="37"/>
  <c r="AH45" i="37"/>
  <c r="AH46" i="37"/>
  <c r="AH47" i="37"/>
  <c r="AH48" i="37"/>
  <c r="AH49" i="37"/>
  <c r="AH50" i="37"/>
  <c r="AH51" i="37"/>
  <c r="AH52" i="37"/>
  <c r="AH53" i="37"/>
  <c r="AH54" i="37"/>
  <c r="AH55" i="37"/>
  <c r="AH56" i="37"/>
  <c r="AH57" i="37"/>
  <c r="AH58" i="37"/>
  <c r="AH59" i="37"/>
  <c r="AH60" i="37"/>
  <c r="AH61" i="37"/>
  <c r="AH62" i="37"/>
  <c r="AH63" i="37"/>
  <c r="AH64" i="37"/>
  <c r="AH65" i="37"/>
  <c r="AH66" i="37"/>
  <c r="AH67" i="37"/>
  <c r="AH68" i="37"/>
  <c r="AH69" i="37"/>
  <c r="AH70" i="37"/>
  <c r="AH71" i="37"/>
  <c r="AH72" i="37"/>
  <c r="AH73" i="37"/>
  <c r="AH74" i="37"/>
  <c r="AH75" i="37"/>
  <c r="AH76" i="37"/>
  <c r="AH77" i="37"/>
  <c r="AH78" i="37"/>
  <c r="AH79" i="37"/>
  <c r="AH80" i="37"/>
  <c r="AH81" i="37"/>
  <c r="AH82" i="37"/>
  <c r="AH83" i="37"/>
  <c r="AH84" i="37"/>
  <c r="AH85" i="37"/>
  <c r="AH86" i="37"/>
  <c r="AH87" i="37"/>
  <c r="AH88" i="37"/>
  <c r="AH89" i="37"/>
  <c r="AH90" i="37"/>
  <c r="AH91" i="37"/>
  <c r="AH92" i="37"/>
  <c r="AH93" i="37"/>
  <c r="AH94" i="37"/>
  <c r="AH95" i="37"/>
  <c r="AH96" i="37"/>
  <c r="AH97" i="37"/>
  <c r="AH98" i="37"/>
  <c r="AH99" i="37"/>
  <c r="AH100" i="37"/>
  <c r="AH101" i="37"/>
  <c r="AH102" i="37"/>
  <c r="AH103" i="37"/>
  <c r="AH104" i="37"/>
  <c r="AH105" i="37"/>
  <c r="AH106" i="37"/>
  <c r="AH107" i="37"/>
  <c r="AH108" i="37"/>
  <c r="AH109" i="37"/>
  <c r="AH110" i="37"/>
  <c r="AH111" i="37"/>
  <c r="AH112" i="37"/>
  <c r="AH113" i="37"/>
  <c r="AH114" i="37"/>
  <c r="AH115" i="37"/>
  <c r="AH116" i="37"/>
  <c r="AH117" i="37"/>
  <c r="AH118" i="37"/>
  <c r="AH119" i="37"/>
  <c r="AH120" i="37"/>
  <c r="AH121" i="37"/>
  <c r="AH122" i="37"/>
  <c r="AH123" i="37"/>
  <c r="AH124" i="37"/>
  <c r="AH125" i="37"/>
  <c r="AH126" i="37"/>
  <c r="AH127" i="37"/>
  <c r="AH128" i="37"/>
  <c r="AH129" i="37"/>
  <c r="AH130" i="37"/>
  <c r="AH131" i="37"/>
  <c r="AH132" i="37"/>
  <c r="AH133" i="37"/>
  <c r="AH134" i="37"/>
  <c r="AH135" i="37"/>
  <c r="AH136" i="37"/>
  <c r="AH137" i="37"/>
  <c r="AH138" i="37"/>
  <c r="AH139" i="37"/>
  <c r="AH140" i="37"/>
  <c r="AH141" i="37"/>
  <c r="AH142" i="37"/>
  <c r="AH143" i="37"/>
  <c r="AH144" i="37"/>
  <c r="AH145" i="37"/>
  <c r="AH146" i="37"/>
  <c r="AH147" i="37"/>
  <c r="AH148" i="37"/>
  <c r="AH149" i="37"/>
  <c r="AH150" i="37"/>
  <c r="AH151" i="37"/>
  <c r="AH152" i="37"/>
  <c r="AH153" i="37"/>
  <c r="AH154" i="37"/>
  <c r="AH155" i="37"/>
  <c r="AH156" i="37"/>
  <c r="AH157" i="37"/>
  <c r="AH158" i="37"/>
  <c r="AH159" i="37"/>
  <c r="AH160" i="37"/>
  <c r="AH161" i="37"/>
  <c r="AH162" i="37"/>
  <c r="AH163" i="37"/>
  <c r="AH164" i="37"/>
  <c r="AH165" i="37"/>
  <c r="AH166" i="37"/>
  <c r="AH167" i="37"/>
  <c r="AH168" i="37"/>
  <c r="AH169" i="37"/>
  <c r="AH170" i="37"/>
  <c r="AH171" i="37"/>
  <c r="AH172" i="37"/>
  <c r="AH173" i="37"/>
  <c r="AH174" i="37"/>
  <c r="AH175" i="37"/>
  <c r="AH176" i="37"/>
  <c r="AH177" i="37"/>
  <c r="AH178" i="37"/>
  <c r="AH179" i="37"/>
  <c r="AH180" i="37"/>
  <c r="AH181" i="37"/>
  <c r="AH182" i="37"/>
  <c r="AH183" i="37"/>
  <c r="AH184" i="37"/>
  <c r="AH185" i="37"/>
  <c r="AH186" i="37"/>
  <c r="AH187" i="37"/>
  <c r="AH188" i="37"/>
  <c r="AH189" i="37"/>
  <c r="AH190" i="37"/>
  <c r="AH191" i="37"/>
  <c r="AH192" i="37"/>
  <c r="AH193" i="37"/>
  <c r="AH194" i="37"/>
  <c r="AH195" i="37"/>
  <c r="AH196" i="37"/>
  <c r="AH197" i="37"/>
  <c r="AH198" i="37"/>
  <c r="AH199" i="37"/>
  <c r="AH200" i="37"/>
  <c r="AH201" i="37"/>
  <c r="AH202" i="37"/>
  <c r="AH203" i="37"/>
  <c r="AH204" i="37"/>
  <c r="AH205" i="37"/>
  <c r="AH206" i="37"/>
  <c r="AH207" i="37"/>
  <c r="AH208" i="37"/>
  <c r="AH209" i="37"/>
  <c r="AH210" i="37"/>
  <c r="AH211" i="37"/>
  <c r="AH212" i="37"/>
  <c r="AH213" i="37"/>
  <c r="AH214" i="37"/>
  <c r="AH215" i="37"/>
  <c r="AH216" i="37"/>
  <c r="AH217" i="37"/>
  <c r="AH218" i="37"/>
  <c r="AH219" i="37"/>
  <c r="AH220" i="37"/>
  <c r="AH221" i="37"/>
  <c r="AH222" i="37"/>
  <c r="AH223" i="37"/>
  <c r="AH224" i="37"/>
  <c r="AH225" i="37"/>
  <c r="AH226" i="37"/>
  <c r="AH227" i="37"/>
  <c r="AH228" i="37"/>
  <c r="AH229" i="37"/>
  <c r="AH230" i="37"/>
  <c r="AH231" i="37"/>
  <c r="AH232" i="37"/>
  <c r="AH233" i="37"/>
  <c r="AH234" i="37"/>
  <c r="AH235" i="37"/>
  <c r="AH236" i="37"/>
  <c r="AH237" i="37"/>
  <c r="AH238" i="37"/>
  <c r="AH239" i="37"/>
  <c r="AH240" i="37"/>
  <c r="AH241" i="37"/>
  <c r="AH242" i="37"/>
  <c r="AH243" i="37"/>
  <c r="AH244" i="37"/>
  <c r="AH245" i="37"/>
  <c r="AH246" i="37"/>
  <c r="AH247" i="37"/>
  <c r="AH248" i="37"/>
  <c r="AH249" i="37"/>
  <c r="AH250" i="37"/>
  <c r="AH251" i="37"/>
  <c r="AH252" i="37"/>
  <c r="AH253" i="37"/>
  <c r="AH254" i="37"/>
  <c r="AH255" i="37"/>
  <c r="AH256" i="37"/>
  <c r="AH257" i="37"/>
  <c r="AH258" i="37"/>
  <c r="AH259" i="37"/>
  <c r="AH260" i="37"/>
  <c r="AH261" i="37"/>
  <c r="AH262" i="37"/>
  <c r="AH263" i="37"/>
  <c r="AH264" i="37"/>
  <c r="AH265" i="37"/>
  <c r="AH266" i="37"/>
  <c r="AH267" i="37"/>
  <c r="AH268" i="37"/>
  <c r="AH269" i="37"/>
  <c r="AH270" i="37"/>
  <c r="AH271" i="37"/>
  <c r="AH272" i="37"/>
  <c r="AH273" i="37"/>
  <c r="AH274" i="37"/>
  <c r="AH275" i="37"/>
  <c r="AH276" i="37"/>
  <c r="AH277" i="37"/>
  <c r="AH278" i="37"/>
  <c r="AH279" i="37"/>
  <c r="AH280" i="37"/>
  <c r="AH281" i="37"/>
  <c r="AH282" i="37"/>
  <c r="AH283" i="37"/>
  <c r="AH284" i="37"/>
  <c r="AH285" i="37"/>
  <c r="AH286" i="37"/>
  <c r="AH287" i="37"/>
  <c r="AH288" i="37"/>
  <c r="AH289" i="37"/>
  <c r="AH290" i="37"/>
  <c r="AH291" i="37"/>
  <c r="AH292" i="37"/>
  <c r="AH293" i="37"/>
  <c r="AH294" i="37"/>
  <c r="AH295" i="37"/>
  <c r="AH296" i="37"/>
  <c r="AH297" i="37"/>
  <c r="AH298" i="37"/>
  <c r="AH299" i="37"/>
  <c r="AH300" i="37"/>
  <c r="AH301" i="37"/>
  <c r="AH302" i="37"/>
  <c r="AH303" i="37"/>
  <c r="AH304" i="37"/>
  <c r="AH305" i="37"/>
  <c r="AH306" i="37"/>
  <c r="AH307" i="37"/>
  <c r="AH308" i="37"/>
  <c r="AH309" i="37"/>
  <c r="AH310" i="37"/>
  <c r="AH311" i="37"/>
  <c r="AH312" i="37"/>
  <c r="AH313" i="37"/>
  <c r="AH314" i="37"/>
  <c r="AH315" i="37"/>
  <c r="AH316" i="37"/>
  <c r="AH317" i="37"/>
  <c r="AH318" i="37"/>
  <c r="AH319" i="37"/>
  <c r="AH320" i="37"/>
  <c r="AH321" i="37"/>
  <c r="AH322" i="37"/>
  <c r="AH323" i="37"/>
  <c r="AH324" i="37"/>
  <c r="AH325" i="37"/>
  <c r="AH326" i="37"/>
  <c r="AH327" i="37"/>
  <c r="AH328" i="37"/>
  <c r="AH329" i="37"/>
  <c r="AH330" i="37"/>
  <c r="AH331" i="37"/>
  <c r="AH332" i="37"/>
  <c r="AH333" i="37"/>
  <c r="AH334" i="37"/>
  <c r="AH335" i="37"/>
  <c r="AH336" i="37"/>
  <c r="AH337" i="37"/>
  <c r="AH338" i="37"/>
  <c r="AH339" i="37"/>
  <c r="AH340" i="37"/>
  <c r="AH341" i="37"/>
  <c r="AH342" i="37"/>
  <c r="AH343" i="37"/>
  <c r="AH344" i="37"/>
  <c r="AH345" i="37"/>
  <c r="AH346" i="37"/>
  <c r="AH347" i="37"/>
  <c r="AH348" i="37"/>
  <c r="AH349" i="37"/>
  <c r="AH350" i="37"/>
  <c r="AH351" i="37"/>
  <c r="AH352" i="37"/>
  <c r="AH353" i="37"/>
  <c r="AH354" i="37"/>
  <c r="AH355" i="37"/>
  <c r="AH356" i="37"/>
  <c r="AH357" i="37"/>
  <c r="AH358" i="37"/>
  <c r="AH359" i="37"/>
  <c r="AH360" i="37"/>
  <c r="AH361" i="37"/>
  <c r="AH362" i="37"/>
  <c r="AH363" i="37"/>
  <c r="AH364" i="37"/>
  <c r="AH365" i="37"/>
  <c r="AH366" i="37"/>
  <c r="AH367" i="37"/>
  <c r="AH368" i="37"/>
  <c r="AH369" i="37"/>
  <c r="AH370" i="37"/>
  <c r="AH371" i="37"/>
  <c r="AH372" i="37"/>
  <c r="AH373" i="37"/>
  <c r="AH374" i="37"/>
  <c r="AH375" i="37"/>
  <c r="AH376" i="37"/>
  <c r="AH377" i="37"/>
  <c r="AH378" i="37"/>
  <c r="AH379" i="37"/>
  <c r="AH380" i="37"/>
  <c r="AH381" i="37"/>
  <c r="AH382" i="37"/>
  <c r="AH383" i="37"/>
  <c r="AH384" i="37"/>
  <c r="AH385" i="37"/>
  <c r="AH386" i="37"/>
  <c r="AH387" i="37"/>
  <c r="AH388" i="37"/>
  <c r="AF8" i="37"/>
  <c r="AF9" i="37"/>
  <c r="AF10" i="37"/>
  <c r="AF11" i="37"/>
  <c r="AF12" i="37"/>
  <c r="AF13" i="37"/>
  <c r="AF14" i="37"/>
  <c r="AF15" i="37"/>
  <c r="AF16" i="37"/>
  <c r="AF17" i="37"/>
  <c r="AF18" i="37"/>
  <c r="AF19" i="37"/>
  <c r="AF20" i="37"/>
  <c r="AF21" i="37"/>
  <c r="AF22" i="37"/>
  <c r="AF23" i="37"/>
  <c r="AF24" i="37"/>
  <c r="AF25" i="37"/>
  <c r="AF26" i="37"/>
  <c r="AF27" i="37"/>
  <c r="AF28" i="37"/>
  <c r="AF29" i="37"/>
  <c r="AF30" i="37"/>
  <c r="AF31" i="37"/>
  <c r="AF32" i="37"/>
  <c r="AF33" i="37"/>
  <c r="AF34" i="37"/>
  <c r="AF35" i="37"/>
  <c r="AF36" i="37"/>
  <c r="AF37" i="37"/>
  <c r="AF38" i="37"/>
  <c r="AF39" i="37"/>
  <c r="AF40" i="37"/>
  <c r="AF41" i="37"/>
  <c r="AF42" i="37"/>
  <c r="AF43" i="37"/>
  <c r="AF44" i="37"/>
  <c r="AF45" i="37"/>
  <c r="AF46" i="37"/>
  <c r="AF47" i="37"/>
  <c r="AF48" i="37"/>
  <c r="AF49" i="37"/>
  <c r="AF50" i="37"/>
  <c r="AF51" i="37"/>
  <c r="AF52" i="37"/>
  <c r="AF53" i="37"/>
  <c r="AF54" i="37"/>
  <c r="AF55" i="37"/>
  <c r="AF56" i="37"/>
  <c r="AF57" i="37"/>
  <c r="AF58" i="37"/>
  <c r="AF59" i="37"/>
  <c r="AF60" i="37"/>
  <c r="AF61" i="37"/>
  <c r="AF62" i="37"/>
  <c r="AF63" i="37"/>
  <c r="AF64" i="37"/>
  <c r="AF65" i="37"/>
  <c r="AF66" i="37"/>
  <c r="AF67" i="37"/>
  <c r="AF68" i="37"/>
  <c r="AF69" i="37"/>
  <c r="AF70" i="37"/>
  <c r="AF71" i="37"/>
  <c r="AF72" i="37"/>
  <c r="AF73" i="37"/>
  <c r="AF74" i="37"/>
  <c r="AF75" i="37"/>
  <c r="AF76" i="37"/>
  <c r="AF77" i="37"/>
  <c r="AF78" i="37"/>
  <c r="AF79" i="37"/>
  <c r="AF80" i="37"/>
  <c r="AF81" i="37"/>
  <c r="AF82" i="37"/>
  <c r="AF83" i="37"/>
  <c r="AF84" i="37"/>
  <c r="AF85" i="37"/>
  <c r="AF86" i="37"/>
  <c r="AF87" i="37"/>
  <c r="AF88" i="37"/>
  <c r="AF89" i="37"/>
  <c r="AF90" i="37"/>
  <c r="AF91" i="37"/>
  <c r="AF92" i="37"/>
  <c r="AF93" i="37"/>
  <c r="AF94" i="37"/>
  <c r="AF95" i="37"/>
  <c r="AF96" i="3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AF115" i="37"/>
  <c r="AF116" i="37"/>
  <c r="AF117" i="37"/>
  <c r="AF118" i="37"/>
  <c r="AF119" i="37"/>
  <c r="AF120" i="37"/>
  <c r="AF121" i="37"/>
  <c r="AF122" i="37"/>
  <c r="AF123" i="37"/>
  <c r="AF124" i="37"/>
  <c r="AF125" i="37"/>
  <c r="AF126" i="37"/>
  <c r="AF127" i="37"/>
  <c r="AF128" i="37"/>
  <c r="AF129" i="37"/>
  <c r="AF130" i="37"/>
  <c r="AF131" i="37"/>
  <c r="AF132" i="37"/>
  <c r="AF133" i="37"/>
  <c r="AF134" i="37"/>
  <c r="AF135" i="37"/>
  <c r="AF136" i="37"/>
  <c r="AF137" i="37"/>
  <c r="AF138" i="37"/>
  <c r="AF139" i="37"/>
  <c r="AF140" i="37"/>
  <c r="AF141" i="37"/>
  <c r="AF142" i="37"/>
  <c r="AF143" i="37"/>
  <c r="AF144" i="37"/>
  <c r="AF145" i="37"/>
  <c r="AF146" i="37"/>
  <c r="AF147" i="37"/>
  <c r="AF148" i="37"/>
  <c r="AF149" i="37"/>
  <c r="AF150" i="37"/>
  <c r="AF151" i="37"/>
  <c r="AF152" i="37"/>
  <c r="AF153" i="37"/>
  <c r="AF154" i="37"/>
  <c r="AF155" i="37"/>
  <c r="AF156" i="37"/>
  <c r="AF157" i="37"/>
  <c r="AF158" i="37"/>
  <c r="AF159" i="37"/>
  <c r="AF160" i="37"/>
  <c r="AF161" i="37"/>
  <c r="AF162" i="37"/>
  <c r="AF163" i="37"/>
  <c r="AF164" i="37"/>
  <c r="AF165" i="37"/>
  <c r="AF166" i="37"/>
  <c r="AF167" i="37"/>
  <c r="AF168" i="37"/>
  <c r="AF169" i="37"/>
  <c r="AF170" i="37"/>
  <c r="AF171" i="37"/>
  <c r="AF172" i="37"/>
  <c r="AF173" i="37"/>
  <c r="AF174" i="37"/>
  <c r="AF175" i="37"/>
  <c r="AF176" i="37"/>
  <c r="AF177" i="37"/>
  <c r="AF178" i="37"/>
  <c r="AF179" i="37"/>
  <c r="AF180" i="37"/>
  <c r="AF181" i="37"/>
  <c r="AF182" i="37"/>
  <c r="AF183" i="37"/>
  <c r="AF184" i="37"/>
  <c r="AF185" i="37"/>
  <c r="AF186" i="37"/>
  <c r="AF187" i="37"/>
  <c r="AF188" i="37"/>
  <c r="AF189" i="37"/>
  <c r="AF190" i="37"/>
  <c r="AF191" i="37"/>
  <c r="AF192" i="37"/>
  <c r="AF193" i="37"/>
  <c r="AF194" i="37"/>
  <c r="AF195" i="37"/>
  <c r="AF196" i="37"/>
  <c r="AF197" i="37"/>
  <c r="AF198" i="37"/>
  <c r="AF199" i="37"/>
  <c r="AF200" i="37"/>
  <c r="AF201" i="37"/>
  <c r="AF202" i="37"/>
  <c r="AF203" i="37"/>
  <c r="AF204" i="37"/>
  <c r="AF205" i="37"/>
  <c r="AF206" i="37"/>
  <c r="AF207" i="37"/>
  <c r="AF208" i="37"/>
  <c r="AF209" i="37"/>
  <c r="AF210" i="37"/>
  <c r="AF211" i="37"/>
  <c r="AF212" i="37"/>
  <c r="AF213" i="37"/>
  <c r="AF214" i="37"/>
  <c r="AF215" i="37"/>
  <c r="AF216" i="37"/>
  <c r="AF217" i="37"/>
  <c r="AF218" i="37"/>
  <c r="AF219" i="37"/>
  <c r="AF220" i="37"/>
  <c r="AF221" i="37"/>
  <c r="AF222" i="37"/>
  <c r="AF223" i="37"/>
  <c r="AF224" i="37"/>
  <c r="AF225" i="37"/>
  <c r="AF226" i="37"/>
  <c r="AF227" i="37"/>
  <c r="AF228" i="37"/>
  <c r="AF229" i="37"/>
  <c r="AF230" i="37"/>
  <c r="AF231" i="37"/>
  <c r="AF232" i="37"/>
  <c r="AF233" i="37"/>
  <c r="AF234" i="37"/>
  <c r="AF235" i="37"/>
  <c r="AF236" i="37"/>
  <c r="AF237" i="37"/>
  <c r="AF238" i="37"/>
  <c r="AF239" i="37"/>
  <c r="AF240" i="37"/>
  <c r="AF241" i="37"/>
  <c r="AF242" i="37"/>
  <c r="AF243" i="37"/>
  <c r="AF244" i="37"/>
  <c r="AF245" i="37"/>
  <c r="AF246" i="37"/>
  <c r="AF247" i="37"/>
  <c r="AF248" i="37"/>
  <c r="AF249" i="37"/>
  <c r="AF250" i="37"/>
  <c r="AF251" i="37"/>
  <c r="AF252" i="37"/>
  <c r="AF253" i="37"/>
  <c r="AF254" i="37"/>
  <c r="AF255" i="37"/>
  <c r="AF256" i="37"/>
  <c r="AF257" i="37"/>
  <c r="AF258" i="37"/>
  <c r="AF259" i="37"/>
  <c r="AF260" i="37"/>
  <c r="AF261" i="37"/>
  <c r="AF262" i="37"/>
  <c r="AF263" i="37"/>
  <c r="AF264" i="37"/>
  <c r="AF265" i="37"/>
  <c r="AF266" i="37"/>
  <c r="AF267" i="37"/>
  <c r="AF268" i="37"/>
  <c r="AF269" i="37"/>
  <c r="AF270" i="37"/>
  <c r="AF271" i="37"/>
  <c r="AF272" i="37"/>
  <c r="AF273" i="37"/>
  <c r="AF274" i="37"/>
  <c r="AF275" i="37"/>
  <c r="AF276" i="37"/>
  <c r="AF277" i="37"/>
  <c r="AF278" i="37"/>
  <c r="AF279" i="37"/>
  <c r="AF280" i="37"/>
  <c r="AF281" i="37"/>
  <c r="AF282" i="37"/>
  <c r="AF283" i="37"/>
  <c r="AF284" i="37"/>
  <c r="AF285" i="37"/>
  <c r="AF286" i="37"/>
  <c r="AF287" i="37"/>
  <c r="AF288" i="37"/>
  <c r="AF289" i="37"/>
  <c r="AF290" i="37"/>
  <c r="AF291" i="37"/>
  <c r="AF292" i="37"/>
  <c r="AF293" i="37"/>
  <c r="AF294" i="37"/>
  <c r="AF295" i="37"/>
  <c r="AF296" i="37"/>
  <c r="AF297" i="37"/>
  <c r="AF298" i="37"/>
  <c r="AF299" i="37"/>
  <c r="AF300" i="37"/>
  <c r="AF301" i="37"/>
  <c r="AF302" i="37"/>
  <c r="AF303" i="37"/>
  <c r="AF304" i="37"/>
  <c r="AF305" i="37"/>
  <c r="AF306" i="37"/>
  <c r="AF307" i="37"/>
  <c r="AF308" i="37"/>
  <c r="AF309" i="37"/>
  <c r="AF310" i="37"/>
  <c r="AF311" i="37"/>
  <c r="AF312" i="37"/>
  <c r="AF313" i="37"/>
  <c r="AF314" i="37"/>
  <c r="AF315" i="37"/>
  <c r="AF316" i="37"/>
  <c r="AF317" i="37"/>
  <c r="AF318" i="37"/>
  <c r="AF319" i="37"/>
  <c r="AF320" i="37"/>
  <c r="AF321" i="37"/>
  <c r="AF322" i="37"/>
  <c r="AF323" i="37"/>
  <c r="AF324" i="37"/>
  <c r="AF325" i="37"/>
  <c r="AF326" i="37"/>
  <c r="AF327" i="37"/>
  <c r="AF328" i="37"/>
  <c r="AF329" i="37"/>
  <c r="AF330" i="37"/>
  <c r="AF331" i="37"/>
  <c r="AF332" i="37"/>
  <c r="AF333" i="37"/>
  <c r="AF334" i="37"/>
  <c r="AF335" i="37"/>
  <c r="AF336" i="37"/>
  <c r="AF337" i="37"/>
  <c r="AF338" i="37"/>
  <c r="AF339" i="37"/>
  <c r="AF340" i="37"/>
  <c r="AF341" i="37"/>
  <c r="AF342" i="37"/>
  <c r="AF343" i="37"/>
  <c r="AF344" i="37"/>
  <c r="AF345" i="37"/>
  <c r="AF346" i="37"/>
  <c r="AF347" i="37"/>
  <c r="AF348" i="37"/>
  <c r="AF349" i="37"/>
  <c r="AF350" i="37"/>
  <c r="AF351" i="37"/>
  <c r="AF352" i="37"/>
  <c r="AF353" i="37"/>
  <c r="AF354" i="37"/>
  <c r="AF355" i="37"/>
  <c r="AF356" i="37"/>
  <c r="AF357" i="37"/>
  <c r="AF358" i="37"/>
  <c r="AF359" i="37"/>
  <c r="AF360" i="37"/>
  <c r="AF361" i="37"/>
  <c r="AF362" i="37"/>
  <c r="AF363" i="37"/>
  <c r="AF364" i="37"/>
  <c r="AF365" i="37"/>
  <c r="AF366" i="37"/>
  <c r="AF367" i="37"/>
  <c r="AF368" i="37"/>
  <c r="AF369" i="37"/>
  <c r="AF370" i="37"/>
  <c r="AF371" i="37"/>
  <c r="AF372" i="37"/>
  <c r="AF373" i="37"/>
  <c r="AF374" i="37"/>
  <c r="AF375" i="37"/>
  <c r="AF376" i="37"/>
  <c r="AF377" i="37"/>
  <c r="AF378" i="37"/>
  <c r="AF379" i="37"/>
  <c r="AF380" i="37"/>
  <c r="AF381" i="37"/>
  <c r="AF382" i="37"/>
  <c r="AF383" i="37"/>
  <c r="AF384" i="37"/>
  <c r="AF385" i="37"/>
  <c r="AF386" i="37"/>
  <c r="AF387" i="37"/>
  <c r="AF388" i="37"/>
  <c r="AD8" i="37"/>
  <c r="AD9" i="37"/>
  <c r="AD10" i="37"/>
  <c r="AD11" i="37"/>
  <c r="AD12" i="37"/>
  <c r="AD13" i="37"/>
  <c r="AD14" i="37"/>
  <c r="AD15" i="37"/>
  <c r="AD16" i="37"/>
  <c r="AD17" i="37"/>
  <c r="AD18" i="37"/>
  <c r="AD19" i="37"/>
  <c r="AD20" i="37"/>
  <c r="AD21" i="37"/>
  <c r="AD22" i="37"/>
  <c r="AD23" i="37"/>
  <c r="AD24" i="37"/>
  <c r="AD25" i="37"/>
  <c r="AD26" i="37"/>
  <c r="AD27" i="37"/>
  <c r="AD28" i="37"/>
  <c r="AD29" i="37"/>
  <c r="AD30" i="37"/>
  <c r="AD31" i="37"/>
  <c r="AD32" i="37"/>
  <c r="AD33" i="37"/>
  <c r="AD34" i="37"/>
  <c r="AD35" i="37"/>
  <c r="AD36" i="37"/>
  <c r="AD37" i="37"/>
  <c r="AD38" i="37"/>
  <c r="AD39" i="37"/>
  <c r="AD40" i="37"/>
  <c r="AD41" i="37"/>
  <c r="AD42" i="37"/>
  <c r="AD43" i="37"/>
  <c r="AD44" i="37"/>
  <c r="AD45" i="37"/>
  <c r="AD46" i="37"/>
  <c r="AD47" i="37"/>
  <c r="AD48" i="37"/>
  <c r="AD49" i="37"/>
  <c r="AD50" i="37"/>
  <c r="AD51" i="37"/>
  <c r="AD52" i="37"/>
  <c r="AD53" i="37"/>
  <c r="AD54" i="37"/>
  <c r="AD55" i="37"/>
  <c r="AD56" i="37"/>
  <c r="AD57" i="37"/>
  <c r="AD58" i="37"/>
  <c r="AD59" i="37"/>
  <c r="AD60" i="37"/>
  <c r="AD61" i="37"/>
  <c r="AD62" i="37"/>
  <c r="AD63" i="37"/>
  <c r="AD64" i="37"/>
  <c r="AD65" i="37"/>
  <c r="AD66" i="37"/>
  <c r="AD67" i="37"/>
  <c r="AD68" i="37"/>
  <c r="AD69" i="37"/>
  <c r="AD70" i="37"/>
  <c r="AD71" i="37"/>
  <c r="AD72" i="37"/>
  <c r="AD73" i="37"/>
  <c r="AD74" i="37"/>
  <c r="AD75" i="37"/>
  <c r="AD76" i="37"/>
  <c r="AD77" i="37"/>
  <c r="AD78" i="37"/>
  <c r="AD79" i="37"/>
  <c r="AD80" i="37"/>
  <c r="AD81" i="37"/>
  <c r="AD82" i="37"/>
  <c r="AD83" i="37"/>
  <c r="AD84" i="37"/>
  <c r="AD85" i="37"/>
  <c r="AD86" i="37"/>
  <c r="AD87" i="37"/>
  <c r="AD88" i="37"/>
  <c r="AD89" i="37"/>
  <c r="AD90" i="37"/>
  <c r="AD91" i="37"/>
  <c r="AD92" i="37"/>
  <c r="AD93" i="37"/>
  <c r="AD94" i="37"/>
  <c r="AD95" i="37"/>
  <c r="AD96" i="37"/>
  <c r="AD97" i="37"/>
  <c r="AD98" i="37"/>
  <c r="AD99" i="37"/>
  <c r="AD100" i="37"/>
  <c r="AD101" i="37"/>
  <c r="AD102" i="37"/>
  <c r="AD103" i="37"/>
  <c r="AD104" i="37"/>
  <c r="AD105" i="37"/>
  <c r="AD106" i="37"/>
  <c r="AD107" i="37"/>
  <c r="AD108" i="37"/>
  <c r="AD109" i="37"/>
  <c r="AD110" i="37"/>
  <c r="AD111" i="37"/>
  <c r="AD112" i="37"/>
  <c r="AD113" i="37"/>
  <c r="AD114" i="37"/>
  <c r="AD115" i="37"/>
  <c r="AD116" i="37"/>
  <c r="AD117" i="37"/>
  <c r="AD118" i="37"/>
  <c r="AD119" i="37"/>
  <c r="AD120" i="37"/>
  <c r="AD121" i="37"/>
  <c r="AD122" i="37"/>
  <c r="AD123" i="37"/>
  <c r="AD124" i="37"/>
  <c r="AD125" i="37"/>
  <c r="AD126" i="37"/>
  <c r="AD127" i="37"/>
  <c r="AD128" i="37"/>
  <c r="AD129" i="37"/>
  <c r="AD130" i="37"/>
  <c r="AD131" i="37"/>
  <c r="AD132" i="37"/>
  <c r="AD133" i="37"/>
  <c r="AD134" i="37"/>
  <c r="AD135" i="37"/>
  <c r="AD136" i="37"/>
  <c r="AD137" i="37"/>
  <c r="AD138" i="37"/>
  <c r="AD139" i="37"/>
  <c r="AD140" i="37"/>
  <c r="AD141" i="37"/>
  <c r="AD142" i="37"/>
  <c r="AD143" i="37"/>
  <c r="AD144" i="37"/>
  <c r="AD145" i="37"/>
  <c r="AD146" i="37"/>
  <c r="AD147" i="37"/>
  <c r="AD148" i="37"/>
  <c r="AD149" i="37"/>
  <c r="AD150" i="37"/>
  <c r="AD151" i="37"/>
  <c r="AD152" i="37"/>
  <c r="AD153" i="37"/>
  <c r="AD154" i="37"/>
  <c r="AD155" i="37"/>
  <c r="AD156" i="37"/>
  <c r="AD157" i="37"/>
  <c r="AD158" i="37"/>
  <c r="AD159" i="37"/>
  <c r="AD160" i="37"/>
  <c r="AD161" i="37"/>
  <c r="AD162" i="37"/>
  <c r="AD163" i="37"/>
  <c r="AD164" i="37"/>
  <c r="AD165" i="37"/>
  <c r="AD166" i="37"/>
  <c r="AD167" i="37"/>
  <c r="AD168" i="37"/>
  <c r="AD169" i="37"/>
  <c r="AD170" i="37"/>
  <c r="AD171" i="37"/>
  <c r="AD172" i="37"/>
  <c r="AD173" i="37"/>
  <c r="AD174" i="37"/>
  <c r="AD175" i="37"/>
  <c r="AD176" i="37"/>
  <c r="AD177" i="37"/>
  <c r="AD178" i="37"/>
  <c r="AD179" i="37"/>
  <c r="AD180" i="37"/>
  <c r="AD181" i="37"/>
  <c r="AD182" i="37"/>
  <c r="AD183" i="37"/>
  <c r="AD184" i="37"/>
  <c r="AD185" i="37"/>
  <c r="AD186" i="37"/>
  <c r="AD187" i="37"/>
  <c r="AD188" i="37"/>
  <c r="AD189" i="37"/>
  <c r="AD190" i="37"/>
  <c r="AD191" i="37"/>
  <c r="AD192" i="37"/>
  <c r="AD193" i="37"/>
  <c r="AD194" i="37"/>
  <c r="AD195" i="37"/>
  <c r="AD196" i="37"/>
  <c r="AD197" i="37"/>
  <c r="AD198" i="37"/>
  <c r="AD199" i="37"/>
  <c r="AD200" i="37"/>
  <c r="AD201" i="37"/>
  <c r="AD202" i="37"/>
  <c r="AD203" i="37"/>
  <c r="AD204" i="37"/>
  <c r="AD205" i="37"/>
  <c r="AD206" i="37"/>
  <c r="AD207" i="37"/>
  <c r="AD208" i="37"/>
  <c r="AD209" i="37"/>
  <c r="AD210" i="37"/>
  <c r="AD211" i="37"/>
  <c r="AD212" i="37"/>
  <c r="AD213" i="37"/>
  <c r="AD214" i="37"/>
  <c r="AD215" i="37"/>
  <c r="AD216" i="37"/>
  <c r="AD217" i="37"/>
  <c r="AD218" i="37"/>
  <c r="AD219" i="37"/>
  <c r="AD220" i="37"/>
  <c r="AD221" i="37"/>
  <c r="AD222" i="37"/>
  <c r="AD223" i="37"/>
  <c r="AD224" i="37"/>
  <c r="AD225" i="37"/>
  <c r="AD226" i="37"/>
  <c r="AD227" i="37"/>
  <c r="AD228" i="37"/>
  <c r="AD229" i="37"/>
  <c r="AD230" i="37"/>
  <c r="AD231" i="37"/>
  <c r="AD232" i="37"/>
  <c r="AD233" i="37"/>
  <c r="AD234" i="37"/>
  <c r="AD235" i="37"/>
  <c r="AD236" i="37"/>
  <c r="AD237" i="37"/>
  <c r="AD238" i="37"/>
  <c r="AD239" i="37"/>
  <c r="AD240" i="37"/>
  <c r="AD241" i="37"/>
  <c r="AD242" i="37"/>
  <c r="AD243" i="37"/>
  <c r="AD244" i="37"/>
  <c r="AD245" i="37"/>
  <c r="AD246" i="37"/>
  <c r="AD247" i="37"/>
  <c r="AD248" i="37"/>
  <c r="AD249" i="37"/>
  <c r="AD250" i="37"/>
  <c r="AD251" i="37"/>
  <c r="AD252" i="37"/>
  <c r="AD253" i="37"/>
  <c r="AD254" i="37"/>
  <c r="AD255" i="37"/>
  <c r="AD256" i="37"/>
  <c r="AD257" i="37"/>
  <c r="AD258" i="37"/>
  <c r="AD259" i="37"/>
  <c r="AD260" i="37"/>
  <c r="AD261" i="37"/>
  <c r="AD262" i="37"/>
  <c r="AD263" i="37"/>
  <c r="AD264" i="37"/>
  <c r="AD265" i="37"/>
  <c r="AD266" i="37"/>
  <c r="AD267" i="37"/>
  <c r="AD268" i="37"/>
  <c r="AD269" i="37"/>
  <c r="AD270" i="37"/>
  <c r="AD271" i="37"/>
  <c r="AD272" i="37"/>
  <c r="AD273" i="37"/>
  <c r="AD274" i="37"/>
  <c r="AD275" i="37"/>
  <c r="AD276" i="37"/>
  <c r="AD277" i="37"/>
  <c r="AD278" i="37"/>
  <c r="AD279" i="37"/>
  <c r="AD280" i="37"/>
  <c r="AD281" i="37"/>
  <c r="AD282" i="37"/>
  <c r="AD283" i="37"/>
  <c r="AD284" i="37"/>
  <c r="AD285" i="37"/>
  <c r="AD286" i="37"/>
  <c r="AD287" i="37"/>
  <c r="AD288" i="37"/>
  <c r="AD289" i="37"/>
  <c r="AD290" i="37"/>
  <c r="AD291" i="37"/>
  <c r="AD292" i="37"/>
  <c r="AD293" i="37"/>
  <c r="AD294" i="37"/>
  <c r="AD295" i="37"/>
  <c r="AD296" i="37"/>
  <c r="AD297" i="37"/>
  <c r="AD298" i="37"/>
  <c r="AD299" i="37"/>
  <c r="AD300" i="37"/>
  <c r="AD301" i="37"/>
  <c r="AD302" i="37"/>
  <c r="AD303" i="37"/>
  <c r="AD304" i="37"/>
  <c r="AD305" i="37"/>
  <c r="AD306" i="37"/>
  <c r="AD307" i="37"/>
  <c r="AD308" i="37"/>
  <c r="AD309" i="37"/>
  <c r="AD310" i="37"/>
  <c r="AD311" i="37"/>
  <c r="AD312" i="37"/>
  <c r="AD313" i="37"/>
  <c r="AD314" i="37"/>
  <c r="AD315" i="37"/>
  <c r="AD316" i="37"/>
  <c r="AD317" i="37"/>
  <c r="AD318" i="37"/>
  <c r="AD319" i="37"/>
  <c r="AD320" i="37"/>
  <c r="AD321" i="37"/>
  <c r="AD322" i="37"/>
  <c r="AD323" i="37"/>
  <c r="AD324" i="37"/>
  <c r="AD325" i="37"/>
  <c r="AD326" i="37"/>
  <c r="AD327" i="37"/>
  <c r="AD328" i="37"/>
  <c r="AD329" i="37"/>
  <c r="AD330" i="37"/>
  <c r="AD331" i="37"/>
  <c r="AD332" i="37"/>
  <c r="AD333" i="37"/>
  <c r="AD334" i="37"/>
  <c r="AD335" i="37"/>
  <c r="AD336" i="37"/>
  <c r="AD337" i="37"/>
  <c r="AD338" i="37"/>
  <c r="AD339" i="37"/>
  <c r="AD340" i="37"/>
  <c r="AD341" i="37"/>
  <c r="AD342" i="37"/>
  <c r="AD343" i="37"/>
  <c r="AD344" i="37"/>
  <c r="AD345" i="37"/>
  <c r="AD346" i="37"/>
  <c r="AD347" i="37"/>
  <c r="AD348" i="37"/>
  <c r="AD349" i="37"/>
  <c r="AD350" i="37"/>
  <c r="AD351" i="37"/>
  <c r="AD352" i="37"/>
  <c r="AD353" i="37"/>
  <c r="AD354" i="37"/>
  <c r="AD355" i="37"/>
  <c r="AD356" i="37"/>
  <c r="AD357" i="37"/>
  <c r="AD358" i="37"/>
  <c r="AD359" i="37"/>
  <c r="AD360" i="37"/>
  <c r="AD361" i="37"/>
  <c r="AD362" i="37"/>
  <c r="AD363" i="37"/>
  <c r="AD364" i="37"/>
  <c r="AD365" i="37"/>
  <c r="AD366" i="37"/>
  <c r="AD367" i="37"/>
  <c r="AD368" i="37"/>
  <c r="AD369" i="37"/>
  <c r="AD370" i="37"/>
  <c r="AD371" i="37"/>
  <c r="AD372" i="37"/>
  <c r="AD373" i="37"/>
  <c r="AD374" i="37"/>
  <c r="AD375" i="37"/>
  <c r="AD376" i="37"/>
  <c r="AD377" i="37"/>
  <c r="AD378" i="37"/>
  <c r="AD379" i="37"/>
  <c r="AD380" i="37"/>
  <c r="AD381" i="37"/>
  <c r="AD382" i="37"/>
  <c r="AD383" i="37"/>
  <c r="AD384" i="37"/>
  <c r="AD385" i="37"/>
  <c r="AD386" i="37"/>
  <c r="AD387" i="37"/>
  <c r="AD388" i="37"/>
  <c r="AB315" i="37"/>
  <c r="Z8" i="37"/>
  <c r="Z9" i="37"/>
  <c r="Z10" i="37"/>
  <c r="Z11" i="37"/>
  <c r="Z12" i="37"/>
  <c r="Z13" i="37"/>
  <c r="Z14" i="37"/>
  <c r="Z15" i="37"/>
  <c r="Z16" i="37"/>
  <c r="Z17" i="37"/>
  <c r="Z18" i="37"/>
  <c r="Z19" i="37"/>
  <c r="Z20" i="37"/>
  <c r="Z21" i="37"/>
  <c r="Z22" i="37"/>
  <c r="Z23" i="37"/>
  <c r="Z24" i="37"/>
  <c r="Z25" i="37"/>
  <c r="Z26" i="37"/>
  <c r="Z27" i="37"/>
  <c r="Z28" i="37"/>
  <c r="Z29" i="37"/>
  <c r="Z30" i="37"/>
  <c r="Z31" i="37"/>
  <c r="Z32" i="37"/>
  <c r="Z33" i="37"/>
  <c r="Z34" i="37"/>
  <c r="Z35" i="37"/>
  <c r="Z36" i="37"/>
  <c r="Z37" i="37"/>
  <c r="Z38" i="37"/>
  <c r="Z39" i="37"/>
  <c r="Z40" i="37"/>
  <c r="Z41" i="37"/>
  <c r="Z42" i="37"/>
  <c r="Z43" i="37"/>
  <c r="Z44" i="37"/>
  <c r="Z45" i="37"/>
  <c r="Z46" i="37"/>
  <c r="Z47" i="37"/>
  <c r="Z48" i="37"/>
  <c r="Z49" i="37"/>
  <c r="Z50" i="37"/>
  <c r="Z51" i="37"/>
  <c r="Z52" i="37"/>
  <c r="Z53" i="37"/>
  <c r="Z54" i="37"/>
  <c r="Z55" i="37"/>
  <c r="Z56" i="37"/>
  <c r="Z57" i="37"/>
  <c r="Z58" i="37"/>
  <c r="Z59" i="37"/>
  <c r="Z60" i="37"/>
  <c r="Z61" i="37"/>
  <c r="Z62" i="37"/>
  <c r="Z63" i="37"/>
  <c r="Z64" i="37"/>
  <c r="Z65" i="37"/>
  <c r="Z66" i="37"/>
  <c r="Z67" i="37"/>
  <c r="Z68" i="37"/>
  <c r="Z69" i="37"/>
  <c r="Z70" i="37"/>
  <c r="Z71" i="37"/>
  <c r="Z72" i="37"/>
  <c r="Z73" i="37"/>
  <c r="Z74" i="37"/>
  <c r="Z75" i="37"/>
  <c r="Z76" i="37"/>
  <c r="Z77" i="37"/>
  <c r="Z78" i="37"/>
  <c r="Z79" i="37"/>
  <c r="Z80" i="37"/>
  <c r="Z81" i="37"/>
  <c r="Z82" i="37"/>
  <c r="Z83" i="37"/>
  <c r="Z84" i="37"/>
  <c r="Z85" i="37"/>
  <c r="Z86" i="37"/>
  <c r="Z87" i="37"/>
  <c r="Z88" i="37"/>
  <c r="Z89" i="37"/>
  <c r="Z90" i="37"/>
  <c r="Z91" i="37"/>
  <c r="Z92" i="37"/>
  <c r="Z93" i="37"/>
  <c r="Z94" i="37"/>
  <c r="Z95" i="37"/>
  <c r="Z96" i="37"/>
  <c r="Z97" i="37"/>
  <c r="Z98" i="37"/>
  <c r="Z99" i="37"/>
  <c r="Z100" i="37"/>
  <c r="Z101" i="37"/>
  <c r="Z102" i="37"/>
  <c r="Z103" i="37"/>
  <c r="Z104" i="37"/>
  <c r="Z105" i="37"/>
  <c r="Z106" i="37"/>
  <c r="Z107" i="37"/>
  <c r="Z108" i="37"/>
  <c r="Z109" i="37"/>
  <c r="Z110" i="37"/>
  <c r="Z111" i="37"/>
  <c r="Z112" i="37"/>
  <c r="Z113" i="37"/>
  <c r="Z114" i="37"/>
  <c r="Z115" i="37"/>
  <c r="Z116" i="37"/>
  <c r="Z117" i="37"/>
  <c r="Z118" i="37"/>
  <c r="Z119" i="37"/>
  <c r="Z120" i="37"/>
  <c r="Z121" i="37"/>
  <c r="Z122" i="37"/>
  <c r="Z123" i="37"/>
  <c r="Z124" i="37"/>
  <c r="Z125" i="37"/>
  <c r="Z126" i="37"/>
  <c r="Z127" i="37"/>
  <c r="Z128" i="37"/>
  <c r="Z129" i="37"/>
  <c r="Z130" i="37"/>
  <c r="Z131" i="37"/>
  <c r="Z132" i="37"/>
  <c r="Z133" i="37"/>
  <c r="Z134" i="37"/>
  <c r="Z135" i="37"/>
  <c r="Z136" i="37"/>
  <c r="Z137" i="37"/>
  <c r="Z138" i="37"/>
  <c r="Z139" i="37"/>
  <c r="Z140" i="37"/>
  <c r="Z141" i="37"/>
  <c r="Z142" i="37"/>
  <c r="Z143" i="37"/>
  <c r="Z144" i="37"/>
  <c r="Z145" i="37"/>
  <c r="Z146" i="37"/>
  <c r="Z147" i="37"/>
  <c r="Z148" i="37"/>
  <c r="Z149" i="37"/>
  <c r="Z150" i="37"/>
  <c r="Z151" i="37"/>
  <c r="Z152" i="37"/>
  <c r="Z153" i="37"/>
  <c r="Z154" i="37"/>
  <c r="Z155" i="37"/>
  <c r="Z156" i="37"/>
  <c r="Z157" i="37"/>
  <c r="Z158" i="37"/>
  <c r="Z159" i="37"/>
  <c r="Z160" i="37"/>
  <c r="Z161" i="37"/>
  <c r="Z162" i="37"/>
  <c r="Z163" i="37"/>
  <c r="Z164" i="37"/>
  <c r="Z165" i="37"/>
  <c r="Z166" i="37"/>
  <c r="Z167" i="37"/>
  <c r="Z168" i="37"/>
  <c r="Z169" i="37"/>
  <c r="Z170" i="37"/>
  <c r="Z171" i="37"/>
  <c r="Z172" i="37"/>
  <c r="Z173" i="37"/>
  <c r="Z174" i="37"/>
  <c r="Z175" i="37"/>
  <c r="Z176" i="37"/>
  <c r="Z177" i="37"/>
  <c r="Z178" i="37"/>
  <c r="Z179" i="37"/>
  <c r="Z180" i="37"/>
  <c r="Z181" i="37"/>
  <c r="Z182" i="37"/>
  <c r="Z183" i="37"/>
  <c r="Z184" i="37"/>
  <c r="Z185" i="37"/>
  <c r="Z186" i="37"/>
  <c r="Z187" i="37"/>
  <c r="Z188" i="37"/>
  <c r="Z189" i="37"/>
  <c r="Z190" i="37"/>
  <c r="Z191" i="37"/>
  <c r="Z192" i="37"/>
  <c r="Z193" i="37"/>
  <c r="Z194" i="37"/>
  <c r="Z195" i="37"/>
  <c r="Z196" i="37"/>
  <c r="Z197" i="37"/>
  <c r="Z198" i="37"/>
  <c r="Z199" i="37"/>
  <c r="Z200" i="37"/>
  <c r="Z201" i="37"/>
  <c r="Z202" i="37"/>
  <c r="Z203" i="37"/>
  <c r="Z204" i="37"/>
  <c r="Z205" i="37"/>
  <c r="Z206" i="37"/>
  <c r="Z207" i="37"/>
  <c r="Z208" i="37"/>
  <c r="Z209" i="37"/>
  <c r="Z210" i="37"/>
  <c r="Z211" i="37"/>
  <c r="Z212" i="37"/>
  <c r="Z213" i="37"/>
  <c r="Z214" i="37"/>
  <c r="Z215" i="37"/>
  <c r="Z216" i="37"/>
  <c r="Z217" i="37"/>
  <c r="Z218" i="37"/>
  <c r="Z219" i="37"/>
  <c r="Z220" i="37"/>
  <c r="Z221" i="37"/>
  <c r="Z222" i="37"/>
  <c r="Z223" i="37"/>
  <c r="Z224" i="37"/>
  <c r="Z225" i="37"/>
  <c r="Z226" i="37"/>
  <c r="Z227" i="37"/>
  <c r="Z228" i="37"/>
  <c r="Z229" i="37"/>
  <c r="Z230" i="37"/>
  <c r="Z231" i="37"/>
  <c r="Z233" i="37"/>
  <c r="Z234" i="37"/>
  <c r="Z235" i="37"/>
  <c r="Z236" i="37"/>
  <c r="Z237" i="37"/>
  <c r="Z238" i="37"/>
  <c r="Z239" i="37"/>
  <c r="Z240" i="37"/>
  <c r="Z241" i="37"/>
  <c r="Z242" i="37"/>
  <c r="Z243" i="37"/>
  <c r="Z244" i="37"/>
  <c r="Z245" i="37"/>
  <c r="Z246" i="37"/>
  <c r="Z247" i="37"/>
  <c r="Z248" i="37"/>
  <c r="Z249" i="37"/>
  <c r="Z250" i="37"/>
  <c r="Z251" i="37"/>
  <c r="Z252" i="37"/>
  <c r="Z253" i="37"/>
  <c r="Z254" i="37"/>
  <c r="Z255" i="37"/>
  <c r="Z256" i="37"/>
  <c r="Z257" i="37"/>
  <c r="Z258" i="37"/>
  <c r="Z259" i="37"/>
  <c r="Z260" i="37"/>
  <c r="Z261" i="37"/>
  <c r="Z262" i="37"/>
  <c r="Z263" i="37"/>
  <c r="Z264" i="37"/>
  <c r="Z265" i="37"/>
  <c r="Z266" i="37"/>
  <c r="Z267" i="37"/>
  <c r="Z268" i="37"/>
  <c r="Z269" i="37"/>
  <c r="Z270" i="37"/>
  <c r="Z271" i="37"/>
  <c r="Z272" i="37"/>
  <c r="Z273" i="37"/>
  <c r="Z274" i="37"/>
  <c r="Z275" i="37"/>
  <c r="Z276" i="37"/>
  <c r="Z277" i="37"/>
  <c r="Z278" i="37"/>
  <c r="Z279" i="37"/>
  <c r="Z280" i="37"/>
  <c r="Z281" i="37"/>
  <c r="Z282" i="37"/>
  <c r="Z283" i="37"/>
  <c r="Z284" i="37"/>
  <c r="Z285" i="37"/>
  <c r="Z286" i="37"/>
  <c r="Z287" i="37"/>
  <c r="Z288" i="37"/>
  <c r="Z289" i="37"/>
  <c r="Z290" i="37"/>
  <c r="Z291" i="37"/>
  <c r="Z292" i="37"/>
  <c r="Z293" i="37"/>
  <c r="Z294" i="37"/>
  <c r="Z295" i="37"/>
  <c r="Z296" i="37"/>
  <c r="Z297" i="37"/>
  <c r="Z298" i="37"/>
  <c r="Z299" i="37"/>
  <c r="Z300" i="37"/>
  <c r="Z301" i="37"/>
  <c r="Z302" i="37"/>
  <c r="Z303" i="37"/>
  <c r="Z304" i="37"/>
  <c r="Z305" i="37"/>
  <c r="Z306" i="37"/>
  <c r="Z307" i="37"/>
  <c r="Z308" i="37"/>
  <c r="Z309" i="37"/>
  <c r="Z310" i="37"/>
  <c r="Z311" i="37"/>
  <c r="Z312" i="37"/>
  <c r="Z313" i="37"/>
  <c r="Z314" i="37"/>
  <c r="Z315" i="37"/>
  <c r="Z316" i="37"/>
  <c r="Z317" i="37"/>
  <c r="Z318" i="37"/>
  <c r="Z319" i="37"/>
  <c r="Z320" i="37"/>
  <c r="Z321" i="37"/>
  <c r="Z322" i="37"/>
  <c r="Z323" i="37"/>
  <c r="Z324" i="37"/>
  <c r="Z325" i="37"/>
  <c r="Z326" i="37"/>
  <c r="Z327" i="37"/>
  <c r="Z328" i="37"/>
  <c r="Z329" i="37"/>
  <c r="Z330" i="37"/>
  <c r="Z331" i="37"/>
  <c r="Z332" i="37"/>
  <c r="Z333" i="37"/>
  <c r="Z334" i="37"/>
  <c r="Z335" i="37"/>
  <c r="Z336" i="37"/>
  <c r="Z337" i="37"/>
  <c r="Z338" i="37"/>
  <c r="Z339" i="37"/>
  <c r="Z340" i="37"/>
  <c r="Z341" i="37"/>
  <c r="Z342" i="37"/>
  <c r="Z343" i="37"/>
  <c r="Z344" i="37"/>
  <c r="Z345" i="37"/>
  <c r="Z346" i="37"/>
  <c r="Z347" i="37"/>
  <c r="Z348" i="37"/>
  <c r="Z349" i="37"/>
  <c r="Z350" i="37"/>
  <c r="Z351" i="37"/>
  <c r="Z352" i="37"/>
  <c r="Z353" i="37"/>
  <c r="Z354" i="37"/>
  <c r="Z355" i="37"/>
  <c r="Z356" i="37"/>
  <c r="Z357" i="37"/>
  <c r="Z358" i="37"/>
  <c r="Z359" i="37"/>
  <c r="Z360" i="37"/>
  <c r="Z361" i="37"/>
  <c r="Z362" i="37"/>
  <c r="Z363" i="37"/>
  <c r="Z364" i="37"/>
  <c r="Z365" i="37"/>
  <c r="Z366" i="37"/>
  <c r="Z367" i="37"/>
  <c r="Z368" i="37"/>
  <c r="Z369" i="37"/>
  <c r="Z370" i="37"/>
  <c r="Z371" i="37"/>
  <c r="Z372" i="37"/>
  <c r="Z373" i="37"/>
  <c r="Z374" i="37"/>
  <c r="Z375" i="37"/>
  <c r="Z376" i="37"/>
  <c r="Z377" i="37"/>
  <c r="Z378" i="37"/>
  <c r="Z379" i="37"/>
  <c r="Z380" i="37"/>
  <c r="Z381" i="37"/>
  <c r="Z382" i="37"/>
  <c r="Z383" i="37"/>
  <c r="Z384" i="37"/>
  <c r="Z385" i="37"/>
  <c r="Z386" i="37"/>
  <c r="Z387" i="37"/>
  <c r="Z388" i="37"/>
  <c r="X388" i="37"/>
  <c r="V8" i="37"/>
  <c r="V9" i="37"/>
  <c r="V10" i="37"/>
  <c r="V11" i="37"/>
  <c r="V12" i="37"/>
  <c r="V13" i="37"/>
  <c r="V14" i="37"/>
  <c r="V15" i="37"/>
  <c r="V16" i="37"/>
  <c r="V17" i="37"/>
  <c r="V18" i="37"/>
  <c r="V19" i="37"/>
  <c r="V20" i="37"/>
  <c r="V21" i="37"/>
  <c r="V22" i="37"/>
  <c r="V23" i="37"/>
  <c r="V24" i="37"/>
  <c r="V25" i="37"/>
  <c r="V26" i="37"/>
  <c r="V27" i="37"/>
  <c r="V28" i="37"/>
  <c r="V29" i="37"/>
  <c r="V30" i="37"/>
  <c r="V31" i="37"/>
  <c r="V32" i="37"/>
  <c r="V33" i="37"/>
  <c r="V34" i="37"/>
  <c r="V35" i="37"/>
  <c r="V36" i="37"/>
  <c r="V37" i="37"/>
  <c r="V38" i="37"/>
  <c r="V39" i="37"/>
  <c r="V40" i="37"/>
  <c r="V41" i="37"/>
  <c r="V42" i="37"/>
  <c r="V43" i="37"/>
  <c r="V44" i="37"/>
  <c r="V45" i="37"/>
  <c r="V46" i="37"/>
  <c r="V47" i="37"/>
  <c r="V48" i="37"/>
  <c r="V49" i="37"/>
  <c r="V50" i="37"/>
  <c r="V51" i="37"/>
  <c r="V52" i="37"/>
  <c r="V53" i="37"/>
  <c r="V54" i="37"/>
  <c r="V55" i="37"/>
  <c r="V56" i="37"/>
  <c r="V57" i="37"/>
  <c r="V58" i="37"/>
  <c r="V59" i="37"/>
  <c r="V60" i="37"/>
  <c r="V61" i="37"/>
  <c r="V62" i="37"/>
  <c r="V63" i="37"/>
  <c r="V64" i="37"/>
  <c r="V65" i="37"/>
  <c r="V66" i="37"/>
  <c r="V67" i="37"/>
  <c r="V68" i="37"/>
  <c r="V69" i="37"/>
  <c r="V70" i="37"/>
  <c r="V71" i="37"/>
  <c r="V72" i="37"/>
  <c r="V73" i="37"/>
  <c r="V74" i="37"/>
  <c r="V75" i="37"/>
  <c r="V76" i="37"/>
  <c r="V77" i="37"/>
  <c r="V78" i="37"/>
  <c r="V79" i="37"/>
  <c r="V80" i="37"/>
  <c r="V81" i="37"/>
  <c r="V82" i="37"/>
  <c r="V83" i="37"/>
  <c r="V84" i="37"/>
  <c r="V85" i="37"/>
  <c r="V86" i="37"/>
  <c r="V87" i="37"/>
  <c r="V88" i="37"/>
  <c r="V89" i="37"/>
  <c r="V90" i="37"/>
  <c r="V91" i="37"/>
  <c r="V92" i="37"/>
  <c r="V93" i="37"/>
  <c r="V94" i="37"/>
  <c r="V95" i="37"/>
  <c r="V96" i="37"/>
  <c r="V97" i="37"/>
  <c r="V98" i="37"/>
  <c r="V99" i="37"/>
  <c r="V100" i="37"/>
  <c r="V101" i="37"/>
  <c r="V102" i="37"/>
  <c r="V103" i="37"/>
  <c r="V104" i="37"/>
  <c r="V105" i="37"/>
  <c r="V106" i="37"/>
  <c r="V107" i="37"/>
  <c r="V108" i="37"/>
  <c r="V109" i="37"/>
  <c r="V110" i="37"/>
  <c r="V111" i="37"/>
  <c r="V112" i="37"/>
  <c r="V113" i="37"/>
  <c r="V114" i="37"/>
  <c r="V115" i="37"/>
  <c r="V116" i="37"/>
  <c r="V117" i="37"/>
  <c r="V118" i="37"/>
  <c r="V119" i="37"/>
  <c r="V120" i="37"/>
  <c r="V121" i="37"/>
  <c r="V122" i="37"/>
  <c r="V123" i="37"/>
  <c r="V124" i="37"/>
  <c r="V125" i="37"/>
  <c r="V126" i="37"/>
  <c r="V127" i="37"/>
  <c r="V128" i="37"/>
  <c r="V129" i="37"/>
  <c r="V130" i="37"/>
  <c r="V131" i="37"/>
  <c r="V132" i="37"/>
  <c r="V133" i="37"/>
  <c r="V134" i="37"/>
  <c r="V135" i="37"/>
  <c r="V136" i="37"/>
  <c r="V137" i="37"/>
  <c r="V138" i="37"/>
  <c r="V139" i="37"/>
  <c r="V140" i="37"/>
  <c r="V141" i="37"/>
  <c r="V142" i="37"/>
  <c r="V143" i="37"/>
  <c r="V144" i="37"/>
  <c r="V145" i="37"/>
  <c r="V146" i="37"/>
  <c r="V147" i="37"/>
  <c r="V148" i="37"/>
  <c r="V149" i="37"/>
  <c r="V150" i="37"/>
  <c r="V151" i="37"/>
  <c r="V152" i="37"/>
  <c r="V153" i="37"/>
  <c r="V154" i="37"/>
  <c r="V155" i="37"/>
  <c r="V156" i="37"/>
  <c r="V157" i="37"/>
  <c r="V158" i="37"/>
  <c r="V159" i="37"/>
  <c r="V160" i="37"/>
  <c r="V161" i="37"/>
  <c r="V162" i="37"/>
  <c r="V163" i="37"/>
  <c r="V164" i="37"/>
  <c r="V165" i="37"/>
  <c r="V166" i="37"/>
  <c r="V167" i="37"/>
  <c r="V168" i="37"/>
  <c r="V169" i="37"/>
  <c r="V170" i="37"/>
  <c r="V171" i="37"/>
  <c r="V172" i="37"/>
  <c r="V173" i="37"/>
  <c r="V174" i="37"/>
  <c r="V175" i="37"/>
  <c r="V176" i="37"/>
  <c r="V177" i="37"/>
  <c r="V178" i="37"/>
  <c r="V179" i="37"/>
  <c r="V180" i="37"/>
  <c r="V181" i="37"/>
  <c r="V182" i="37"/>
  <c r="V183" i="37"/>
  <c r="V184" i="37"/>
  <c r="V185" i="37"/>
  <c r="V186" i="37"/>
  <c r="V187" i="37"/>
  <c r="V188" i="37"/>
  <c r="V189" i="37"/>
  <c r="V190" i="37"/>
  <c r="V191" i="37"/>
  <c r="V192" i="37"/>
  <c r="V193" i="37"/>
  <c r="V194" i="37"/>
  <c r="V195" i="37"/>
  <c r="V196" i="37"/>
  <c r="V197" i="37"/>
  <c r="V198" i="37"/>
  <c r="V199" i="37"/>
  <c r="V200" i="37"/>
  <c r="V201" i="37"/>
  <c r="V202" i="37"/>
  <c r="V203" i="37"/>
  <c r="V204" i="37"/>
  <c r="V205" i="37"/>
  <c r="V206" i="37"/>
  <c r="V207" i="37"/>
  <c r="V208" i="37"/>
  <c r="V209" i="37"/>
  <c r="V210" i="37"/>
  <c r="V211" i="37"/>
  <c r="V212" i="37"/>
  <c r="V213" i="37"/>
  <c r="V214" i="37"/>
  <c r="V215" i="37"/>
  <c r="V216" i="37"/>
  <c r="V217" i="37"/>
  <c r="V218" i="37"/>
  <c r="V219" i="37"/>
  <c r="V220" i="37"/>
  <c r="V221" i="37"/>
  <c r="V222" i="37"/>
  <c r="V223" i="37"/>
  <c r="V224" i="37"/>
  <c r="V225" i="37"/>
  <c r="V226" i="37"/>
  <c r="V227" i="37"/>
  <c r="V228" i="37"/>
  <c r="V229" i="37"/>
  <c r="V230" i="37"/>
  <c r="V231" i="37"/>
  <c r="V232" i="37"/>
  <c r="V233" i="37"/>
  <c r="V234" i="37"/>
  <c r="V235" i="37"/>
  <c r="V236" i="37"/>
  <c r="V237" i="37"/>
  <c r="V238" i="37"/>
  <c r="V239" i="37"/>
  <c r="V240" i="37"/>
  <c r="V241" i="37"/>
  <c r="V242" i="37"/>
  <c r="V243" i="37"/>
  <c r="V244" i="37"/>
  <c r="V245" i="37"/>
  <c r="V246" i="37"/>
  <c r="V247" i="37"/>
  <c r="V248" i="37"/>
  <c r="V249" i="37"/>
  <c r="V250" i="37"/>
  <c r="V251" i="37"/>
  <c r="V252" i="37"/>
  <c r="V253" i="37"/>
  <c r="V254" i="37"/>
  <c r="V255" i="37"/>
  <c r="V256" i="37"/>
  <c r="V257" i="37"/>
  <c r="V258" i="37"/>
  <c r="V259" i="37"/>
  <c r="V260" i="37"/>
  <c r="V261" i="37"/>
  <c r="V262" i="37"/>
  <c r="V263" i="37"/>
  <c r="V264" i="37"/>
  <c r="V265" i="37"/>
  <c r="V266" i="37"/>
  <c r="V267" i="37"/>
  <c r="V268" i="37"/>
  <c r="V269" i="37"/>
  <c r="V270" i="37"/>
  <c r="V271" i="37"/>
  <c r="V272" i="37"/>
  <c r="V273" i="37"/>
  <c r="V274" i="37"/>
  <c r="V275" i="37"/>
  <c r="V276" i="37"/>
  <c r="V277" i="37"/>
  <c r="V278" i="37"/>
  <c r="V279" i="37"/>
  <c r="V280" i="37"/>
  <c r="V281" i="37"/>
  <c r="V282" i="37"/>
  <c r="V283" i="37"/>
  <c r="V284" i="37"/>
  <c r="V285" i="37"/>
  <c r="V286" i="37"/>
  <c r="V287" i="37"/>
  <c r="V288" i="37"/>
  <c r="V289" i="37"/>
  <c r="V290" i="37"/>
  <c r="V291" i="37"/>
  <c r="V292" i="37"/>
  <c r="V293" i="37"/>
  <c r="V294" i="37"/>
  <c r="V295" i="37"/>
  <c r="V296" i="37"/>
  <c r="V297" i="37"/>
  <c r="V298" i="37"/>
  <c r="V299" i="37"/>
  <c r="V300" i="37"/>
  <c r="V301" i="37"/>
  <c r="V302" i="37"/>
  <c r="V303" i="37"/>
  <c r="V304" i="37"/>
  <c r="V305" i="37"/>
  <c r="V306" i="37"/>
  <c r="V307" i="37"/>
  <c r="V308" i="37"/>
  <c r="V309" i="37"/>
  <c r="V310" i="37"/>
  <c r="V311" i="37"/>
  <c r="V312" i="37"/>
  <c r="V313" i="37"/>
  <c r="V314" i="37"/>
  <c r="V315" i="37"/>
  <c r="V316" i="37"/>
  <c r="V317" i="37"/>
  <c r="V318" i="37"/>
  <c r="V319" i="37"/>
  <c r="V320" i="37"/>
  <c r="V321" i="37"/>
  <c r="V322" i="37"/>
  <c r="V323" i="37"/>
  <c r="V324" i="37"/>
  <c r="V325" i="37"/>
  <c r="V326" i="37"/>
  <c r="V327" i="37"/>
  <c r="V328" i="37"/>
  <c r="V329" i="37"/>
  <c r="V330" i="37"/>
  <c r="V331" i="37"/>
  <c r="V332" i="37"/>
  <c r="V333" i="37"/>
  <c r="V334" i="37"/>
  <c r="V335" i="37"/>
  <c r="V336" i="37"/>
  <c r="V337" i="37"/>
  <c r="V338" i="37"/>
  <c r="V339" i="37"/>
  <c r="V340" i="37"/>
  <c r="V341" i="37"/>
  <c r="V342" i="37"/>
  <c r="V343" i="37"/>
  <c r="V344" i="37"/>
  <c r="V345" i="37"/>
  <c r="V346" i="37"/>
  <c r="V347" i="37"/>
  <c r="V348" i="37"/>
  <c r="V349" i="37"/>
  <c r="V350" i="37"/>
  <c r="V351" i="37"/>
  <c r="V352" i="37"/>
  <c r="V353" i="37"/>
  <c r="V354" i="37"/>
  <c r="V355" i="37"/>
  <c r="V356" i="37"/>
  <c r="V357" i="37"/>
  <c r="V358" i="37"/>
  <c r="V359" i="37"/>
  <c r="V360" i="37"/>
  <c r="V361" i="37"/>
  <c r="V362" i="37"/>
  <c r="V363" i="37"/>
  <c r="V364" i="37"/>
  <c r="V365" i="37"/>
  <c r="V366" i="37"/>
  <c r="V367" i="37"/>
  <c r="V368" i="37"/>
  <c r="V369" i="37"/>
  <c r="V370" i="37"/>
  <c r="V371" i="37"/>
  <c r="V372" i="37"/>
  <c r="V373" i="37"/>
  <c r="V374" i="37"/>
  <c r="V375" i="37"/>
  <c r="V376" i="37"/>
  <c r="V377" i="37"/>
  <c r="V378" i="37"/>
  <c r="V379" i="37"/>
  <c r="V380" i="37"/>
  <c r="V381" i="37"/>
  <c r="V382" i="37"/>
  <c r="V383" i="37"/>
  <c r="V384" i="37"/>
  <c r="V385" i="37"/>
  <c r="V386" i="37"/>
  <c r="V387" i="37"/>
  <c r="V388" i="37"/>
  <c r="T8" i="37"/>
  <c r="T9" i="37"/>
  <c r="T10" i="37"/>
  <c r="T11" i="37"/>
  <c r="T12" i="37"/>
  <c r="T13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T32" i="37"/>
  <c r="T33" i="37"/>
  <c r="T34" i="37"/>
  <c r="T35" i="37"/>
  <c r="T36" i="37"/>
  <c r="T37" i="37"/>
  <c r="T38" i="37"/>
  <c r="T39" i="37"/>
  <c r="T40" i="37"/>
  <c r="T41" i="37"/>
  <c r="T42" i="37"/>
  <c r="T43" i="37"/>
  <c r="T44" i="37"/>
  <c r="T45" i="37"/>
  <c r="T46" i="37"/>
  <c r="T47" i="37"/>
  <c r="T48" i="37"/>
  <c r="T49" i="37"/>
  <c r="T50" i="37"/>
  <c r="T51" i="37"/>
  <c r="T52" i="37"/>
  <c r="T53" i="37"/>
  <c r="T54" i="37"/>
  <c r="T55" i="37"/>
  <c r="T56" i="37"/>
  <c r="T57" i="37"/>
  <c r="T58" i="37"/>
  <c r="T59" i="37"/>
  <c r="T60" i="37"/>
  <c r="T61" i="37"/>
  <c r="T62" i="37"/>
  <c r="T63" i="37"/>
  <c r="T64" i="37"/>
  <c r="T65" i="37"/>
  <c r="T66" i="37"/>
  <c r="T67" i="37"/>
  <c r="T68" i="37"/>
  <c r="T69" i="37"/>
  <c r="T70" i="37"/>
  <c r="T71" i="37"/>
  <c r="T72" i="37"/>
  <c r="T73" i="37"/>
  <c r="T74" i="37"/>
  <c r="T75" i="37"/>
  <c r="T76" i="37"/>
  <c r="T77" i="37"/>
  <c r="T78" i="37"/>
  <c r="T79" i="37"/>
  <c r="T80" i="37"/>
  <c r="T81" i="37"/>
  <c r="T82" i="37"/>
  <c r="T83" i="37"/>
  <c r="T84" i="37"/>
  <c r="T85" i="37"/>
  <c r="T86" i="37"/>
  <c r="T87" i="37"/>
  <c r="T88" i="37"/>
  <c r="T89" i="37"/>
  <c r="T90" i="37"/>
  <c r="T91" i="37"/>
  <c r="T92" i="37"/>
  <c r="T93" i="37"/>
  <c r="T94" i="37"/>
  <c r="T95" i="37"/>
  <c r="T96" i="37"/>
  <c r="T97" i="37"/>
  <c r="T98" i="37"/>
  <c r="T99" i="37"/>
  <c r="T100" i="37"/>
  <c r="T101" i="37"/>
  <c r="T102" i="37"/>
  <c r="T103" i="37"/>
  <c r="T104" i="37"/>
  <c r="T105" i="37"/>
  <c r="T106" i="37"/>
  <c r="T107" i="37"/>
  <c r="T108" i="37"/>
  <c r="T109" i="37"/>
  <c r="T110" i="37"/>
  <c r="T111" i="37"/>
  <c r="T112" i="37"/>
  <c r="T113" i="37"/>
  <c r="T114" i="37"/>
  <c r="T115" i="37"/>
  <c r="T116" i="37"/>
  <c r="T117" i="37"/>
  <c r="T118" i="37"/>
  <c r="T119" i="37"/>
  <c r="T120" i="37"/>
  <c r="T121" i="37"/>
  <c r="T122" i="37"/>
  <c r="T123" i="37"/>
  <c r="T124" i="37"/>
  <c r="T125" i="37"/>
  <c r="T126" i="37"/>
  <c r="T127" i="37"/>
  <c r="T128" i="37"/>
  <c r="T129" i="37"/>
  <c r="T130" i="37"/>
  <c r="T131" i="37"/>
  <c r="T132" i="37"/>
  <c r="T133" i="37"/>
  <c r="T134" i="37"/>
  <c r="T135" i="37"/>
  <c r="T136" i="37"/>
  <c r="T137" i="37"/>
  <c r="T138" i="37"/>
  <c r="T139" i="37"/>
  <c r="T140" i="37"/>
  <c r="T141" i="37"/>
  <c r="T142" i="37"/>
  <c r="T143" i="37"/>
  <c r="T144" i="37"/>
  <c r="T145" i="37"/>
  <c r="T146" i="37"/>
  <c r="T147" i="37"/>
  <c r="T148" i="37"/>
  <c r="T149" i="37"/>
  <c r="T150" i="37"/>
  <c r="T151" i="37"/>
  <c r="T152" i="37"/>
  <c r="T153" i="37"/>
  <c r="T154" i="37"/>
  <c r="T155" i="37"/>
  <c r="T156" i="37"/>
  <c r="T157" i="37"/>
  <c r="T158" i="37"/>
  <c r="T159" i="37"/>
  <c r="T160" i="37"/>
  <c r="T161" i="37"/>
  <c r="T162" i="37"/>
  <c r="T163" i="37"/>
  <c r="T164" i="37"/>
  <c r="T165" i="37"/>
  <c r="T166" i="37"/>
  <c r="T167" i="37"/>
  <c r="T168" i="37"/>
  <c r="T169" i="37"/>
  <c r="T170" i="37"/>
  <c r="T171" i="37"/>
  <c r="T172" i="37"/>
  <c r="T173" i="37"/>
  <c r="T174" i="37"/>
  <c r="T175" i="37"/>
  <c r="T176" i="37"/>
  <c r="T177" i="37"/>
  <c r="T178" i="37"/>
  <c r="T179" i="37"/>
  <c r="T180" i="37"/>
  <c r="T181" i="37"/>
  <c r="T182" i="37"/>
  <c r="T183" i="37"/>
  <c r="T184" i="37"/>
  <c r="T185" i="37"/>
  <c r="T186" i="37"/>
  <c r="T187" i="37"/>
  <c r="T188" i="37"/>
  <c r="T189" i="37"/>
  <c r="T190" i="37"/>
  <c r="T191" i="37"/>
  <c r="T192" i="37"/>
  <c r="T193" i="37"/>
  <c r="T194" i="37"/>
  <c r="T195" i="37"/>
  <c r="T196" i="37"/>
  <c r="T197" i="37"/>
  <c r="T198" i="37"/>
  <c r="T199" i="37"/>
  <c r="T200" i="37"/>
  <c r="T201" i="37"/>
  <c r="T202" i="37"/>
  <c r="T203" i="37"/>
  <c r="T204" i="37"/>
  <c r="T205" i="37"/>
  <c r="T206" i="37"/>
  <c r="T207" i="37"/>
  <c r="T208" i="37"/>
  <c r="T209" i="37"/>
  <c r="T210" i="37"/>
  <c r="T211" i="37"/>
  <c r="T212" i="37"/>
  <c r="T213" i="37"/>
  <c r="T214" i="37"/>
  <c r="T215" i="37"/>
  <c r="T216" i="37"/>
  <c r="T217" i="37"/>
  <c r="T218" i="37"/>
  <c r="T219" i="37"/>
  <c r="T220" i="37"/>
  <c r="T221" i="37"/>
  <c r="T222" i="37"/>
  <c r="T223" i="37"/>
  <c r="T224" i="37"/>
  <c r="T225" i="37"/>
  <c r="T226" i="37"/>
  <c r="T227" i="37"/>
  <c r="T228" i="37"/>
  <c r="T229" i="37"/>
  <c r="T230" i="37"/>
  <c r="T231" i="37"/>
  <c r="T232" i="37"/>
  <c r="T233" i="37"/>
  <c r="T234" i="37"/>
  <c r="T235" i="37"/>
  <c r="T236" i="37"/>
  <c r="T237" i="37"/>
  <c r="T238" i="37"/>
  <c r="T239" i="37"/>
  <c r="T240" i="37"/>
  <c r="T241" i="37"/>
  <c r="T242" i="37"/>
  <c r="T243" i="37"/>
  <c r="T244" i="37"/>
  <c r="T245" i="37"/>
  <c r="T246" i="37"/>
  <c r="T247" i="37"/>
  <c r="T248" i="37"/>
  <c r="T249" i="37"/>
  <c r="T250" i="37"/>
  <c r="T251" i="37"/>
  <c r="T252" i="37"/>
  <c r="T253" i="37"/>
  <c r="T254" i="37"/>
  <c r="T255" i="37"/>
  <c r="T256" i="37"/>
  <c r="T257" i="37"/>
  <c r="T258" i="37"/>
  <c r="T259" i="37"/>
  <c r="T260" i="37"/>
  <c r="T261" i="37"/>
  <c r="T262" i="37"/>
  <c r="T263" i="37"/>
  <c r="T264" i="37"/>
  <c r="T265" i="37"/>
  <c r="T266" i="37"/>
  <c r="T267" i="37"/>
  <c r="T268" i="37"/>
  <c r="T269" i="37"/>
  <c r="T270" i="37"/>
  <c r="T271" i="37"/>
  <c r="T272" i="37"/>
  <c r="T273" i="37"/>
  <c r="T274" i="37"/>
  <c r="T275" i="37"/>
  <c r="T276" i="37"/>
  <c r="T277" i="37"/>
  <c r="T278" i="37"/>
  <c r="T279" i="37"/>
  <c r="T280" i="37"/>
  <c r="T281" i="37"/>
  <c r="T282" i="37"/>
  <c r="T283" i="37"/>
  <c r="T284" i="37"/>
  <c r="T285" i="37"/>
  <c r="T286" i="37"/>
  <c r="T287" i="37"/>
  <c r="T288" i="37"/>
  <c r="T289" i="37"/>
  <c r="T290" i="37"/>
  <c r="T291" i="37"/>
  <c r="T292" i="37"/>
  <c r="T293" i="37"/>
  <c r="T294" i="37"/>
  <c r="T295" i="37"/>
  <c r="T296" i="37"/>
  <c r="T297" i="37"/>
  <c r="T298" i="37"/>
  <c r="T299" i="37"/>
  <c r="T300" i="37"/>
  <c r="T301" i="37"/>
  <c r="T302" i="37"/>
  <c r="T303" i="37"/>
  <c r="T304" i="37"/>
  <c r="T305" i="37"/>
  <c r="T306" i="37"/>
  <c r="T307" i="37"/>
  <c r="T308" i="37"/>
  <c r="T309" i="37"/>
  <c r="T310" i="37"/>
  <c r="T311" i="37"/>
  <c r="T312" i="37"/>
  <c r="T313" i="37"/>
  <c r="T314" i="37"/>
  <c r="T315" i="37"/>
  <c r="T316" i="37"/>
  <c r="T317" i="37"/>
  <c r="T318" i="37"/>
  <c r="T319" i="37"/>
  <c r="T320" i="37"/>
  <c r="T321" i="37"/>
  <c r="T322" i="37"/>
  <c r="T323" i="37"/>
  <c r="T324" i="37"/>
  <c r="T325" i="37"/>
  <c r="T326" i="37"/>
  <c r="T327" i="37"/>
  <c r="T328" i="37"/>
  <c r="T329" i="37"/>
  <c r="T330" i="37"/>
  <c r="T331" i="37"/>
  <c r="T332" i="37"/>
  <c r="T333" i="37"/>
  <c r="T334" i="37"/>
  <c r="T335" i="37"/>
  <c r="T336" i="37"/>
  <c r="T337" i="37"/>
  <c r="T338" i="37"/>
  <c r="T339" i="37"/>
  <c r="T340" i="37"/>
  <c r="T341" i="37"/>
  <c r="T342" i="37"/>
  <c r="T343" i="37"/>
  <c r="T344" i="37"/>
  <c r="T345" i="37"/>
  <c r="T346" i="37"/>
  <c r="T347" i="37"/>
  <c r="T348" i="37"/>
  <c r="T349" i="37"/>
  <c r="T350" i="37"/>
  <c r="T351" i="37"/>
  <c r="T352" i="37"/>
  <c r="T353" i="37"/>
  <c r="T354" i="37"/>
  <c r="T355" i="37"/>
  <c r="T356" i="37"/>
  <c r="T357" i="37"/>
  <c r="T358" i="37"/>
  <c r="T359" i="37"/>
  <c r="T360" i="37"/>
  <c r="T361" i="37"/>
  <c r="T362" i="37"/>
  <c r="T363" i="37"/>
  <c r="T364" i="37"/>
  <c r="T365" i="37"/>
  <c r="T366" i="37"/>
  <c r="T367" i="37"/>
  <c r="T368" i="37"/>
  <c r="T369" i="37"/>
  <c r="T370" i="37"/>
  <c r="T371" i="37"/>
  <c r="T372" i="37"/>
  <c r="T373" i="37"/>
  <c r="T374" i="37"/>
  <c r="T375" i="37"/>
  <c r="T376" i="37"/>
  <c r="T377" i="37"/>
  <c r="T378" i="37"/>
  <c r="T379" i="37"/>
  <c r="T380" i="37"/>
  <c r="T381" i="37"/>
  <c r="T382" i="37"/>
  <c r="T383" i="37"/>
  <c r="T384" i="37"/>
  <c r="T385" i="37"/>
  <c r="T386" i="37"/>
  <c r="T387" i="37"/>
  <c r="T388" i="37"/>
  <c r="R8" i="37"/>
  <c r="R9" i="37"/>
  <c r="R10" i="37"/>
  <c r="R11" i="37"/>
  <c r="R12" i="37"/>
  <c r="R13" i="37"/>
  <c r="R14" i="37"/>
  <c r="R15" i="37"/>
  <c r="R16" i="37"/>
  <c r="R17" i="37"/>
  <c r="R18" i="37"/>
  <c r="R19" i="37"/>
  <c r="R20" i="37"/>
  <c r="R21" i="37"/>
  <c r="R22" i="37"/>
  <c r="R23" i="37"/>
  <c r="R24" i="37"/>
  <c r="R25" i="37"/>
  <c r="R26" i="37"/>
  <c r="R27" i="37"/>
  <c r="R28" i="37"/>
  <c r="R29" i="37"/>
  <c r="R30" i="37"/>
  <c r="R31" i="37"/>
  <c r="R32" i="37"/>
  <c r="R33" i="37"/>
  <c r="R34" i="37"/>
  <c r="R35" i="37"/>
  <c r="R36" i="37"/>
  <c r="R37" i="37"/>
  <c r="R38" i="37"/>
  <c r="R39" i="37"/>
  <c r="R40" i="37"/>
  <c r="R41" i="37"/>
  <c r="R42" i="37"/>
  <c r="R43" i="37"/>
  <c r="R44" i="37"/>
  <c r="R45" i="37"/>
  <c r="R46" i="37"/>
  <c r="R47" i="37"/>
  <c r="R48" i="37"/>
  <c r="R49" i="37"/>
  <c r="R50" i="37"/>
  <c r="R51" i="37"/>
  <c r="R52" i="37"/>
  <c r="R53" i="37"/>
  <c r="R54" i="37"/>
  <c r="R55" i="37"/>
  <c r="R56" i="37"/>
  <c r="R57" i="37"/>
  <c r="R58" i="37"/>
  <c r="R59" i="37"/>
  <c r="R60" i="37"/>
  <c r="R61" i="37"/>
  <c r="R62" i="37"/>
  <c r="R63" i="37"/>
  <c r="R64" i="37"/>
  <c r="R65" i="37"/>
  <c r="R66" i="37"/>
  <c r="R67" i="37"/>
  <c r="R68" i="37"/>
  <c r="R69" i="37"/>
  <c r="R70" i="37"/>
  <c r="R71" i="37"/>
  <c r="R72" i="37"/>
  <c r="R73" i="37"/>
  <c r="R74" i="37"/>
  <c r="R75" i="37"/>
  <c r="R76" i="37"/>
  <c r="R77" i="37"/>
  <c r="R78" i="37"/>
  <c r="R79" i="37"/>
  <c r="R80" i="37"/>
  <c r="R81" i="37"/>
  <c r="R82" i="37"/>
  <c r="R83" i="37"/>
  <c r="R84" i="37"/>
  <c r="R85" i="37"/>
  <c r="R86" i="37"/>
  <c r="R87" i="37"/>
  <c r="R88" i="37"/>
  <c r="R89" i="37"/>
  <c r="R90" i="37"/>
  <c r="R91" i="37"/>
  <c r="R92" i="37"/>
  <c r="R93" i="37"/>
  <c r="R94" i="37"/>
  <c r="R95" i="37"/>
  <c r="R96" i="37"/>
  <c r="R97" i="37"/>
  <c r="R98" i="37"/>
  <c r="R99" i="37"/>
  <c r="R100" i="37"/>
  <c r="R101" i="37"/>
  <c r="R102" i="37"/>
  <c r="R103" i="37"/>
  <c r="R104" i="37"/>
  <c r="R105" i="37"/>
  <c r="R106" i="37"/>
  <c r="R107" i="37"/>
  <c r="R108" i="37"/>
  <c r="R109" i="37"/>
  <c r="R110" i="37"/>
  <c r="R111" i="37"/>
  <c r="R112" i="37"/>
  <c r="R113" i="37"/>
  <c r="R114" i="37"/>
  <c r="R115" i="37"/>
  <c r="R116" i="37"/>
  <c r="R117" i="37"/>
  <c r="R118" i="37"/>
  <c r="R119" i="37"/>
  <c r="R120" i="37"/>
  <c r="R121" i="37"/>
  <c r="R122" i="37"/>
  <c r="R123" i="37"/>
  <c r="R124" i="37"/>
  <c r="R125" i="37"/>
  <c r="R126" i="37"/>
  <c r="R127" i="37"/>
  <c r="R128" i="37"/>
  <c r="R129" i="37"/>
  <c r="R130" i="37"/>
  <c r="R131" i="37"/>
  <c r="R132" i="37"/>
  <c r="R133" i="37"/>
  <c r="R134" i="37"/>
  <c r="R135" i="37"/>
  <c r="R136" i="37"/>
  <c r="R137" i="37"/>
  <c r="R138" i="37"/>
  <c r="R139" i="37"/>
  <c r="R140" i="37"/>
  <c r="R141" i="37"/>
  <c r="R142" i="37"/>
  <c r="R143" i="37"/>
  <c r="R144" i="37"/>
  <c r="R145" i="37"/>
  <c r="R146" i="37"/>
  <c r="R147" i="37"/>
  <c r="R148" i="37"/>
  <c r="R149" i="37"/>
  <c r="R150" i="37"/>
  <c r="R151" i="37"/>
  <c r="R152" i="37"/>
  <c r="R153" i="37"/>
  <c r="R154" i="37"/>
  <c r="R155" i="37"/>
  <c r="R156" i="37"/>
  <c r="R157" i="37"/>
  <c r="R158" i="37"/>
  <c r="R159" i="37"/>
  <c r="R160" i="37"/>
  <c r="R161" i="37"/>
  <c r="R162" i="37"/>
  <c r="R163" i="37"/>
  <c r="R164" i="37"/>
  <c r="R165" i="37"/>
  <c r="R166" i="37"/>
  <c r="R167" i="37"/>
  <c r="R168" i="37"/>
  <c r="R169" i="37"/>
  <c r="R170" i="37"/>
  <c r="R171" i="37"/>
  <c r="R172" i="37"/>
  <c r="R173" i="37"/>
  <c r="R174" i="37"/>
  <c r="R175" i="37"/>
  <c r="R176" i="37"/>
  <c r="R177" i="37"/>
  <c r="R178" i="37"/>
  <c r="R179" i="37"/>
  <c r="R180" i="37"/>
  <c r="R181" i="37"/>
  <c r="R182" i="37"/>
  <c r="R183" i="37"/>
  <c r="R184" i="37"/>
  <c r="R185" i="37"/>
  <c r="R186" i="37"/>
  <c r="R187" i="37"/>
  <c r="R188" i="37"/>
  <c r="R189" i="37"/>
  <c r="R190" i="37"/>
  <c r="R191" i="37"/>
  <c r="R192" i="37"/>
  <c r="R193" i="37"/>
  <c r="R194" i="37"/>
  <c r="R195" i="37"/>
  <c r="R196" i="37"/>
  <c r="R197" i="37"/>
  <c r="R198" i="37"/>
  <c r="R199" i="37"/>
  <c r="R200" i="37"/>
  <c r="R201" i="37"/>
  <c r="R202" i="37"/>
  <c r="R203" i="37"/>
  <c r="R204" i="37"/>
  <c r="R205" i="37"/>
  <c r="R206" i="37"/>
  <c r="R207" i="37"/>
  <c r="R208" i="37"/>
  <c r="R209" i="37"/>
  <c r="R210" i="37"/>
  <c r="R211" i="37"/>
  <c r="R212" i="37"/>
  <c r="R213" i="37"/>
  <c r="R214" i="37"/>
  <c r="R215" i="37"/>
  <c r="R216" i="37"/>
  <c r="R217" i="37"/>
  <c r="R218" i="37"/>
  <c r="R219" i="37"/>
  <c r="R220" i="37"/>
  <c r="R221" i="37"/>
  <c r="R222" i="37"/>
  <c r="R223" i="37"/>
  <c r="R224" i="37"/>
  <c r="R225" i="37"/>
  <c r="R226" i="37"/>
  <c r="R227" i="37"/>
  <c r="R228" i="37"/>
  <c r="R229" i="37"/>
  <c r="R230" i="37"/>
  <c r="R231" i="37"/>
  <c r="R232" i="37"/>
  <c r="R233" i="37"/>
  <c r="R234" i="37"/>
  <c r="R235" i="37"/>
  <c r="R236" i="37"/>
  <c r="R237" i="37"/>
  <c r="R238" i="37"/>
  <c r="R239" i="37"/>
  <c r="R240" i="37"/>
  <c r="R241" i="37"/>
  <c r="R242" i="37"/>
  <c r="R243" i="37"/>
  <c r="R244" i="37"/>
  <c r="R245" i="37"/>
  <c r="R246" i="37"/>
  <c r="R247" i="37"/>
  <c r="R248" i="37"/>
  <c r="R249" i="37"/>
  <c r="R250" i="37"/>
  <c r="R251" i="37"/>
  <c r="R252" i="37"/>
  <c r="R253" i="37"/>
  <c r="R254" i="37"/>
  <c r="R255" i="37"/>
  <c r="R256" i="37"/>
  <c r="R257" i="37"/>
  <c r="R258" i="37"/>
  <c r="R259" i="37"/>
  <c r="R260" i="37"/>
  <c r="R261" i="37"/>
  <c r="R262" i="37"/>
  <c r="R263" i="37"/>
  <c r="R264" i="37"/>
  <c r="R265" i="37"/>
  <c r="R266" i="37"/>
  <c r="R267" i="37"/>
  <c r="R268" i="37"/>
  <c r="R269" i="37"/>
  <c r="R270" i="37"/>
  <c r="R271" i="37"/>
  <c r="R272" i="37"/>
  <c r="R273" i="37"/>
  <c r="R274" i="37"/>
  <c r="R275" i="37"/>
  <c r="R276" i="37"/>
  <c r="R277" i="37"/>
  <c r="R278" i="37"/>
  <c r="R279" i="37"/>
  <c r="R280" i="37"/>
  <c r="R281" i="37"/>
  <c r="R282" i="37"/>
  <c r="R283" i="37"/>
  <c r="R284" i="37"/>
  <c r="R285" i="37"/>
  <c r="R286" i="37"/>
  <c r="R287" i="37"/>
  <c r="R288" i="37"/>
  <c r="R289" i="37"/>
  <c r="R290" i="37"/>
  <c r="R291" i="37"/>
  <c r="R292" i="37"/>
  <c r="R293" i="37"/>
  <c r="R294" i="37"/>
  <c r="R295" i="37"/>
  <c r="R296" i="37"/>
  <c r="R297" i="37"/>
  <c r="R298" i="37"/>
  <c r="R299" i="37"/>
  <c r="R300" i="37"/>
  <c r="R301" i="37"/>
  <c r="R302" i="37"/>
  <c r="R303" i="37"/>
  <c r="R304" i="37"/>
  <c r="R305" i="37"/>
  <c r="R306" i="37"/>
  <c r="R307" i="37"/>
  <c r="R308" i="37"/>
  <c r="R309" i="37"/>
  <c r="R310" i="37"/>
  <c r="R311" i="37"/>
  <c r="R312" i="37"/>
  <c r="R313" i="37"/>
  <c r="R314" i="37"/>
  <c r="R315" i="37"/>
  <c r="R316" i="37"/>
  <c r="R317" i="37"/>
  <c r="R318" i="37"/>
  <c r="R319" i="37"/>
  <c r="R320" i="37"/>
  <c r="R321" i="37"/>
  <c r="R322" i="37"/>
  <c r="R323" i="37"/>
  <c r="R324" i="37"/>
  <c r="R325" i="37"/>
  <c r="R326" i="37"/>
  <c r="R327" i="37"/>
  <c r="R328" i="37"/>
  <c r="R329" i="37"/>
  <c r="R330" i="37"/>
  <c r="R331" i="37"/>
  <c r="R332" i="37"/>
  <c r="R333" i="37"/>
  <c r="R334" i="37"/>
  <c r="R335" i="37"/>
  <c r="R336" i="37"/>
  <c r="R337" i="37"/>
  <c r="R338" i="37"/>
  <c r="R339" i="37"/>
  <c r="R340" i="37"/>
  <c r="R341" i="37"/>
  <c r="R342" i="37"/>
  <c r="R343" i="37"/>
  <c r="R344" i="37"/>
  <c r="R345" i="37"/>
  <c r="R346" i="37"/>
  <c r="R347" i="37"/>
  <c r="R348" i="37"/>
  <c r="R349" i="37"/>
  <c r="R350" i="37"/>
  <c r="R351" i="37"/>
  <c r="R352" i="37"/>
  <c r="R353" i="37"/>
  <c r="R354" i="37"/>
  <c r="R355" i="37"/>
  <c r="R356" i="37"/>
  <c r="R357" i="37"/>
  <c r="R358" i="37"/>
  <c r="R359" i="37"/>
  <c r="R360" i="37"/>
  <c r="R361" i="37"/>
  <c r="R362" i="37"/>
  <c r="R363" i="37"/>
  <c r="R364" i="37"/>
  <c r="R365" i="37"/>
  <c r="R366" i="37"/>
  <c r="R367" i="37"/>
  <c r="R368" i="37"/>
  <c r="R369" i="37"/>
  <c r="R370" i="37"/>
  <c r="R371" i="37"/>
  <c r="R372" i="37"/>
  <c r="R373" i="37"/>
  <c r="R374" i="37"/>
  <c r="R375" i="37"/>
  <c r="R376" i="37"/>
  <c r="R377" i="37"/>
  <c r="R378" i="37"/>
  <c r="R379" i="37"/>
  <c r="R380" i="37"/>
  <c r="R381" i="37"/>
  <c r="R382" i="37"/>
  <c r="R383" i="37"/>
  <c r="R384" i="37"/>
  <c r="R385" i="37"/>
  <c r="R386" i="37"/>
  <c r="R387" i="37"/>
  <c r="R388" i="37"/>
  <c r="P8" i="37"/>
  <c r="P9" i="37"/>
  <c r="P10" i="37"/>
  <c r="P11" i="37"/>
  <c r="P12" i="37"/>
  <c r="P13" i="37"/>
  <c r="P14" i="37"/>
  <c r="P15" i="37"/>
  <c r="P1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32" i="37"/>
  <c r="P33" i="37"/>
  <c r="P34" i="37"/>
  <c r="P35" i="37"/>
  <c r="P36" i="37"/>
  <c r="P37" i="37"/>
  <c r="P38" i="37"/>
  <c r="P39" i="37"/>
  <c r="P40" i="37"/>
  <c r="P41" i="37"/>
  <c r="P42" i="37"/>
  <c r="P43" i="37"/>
  <c r="P44" i="37"/>
  <c r="P45" i="37"/>
  <c r="P46" i="37"/>
  <c r="P47" i="37"/>
  <c r="P48" i="37"/>
  <c r="P49" i="37"/>
  <c r="P50" i="37"/>
  <c r="P51" i="37"/>
  <c r="P52" i="37"/>
  <c r="P53" i="37"/>
  <c r="P54" i="37"/>
  <c r="P55" i="37"/>
  <c r="P56" i="37"/>
  <c r="P57" i="37"/>
  <c r="P58" i="37"/>
  <c r="P59" i="37"/>
  <c r="P60" i="37"/>
  <c r="P61" i="37"/>
  <c r="P62" i="37"/>
  <c r="P63" i="37"/>
  <c r="P64" i="37"/>
  <c r="P65" i="37"/>
  <c r="P66" i="37"/>
  <c r="P67" i="37"/>
  <c r="P68" i="37"/>
  <c r="P69" i="37"/>
  <c r="P70" i="37"/>
  <c r="P71" i="37"/>
  <c r="P72" i="37"/>
  <c r="P73" i="37"/>
  <c r="P74" i="37"/>
  <c r="P75" i="37"/>
  <c r="P76" i="37"/>
  <c r="P77" i="37"/>
  <c r="P78" i="37"/>
  <c r="P79" i="37"/>
  <c r="P80" i="37"/>
  <c r="P81" i="37"/>
  <c r="P82" i="37"/>
  <c r="P83" i="37"/>
  <c r="P84" i="37"/>
  <c r="P85" i="37"/>
  <c r="P86" i="37"/>
  <c r="P87" i="37"/>
  <c r="P88" i="37"/>
  <c r="P89" i="37"/>
  <c r="P90" i="37"/>
  <c r="P91" i="37"/>
  <c r="P92" i="37"/>
  <c r="P93" i="37"/>
  <c r="P94" i="37"/>
  <c r="P95" i="37"/>
  <c r="P96" i="37"/>
  <c r="P97" i="37"/>
  <c r="P98" i="37"/>
  <c r="P99" i="3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115" i="37"/>
  <c r="P116" i="37"/>
  <c r="P117" i="37"/>
  <c r="P118" i="37"/>
  <c r="P119" i="37"/>
  <c r="P120" i="37"/>
  <c r="P121" i="37"/>
  <c r="P122" i="37"/>
  <c r="P123" i="37"/>
  <c r="P124" i="37"/>
  <c r="P125" i="37"/>
  <c r="P126" i="37"/>
  <c r="P127" i="37"/>
  <c r="P128" i="37"/>
  <c r="P129" i="37"/>
  <c r="P130" i="37"/>
  <c r="P131" i="37"/>
  <c r="P132" i="37"/>
  <c r="P133" i="37"/>
  <c r="P134" i="37"/>
  <c r="P135" i="37"/>
  <c r="P136" i="37"/>
  <c r="P137" i="37"/>
  <c r="P138" i="37"/>
  <c r="P139" i="37"/>
  <c r="P140" i="37"/>
  <c r="P141" i="37"/>
  <c r="P142" i="37"/>
  <c r="P143" i="37"/>
  <c r="P144" i="37"/>
  <c r="P145" i="37"/>
  <c r="P146" i="37"/>
  <c r="P147" i="37"/>
  <c r="P148" i="37"/>
  <c r="P149" i="37"/>
  <c r="P150" i="37"/>
  <c r="P151" i="37"/>
  <c r="P152" i="37"/>
  <c r="P153" i="37"/>
  <c r="P154" i="37"/>
  <c r="P155" i="37"/>
  <c r="P156" i="37"/>
  <c r="P157" i="37"/>
  <c r="P158" i="37"/>
  <c r="P159" i="37"/>
  <c r="P160" i="37"/>
  <c r="P161" i="37"/>
  <c r="P162" i="37"/>
  <c r="P163" i="37"/>
  <c r="P164" i="37"/>
  <c r="P165" i="37"/>
  <c r="P166" i="37"/>
  <c r="P167" i="37"/>
  <c r="P168" i="37"/>
  <c r="P169" i="37"/>
  <c r="P170" i="37"/>
  <c r="P171" i="37"/>
  <c r="P172" i="37"/>
  <c r="P173" i="37"/>
  <c r="P174" i="37"/>
  <c r="P175" i="37"/>
  <c r="P176" i="37"/>
  <c r="P177" i="37"/>
  <c r="P178" i="37"/>
  <c r="P179" i="37"/>
  <c r="P180" i="37"/>
  <c r="P181" i="37"/>
  <c r="P182" i="37"/>
  <c r="P183" i="37"/>
  <c r="P184" i="37"/>
  <c r="P185" i="37"/>
  <c r="P186" i="37"/>
  <c r="P187" i="37"/>
  <c r="P188" i="37"/>
  <c r="P189" i="37"/>
  <c r="P190" i="37"/>
  <c r="P191" i="37"/>
  <c r="P192" i="37"/>
  <c r="P193" i="37"/>
  <c r="P194" i="37"/>
  <c r="P195" i="37"/>
  <c r="P196" i="37"/>
  <c r="P197" i="37"/>
  <c r="P198" i="37"/>
  <c r="P199" i="37"/>
  <c r="P200" i="37"/>
  <c r="P201" i="37"/>
  <c r="P202" i="37"/>
  <c r="P203" i="37"/>
  <c r="P204" i="37"/>
  <c r="P205" i="37"/>
  <c r="P206" i="37"/>
  <c r="P207" i="37"/>
  <c r="P208" i="37"/>
  <c r="P209" i="37"/>
  <c r="P210" i="37"/>
  <c r="P211" i="37"/>
  <c r="P212" i="37"/>
  <c r="P213" i="37"/>
  <c r="P214" i="37"/>
  <c r="P215" i="37"/>
  <c r="P216" i="37"/>
  <c r="P217" i="37"/>
  <c r="P218" i="37"/>
  <c r="P219" i="37"/>
  <c r="P220" i="37"/>
  <c r="P221" i="37"/>
  <c r="P222" i="37"/>
  <c r="P223" i="37"/>
  <c r="P224" i="37"/>
  <c r="P225" i="37"/>
  <c r="P226" i="37"/>
  <c r="P227" i="37"/>
  <c r="P228" i="37"/>
  <c r="P229" i="37"/>
  <c r="P230" i="37"/>
  <c r="P231" i="37"/>
  <c r="P232" i="37"/>
  <c r="P233" i="37"/>
  <c r="P234" i="37"/>
  <c r="P235" i="37"/>
  <c r="P236" i="37"/>
  <c r="P237" i="37"/>
  <c r="P238" i="37"/>
  <c r="P239" i="37"/>
  <c r="P240" i="37"/>
  <c r="P241" i="37"/>
  <c r="P242" i="37"/>
  <c r="P243" i="37"/>
  <c r="P244" i="37"/>
  <c r="P245" i="37"/>
  <c r="P246" i="37"/>
  <c r="P247" i="37"/>
  <c r="P248" i="37"/>
  <c r="P249" i="37"/>
  <c r="P250" i="37"/>
  <c r="P251" i="37"/>
  <c r="P252" i="37"/>
  <c r="P253" i="37"/>
  <c r="P254" i="37"/>
  <c r="P255" i="37"/>
  <c r="P256" i="37"/>
  <c r="P257" i="37"/>
  <c r="P258" i="37"/>
  <c r="P259" i="37"/>
  <c r="P260" i="37"/>
  <c r="P261" i="37"/>
  <c r="P262" i="37"/>
  <c r="P263" i="37"/>
  <c r="P264" i="37"/>
  <c r="P265" i="37"/>
  <c r="P266" i="37"/>
  <c r="P267" i="37"/>
  <c r="P268" i="37"/>
  <c r="P269" i="37"/>
  <c r="P270" i="37"/>
  <c r="P271" i="37"/>
  <c r="P272" i="37"/>
  <c r="P273" i="37"/>
  <c r="P274" i="37"/>
  <c r="P275" i="37"/>
  <c r="P276" i="37"/>
  <c r="P277" i="37"/>
  <c r="P278" i="37"/>
  <c r="P279" i="37"/>
  <c r="P280" i="37"/>
  <c r="P281" i="37"/>
  <c r="P282" i="37"/>
  <c r="P283" i="37"/>
  <c r="P284" i="37"/>
  <c r="P285" i="37"/>
  <c r="P286" i="37"/>
  <c r="P287" i="37"/>
  <c r="P288" i="37"/>
  <c r="P289" i="37"/>
  <c r="P290" i="37"/>
  <c r="P291" i="37"/>
  <c r="P292" i="37"/>
  <c r="P293" i="37"/>
  <c r="P294" i="37"/>
  <c r="P295" i="37"/>
  <c r="P296" i="37"/>
  <c r="P297" i="37"/>
  <c r="P298" i="37"/>
  <c r="P299" i="37"/>
  <c r="P300" i="37"/>
  <c r="P301" i="37"/>
  <c r="P302" i="37"/>
  <c r="P303" i="37"/>
  <c r="P304" i="37"/>
  <c r="P305" i="37"/>
  <c r="P306" i="37"/>
  <c r="P307" i="37"/>
  <c r="P308" i="37"/>
  <c r="P309" i="37"/>
  <c r="P310" i="37"/>
  <c r="P311" i="37"/>
  <c r="P312" i="37"/>
  <c r="P313" i="37"/>
  <c r="P314" i="37"/>
  <c r="P315" i="37"/>
  <c r="P316" i="37"/>
  <c r="P317" i="37"/>
  <c r="P318" i="37"/>
  <c r="P319" i="37"/>
  <c r="P320" i="37"/>
  <c r="P321" i="37"/>
  <c r="P322" i="37"/>
  <c r="P323" i="37"/>
  <c r="P324" i="37"/>
  <c r="P325" i="37"/>
  <c r="P326" i="37"/>
  <c r="P327" i="37"/>
  <c r="P328" i="37"/>
  <c r="P329" i="37"/>
  <c r="P330" i="37"/>
  <c r="P331" i="37"/>
  <c r="P332" i="37"/>
  <c r="P333" i="37"/>
  <c r="P334" i="37"/>
  <c r="P335" i="37"/>
  <c r="P336" i="37"/>
  <c r="P337" i="37"/>
  <c r="P338" i="37"/>
  <c r="P339" i="37"/>
  <c r="P340" i="37"/>
  <c r="P341" i="37"/>
  <c r="P342" i="37"/>
  <c r="P343" i="37"/>
  <c r="P344" i="37"/>
  <c r="P345" i="37"/>
  <c r="P346" i="37"/>
  <c r="P347" i="37"/>
  <c r="P348" i="37"/>
  <c r="P349" i="37"/>
  <c r="P350" i="37"/>
  <c r="P351" i="37"/>
  <c r="P352" i="37"/>
  <c r="P353" i="37"/>
  <c r="P354" i="37"/>
  <c r="P355" i="37"/>
  <c r="P356" i="37"/>
  <c r="P357" i="37"/>
  <c r="P358" i="37"/>
  <c r="P359" i="37"/>
  <c r="P360" i="37"/>
  <c r="P361" i="37"/>
  <c r="P362" i="37"/>
  <c r="P363" i="37"/>
  <c r="P364" i="37"/>
  <c r="P365" i="37"/>
  <c r="P366" i="37"/>
  <c r="P367" i="37"/>
  <c r="P368" i="37"/>
  <c r="P369" i="37"/>
  <c r="P370" i="37"/>
  <c r="P371" i="37"/>
  <c r="P372" i="37"/>
  <c r="P373" i="37"/>
  <c r="P374" i="37"/>
  <c r="P375" i="37"/>
  <c r="P376" i="37"/>
  <c r="P377" i="37"/>
  <c r="P378" i="37"/>
  <c r="P379" i="37"/>
  <c r="P380" i="37"/>
  <c r="P381" i="37"/>
  <c r="P382" i="37"/>
  <c r="P383" i="37"/>
  <c r="P384" i="37"/>
  <c r="P385" i="37"/>
  <c r="P386" i="37"/>
  <c r="P387" i="37"/>
  <c r="P388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N102" i="37"/>
  <c r="N103" i="37"/>
  <c r="N104" i="37"/>
  <c r="N105" i="37"/>
  <c r="N106" i="37"/>
  <c r="N107" i="37"/>
  <c r="N108" i="37"/>
  <c r="N109" i="37"/>
  <c r="N110" i="37"/>
  <c r="N111" i="37"/>
  <c r="N112" i="37"/>
  <c r="N113" i="37"/>
  <c r="N114" i="37"/>
  <c r="N115" i="37"/>
  <c r="N116" i="37"/>
  <c r="N117" i="37"/>
  <c r="N118" i="37"/>
  <c r="N119" i="37"/>
  <c r="N120" i="37"/>
  <c r="N121" i="37"/>
  <c r="N122" i="37"/>
  <c r="N123" i="37"/>
  <c r="N124" i="37"/>
  <c r="N125" i="37"/>
  <c r="N126" i="37"/>
  <c r="N127" i="37"/>
  <c r="N128" i="37"/>
  <c r="N129" i="37"/>
  <c r="N130" i="37"/>
  <c r="N131" i="37"/>
  <c r="N132" i="37"/>
  <c r="N133" i="37"/>
  <c r="N134" i="37"/>
  <c r="N135" i="37"/>
  <c r="N136" i="37"/>
  <c r="N137" i="37"/>
  <c r="N138" i="37"/>
  <c r="N139" i="37"/>
  <c r="N140" i="37"/>
  <c r="N141" i="37"/>
  <c r="N142" i="37"/>
  <c r="N143" i="37"/>
  <c r="N144" i="37"/>
  <c r="N145" i="37"/>
  <c r="N146" i="37"/>
  <c r="N147" i="37"/>
  <c r="N148" i="37"/>
  <c r="N149" i="37"/>
  <c r="N150" i="37"/>
  <c r="N151" i="37"/>
  <c r="N152" i="37"/>
  <c r="N153" i="37"/>
  <c r="N154" i="37"/>
  <c r="N155" i="37"/>
  <c r="N156" i="37"/>
  <c r="N157" i="37"/>
  <c r="N158" i="37"/>
  <c r="N159" i="37"/>
  <c r="N160" i="37"/>
  <c r="N161" i="37"/>
  <c r="N162" i="37"/>
  <c r="N163" i="37"/>
  <c r="N164" i="37"/>
  <c r="N165" i="37"/>
  <c r="N166" i="37"/>
  <c r="N167" i="37"/>
  <c r="N168" i="37"/>
  <c r="N169" i="37"/>
  <c r="N170" i="37"/>
  <c r="N171" i="37"/>
  <c r="N172" i="37"/>
  <c r="N173" i="37"/>
  <c r="N174" i="37"/>
  <c r="N175" i="37"/>
  <c r="N176" i="37"/>
  <c r="N177" i="37"/>
  <c r="N178" i="37"/>
  <c r="N179" i="37"/>
  <c r="N180" i="37"/>
  <c r="N181" i="37"/>
  <c r="N182" i="37"/>
  <c r="N183" i="37"/>
  <c r="N184" i="37"/>
  <c r="N185" i="37"/>
  <c r="N186" i="37"/>
  <c r="N187" i="37"/>
  <c r="N188" i="37"/>
  <c r="N189" i="37"/>
  <c r="N190" i="37"/>
  <c r="N191" i="37"/>
  <c r="N192" i="37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249" i="37"/>
  <c r="N250" i="37"/>
  <c r="N251" i="37"/>
  <c r="N252" i="37"/>
  <c r="N253" i="37"/>
  <c r="N254" i="37"/>
  <c r="N255" i="37"/>
  <c r="N256" i="37"/>
  <c r="N257" i="37"/>
  <c r="N258" i="37"/>
  <c r="N259" i="37"/>
  <c r="N260" i="37"/>
  <c r="N261" i="37"/>
  <c r="N262" i="37"/>
  <c r="N263" i="37"/>
  <c r="N264" i="37"/>
  <c r="N265" i="37"/>
  <c r="N266" i="37"/>
  <c r="N267" i="37"/>
  <c r="N268" i="37"/>
  <c r="N269" i="37"/>
  <c r="N270" i="37"/>
  <c r="N271" i="37"/>
  <c r="N272" i="37"/>
  <c r="N273" i="37"/>
  <c r="N274" i="37"/>
  <c r="N275" i="37"/>
  <c r="N276" i="37"/>
  <c r="N277" i="37"/>
  <c r="N278" i="37"/>
  <c r="N279" i="37"/>
  <c r="N280" i="37"/>
  <c r="N281" i="37"/>
  <c r="N282" i="37"/>
  <c r="N283" i="37"/>
  <c r="N284" i="37"/>
  <c r="N285" i="37"/>
  <c r="N286" i="37"/>
  <c r="N287" i="37"/>
  <c r="N288" i="37"/>
  <c r="N289" i="37"/>
  <c r="N290" i="37"/>
  <c r="N291" i="37"/>
  <c r="N292" i="37"/>
  <c r="N293" i="37"/>
  <c r="N294" i="37"/>
  <c r="N295" i="37"/>
  <c r="N296" i="37"/>
  <c r="N297" i="37"/>
  <c r="N298" i="37"/>
  <c r="N299" i="37"/>
  <c r="N300" i="37"/>
  <c r="N301" i="37"/>
  <c r="N302" i="37"/>
  <c r="N303" i="37"/>
  <c r="N304" i="37"/>
  <c r="N305" i="37"/>
  <c r="N306" i="37"/>
  <c r="N307" i="37"/>
  <c r="N308" i="37"/>
  <c r="N309" i="37"/>
  <c r="N310" i="37"/>
  <c r="N311" i="37"/>
  <c r="N312" i="37"/>
  <c r="N313" i="37"/>
  <c r="N314" i="37"/>
  <c r="N315" i="37"/>
  <c r="N316" i="37"/>
  <c r="N317" i="37"/>
  <c r="N318" i="37"/>
  <c r="N319" i="37"/>
  <c r="N321" i="37"/>
  <c r="N322" i="37"/>
  <c r="N323" i="37"/>
  <c r="N324" i="37"/>
  <c r="N325" i="37"/>
  <c r="N326" i="37"/>
  <c r="N327" i="37"/>
  <c r="N328" i="37"/>
  <c r="N329" i="37"/>
  <c r="N330" i="37"/>
  <c r="N331" i="37"/>
  <c r="N332" i="37"/>
  <c r="N333" i="37"/>
  <c r="N334" i="37"/>
  <c r="N335" i="37"/>
  <c r="N336" i="37"/>
  <c r="N337" i="37"/>
  <c r="N338" i="37"/>
  <c r="N339" i="37"/>
  <c r="N340" i="37"/>
  <c r="N341" i="37"/>
  <c r="N342" i="37"/>
  <c r="N343" i="37"/>
  <c r="N344" i="37"/>
  <c r="N345" i="37"/>
  <c r="N346" i="37"/>
  <c r="N347" i="37"/>
  <c r="N348" i="37"/>
  <c r="N349" i="37"/>
  <c r="N350" i="37"/>
  <c r="N351" i="37"/>
  <c r="N352" i="37"/>
  <c r="N353" i="37"/>
  <c r="N354" i="37"/>
  <c r="N355" i="37"/>
  <c r="N356" i="37"/>
  <c r="N357" i="37"/>
  <c r="N358" i="37"/>
  <c r="N359" i="37"/>
  <c r="N360" i="37"/>
  <c r="N361" i="37"/>
  <c r="N362" i="37"/>
  <c r="N363" i="37"/>
  <c r="N364" i="37"/>
  <c r="N365" i="37"/>
  <c r="N366" i="37"/>
  <c r="N367" i="37"/>
  <c r="N368" i="37"/>
  <c r="N369" i="37"/>
  <c r="N370" i="37"/>
  <c r="N371" i="37"/>
  <c r="N372" i="37"/>
  <c r="N373" i="37"/>
  <c r="N374" i="37"/>
  <c r="N375" i="37"/>
  <c r="N376" i="37"/>
  <c r="N377" i="37"/>
  <c r="N378" i="37"/>
  <c r="N379" i="37"/>
  <c r="N380" i="37"/>
  <c r="N381" i="37"/>
  <c r="N382" i="37"/>
  <c r="N383" i="37"/>
  <c r="N384" i="37"/>
  <c r="N385" i="37"/>
  <c r="N386" i="37"/>
  <c r="N387" i="37"/>
  <c r="N388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L102" i="37"/>
  <c r="L103" i="37"/>
  <c r="L104" i="37"/>
  <c r="L105" i="37"/>
  <c r="L106" i="37"/>
  <c r="L107" i="37"/>
  <c r="L108" i="37"/>
  <c r="L109" i="37"/>
  <c r="L110" i="37"/>
  <c r="L111" i="37"/>
  <c r="L112" i="37"/>
  <c r="L113" i="37"/>
  <c r="L114" i="37"/>
  <c r="L115" i="37"/>
  <c r="L116" i="37"/>
  <c r="L117" i="37"/>
  <c r="L118" i="37"/>
  <c r="L119" i="37"/>
  <c r="L120" i="37"/>
  <c r="L121" i="37"/>
  <c r="L122" i="37"/>
  <c r="L123" i="37"/>
  <c r="L124" i="37"/>
  <c r="L125" i="37"/>
  <c r="L126" i="37"/>
  <c r="L127" i="37"/>
  <c r="L128" i="37"/>
  <c r="L129" i="37"/>
  <c r="L130" i="37"/>
  <c r="L131" i="37"/>
  <c r="L132" i="37"/>
  <c r="L133" i="37"/>
  <c r="L134" i="37"/>
  <c r="L135" i="37"/>
  <c r="L136" i="37"/>
  <c r="L137" i="37"/>
  <c r="L138" i="37"/>
  <c r="L139" i="37"/>
  <c r="L140" i="37"/>
  <c r="L141" i="37"/>
  <c r="L142" i="37"/>
  <c r="L143" i="37"/>
  <c r="L144" i="37"/>
  <c r="L145" i="37"/>
  <c r="L146" i="37"/>
  <c r="L147" i="37"/>
  <c r="L148" i="37"/>
  <c r="L149" i="37"/>
  <c r="L150" i="37"/>
  <c r="L151" i="37"/>
  <c r="L152" i="37"/>
  <c r="L153" i="37"/>
  <c r="L154" i="37"/>
  <c r="L155" i="37"/>
  <c r="L156" i="37"/>
  <c r="L157" i="37"/>
  <c r="L158" i="37"/>
  <c r="L159" i="37"/>
  <c r="L160" i="37"/>
  <c r="L161" i="37"/>
  <c r="L162" i="37"/>
  <c r="L163" i="37"/>
  <c r="L164" i="37"/>
  <c r="L165" i="37"/>
  <c r="L166" i="37"/>
  <c r="L167" i="37"/>
  <c r="L168" i="37"/>
  <c r="L169" i="37"/>
  <c r="L170" i="37"/>
  <c r="L171" i="37"/>
  <c r="L172" i="37"/>
  <c r="L173" i="37"/>
  <c r="L174" i="37"/>
  <c r="L175" i="37"/>
  <c r="L176" i="37"/>
  <c r="L177" i="37"/>
  <c r="L178" i="37"/>
  <c r="L179" i="37"/>
  <c r="L180" i="37"/>
  <c r="L181" i="37"/>
  <c r="L182" i="37"/>
  <c r="L183" i="37"/>
  <c r="L184" i="37"/>
  <c r="L185" i="37"/>
  <c r="L186" i="37"/>
  <c r="L187" i="37"/>
  <c r="L188" i="37"/>
  <c r="L189" i="37"/>
  <c r="L190" i="37"/>
  <c r="L191" i="37"/>
  <c r="L192" i="37"/>
  <c r="L193" i="37"/>
  <c r="L194" i="37"/>
  <c r="L195" i="37"/>
  <c r="L196" i="37"/>
  <c r="L197" i="37"/>
  <c r="L198" i="37"/>
  <c r="L199" i="37"/>
  <c r="L200" i="37"/>
  <c r="L201" i="37"/>
  <c r="L202" i="37"/>
  <c r="L203" i="37"/>
  <c r="L204" i="37"/>
  <c r="L205" i="37"/>
  <c r="L206" i="37"/>
  <c r="L207" i="37"/>
  <c r="L208" i="37"/>
  <c r="L209" i="37"/>
  <c r="L210" i="37"/>
  <c r="L211" i="37"/>
  <c r="L212" i="37"/>
  <c r="L213" i="37"/>
  <c r="L214" i="37"/>
  <c r="L215" i="37"/>
  <c r="L216" i="37"/>
  <c r="L217" i="37"/>
  <c r="L218" i="37"/>
  <c r="L219" i="37"/>
  <c r="L220" i="37"/>
  <c r="L221" i="37"/>
  <c r="L222" i="37"/>
  <c r="L223" i="37"/>
  <c r="L224" i="37"/>
  <c r="L225" i="37"/>
  <c r="L226" i="37"/>
  <c r="L227" i="37"/>
  <c r="L228" i="37"/>
  <c r="L229" i="37"/>
  <c r="L230" i="37"/>
  <c r="L231" i="37"/>
  <c r="L233" i="37"/>
  <c r="L234" i="37"/>
  <c r="L235" i="37"/>
  <c r="L236" i="37"/>
  <c r="L237" i="37"/>
  <c r="L238" i="37"/>
  <c r="L239" i="37"/>
  <c r="L240" i="37"/>
  <c r="L241" i="37"/>
  <c r="L242" i="37"/>
  <c r="L243" i="37"/>
  <c r="L244" i="37"/>
  <c r="L245" i="37"/>
  <c r="L246" i="37"/>
  <c r="L247" i="37"/>
  <c r="L248" i="37"/>
  <c r="L249" i="37"/>
  <c r="L250" i="37"/>
  <c r="L251" i="37"/>
  <c r="L252" i="37"/>
  <c r="L253" i="37"/>
  <c r="L254" i="37"/>
  <c r="L255" i="37"/>
  <c r="L256" i="37"/>
  <c r="L257" i="37"/>
  <c r="L258" i="37"/>
  <c r="L259" i="37"/>
  <c r="L260" i="37"/>
  <c r="L261" i="37"/>
  <c r="L262" i="37"/>
  <c r="L263" i="37"/>
  <c r="L264" i="37"/>
  <c r="L265" i="37"/>
  <c r="L266" i="37"/>
  <c r="L267" i="37"/>
  <c r="L268" i="37"/>
  <c r="L269" i="37"/>
  <c r="L270" i="37"/>
  <c r="L271" i="37"/>
  <c r="L272" i="37"/>
  <c r="L273" i="37"/>
  <c r="L274" i="37"/>
  <c r="L275" i="37"/>
  <c r="L276" i="37"/>
  <c r="L277" i="37"/>
  <c r="L278" i="37"/>
  <c r="L279" i="37"/>
  <c r="L280" i="37"/>
  <c r="L281" i="37"/>
  <c r="L282" i="37"/>
  <c r="L283" i="37"/>
  <c r="L284" i="37"/>
  <c r="L285" i="37"/>
  <c r="L286" i="37"/>
  <c r="L287" i="37"/>
  <c r="L288" i="37"/>
  <c r="L289" i="37"/>
  <c r="L290" i="37"/>
  <c r="L291" i="37"/>
  <c r="L292" i="37"/>
  <c r="L293" i="37"/>
  <c r="L294" i="37"/>
  <c r="L295" i="37"/>
  <c r="L296" i="37"/>
  <c r="L297" i="37"/>
  <c r="L298" i="37"/>
  <c r="L299" i="37"/>
  <c r="L300" i="37"/>
  <c r="L301" i="37"/>
  <c r="L302" i="37"/>
  <c r="L303" i="37"/>
  <c r="L304" i="37"/>
  <c r="L305" i="37"/>
  <c r="L306" i="37"/>
  <c r="L307" i="37"/>
  <c r="L308" i="37"/>
  <c r="L309" i="37"/>
  <c r="L310" i="37"/>
  <c r="L311" i="37"/>
  <c r="L312" i="37"/>
  <c r="L313" i="37"/>
  <c r="L314" i="37"/>
  <c r="L315" i="37"/>
  <c r="L316" i="37"/>
  <c r="L317" i="37"/>
  <c r="L318" i="37"/>
  <c r="L319" i="37"/>
  <c r="L320" i="37"/>
  <c r="L321" i="37"/>
  <c r="L322" i="37"/>
  <c r="L323" i="37"/>
  <c r="L324" i="37"/>
  <c r="L325" i="37"/>
  <c r="L326" i="37"/>
  <c r="L327" i="37"/>
  <c r="L328" i="37"/>
  <c r="L329" i="37"/>
  <c r="L330" i="37"/>
  <c r="L331" i="37"/>
  <c r="L332" i="37"/>
  <c r="L333" i="37"/>
  <c r="L334" i="37"/>
  <c r="L335" i="37"/>
  <c r="L336" i="37"/>
  <c r="L337" i="37"/>
  <c r="L338" i="37"/>
  <c r="L339" i="37"/>
  <c r="L340" i="37"/>
  <c r="L341" i="37"/>
  <c r="L342" i="37"/>
  <c r="L343" i="37"/>
  <c r="L344" i="37"/>
  <c r="L345" i="37"/>
  <c r="L346" i="37"/>
  <c r="L347" i="37"/>
  <c r="L348" i="37"/>
  <c r="L349" i="37"/>
  <c r="L350" i="37"/>
  <c r="L351" i="37"/>
  <c r="L352" i="37"/>
  <c r="L353" i="37"/>
  <c r="L354" i="37"/>
  <c r="L355" i="37"/>
  <c r="L356" i="37"/>
  <c r="L357" i="37"/>
  <c r="L358" i="37"/>
  <c r="L359" i="37"/>
  <c r="L360" i="37"/>
  <c r="L361" i="37"/>
  <c r="L362" i="37"/>
  <c r="L363" i="37"/>
  <c r="L364" i="37"/>
  <c r="L365" i="37"/>
  <c r="L366" i="37"/>
  <c r="L367" i="37"/>
  <c r="L368" i="37"/>
  <c r="L369" i="37"/>
  <c r="L370" i="37"/>
  <c r="L371" i="37"/>
  <c r="L372" i="37"/>
  <c r="L373" i="37"/>
  <c r="L374" i="37"/>
  <c r="L375" i="37"/>
  <c r="L376" i="37"/>
  <c r="L377" i="37"/>
  <c r="L378" i="37"/>
  <c r="L379" i="37"/>
  <c r="L380" i="37"/>
  <c r="L381" i="37"/>
  <c r="L382" i="37"/>
  <c r="L383" i="37"/>
  <c r="L384" i="37"/>
  <c r="L385" i="37"/>
  <c r="L386" i="37"/>
  <c r="L387" i="37"/>
  <c r="L388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J102" i="37"/>
  <c r="J103" i="37"/>
  <c r="J104" i="37"/>
  <c r="J105" i="37"/>
  <c r="J106" i="37"/>
  <c r="J107" i="37"/>
  <c r="J108" i="37"/>
  <c r="J109" i="37"/>
  <c r="J110" i="37"/>
  <c r="J111" i="37"/>
  <c r="J112" i="37"/>
  <c r="J113" i="37"/>
  <c r="J114" i="37"/>
  <c r="J115" i="37"/>
  <c r="J116" i="37"/>
  <c r="J117" i="37"/>
  <c r="J118" i="37"/>
  <c r="J119" i="37"/>
  <c r="J120" i="37"/>
  <c r="J121" i="37"/>
  <c r="J122" i="37"/>
  <c r="J123" i="37"/>
  <c r="J124" i="37"/>
  <c r="J125" i="37"/>
  <c r="J126" i="37"/>
  <c r="J127" i="37"/>
  <c r="J128" i="37"/>
  <c r="J129" i="37"/>
  <c r="J130" i="37"/>
  <c r="J131" i="37"/>
  <c r="J132" i="37"/>
  <c r="J133" i="37"/>
  <c r="J134" i="37"/>
  <c r="J135" i="37"/>
  <c r="J136" i="37"/>
  <c r="J137" i="37"/>
  <c r="J138" i="37"/>
  <c r="J139" i="37"/>
  <c r="J140" i="37"/>
  <c r="J141" i="37"/>
  <c r="J142" i="37"/>
  <c r="J143" i="37"/>
  <c r="J144" i="37"/>
  <c r="J145" i="37"/>
  <c r="J146" i="37"/>
  <c r="J147" i="37"/>
  <c r="J148" i="37"/>
  <c r="J149" i="37"/>
  <c r="J150" i="37"/>
  <c r="J151" i="37"/>
  <c r="J152" i="37"/>
  <c r="J153" i="37"/>
  <c r="J154" i="37"/>
  <c r="J155" i="37"/>
  <c r="J156" i="37"/>
  <c r="J157" i="37"/>
  <c r="J158" i="37"/>
  <c r="J159" i="37"/>
  <c r="J160" i="37"/>
  <c r="J161" i="37"/>
  <c r="J162" i="37"/>
  <c r="J163" i="37"/>
  <c r="J164" i="37"/>
  <c r="J165" i="37"/>
  <c r="J166" i="37"/>
  <c r="J167" i="37"/>
  <c r="J168" i="37"/>
  <c r="J169" i="37"/>
  <c r="J170" i="37"/>
  <c r="J171" i="37"/>
  <c r="J172" i="37"/>
  <c r="J173" i="37"/>
  <c r="J174" i="37"/>
  <c r="J175" i="37"/>
  <c r="J176" i="37"/>
  <c r="J177" i="37"/>
  <c r="J178" i="37"/>
  <c r="J179" i="37"/>
  <c r="J180" i="37"/>
  <c r="J181" i="37"/>
  <c r="J182" i="37"/>
  <c r="J183" i="37"/>
  <c r="J184" i="37"/>
  <c r="J185" i="37"/>
  <c r="J186" i="37"/>
  <c r="J187" i="37"/>
  <c r="J188" i="37"/>
  <c r="J189" i="37"/>
  <c r="J190" i="37"/>
  <c r="J191" i="37"/>
  <c r="J192" i="37"/>
  <c r="J193" i="37"/>
  <c r="J194" i="37"/>
  <c r="J195" i="37"/>
  <c r="J196" i="37"/>
  <c r="J197" i="37"/>
  <c r="J198" i="37"/>
  <c r="J199" i="37"/>
  <c r="J200" i="37"/>
  <c r="J201" i="37"/>
  <c r="J202" i="37"/>
  <c r="J203" i="37"/>
  <c r="J204" i="37"/>
  <c r="J205" i="37"/>
  <c r="J206" i="37"/>
  <c r="J207" i="37"/>
  <c r="J208" i="37"/>
  <c r="J209" i="37"/>
  <c r="J210" i="37"/>
  <c r="J211" i="37"/>
  <c r="J212" i="37"/>
  <c r="J213" i="37"/>
  <c r="J214" i="37"/>
  <c r="J215" i="37"/>
  <c r="J216" i="37"/>
  <c r="J217" i="37"/>
  <c r="J218" i="37"/>
  <c r="J219" i="37"/>
  <c r="J220" i="37"/>
  <c r="J221" i="37"/>
  <c r="J222" i="37"/>
  <c r="J224" i="37"/>
  <c r="J225" i="37"/>
  <c r="J226" i="37"/>
  <c r="J227" i="37"/>
  <c r="J228" i="37"/>
  <c r="J229" i="37"/>
  <c r="J230" i="37"/>
  <c r="J231" i="37"/>
  <c r="J232" i="37"/>
  <c r="J233" i="37"/>
  <c r="J234" i="37"/>
  <c r="J235" i="37"/>
  <c r="J236" i="37"/>
  <c r="J237" i="37"/>
  <c r="J238" i="37"/>
  <c r="J239" i="37"/>
  <c r="J240" i="37"/>
  <c r="J241" i="37"/>
  <c r="J242" i="37"/>
  <c r="J243" i="37"/>
  <c r="J244" i="37"/>
  <c r="J245" i="37"/>
  <c r="J246" i="37"/>
  <c r="J247" i="37"/>
  <c r="J248" i="37"/>
  <c r="J249" i="37"/>
  <c r="J250" i="37"/>
  <c r="J251" i="37"/>
  <c r="J252" i="37"/>
  <c r="J253" i="37"/>
  <c r="J254" i="37"/>
  <c r="J255" i="37"/>
  <c r="J256" i="37"/>
  <c r="J257" i="37"/>
  <c r="J258" i="37"/>
  <c r="J259" i="37"/>
  <c r="J260" i="37"/>
  <c r="J261" i="37"/>
  <c r="J262" i="37"/>
  <c r="J263" i="37"/>
  <c r="J264" i="37"/>
  <c r="J265" i="37"/>
  <c r="J266" i="37"/>
  <c r="J267" i="37"/>
  <c r="J268" i="37"/>
  <c r="J269" i="37"/>
  <c r="J270" i="37"/>
  <c r="J271" i="37"/>
  <c r="J272" i="37"/>
  <c r="J273" i="37"/>
  <c r="J274" i="37"/>
  <c r="J275" i="37"/>
  <c r="J276" i="37"/>
  <c r="J277" i="37"/>
  <c r="J278" i="37"/>
  <c r="J279" i="37"/>
  <c r="J280" i="37"/>
  <c r="J281" i="37"/>
  <c r="J282" i="37"/>
  <c r="J283" i="37"/>
  <c r="J284" i="37"/>
  <c r="J285" i="37"/>
  <c r="J286" i="37"/>
  <c r="J287" i="37"/>
  <c r="J288" i="37"/>
  <c r="J289" i="37"/>
  <c r="J290" i="37"/>
  <c r="J291" i="37"/>
  <c r="J292" i="37"/>
  <c r="J293" i="37"/>
  <c r="J294" i="37"/>
  <c r="J295" i="37"/>
  <c r="J296" i="37"/>
  <c r="J297" i="37"/>
  <c r="J298" i="37"/>
  <c r="J299" i="37"/>
  <c r="J300" i="37"/>
  <c r="J301" i="37"/>
  <c r="J302" i="37"/>
  <c r="J304" i="37"/>
  <c r="J305" i="37"/>
  <c r="J306" i="37"/>
  <c r="J307" i="37"/>
  <c r="J308" i="37"/>
  <c r="J309" i="37"/>
  <c r="J310" i="37"/>
  <c r="J311" i="37"/>
  <c r="J313" i="37"/>
  <c r="J314" i="37"/>
  <c r="J315" i="37"/>
  <c r="J316" i="37"/>
  <c r="J317" i="37"/>
  <c r="J318" i="37"/>
  <c r="J319" i="37"/>
  <c r="J320" i="37"/>
  <c r="J321" i="37"/>
  <c r="J322" i="37"/>
  <c r="J323" i="37"/>
  <c r="J324" i="37"/>
  <c r="J325" i="37"/>
  <c r="J326" i="37"/>
  <c r="J327" i="37"/>
  <c r="J328" i="37"/>
  <c r="J329" i="37"/>
  <c r="J330" i="37"/>
  <c r="J331" i="37"/>
  <c r="J332" i="37"/>
  <c r="J333" i="37"/>
  <c r="J334" i="37"/>
  <c r="J335" i="37"/>
  <c r="J336" i="37"/>
  <c r="J337" i="37"/>
  <c r="J338" i="37"/>
  <c r="J339" i="37"/>
  <c r="J340" i="37"/>
  <c r="J341" i="37"/>
  <c r="J342" i="37"/>
  <c r="J343" i="37"/>
  <c r="J344" i="37"/>
  <c r="J345" i="37"/>
  <c r="J346" i="37"/>
  <c r="J347" i="37"/>
  <c r="J348" i="37"/>
  <c r="J349" i="37"/>
  <c r="J350" i="37"/>
  <c r="J351" i="37"/>
  <c r="J352" i="37"/>
  <c r="J353" i="37"/>
  <c r="J354" i="37"/>
  <c r="J355" i="37"/>
  <c r="J356" i="37"/>
  <c r="J357" i="37"/>
  <c r="J358" i="37"/>
  <c r="J359" i="37"/>
  <c r="J360" i="37"/>
  <c r="J361" i="37"/>
  <c r="J362" i="37"/>
  <c r="J363" i="37"/>
  <c r="J364" i="37"/>
  <c r="J365" i="37"/>
  <c r="J366" i="37"/>
  <c r="J367" i="37"/>
  <c r="J368" i="37"/>
  <c r="J369" i="37"/>
  <c r="J370" i="37"/>
  <c r="J371" i="37"/>
  <c r="J372" i="37"/>
  <c r="J373" i="37"/>
  <c r="J374" i="37"/>
  <c r="J375" i="37"/>
  <c r="J376" i="37"/>
  <c r="J377" i="37"/>
  <c r="J378" i="37"/>
  <c r="J379" i="37"/>
  <c r="J380" i="37"/>
  <c r="J381" i="37"/>
  <c r="J382" i="37"/>
  <c r="J383" i="37"/>
  <c r="J384" i="37"/>
  <c r="J385" i="37"/>
  <c r="J386" i="37"/>
  <c r="J387" i="37"/>
  <c r="J388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94" i="37"/>
  <c r="H95" i="37"/>
  <c r="H96" i="37"/>
  <c r="H97" i="37"/>
  <c r="H98" i="37"/>
  <c r="H99" i="37"/>
  <c r="H100" i="37"/>
  <c r="H101" i="37"/>
  <c r="H102" i="37"/>
  <c r="H103" i="37"/>
  <c r="H104" i="37"/>
  <c r="H105" i="37"/>
  <c r="H106" i="37"/>
  <c r="H107" i="37"/>
  <c r="H108" i="37"/>
  <c r="H109" i="37"/>
  <c r="H110" i="37"/>
  <c r="H111" i="37"/>
  <c r="H112" i="37"/>
  <c r="H113" i="37"/>
  <c r="H114" i="37"/>
  <c r="H115" i="37"/>
  <c r="H116" i="37"/>
  <c r="H117" i="37"/>
  <c r="H118" i="37"/>
  <c r="H119" i="37"/>
  <c r="H120" i="37"/>
  <c r="H121" i="37"/>
  <c r="H122" i="37"/>
  <c r="H123" i="37"/>
  <c r="H124" i="37"/>
  <c r="H125" i="37"/>
  <c r="H126" i="37"/>
  <c r="H127" i="37"/>
  <c r="H128" i="37"/>
  <c r="H129" i="37"/>
  <c r="H130" i="37"/>
  <c r="H131" i="37"/>
  <c r="H132" i="37"/>
  <c r="H133" i="37"/>
  <c r="H134" i="37"/>
  <c r="H135" i="37"/>
  <c r="H136" i="37"/>
  <c r="H137" i="37"/>
  <c r="H138" i="37"/>
  <c r="H139" i="37"/>
  <c r="H140" i="37"/>
  <c r="H141" i="37"/>
  <c r="H142" i="37"/>
  <c r="H143" i="37"/>
  <c r="H144" i="37"/>
  <c r="H145" i="37"/>
  <c r="H146" i="37"/>
  <c r="H147" i="37"/>
  <c r="H148" i="37"/>
  <c r="H149" i="37"/>
  <c r="H150" i="37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H165" i="37"/>
  <c r="H166" i="37"/>
  <c r="H167" i="37"/>
  <c r="H168" i="37"/>
  <c r="H169" i="37"/>
  <c r="H170" i="37"/>
  <c r="H171" i="37"/>
  <c r="H172" i="37"/>
  <c r="H173" i="37"/>
  <c r="H174" i="37"/>
  <c r="H175" i="37"/>
  <c r="H176" i="37"/>
  <c r="H177" i="37"/>
  <c r="H178" i="37"/>
  <c r="H179" i="37"/>
  <c r="H180" i="37"/>
  <c r="H181" i="37"/>
  <c r="H182" i="37"/>
  <c r="H183" i="37"/>
  <c r="H184" i="37"/>
  <c r="H185" i="37"/>
  <c r="H186" i="37"/>
  <c r="H187" i="37"/>
  <c r="H188" i="37"/>
  <c r="H189" i="37"/>
  <c r="H190" i="37"/>
  <c r="H191" i="37"/>
  <c r="H192" i="37"/>
  <c r="H193" i="37"/>
  <c r="H194" i="37"/>
  <c r="H195" i="37"/>
  <c r="H196" i="37"/>
  <c r="H197" i="37"/>
  <c r="H198" i="37"/>
  <c r="H199" i="37"/>
  <c r="H200" i="37"/>
  <c r="H201" i="37"/>
  <c r="H202" i="37"/>
  <c r="H203" i="37"/>
  <c r="H204" i="37"/>
  <c r="H205" i="37"/>
  <c r="H206" i="37"/>
  <c r="H207" i="37"/>
  <c r="H208" i="37"/>
  <c r="H209" i="37"/>
  <c r="H210" i="37"/>
  <c r="H211" i="37"/>
  <c r="H212" i="37"/>
  <c r="H213" i="37"/>
  <c r="H214" i="37"/>
  <c r="H215" i="37"/>
  <c r="H216" i="37"/>
  <c r="H217" i="37"/>
  <c r="H218" i="37"/>
  <c r="H219" i="37"/>
  <c r="H220" i="37"/>
  <c r="H221" i="37"/>
  <c r="H222" i="37"/>
  <c r="H223" i="37"/>
  <c r="H224" i="37"/>
  <c r="H225" i="37"/>
  <c r="H226" i="37"/>
  <c r="H227" i="37"/>
  <c r="H228" i="37"/>
  <c r="H229" i="37"/>
  <c r="H230" i="37"/>
  <c r="H231" i="37"/>
  <c r="H232" i="37"/>
  <c r="H233" i="37"/>
  <c r="H234" i="37"/>
  <c r="H235" i="37"/>
  <c r="H236" i="37"/>
  <c r="H237" i="37"/>
  <c r="H238" i="37"/>
  <c r="H239" i="37"/>
  <c r="H240" i="37"/>
  <c r="H241" i="37"/>
  <c r="H242" i="37"/>
  <c r="H243" i="37"/>
  <c r="H244" i="37"/>
  <c r="H245" i="37"/>
  <c r="H246" i="37"/>
  <c r="H247" i="37"/>
  <c r="H248" i="37"/>
  <c r="H249" i="37"/>
  <c r="H250" i="37"/>
  <c r="H251" i="37"/>
  <c r="H252" i="37"/>
  <c r="H253" i="37"/>
  <c r="H254" i="37"/>
  <c r="H255" i="37"/>
  <c r="H256" i="37"/>
  <c r="H257" i="37"/>
  <c r="H258" i="37"/>
  <c r="H259" i="37"/>
  <c r="H260" i="37"/>
  <c r="H261" i="37"/>
  <c r="H262" i="37"/>
  <c r="H263" i="37"/>
  <c r="H264" i="37"/>
  <c r="H265" i="37"/>
  <c r="H266" i="37"/>
  <c r="H267" i="37"/>
  <c r="H268" i="37"/>
  <c r="H269" i="37"/>
  <c r="H270" i="37"/>
  <c r="H271" i="37"/>
  <c r="H272" i="37"/>
  <c r="H273" i="37"/>
  <c r="H274" i="37"/>
  <c r="H275" i="37"/>
  <c r="H276" i="37"/>
  <c r="H277" i="37"/>
  <c r="H278" i="37"/>
  <c r="H279" i="37"/>
  <c r="H280" i="37"/>
  <c r="H281" i="37"/>
  <c r="H282" i="37"/>
  <c r="H283" i="37"/>
  <c r="H284" i="37"/>
  <c r="H285" i="37"/>
  <c r="H286" i="37"/>
  <c r="H287" i="37"/>
  <c r="H288" i="37"/>
  <c r="H289" i="37"/>
  <c r="H290" i="37"/>
  <c r="H291" i="37"/>
  <c r="H292" i="37"/>
  <c r="H293" i="37"/>
  <c r="H294" i="37"/>
  <c r="H295" i="37"/>
  <c r="H296" i="37"/>
  <c r="H297" i="37"/>
  <c r="H298" i="37"/>
  <c r="H299" i="37"/>
  <c r="H300" i="37"/>
  <c r="H301" i="37"/>
  <c r="H302" i="37"/>
  <c r="H303" i="37"/>
  <c r="H304" i="37"/>
  <c r="H305" i="37"/>
  <c r="H306" i="37"/>
  <c r="H307" i="37"/>
  <c r="H308" i="37"/>
  <c r="H309" i="37"/>
  <c r="H310" i="37"/>
  <c r="H311" i="37"/>
  <c r="H312" i="37"/>
  <c r="H313" i="37"/>
  <c r="H314" i="37"/>
  <c r="H315" i="37"/>
  <c r="H316" i="37"/>
  <c r="H317" i="37"/>
  <c r="H318" i="37"/>
  <c r="H319" i="37"/>
  <c r="H320" i="37"/>
  <c r="H321" i="37"/>
  <c r="H322" i="37"/>
  <c r="H323" i="37"/>
  <c r="H324" i="37"/>
  <c r="H325" i="37"/>
  <c r="H326" i="37"/>
  <c r="H327" i="37"/>
  <c r="H328" i="37"/>
  <c r="H329" i="37"/>
  <c r="H330" i="37"/>
  <c r="H331" i="37"/>
  <c r="H332" i="37"/>
  <c r="H333" i="37"/>
  <c r="H334" i="37"/>
  <c r="H335" i="37"/>
  <c r="H336" i="37"/>
  <c r="H337" i="37"/>
  <c r="H338" i="37"/>
  <c r="H339" i="37"/>
  <c r="H340" i="37"/>
  <c r="H341" i="37"/>
  <c r="H342" i="37"/>
  <c r="H343" i="37"/>
  <c r="H344" i="37"/>
  <c r="H345" i="37"/>
  <c r="H346" i="37"/>
  <c r="H347" i="37"/>
  <c r="H348" i="37"/>
  <c r="H349" i="37"/>
  <c r="H350" i="37"/>
  <c r="H351" i="37"/>
  <c r="H352" i="37"/>
  <c r="H353" i="37"/>
  <c r="H354" i="37"/>
  <c r="H355" i="37"/>
  <c r="H356" i="37"/>
  <c r="H357" i="37"/>
  <c r="H358" i="37"/>
  <c r="H359" i="37"/>
  <c r="H360" i="37"/>
  <c r="H361" i="37"/>
  <c r="H362" i="37"/>
  <c r="H363" i="37"/>
  <c r="H364" i="37"/>
  <c r="H365" i="37"/>
  <c r="H366" i="37"/>
  <c r="H367" i="37"/>
  <c r="H368" i="37"/>
  <c r="H369" i="37"/>
  <c r="H370" i="37"/>
  <c r="H371" i="37"/>
  <c r="H372" i="37"/>
  <c r="H373" i="37"/>
  <c r="H374" i="37"/>
  <c r="H375" i="37"/>
  <c r="H376" i="37"/>
  <c r="H377" i="37"/>
  <c r="H378" i="37"/>
  <c r="H379" i="37"/>
  <c r="H380" i="37"/>
  <c r="H381" i="37"/>
  <c r="H382" i="37"/>
  <c r="H383" i="37"/>
  <c r="H384" i="37"/>
  <c r="H385" i="37"/>
  <c r="H386" i="37"/>
  <c r="H387" i="37"/>
  <c r="H388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5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39" i="37"/>
  <c r="F240" i="37"/>
  <c r="F241" i="37"/>
  <c r="F242" i="37"/>
  <c r="F243" i="37"/>
  <c r="F244" i="37"/>
  <c r="F245" i="37"/>
  <c r="F246" i="37"/>
  <c r="F247" i="37"/>
  <c r="F248" i="37"/>
  <c r="F249" i="37"/>
  <c r="F250" i="37"/>
  <c r="F251" i="37"/>
  <c r="F252" i="37"/>
  <c r="F253" i="37"/>
  <c r="F254" i="37"/>
  <c r="F255" i="37"/>
  <c r="F256" i="37"/>
  <c r="F257" i="37"/>
  <c r="F258" i="37"/>
  <c r="F259" i="37"/>
  <c r="F260" i="37"/>
  <c r="F261" i="37"/>
  <c r="F262" i="37"/>
  <c r="F263" i="37"/>
  <c r="F264" i="37"/>
  <c r="F265" i="37"/>
  <c r="F266" i="37"/>
  <c r="F267" i="37"/>
  <c r="F268" i="37"/>
  <c r="F269" i="37"/>
  <c r="F270" i="37"/>
  <c r="F271" i="37"/>
  <c r="F272" i="37"/>
  <c r="F273" i="37"/>
  <c r="F274" i="37"/>
  <c r="F275" i="37"/>
  <c r="F276" i="37"/>
  <c r="F277" i="37"/>
  <c r="F278" i="37"/>
  <c r="F279" i="37"/>
  <c r="F280" i="37"/>
  <c r="F281" i="37"/>
  <c r="F282" i="37"/>
  <c r="F283" i="37"/>
  <c r="F284" i="37"/>
  <c r="F285" i="37"/>
  <c r="F286" i="37"/>
  <c r="F287" i="37"/>
  <c r="F288" i="37"/>
  <c r="F289" i="37"/>
  <c r="F290" i="37"/>
  <c r="F291" i="37"/>
  <c r="F292" i="37"/>
  <c r="F293" i="37"/>
  <c r="F294" i="37"/>
  <c r="F295" i="37"/>
  <c r="F296" i="37"/>
  <c r="F297" i="37"/>
  <c r="F298" i="37"/>
  <c r="F299" i="37"/>
  <c r="F300" i="37"/>
  <c r="F301" i="37"/>
  <c r="F302" i="37"/>
  <c r="F303" i="37"/>
  <c r="F304" i="37"/>
  <c r="F305" i="37"/>
  <c r="F306" i="37"/>
  <c r="F307" i="37"/>
  <c r="F308" i="37"/>
  <c r="F309" i="37"/>
  <c r="F310" i="37"/>
  <c r="F311" i="37"/>
  <c r="F312" i="37"/>
  <c r="F313" i="37"/>
  <c r="F314" i="37"/>
  <c r="F315" i="37"/>
  <c r="F316" i="37"/>
  <c r="F317" i="37"/>
  <c r="F318" i="37"/>
  <c r="F319" i="37"/>
  <c r="F320" i="37"/>
  <c r="F321" i="37"/>
  <c r="F322" i="37"/>
  <c r="F323" i="37"/>
  <c r="F324" i="37"/>
  <c r="F325" i="37"/>
  <c r="F326" i="37"/>
  <c r="F327" i="37"/>
  <c r="F328" i="37"/>
  <c r="F329" i="37"/>
  <c r="F330" i="37"/>
  <c r="F331" i="37"/>
  <c r="F332" i="37"/>
  <c r="F333" i="37"/>
  <c r="F334" i="37"/>
  <c r="F335" i="37"/>
  <c r="F336" i="37"/>
  <c r="F337" i="37"/>
  <c r="F338" i="37"/>
  <c r="F339" i="37"/>
  <c r="F340" i="37"/>
  <c r="F341" i="37"/>
  <c r="F342" i="37"/>
  <c r="F343" i="37"/>
  <c r="F344" i="37"/>
  <c r="F345" i="37"/>
  <c r="F346" i="37"/>
  <c r="F347" i="37"/>
  <c r="F348" i="37"/>
  <c r="F349" i="37"/>
  <c r="F350" i="37"/>
  <c r="F351" i="37"/>
  <c r="F352" i="37"/>
  <c r="F353" i="37"/>
  <c r="F354" i="37"/>
  <c r="F355" i="37"/>
  <c r="F356" i="37"/>
  <c r="F357" i="37"/>
  <c r="F358" i="37"/>
  <c r="F359" i="37"/>
  <c r="F360" i="37"/>
  <c r="F361" i="37"/>
  <c r="F362" i="37"/>
  <c r="F363" i="37"/>
  <c r="F364" i="37"/>
  <c r="F365" i="37"/>
  <c r="F366" i="37"/>
  <c r="F367" i="37"/>
  <c r="F368" i="37"/>
  <c r="F369" i="37"/>
  <c r="F370" i="37"/>
  <c r="F371" i="37"/>
  <c r="F372" i="37"/>
  <c r="F373" i="37"/>
  <c r="F374" i="37"/>
  <c r="F375" i="37"/>
  <c r="F376" i="37"/>
  <c r="F377" i="37"/>
  <c r="F378" i="37"/>
  <c r="F379" i="37"/>
  <c r="F380" i="37"/>
  <c r="F381" i="37"/>
  <c r="F382" i="37"/>
  <c r="F383" i="37"/>
  <c r="F384" i="37"/>
  <c r="F385" i="37"/>
  <c r="F386" i="37"/>
  <c r="F387" i="37"/>
  <c r="F388" i="37"/>
  <c r="AW387" i="37"/>
  <c r="X387" i="37"/>
  <c r="D387" i="37"/>
  <c r="AW386" i="37"/>
  <c r="X386" i="37"/>
  <c r="D386" i="37"/>
  <c r="AW385" i="37"/>
  <c r="X385" i="37"/>
  <c r="D385" i="37"/>
  <c r="AW384" i="37"/>
  <c r="X384" i="37"/>
  <c r="D384" i="37"/>
  <c r="AW383" i="37"/>
  <c r="X383" i="37"/>
  <c r="D383" i="37"/>
  <c r="AW382" i="37"/>
  <c r="X382" i="37"/>
  <c r="D382" i="37"/>
  <c r="AW381" i="37"/>
  <c r="X381" i="37"/>
  <c r="AW380" i="37"/>
  <c r="X380" i="37"/>
  <c r="D380" i="37"/>
  <c r="AW379" i="37"/>
  <c r="X379" i="37"/>
  <c r="D379" i="37"/>
  <c r="AW378" i="37"/>
  <c r="X378" i="37"/>
  <c r="D378" i="37"/>
  <c r="AW377" i="37"/>
  <c r="X377" i="37"/>
  <c r="D377" i="37"/>
  <c r="AW376" i="37"/>
  <c r="X376" i="37"/>
  <c r="D376" i="37"/>
  <c r="AW375" i="37"/>
  <c r="X375" i="37"/>
  <c r="D375" i="37"/>
  <c r="AW374" i="37"/>
  <c r="X374" i="37"/>
  <c r="D374" i="37"/>
  <c r="AW373" i="37"/>
  <c r="X373" i="37"/>
  <c r="D373" i="37"/>
  <c r="AW372" i="37"/>
  <c r="X372" i="37"/>
  <c r="D372" i="37"/>
  <c r="AW371" i="37"/>
  <c r="X371" i="37"/>
  <c r="D371" i="37"/>
  <c r="AW370" i="37"/>
  <c r="X370" i="37"/>
  <c r="D370" i="37"/>
  <c r="AW369" i="37"/>
  <c r="X369" i="37"/>
  <c r="D369" i="37"/>
  <c r="AW368" i="37"/>
  <c r="X368" i="37"/>
  <c r="D368" i="37"/>
  <c r="AW367" i="37"/>
  <c r="X367" i="37"/>
  <c r="D367" i="37"/>
  <c r="AW366" i="37"/>
  <c r="X366" i="37"/>
  <c r="D366" i="37"/>
  <c r="AW365" i="37"/>
  <c r="X365" i="37"/>
  <c r="D365" i="37"/>
  <c r="AW364" i="37"/>
  <c r="X364" i="37"/>
  <c r="D364" i="37"/>
  <c r="AW363" i="37"/>
  <c r="X363" i="37"/>
  <c r="D363" i="37"/>
  <c r="AW362" i="37"/>
  <c r="X362" i="37"/>
  <c r="AW361" i="37"/>
  <c r="X361" i="37"/>
  <c r="D361" i="37"/>
  <c r="AW360" i="37"/>
  <c r="X360" i="37"/>
  <c r="D360" i="37"/>
  <c r="AW359" i="37"/>
  <c r="X359" i="37"/>
  <c r="D359" i="37"/>
  <c r="AW358" i="37"/>
  <c r="X358" i="37"/>
  <c r="D358" i="37"/>
  <c r="AW357" i="37"/>
  <c r="X357" i="37"/>
  <c r="D357" i="37"/>
  <c r="AW356" i="37"/>
  <c r="X356" i="37"/>
  <c r="D356" i="37"/>
  <c r="AW355" i="37"/>
  <c r="X355" i="37"/>
  <c r="D355" i="37"/>
  <c r="AW354" i="37"/>
  <c r="X354" i="37"/>
  <c r="D354" i="37"/>
  <c r="AW353" i="37"/>
  <c r="X353" i="37"/>
  <c r="D353" i="37"/>
  <c r="AW352" i="37"/>
  <c r="X352" i="37"/>
  <c r="D352" i="37"/>
  <c r="AW351" i="37"/>
  <c r="X351" i="37"/>
  <c r="D351" i="37"/>
  <c r="AW350" i="37"/>
  <c r="X350" i="37"/>
  <c r="D350" i="37"/>
  <c r="AW349" i="37"/>
  <c r="X349" i="37"/>
  <c r="D349" i="37"/>
  <c r="AW348" i="37"/>
  <c r="X348" i="37"/>
  <c r="D348" i="37"/>
  <c r="AW347" i="37"/>
  <c r="X347" i="37"/>
  <c r="D347" i="37"/>
  <c r="AW346" i="37"/>
  <c r="X346" i="37"/>
  <c r="D346" i="37"/>
  <c r="AW345" i="37"/>
  <c r="X345" i="37"/>
  <c r="D345" i="37"/>
  <c r="AW344" i="37"/>
  <c r="X344" i="37"/>
  <c r="D344" i="37"/>
  <c r="AW343" i="37"/>
  <c r="X343" i="37"/>
  <c r="D343" i="37"/>
  <c r="AW342" i="37"/>
  <c r="X342" i="37"/>
  <c r="D342" i="37"/>
  <c r="AW341" i="37"/>
  <c r="X341" i="37"/>
  <c r="D341" i="37"/>
  <c r="AW340" i="37"/>
  <c r="X340" i="37"/>
  <c r="D340" i="37"/>
  <c r="AW339" i="37"/>
  <c r="X339" i="37"/>
  <c r="D339" i="37"/>
  <c r="AW338" i="37"/>
  <c r="X338" i="37"/>
  <c r="D338" i="37"/>
  <c r="AW337" i="37"/>
  <c r="X337" i="37"/>
  <c r="D337" i="37"/>
  <c r="AW336" i="37"/>
  <c r="X336" i="37"/>
  <c r="D336" i="37"/>
  <c r="AW335" i="37"/>
  <c r="X335" i="37"/>
  <c r="D335" i="37"/>
  <c r="AW334" i="37"/>
  <c r="X334" i="37"/>
  <c r="D334" i="37"/>
  <c r="AW333" i="37"/>
  <c r="X333" i="37"/>
  <c r="D333" i="37"/>
  <c r="AW332" i="37"/>
  <c r="X332" i="37"/>
  <c r="D332" i="37"/>
  <c r="AW331" i="37"/>
  <c r="X331" i="37"/>
  <c r="D331" i="37"/>
  <c r="AW330" i="37"/>
  <c r="X330" i="37"/>
  <c r="D330" i="37"/>
  <c r="AW329" i="37"/>
  <c r="X329" i="37"/>
  <c r="D329" i="37"/>
  <c r="AW328" i="37"/>
  <c r="X328" i="37"/>
  <c r="D328" i="37"/>
  <c r="AW327" i="37"/>
  <c r="X327" i="37"/>
  <c r="D327" i="37"/>
  <c r="AW326" i="37"/>
  <c r="X326" i="37"/>
  <c r="D326" i="37"/>
  <c r="AW325" i="37"/>
  <c r="X325" i="37"/>
  <c r="D325" i="37"/>
  <c r="AW324" i="37"/>
  <c r="X324" i="37"/>
  <c r="D324" i="37"/>
  <c r="AW323" i="37"/>
  <c r="X323" i="37"/>
  <c r="D323" i="37"/>
  <c r="AW322" i="37"/>
  <c r="X322" i="37"/>
  <c r="D322" i="37"/>
  <c r="AW321" i="37"/>
  <c r="X321" i="37"/>
  <c r="D321" i="37"/>
  <c r="AW320" i="37"/>
  <c r="X320" i="37"/>
  <c r="D320" i="37"/>
  <c r="AW319" i="37"/>
  <c r="X319" i="37"/>
  <c r="D319" i="37"/>
  <c r="AW318" i="37"/>
  <c r="X318" i="37"/>
  <c r="D318" i="37"/>
  <c r="AW317" i="37"/>
  <c r="X317" i="37"/>
  <c r="D317" i="37"/>
  <c r="AW316" i="37"/>
  <c r="X316" i="37"/>
  <c r="D316" i="37"/>
  <c r="AW315" i="37"/>
  <c r="X315" i="37"/>
  <c r="D315" i="37"/>
  <c r="AW314" i="37"/>
  <c r="X314" i="37"/>
  <c r="D314" i="37"/>
  <c r="AW313" i="37"/>
  <c r="X313" i="37"/>
  <c r="D313" i="37"/>
  <c r="AW312" i="37"/>
  <c r="X312" i="37"/>
  <c r="AW311" i="37"/>
  <c r="X311" i="37"/>
  <c r="D311" i="37"/>
  <c r="AW310" i="37"/>
  <c r="X310" i="37"/>
  <c r="D310" i="37"/>
  <c r="AW309" i="37"/>
  <c r="X309" i="37"/>
  <c r="D309" i="37"/>
  <c r="AW308" i="37"/>
  <c r="X308" i="37"/>
  <c r="D308" i="37"/>
  <c r="AW307" i="37"/>
  <c r="X307" i="37"/>
  <c r="D307" i="37"/>
  <c r="AW306" i="37"/>
  <c r="X306" i="37"/>
  <c r="D306" i="37"/>
  <c r="AW305" i="37"/>
  <c r="X305" i="37"/>
  <c r="D305" i="37"/>
  <c r="AW304" i="37"/>
  <c r="X304" i="37"/>
  <c r="D304" i="37"/>
  <c r="AW303" i="37"/>
  <c r="X303" i="37"/>
  <c r="D303" i="37"/>
  <c r="AW302" i="37"/>
  <c r="X302" i="37"/>
  <c r="D302" i="37"/>
  <c r="AW301" i="37"/>
  <c r="X301" i="37"/>
  <c r="D301" i="37"/>
  <c r="AW300" i="37"/>
  <c r="X300" i="37"/>
  <c r="D300" i="37"/>
  <c r="AW299" i="37"/>
  <c r="X299" i="37"/>
  <c r="D299" i="37"/>
  <c r="AW298" i="37"/>
  <c r="X298" i="37"/>
  <c r="D298" i="37"/>
  <c r="AW297" i="37"/>
  <c r="X297" i="37"/>
  <c r="D297" i="37"/>
  <c r="AW296" i="37"/>
  <c r="X296" i="37"/>
  <c r="D296" i="37"/>
  <c r="AW295" i="37"/>
  <c r="X295" i="37"/>
  <c r="D295" i="37"/>
  <c r="AW294" i="37"/>
  <c r="X294" i="37"/>
  <c r="D294" i="37"/>
  <c r="AW293" i="37"/>
  <c r="X293" i="37"/>
  <c r="D293" i="37"/>
  <c r="AW292" i="37"/>
  <c r="X292" i="37"/>
  <c r="D292" i="37"/>
  <c r="AW291" i="37"/>
  <c r="X291" i="37"/>
  <c r="D291" i="37"/>
  <c r="AW290" i="37"/>
  <c r="X290" i="37"/>
  <c r="D290" i="37"/>
  <c r="AW289" i="37"/>
  <c r="X289" i="37"/>
  <c r="D289" i="37"/>
  <c r="AW288" i="37"/>
  <c r="X288" i="37"/>
  <c r="D288" i="37"/>
  <c r="AW287" i="37"/>
  <c r="X287" i="37"/>
  <c r="D287" i="37"/>
  <c r="AW286" i="37"/>
  <c r="X286" i="37"/>
  <c r="D286" i="37"/>
  <c r="AW285" i="37"/>
  <c r="X285" i="37"/>
  <c r="D285" i="37"/>
  <c r="AW284" i="37"/>
  <c r="X284" i="37"/>
  <c r="D284" i="37"/>
  <c r="AW283" i="37"/>
  <c r="X283" i="37"/>
  <c r="D283" i="37"/>
  <c r="AW282" i="37"/>
  <c r="X282" i="37"/>
  <c r="D282" i="37"/>
  <c r="AW281" i="37"/>
  <c r="X281" i="37"/>
  <c r="D281" i="37"/>
  <c r="AW280" i="37"/>
  <c r="X280" i="37"/>
  <c r="D280" i="37"/>
  <c r="AW279" i="37"/>
  <c r="X279" i="37"/>
  <c r="D279" i="37"/>
  <c r="AW278" i="37"/>
  <c r="X278" i="37"/>
  <c r="D278" i="37"/>
  <c r="AW277" i="37"/>
  <c r="X277" i="37"/>
  <c r="D277" i="37"/>
  <c r="AW276" i="37"/>
  <c r="X276" i="37"/>
  <c r="D276" i="37"/>
  <c r="AW275" i="37"/>
  <c r="X275" i="37"/>
  <c r="D275" i="37"/>
  <c r="AW274" i="37"/>
  <c r="X274" i="37"/>
  <c r="D274" i="37"/>
  <c r="AW273" i="37"/>
  <c r="X273" i="37"/>
  <c r="D273" i="37"/>
  <c r="AW272" i="37"/>
  <c r="X272" i="37"/>
  <c r="D272" i="37"/>
  <c r="AW271" i="37"/>
  <c r="X271" i="37"/>
  <c r="D271" i="37"/>
  <c r="AW270" i="37"/>
  <c r="X270" i="37"/>
  <c r="D270" i="37"/>
  <c r="AW269" i="37"/>
  <c r="X269" i="37"/>
  <c r="D269" i="37"/>
  <c r="AW268" i="37"/>
  <c r="X268" i="37"/>
  <c r="D268" i="37"/>
  <c r="AW267" i="37"/>
  <c r="X267" i="37"/>
  <c r="D267" i="37"/>
  <c r="AW266" i="37"/>
  <c r="X266" i="37"/>
  <c r="D266" i="37"/>
  <c r="AW265" i="37"/>
  <c r="X265" i="37"/>
  <c r="D265" i="37"/>
  <c r="AW264" i="37"/>
  <c r="X264" i="37"/>
  <c r="D264" i="37"/>
  <c r="AW263" i="37"/>
  <c r="X263" i="37"/>
  <c r="D263" i="37"/>
  <c r="AW262" i="37"/>
  <c r="X262" i="37"/>
  <c r="D262" i="37"/>
  <c r="AW261" i="37"/>
  <c r="X261" i="37"/>
  <c r="AW260" i="37"/>
  <c r="X260" i="37"/>
  <c r="D260" i="37"/>
  <c r="AW259" i="37"/>
  <c r="X259" i="37"/>
  <c r="D259" i="37"/>
  <c r="AW258" i="37"/>
  <c r="X258" i="37"/>
  <c r="D258" i="37"/>
  <c r="AW257" i="37"/>
  <c r="X257" i="37"/>
  <c r="D257" i="37"/>
  <c r="AW256" i="37"/>
  <c r="X256" i="37"/>
  <c r="D256" i="37"/>
  <c r="AW255" i="37"/>
  <c r="X255" i="37"/>
  <c r="D255" i="37"/>
  <c r="AW254" i="37"/>
  <c r="X254" i="37"/>
  <c r="D254" i="37"/>
  <c r="AW253" i="37"/>
  <c r="X253" i="37"/>
  <c r="D253" i="37"/>
  <c r="AW252" i="37"/>
  <c r="X252" i="37"/>
  <c r="D252" i="37"/>
  <c r="AW251" i="37"/>
  <c r="X251" i="37"/>
  <c r="AW250" i="37"/>
  <c r="X250" i="37"/>
  <c r="D250" i="37"/>
  <c r="AW249" i="37"/>
  <c r="X249" i="37"/>
  <c r="D249" i="37"/>
  <c r="AW248" i="37"/>
  <c r="X248" i="37"/>
  <c r="D248" i="37"/>
  <c r="AW247" i="37"/>
  <c r="X247" i="37"/>
  <c r="AW246" i="37"/>
  <c r="X246" i="37"/>
  <c r="D246" i="37"/>
  <c r="AW245" i="37"/>
  <c r="X245" i="37"/>
  <c r="D245" i="37"/>
  <c r="AW244" i="37"/>
  <c r="X244" i="37"/>
  <c r="D244" i="37"/>
  <c r="AW243" i="37"/>
  <c r="X243" i="37"/>
  <c r="D243" i="37"/>
  <c r="AW242" i="37"/>
  <c r="X242" i="37"/>
  <c r="D242" i="37"/>
  <c r="AW241" i="37"/>
  <c r="X241" i="37"/>
  <c r="D241" i="37"/>
  <c r="AW240" i="37"/>
  <c r="X240" i="37"/>
  <c r="D240" i="37"/>
  <c r="AW239" i="37"/>
  <c r="X239" i="37"/>
  <c r="D239" i="37"/>
  <c r="AW238" i="37"/>
  <c r="X238" i="37"/>
  <c r="D238" i="37"/>
  <c r="AW237" i="37"/>
  <c r="X237" i="37"/>
  <c r="D237" i="37"/>
  <c r="AW236" i="37"/>
  <c r="X236" i="37"/>
  <c r="D236" i="37"/>
  <c r="AW235" i="37"/>
  <c r="X235" i="37"/>
  <c r="D235" i="37"/>
  <c r="AW234" i="37"/>
  <c r="X234" i="37"/>
  <c r="D234" i="37"/>
  <c r="AW233" i="37"/>
  <c r="X233" i="37"/>
  <c r="AW232" i="37"/>
  <c r="X232" i="37"/>
  <c r="D232" i="37"/>
  <c r="AW231" i="37"/>
  <c r="X231" i="37"/>
  <c r="D231" i="37"/>
  <c r="AW230" i="37"/>
  <c r="X230" i="37"/>
  <c r="D230" i="37"/>
  <c r="AW229" i="37"/>
  <c r="X229" i="37"/>
  <c r="AW228" i="37"/>
  <c r="X228" i="37"/>
  <c r="D228" i="37"/>
  <c r="AW227" i="37"/>
  <c r="X227" i="37"/>
  <c r="D227" i="37"/>
  <c r="AW226" i="37"/>
  <c r="X226" i="37"/>
  <c r="D226" i="37"/>
  <c r="AW225" i="37"/>
  <c r="X225" i="37"/>
  <c r="D225" i="37"/>
  <c r="AW224" i="37"/>
  <c r="X224" i="37"/>
  <c r="D224" i="37"/>
  <c r="AW223" i="37"/>
  <c r="X223" i="37"/>
  <c r="AW222" i="37"/>
  <c r="X222" i="37"/>
  <c r="D222" i="37"/>
  <c r="AW221" i="37"/>
  <c r="X221" i="37"/>
  <c r="D221" i="37"/>
  <c r="AW220" i="37"/>
  <c r="X220" i="37"/>
  <c r="D220" i="37"/>
  <c r="AW219" i="37"/>
  <c r="X219" i="37"/>
  <c r="D219" i="37"/>
  <c r="AW218" i="37"/>
  <c r="X218" i="37"/>
  <c r="D218" i="37"/>
  <c r="AW217" i="37"/>
  <c r="X217" i="37"/>
  <c r="AW216" i="37"/>
  <c r="X216" i="37"/>
  <c r="D216" i="37"/>
  <c r="AW215" i="37"/>
  <c r="X215" i="37"/>
  <c r="D215" i="37"/>
  <c r="AW214" i="37"/>
  <c r="X214" i="37"/>
  <c r="D214" i="37"/>
  <c r="AW213" i="37"/>
  <c r="X213" i="37"/>
  <c r="D213" i="37"/>
  <c r="AW212" i="37"/>
  <c r="X212" i="37"/>
  <c r="D212" i="37"/>
  <c r="AW211" i="37"/>
  <c r="X211" i="37"/>
  <c r="D211" i="37"/>
  <c r="AW210" i="37"/>
  <c r="X210" i="37"/>
  <c r="D210" i="37"/>
  <c r="AW209" i="37"/>
  <c r="X209" i="37"/>
  <c r="D209" i="37"/>
  <c r="AW208" i="37"/>
  <c r="X208" i="37"/>
  <c r="D208" i="37"/>
  <c r="AW207" i="37"/>
  <c r="X207" i="37"/>
  <c r="D207" i="37"/>
  <c r="AW206" i="37"/>
  <c r="X206" i="37"/>
  <c r="D206" i="37"/>
  <c r="AW205" i="37"/>
  <c r="X205" i="37"/>
  <c r="D205" i="37"/>
  <c r="AW204" i="37"/>
  <c r="X204" i="37"/>
  <c r="D204" i="37"/>
  <c r="AW203" i="37"/>
  <c r="X203" i="37"/>
  <c r="D203" i="37"/>
  <c r="AW202" i="37"/>
  <c r="X202" i="37"/>
  <c r="D202" i="37"/>
  <c r="AW201" i="37"/>
  <c r="X201" i="37"/>
  <c r="D201" i="37"/>
  <c r="AW200" i="37"/>
  <c r="X200" i="37"/>
  <c r="D200" i="37"/>
  <c r="AW199" i="37"/>
  <c r="X199" i="37"/>
  <c r="D199" i="37"/>
  <c r="AW198" i="37"/>
  <c r="X198" i="37"/>
  <c r="D198" i="37"/>
  <c r="AW197" i="37"/>
  <c r="X197" i="37"/>
  <c r="D197" i="37"/>
  <c r="AW196" i="37"/>
  <c r="X196" i="37"/>
  <c r="D196" i="37"/>
  <c r="AW195" i="37"/>
  <c r="X195" i="37"/>
  <c r="AW194" i="37"/>
  <c r="X194" i="37"/>
  <c r="D194" i="37"/>
  <c r="AW193" i="37"/>
  <c r="X193" i="37"/>
  <c r="D193" i="37"/>
  <c r="AW192" i="37"/>
  <c r="X192" i="37"/>
  <c r="D192" i="37"/>
  <c r="AW191" i="37"/>
  <c r="X191" i="37"/>
  <c r="D191" i="37"/>
  <c r="AW190" i="37"/>
  <c r="X190" i="37"/>
  <c r="D190" i="37"/>
  <c r="AW189" i="37"/>
  <c r="X189" i="37"/>
  <c r="D189" i="37"/>
  <c r="AW188" i="37"/>
  <c r="X188" i="37"/>
  <c r="D188" i="37"/>
  <c r="AW187" i="37"/>
  <c r="X187" i="37"/>
  <c r="D187" i="37"/>
  <c r="AW186" i="37"/>
  <c r="X186" i="37"/>
  <c r="D186" i="37"/>
  <c r="AW185" i="37"/>
  <c r="X185" i="37"/>
  <c r="D185" i="37"/>
  <c r="AW184" i="37"/>
  <c r="X184" i="37"/>
  <c r="D184" i="37"/>
  <c r="AW183" i="37"/>
  <c r="X183" i="37"/>
  <c r="D183" i="37"/>
  <c r="AW182" i="37"/>
  <c r="X182" i="37"/>
  <c r="D182" i="37"/>
  <c r="AW181" i="37"/>
  <c r="X181" i="37"/>
  <c r="D181" i="37"/>
  <c r="AW180" i="37"/>
  <c r="X180" i="37"/>
  <c r="D180" i="37"/>
  <c r="AW179" i="37"/>
  <c r="X179" i="37"/>
  <c r="D179" i="37"/>
  <c r="AW178" i="37"/>
  <c r="X178" i="37"/>
  <c r="D178" i="37"/>
  <c r="AW177" i="37"/>
  <c r="X177" i="37"/>
  <c r="AW176" i="37"/>
  <c r="X176" i="37"/>
  <c r="D176" i="37"/>
  <c r="AW175" i="37"/>
  <c r="X175" i="37"/>
  <c r="D175" i="37"/>
  <c r="AW174" i="37"/>
  <c r="X174" i="37"/>
  <c r="D174" i="37"/>
  <c r="AW173" i="37"/>
  <c r="X173" i="37"/>
  <c r="D173" i="37"/>
  <c r="AW172" i="37"/>
  <c r="X172" i="37"/>
  <c r="D172" i="37"/>
  <c r="AW171" i="37"/>
  <c r="X171" i="37"/>
  <c r="D171" i="37"/>
  <c r="AW170" i="37"/>
  <c r="X170" i="37"/>
  <c r="AW169" i="37"/>
  <c r="X169" i="37"/>
  <c r="AW168" i="37"/>
  <c r="X168" i="37"/>
  <c r="AW167" i="37"/>
  <c r="X167" i="37"/>
  <c r="D167" i="37"/>
  <c r="AW166" i="37"/>
  <c r="X166" i="37"/>
  <c r="D166" i="37"/>
  <c r="AW165" i="37"/>
  <c r="X165" i="37"/>
  <c r="AW164" i="37"/>
  <c r="X164" i="37"/>
  <c r="D164" i="37"/>
  <c r="AW163" i="37"/>
  <c r="X163" i="37"/>
  <c r="AW162" i="37"/>
  <c r="X162" i="37"/>
  <c r="D162" i="37"/>
  <c r="AW161" i="37"/>
  <c r="X161" i="37"/>
  <c r="D161" i="37"/>
  <c r="AW160" i="37"/>
  <c r="X160" i="37"/>
  <c r="D160" i="37"/>
  <c r="AW159" i="37"/>
  <c r="X159" i="37"/>
  <c r="D159" i="37"/>
  <c r="AW158" i="37"/>
  <c r="X158" i="37"/>
  <c r="D158" i="37"/>
  <c r="AW157" i="37"/>
  <c r="X157" i="37"/>
  <c r="D157" i="37"/>
  <c r="AW156" i="37"/>
  <c r="X156" i="37"/>
  <c r="D156" i="37"/>
  <c r="AW155" i="37"/>
  <c r="X155" i="37"/>
  <c r="AW154" i="37"/>
  <c r="X154" i="37"/>
  <c r="D154" i="37"/>
  <c r="AW153" i="37"/>
  <c r="X153" i="37"/>
  <c r="AW152" i="37"/>
  <c r="X152" i="37"/>
  <c r="D152" i="37"/>
  <c r="AW151" i="37"/>
  <c r="X151" i="37"/>
  <c r="D151" i="37"/>
  <c r="AW150" i="37"/>
  <c r="X150" i="37"/>
  <c r="D150" i="37"/>
  <c r="AW149" i="37"/>
  <c r="X149" i="37"/>
  <c r="D149" i="37"/>
  <c r="AW148" i="37"/>
  <c r="X148" i="37"/>
  <c r="D148" i="37"/>
  <c r="AW147" i="37"/>
  <c r="X147" i="37"/>
  <c r="D147" i="37"/>
  <c r="AW146" i="37"/>
  <c r="X146" i="37"/>
  <c r="D146" i="37"/>
  <c r="AW145" i="37"/>
  <c r="X145" i="37"/>
  <c r="D145" i="37"/>
  <c r="AW144" i="37"/>
  <c r="X144" i="37"/>
  <c r="D144" i="37"/>
  <c r="AW143" i="37"/>
  <c r="X143" i="37"/>
  <c r="D143" i="37"/>
  <c r="AW142" i="37"/>
  <c r="X142" i="37"/>
  <c r="D142" i="37"/>
  <c r="AW141" i="37"/>
  <c r="X141" i="37"/>
  <c r="AW140" i="37"/>
  <c r="X140" i="37"/>
  <c r="D140" i="37"/>
  <c r="AW139" i="37"/>
  <c r="X139" i="37"/>
  <c r="D139" i="37"/>
  <c r="AW138" i="37"/>
  <c r="X138" i="37"/>
  <c r="D138" i="37"/>
  <c r="AW137" i="37"/>
  <c r="X137" i="37"/>
  <c r="D137" i="37"/>
  <c r="AW136" i="37"/>
  <c r="X136" i="37"/>
  <c r="AW135" i="37"/>
  <c r="X135" i="37"/>
  <c r="D135" i="37"/>
  <c r="AW134" i="37"/>
  <c r="X134" i="37"/>
  <c r="D134" i="37"/>
  <c r="AW133" i="37"/>
  <c r="X133" i="37"/>
  <c r="D133" i="37"/>
  <c r="AW132" i="37"/>
  <c r="X132" i="37"/>
  <c r="D132" i="37"/>
  <c r="AW131" i="37"/>
  <c r="X131" i="37"/>
  <c r="D131" i="37"/>
  <c r="AW130" i="37"/>
  <c r="X130" i="37"/>
  <c r="D130" i="37"/>
  <c r="AW129" i="37"/>
  <c r="X129" i="37"/>
  <c r="D129" i="37"/>
  <c r="AW128" i="37"/>
  <c r="X128" i="37"/>
  <c r="D128" i="37"/>
  <c r="AW127" i="37"/>
  <c r="X127" i="37"/>
  <c r="D127" i="37"/>
  <c r="AW126" i="37"/>
  <c r="X126" i="37"/>
  <c r="AW125" i="37"/>
  <c r="X125" i="37"/>
  <c r="D125" i="37"/>
  <c r="AW124" i="37"/>
  <c r="X124" i="37"/>
  <c r="D124" i="37"/>
  <c r="AW123" i="37"/>
  <c r="X123" i="37"/>
  <c r="D123" i="37"/>
  <c r="AW122" i="37"/>
  <c r="X122" i="37"/>
  <c r="D122" i="37"/>
  <c r="AW121" i="37"/>
  <c r="X121" i="37"/>
  <c r="D121" i="37"/>
  <c r="AW120" i="37"/>
  <c r="X120" i="37"/>
  <c r="AW119" i="37"/>
  <c r="X119" i="37"/>
  <c r="D119" i="37"/>
  <c r="AW118" i="37"/>
  <c r="X118" i="37"/>
  <c r="AW117" i="37"/>
  <c r="X117" i="37"/>
  <c r="D117" i="37"/>
  <c r="AW116" i="37"/>
  <c r="X116" i="37"/>
  <c r="D116" i="37"/>
  <c r="AW115" i="37"/>
  <c r="X115" i="37"/>
  <c r="D115" i="37"/>
  <c r="AW114" i="37"/>
  <c r="X114" i="37"/>
  <c r="D114" i="37"/>
  <c r="AW113" i="37"/>
  <c r="X113" i="37"/>
  <c r="AW112" i="37"/>
  <c r="X112" i="37"/>
  <c r="D112" i="37"/>
  <c r="AW111" i="37"/>
  <c r="X111" i="37"/>
  <c r="D111" i="37"/>
  <c r="AW110" i="37"/>
  <c r="X110" i="37"/>
  <c r="AW109" i="37"/>
  <c r="X109" i="37"/>
  <c r="D109" i="37"/>
  <c r="AW108" i="37"/>
  <c r="X108" i="37"/>
  <c r="AW107" i="37"/>
  <c r="X107" i="37"/>
  <c r="D107" i="37"/>
  <c r="AW106" i="37"/>
  <c r="X106" i="37"/>
  <c r="D106" i="37"/>
  <c r="AW105" i="37"/>
  <c r="X105" i="37"/>
  <c r="D105" i="37"/>
  <c r="AW104" i="37"/>
  <c r="X104" i="37"/>
  <c r="D104" i="37"/>
  <c r="AW103" i="37"/>
  <c r="X103" i="37"/>
  <c r="D103" i="37"/>
  <c r="AW102" i="37"/>
  <c r="X102" i="37"/>
  <c r="D102" i="37"/>
  <c r="AW101" i="37"/>
  <c r="X101" i="37"/>
  <c r="D101" i="37"/>
  <c r="AW100" i="37"/>
  <c r="X100" i="37"/>
  <c r="D100" i="37"/>
  <c r="AW99" i="37"/>
  <c r="X99" i="37"/>
  <c r="D99" i="37"/>
  <c r="AW98" i="37"/>
  <c r="X98" i="37"/>
  <c r="D98" i="37"/>
  <c r="AW97" i="37"/>
  <c r="X97" i="37"/>
  <c r="AW96" i="37"/>
  <c r="X96" i="37"/>
  <c r="AW95" i="37"/>
  <c r="X95" i="37"/>
  <c r="AW94" i="37"/>
  <c r="X94" i="37"/>
  <c r="D94" i="37"/>
  <c r="AW93" i="37"/>
  <c r="X93" i="37"/>
  <c r="AW92" i="37"/>
  <c r="X92" i="37"/>
  <c r="D92" i="37"/>
  <c r="AW91" i="37"/>
  <c r="X91" i="37"/>
  <c r="AW90" i="37"/>
  <c r="X90" i="37"/>
  <c r="AW89" i="37"/>
  <c r="X89" i="37"/>
  <c r="D89" i="37"/>
  <c r="AW88" i="37"/>
  <c r="X88" i="37"/>
  <c r="D88" i="37"/>
  <c r="AW87" i="37"/>
  <c r="X87" i="37"/>
  <c r="D87" i="37"/>
  <c r="AW86" i="37"/>
  <c r="X86" i="37"/>
  <c r="D86" i="37"/>
  <c r="AW85" i="37"/>
  <c r="X85" i="37"/>
  <c r="D85" i="37"/>
  <c r="AW84" i="37"/>
  <c r="X84" i="37"/>
  <c r="AW83" i="37"/>
  <c r="X83" i="37"/>
  <c r="D83" i="37"/>
  <c r="AW82" i="37"/>
  <c r="X82" i="37"/>
  <c r="D82" i="37"/>
  <c r="AW81" i="37"/>
  <c r="X81" i="37"/>
  <c r="AW80" i="37"/>
  <c r="X80" i="37"/>
  <c r="D80" i="37"/>
  <c r="AW79" i="37"/>
  <c r="X79" i="37"/>
  <c r="D79" i="37"/>
  <c r="AW78" i="37"/>
  <c r="X78" i="37"/>
  <c r="D78" i="37"/>
  <c r="AW77" i="37"/>
  <c r="X77" i="37"/>
  <c r="D77" i="37"/>
  <c r="AW76" i="37"/>
  <c r="X76" i="37"/>
  <c r="AW75" i="37"/>
  <c r="X75" i="37"/>
  <c r="D75" i="37"/>
  <c r="AW74" i="37"/>
  <c r="X74" i="37"/>
  <c r="AW73" i="37"/>
  <c r="X73" i="37"/>
  <c r="D73" i="37"/>
  <c r="AW72" i="37"/>
  <c r="X72" i="37"/>
  <c r="AW71" i="37"/>
  <c r="X71" i="37"/>
  <c r="D71" i="37"/>
  <c r="AW70" i="37"/>
  <c r="X70" i="37"/>
  <c r="AW69" i="37"/>
  <c r="X69" i="37"/>
  <c r="D69" i="37"/>
  <c r="AW68" i="37"/>
  <c r="X68" i="37"/>
  <c r="D68" i="37"/>
  <c r="AW67" i="37"/>
  <c r="X67" i="37"/>
  <c r="AW66" i="37"/>
  <c r="X66" i="37"/>
  <c r="D66" i="37"/>
  <c r="AW65" i="37"/>
  <c r="X65" i="37"/>
  <c r="D65" i="37"/>
  <c r="AW64" i="37"/>
  <c r="X64" i="37"/>
  <c r="D64" i="37"/>
  <c r="AW63" i="37"/>
  <c r="X63" i="37"/>
  <c r="D63" i="37"/>
  <c r="AW62" i="37"/>
  <c r="X62" i="37"/>
  <c r="D62" i="37"/>
  <c r="AW61" i="37"/>
  <c r="X61" i="37"/>
  <c r="D61" i="37"/>
  <c r="AW60" i="37"/>
  <c r="X60" i="37"/>
  <c r="D60" i="37"/>
  <c r="AW59" i="37"/>
  <c r="X59" i="37"/>
  <c r="D59" i="37"/>
  <c r="AW58" i="37"/>
  <c r="X58" i="37"/>
  <c r="D58" i="37"/>
  <c r="AW57" i="37"/>
  <c r="X57" i="37"/>
  <c r="D57" i="37"/>
  <c r="AW56" i="37"/>
  <c r="X56" i="37"/>
  <c r="D56" i="37"/>
  <c r="AW55" i="37"/>
  <c r="X55" i="37"/>
  <c r="D55" i="37"/>
  <c r="AW54" i="37"/>
  <c r="X54" i="37"/>
  <c r="D54" i="37"/>
  <c r="AW53" i="37"/>
  <c r="X53" i="37"/>
  <c r="D53" i="37"/>
  <c r="AW52" i="37"/>
  <c r="X52" i="37"/>
  <c r="D52" i="37"/>
  <c r="AW51" i="37"/>
  <c r="X51" i="37"/>
  <c r="D51" i="37"/>
  <c r="AW50" i="37"/>
  <c r="X50" i="37"/>
  <c r="D50" i="37"/>
  <c r="AW49" i="37"/>
  <c r="X49" i="37"/>
  <c r="D49" i="37"/>
  <c r="AW48" i="37"/>
  <c r="X48" i="37"/>
  <c r="D48" i="37"/>
  <c r="AW47" i="37"/>
  <c r="X47" i="37"/>
  <c r="D47" i="37"/>
  <c r="AW46" i="37"/>
  <c r="X46" i="37"/>
  <c r="D46" i="37"/>
  <c r="AW45" i="37"/>
  <c r="X45" i="37"/>
  <c r="D45" i="37"/>
  <c r="AW44" i="37"/>
  <c r="X44" i="37"/>
  <c r="D44" i="37"/>
  <c r="AW43" i="37"/>
  <c r="X43" i="37"/>
  <c r="D43" i="37"/>
  <c r="AW42" i="37"/>
  <c r="X42" i="37"/>
  <c r="D42" i="37"/>
  <c r="AW41" i="37"/>
  <c r="X41" i="37"/>
  <c r="D41" i="37"/>
  <c r="AW40" i="37"/>
  <c r="X40" i="37"/>
  <c r="D40" i="37"/>
  <c r="AW39" i="37"/>
  <c r="X39" i="37"/>
  <c r="D39" i="37"/>
  <c r="AW38" i="37"/>
  <c r="X38" i="37"/>
  <c r="AW37" i="37"/>
  <c r="X37" i="37"/>
  <c r="D37" i="37"/>
  <c r="AW36" i="37"/>
  <c r="X36" i="37"/>
  <c r="D36" i="37"/>
  <c r="AW35" i="37"/>
  <c r="X35" i="37"/>
  <c r="D35" i="37"/>
  <c r="AW34" i="37"/>
  <c r="X34" i="37"/>
  <c r="D34" i="37"/>
  <c r="AW33" i="37"/>
  <c r="X33" i="37"/>
  <c r="D33" i="37"/>
  <c r="AW32" i="37"/>
  <c r="X32" i="37"/>
  <c r="D32" i="37"/>
  <c r="AW31" i="37"/>
  <c r="X31" i="37"/>
  <c r="D31" i="37"/>
  <c r="AW30" i="37"/>
  <c r="X30" i="37"/>
  <c r="D30" i="37"/>
  <c r="AW29" i="37"/>
  <c r="X29" i="37"/>
  <c r="D29" i="37"/>
  <c r="AW28" i="37"/>
  <c r="X28" i="37"/>
  <c r="D28" i="37"/>
  <c r="AW27" i="37"/>
  <c r="X27" i="37"/>
  <c r="D27" i="37"/>
  <c r="AW26" i="37"/>
  <c r="X26" i="37"/>
  <c r="D26" i="37"/>
  <c r="AW25" i="37"/>
  <c r="X25" i="37"/>
  <c r="D25" i="37"/>
  <c r="AW24" i="37"/>
  <c r="X24" i="37"/>
  <c r="D24" i="37"/>
  <c r="AW23" i="37"/>
  <c r="X23" i="37"/>
  <c r="D23" i="37"/>
  <c r="AW22" i="37"/>
  <c r="X22" i="37"/>
  <c r="D22" i="37"/>
  <c r="AW21" i="37"/>
  <c r="X21" i="37"/>
  <c r="D21" i="37"/>
  <c r="AW20" i="37"/>
  <c r="X20" i="37"/>
  <c r="D20" i="37"/>
  <c r="AW19" i="37"/>
  <c r="X19" i="37"/>
  <c r="D19" i="37"/>
  <c r="AW18" i="37"/>
  <c r="X18" i="37"/>
  <c r="AW17" i="37"/>
  <c r="X17" i="37"/>
  <c r="D17" i="37"/>
  <c r="AW16" i="37"/>
  <c r="X16" i="37"/>
  <c r="D16" i="37"/>
  <c r="AW15" i="37"/>
  <c r="X15" i="37"/>
  <c r="D15" i="37"/>
  <c r="AW14" i="37"/>
  <c r="X14" i="37"/>
  <c r="D14" i="37"/>
  <c r="AW13" i="37"/>
  <c r="X13" i="37"/>
  <c r="D13" i="37"/>
  <c r="AW12" i="37"/>
  <c r="X12" i="37"/>
  <c r="D12" i="37"/>
  <c r="AW11" i="37"/>
  <c r="X11" i="37"/>
  <c r="D11" i="37"/>
  <c r="AW10" i="37"/>
  <c r="X10" i="37"/>
  <c r="D10" i="37"/>
  <c r="AW9" i="37"/>
  <c r="X9" i="37"/>
  <c r="D9" i="37"/>
  <c r="AW8" i="37"/>
  <c r="X8" i="37"/>
  <c r="D8" i="37"/>
  <c r="F234" i="42"/>
  <c r="F235" i="42"/>
  <c r="AW9" i="42"/>
  <c r="AW10" i="42"/>
  <c r="AW11" i="42"/>
  <c r="AW12" i="42"/>
  <c r="AW13" i="42"/>
  <c r="AW14" i="42"/>
  <c r="AW15" i="42"/>
  <c r="AW16" i="42"/>
  <c r="AW17" i="42"/>
  <c r="AW18" i="42"/>
  <c r="AW19" i="42"/>
  <c r="AW20" i="42"/>
  <c r="AW21" i="42"/>
  <c r="AW22" i="42"/>
  <c r="AW23" i="42"/>
  <c r="AW24" i="42"/>
  <c r="AW25" i="42"/>
  <c r="AW26" i="42"/>
  <c r="AW27" i="42"/>
  <c r="AW28" i="42"/>
  <c r="AW29" i="42"/>
  <c r="AW30" i="42"/>
  <c r="AW31" i="42"/>
  <c r="AW32" i="42"/>
  <c r="AW33" i="42"/>
  <c r="AW34" i="42"/>
  <c r="AW35" i="42"/>
  <c r="AW36" i="42"/>
  <c r="AW37" i="42"/>
  <c r="AW38" i="42"/>
  <c r="AW39" i="42"/>
  <c r="AW40" i="42"/>
  <c r="AW41" i="42"/>
  <c r="AW42" i="42"/>
  <c r="AW43" i="42"/>
  <c r="AW44" i="42"/>
  <c r="AW45" i="42"/>
  <c r="AW46" i="42"/>
  <c r="AW47" i="42"/>
  <c r="AW48" i="42"/>
  <c r="AW49" i="42"/>
  <c r="AW50" i="42"/>
  <c r="AW51" i="42"/>
  <c r="AW52" i="42"/>
  <c r="AW53" i="42"/>
  <c r="AW54" i="42"/>
  <c r="AW55" i="42"/>
  <c r="AW56" i="42"/>
  <c r="AW57" i="42"/>
  <c r="AW58" i="42"/>
  <c r="AW59" i="42"/>
  <c r="AW60" i="42"/>
  <c r="AW61" i="42"/>
  <c r="AW62" i="42"/>
  <c r="AW63" i="42"/>
  <c r="AW64" i="42"/>
  <c r="AW65" i="42"/>
  <c r="AW66" i="42"/>
  <c r="AW67" i="42"/>
  <c r="AW68" i="42"/>
  <c r="AW69" i="42"/>
  <c r="AW70" i="42"/>
  <c r="AW71" i="42"/>
  <c r="AW72" i="42"/>
  <c r="AW73" i="42"/>
  <c r="AW74" i="42"/>
  <c r="AW75" i="42"/>
  <c r="AW76" i="42"/>
  <c r="AW77" i="42"/>
  <c r="AW78" i="42"/>
  <c r="AW79" i="42"/>
  <c r="AW80" i="42"/>
  <c r="AW81" i="42"/>
  <c r="AW82" i="42"/>
  <c r="AW83" i="42"/>
  <c r="AW84" i="42"/>
  <c r="AW85" i="42"/>
  <c r="AW86" i="42"/>
  <c r="AW87" i="42"/>
  <c r="AW88" i="42"/>
  <c r="AW89" i="42"/>
  <c r="AW90" i="42"/>
  <c r="AW91" i="42"/>
  <c r="AW92" i="42"/>
  <c r="AW93" i="42"/>
  <c r="AW94" i="42"/>
  <c r="AW95" i="42"/>
  <c r="AW96" i="42"/>
  <c r="AW97" i="42"/>
  <c r="AW98" i="42"/>
  <c r="AW99" i="42"/>
  <c r="AW100" i="42"/>
  <c r="AW101" i="42"/>
  <c r="AW102" i="42"/>
  <c r="AW103" i="42"/>
  <c r="AW104" i="42"/>
  <c r="AW105" i="42"/>
  <c r="AW106" i="42"/>
  <c r="AW107" i="42"/>
  <c r="AW108" i="42"/>
  <c r="AW109" i="42"/>
  <c r="AW110" i="42"/>
  <c r="AW111" i="42"/>
  <c r="AW112" i="42"/>
  <c r="AW113" i="42"/>
  <c r="AW114" i="42"/>
  <c r="AW115" i="42"/>
  <c r="AW116" i="42"/>
  <c r="AW117" i="42"/>
  <c r="AW118" i="42"/>
  <c r="AW119" i="42"/>
  <c r="AW120" i="42"/>
  <c r="AW121" i="42"/>
  <c r="AW122" i="42"/>
  <c r="AW123" i="42"/>
  <c r="AW124" i="42"/>
  <c r="AW125" i="42"/>
  <c r="AW126" i="42"/>
  <c r="AW127" i="42"/>
  <c r="AW128" i="42"/>
  <c r="AW129" i="42"/>
  <c r="AW130" i="42"/>
  <c r="AW131" i="42"/>
  <c r="AW132" i="42"/>
  <c r="AW133" i="42"/>
  <c r="AW134" i="42"/>
  <c r="AW135" i="42"/>
  <c r="AW136" i="42"/>
  <c r="AW137" i="42"/>
  <c r="AW138" i="42"/>
  <c r="AW139" i="42"/>
  <c r="AW140" i="42"/>
  <c r="AW141" i="42"/>
  <c r="AW142" i="42"/>
  <c r="AW143" i="42"/>
  <c r="AW144" i="42"/>
  <c r="AW145" i="42"/>
  <c r="AW146" i="42"/>
  <c r="AW147" i="42"/>
  <c r="AW148" i="42"/>
  <c r="AW149" i="42"/>
  <c r="AW150" i="42"/>
  <c r="AW151" i="42"/>
  <c r="AW152" i="42"/>
  <c r="AW153" i="42"/>
  <c r="AW154" i="42"/>
  <c r="AW155" i="42"/>
  <c r="AW156" i="42"/>
  <c r="AW157" i="42"/>
  <c r="AW158" i="42"/>
  <c r="AW159" i="42"/>
  <c r="AW160" i="42"/>
  <c r="AW161" i="42"/>
  <c r="AW162" i="42"/>
  <c r="AW163" i="42"/>
  <c r="AW164" i="42"/>
  <c r="AW165" i="42"/>
  <c r="AW166" i="42"/>
  <c r="AW167" i="42"/>
  <c r="AW168" i="42"/>
  <c r="AW169" i="42"/>
  <c r="AW170" i="42"/>
  <c r="AW171" i="42"/>
  <c r="AW172" i="42"/>
  <c r="AW173" i="42"/>
  <c r="AW174" i="42"/>
  <c r="AW175" i="42"/>
  <c r="AW176" i="42"/>
  <c r="AW177" i="42"/>
  <c r="AW178" i="42"/>
  <c r="AW179" i="42"/>
  <c r="AW180" i="42"/>
  <c r="AW181" i="42"/>
  <c r="AW182" i="42"/>
  <c r="AW183" i="42"/>
  <c r="AW184" i="42"/>
  <c r="AW185" i="42"/>
  <c r="AW186" i="42"/>
  <c r="AW187" i="42"/>
  <c r="AW188" i="42"/>
  <c r="AW189" i="42"/>
  <c r="AW190" i="42"/>
  <c r="AW191" i="42"/>
  <c r="AW192" i="42"/>
  <c r="AW193" i="42"/>
  <c r="AW194" i="42"/>
  <c r="AW195" i="42"/>
  <c r="AW196" i="42"/>
  <c r="AW197" i="42"/>
  <c r="AW198" i="42"/>
  <c r="AW199" i="42"/>
  <c r="AW200" i="42"/>
  <c r="AW201" i="42"/>
  <c r="AW202" i="42"/>
  <c r="AW203" i="42"/>
  <c r="AW204" i="42"/>
  <c r="AW205" i="42"/>
  <c r="AW206" i="42"/>
  <c r="AW207" i="42"/>
  <c r="AW208" i="42"/>
  <c r="AW209" i="42"/>
  <c r="AW210" i="42"/>
  <c r="AW211" i="42"/>
  <c r="AW212" i="42"/>
  <c r="AW213" i="42"/>
  <c r="AW214" i="42"/>
  <c r="AW215" i="42"/>
  <c r="AW216" i="42"/>
  <c r="AW217" i="42"/>
  <c r="AW218" i="42"/>
  <c r="AW219" i="42"/>
  <c r="AW220" i="42"/>
  <c r="AW221" i="42"/>
  <c r="AW222" i="42"/>
  <c r="AW223" i="42"/>
  <c r="AW224" i="42"/>
  <c r="AW225" i="42"/>
  <c r="AW226" i="42"/>
  <c r="AW227" i="42"/>
  <c r="AW228" i="42"/>
  <c r="AW229" i="42"/>
  <c r="AW230" i="42"/>
  <c r="AW231" i="42"/>
  <c r="AW232" i="42"/>
  <c r="AW233" i="42"/>
  <c r="AW234" i="42"/>
  <c r="AW235" i="42"/>
  <c r="AW236" i="42"/>
  <c r="AW237" i="42"/>
  <c r="AW238" i="42"/>
  <c r="AW239" i="42"/>
  <c r="AW240" i="42"/>
  <c r="AW241" i="42"/>
  <c r="AW242" i="42"/>
  <c r="AW243" i="42"/>
  <c r="AW244" i="42"/>
  <c r="AW245" i="42"/>
  <c r="AW246" i="42"/>
  <c r="AW247" i="42"/>
  <c r="AW248" i="42"/>
  <c r="AW249" i="42"/>
  <c r="AW250" i="42"/>
  <c r="AW251" i="42"/>
  <c r="AW252" i="42"/>
  <c r="AW253" i="42"/>
  <c r="AW254" i="42"/>
  <c r="AW255" i="42"/>
  <c r="AW256" i="42"/>
  <c r="AW257" i="42"/>
  <c r="AW258" i="42"/>
  <c r="AW259" i="42"/>
  <c r="AW260" i="42"/>
  <c r="AW261" i="42"/>
  <c r="AW262" i="42"/>
  <c r="AW263" i="42"/>
  <c r="AW264" i="42"/>
  <c r="AW265" i="42"/>
  <c r="AW266" i="42"/>
  <c r="AW267" i="42"/>
  <c r="AW268" i="42"/>
  <c r="AW269" i="42"/>
  <c r="AW270" i="42"/>
  <c r="AW271" i="42"/>
  <c r="AW272" i="42"/>
  <c r="AW273" i="42"/>
  <c r="AW274" i="42"/>
  <c r="AW275" i="42"/>
  <c r="AW276" i="42"/>
  <c r="AW277" i="42"/>
  <c r="AW278" i="42"/>
  <c r="AW279" i="42"/>
  <c r="AW280" i="42"/>
  <c r="AW281" i="42"/>
  <c r="AW282" i="42"/>
  <c r="AW283" i="42"/>
  <c r="AW284" i="42"/>
  <c r="AW285" i="42"/>
  <c r="AW286" i="42"/>
  <c r="AW287" i="42"/>
  <c r="AW288" i="42"/>
  <c r="AW289" i="42"/>
  <c r="AW290" i="42"/>
  <c r="AW291" i="42"/>
  <c r="AW292" i="42"/>
  <c r="AW293" i="42"/>
  <c r="AW294" i="42"/>
  <c r="AW295" i="42"/>
  <c r="AW296" i="42"/>
  <c r="AW297" i="42"/>
  <c r="AW298" i="42"/>
  <c r="AW299" i="42"/>
  <c r="AW300" i="42"/>
  <c r="AW301" i="42"/>
  <c r="AW302" i="42"/>
  <c r="AW303" i="42"/>
  <c r="AW304" i="42"/>
  <c r="AW305" i="42"/>
  <c r="AW306" i="42"/>
  <c r="AW307" i="42"/>
  <c r="AW308" i="42"/>
  <c r="AW309" i="42"/>
  <c r="AW310" i="42"/>
  <c r="AW311" i="42"/>
  <c r="AW312" i="42"/>
  <c r="AW313" i="42"/>
  <c r="AW314" i="42"/>
  <c r="AW315" i="42"/>
  <c r="AW316" i="42"/>
  <c r="AW317" i="42"/>
  <c r="AW318" i="42"/>
  <c r="AW319" i="42"/>
  <c r="AW320" i="42"/>
  <c r="AW321" i="42"/>
  <c r="AW322" i="42"/>
  <c r="AW323" i="42"/>
  <c r="AW324" i="42"/>
  <c r="AW325" i="42"/>
  <c r="AW326" i="42"/>
  <c r="AW327" i="42"/>
  <c r="AW328" i="42"/>
  <c r="AW329" i="42"/>
  <c r="AW330" i="42"/>
  <c r="AW331" i="42"/>
  <c r="AW332" i="42"/>
  <c r="AW333" i="42"/>
  <c r="AW334" i="42"/>
  <c r="AW335" i="42"/>
  <c r="AW336" i="42"/>
  <c r="AW337" i="42"/>
  <c r="AW338" i="42"/>
  <c r="AW339" i="42"/>
  <c r="AW340" i="42"/>
  <c r="AW341" i="42"/>
  <c r="AW342" i="42"/>
  <c r="AW343" i="42"/>
  <c r="AW344" i="42"/>
  <c r="AW345" i="42"/>
  <c r="AW346" i="42"/>
  <c r="AW347" i="42"/>
  <c r="AW348" i="42"/>
  <c r="AW349" i="42"/>
  <c r="AW350" i="42"/>
  <c r="AW351" i="42"/>
  <c r="AW352" i="42"/>
  <c r="AW353" i="42"/>
  <c r="AW354" i="42"/>
  <c r="AW355" i="42"/>
  <c r="AW356" i="42"/>
  <c r="AW357" i="42"/>
  <c r="AW358" i="42"/>
  <c r="AW359" i="42"/>
  <c r="AW360" i="42"/>
  <c r="AW361" i="42"/>
  <c r="AW362" i="42"/>
  <c r="AW363" i="42"/>
  <c r="AW364" i="42"/>
  <c r="AW365" i="42"/>
  <c r="AW366" i="42"/>
  <c r="AW367" i="42"/>
  <c r="AW368" i="42"/>
  <c r="AW369" i="42"/>
  <c r="AW370" i="42"/>
  <c r="AW371" i="42"/>
  <c r="AW372" i="42"/>
  <c r="AW373" i="42"/>
  <c r="AW374" i="42"/>
  <c r="AW375" i="42"/>
  <c r="AW376" i="42"/>
  <c r="AW377" i="42"/>
  <c r="AW378" i="42"/>
  <c r="AW379" i="42"/>
  <c r="AW380" i="42"/>
  <c r="AW381" i="42"/>
  <c r="AW382" i="42"/>
  <c r="AW383" i="42"/>
  <c r="AW384" i="42"/>
  <c r="AW385" i="42"/>
  <c r="AW386" i="42"/>
  <c r="AW387" i="42"/>
  <c r="AQ388" i="42"/>
  <c r="AO388" i="42"/>
  <c r="AM388" i="42"/>
  <c r="AK388" i="42"/>
  <c r="AI388" i="42"/>
  <c r="AG388" i="42"/>
  <c r="AE388" i="42"/>
  <c r="AC388" i="42"/>
  <c r="AA388" i="42"/>
  <c r="Y388" i="42"/>
  <c r="W388" i="42"/>
  <c r="U388" i="42"/>
  <c r="S388" i="42"/>
  <c r="Q388" i="42"/>
  <c r="O388" i="42"/>
  <c r="M388" i="42"/>
  <c r="K388" i="42"/>
  <c r="I388" i="42"/>
  <c r="G388" i="42"/>
  <c r="E388" i="42"/>
  <c r="AW388" i="42"/>
  <c r="AW8" i="42"/>
  <c r="X195" i="42"/>
  <c r="X385" i="42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95" i="42"/>
  <c r="X96" i="42"/>
  <c r="X97" i="42"/>
  <c r="X98" i="42"/>
  <c r="X99" i="42"/>
  <c r="X100" i="42"/>
  <c r="X101" i="42"/>
  <c r="X102" i="42"/>
  <c r="X103" i="42"/>
  <c r="X104" i="42"/>
  <c r="X105" i="42"/>
  <c r="X106" i="42"/>
  <c r="X107" i="42"/>
  <c r="X108" i="42"/>
  <c r="X109" i="42"/>
  <c r="X110" i="42"/>
  <c r="X111" i="42"/>
  <c r="X112" i="42"/>
  <c r="X113" i="42"/>
  <c r="X114" i="42"/>
  <c r="X115" i="42"/>
  <c r="X116" i="42"/>
  <c r="X117" i="42"/>
  <c r="X118" i="42"/>
  <c r="X119" i="42"/>
  <c r="X120" i="42"/>
  <c r="X121" i="42"/>
  <c r="X122" i="42"/>
  <c r="X123" i="42"/>
  <c r="X124" i="42"/>
  <c r="X125" i="42"/>
  <c r="X126" i="42"/>
  <c r="X127" i="42"/>
  <c r="X128" i="42"/>
  <c r="X129" i="42"/>
  <c r="X130" i="42"/>
  <c r="X131" i="42"/>
  <c r="X132" i="42"/>
  <c r="X133" i="42"/>
  <c r="X134" i="42"/>
  <c r="X135" i="42"/>
  <c r="X136" i="42"/>
  <c r="X137" i="42"/>
  <c r="X138" i="42"/>
  <c r="X139" i="42"/>
  <c r="X140" i="42"/>
  <c r="X141" i="42"/>
  <c r="X142" i="42"/>
  <c r="X143" i="42"/>
  <c r="X144" i="42"/>
  <c r="X145" i="42"/>
  <c r="X146" i="42"/>
  <c r="X147" i="42"/>
  <c r="X148" i="42"/>
  <c r="X149" i="42"/>
  <c r="X150" i="42"/>
  <c r="X151" i="42"/>
  <c r="X152" i="42"/>
  <c r="X153" i="42"/>
  <c r="X154" i="42"/>
  <c r="X155" i="42"/>
  <c r="X156" i="42"/>
  <c r="X157" i="42"/>
  <c r="X158" i="42"/>
  <c r="X159" i="42"/>
  <c r="X160" i="42"/>
  <c r="X161" i="42"/>
  <c r="X162" i="42"/>
  <c r="X163" i="42"/>
  <c r="X164" i="42"/>
  <c r="X165" i="42"/>
  <c r="X166" i="42"/>
  <c r="X167" i="42"/>
  <c r="X168" i="42"/>
  <c r="X169" i="42"/>
  <c r="X170" i="42"/>
  <c r="X171" i="42"/>
  <c r="X172" i="42"/>
  <c r="X173" i="42"/>
  <c r="X174" i="42"/>
  <c r="X175" i="42"/>
  <c r="X176" i="42"/>
  <c r="X177" i="42"/>
  <c r="X178" i="42"/>
  <c r="X179" i="42"/>
  <c r="X180" i="42"/>
  <c r="X181" i="42"/>
  <c r="X182" i="42"/>
  <c r="X183" i="42"/>
  <c r="X184" i="42"/>
  <c r="X185" i="42"/>
  <c r="X186" i="42"/>
  <c r="X187" i="42"/>
  <c r="X188" i="42"/>
  <c r="X189" i="42"/>
  <c r="X190" i="42"/>
  <c r="X191" i="42"/>
  <c r="X192" i="42"/>
  <c r="X193" i="42"/>
  <c r="X194" i="42"/>
  <c r="X196" i="42"/>
  <c r="X197" i="42"/>
  <c r="X198" i="42"/>
  <c r="X199" i="42"/>
  <c r="X200" i="42"/>
  <c r="X201" i="42"/>
  <c r="X202" i="42"/>
  <c r="X203" i="42"/>
  <c r="X204" i="42"/>
  <c r="X205" i="42"/>
  <c r="X206" i="42"/>
  <c r="X207" i="42"/>
  <c r="X208" i="42"/>
  <c r="X209" i="42"/>
  <c r="X210" i="42"/>
  <c r="X211" i="42"/>
  <c r="X212" i="42"/>
  <c r="X213" i="42"/>
  <c r="X214" i="42"/>
  <c r="X215" i="42"/>
  <c r="X216" i="42"/>
  <c r="X217" i="42"/>
  <c r="X218" i="42"/>
  <c r="X219" i="42"/>
  <c r="X220" i="42"/>
  <c r="X221" i="42"/>
  <c r="X222" i="42"/>
  <c r="X223" i="42"/>
  <c r="X224" i="42"/>
  <c r="X225" i="42"/>
  <c r="X226" i="42"/>
  <c r="X227" i="42"/>
  <c r="X228" i="42"/>
  <c r="X229" i="42"/>
  <c r="X230" i="42"/>
  <c r="X231" i="42"/>
  <c r="X232" i="42"/>
  <c r="X233" i="42"/>
  <c r="X234" i="42"/>
  <c r="X235" i="42"/>
  <c r="X236" i="42"/>
  <c r="X237" i="42"/>
  <c r="X238" i="42"/>
  <c r="X239" i="42"/>
  <c r="X240" i="42"/>
  <c r="X241" i="42"/>
  <c r="X242" i="42"/>
  <c r="X243" i="42"/>
  <c r="X244" i="42"/>
  <c r="X245" i="42"/>
  <c r="X246" i="42"/>
  <c r="X247" i="42"/>
  <c r="X248" i="42"/>
  <c r="X249" i="42"/>
  <c r="X250" i="42"/>
  <c r="X251" i="42"/>
  <c r="X252" i="42"/>
  <c r="X253" i="42"/>
  <c r="X254" i="42"/>
  <c r="X255" i="42"/>
  <c r="X256" i="42"/>
  <c r="X257" i="42"/>
  <c r="X258" i="42"/>
  <c r="X259" i="42"/>
  <c r="X260" i="42"/>
  <c r="X261" i="42"/>
  <c r="X262" i="42"/>
  <c r="X263" i="42"/>
  <c r="X264" i="42"/>
  <c r="X265" i="42"/>
  <c r="X266" i="42"/>
  <c r="X267" i="42"/>
  <c r="X268" i="42"/>
  <c r="X269" i="42"/>
  <c r="X270" i="42"/>
  <c r="X271" i="42"/>
  <c r="X272" i="42"/>
  <c r="X273" i="42"/>
  <c r="X274" i="42"/>
  <c r="X275" i="42"/>
  <c r="X276" i="42"/>
  <c r="X277" i="42"/>
  <c r="X278" i="42"/>
  <c r="X279" i="42"/>
  <c r="X280" i="42"/>
  <c r="X281" i="42"/>
  <c r="X282" i="42"/>
  <c r="X283" i="42"/>
  <c r="X284" i="42"/>
  <c r="X285" i="42"/>
  <c r="X286" i="42"/>
  <c r="X287" i="42"/>
  <c r="X288" i="42"/>
  <c r="X289" i="42"/>
  <c r="X290" i="42"/>
  <c r="X291" i="42"/>
  <c r="X292" i="42"/>
  <c r="X293" i="42"/>
  <c r="X294" i="42"/>
  <c r="X295" i="42"/>
  <c r="X296" i="42"/>
  <c r="X297" i="42"/>
  <c r="X298" i="42"/>
  <c r="X299" i="42"/>
  <c r="X300" i="42"/>
  <c r="X301" i="42"/>
  <c r="X302" i="42"/>
  <c r="X303" i="42"/>
  <c r="X304" i="42"/>
  <c r="X305" i="42"/>
  <c r="X306" i="42"/>
  <c r="X307" i="42"/>
  <c r="X308" i="42"/>
  <c r="X309" i="42"/>
  <c r="X310" i="42"/>
  <c r="X311" i="42"/>
  <c r="X312" i="42"/>
  <c r="X313" i="42"/>
  <c r="X314" i="42"/>
  <c r="X315" i="42"/>
  <c r="X316" i="42"/>
  <c r="X317" i="42"/>
  <c r="X318" i="42"/>
  <c r="X319" i="42"/>
  <c r="X320" i="42"/>
  <c r="X321" i="42"/>
  <c r="X322" i="42"/>
  <c r="X323" i="42"/>
  <c r="X324" i="42"/>
  <c r="X325" i="42"/>
  <c r="X326" i="42"/>
  <c r="X327" i="42"/>
  <c r="X328" i="42"/>
  <c r="X329" i="42"/>
  <c r="X330" i="42"/>
  <c r="X331" i="42"/>
  <c r="X332" i="42"/>
  <c r="X333" i="42"/>
  <c r="X334" i="42"/>
  <c r="X335" i="42"/>
  <c r="X336" i="42"/>
  <c r="X337" i="42"/>
  <c r="X338" i="42"/>
  <c r="X339" i="42"/>
  <c r="X340" i="42"/>
  <c r="X341" i="42"/>
  <c r="X342" i="42"/>
  <c r="X343" i="42"/>
  <c r="X344" i="42"/>
  <c r="X345" i="42"/>
  <c r="X346" i="42"/>
  <c r="X347" i="42"/>
  <c r="X348" i="42"/>
  <c r="X349" i="42"/>
  <c r="X350" i="42"/>
  <c r="X351" i="42"/>
  <c r="X352" i="42"/>
  <c r="X353" i="42"/>
  <c r="X354" i="42"/>
  <c r="X355" i="42"/>
  <c r="X356" i="42"/>
  <c r="X357" i="42"/>
  <c r="X358" i="42"/>
  <c r="X359" i="42"/>
  <c r="X360" i="42"/>
  <c r="X361" i="42"/>
  <c r="X362" i="42"/>
  <c r="X363" i="42"/>
  <c r="X364" i="42"/>
  <c r="X365" i="42"/>
  <c r="X366" i="42"/>
  <c r="X367" i="42"/>
  <c r="X368" i="42"/>
  <c r="X369" i="42"/>
  <c r="X370" i="42"/>
  <c r="X371" i="42"/>
  <c r="X372" i="42"/>
  <c r="X373" i="42"/>
  <c r="X374" i="42"/>
  <c r="X375" i="42"/>
  <c r="X376" i="42"/>
  <c r="X377" i="42"/>
  <c r="X378" i="42"/>
  <c r="X379" i="42"/>
  <c r="X380" i="42"/>
  <c r="X381" i="42"/>
  <c r="X382" i="42"/>
  <c r="X383" i="42"/>
  <c r="X384" i="42"/>
  <c r="X386" i="42"/>
  <c r="X387" i="42"/>
  <c r="X388" i="42"/>
  <c r="Z8" i="42"/>
  <c r="Z9" i="42"/>
  <c r="Z10" i="42"/>
  <c r="Z11" i="42"/>
  <c r="Z12" i="42"/>
  <c r="Z13" i="42"/>
  <c r="Z14" i="42"/>
  <c r="Z15" i="42"/>
  <c r="Z16" i="42"/>
  <c r="Z17" i="42"/>
  <c r="Z18" i="42"/>
  <c r="Z19" i="42"/>
  <c r="Z20" i="42"/>
  <c r="Z21" i="42"/>
  <c r="Z22" i="42"/>
  <c r="Z23" i="42"/>
  <c r="Z24" i="42"/>
  <c r="Z25" i="42"/>
  <c r="Z26" i="42"/>
  <c r="Z27" i="42"/>
  <c r="Z28" i="42"/>
  <c r="Z29" i="42"/>
  <c r="Z30" i="42"/>
  <c r="Z31" i="42"/>
  <c r="Z32" i="42"/>
  <c r="Z33" i="42"/>
  <c r="Z34" i="42"/>
  <c r="Z35" i="42"/>
  <c r="Z36" i="42"/>
  <c r="Z37" i="42"/>
  <c r="Z38" i="42"/>
  <c r="Z39" i="42"/>
  <c r="Z40" i="42"/>
  <c r="Z41" i="42"/>
  <c r="Z42" i="42"/>
  <c r="Z43" i="42"/>
  <c r="Z44" i="42"/>
  <c r="Z45" i="42"/>
  <c r="Z46" i="42"/>
  <c r="Z47" i="42"/>
  <c r="Z48" i="42"/>
  <c r="Z49" i="42"/>
  <c r="Z50" i="42"/>
  <c r="Z51" i="42"/>
  <c r="Z52" i="42"/>
  <c r="Z53" i="42"/>
  <c r="Z54" i="42"/>
  <c r="Z55" i="42"/>
  <c r="Z56" i="42"/>
  <c r="Z57" i="42"/>
  <c r="Z58" i="42"/>
  <c r="Z59" i="42"/>
  <c r="Z60" i="42"/>
  <c r="Z61" i="42"/>
  <c r="Z62" i="42"/>
  <c r="Z63" i="42"/>
  <c r="Z64" i="42"/>
  <c r="Z65" i="42"/>
  <c r="Z66" i="42"/>
  <c r="Z67" i="42"/>
  <c r="Z68" i="42"/>
  <c r="Z69" i="42"/>
  <c r="Z70" i="42"/>
  <c r="Z71" i="42"/>
  <c r="Z72" i="42"/>
  <c r="Z73" i="42"/>
  <c r="Z74" i="42"/>
  <c r="Z75" i="42"/>
  <c r="Z76" i="42"/>
  <c r="Z77" i="42"/>
  <c r="Z78" i="42"/>
  <c r="Z79" i="42"/>
  <c r="Z80" i="42"/>
  <c r="Z81" i="42"/>
  <c r="Z82" i="42"/>
  <c r="Z83" i="42"/>
  <c r="Z84" i="42"/>
  <c r="Z85" i="42"/>
  <c r="Z86" i="42"/>
  <c r="Z87" i="42"/>
  <c r="Z88" i="42"/>
  <c r="Z89" i="42"/>
  <c r="Z90" i="42"/>
  <c r="Z91" i="42"/>
  <c r="Z92" i="42"/>
  <c r="Z93" i="42"/>
  <c r="Z94" i="42"/>
  <c r="Z95" i="42"/>
  <c r="Z96" i="42"/>
  <c r="Z97" i="42"/>
  <c r="Z98" i="42"/>
  <c r="Z99" i="42"/>
  <c r="Z100" i="42"/>
  <c r="Z101" i="42"/>
  <c r="Z102" i="42"/>
  <c r="Z103" i="42"/>
  <c r="Z104" i="42"/>
  <c r="Z105" i="42"/>
  <c r="Z106" i="42"/>
  <c r="Z107" i="42"/>
  <c r="Z108" i="42"/>
  <c r="Z109" i="42"/>
  <c r="Z110" i="42"/>
  <c r="Z111" i="42"/>
  <c r="Z112" i="42"/>
  <c r="Z113" i="42"/>
  <c r="Z114" i="42"/>
  <c r="Z115" i="42"/>
  <c r="Z116" i="42"/>
  <c r="Z117" i="42"/>
  <c r="Z118" i="42"/>
  <c r="Z119" i="42"/>
  <c r="Z120" i="42"/>
  <c r="Z121" i="42"/>
  <c r="Z122" i="42"/>
  <c r="Z123" i="42"/>
  <c r="Z124" i="42"/>
  <c r="Z125" i="42"/>
  <c r="Z126" i="42"/>
  <c r="Z127" i="42"/>
  <c r="Z128" i="42"/>
  <c r="Z129" i="42"/>
  <c r="Z130" i="42"/>
  <c r="Z131" i="42"/>
  <c r="Z132" i="42"/>
  <c r="Z133" i="42"/>
  <c r="Z134" i="42"/>
  <c r="Z135" i="42"/>
  <c r="Z136" i="42"/>
  <c r="Z137" i="42"/>
  <c r="Z138" i="42"/>
  <c r="Z139" i="42"/>
  <c r="Z140" i="42"/>
  <c r="Z141" i="42"/>
  <c r="Z142" i="42"/>
  <c r="Z143" i="42"/>
  <c r="Z144" i="42"/>
  <c r="Z145" i="42"/>
  <c r="Z146" i="42"/>
  <c r="Z147" i="42"/>
  <c r="Z148" i="42"/>
  <c r="Z149" i="42"/>
  <c r="Z150" i="42"/>
  <c r="Z151" i="42"/>
  <c r="Z152" i="42"/>
  <c r="Z153" i="42"/>
  <c r="Z154" i="42"/>
  <c r="Z155" i="42"/>
  <c r="Z156" i="42"/>
  <c r="Z157" i="42"/>
  <c r="Z158" i="42"/>
  <c r="Z159" i="42"/>
  <c r="Z160" i="42"/>
  <c r="Z161" i="42"/>
  <c r="Z162" i="42"/>
  <c r="Z163" i="42"/>
  <c r="Z164" i="42"/>
  <c r="Z165" i="42"/>
  <c r="Z166" i="42"/>
  <c r="Z167" i="42"/>
  <c r="Z168" i="42"/>
  <c r="Z169" i="42"/>
  <c r="Z170" i="42"/>
  <c r="Z171" i="42"/>
  <c r="Z172" i="42"/>
  <c r="Z173" i="42"/>
  <c r="Z174" i="42"/>
  <c r="Z175" i="42"/>
  <c r="Z176" i="42"/>
  <c r="Z177" i="42"/>
  <c r="Z178" i="42"/>
  <c r="Z179" i="42"/>
  <c r="Z180" i="42"/>
  <c r="Z181" i="42"/>
  <c r="Z182" i="42"/>
  <c r="Z183" i="42"/>
  <c r="Z184" i="42"/>
  <c r="Z185" i="42"/>
  <c r="Z186" i="42"/>
  <c r="Z187" i="42"/>
  <c r="Z188" i="42"/>
  <c r="Z189" i="42"/>
  <c r="Z190" i="42"/>
  <c r="Z191" i="42"/>
  <c r="Z192" i="42"/>
  <c r="Z193" i="42"/>
  <c r="Z194" i="42"/>
  <c r="Z195" i="42"/>
  <c r="Z196" i="42"/>
  <c r="Z197" i="42"/>
  <c r="Z198" i="42"/>
  <c r="Z199" i="42"/>
  <c r="Z200" i="42"/>
  <c r="Z201" i="42"/>
  <c r="Z202" i="42"/>
  <c r="Z203" i="42"/>
  <c r="Z204" i="42"/>
  <c r="Z205" i="42"/>
  <c r="Z206" i="42"/>
  <c r="Z207" i="42"/>
  <c r="Z208" i="42"/>
  <c r="Z209" i="42"/>
  <c r="Z210" i="42"/>
  <c r="Z211" i="42"/>
  <c r="Z212" i="42"/>
  <c r="Z213" i="42"/>
  <c r="Z214" i="42"/>
  <c r="Z215" i="42"/>
  <c r="Z216" i="42"/>
  <c r="Z217" i="42"/>
  <c r="Z218" i="42"/>
  <c r="Z219" i="42"/>
  <c r="Z220" i="42"/>
  <c r="Z221" i="42"/>
  <c r="Z222" i="42"/>
  <c r="Z223" i="42"/>
  <c r="Z224" i="42"/>
  <c r="Z225" i="42"/>
  <c r="Z226" i="42"/>
  <c r="Z227" i="42"/>
  <c r="Z228" i="42"/>
  <c r="Z229" i="42"/>
  <c r="Z230" i="42"/>
  <c r="Z231" i="42"/>
  <c r="Z232" i="42"/>
  <c r="Z233" i="42"/>
  <c r="Z234" i="42"/>
  <c r="Z235" i="42"/>
  <c r="Z236" i="42"/>
  <c r="Z237" i="42"/>
  <c r="Z238" i="42"/>
  <c r="Z239" i="42"/>
  <c r="Z240" i="42"/>
  <c r="Z241" i="42"/>
  <c r="Z242" i="42"/>
  <c r="Z243" i="42"/>
  <c r="Z244" i="42"/>
  <c r="Z245" i="42"/>
  <c r="Z246" i="42"/>
  <c r="Z247" i="42"/>
  <c r="Z248" i="42"/>
  <c r="Z249" i="42"/>
  <c r="Z250" i="42"/>
  <c r="Z251" i="42"/>
  <c r="Z252" i="42"/>
  <c r="Z253" i="42"/>
  <c r="Z254" i="42"/>
  <c r="Z255" i="42"/>
  <c r="Z256" i="42"/>
  <c r="Z257" i="42"/>
  <c r="Z258" i="42"/>
  <c r="Z259" i="42"/>
  <c r="Z260" i="42"/>
  <c r="Z261" i="42"/>
  <c r="Z262" i="42"/>
  <c r="Z263" i="42"/>
  <c r="Z264" i="42"/>
  <c r="Z265" i="42"/>
  <c r="Z266" i="42"/>
  <c r="Z267" i="42"/>
  <c r="Z268" i="42"/>
  <c r="Z269" i="42"/>
  <c r="Z270" i="42"/>
  <c r="Z271" i="42"/>
  <c r="Z272" i="42"/>
  <c r="Z273" i="42"/>
  <c r="Z274" i="42"/>
  <c r="Z275" i="42"/>
  <c r="Z276" i="42"/>
  <c r="Z277" i="42"/>
  <c r="Z278" i="42"/>
  <c r="Z279" i="42"/>
  <c r="Z280" i="42"/>
  <c r="Z281" i="42"/>
  <c r="Z282" i="42"/>
  <c r="Z283" i="42"/>
  <c r="Z284" i="42"/>
  <c r="Z285" i="42"/>
  <c r="Z286" i="42"/>
  <c r="Z287" i="42"/>
  <c r="Z288" i="42"/>
  <c r="Z289" i="42"/>
  <c r="Z290" i="42"/>
  <c r="Z291" i="42"/>
  <c r="Z292" i="42"/>
  <c r="Z293" i="42"/>
  <c r="Z294" i="42"/>
  <c r="Z295" i="42"/>
  <c r="Z296" i="42"/>
  <c r="Z297" i="42"/>
  <c r="Z298" i="42"/>
  <c r="Z299" i="42"/>
  <c r="Z300" i="42"/>
  <c r="Z301" i="42"/>
  <c r="Z302" i="42"/>
  <c r="Z303" i="42"/>
  <c r="Z304" i="42"/>
  <c r="Z305" i="42"/>
  <c r="Z306" i="42"/>
  <c r="Z307" i="42"/>
  <c r="Z308" i="42"/>
  <c r="Z309" i="42"/>
  <c r="Z310" i="42"/>
  <c r="Z311" i="42"/>
  <c r="Z312" i="42"/>
  <c r="Z313" i="42"/>
  <c r="Z314" i="42"/>
  <c r="Z316" i="42"/>
  <c r="Z317" i="42"/>
  <c r="Z318" i="42"/>
  <c r="Z319" i="42"/>
  <c r="Z320" i="42"/>
  <c r="Z321" i="42"/>
  <c r="Z322" i="42"/>
  <c r="Z323" i="42"/>
  <c r="Z324" i="42"/>
  <c r="Z325" i="42"/>
  <c r="Z326" i="42"/>
  <c r="Z327" i="42"/>
  <c r="Z328" i="42"/>
  <c r="Z329" i="42"/>
  <c r="Z330" i="42"/>
  <c r="Z331" i="42"/>
  <c r="Z332" i="42"/>
  <c r="Z333" i="42"/>
  <c r="Z334" i="42"/>
  <c r="Z335" i="42"/>
  <c r="Z336" i="42"/>
  <c r="Z337" i="42"/>
  <c r="Z338" i="42"/>
  <c r="Z339" i="42"/>
  <c r="Z340" i="42"/>
  <c r="Z341" i="42"/>
  <c r="Z342" i="42"/>
  <c r="Z343" i="42"/>
  <c r="Z344" i="42"/>
  <c r="Z345" i="42"/>
  <c r="Z346" i="42"/>
  <c r="Z347" i="42"/>
  <c r="Z348" i="42"/>
  <c r="Z349" i="42"/>
  <c r="Z350" i="42"/>
  <c r="Z351" i="42"/>
  <c r="Z352" i="42"/>
  <c r="Z353" i="42"/>
  <c r="Z354" i="42"/>
  <c r="Z355" i="42"/>
  <c r="Z356" i="42"/>
  <c r="Z357" i="42"/>
  <c r="Z358" i="42"/>
  <c r="Z359" i="42"/>
  <c r="Z360" i="42"/>
  <c r="Z361" i="42"/>
  <c r="Z362" i="42"/>
  <c r="Z363" i="42"/>
  <c r="Z364" i="42"/>
  <c r="Z365" i="42"/>
  <c r="Z366" i="42"/>
  <c r="Z367" i="42"/>
  <c r="Z368" i="42"/>
  <c r="Z369" i="42"/>
  <c r="Z370" i="42"/>
  <c r="Z371" i="42"/>
  <c r="Z372" i="42"/>
  <c r="Z373" i="42"/>
  <c r="Z374" i="42"/>
  <c r="Z375" i="42"/>
  <c r="Z376" i="42"/>
  <c r="Z377" i="42"/>
  <c r="Z378" i="42"/>
  <c r="Z379" i="42"/>
  <c r="Z380" i="42"/>
  <c r="Z381" i="42"/>
  <c r="Z382" i="42"/>
  <c r="Z383" i="42"/>
  <c r="Z384" i="42"/>
  <c r="Z385" i="42"/>
  <c r="Z386" i="42"/>
  <c r="Z387" i="42"/>
  <c r="Z388" i="42"/>
  <c r="AB10" i="42"/>
  <c r="AB14" i="42"/>
  <c r="AB15" i="42"/>
  <c r="AB16" i="42"/>
  <c r="AB32" i="42"/>
  <c r="AB11" i="42"/>
  <c r="AB61" i="42"/>
  <c r="AB66" i="42"/>
  <c r="AB67" i="42"/>
  <c r="AB70" i="42"/>
  <c r="AB74" i="42"/>
  <c r="AB75" i="42"/>
  <c r="AB79" i="42"/>
  <c r="AB87" i="42"/>
  <c r="AB93" i="42"/>
  <c r="AB97" i="42"/>
  <c r="AB110" i="42"/>
  <c r="AB113" i="42"/>
  <c r="AB118" i="42"/>
  <c r="AB126" i="42"/>
  <c r="AB139" i="42"/>
  <c r="AB140" i="42"/>
  <c r="AB146" i="42"/>
  <c r="AB151" i="42"/>
  <c r="AB153" i="42"/>
  <c r="AB155" i="42"/>
  <c r="AB162" i="42"/>
  <c r="AB165" i="42"/>
  <c r="AB187" i="42"/>
  <c r="AB190" i="42"/>
  <c r="AB195" i="42"/>
  <c r="AB201" i="42"/>
  <c r="AB227" i="42"/>
  <c r="AB229" i="42"/>
  <c r="AB258" i="42"/>
  <c r="AB251" i="42"/>
  <c r="AB247" i="42"/>
  <c r="AB169" i="42"/>
  <c r="AB170" i="42"/>
  <c r="AB223" i="42"/>
  <c r="AB8" i="42"/>
  <c r="AB9" i="42"/>
  <c r="AB12" i="42"/>
  <c r="AB13" i="42"/>
  <c r="AB17" i="42"/>
  <c r="AB18" i="42"/>
  <c r="AB19" i="42"/>
  <c r="AB20" i="42"/>
  <c r="AB21" i="42"/>
  <c r="AB22" i="42"/>
  <c r="AB23" i="42"/>
  <c r="AB24" i="42"/>
  <c r="AB25" i="42"/>
  <c r="AB26" i="42"/>
  <c r="AB27" i="42"/>
  <c r="AB28" i="42"/>
  <c r="AB29" i="42"/>
  <c r="AB30" i="42"/>
  <c r="AB31" i="42"/>
  <c r="AB33" i="42"/>
  <c r="AB34" i="42"/>
  <c r="AB35" i="42"/>
  <c r="AB36" i="42"/>
  <c r="AB37" i="42"/>
  <c r="AB38" i="42"/>
  <c r="AB39" i="42"/>
  <c r="AB40" i="42"/>
  <c r="AB41" i="42"/>
  <c r="AB42" i="42"/>
  <c r="AB43" i="42"/>
  <c r="AB44" i="42"/>
  <c r="AB45" i="42"/>
  <c r="AB46" i="42"/>
  <c r="AB47" i="42"/>
  <c r="AB48" i="42"/>
  <c r="AB49" i="42"/>
  <c r="AB50" i="42"/>
  <c r="AB51" i="42"/>
  <c r="AB52" i="42"/>
  <c r="AB53" i="42"/>
  <c r="AB54" i="42"/>
  <c r="AB55" i="42"/>
  <c r="AB56" i="42"/>
  <c r="AB57" i="42"/>
  <c r="AB58" i="42"/>
  <c r="AB59" i="42"/>
  <c r="AB60" i="42"/>
  <c r="AB62" i="42"/>
  <c r="AB63" i="42"/>
  <c r="AB64" i="42"/>
  <c r="AB65" i="42"/>
  <c r="AB68" i="42"/>
  <c r="AB69" i="42"/>
  <c r="AB71" i="42"/>
  <c r="AB72" i="42"/>
  <c r="AB73" i="42"/>
  <c r="AB76" i="42"/>
  <c r="AB77" i="42"/>
  <c r="AB78" i="42"/>
  <c r="AB80" i="42"/>
  <c r="AB81" i="42"/>
  <c r="AB82" i="42"/>
  <c r="AB83" i="42"/>
  <c r="AB84" i="42"/>
  <c r="AB85" i="42"/>
  <c r="AB86" i="42"/>
  <c r="AB88" i="42"/>
  <c r="AB89" i="42"/>
  <c r="AB90" i="42"/>
  <c r="AB91" i="42"/>
  <c r="AB92" i="42"/>
  <c r="AB94" i="42"/>
  <c r="AB95" i="42"/>
  <c r="AB96" i="42"/>
  <c r="AB98" i="42"/>
  <c r="AB99" i="42"/>
  <c r="AB100" i="42"/>
  <c r="AB101" i="42"/>
  <c r="AB102" i="42"/>
  <c r="AB103" i="42"/>
  <c r="AB104" i="42"/>
  <c r="AB105" i="42"/>
  <c r="AB106" i="42"/>
  <c r="AB107" i="42"/>
  <c r="AB108" i="42"/>
  <c r="AB109" i="42"/>
  <c r="AB111" i="42"/>
  <c r="AB112" i="42"/>
  <c r="AB114" i="42"/>
  <c r="AB115" i="42"/>
  <c r="AB116" i="42"/>
  <c r="AB117" i="42"/>
  <c r="AB119" i="42"/>
  <c r="AB120" i="42"/>
  <c r="AB121" i="42"/>
  <c r="AB122" i="42"/>
  <c r="AB123" i="42"/>
  <c r="AB124" i="42"/>
  <c r="AB125" i="42"/>
  <c r="AB127" i="42"/>
  <c r="AB128" i="42"/>
  <c r="AB129" i="42"/>
  <c r="AB130" i="42"/>
  <c r="AB131" i="42"/>
  <c r="AB132" i="42"/>
  <c r="AB133" i="42"/>
  <c r="AB134" i="42"/>
  <c r="AB135" i="42"/>
  <c r="AB136" i="42"/>
  <c r="AB137" i="42"/>
  <c r="AB138" i="42"/>
  <c r="AB141" i="42"/>
  <c r="AB142" i="42"/>
  <c r="AB143" i="42"/>
  <c r="AB144" i="42"/>
  <c r="AB145" i="42"/>
  <c r="AB147" i="42"/>
  <c r="AB148" i="42"/>
  <c r="AB149" i="42"/>
  <c r="AB150" i="42"/>
  <c r="AB152" i="42"/>
  <c r="AB154" i="42"/>
  <c r="AB156" i="42"/>
  <c r="AB157" i="42"/>
  <c r="AB158" i="42"/>
  <c r="AB159" i="42"/>
  <c r="AB160" i="42"/>
  <c r="AB161" i="42"/>
  <c r="AB163" i="42"/>
  <c r="AB164" i="42"/>
  <c r="AB166" i="42"/>
  <c r="AB167" i="42"/>
  <c r="AB168" i="42"/>
  <c r="AB171" i="42"/>
  <c r="AB172" i="42"/>
  <c r="AB173" i="42"/>
  <c r="AB174" i="42"/>
  <c r="AB175" i="42"/>
  <c r="AB176" i="42"/>
  <c r="AB177" i="42"/>
  <c r="AB178" i="42"/>
  <c r="AB179" i="42"/>
  <c r="AB180" i="42"/>
  <c r="AB181" i="42"/>
  <c r="AB182" i="42"/>
  <c r="AB183" i="42"/>
  <c r="AB184" i="42"/>
  <c r="AB185" i="42"/>
  <c r="AB186" i="42"/>
  <c r="AB188" i="42"/>
  <c r="AB189" i="42"/>
  <c r="AB191" i="42"/>
  <c r="AB192" i="42"/>
  <c r="AB193" i="42"/>
  <c r="AB194" i="42"/>
  <c r="AB196" i="42"/>
  <c r="AB197" i="42"/>
  <c r="AB198" i="42"/>
  <c r="AB199" i="42"/>
  <c r="AB200" i="42"/>
  <c r="AB202" i="42"/>
  <c r="AB203" i="42"/>
  <c r="AB204" i="42"/>
  <c r="AB205" i="42"/>
  <c r="AB206" i="42"/>
  <c r="AB207" i="42"/>
  <c r="AB208" i="42"/>
  <c r="AB209" i="42"/>
  <c r="AB210" i="42"/>
  <c r="AB211" i="42"/>
  <c r="AB212" i="42"/>
  <c r="AB213" i="42"/>
  <c r="AB214" i="42"/>
  <c r="AB215" i="42"/>
  <c r="AB216" i="42"/>
  <c r="AB217" i="42"/>
  <c r="AB218" i="42"/>
  <c r="AB219" i="42"/>
  <c r="AB220" i="42"/>
  <c r="AB221" i="42"/>
  <c r="AB222" i="42"/>
  <c r="AB224" i="42"/>
  <c r="AB225" i="42"/>
  <c r="AB226" i="42"/>
  <c r="AB228" i="42"/>
  <c r="AB230" i="42"/>
  <c r="AB231" i="42"/>
  <c r="AB233" i="42"/>
  <c r="AB234" i="42"/>
  <c r="AB235" i="42"/>
  <c r="AB236" i="42"/>
  <c r="AB237" i="42"/>
  <c r="AB238" i="42"/>
  <c r="AB239" i="42"/>
  <c r="AB240" i="42"/>
  <c r="AB241" i="42"/>
  <c r="AB242" i="42"/>
  <c r="AB243" i="42"/>
  <c r="AB244" i="42"/>
  <c r="AB245" i="42"/>
  <c r="AB246" i="42"/>
  <c r="AB248" i="42"/>
  <c r="AB249" i="42"/>
  <c r="AB250" i="42"/>
  <c r="AB252" i="42"/>
  <c r="AB253" i="42"/>
  <c r="AB254" i="42"/>
  <c r="AB255" i="42"/>
  <c r="AB256" i="42"/>
  <c r="AB257" i="42"/>
  <c r="AB259" i="42"/>
  <c r="AB260" i="42"/>
  <c r="AB261" i="42"/>
  <c r="AB262" i="42"/>
  <c r="AB263" i="42"/>
  <c r="AB264" i="42"/>
  <c r="AB265" i="42"/>
  <c r="AB266" i="42"/>
  <c r="AB267" i="42"/>
  <c r="AB268" i="42"/>
  <c r="AB269" i="42"/>
  <c r="AB270" i="42"/>
  <c r="AB271" i="42"/>
  <c r="AB272" i="42"/>
  <c r="AB273" i="42"/>
  <c r="AB274" i="42"/>
  <c r="AB275" i="42"/>
  <c r="AB276" i="42"/>
  <c r="AB277" i="42"/>
  <c r="AB278" i="42"/>
  <c r="AB279" i="42"/>
  <c r="AB280" i="42"/>
  <c r="AB281" i="42"/>
  <c r="AB282" i="42"/>
  <c r="AB283" i="42"/>
  <c r="AB284" i="42"/>
  <c r="AB285" i="42"/>
  <c r="AB286" i="42"/>
  <c r="AB287" i="42"/>
  <c r="AB288" i="42"/>
  <c r="AB289" i="42"/>
  <c r="AB290" i="42"/>
  <c r="AB291" i="42"/>
  <c r="AB292" i="42"/>
  <c r="AB293" i="42"/>
  <c r="AB294" i="42"/>
  <c r="AB295" i="42"/>
  <c r="AB296" i="42"/>
  <c r="AB297" i="42"/>
  <c r="AB298" i="42"/>
  <c r="AB299" i="42"/>
  <c r="AB300" i="42"/>
  <c r="AB301" i="42"/>
  <c r="AB302" i="42"/>
  <c r="AB303" i="42"/>
  <c r="AB304" i="42"/>
  <c r="AB305" i="42"/>
  <c r="AB306" i="42"/>
  <c r="AB307" i="42"/>
  <c r="AB308" i="42"/>
  <c r="AB309" i="42"/>
  <c r="AB310" i="42"/>
  <c r="AB311" i="42"/>
  <c r="AB312" i="42"/>
  <c r="AB313" i="42"/>
  <c r="AB314" i="42"/>
  <c r="AB316" i="42"/>
  <c r="AB317" i="42"/>
  <c r="AB318" i="42"/>
  <c r="AB319" i="42"/>
  <c r="AB320" i="42"/>
  <c r="AB321" i="42"/>
  <c r="AB322" i="42"/>
  <c r="AB323" i="42"/>
  <c r="AB324" i="42"/>
  <c r="AB325" i="42"/>
  <c r="AB326" i="42"/>
  <c r="AB327" i="42"/>
  <c r="AB328" i="42"/>
  <c r="AB329" i="42"/>
  <c r="AB330" i="42"/>
  <c r="AB331" i="42"/>
  <c r="AB332" i="42"/>
  <c r="AB333" i="42"/>
  <c r="AB334" i="42"/>
  <c r="AB335" i="42"/>
  <c r="AB336" i="42"/>
  <c r="AB337" i="42"/>
  <c r="AB338" i="42"/>
  <c r="AB339" i="42"/>
  <c r="AB340" i="42"/>
  <c r="AB341" i="42"/>
  <c r="AB342" i="42"/>
  <c r="AB343" i="42"/>
  <c r="AB344" i="42"/>
  <c r="AB345" i="42"/>
  <c r="AB346" i="42"/>
  <c r="AB347" i="42"/>
  <c r="AB348" i="42"/>
  <c r="AB349" i="42"/>
  <c r="AB350" i="42"/>
  <c r="AB351" i="42"/>
  <c r="AB352" i="42"/>
  <c r="AB353" i="42"/>
  <c r="AB354" i="42"/>
  <c r="AB355" i="42"/>
  <c r="AB356" i="42"/>
  <c r="AB357" i="42"/>
  <c r="AB358" i="42"/>
  <c r="AB359" i="42"/>
  <c r="AB360" i="42"/>
  <c r="AB361" i="42"/>
  <c r="AB362" i="42"/>
  <c r="AB363" i="42"/>
  <c r="AB364" i="42"/>
  <c r="AB365" i="42"/>
  <c r="AB366" i="42"/>
  <c r="AB367" i="42"/>
  <c r="AB368" i="42"/>
  <c r="AB369" i="42"/>
  <c r="AB370" i="42"/>
  <c r="AB371" i="42"/>
  <c r="AB372" i="42"/>
  <c r="AB373" i="42"/>
  <c r="AB374" i="42"/>
  <c r="AB375" i="42"/>
  <c r="AB376" i="42"/>
  <c r="AB377" i="42"/>
  <c r="AB378" i="42"/>
  <c r="AB379" i="42"/>
  <c r="AB380" i="42"/>
  <c r="AB381" i="42"/>
  <c r="AB382" i="42"/>
  <c r="AB383" i="42"/>
  <c r="AB384" i="42"/>
  <c r="AB385" i="42"/>
  <c r="AB386" i="42"/>
  <c r="AB387" i="42"/>
  <c r="AB388" i="42"/>
  <c r="AD8" i="42"/>
  <c r="AD9" i="42"/>
  <c r="AD10" i="42"/>
  <c r="AD11" i="42"/>
  <c r="AD12" i="42"/>
  <c r="AD13" i="42"/>
  <c r="AD14" i="42"/>
  <c r="AD15" i="42"/>
  <c r="AD16" i="42"/>
  <c r="AD17" i="42"/>
  <c r="AD18" i="42"/>
  <c r="AD19" i="42"/>
  <c r="AD20" i="42"/>
  <c r="AD21" i="42"/>
  <c r="AD22" i="42"/>
  <c r="AD23" i="42"/>
  <c r="AD24" i="42"/>
  <c r="AD25" i="42"/>
  <c r="AD26" i="42"/>
  <c r="AD27" i="42"/>
  <c r="AD28" i="42"/>
  <c r="AD29" i="42"/>
  <c r="AD30" i="42"/>
  <c r="AD31" i="42"/>
  <c r="AD32" i="42"/>
  <c r="AD33" i="42"/>
  <c r="AD34" i="42"/>
  <c r="AD35" i="42"/>
  <c r="AD36" i="42"/>
  <c r="AD37" i="42"/>
  <c r="AD38" i="42"/>
  <c r="AD39" i="42"/>
  <c r="AD40" i="42"/>
  <c r="AD41" i="42"/>
  <c r="AD42" i="42"/>
  <c r="AD43" i="42"/>
  <c r="AD44" i="42"/>
  <c r="AD45" i="42"/>
  <c r="AD46" i="42"/>
  <c r="AD47" i="42"/>
  <c r="AD48" i="42"/>
  <c r="AD49" i="42"/>
  <c r="AD50" i="42"/>
  <c r="AD51" i="42"/>
  <c r="AD52" i="42"/>
  <c r="AD53" i="42"/>
  <c r="AD54" i="42"/>
  <c r="AD55" i="42"/>
  <c r="AD56" i="42"/>
  <c r="AD57" i="42"/>
  <c r="AD58" i="42"/>
  <c r="AD59" i="42"/>
  <c r="AD60" i="42"/>
  <c r="AD61" i="42"/>
  <c r="AD62" i="42"/>
  <c r="AD63" i="42"/>
  <c r="AD64" i="42"/>
  <c r="AD65" i="42"/>
  <c r="AD66" i="42"/>
  <c r="AD67" i="42"/>
  <c r="AD68" i="42"/>
  <c r="AD69" i="42"/>
  <c r="AD70" i="42"/>
  <c r="AD71" i="42"/>
  <c r="AD72" i="42"/>
  <c r="AD73" i="42"/>
  <c r="AD74" i="42"/>
  <c r="AD75" i="42"/>
  <c r="AD76" i="42"/>
  <c r="AD77" i="42"/>
  <c r="AD78" i="42"/>
  <c r="AD79" i="42"/>
  <c r="AD80" i="42"/>
  <c r="AD81" i="42"/>
  <c r="AD82" i="42"/>
  <c r="AD83" i="42"/>
  <c r="AD84" i="42"/>
  <c r="AD85" i="42"/>
  <c r="AD86" i="42"/>
  <c r="AD87" i="42"/>
  <c r="AD88" i="42"/>
  <c r="AD89" i="42"/>
  <c r="AD90" i="42"/>
  <c r="AD91" i="42"/>
  <c r="AD92" i="42"/>
  <c r="AD93" i="42"/>
  <c r="AD94" i="42"/>
  <c r="AD95" i="42"/>
  <c r="AD96" i="42"/>
  <c r="AD97" i="42"/>
  <c r="AD98" i="42"/>
  <c r="AD99" i="42"/>
  <c r="AD100" i="42"/>
  <c r="AD101" i="42"/>
  <c r="AD102" i="42"/>
  <c r="AD103" i="42"/>
  <c r="AD104" i="42"/>
  <c r="AD105" i="42"/>
  <c r="AD106" i="42"/>
  <c r="AD107" i="42"/>
  <c r="AD108" i="42"/>
  <c r="AD109" i="42"/>
  <c r="AD110" i="42"/>
  <c r="AD111" i="42"/>
  <c r="AD112" i="42"/>
  <c r="AD113" i="42"/>
  <c r="AD114" i="42"/>
  <c r="AD115" i="42"/>
  <c r="AD116" i="42"/>
  <c r="AD117" i="42"/>
  <c r="AD118" i="42"/>
  <c r="AD119" i="42"/>
  <c r="AD120" i="42"/>
  <c r="AD121" i="42"/>
  <c r="AD122" i="42"/>
  <c r="AD123" i="42"/>
  <c r="AD124" i="42"/>
  <c r="AD125" i="42"/>
  <c r="AD126" i="42"/>
  <c r="AD127" i="42"/>
  <c r="AD128" i="42"/>
  <c r="AD129" i="42"/>
  <c r="AD130" i="42"/>
  <c r="AD131" i="42"/>
  <c r="AD132" i="42"/>
  <c r="AD133" i="42"/>
  <c r="AD134" i="42"/>
  <c r="AD135" i="42"/>
  <c r="AD136" i="42"/>
  <c r="AD137" i="42"/>
  <c r="AD138" i="42"/>
  <c r="AD139" i="42"/>
  <c r="AD140" i="42"/>
  <c r="AD141" i="42"/>
  <c r="AD142" i="42"/>
  <c r="AD143" i="42"/>
  <c r="AD144" i="42"/>
  <c r="AD145" i="42"/>
  <c r="AD146" i="42"/>
  <c r="AD147" i="42"/>
  <c r="AD148" i="42"/>
  <c r="AD149" i="42"/>
  <c r="AD150" i="42"/>
  <c r="AD151" i="42"/>
  <c r="AD152" i="42"/>
  <c r="AD153" i="42"/>
  <c r="AD154" i="42"/>
  <c r="AD155" i="42"/>
  <c r="AD156" i="42"/>
  <c r="AD157" i="42"/>
  <c r="AD158" i="42"/>
  <c r="AD159" i="42"/>
  <c r="AD160" i="42"/>
  <c r="AD161" i="42"/>
  <c r="AD162" i="42"/>
  <c r="AD163" i="42"/>
  <c r="AD164" i="42"/>
  <c r="AD165" i="42"/>
  <c r="AD166" i="42"/>
  <c r="AD167" i="42"/>
  <c r="AD168" i="42"/>
  <c r="AD169" i="42"/>
  <c r="AD170" i="42"/>
  <c r="AD171" i="42"/>
  <c r="AD172" i="42"/>
  <c r="AD173" i="42"/>
  <c r="AD174" i="42"/>
  <c r="AD175" i="42"/>
  <c r="AD176" i="42"/>
  <c r="AD177" i="42"/>
  <c r="AD178" i="42"/>
  <c r="AD179" i="42"/>
  <c r="AD180" i="42"/>
  <c r="AD181" i="42"/>
  <c r="AD182" i="42"/>
  <c r="AD183" i="42"/>
  <c r="AD184" i="42"/>
  <c r="AD185" i="42"/>
  <c r="AD186" i="42"/>
  <c r="AD187" i="42"/>
  <c r="AD188" i="42"/>
  <c r="AD189" i="42"/>
  <c r="AD190" i="42"/>
  <c r="AD191" i="42"/>
  <c r="AD192" i="42"/>
  <c r="AD193" i="42"/>
  <c r="AD194" i="42"/>
  <c r="AD195" i="42"/>
  <c r="AD196" i="42"/>
  <c r="AD197" i="42"/>
  <c r="AD198" i="42"/>
  <c r="AD199" i="42"/>
  <c r="AD200" i="42"/>
  <c r="AD201" i="42"/>
  <c r="AD202" i="42"/>
  <c r="AD203" i="42"/>
  <c r="AD204" i="42"/>
  <c r="AD205" i="42"/>
  <c r="AD206" i="42"/>
  <c r="AD207" i="42"/>
  <c r="AD208" i="42"/>
  <c r="AD209" i="42"/>
  <c r="AD210" i="42"/>
  <c r="AD211" i="42"/>
  <c r="AD212" i="42"/>
  <c r="AD213" i="42"/>
  <c r="AD214" i="42"/>
  <c r="AD215" i="42"/>
  <c r="AD216" i="42"/>
  <c r="AD217" i="42"/>
  <c r="AD218" i="42"/>
  <c r="AD219" i="42"/>
  <c r="AD220" i="42"/>
  <c r="AD221" i="42"/>
  <c r="AD222" i="42"/>
  <c r="AD223" i="42"/>
  <c r="AD224" i="42"/>
  <c r="AD225" i="42"/>
  <c r="AD226" i="42"/>
  <c r="AD227" i="42"/>
  <c r="AD228" i="42"/>
  <c r="AD229" i="42"/>
  <c r="AD230" i="42"/>
  <c r="AD231" i="42"/>
  <c r="AD232" i="42"/>
  <c r="AD233" i="42"/>
  <c r="AD234" i="42"/>
  <c r="AD235" i="42"/>
  <c r="AD236" i="42"/>
  <c r="AD237" i="42"/>
  <c r="AD238" i="42"/>
  <c r="AD239" i="42"/>
  <c r="AD240" i="42"/>
  <c r="AD241" i="42"/>
  <c r="AD242" i="42"/>
  <c r="AD243" i="42"/>
  <c r="AD244" i="42"/>
  <c r="AD245" i="42"/>
  <c r="AD246" i="42"/>
  <c r="AD247" i="42"/>
  <c r="AD248" i="42"/>
  <c r="AD249" i="42"/>
  <c r="AD250" i="42"/>
  <c r="AD251" i="42"/>
  <c r="AD252" i="42"/>
  <c r="AD253" i="42"/>
  <c r="AD254" i="42"/>
  <c r="AD255" i="42"/>
  <c r="AD256" i="42"/>
  <c r="AD257" i="42"/>
  <c r="AD258" i="42"/>
  <c r="AD259" i="42"/>
  <c r="AD260" i="42"/>
  <c r="AD261" i="42"/>
  <c r="AD262" i="42"/>
  <c r="AD263" i="42"/>
  <c r="AD264" i="42"/>
  <c r="AD265" i="42"/>
  <c r="AD266" i="42"/>
  <c r="AD267" i="42"/>
  <c r="AD268" i="42"/>
  <c r="AD269" i="42"/>
  <c r="AD270" i="42"/>
  <c r="AD271" i="42"/>
  <c r="AD272" i="42"/>
  <c r="AD273" i="42"/>
  <c r="AD274" i="42"/>
  <c r="AD275" i="42"/>
  <c r="AD276" i="42"/>
  <c r="AD277" i="42"/>
  <c r="AD278" i="42"/>
  <c r="AD279" i="42"/>
  <c r="AD280" i="42"/>
  <c r="AD281" i="42"/>
  <c r="AD282" i="42"/>
  <c r="AD283" i="42"/>
  <c r="AD284" i="42"/>
  <c r="AD285" i="42"/>
  <c r="AD286" i="42"/>
  <c r="AD287" i="42"/>
  <c r="AD288" i="42"/>
  <c r="AD289" i="42"/>
  <c r="AD290" i="42"/>
  <c r="AD291" i="42"/>
  <c r="AD292" i="42"/>
  <c r="AD293" i="42"/>
  <c r="AD294" i="42"/>
  <c r="AD295" i="42"/>
  <c r="AD296" i="42"/>
  <c r="AD297" i="42"/>
  <c r="AD298" i="42"/>
  <c r="AD299" i="42"/>
  <c r="AD300" i="42"/>
  <c r="AD301" i="42"/>
  <c r="AD302" i="42"/>
  <c r="AD303" i="42"/>
  <c r="AD304" i="42"/>
  <c r="AD305" i="42"/>
  <c r="AD306" i="42"/>
  <c r="AD307" i="42"/>
  <c r="AD308" i="42"/>
  <c r="AD309" i="42"/>
  <c r="AD310" i="42"/>
  <c r="AD311" i="42"/>
  <c r="AD312" i="42"/>
  <c r="AD313" i="42"/>
  <c r="AD314" i="42"/>
  <c r="AD316" i="42"/>
  <c r="AD317" i="42"/>
  <c r="AD318" i="42"/>
  <c r="AD319" i="42"/>
  <c r="AD320" i="42"/>
  <c r="AD321" i="42"/>
  <c r="AD322" i="42"/>
  <c r="AD323" i="42"/>
  <c r="AD324" i="42"/>
  <c r="AD325" i="42"/>
  <c r="AD326" i="42"/>
  <c r="AD327" i="42"/>
  <c r="AD328" i="42"/>
  <c r="AD329" i="42"/>
  <c r="AD330" i="42"/>
  <c r="AD331" i="42"/>
  <c r="AD332" i="42"/>
  <c r="AD333" i="42"/>
  <c r="AD334" i="42"/>
  <c r="AD335" i="42"/>
  <c r="AD336" i="42"/>
  <c r="AD337" i="42"/>
  <c r="AD338" i="42"/>
  <c r="AD339" i="42"/>
  <c r="AD340" i="42"/>
  <c r="AD341" i="42"/>
  <c r="AD342" i="42"/>
  <c r="AD343" i="42"/>
  <c r="AD344" i="42"/>
  <c r="AD345" i="42"/>
  <c r="AD346" i="42"/>
  <c r="AD347" i="42"/>
  <c r="AD348" i="42"/>
  <c r="AD349" i="42"/>
  <c r="AD350" i="42"/>
  <c r="AD351" i="42"/>
  <c r="AD352" i="42"/>
  <c r="AD353" i="42"/>
  <c r="AD354" i="42"/>
  <c r="AD355" i="42"/>
  <c r="AD356" i="42"/>
  <c r="AD357" i="42"/>
  <c r="AD358" i="42"/>
  <c r="AD359" i="42"/>
  <c r="AD360" i="42"/>
  <c r="AD361" i="42"/>
  <c r="AD362" i="42"/>
  <c r="AD363" i="42"/>
  <c r="AD364" i="42"/>
  <c r="AD365" i="42"/>
  <c r="AD366" i="42"/>
  <c r="AD367" i="42"/>
  <c r="AD368" i="42"/>
  <c r="AD369" i="42"/>
  <c r="AD370" i="42"/>
  <c r="AD371" i="42"/>
  <c r="AD372" i="42"/>
  <c r="AD373" i="42"/>
  <c r="AD374" i="42"/>
  <c r="AD375" i="42"/>
  <c r="AD376" i="42"/>
  <c r="AD377" i="42"/>
  <c r="AD378" i="42"/>
  <c r="AD379" i="42"/>
  <c r="AD380" i="42"/>
  <c r="AD381" i="42"/>
  <c r="AD382" i="42"/>
  <c r="AD383" i="42"/>
  <c r="AD384" i="42"/>
  <c r="AD385" i="42"/>
  <c r="AD386" i="42"/>
  <c r="AD387" i="42"/>
  <c r="AD388" i="42"/>
  <c r="AF8" i="42"/>
  <c r="AF9" i="42"/>
  <c r="AF10" i="42"/>
  <c r="AF11" i="42"/>
  <c r="AF12" i="42"/>
  <c r="AF13" i="42"/>
  <c r="AF14" i="42"/>
  <c r="AF15" i="42"/>
  <c r="AF16" i="42"/>
  <c r="AF17" i="42"/>
  <c r="AF18" i="42"/>
  <c r="AF19" i="42"/>
  <c r="AF20" i="42"/>
  <c r="AF21" i="42"/>
  <c r="AF22" i="42"/>
  <c r="AF23" i="42"/>
  <c r="AF24" i="42"/>
  <c r="AF25" i="42"/>
  <c r="AF26" i="42"/>
  <c r="AF27" i="42"/>
  <c r="AF28" i="42"/>
  <c r="AF29" i="42"/>
  <c r="AF30" i="42"/>
  <c r="AF31" i="42"/>
  <c r="AF32" i="42"/>
  <c r="AF33" i="42"/>
  <c r="AF34" i="42"/>
  <c r="AF35" i="42"/>
  <c r="AF36" i="42"/>
  <c r="AF37" i="42"/>
  <c r="AF38" i="42"/>
  <c r="AF39" i="42"/>
  <c r="AF40" i="42"/>
  <c r="AF41" i="42"/>
  <c r="AF42" i="42"/>
  <c r="AF43" i="42"/>
  <c r="AF44" i="42"/>
  <c r="AF45" i="42"/>
  <c r="AF46" i="42"/>
  <c r="AF47" i="42"/>
  <c r="AF48" i="42"/>
  <c r="AF49" i="42"/>
  <c r="AF50" i="42"/>
  <c r="AF51" i="42"/>
  <c r="AF52" i="42"/>
  <c r="AF53" i="42"/>
  <c r="AF54" i="42"/>
  <c r="AF55" i="42"/>
  <c r="AF56" i="42"/>
  <c r="AF57" i="42"/>
  <c r="AF58" i="42"/>
  <c r="AF59" i="42"/>
  <c r="AF60" i="42"/>
  <c r="AF61" i="42"/>
  <c r="AF62" i="42"/>
  <c r="AF63" i="42"/>
  <c r="AF64" i="42"/>
  <c r="AF65" i="42"/>
  <c r="AF66" i="42"/>
  <c r="AF67" i="42"/>
  <c r="AF68" i="42"/>
  <c r="AF69" i="42"/>
  <c r="AF70" i="42"/>
  <c r="AF71" i="42"/>
  <c r="AF72" i="42"/>
  <c r="AF73" i="42"/>
  <c r="AF74" i="42"/>
  <c r="AF75" i="42"/>
  <c r="AF76" i="42"/>
  <c r="AF77" i="42"/>
  <c r="AF78" i="42"/>
  <c r="AF79" i="42"/>
  <c r="AF80" i="42"/>
  <c r="AF81" i="42"/>
  <c r="AF82" i="42"/>
  <c r="AF83" i="42"/>
  <c r="AF84" i="42"/>
  <c r="AF85" i="42"/>
  <c r="AF86" i="42"/>
  <c r="AF87" i="42"/>
  <c r="AF88" i="42"/>
  <c r="AF89" i="42"/>
  <c r="AF90" i="42"/>
  <c r="AF91" i="42"/>
  <c r="AF92" i="42"/>
  <c r="AF93" i="42"/>
  <c r="AF94" i="42"/>
  <c r="AF95" i="42"/>
  <c r="AF96" i="42"/>
  <c r="AF97" i="42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121" i="42"/>
  <c r="AF122" i="42"/>
  <c r="AF123" i="42"/>
  <c r="AF124" i="42"/>
  <c r="AF125" i="42"/>
  <c r="AF126" i="42"/>
  <c r="AF127" i="42"/>
  <c r="AF128" i="42"/>
  <c r="AF129" i="42"/>
  <c r="AF130" i="42"/>
  <c r="AF131" i="42"/>
  <c r="AF132" i="42"/>
  <c r="AF133" i="42"/>
  <c r="AF134" i="42"/>
  <c r="AF135" i="42"/>
  <c r="AF136" i="42"/>
  <c r="AF137" i="42"/>
  <c r="AF138" i="42"/>
  <c r="AF139" i="42"/>
  <c r="AF140" i="42"/>
  <c r="AF141" i="42"/>
  <c r="AF142" i="42"/>
  <c r="AF143" i="42"/>
  <c r="AF144" i="42"/>
  <c r="AF145" i="42"/>
  <c r="AF146" i="42"/>
  <c r="AF147" i="42"/>
  <c r="AF148" i="42"/>
  <c r="AF149" i="42"/>
  <c r="AF150" i="42"/>
  <c r="AF151" i="42"/>
  <c r="AF152" i="42"/>
  <c r="AF153" i="42"/>
  <c r="AF154" i="42"/>
  <c r="AF155" i="42"/>
  <c r="AF156" i="42"/>
  <c r="AF157" i="42"/>
  <c r="AF158" i="42"/>
  <c r="AF159" i="42"/>
  <c r="AF160" i="42"/>
  <c r="AF161" i="42"/>
  <c r="AF162" i="42"/>
  <c r="AF163" i="42"/>
  <c r="AF164" i="42"/>
  <c r="AF165" i="42"/>
  <c r="AF166" i="42"/>
  <c r="AF167" i="42"/>
  <c r="AF168" i="42"/>
  <c r="AF169" i="42"/>
  <c r="AF170" i="42"/>
  <c r="AF171" i="42"/>
  <c r="AF172" i="42"/>
  <c r="AF173" i="42"/>
  <c r="AF174" i="42"/>
  <c r="AF175" i="42"/>
  <c r="AF176" i="42"/>
  <c r="AF177" i="42"/>
  <c r="AF178" i="42"/>
  <c r="AF179" i="42"/>
  <c r="AF180" i="42"/>
  <c r="AF181" i="42"/>
  <c r="AF182" i="42"/>
  <c r="AF183" i="42"/>
  <c r="AF184" i="42"/>
  <c r="AF185" i="42"/>
  <c r="AF186" i="42"/>
  <c r="AF187" i="42"/>
  <c r="AF188" i="42"/>
  <c r="AF189" i="42"/>
  <c r="AF190" i="42"/>
  <c r="AF191" i="42"/>
  <c r="AF192" i="42"/>
  <c r="AF193" i="42"/>
  <c r="AF194" i="42"/>
  <c r="AF195" i="42"/>
  <c r="AF196" i="42"/>
  <c r="AF197" i="42"/>
  <c r="AF198" i="42"/>
  <c r="AF199" i="42"/>
  <c r="AF200" i="42"/>
  <c r="AF201" i="42"/>
  <c r="AF202" i="42"/>
  <c r="AF203" i="42"/>
  <c r="AF204" i="42"/>
  <c r="AF205" i="42"/>
  <c r="AF206" i="42"/>
  <c r="AF207" i="42"/>
  <c r="AF208" i="42"/>
  <c r="AF209" i="42"/>
  <c r="AF210" i="42"/>
  <c r="AF211" i="42"/>
  <c r="AF212" i="42"/>
  <c r="AF213" i="42"/>
  <c r="AF214" i="42"/>
  <c r="AF215" i="42"/>
  <c r="AF216" i="42"/>
  <c r="AF217" i="42"/>
  <c r="AF218" i="42"/>
  <c r="AF219" i="42"/>
  <c r="AF220" i="42"/>
  <c r="AF221" i="42"/>
  <c r="AF222" i="42"/>
  <c r="AF223" i="42"/>
  <c r="AF224" i="42"/>
  <c r="AF225" i="42"/>
  <c r="AF226" i="42"/>
  <c r="AF227" i="42"/>
  <c r="AF228" i="42"/>
  <c r="AF229" i="42"/>
  <c r="AF230" i="42"/>
  <c r="AF231" i="42"/>
  <c r="AF232" i="42"/>
  <c r="AF233" i="42"/>
  <c r="AF234" i="42"/>
  <c r="AF235" i="42"/>
  <c r="AF236" i="42"/>
  <c r="AF237" i="42"/>
  <c r="AF238" i="42"/>
  <c r="AF239" i="42"/>
  <c r="AF240" i="42"/>
  <c r="AF241" i="42"/>
  <c r="AF242" i="42"/>
  <c r="AF243" i="42"/>
  <c r="AF244" i="42"/>
  <c r="AF245" i="42"/>
  <c r="AF246" i="42"/>
  <c r="AF247" i="42"/>
  <c r="AF248" i="42"/>
  <c r="AF249" i="42"/>
  <c r="AF250" i="42"/>
  <c r="AF251" i="42"/>
  <c r="AF252" i="42"/>
  <c r="AF253" i="42"/>
  <c r="AF254" i="42"/>
  <c r="AF255" i="42"/>
  <c r="AF256" i="42"/>
  <c r="AF257" i="42"/>
  <c r="AF258" i="42"/>
  <c r="AF259" i="42"/>
  <c r="AF260" i="42"/>
  <c r="AF261" i="42"/>
  <c r="AF262" i="42"/>
  <c r="AF263" i="42"/>
  <c r="AF264" i="42"/>
  <c r="AF265" i="42"/>
  <c r="AF266" i="42"/>
  <c r="AF267" i="42"/>
  <c r="AF268" i="42"/>
  <c r="AF269" i="42"/>
  <c r="AF270" i="42"/>
  <c r="AF271" i="42"/>
  <c r="AF272" i="42"/>
  <c r="AF273" i="42"/>
  <c r="AF274" i="42"/>
  <c r="AF275" i="42"/>
  <c r="AF276" i="42"/>
  <c r="AF277" i="42"/>
  <c r="AF278" i="42"/>
  <c r="AF279" i="42"/>
  <c r="AF280" i="42"/>
  <c r="AF281" i="42"/>
  <c r="AF282" i="42"/>
  <c r="AF283" i="42"/>
  <c r="AF284" i="42"/>
  <c r="AF285" i="42"/>
  <c r="AF286" i="42"/>
  <c r="AF287" i="42"/>
  <c r="AF288" i="42"/>
  <c r="AF289" i="42"/>
  <c r="AF290" i="42"/>
  <c r="AF291" i="42"/>
  <c r="AF292" i="42"/>
  <c r="AF293" i="42"/>
  <c r="AF294" i="42"/>
  <c r="AF295" i="42"/>
  <c r="AF296" i="42"/>
  <c r="AF297" i="42"/>
  <c r="AF298" i="42"/>
  <c r="AF299" i="42"/>
  <c r="AF300" i="42"/>
  <c r="AF301" i="42"/>
  <c r="AF302" i="42"/>
  <c r="AF303" i="42"/>
  <c r="AF304" i="42"/>
  <c r="AF305" i="42"/>
  <c r="AF306" i="42"/>
  <c r="AF307" i="42"/>
  <c r="AF308" i="42"/>
  <c r="AF309" i="42"/>
  <c r="AF310" i="42"/>
  <c r="AF311" i="42"/>
  <c r="AF312" i="42"/>
  <c r="AF313" i="42"/>
  <c r="AF314" i="42"/>
  <c r="AF316" i="42"/>
  <c r="AF317" i="42"/>
  <c r="AF318" i="42"/>
  <c r="AF319" i="42"/>
  <c r="AF320" i="42"/>
  <c r="AF321" i="42"/>
  <c r="AF322" i="42"/>
  <c r="AF323" i="42"/>
  <c r="AF324" i="42"/>
  <c r="AF325" i="42"/>
  <c r="AF326" i="42"/>
  <c r="AF327" i="42"/>
  <c r="AF328" i="42"/>
  <c r="AF329" i="42"/>
  <c r="AF330" i="42"/>
  <c r="AF331" i="42"/>
  <c r="AF332" i="42"/>
  <c r="AF333" i="42"/>
  <c r="AF334" i="42"/>
  <c r="AF335" i="42"/>
  <c r="AF336" i="42"/>
  <c r="AF337" i="42"/>
  <c r="AF338" i="42"/>
  <c r="AF339" i="42"/>
  <c r="AF340" i="42"/>
  <c r="AF341" i="42"/>
  <c r="AF342" i="42"/>
  <c r="AF343" i="42"/>
  <c r="AF344" i="42"/>
  <c r="AF345" i="42"/>
  <c r="AF346" i="42"/>
  <c r="AF347" i="42"/>
  <c r="AF348" i="42"/>
  <c r="AF349" i="42"/>
  <c r="AF350" i="42"/>
  <c r="AF351" i="42"/>
  <c r="AF352" i="42"/>
  <c r="AF353" i="42"/>
  <c r="AF354" i="42"/>
  <c r="AF355" i="42"/>
  <c r="AF356" i="42"/>
  <c r="AF357" i="42"/>
  <c r="AF358" i="42"/>
  <c r="AF359" i="42"/>
  <c r="AF360" i="42"/>
  <c r="AF361" i="42"/>
  <c r="AF362" i="42"/>
  <c r="AF363" i="42"/>
  <c r="AF364" i="42"/>
  <c r="AF365" i="42"/>
  <c r="AF366" i="42"/>
  <c r="AF367" i="42"/>
  <c r="AF368" i="42"/>
  <c r="AF369" i="42"/>
  <c r="AF370" i="42"/>
  <c r="AF371" i="42"/>
  <c r="AF372" i="42"/>
  <c r="AF373" i="42"/>
  <c r="AF374" i="42"/>
  <c r="AF375" i="42"/>
  <c r="AF376" i="42"/>
  <c r="AF377" i="42"/>
  <c r="AF378" i="42"/>
  <c r="AF379" i="42"/>
  <c r="AF380" i="42"/>
  <c r="AF381" i="42"/>
  <c r="AF382" i="42"/>
  <c r="AF383" i="42"/>
  <c r="AF384" i="42"/>
  <c r="AF385" i="42"/>
  <c r="AF386" i="42"/>
  <c r="AF387" i="42"/>
  <c r="AF388" i="42"/>
  <c r="AH8" i="42"/>
  <c r="AH9" i="42"/>
  <c r="AH10" i="42"/>
  <c r="AH11" i="42"/>
  <c r="AH12" i="42"/>
  <c r="AH13" i="42"/>
  <c r="AH14" i="42"/>
  <c r="AH15" i="42"/>
  <c r="AH16" i="42"/>
  <c r="AH17" i="42"/>
  <c r="AH18" i="42"/>
  <c r="AH19" i="42"/>
  <c r="AH20" i="42"/>
  <c r="AH21" i="42"/>
  <c r="AH22" i="42"/>
  <c r="AH23" i="42"/>
  <c r="AH24" i="42"/>
  <c r="AH25" i="42"/>
  <c r="AH26" i="42"/>
  <c r="AH27" i="42"/>
  <c r="AH28" i="42"/>
  <c r="AH29" i="42"/>
  <c r="AH30" i="42"/>
  <c r="AH31" i="42"/>
  <c r="AH32" i="42"/>
  <c r="AH33" i="42"/>
  <c r="AH34" i="42"/>
  <c r="AH35" i="42"/>
  <c r="AH36" i="42"/>
  <c r="AH37" i="42"/>
  <c r="AH38" i="42"/>
  <c r="AH39" i="42"/>
  <c r="AH40" i="42"/>
  <c r="AH41" i="42"/>
  <c r="AH42" i="42"/>
  <c r="AH43" i="42"/>
  <c r="AH44" i="42"/>
  <c r="AH45" i="42"/>
  <c r="AH46" i="42"/>
  <c r="AH47" i="42"/>
  <c r="AH48" i="42"/>
  <c r="AH49" i="42"/>
  <c r="AH50" i="42"/>
  <c r="AH51" i="42"/>
  <c r="AH52" i="42"/>
  <c r="AH53" i="42"/>
  <c r="AH54" i="42"/>
  <c r="AH55" i="42"/>
  <c r="AH56" i="42"/>
  <c r="AH57" i="42"/>
  <c r="AH58" i="42"/>
  <c r="AH59" i="42"/>
  <c r="AH60" i="42"/>
  <c r="AH61" i="42"/>
  <c r="AH62" i="42"/>
  <c r="AH63" i="42"/>
  <c r="AH64" i="42"/>
  <c r="AH65" i="42"/>
  <c r="AH66" i="42"/>
  <c r="AH67" i="42"/>
  <c r="AH68" i="42"/>
  <c r="AH69" i="42"/>
  <c r="AH70" i="42"/>
  <c r="AH71" i="42"/>
  <c r="AH72" i="42"/>
  <c r="AH73" i="42"/>
  <c r="AH74" i="42"/>
  <c r="AH75" i="42"/>
  <c r="AH76" i="42"/>
  <c r="AH77" i="42"/>
  <c r="AH78" i="42"/>
  <c r="AH79" i="42"/>
  <c r="AH80" i="42"/>
  <c r="AH81" i="42"/>
  <c r="AH82" i="42"/>
  <c r="AH83" i="42"/>
  <c r="AH84" i="42"/>
  <c r="AH85" i="42"/>
  <c r="AH86" i="42"/>
  <c r="AH87" i="42"/>
  <c r="AH88" i="42"/>
  <c r="AH89" i="42"/>
  <c r="AH90" i="42"/>
  <c r="AH91" i="42"/>
  <c r="AH92" i="42"/>
  <c r="AH93" i="42"/>
  <c r="AH94" i="42"/>
  <c r="AH95" i="42"/>
  <c r="AH96" i="42"/>
  <c r="AH97" i="42"/>
  <c r="AH98" i="42"/>
  <c r="AH99" i="42"/>
  <c r="AH100" i="42"/>
  <c r="AH101" i="42"/>
  <c r="AH102" i="42"/>
  <c r="AH103" i="42"/>
  <c r="AH104" i="42"/>
  <c r="AH105" i="42"/>
  <c r="AH106" i="42"/>
  <c r="AH107" i="42"/>
  <c r="AH108" i="42"/>
  <c r="AH109" i="42"/>
  <c r="AH110" i="42"/>
  <c r="AH111" i="42"/>
  <c r="AH112" i="42"/>
  <c r="AH113" i="42"/>
  <c r="AH114" i="42"/>
  <c r="AH115" i="42"/>
  <c r="AH116" i="42"/>
  <c r="AH117" i="42"/>
  <c r="AH118" i="42"/>
  <c r="AH119" i="42"/>
  <c r="AH120" i="42"/>
  <c r="AH121" i="42"/>
  <c r="AH122" i="42"/>
  <c r="AH123" i="42"/>
  <c r="AH124" i="42"/>
  <c r="AH125" i="42"/>
  <c r="AH126" i="42"/>
  <c r="AH127" i="42"/>
  <c r="AH128" i="42"/>
  <c r="AH129" i="42"/>
  <c r="AH130" i="42"/>
  <c r="AH131" i="42"/>
  <c r="AH132" i="42"/>
  <c r="AH133" i="42"/>
  <c r="AH134" i="42"/>
  <c r="AH135" i="42"/>
  <c r="AH136" i="42"/>
  <c r="AH137" i="42"/>
  <c r="AH138" i="42"/>
  <c r="AH139" i="42"/>
  <c r="AH140" i="42"/>
  <c r="AH141" i="42"/>
  <c r="AH142" i="42"/>
  <c r="AH143" i="42"/>
  <c r="AH144" i="42"/>
  <c r="AH145" i="42"/>
  <c r="AH146" i="42"/>
  <c r="AH147" i="42"/>
  <c r="AH148" i="42"/>
  <c r="AH149" i="42"/>
  <c r="AH150" i="42"/>
  <c r="AH151" i="42"/>
  <c r="AH152" i="42"/>
  <c r="AH153" i="42"/>
  <c r="AH154" i="42"/>
  <c r="AH155" i="42"/>
  <c r="AH156" i="42"/>
  <c r="AH157" i="42"/>
  <c r="AH158" i="42"/>
  <c r="AH159" i="42"/>
  <c r="AH160" i="42"/>
  <c r="AH161" i="42"/>
  <c r="AH162" i="42"/>
  <c r="AH163" i="42"/>
  <c r="AH164" i="42"/>
  <c r="AH165" i="42"/>
  <c r="AH166" i="42"/>
  <c r="AH167" i="42"/>
  <c r="AH168" i="42"/>
  <c r="AH169" i="42"/>
  <c r="AH170" i="42"/>
  <c r="AH171" i="42"/>
  <c r="AH172" i="42"/>
  <c r="AH173" i="42"/>
  <c r="AH174" i="42"/>
  <c r="AH175" i="42"/>
  <c r="AH176" i="42"/>
  <c r="AH177" i="42"/>
  <c r="AH178" i="42"/>
  <c r="AH179" i="42"/>
  <c r="AH180" i="42"/>
  <c r="AH181" i="42"/>
  <c r="AH182" i="42"/>
  <c r="AH183" i="42"/>
  <c r="AH184" i="42"/>
  <c r="AH185" i="42"/>
  <c r="AH186" i="42"/>
  <c r="AH187" i="42"/>
  <c r="AH188" i="42"/>
  <c r="AH189" i="42"/>
  <c r="AH190" i="42"/>
  <c r="AH191" i="42"/>
  <c r="AH192" i="42"/>
  <c r="AH193" i="42"/>
  <c r="AH194" i="42"/>
  <c r="AH195" i="42"/>
  <c r="AH196" i="42"/>
  <c r="AH197" i="42"/>
  <c r="AH198" i="42"/>
  <c r="AH199" i="42"/>
  <c r="AH200" i="42"/>
  <c r="AH201" i="42"/>
  <c r="AH202" i="42"/>
  <c r="AH203" i="42"/>
  <c r="AH204" i="42"/>
  <c r="AH205" i="42"/>
  <c r="AH206" i="42"/>
  <c r="AH207" i="42"/>
  <c r="AH208" i="42"/>
  <c r="AH209" i="42"/>
  <c r="AH210" i="42"/>
  <c r="AH211" i="42"/>
  <c r="AH212" i="42"/>
  <c r="AH213" i="42"/>
  <c r="AH214" i="42"/>
  <c r="AH215" i="42"/>
  <c r="AH216" i="42"/>
  <c r="AH217" i="42"/>
  <c r="AH218" i="42"/>
  <c r="AH219" i="42"/>
  <c r="AH220" i="42"/>
  <c r="AH221" i="42"/>
  <c r="AH222" i="42"/>
  <c r="AH223" i="42"/>
  <c r="AH224" i="42"/>
  <c r="AH225" i="42"/>
  <c r="AH226" i="42"/>
  <c r="AH227" i="42"/>
  <c r="AH228" i="42"/>
  <c r="AH229" i="42"/>
  <c r="AH230" i="42"/>
  <c r="AH231" i="42"/>
  <c r="AH232" i="42"/>
  <c r="AH233" i="42"/>
  <c r="AH234" i="42"/>
  <c r="AH235" i="42"/>
  <c r="AH236" i="42"/>
  <c r="AH237" i="42"/>
  <c r="AH238" i="42"/>
  <c r="AH239" i="42"/>
  <c r="AH240" i="42"/>
  <c r="AH241" i="42"/>
  <c r="AH242" i="42"/>
  <c r="AH243" i="42"/>
  <c r="AH244" i="42"/>
  <c r="AH245" i="42"/>
  <c r="AH246" i="42"/>
  <c r="AH247" i="42"/>
  <c r="AH248" i="42"/>
  <c r="AH249" i="42"/>
  <c r="AH250" i="42"/>
  <c r="AH251" i="42"/>
  <c r="AH252" i="42"/>
  <c r="AH253" i="42"/>
  <c r="AH254" i="42"/>
  <c r="AH255" i="42"/>
  <c r="AH256" i="42"/>
  <c r="AH257" i="42"/>
  <c r="AH258" i="42"/>
  <c r="AH259" i="42"/>
  <c r="AH260" i="42"/>
  <c r="AH261" i="42"/>
  <c r="AH262" i="42"/>
  <c r="AH263" i="42"/>
  <c r="AH264" i="42"/>
  <c r="AH265" i="42"/>
  <c r="AH266" i="42"/>
  <c r="AH267" i="42"/>
  <c r="AH268" i="42"/>
  <c r="AH269" i="42"/>
  <c r="AH270" i="42"/>
  <c r="AH271" i="42"/>
  <c r="AH272" i="42"/>
  <c r="AH273" i="42"/>
  <c r="AH274" i="42"/>
  <c r="AH275" i="42"/>
  <c r="AH276" i="42"/>
  <c r="AH277" i="42"/>
  <c r="AH278" i="42"/>
  <c r="AH279" i="42"/>
  <c r="AH280" i="42"/>
  <c r="AH281" i="42"/>
  <c r="AH282" i="42"/>
  <c r="AH283" i="42"/>
  <c r="AH284" i="42"/>
  <c r="AH285" i="42"/>
  <c r="AH286" i="42"/>
  <c r="AH287" i="42"/>
  <c r="AH288" i="42"/>
  <c r="AH289" i="42"/>
  <c r="AH290" i="42"/>
  <c r="AH291" i="42"/>
  <c r="AH292" i="42"/>
  <c r="AH293" i="42"/>
  <c r="AH294" i="42"/>
  <c r="AH295" i="42"/>
  <c r="AH296" i="42"/>
  <c r="AH297" i="42"/>
  <c r="AH298" i="42"/>
  <c r="AH299" i="42"/>
  <c r="AH300" i="42"/>
  <c r="AH301" i="42"/>
  <c r="AH302" i="42"/>
  <c r="AH303" i="42"/>
  <c r="AH304" i="42"/>
  <c r="AH305" i="42"/>
  <c r="AH306" i="42"/>
  <c r="AH307" i="42"/>
  <c r="AH308" i="42"/>
  <c r="AH309" i="42"/>
  <c r="AH310" i="42"/>
  <c r="AH311" i="42"/>
  <c r="AH312" i="42"/>
  <c r="AH313" i="42"/>
  <c r="AH314" i="42"/>
  <c r="AH316" i="42"/>
  <c r="AH317" i="42"/>
  <c r="AH318" i="42"/>
  <c r="AH319" i="42"/>
  <c r="AH320" i="42"/>
  <c r="AH321" i="42"/>
  <c r="AH322" i="42"/>
  <c r="AH323" i="42"/>
  <c r="AH324" i="42"/>
  <c r="AH325" i="42"/>
  <c r="AH326" i="42"/>
  <c r="AH327" i="42"/>
  <c r="AH328" i="42"/>
  <c r="AH329" i="42"/>
  <c r="AH330" i="42"/>
  <c r="AH331" i="42"/>
  <c r="AH332" i="42"/>
  <c r="AH333" i="42"/>
  <c r="AH334" i="42"/>
  <c r="AH335" i="42"/>
  <c r="AH336" i="42"/>
  <c r="AH337" i="42"/>
  <c r="AH338" i="42"/>
  <c r="AH339" i="42"/>
  <c r="AH340" i="42"/>
  <c r="AH341" i="42"/>
  <c r="AH342" i="42"/>
  <c r="AH343" i="42"/>
  <c r="AH344" i="42"/>
  <c r="AH345" i="42"/>
  <c r="AH346" i="42"/>
  <c r="AH347" i="42"/>
  <c r="AH348" i="42"/>
  <c r="AH349" i="42"/>
  <c r="AH350" i="42"/>
  <c r="AH351" i="42"/>
  <c r="AH352" i="42"/>
  <c r="AH353" i="42"/>
  <c r="AH354" i="42"/>
  <c r="AH355" i="42"/>
  <c r="AH356" i="42"/>
  <c r="AH357" i="42"/>
  <c r="AH358" i="42"/>
  <c r="AH359" i="42"/>
  <c r="AH360" i="42"/>
  <c r="AH361" i="42"/>
  <c r="AH362" i="42"/>
  <c r="AH363" i="42"/>
  <c r="AH364" i="42"/>
  <c r="AH365" i="42"/>
  <c r="AH366" i="42"/>
  <c r="AH367" i="42"/>
  <c r="AH368" i="42"/>
  <c r="AH369" i="42"/>
  <c r="AH370" i="42"/>
  <c r="AH371" i="42"/>
  <c r="AH372" i="42"/>
  <c r="AH373" i="42"/>
  <c r="AH374" i="42"/>
  <c r="AH375" i="42"/>
  <c r="AH376" i="42"/>
  <c r="AH377" i="42"/>
  <c r="AH378" i="42"/>
  <c r="AH379" i="42"/>
  <c r="AH380" i="42"/>
  <c r="AH381" i="42"/>
  <c r="AH382" i="42"/>
  <c r="AH383" i="42"/>
  <c r="AH384" i="42"/>
  <c r="AH385" i="42"/>
  <c r="AH386" i="42"/>
  <c r="AH387" i="42"/>
  <c r="AH388" i="42"/>
  <c r="AJ8" i="42"/>
  <c r="AJ9" i="42"/>
  <c r="AJ10" i="42"/>
  <c r="AJ11" i="42"/>
  <c r="AJ12" i="42"/>
  <c r="AJ13" i="42"/>
  <c r="AJ14" i="42"/>
  <c r="AJ15" i="42"/>
  <c r="AJ16" i="42"/>
  <c r="AJ17" i="42"/>
  <c r="AJ18" i="42"/>
  <c r="AJ19" i="42"/>
  <c r="AJ20" i="42"/>
  <c r="AJ21" i="42"/>
  <c r="AJ22" i="42"/>
  <c r="AJ23" i="42"/>
  <c r="AJ24" i="42"/>
  <c r="AJ25" i="42"/>
  <c r="AJ26" i="42"/>
  <c r="AJ27" i="42"/>
  <c r="AJ28" i="42"/>
  <c r="AJ29" i="42"/>
  <c r="AJ30" i="42"/>
  <c r="AJ31" i="42"/>
  <c r="AJ32" i="42"/>
  <c r="AJ33" i="42"/>
  <c r="AJ34" i="42"/>
  <c r="AJ35" i="42"/>
  <c r="AJ36" i="42"/>
  <c r="AJ37" i="42"/>
  <c r="AJ38" i="42"/>
  <c r="AJ39" i="42"/>
  <c r="AJ40" i="42"/>
  <c r="AJ41" i="42"/>
  <c r="AJ42" i="42"/>
  <c r="AJ43" i="42"/>
  <c r="AJ44" i="42"/>
  <c r="AJ45" i="42"/>
  <c r="AJ46" i="42"/>
  <c r="AJ47" i="42"/>
  <c r="AJ48" i="42"/>
  <c r="AJ49" i="42"/>
  <c r="AJ50" i="42"/>
  <c r="AJ51" i="42"/>
  <c r="AJ52" i="42"/>
  <c r="AJ53" i="42"/>
  <c r="AJ54" i="42"/>
  <c r="AJ55" i="42"/>
  <c r="AJ56" i="42"/>
  <c r="AJ57" i="42"/>
  <c r="AJ58" i="42"/>
  <c r="AJ59" i="42"/>
  <c r="AJ60" i="42"/>
  <c r="AJ61" i="42"/>
  <c r="AJ62" i="42"/>
  <c r="AJ63" i="42"/>
  <c r="AJ64" i="42"/>
  <c r="AJ65" i="42"/>
  <c r="AJ66" i="42"/>
  <c r="AJ67" i="42"/>
  <c r="AJ68" i="42"/>
  <c r="AJ69" i="42"/>
  <c r="AJ70" i="42"/>
  <c r="AJ71" i="42"/>
  <c r="AJ72" i="42"/>
  <c r="AJ73" i="42"/>
  <c r="AJ74" i="42"/>
  <c r="AJ75" i="42"/>
  <c r="AJ76" i="42"/>
  <c r="AJ77" i="42"/>
  <c r="AJ78" i="42"/>
  <c r="AJ79" i="42"/>
  <c r="AJ80" i="42"/>
  <c r="AJ81" i="42"/>
  <c r="AJ82" i="42"/>
  <c r="AJ83" i="42"/>
  <c r="AJ84" i="42"/>
  <c r="AJ85" i="42"/>
  <c r="AJ86" i="42"/>
  <c r="AJ87" i="42"/>
  <c r="AJ88" i="42"/>
  <c r="AJ89" i="42"/>
  <c r="AJ90" i="42"/>
  <c r="AJ91" i="42"/>
  <c r="AJ92" i="42"/>
  <c r="AJ93" i="42"/>
  <c r="AJ94" i="42"/>
  <c r="AJ95" i="42"/>
  <c r="AJ96" i="42"/>
  <c r="AJ97" i="42"/>
  <c r="AJ98" i="42"/>
  <c r="AJ99" i="42"/>
  <c r="AJ100" i="42"/>
  <c r="AJ101" i="42"/>
  <c r="AJ102" i="42"/>
  <c r="AJ103" i="42"/>
  <c r="AJ104" i="42"/>
  <c r="AJ105" i="42"/>
  <c r="AJ106" i="42"/>
  <c r="AJ107" i="42"/>
  <c r="AJ108" i="42"/>
  <c r="AJ109" i="42"/>
  <c r="AJ110" i="42"/>
  <c r="AJ111" i="42"/>
  <c r="AJ112" i="42"/>
  <c r="AJ113" i="42"/>
  <c r="AJ114" i="42"/>
  <c r="AJ115" i="42"/>
  <c r="AJ116" i="42"/>
  <c r="AJ117" i="42"/>
  <c r="AJ118" i="42"/>
  <c r="AJ119" i="42"/>
  <c r="AJ120" i="42"/>
  <c r="AJ121" i="42"/>
  <c r="AJ122" i="42"/>
  <c r="AJ123" i="42"/>
  <c r="AJ124" i="42"/>
  <c r="AJ125" i="42"/>
  <c r="AJ126" i="42"/>
  <c r="AJ127" i="42"/>
  <c r="AJ128" i="42"/>
  <c r="AJ129" i="42"/>
  <c r="AJ130" i="42"/>
  <c r="AJ131" i="42"/>
  <c r="AJ132" i="42"/>
  <c r="AJ133" i="42"/>
  <c r="AJ134" i="42"/>
  <c r="AJ135" i="42"/>
  <c r="AJ136" i="42"/>
  <c r="AJ137" i="42"/>
  <c r="AJ138" i="42"/>
  <c r="AJ139" i="42"/>
  <c r="AJ140" i="42"/>
  <c r="AJ141" i="42"/>
  <c r="AJ142" i="42"/>
  <c r="AJ143" i="42"/>
  <c r="AJ144" i="42"/>
  <c r="AJ145" i="42"/>
  <c r="AJ146" i="42"/>
  <c r="AJ147" i="42"/>
  <c r="AJ148" i="42"/>
  <c r="AJ149" i="42"/>
  <c r="AJ150" i="42"/>
  <c r="AJ151" i="42"/>
  <c r="AJ152" i="42"/>
  <c r="AJ153" i="42"/>
  <c r="AJ154" i="42"/>
  <c r="AJ155" i="42"/>
  <c r="AJ156" i="42"/>
  <c r="AJ157" i="42"/>
  <c r="AJ158" i="42"/>
  <c r="AJ159" i="42"/>
  <c r="AJ160" i="42"/>
  <c r="AJ161" i="42"/>
  <c r="AJ162" i="42"/>
  <c r="AJ163" i="42"/>
  <c r="AJ164" i="42"/>
  <c r="AJ165" i="42"/>
  <c r="AJ166" i="42"/>
  <c r="AJ167" i="42"/>
  <c r="AJ168" i="42"/>
  <c r="AJ169" i="42"/>
  <c r="AJ170" i="42"/>
  <c r="AJ171" i="42"/>
  <c r="AJ172" i="42"/>
  <c r="AJ173" i="42"/>
  <c r="AJ174" i="42"/>
  <c r="AJ175" i="42"/>
  <c r="AJ176" i="42"/>
  <c r="AJ177" i="42"/>
  <c r="AJ178" i="42"/>
  <c r="AJ179" i="42"/>
  <c r="AJ180" i="42"/>
  <c r="AJ181" i="42"/>
  <c r="AJ182" i="42"/>
  <c r="AJ183" i="42"/>
  <c r="AJ184" i="42"/>
  <c r="AJ185" i="42"/>
  <c r="AJ186" i="42"/>
  <c r="AJ187" i="42"/>
  <c r="AJ188" i="42"/>
  <c r="AJ189" i="42"/>
  <c r="AJ190" i="42"/>
  <c r="AJ191" i="42"/>
  <c r="AJ192" i="42"/>
  <c r="AJ193" i="42"/>
  <c r="AJ194" i="42"/>
  <c r="AJ195" i="42"/>
  <c r="AJ196" i="42"/>
  <c r="AJ197" i="42"/>
  <c r="AJ198" i="42"/>
  <c r="AJ199" i="42"/>
  <c r="AJ200" i="42"/>
  <c r="AJ201" i="42"/>
  <c r="AJ202" i="42"/>
  <c r="AJ203" i="42"/>
  <c r="AJ204" i="42"/>
  <c r="AJ205" i="42"/>
  <c r="AJ206" i="42"/>
  <c r="AJ207" i="42"/>
  <c r="AJ208" i="42"/>
  <c r="AJ209" i="42"/>
  <c r="AJ210" i="42"/>
  <c r="AJ211" i="42"/>
  <c r="AJ212" i="42"/>
  <c r="AJ213" i="42"/>
  <c r="AJ214" i="42"/>
  <c r="AJ215" i="42"/>
  <c r="AJ216" i="42"/>
  <c r="AJ217" i="42"/>
  <c r="AJ218" i="42"/>
  <c r="AJ219" i="42"/>
  <c r="AJ220" i="42"/>
  <c r="AJ221" i="42"/>
  <c r="AJ222" i="42"/>
  <c r="AJ223" i="42"/>
  <c r="AJ224" i="42"/>
  <c r="AJ225" i="42"/>
  <c r="AJ226" i="42"/>
  <c r="AJ227" i="42"/>
  <c r="AJ228" i="42"/>
  <c r="AJ229" i="42"/>
  <c r="AJ230" i="42"/>
  <c r="AJ231" i="42"/>
  <c r="AJ232" i="42"/>
  <c r="AJ233" i="42"/>
  <c r="AJ234" i="42"/>
  <c r="AJ235" i="42"/>
  <c r="AJ236" i="42"/>
  <c r="AJ237" i="42"/>
  <c r="AJ238" i="42"/>
  <c r="AJ239" i="42"/>
  <c r="AJ240" i="42"/>
  <c r="AJ241" i="42"/>
  <c r="AJ242" i="42"/>
  <c r="AJ243" i="42"/>
  <c r="AJ244" i="42"/>
  <c r="AJ245" i="42"/>
  <c r="AJ246" i="42"/>
  <c r="AJ247" i="42"/>
  <c r="AJ248" i="42"/>
  <c r="AJ249" i="42"/>
  <c r="AJ250" i="42"/>
  <c r="AJ251" i="42"/>
  <c r="AJ252" i="42"/>
  <c r="AJ253" i="42"/>
  <c r="AJ254" i="42"/>
  <c r="AJ255" i="42"/>
  <c r="AJ256" i="42"/>
  <c r="AJ257" i="42"/>
  <c r="AJ258" i="42"/>
  <c r="AJ259" i="42"/>
  <c r="AJ260" i="42"/>
  <c r="AJ261" i="42"/>
  <c r="AJ262" i="42"/>
  <c r="AJ263" i="42"/>
  <c r="AJ264" i="42"/>
  <c r="AJ265" i="42"/>
  <c r="AJ266" i="42"/>
  <c r="AJ267" i="42"/>
  <c r="AJ268" i="42"/>
  <c r="AJ269" i="42"/>
  <c r="AJ270" i="42"/>
  <c r="AJ271" i="42"/>
  <c r="AJ272" i="42"/>
  <c r="AJ273" i="42"/>
  <c r="AJ274" i="42"/>
  <c r="AJ275" i="42"/>
  <c r="AJ276" i="42"/>
  <c r="AJ277" i="42"/>
  <c r="AJ278" i="42"/>
  <c r="AJ279" i="42"/>
  <c r="AJ280" i="42"/>
  <c r="AJ281" i="42"/>
  <c r="AJ282" i="42"/>
  <c r="AJ283" i="42"/>
  <c r="AJ284" i="42"/>
  <c r="AJ285" i="42"/>
  <c r="AJ286" i="42"/>
  <c r="AJ287" i="42"/>
  <c r="AJ288" i="42"/>
  <c r="AJ289" i="42"/>
  <c r="AJ290" i="42"/>
  <c r="AJ291" i="42"/>
  <c r="AJ292" i="42"/>
  <c r="AJ293" i="42"/>
  <c r="AJ294" i="42"/>
  <c r="AJ295" i="42"/>
  <c r="AJ296" i="42"/>
  <c r="AJ297" i="42"/>
  <c r="AJ298" i="42"/>
  <c r="AJ299" i="42"/>
  <c r="AJ300" i="42"/>
  <c r="AJ301" i="42"/>
  <c r="AJ302" i="42"/>
  <c r="AJ303" i="42"/>
  <c r="AJ304" i="42"/>
  <c r="AJ305" i="42"/>
  <c r="AJ306" i="42"/>
  <c r="AJ307" i="42"/>
  <c r="AJ308" i="42"/>
  <c r="AJ309" i="42"/>
  <c r="AJ310" i="42"/>
  <c r="AJ311" i="42"/>
  <c r="AJ312" i="42"/>
  <c r="AJ313" i="42"/>
  <c r="AJ314" i="42"/>
  <c r="AJ316" i="42"/>
  <c r="AJ317" i="42"/>
  <c r="AJ318" i="42"/>
  <c r="AJ319" i="42"/>
  <c r="AJ320" i="42"/>
  <c r="AJ321" i="42"/>
  <c r="AJ322" i="42"/>
  <c r="AJ323" i="42"/>
  <c r="AJ324" i="42"/>
  <c r="AJ325" i="42"/>
  <c r="AJ326" i="42"/>
  <c r="AJ327" i="42"/>
  <c r="AJ328" i="42"/>
  <c r="AJ329" i="42"/>
  <c r="AJ330" i="42"/>
  <c r="AJ331" i="42"/>
  <c r="AJ332" i="42"/>
  <c r="AJ333" i="42"/>
  <c r="AJ334" i="42"/>
  <c r="AJ335" i="42"/>
  <c r="AJ336" i="42"/>
  <c r="AJ337" i="42"/>
  <c r="AJ338" i="42"/>
  <c r="AJ339" i="42"/>
  <c r="AJ340" i="42"/>
  <c r="AJ341" i="42"/>
  <c r="AJ342" i="42"/>
  <c r="AJ343" i="42"/>
  <c r="AJ344" i="42"/>
  <c r="AJ345" i="42"/>
  <c r="AJ346" i="42"/>
  <c r="AJ347" i="42"/>
  <c r="AJ348" i="42"/>
  <c r="AJ349" i="42"/>
  <c r="AJ350" i="42"/>
  <c r="AJ351" i="42"/>
  <c r="AJ352" i="42"/>
  <c r="AJ353" i="42"/>
  <c r="AJ354" i="42"/>
  <c r="AJ355" i="42"/>
  <c r="AJ356" i="42"/>
  <c r="AJ357" i="42"/>
  <c r="AJ358" i="42"/>
  <c r="AJ359" i="42"/>
  <c r="AJ360" i="42"/>
  <c r="AJ361" i="42"/>
  <c r="AJ362" i="42"/>
  <c r="AJ363" i="42"/>
  <c r="AJ364" i="42"/>
  <c r="AJ365" i="42"/>
  <c r="AJ366" i="42"/>
  <c r="AJ367" i="42"/>
  <c r="AJ368" i="42"/>
  <c r="AJ369" i="42"/>
  <c r="AJ370" i="42"/>
  <c r="AJ371" i="42"/>
  <c r="AJ372" i="42"/>
  <c r="AJ373" i="42"/>
  <c r="AJ374" i="42"/>
  <c r="AJ375" i="42"/>
  <c r="AJ376" i="42"/>
  <c r="AJ377" i="42"/>
  <c r="AJ378" i="42"/>
  <c r="AJ379" i="42"/>
  <c r="AJ380" i="42"/>
  <c r="AJ381" i="42"/>
  <c r="AJ382" i="42"/>
  <c r="AJ383" i="42"/>
  <c r="AJ384" i="42"/>
  <c r="AJ385" i="42"/>
  <c r="AJ386" i="42"/>
  <c r="AJ387" i="42"/>
  <c r="AJ388" i="42"/>
  <c r="D91" i="42"/>
  <c r="D92" i="42"/>
  <c r="L314" i="42"/>
  <c r="L315" i="42"/>
  <c r="H314" i="42"/>
  <c r="H315" i="42"/>
  <c r="H316" i="42"/>
  <c r="F314" i="42"/>
  <c r="F315" i="42"/>
  <c r="F316" i="42"/>
  <c r="D315" i="42"/>
  <c r="D316" i="42"/>
  <c r="D317" i="42"/>
  <c r="D318" i="42"/>
  <c r="D319" i="42"/>
  <c r="D320" i="42"/>
  <c r="D321" i="42"/>
  <c r="D322" i="42"/>
  <c r="D323" i="42"/>
  <c r="D324" i="42"/>
  <c r="D325" i="42"/>
  <c r="D326" i="42"/>
  <c r="D327" i="42"/>
  <c r="AL315" i="42"/>
  <c r="AL316" i="42"/>
  <c r="J315" i="42"/>
  <c r="N315" i="42"/>
  <c r="P315" i="42"/>
  <c r="R315" i="42"/>
  <c r="T315" i="42"/>
  <c r="V315" i="42"/>
  <c r="Z315" i="42"/>
  <c r="AB315" i="42"/>
  <c r="AD315" i="42"/>
  <c r="AF315" i="42"/>
  <c r="AH315" i="42"/>
  <c r="AJ315" i="42"/>
  <c r="D311" i="42"/>
  <c r="D312" i="42"/>
  <c r="D313" i="42"/>
  <c r="D314" i="42"/>
  <c r="D368" i="42"/>
  <c r="D369" i="42"/>
  <c r="D370" i="42"/>
  <c r="D371" i="42"/>
  <c r="AV314" i="42"/>
  <c r="AV315" i="42"/>
  <c r="AV316" i="42"/>
  <c r="AV317" i="42"/>
  <c r="AV318" i="42"/>
  <c r="AV319" i="42"/>
  <c r="AV320" i="42"/>
  <c r="AV321" i="42"/>
  <c r="AV322" i="42"/>
  <c r="AV323" i="42"/>
  <c r="AV324" i="42"/>
  <c r="AV325" i="42"/>
  <c r="AV326" i="42"/>
  <c r="AV327" i="42"/>
  <c r="AV328" i="42"/>
  <c r="AV329" i="42"/>
  <c r="AV330" i="42"/>
  <c r="AV331" i="42"/>
  <c r="AV332" i="42"/>
  <c r="AV333" i="42"/>
  <c r="AV334" i="42"/>
  <c r="AV335" i="42"/>
  <c r="AV336" i="42"/>
  <c r="AV337" i="42"/>
  <c r="AV338" i="42"/>
  <c r="AT316" i="42"/>
  <c r="AT317" i="42"/>
  <c r="AT318" i="42"/>
  <c r="AT319" i="42"/>
  <c r="AT320" i="42"/>
  <c r="AT321" i="42"/>
  <c r="AT322" i="42"/>
  <c r="AT323" i="42"/>
  <c r="AT324" i="42"/>
  <c r="AT325" i="42"/>
  <c r="AT326" i="42"/>
  <c r="AT327" i="42"/>
  <c r="AT328" i="42"/>
  <c r="AT329" i="42"/>
  <c r="AT330" i="42"/>
  <c r="AT331" i="42"/>
  <c r="AT332" i="42"/>
  <c r="AT333" i="42"/>
  <c r="AT334" i="42"/>
  <c r="AT335" i="42"/>
  <c r="AT336" i="42"/>
  <c r="AT337" i="42"/>
  <c r="AT338" i="42"/>
  <c r="AT339" i="42"/>
  <c r="AT340" i="42"/>
  <c r="AR316" i="42"/>
  <c r="AR317" i="42"/>
  <c r="AR318" i="42"/>
  <c r="AR319" i="42"/>
  <c r="AR320" i="42"/>
  <c r="AR321" i="42"/>
  <c r="AR322" i="42"/>
  <c r="AR323" i="42"/>
  <c r="AR324" i="42"/>
  <c r="AR325" i="42"/>
  <c r="AR326" i="42"/>
  <c r="AR327" i="42"/>
  <c r="AR328" i="42"/>
  <c r="AR329" i="42"/>
  <c r="AR330" i="42"/>
  <c r="AR331" i="42"/>
  <c r="AR332" i="42"/>
  <c r="AR333" i="42"/>
  <c r="AR334" i="42"/>
  <c r="AR335" i="42"/>
  <c r="AR336" i="42"/>
  <c r="AR337" i="42"/>
  <c r="AR338" i="42"/>
  <c r="AP317" i="42"/>
  <c r="AP318" i="42"/>
  <c r="AP319" i="42"/>
  <c r="AP320" i="42"/>
  <c r="AP321" i="42"/>
  <c r="AP322" i="42"/>
  <c r="AP323" i="42"/>
  <c r="AP324" i="42"/>
  <c r="AP325" i="42"/>
  <c r="AP326" i="42"/>
  <c r="AP327" i="42"/>
  <c r="AP328" i="42"/>
  <c r="AP329" i="42"/>
  <c r="AP330" i="42"/>
  <c r="AP331" i="42"/>
  <c r="AP332" i="42"/>
  <c r="AN317" i="42"/>
  <c r="AN318" i="42"/>
  <c r="AN319" i="42"/>
  <c r="AN320" i="42"/>
  <c r="AN321" i="42"/>
  <c r="AN322" i="42"/>
  <c r="AN323" i="42"/>
  <c r="AN324" i="42"/>
  <c r="AN325" i="42"/>
  <c r="AN326" i="42"/>
  <c r="AN327" i="42"/>
  <c r="AN328" i="42"/>
  <c r="AN329" i="42"/>
  <c r="AN330" i="42"/>
  <c r="AN331" i="42"/>
  <c r="AN332" i="42"/>
  <c r="AL317" i="42"/>
  <c r="AL318" i="42"/>
  <c r="AL319" i="42"/>
  <c r="AL320" i="42"/>
  <c r="AL321" i="42"/>
  <c r="AL322" i="42"/>
  <c r="AL323" i="42"/>
  <c r="AL324" i="42"/>
  <c r="AL325" i="42"/>
  <c r="AL326" i="42"/>
  <c r="AL327" i="42"/>
  <c r="AL328" i="42"/>
  <c r="AL329" i="42"/>
  <c r="AL330" i="42"/>
  <c r="AL331" i="42"/>
  <c r="AL332" i="42"/>
  <c r="AL333" i="42"/>
  <c r="AL334" i="42"/>
  <c r="AL335" i="42"/>
  <c r="AL336" i="42"/>
  <c r="AL337" i="42"/>
  <c r="AL338" i="42"/>
  <c r="AL339" i="42"/>
  <c r="AL340" i="42"/>
  <c r="AL341" i="42"/>
  <c r="V316" i="42"/>
  <c r="V317" i="42"/>
  <c r="V318" i="42"/>
  <c r="V319" i="42"/>
  <c r="V320" i="42"/>
  <c r="V321" i="42"/>
  <c r="V322" i="42"/>
  <c r="V323" i="42"/>
  <c r="V324" i="42"/>
  <c r="V325" i="42"/>
  <c r="V326" i="42"/>
  <c r="V327" i="42"/>
  <c r="V328" i="42"/>
  <c r="V329" i="42"/>
  <c r="V330" i="42"/>
  <c r="V331" i="42"/>
  <c r="V332" i="42"/>
  <c r="V333" i="42"/>
  <c r="V334" i="42"/>
  <c r="V335" i="42"/>
  <c r="T314" i="42"/>
  <c r="T316" i="42"/>
  <c r="T317" i="42"/>
  <c r="T318" i="42"/>
  <c r="T319" i="42"/>
  <c r="T320" i="42"/>
  <c r="T321" i="42"/>
  <c r="T322" i="42"/>
  <c r="T323" i="42"/>
  <c r="T324" i="42"/>
  <c r="T325" i="42"/>
  <c r="T326" i="42"/>
  <c r="T327" i="42"/>
  <c r="T328" i="42"/>
  <c r="T329" i="42"/>
  <c r="T330" i="42"/>
  <c r="T331" i="42"/>
  <c r="T332" i="42"/>
  <c r="T333" i="42"/>
  <c r="T334" i="42"/>
  <c r="R316" i="42"/>
  <c r="R317" i="42"/>
  <c r="R318" i="42"/>
  <c r="R319" i="42"/>
  <c r="R320" i="42"/>
  <c r="R321" i="42"/>
  <c r="R322" i="42"/>
  <c r="R323" i="42"/>
  <c r="R324" i="42"/>
  <c r="R325" i="42"/>
  <c r="R326" i="42"/>
  <c r="R327" i="42"/>
  <c r="R328" i="42"/>
  <c r="R329" i="42"/>
  <c r="R330" i="42"/>
  <c r="R331" i="42"/>
  <c r="R332" i="42"/>
  <c r="R333" i="42"/>
  <c r="R334" i="42"/>
  <c r="R335" i="42"/>
  <c r="R336" i="42"/>
  <c r="P316" i="42"/>
  <c r="P317" i="42"/>
  <c r="P318" i="42"/>
  <c r="P319" i="42"/>
  <c r="P320" i="42"/>
  <c r="P321" i="42"/>
  <c r="P322" i="42"/>
  <c r="P323" i="42"/>
  <c r="P324" i="42"/>
  <c r="P325" i="42"/>
  <c r="P326" i="42"/>
  <c r="P327" i="42"/>
  <c r="P328" i="42"/>
  <c r="P329" i="42"/>
  <c r="P330" i="42"/>
  <c r="P331" i="42"/>
  <c r="P332" i="42"/>
  <c r="P333" i="42"/>
  <c r="P334" i="42"/>
  <c r="P335" i="42"/>
  <c r="N316" i="42"/>
  <c r="N317" i="42"/>
  <c r="N318" i="42"/>
  <c r="N320" i="42"/>
  <c r="N321" i="42"/>
  <c r="N322" i="42"/>
  <c r="N323" i="42"/>
  <c r="N324" i="42"/>
  <c r="N325" i="42"/>
  <c r="N326" i="42"/>
  <c r="N327" i="42"/>
  <c r="N328" i="42"/>
  <c r="N329" i="42"/>
  <c r="N330" i="42"/>
  <c r="N331" i="42"/>
  <c r="N332" i="42"/>
  <c r="N333" i="42"/>
  <c r="N334" i="42"/>
  <c r="N335" i="42"/>
  <c r="L316" i="42"/>
  <c r="L317" i="42"/>
  <c r="L318" i="42"/>
  <c r="L319" i="42"/>
  <c r="L320" i="42"/>
  <c r="L321" i="42"/>
  <c r="L322" i="42"/>
  <c r="L323" i="42"/>
  <c r="L324" i="42"/>
  <c r="L325" i="42"/>
  <c r="L326" i="42"/>
  <c r="L327" i="42"/>
  <c r="L328" i="42"/>
  <c r="L329" i="42"/>
  <c r="L330" i="42"/>
  <c r="L331" i="42"/>
  <c r="L332" i="42"/>
  <c r="L333" i="42"/>
  <c r="L334" i="42"/>
  <c r="L335" i="42"/>
  <c r="L336" i="42"/>
  <c r="J316" i="42"/>
  <c r="J317" i="42"/>
  <c r="J318" i="42"/>
  <c r="J319" i="42"/>
  <c r="J320" i="42"/>
  <c r="J321" i="42"/>
  <c r="J322" i="42"/>
  <c r="J323" i="42"/>
  <c r="J324" i="42"/>
  <c r="J325" i="42"/>
  <c r="J326" i="42"/>
  <c r="J327" i="42"/>
  <c r="J328" i="42"/>
  <c r="J329" i="42"/>
  <c r="J330" i="42"/>
  <c r="J331" i="42"/>
  <c r="J332" i="42"/>
  <c r="J333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F317" i="42"/>
  <c r="F318" i="42"/>
  <c r="F320" i="42"/>
  <c r="F321" i="42"/>
  <c r="F322" i="42"/>
  <c r="F323" i="42"/>
  <c r="F324" i="42"/>
  <c r="F325" i="42"/>
  <c r="F326" i="42"/>
  <c r="F327" i="42"/>
  <c r="F328" i="42"/>
  <c r="F329" i="42"/>
  <c r="F330" i="42"/>
  <c r="F35" i="42"/>
  <c r="F36" i="42"/>
  <c r="F37" i="42"/>
  <c r="F38" i="42"/>
  <c r="F39" i="42"/>
  <c r="F40" i="42"/>
  <c r="D52" i="42"/>
  <c r="D53" i="42"/>
  <c r="D54" i="42"/>
  <c r="D55" i="42"/>
  <c r="D56" i="42"/>
  <c r="D57" i="42"/>
  <c r="D58" i="42"/>
  <c r="D59" i="42"/>
  <c r="D60" i="42"/>
  <c r="AV22" i="42"/>
  <c r="AV23" i="42"/>
  <c r="AV24" i="42"/>
  <c r="AV25" i="42"/>
  <c r="AV26" i="42"/>
  <c r="AV27" i="42"/>
  <c r="AV28" i="42"/>
  <c r="AV29" i="42"/>
  <c r="AV30" i="42"/>
  <c r="AV31" i="42"/>
  <c r="AV32" i="42"/>
  <c r="AV33" i="42"/>
  <c r="AV34" i="42"/>
  <c r="AV35" i="42"/>
  <c r="AV36" i="42"/>
  <c r="AV37" i="42"/>
  <c r="AV38" i="42"/>
  <c r="AV39" i="42"/>
  <c r="AV40" i="42"/>
  <c r="AV41" i="42"/>
  <c r="AV42" i="42"/>
  <c r="AT24" i="42"/>
  <c r="AT25" i="42"/>
  <c r="AT26" i="42"/>
  <c r="AT27" i="42"/>
  <c r="AT28" i="42"/>
  <c r="AT29" i="42"/>
  <c r="AT30" i="42"/>
  <c r="AT31" i="42"/>
  <c r="AT32" i="42"/>
  <c r="AT33" i="42"/>
  <c r="AT34" i="42"/>
  <c r="AT35" i="42"/>
  <c r="AT36" i="42"/>
  <c r="AT37" i="42"/>
  <c r="AT38" i="42"/>
  <c r="AT39" i="42"/>
  <c r="AT40" i="42"/>
  <c r="AT41" i="42"/>
  <c r="AT42" i="42"/>
  <c r="AT43" i="42"/>
  <c r="AT44" i="42"/>
  <c r="AT45" i="42"/>
  <c r="AT46" i="42"/>
  <c r="AT47" i="42"/>
  <c r="AT48" i="42"/>
  <c r="AT49" i="42"/>
  <c r="AT50" i="42"/>
  <c r="AT51" i="42"/>
  <c r="AR24" i="42"/>
  <c r="AR25" i="42"/>
  <c r="AR26" i="42"/>
  <c r="AR27" i="42"/>
  <c r="AR28" i="42"/>
  <c r="AR29" i="42"/>
  <c r="AR30" i="42"/>
  <c r="AR31" i="42"/>
  <c r="AR32" i="42"/>
  <c r="AR33" i="42"/>
  <c r="AR34" i="42"/>
  <c r="AR35" i="42"/>
  <c r="AR36" i="42"/>
  <c r="AR37" i="42"/>
  <c r="AR38" i="42"/>
  <c r="AR39" i="42"/>
  <c r="AR40" i="42"/>
  <c r="AR41" i="42"/>
  <c r="AR42" i="42"/>
  <c r="AR43" i="42"/>
  <c r="AR44" i="42"/>
  <c r="AR45" i="42"/>
  <c r="AR46" i="42"/>
  <c r="AR47" i="42"/>
  <c r="AP25" i="42"/>
  <c r="AP26" i="42"/>
  <c r="AP27" i="42"/>
  <c r="AP28" i="42"/>
  <c r="AP29" i="42"/>
  <c r="AP30" i="42"/>
  <c r="AP31" i="42"/>
  <c r="AP32" i="42"/>
  <c r="AP33" i="42"/>
  <c r="AP34" i="42"/>
  <c r="AP35" i="42"/>
  <c r="AP36" i="42"/>
  <c r="AP37" i="42"/>
  <c r="AP38" i="42"/>
  <c r="AP39" i="42"/>
  <c r="AP40" i="42"/>
  <c r="AP41" i="42"/>
  <c r="AP42" i="42"/>
  <c r="AP43" i="42"/>
  <c r="AP44" i="42"/>
  <c r="AP45" i="42"/>
  <c r="AP46" i="42"/>
  <c r="AP47" i="42"/>
  <c r="AN24" i="42"/>
  <c r="AN25" i="42"/>
  <c r="AN26" i="42"/>
  <c r="AN27" i="42"/>
  <c r="AN28" i="42"/>
  <c r="AN29" i="42"/>
  <c r="AN30" i="42"/>
  <c r="AN31" i="42"/>
  <c r="AN32" i="42"/>
  <c r="AN33" i="42"/>
  <c r="AN34" i="42"/>
  <c r="AN35" i="42"/>
  <c r="AN36" i="42"/>
  <c r="AN37" i="42"/>
  <c r="AN38" i="42"/>
  <c r="AN39" i="42"/>
  <c r="AN40" i="42"/>
  <c r="AN41" i="42"/>
  <c r="AN42" i="42"/>
  <c r="AN43" i="42"/>
  <c r="AL25" i="42"/>
  <c r="AL26" i="42"/>
  <c r="AL27" i="42"/>
  <c r="AL28" i="42"/>
  <c r="AL29" i="42"/>
  <c r="AL30" i="42"/>
  <c r="AL31" i="42"/>
  <c r="AL32" i="42"/>
  <c r="AL33" i="42"/>
  <c r="AL34" i="42"/>
  <c r="AL35" i="42"/>
  <c r="AL36" i="42"/>
  <c r="AL37" i="42"/>
  <c r="AL38" i="42"/>
  <c r="AL39" i="42"/>
  <c r="AL40" i="42"/>
  <c r="AL41" i="42"/>
  <c r="AL42" i="42"/>
  <c r="AL43" i="42"/>
  <c r="AL44" i="42"/>
  <c r="V25" i="42"/>
  <c r="V26" i="42"/>
  <c r="V27" i="42"/>
  <c r="V28" i="42"/>
  <c r="V29" i="42"/>
  <c r="V30" i="42"/>
  <c r="V31" i="42"/>
  <c r="V32" i="42"/>
  <c r="V33" i="42"/>
  <c r="V34" i="42"/>
  <c r="V35" i="42"/>
  <c r="V36" i="42"/>
  <c r="V37" i="42"/>
  <c r="V38" i="42"/>
  <c r="V39" i="42"/>
  <c r="V40" i="42"/>
  <c r="V41" i="42"/>
  <c r="T25" i="42"/>
  <c r="T26" i="42"/>
  <c r="T27" i="42"/>
  <c r="T28" i="42"/>
  <c r="T29" i="42"/>
  <c r="T30" i="42"/>
  <c r="T31" i="42"/>
  <c r="T32" i="42"/>
  <c r="T33" i="42"/>
  <c r="T34" i="42"/>
  <c r="T35" i="42"/>
  <c r="T36" i="42"/>
  <c r="T37" i="42"/>
  <c r="T38" i="42"/>
  <c r="T39" i="42"/>
  <c r="T40" i="42"/>
  <c r="T41" i="42"/>
  <c r="T42" i="42"/>
  <c r="T43" i="42"/>
  <c r="T4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R37" i="42"/>
  <c r="R38" i="42"/>
  <c r="R39" i="42"/>
  <c r="R40" i="42"/>
  <c r="R41" i="42"/>
  <c r="R42" i="42"/>
  <c r="P26" i="42"/>
  <c r="P27" i="42"/>
  <c r="P28" i="42"/>
  <c r="P29" i="42"/>
  <c r="P30" i="42"/>
  <c r="P31" i="42"/>
  <c r="P32" i="42"/>
  <c r="P33" i="42"/>
  <c r="P34" i="42"/>
  <c r="P35" i="42"/>
  <c r="P36" i="42"/>
  <c r="P37" i="42"/>
  <c r="P38" i="42"/>
  <c r="P39" i="42"/>
  <c r="P40" i="42"/>
  <c r="P41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F25" i="42"/>
  <c r="F26" i="42"/>
  <c r="F27" i="42"/>
  <c r="F28" i="42"/>
  <c r="F29" i="42"/>
  <c r="F30" i="42"/>
  <c r="F31" i="42"/>
  <c r="F32" i="42"/>
  <c r="F33" i="42"/>
  <c r="F34" i="42"/>
  <c r="D24" i="42"/>
  <c r="D25" i="42"/>
  <c r="D26" i="42"/>
  <c r="D27" i="42"/>
  <c r="D28" i="42"/>
  <c r="D29" i="42"/>
  <c r="D30" i="42"/>
  <c r="D31" i="42"/>
  <c r="D32" i="42"/>
  <c r="D33" i="42"/>
  <c r="D34" i="42"/>
  <c r="D35" i="42"/>
  <c r="D36" i="42"/>
  <c r="D37" i="42"/>
  <c r="D38" i="42"/>
  <c r="AN8" i="41"/>
  <c r="AN60" i="41"/>
  <c r="AN80" i="41"/>
  <c r="AN88" i="41"/>
  <c r="AN96" i="41"/>
  <c r="AN123" i="41"/>
  <c r="AN136" i="41"/>
  <c r="AN153" i="41"/>
  <c r="AN163" i="41"/>
  <c r="AN188" i="41"/>
  <c r="AN207" i="41"/>
  <c r="AN248" i="41"/>
  <c r="AM368" i="41"/>
  <c r="AN9" i="41"/>
  <c r="AN10" i="41"/>
  <c r="AN11" i="41"/>
  <c r="AN12" i="41"/>
  <c r="AN13" i="41"/>
  <c r="AN14" i="41"/>
  <c r="AN15" i="41"/>
  <c r="AN16" i="41"/>
  <c r="AN17" i="41"/>
  <c r="AN18" i="41"/>
  <c r="AN19" i="41"/>
  <c r="AN20" i="41"/>
  <c r="AN21" i="41"/>
  <c r="AN22" i="41"/>
  <c r="AN23" i="41"/>
  <c r="AN24" i="41"/>
  <c r="AN25" i="41"/>
  <c r="AN26" i="41"/>
  <c r="AN27" i="41"/>
  <c r="AN28" i="41"/>
  <c r="AN29" i="41"/>
  <c r="AN30" i="41"/>
  <c r="AN31" i="41"/>
  <c r="AN32" i="41"/>
  <c r="AN33" i="41"/>
  <c r="AN34" i="41"/>
  <c r="AN35" i="41"/>
  <c r="AN36" i="41"/>
  <c r="AN37" i="41"/>
  <c r="AN38" i="41"/>
  <c r="AN39" i="41"/>
  <c r="AN40" i="41"/>
  <c r="AN41" i="41"/>
  <c r="AN42" i="41"/>
  <c r="AN43" i="41"/>
  <c r="AN44" i="41"/>
  <c r="AN45" i="41"/>
  <c r="AN46" i="41"/>
  <c r="AN47" i="41"/>
  <c r="AN48" i="41"/>
  <c r="AN49" i="41"/>
  <c r="AN50" i="41"/>
  <c r="AN51" i="41"/>
  <c r="AN52" i="41"/>
  <c r="AN53" i="41"/>
  <c r="AN54" i="41"/>
  <c r="AN55" i="41"/>
  <c r="AN56" i="41"/>
  <c r="AN57" i="41"/>
  <c r="AN58" i="41"/>
  <c r="AN59" i="41"/>
  <c r="AN61" i="41"/>
  <c r="AN62" i="41"/>
  <c r="AN63" i="41"/>
  <c r="AN64" i="41"/>
  <c r="AN65" i="41"/>
  <c r="AN66" i="41"/>
  <c r="AN67" i="41"/>
  <c r="AN68" i="41"/>
  <c r="AN69" i="41"/>
  <c r="AN70" i="41"/>
  <c r="AN71" i="41"/>
  <c r="AN72" i="41"/>
  <c r="AN73" i="41"/>
  <c r="AN74" i="41"/>
  <c r="AN75" i="41"/>
  <c r="AN76" i="41"/>
  <c r="AN77" i="41"/>
  <c r="AN78" i="41"/>
  <c r="AN79" i="41"/>
  <c r="AN81" i="41"/>
  <c r="AN82" i="41"/>
  <c r="AN83" i="41"/>
  <c r="AN84" i="41"/>
  <c r="AN85" i="41"/>
  <c r="AN86" i="41"/>
  <c r="AN87" i="41"/>
  <c r="AN89" i="41"/>
  <c r="AN90" i="41"/>
  <c r="AN91" i="41"/>
  <c r="AN92" i="41"/>
  <c r="AN93" i="41"/>
  <c r="AN94" i="41"/>
  <c r="AN95" i="41"/>
  <c r="AN97" i="41"/>
  <c r="AN98" i="41"/>
  <c r="AN99" i="41"/>
  <c r="AN100" i="41"/>
  <c r="AN101" i="41"/>
  <c r="AN102" i="41"/>
  <c r="AN103" i="41"/>
  <c r="AN104" i="41"/>
  <c r="AN105" i="41"/>
  <c r="AN106" i="41"/>
  <c r="AN107" i="41"/>
  <c r="AN108" i="41"/>
  <c r="AN109" i="41"/>
  <c r="AN110" i="41"/>
  <c r="AN111" i="41"/>
  <c r="AN112" i="41"/>
  <c r="AN113" i="41"/>
  <c r="AN114" i="41"/>
  <c r="AN115" i="41"/>
  <c r="AN116" i="41"/>
  <c r="AN117" i="41"/>
  <c r="AN118" i="41"/>
  <c r="AN119" i="41"/>
  <c r="AN120" i="41"/>
  <c r="AN121" i="41"/>
  <c r="AN122" i="41"/>
  <c r="AN124" i="41"/>
  <c r="AN125" i="41"/>
  <c r="AN126" i="41"/>
  <c r="AN127" i="41"/>
  <c r="AN128" i="41"/>
  <c r="AN129" i="41"/>
  <c r="AN130" i="41"/>
  <c r="AN131" i="41"/>
  <c r="AN132" i="41"/>
  <c r="AN134" i="41"/>
  <c r="AN135" i="41"/>
  <c r="AN137" i="41"/>
  <c r="AN138" i="41"/>
  <c r="AN139" i="41"/>
  <c r="AN140" i="41"/>
  <c r="AN141" i="41"/>
  <c r="AN142" i="41"/>
  <c r="AN143" i="41"/>
  <c r="AN144" i="41"/>
  <c r="AN145" i="41"/>
  <c r="AN146" i="41"/>
  <c r="AN147" i="41"/>
  <c r="AN148" i="41"/>
  <c r="AN149" i="41"/>
  <c r="AN150" i="41"/>
  <c r="AN151" i="41"/>
  <c r="AN152" i="41"/>
  <c r="AN154" i="41"/>
  <c r="AN155" i="41"/>
  <c r="AN156" i="41"/>
  <c r="AN157" i="41"/>
  <c r="AN158" i="41"/>
  <c r="AN159" i="41"/>
  <c r="AN160" i="41"/>
  <c r="AN161" i="41"/>
  <c r="AN162" i="41"/>
  <c r="AN164" i="41"/>
  <c r="AN165" i="41"/>
  <c r="AN166" i="41"/>
  <c r="AN167" i="41"/>
  <c r="AN168" i="41"/>
  <c r="AN169" i="41"/>
  <c r="AN170" i="41"/>
  <c r="AN171" i="41"/>
  <c r="AN172" i="41"/>
  <c r="AN173" i="41"/>
  <c r="AN174" i="41"/>
  <c r="AN175" i="41"/>
  <c r="AN176" i="41"/>
  <c r="AN177" i="41"/>
  <c r="AN178" i="41"/>
  <c r="AN179" i="41"/>
  <c r="AN180" i="41"/>
  <c r="AN181" i="41"/>
  <c r="AN182" i="41"/>
  <c r="AN183" i="41"/>
  <c r="AN184" i="41"/>
  <c r="AN185" i="41"/>
  <c r="AN186" i="41"/>
  <c r="AN187" i="41"/>
  <c r="AN189" i="41"/>
  <c r="AN190" i="41"/>
  <c r="AN191" i="41"/>
  <c r="AN192" i="41"/>
  <c r="AN193" i="41"/>
  <c r="AN194" i="41"/>
  <c r="AN195" i="41"/>
  <c r="AN196" i="41"/>
  <c r="AN197" i="41"/>
  <c r="AN198" i="41"/>
  <c r="AN199" i="41"/>
  <c r="AN200" i="41"/>
  <c r="AN201" i="41"/>
  <c r="AN202" i="41"/>
  <c r="AN203" i="41"/>
  <c r="AN204" i="41"/>
  <c r="AN205" i="41"/>
  <c r="AN206" i="41"/>
  <c r="AN208" i="41"/>
  <c r="AN209" i="41"/>
  <c r="AN210" i="41"/>
  <c r="AN211" i="41"/>
  <c r="AN212" i="41"/>
  <c r="AN213" i="41"/>
  <c r="AN214" i="41"/>
  <c r="AN215" i="41"/>
  <c r="AN216" i="41"/>
  <c r="AN217" i="41"/>
  <c r="AN218" i="41"/>
  <c r="AN219" i="41"/>
  <c r="AN220" i="41"/>
  <c r="AN221" i="41"/>
  <c r="AN223" i="41"/>
  <c r="AN224" i="41"/>
  <c r="AN225" i="41"/>
  <c r="AN226" i="41"/>
  <c r="AN227" i="41"/>
  <c r="AN228" i="41"/>
  <c r="AN229" i="41"/>
  <c r="AN230" i="41"/>
  <c r="AN231" i="41"/>
  <c r="AN232" i="41"/>
  <c r="AN233" i="41"/>
  <c r="AN234" i="41"/>
  <c r="AN235" i="41"/>
  <c r="AN236" i="41"/>
  <c r="AN237" i="41"/>
  <c r="AN238" i="41"/>
  <c r="AN239" i="41"/>
  <c r="AN240" i="41"/>
  <c r="AN241" i="41"/>
  <c r="AN242" i="41"/>
  <c r="AN243" i="41"/>
  <c r="AN244" i="41"/>
  <c r="AN245" i="41"/>
  <c r="AN246" i="41"/>
  <c r="AN247" i="41"/>
  <c r="AN249" i="41"/>
  <c r="AN250" i="41"/>
  <c r="AN251" i="41"/>
  <c r="AN252" i="41"/>
  <c r="AN253" i="41"/>
  <c r="AN254" i="41"/>
  <c r="AN255" i="41"/>
  <c r="AN256" i="41"/>
  <c r="AN257" i="41"/>
  <c r="AN258" i="41"/>
  <c r="AN259" i="41"/>
  <c r="AN260" i="41"/>
  <c r="AN261" i="41"/>
  <c r="AN262" i="41"/>
  <c r="AN263" i="41"/>
  <c r="AN264" i="41"/>
  <c r="AN265" i="41"/>
  <c r="AN266" i="41"/>
  <c r="AN267" i="41"/>
  <c r="AN268" i="41"/>
  <c r="AN269" i="41"/>
  <c r="AN270" i="41"/>
  <c r="AN271" i="41"/>
  <c r="AN272" i="41"/>
  <c r="AN273" i="41"/>
  <c r="AN274" i="41"/>
  <c r="AN275" i="41"/>
  <c r="AN276" i="41"/>
  <c r="AN277" i="41"/>
  <c r="AN278" i="41"/>
  <c r="AN279" i="41"/>
  <c r="AN280" i="41"/>
  <c r="AN281" i="41"/>
  <c r="AN282" i="41"/>
  <c r="AN283" i="41"/>
  <c r="AN284" i="41"/>
  <c r="AN285" i="41"/>
  <c r="AN286" i="41"/>
  <c r="AN287" i="41"/>
  <c r="AN288" i="41"/>
  <c r="AN289" i="41"/>
  <c r="AN290" i="41"/>
  <c r="AN291" i="41"/>
  <c r="AN292" i="41"/>
  <c r="AN293" i="41"/>
  <c r="AN294" i="41"/>
  <c r="AN295" i="41"/>
  <c r="AN296" i="41"/>
  <c r="AN297" i="41"/>
  <c r="AN298" i="41"/>
  <c r="AN299" i="41"/>
  <c r="AN300" i="41"/>
  <c r="AN301" i="41"/>
  <c r="AN302" i="41"/>
  <c r="AN303" i="41"/>
  <c r="AN304" i="41"/>
  <c r="AN305" i="41"/>
  <c r="AN306" i="41"/>
  <c r="AN307" i="41"/>
  <c r="AN308" i="41"/>
  <c r="AN309" i="41"/>
  <c r="AN310" i="41"/>
  <c r="AN311" i="41"/>
  <c r="AN312" i="41"/>
  <c r="AN313" i="41"/>
  <c r="AN314" i="41"/>
  <c r="AN315" i="41"/>
  <c r="AN316" i="41"/>
  <c r="AN317" i="41"/>
  <c r="AN318" i="41"/>
  <c r="AN319" i="41"/>
  <c r="AN320" i="41"/>
  <c r="AN321" i="41"/>
  <c r="AN322" i="41"/>
  <c r="AN323" i="41"/>
  <c r="AN324" i="41"/>
  <c r="AN325" i="41"/>
  <c r="AN326" i="41"/>
  <c r="AN327" i="41"/>
  <c r="AN328" i="41"/>
  <c r="AN329" i="41"/>
  <c r="AN330" i="41"/>
  <c r="AN331" i="41"/>
  <c r="AN332" i="41"/>
  <c r="AN333" i="41"/>
  <c r="AN334" i="41"/>
  <c r="AN335" i="41"/>
  <c r="AN336" i="41"/>
  <c r="AN337" i="41"/>
  <c r="AN338" i="41"/>
  <c r="AN339" i="41"/>
  <c r="AN340" i="41"/>
  <c r="AN341" i="41"/>
  <c r="AN342" i="41"/>
  <c r="AN343" i="41"/>
  <c r="AN344" i="41"/>
  <c r="AN345" i="41"/>
  <c r="AN346" i="41"/>
  <c r="AN347" i="41"/>
  <c r="AN348" i="41"/>
  <c r="AN349" i="41"/>
  <c r="AN350" i="41"/>
  <c r="AN351" i="41"/>
  <c r="AN352" i="41"/>
  <c r="AN353" i="41"/>
  <c r="AN354" i="41"/>
  <c r="AN355" i="41"/>
  <c r="AN356" i="41"/>
  <c r="AN357" i="41"/>
  <c r="AN358" i="41"/>
  <c r="AN359" i="41"/>
  <c r="AN360" i="41"/>
  <c r="AN361" i="41"/>
  <c r="AN362" i="41"/>
  <c r="AN363" i="41"/>
  <c r="AN364" i="41"/>
  <c r="AN365" i="41"/>
  <c r="AN366" i="41"/>
  <c r="AN367" i="41"/>
  <c r="AN368" i="41"/>
  <c r="M368" i="41"/>
  <c r="AL123" i="41"/>
  <c r="AL124" i="41"/>
  <c r="AL125" i="41"/>
  <c r="AL126" i="41"/>
  <c r="AL127" i="41"/>
  <c r="D351" i="41"/>
  <c r="D30" i="41"/>
  <c r="D31" i="41"/>
  <c r="AV30" i="41"/>
  <c r="AW30" i="41"/>
  <c r="AW31" i="41"/>
  <c r="J18" i="41"/>
  <c r="J19" i="41"/>
  <c r="J20" i="41"/>
  <c r="W368" i="41"/>
  <c r="X55" i="41"/>
  <c r="X56" i="41"/>
  <c r="X59" i="41"/>
  <c r="X60" i="41"/>
  <c r="X61" i="41"/>
  <c r="X62" i="41"/>
  <c r="X63" i="41"/>
  <c r="X64" i="41"/>
  <c r="X65" i="41"/>
  <c r="X66" i="41"/>
  <c r="X67" i="41"/>
  <c r="X68" i="41"/>
  <c r="X69" i="41"/>
  <c r="X71" i="41"/>
  <c r="X72" i="41"/>
  <c r="X73" i="41"/>
  <c r="X74" i="41"/>
  <c r="X76" i="41"/>
  <c r="X78" i="41"/>
  <c r="X80" i="41"/>
  <c r="X81" i="41"/>
  <c r="X82" i="41"/>
  <c r="X83" i="41"/>
  <c r="X88" i="41"/>
  <c r="X90" i="41"/>
  <c r="X91" i="41"/>
  <c r="X92" i="41"/>
  <c r="X93" i="41"/>
  <c r="X95" i="41"/>
  <c r="X97" i="41"/>
  <c r="X98" i="41"/>
  <c r="X99" i="41"/>
  <c r="X100" i="41"/>
  <c r="X102" i="41"/>
  <c r="X103" i="41"/>
  <c r="X104" i="41"/>
  <c r="X105" i="41"/>
  <c r="X106" i="41"/>
  <c r="X107" i="41"/>
  <c r="X108" i="41"/>
  <c r="X109" i="41"/>
  <c r="X110" i="41"/>
  <c r="X113" i="41"/>
  <c r="X114" i="41"/>
  <c r="X115" i="41"/>
  <c r="X116" i="41"/>
  <c r="X117" i="41"/>
  <c r="X118" i="41"/>
  <c r="X119" i="41"/>
  <c r="X120" i="41"/>
  <c r="X121" i="41"/>
  <c r="X124" i="41"/>
  <c r="X125" i="41"/>
  <c r="X126" i="41"/>
  <c r="X128" i="41"/>
  <c r="X129" i="41"/>
  <c r="X130" i="41"/>
  <c r="X131" i="41"/>
  <c r="X133" i="41"/>
  <c r="X135" i="41"/>
  <c r="X136" i="41"/>
  <c r="X137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3" i="41"/>
  <c r="X154" i="41"/>
  <c r="X152" i="41"/>
  <c r="X155" i="41"/>
  <c r="X156" i="41"/>
  <c r="X57" i="41"/>
  <c r="X227" i="41"/>
  <c r="X160" i="41"/>
  <c r="X158" i="41"/>
  <c r="X87" i="41"/>
  <c r="X79" i="41"/>
  <c r="X86" i="41"/>
  <c r="X260" i="41"/>
  <c r="X167" i="41"/>
  <c r="X192" i="41"/>
  <c r="X178" i="41"/>
  <c r="X29" i="41"/>
  <c r="X30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8" i="41"/>
  <c r="X70" i="41"/>
  <c r="X75" i="41"/>
  <c r="X77" i="41"/>
  <c r="X84" i="41"/>
  <c r="X85" i="41"/>
  <c r="X89" i="41"/>
  <c r="X94" i="41"/>
  <c r="X96" i="41"/>
  <c r="X101" i="41"/>
  <c r="X111" i="41"/>
  <c r="X112" i="41"/>
  <c r="X122" i="41"/>
  <c r="X123" i="41"/>
  <c r="X127" i="41"/>
  <c r="X132" i="41"/>
  <c r="X134" i="41"/>
  <c r="X138" i="41"/>
  <c r="X157" i="41"/>
  <c r="X159" i="41"/>
  <c r="X161" i="41"/>
  <c r="X162" i="41"/>
  <c r="X163" i="41"/>
  <c r="X164" i="41"/>
  <c r="X165" i="41"/>
  <c r="X166" i="41"/>
  <c r="X168" i="41"/>
  <c r="X169" i="41"/>
  <c r="X170" i="41"/>
  <c r="X171" i="41"/>
  <c r="X172" i="41"/>
  <c r="X173" i="41"/>
  <c r="X174" i="41"/>
  <c r="X175" i="41"/>
  <c r="X176" i="41"/>
  <c r="X177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AV43" i="42"/>
  <c r="AV44" i="42"/>
  <c r="AV45" i="42"/>
  <c r="AV46" i="42"/>
  <c r="AV47" i="42"/>
  <c r="AN44" i="42"/>
  <c r="V42" i="42"/>
  <c r="V43" i="42"/>
  <c r="V44" i="42"/>
  <c r="R43" i="42"/>
  <c r="P42" i="42"/>
  <c r="P43" i="42"/>
  <c r="P44" i="42"/>
  <c r="P45" i="42"/>
  <c r="L40" i="42"/>
  <c r="L41" i="42"/>
  <c r="L42" i="42"/>
  <c r="L43" i="42"/>
  <c r="L44" i="42"/>
  <c r="F41" i="42"/>
  <c r="F42" i="42"/>
  <c r="F43" i="42"/>
  <c r="F44" i="42"/>
  <c r="AW43" i="41"/>
  <c r="AW44" i="41"/>
  <c r="AW45" i="41"/>
  <c r="AW46" i="41"/>
  <c r="AW47" i="41"/>
  <c r="AV42" i="41"/>
  <c r="AV43" i="41"/>
  <c r="AV44" i="41"/>
  <c r="AV45" i="41"/>
  <c r="AV46" i="41"/>
  <c r="AV47" i="41"/>
  <c r="AT42" i="41"/>
  <c r="AT43" i="41"/>
  <c r="AT44" i="41"/>
  <c r="AT45" i="41"/>
  <c r="AT46" i="41"/>
  <c r="AR42" i="41"/>
  <c r="AR43" i="41"/>
  <c r="AR44" i="41"/>
  <c r="AR45" i="41"/>
  <c r="AR46" i="41"/>
  <c r="AR47" i="41"/>
  <c r="AR48" i="41"/>
  <c r="AR49" i="41"/>
  <c r="AP42" i="41"/>
  <c r="AP43" i="41"/>
  <c r="AP44" i="41"/>
  <c r="AP45" i="41"/>
  <c r="AP46" i="41"/>
  <c r="AP47" i="41"/>
  <c r="AL42" i="41"/>
  <c r="AL43" i="41"/>
  <c r="AL44" i="41"/>
  <c r="AL45" i="41"/>
  <c r="AL46" i="41"/>
  <c r="AL47" i="41"/>
  <c r="AJ42" i="41"/>
  <c r="AJ43" i="41"/>
  <c r="AJ44" i="41"/>
  <c r="AJ45" i="41"/>
  <c r="AJ46" i="41"/>
  <c r="AH42" i="41"/>
  <c r="AH43" i="41"/>
  <c r="AH44" i="41"/>
  <c r="AH45" i="41"/>
  <c r="AH46" i="41"/>
  <c r="AF43" i="41"/>
  <c r="AF44" i="41"/>
  <c r="AF45" i="41"/>
  <c r="AF46" i="41"/>
  <c r="AD42" i="41"/>
  <c r="AD43" i="41"/>
  <c r="AD44" i="41"/>
  <c r="AD45" i="41"/>
  <c r="AD46" i="41"/>
  <c r="AD47" i="41"/>
  <c r="AB43" i="41"/>
  <c r="AB44" i="41"/>
  <c r="AB45" i="41"/>
  <c r="AB46" i="41"/>
  <c r="AB47" i="41"/>
  <c r="Z43" i="41"/>
  <c r="Z44" i="41"/>
  <c r="Z45" i="41"/>
  <c r="Z46" i="41"/>
  <c r="V43" i="41"/>
  <c r="V44" i="41"/>
  <c r="V45" i="41"/>
  <c r="V46" i="41"/>
  <c r="V47" i="41"/>
  <c r="V48" i="41"/>
  <c r="T43" i="41"/>
  <c r="T44" i="41"/>
  <c r="T45" i="41"/>
  <c r="T46" i="41"/>
  <c r="R43" i="41"/>
  <c r="R44" i="41"/>
  <c r="R45" i="41"/>
  <c r="R46" i="41"/>
  <c r="R47" i="41"/>
  <c r="R48" i="41"/>
  <c r="P43" i="41"/>
  <c r="P44" i="41"/>
  <c r="P45" i="41"/>
  <c r="P46" i="41"/>
  <c r="P47" i="41"/>
  <c r="P48" i="41"/>
  <c r="N43" i="41"/>
  <c r="N44" i="41"/>
  <c r="N45" i="41"/>
  <c r="N46" i="41"/>
  <c r="N47" i="41"/>
  <c r="L42" i="41"/>
  <c r="L43" i="41"/>
  <c r="L44" i="41"/>
  <c r="L45" i="41"/>
  <c r="L46" i="41"/>
  <c r="L47" i="41"/>
  <c r="J42" i="41"/>
  <c r="J43" i="41"/>
  <c r="J44" i="41"/>
  <c r="J45" i="41"/>
  <c r="J46" i="41"/>
  <c r="H43" i="41"/>
  <c r="H44" i="41"/>
  <c r="H45" i="41"/>
  <c r="F43" i="41"/>
  <c r="F44" i="41"/>
  <c r="F45" i="41"/>
  <c r="F46" i="41"/>
  <c r="D43" i="41"/>
  <c r="D44" i="41"/>
  <c r="D45" i="41"/>
  <c r="J212" i="41"/>
  <c r="J213" i="41"/>
  <c r="J214" i="41"/>
  <c r="D185" i="41"/>
  <c r="D186" i="41"/>
  <c r="D187" i="41"/>
  <c r="D188" i="41"/>
  <c r="D189" i="41"/>
  <c r="D246" i="41"/>
  <c r="D247" i="41"/>
  <c r="D248" i="41"/>
  <c r="D249" i="41"/>
  <c r="D250" i="41"/>
  <c r="D251" i="41"/>
  <c r="D303" i="41"/>
  <c r="D304" i="41"/>
  <c r="D305" i="41"/>
  <c r="D306" i="41"/>
  <c r="D307" i="41"/>
  <c r="D308" i="41"/>
  <c r="D196" i="42"/>
  <c r="D197" i="42"/>
  <c r="D198" i="42"/>
  <c r="D257" i="42"/>
  <c r="D258" i="42"/>
  <c r="D259" i="42"/>
  <c r="D260" i="42"/>
  <c r="D261" i="42"/>
  <c r="AB30" i="40"/>
  <c r="AB31" i="40"/>
  <c r="Z30" i="40"/>
  <c r="AV30" i="40"/>
  <c r="AV31" i="40"/>
  <c r="AT29" i="40"/>
  <c r="AT30" i="40"/>
  <c r="AT31" i="40"/>
  <c r="AT32" i="40"/>
  <c r="AT33" i="40"/>
  <c r="AT34" i="40"/>
  <c r="AT35" i="40"/>
  <c r="AT36" i="40"/>
  <c r="D29" i="40"/>
  <c r="D30" i="40"/>
  <c r="D31" i="40"/>
  <c r="AW9" i="40"/>
  <c r="AW10" i="40"/>
  <c r="AW11" i="40"/>
  <c r="AW12" i="40"/>
  <c r="AW13" i="40"/>
  <c r="AW14" i="40"/>
  <c r="AW15" i="40"/>
  <c r="AW16" i="40"/>
  <c r="AW17" i="40"/>
  <c r="AW18" i="40"/>
  <c r="AW19" i="40"/>
  <c r="AW20" i="40"/>
  <c r="AW21" i="40"/>
  <c r="AW22" i="40"/>
  <c r="AW23" i="40"/>
  <c r="AW24" i="40"/>
  <c r="AW25" i="40"/>
  <c r="AW26" i="40"/>
  <c r="AW27" i="40"/>
  <c r="AW28" i="40"/>
  <c r="AW29" i="40"/>
  <c r="AW30" i="40"/>
  <c r="AW31" i="40"/>
  <c r="AW32" i="40"/>
  <c r="AW33" i="40"/>
  <c r="AW34" i="40"/>
  <c r="AW35" i="40"/>
  <c r="AW36" i="40"/>
  <c r="AW37" i="40"/>
  <c r="AW38" i="40"/>
  <c r="AW39" i="40"/>
  <c r="AW40" i="40"/>
  <c r="AW41" i="40"/>
  <c r="AW42" i="40"/>
  <c r="AW43" i="40"/>
  <c r="AW44" i="40"/>
  <c r="AW45" i="40"/>
  <c r="AW46" i="40"/>
  <c r="AW47" i="40"/>
  <c r="AW48" i="40"/>
  <c r="AW49" i="40"/>
  <c r="AW50" i="40"/>
  <c r="AW51" i="40"/>
  <c r="AW52" i="40"/>
  <c r="AW53" i="40"/>
  <c r="AW54" i="40"/>
  <c r="AW55" i="40"/>
  <c r="AW56" i="40"/>
  <c r="AW57" i="40"/>
  <c r="AW58" i="40"/>
  <c r="AW59" i="40"/>
  <c r="AW60" i="40"/>
  <c r="AW61" i="40"/>
  <c r="AW62" i="40"/>
  <c r="AW63" i="40"/>
  <c r="AW64" i="40"/>
  <c r="AW65" i="40"/>
  <c r="AW66" i="40"/>
  <c r="AW67" i="40"/>
  <c r="AW68" i="40"/>
  <c r="AW69" i="40"/>
  <c r="AW70" i="40"/>
  <c r="AW71" i="40"/>
  <c r="AW72" i="40"/>
  <c r="AW73" i="40"/>
  <c r="AW74" i="40"/>
  <c r="AW75" i="40"/>
  <c r="AW76" i="40"/>
  <c r="AW77" i="40"/>
  <c r="AW78" i="40"/>
  <c r="AW79" i="40"/>
  <c r="AW80" i="40"/>
  <c r="AW81" i="40"/>
  <c r="AW82" i="40"/>
  <c r="AW83" i="40"/>
  <c r="AW84" i="40"/>
  <c r="AW85" i="40"/>
  <c r="AW86" i="40"/>
  <c r="AW87" i="40"/>
  <c r="AW88" i="40"/>
  <c r="AW89" i="40"/>
  <c r="AW90" i="40"/>
  <c r="AW91" i="40"/>
  <c r="AW92" i="40"/>
  <c r="AW93" i="40"/>
  <c r="AW94" i="40"/>
  <c r="AW95" i="40"/>
  <c r="AW96" i="40"/>
  <c r="AW97" i="40"/>
  <c r="AW98" i="40"/>
  <c r="AW99" i="40"/>
  <c r="AW100" i="40"/>
  <c r="AW101" i="40"/>
  <c r="AW102" i="40"/>
  <c r="AW103" i="40"/>
  <c r="AW104" i="40"/>
  <c r="AW105" i="40"/>
  <c r="AW106" i="40"/>
  <c r="AW107" i="40"/>
  <c r="AW108" i="40"/>
  <c r="AW109" i="40"/>
  <c r="AW110" i="40"/>
  <c r="AW111" i="40"/>
  <c r="AW112" i="40"/>
  <c r="AW113" i="40"/>
  <c r="AW114" i="40"/>
  <c r="AW115" i="40"/>
  <c r="AW116" i="40"/>
  <c r="AW117" i="40"/>
  <c r="AW118" i="40"/>
  <c r="AW119" i="40"/>
  <c r="AW120" i="40"/>
  <c r="AW121" i="40"/>
  <c r="AW122" i="40"/>
  <c r="AW123" i="40"/>
  <c r="AW124" i="40"/>
  <c r="AW125" i="40"/>
  <c r="AW126" i="40"/>
  <c r="AW127" i="40"/>
  <c r="AW128" i="40"/>
  <c r="AW129" i="40"/>
  <c r="AW130" i="40"/>
  <c r="AW131" i="40"/>
  <c r="AW132" i="40"/>
  <c r="AW133" i="40"/>
  <c r="AW134" i="40"/>
  <c r="AW135" i="40"/>
  <c r="AW136" i="40"/>
  <c r="AW137" i="40"/>
  <c r="AW138" i="40"/>
  <c r="AW139" i="40"/>
  <c r="AW140" i="40"/>
  <c r="AW141" i="40"/>
  <c r="AW142" i="40"/>
  <c r="AW143" i="40"/>
  <c r="AW144" i="40"/>
  <c r="AW145" i="40"/>
  <c r="AW146" i="40"/>
  <c r="AW147" i="40"/>
  <c r="AW148" i="40"/>
  <c r="AW149" i="40"/>
  <c r="AW150" i="40"/>
  <c r="AW151" i="40"/>
  <c r="AW152" i="40"/>
  <c r="AW153" i="40"/>
  <c r="AW154" i="40"/>
  <c r="AW155" i="40"/>
  <c r="AW156" i="40"/>
  <c r="AW157" i="40"/>
  <c r="AW158" i="40"/>
  <c r="AW159" i="40"/>
  <c r="AW160" i="40"/>
  <c r="AW161" i="40"/>
  <c r="AW162" i="40"/>
  <c r="AW163" i="40"/>
  <c r="AW164" i="40"/>
  <c r="AW165" i="40"/>
  <c r="AW166" i="40"/>
  <c r="AW167" i="40"/>
  <c r="AW168" i="40"/>
  <c r="AW169" i="40"/>
  <c r="AW170" i="40"/>
  <c r="AW171" i="40"/>
  <c r="AW172" i="40"/>
  <c r="AW173" i="40"/>
  <c r="AW174" i="40"/>
  <c r="AW175" i="40"/>
  <c r="AW176" i="40"/>
  <c r="AW177" i="40"/>
  <c r="AW178" i="40"/>
  <c r="AW179" i="40"/>
  <c r="AW180" i="40"/>
  <c r="AW181" i="40"/>
  <c r="AW182" i="40"/>
  <c r="AW183" i="40"/>
  <c r="AW184" i="40"/>
  <c r="AW185" i="40"/>
  <c r="AW186" i="40"/>
  <c r="AW187" i="40"/>
  <c r="AW188" i="40"/>
  <c r="AW189" i="40"/>
  <c r="AW190" i="40"/>
  <c r="AW191" i="40"/>
  <c r="AW192" i="40"/>
  <c r="AW193" i="40"/>
  <c r="AW194" i="40"/>
  <c r="AW195" i="40"/>
  <c r="AW196" i="40"/>
  <c r="AW197" i="40"/>
  <c r="AW198" i="40"/>
  <c r="AW199" i="40"/>
  <c r="AW200" i="40"/>
  <c r="AW201" i="40"/>
  <c r="AW202" i="40"/>
  <c r="AW203" i="40"/>
  <c r="AW204" i="40"/>
  <c r="AW205" i="40"/>
  <c r="AW206" i="40"/>
  <c r="AW207" i="40"/>
  <c r="AW208" i="40"/>
  <c r="AW209" i="40"/>
  <c r="AW210" i="40"/>
  <c r="AW211" i="40"/>
  <c r="AW212" i="40"/>
  <c r="AW213" i="40"/>
  <c r="AW214" i="40"/>
  <c r="AW215" i="40"/>
  <c r="AW216" i="40"/>
  <c r="AW217" i="40"/>
  <c r="AW218" i="40"/>
  <c r="AW219" i="40"/>
  <c r="AW220" i="40"/>
  <c r="AW221" i="40"/>
  <c r="AW222" i="40"/>
  <c r="AW223" i="40"/>
  <c r="AW224" i="40"/>
  <c r="AW225" i="40"/>
  <c r="AW226" i="40"/>
  <c r="AW227" i="40"/>
  <c r="AW228" i="40"/>
  <c r="AW229" i="40"/>
  <c r="AW230" i="40"/>
  <c r="AW231" i="40"/>
  <c r="AW232" i="40"/>
  <c r="AW233" i="40"/>
  <c r="AW234" i="40"/>
  <c r="AW235" i="40"/>
  <c r="AW236" i="40"/>
  <c r="AW237" i="40"/>
  <c r="AW238" i="40"/>
  <c r="AW239" i="40"/>
  <c r="AW240" i="40"/>
  <c r="AW241" i="40"/>
  <c r="AW242" i="40"/>
  <c r="AW243" i="40"/>
  <c r="AW244" i="40"/>
  <c r="AW245" i="40"/>
  <c r="AW246" i="40"/>
  <c r="AW247" i="40"/>
  <c r="AW248" i="40"/>
  <c r="AW249" i="40"/>
  <c r="AW250" i="40"/>
  <c r="AW251" i="40"/>
  <c r="AW252" i="40"/>
  <c r="AW253" i="40"/>
  <c r="AW254" i="40"/>
  <c r="AW255" i="40"/>
  <c r="AW256" i="40"/>
  <c r="AW257" i="40"/>
  <c r="AW258" i="40"/>
  <c r="AW259" i="40"/>
  <c r="AW260" i="40"/>
  <c r="AW261" i="40"/>
  <c r="AW262" i="40"/>
  <c r="AW263" i="40"/>
  <c r="AW264" i="40"/>
  <c r="AW265" i="40"/>
  <c r="AW266" i="40"/>
  <c r="AW267" i="40"/>
  <c r="AW268" i="40"/>
  <c r="AW269" i="40"/>
  <c r="AW270" i="40"/>
  <c r="AW271" i="40"/>
  <c r="AW272" i="40"/>
  <c r="AW273" i="40"/>
  <c r="AW274" i="40"/>
  <c r="AW275" i="40"/>
  <c r="AW276" i="40"/>
  <c r="AW277" i="40"/>
  <c r="AW278" i="40"/>
  <c r="AW279" i="40"/>
  <c r="AW280" i="40"/>
  <c r="AW281" i="40"/>
  <c r="AW282" i="40"/>
  <c r="AW283" i="40"/>
  <c r="AW284" i="40"/>
  <c r="AW285" i="40"/>
  <c r="AW286" i="40"/>
  <c r="AW287" i="40"/>
  <c r="AW288" i="40"/>
  <c r="AW289" i="40"/>
  <c r="AW290" i="40"/>
  <c r="AW291" i="40"/>
  <c r="AW292" i="40"/>
  <c r="AW293" i="40"/>
  <c r="AW294" i="40"/>
  <c r="AW295" i="40"/>
  <c r="AW296" i="40"/>
  <c r="AW297" i="40"/>
  <c r="AW298" i="40"/>
  <c r="AW299" i="40"/>
  <c r="AW300" i="40"/>
  <c r="AW301" i="40"/>
  <c r="AW302" i="40"/>
  <c r="AW303" i="40"/>
  <c r="AW304" i="40"/>
  <c r="AW305" i="40"/>
  <c r="AW306" i="40"/>
  <c r="AW307" i="40"/>
  <c r="AW308" i="40"/>
  <c r="AW309" i="40"/>
  <c r="AW310" i="40"/>
  <c r="AW311" i="40"/>
  <c r="AW312" i="40"/>
  <c r="AW313" i="40"/>
  <c r="AW314" i="40"/>
  <c r="AW315" i="40"/>
  <c r="AW316" i="40"/>
  <c r="AW317" i="40"/>
  <c r="AW318" i="40"/>
  <c r="AW319" i="40"/>
  <c r="AW320" i="40"/>
  <c r="AW321" i="40"/>
  <c r="AW322" i="40"/>
  <c r="AW323" i="40"/>
  <c r="AW324" i="40"/>
  <c r="AW325" i="40"/>
  <c r="AW326" i="40"/>
  <c r="AW327" i="40"/>
  <c r="AW328" i="40"/>
  <c r="AW329" i="40"/>
  <c r="AW330" i="40"/>
  <c r="AW331" i="40"/>
  <c r="AW332" i="40"/>
  <c r="AW333" i="40"/>
  <c r="AW334" i="40"/>
  <c r="AW335" i="40"/>
  <c r="AW336" i="40"/>
  <c r="AW337" i="40"/>
  <c r="AW338" i="40"/>
  <c r="AW339" i="40"/>
  <c r="AW340" i="40"/>
  <c r="AW341" i="40"/>
  <c r="AW342" i="40"/>
  <c r="AW343" i="40"/>
  <c r="AW344" i="40"/>
  <c r="AW345" i="40"/>
  <c r="AW346" i="40"/>
  <c r="AW347" i="40"/>
  <c r="AW348" i="40"/>
  <c r="AW349" i="40"/>
  <c r="AW350" i="40"/>
  <c r="AW351" i="40"/>
  <c r="AW352" i="40"/>
  <c r="AW353" i="40"/>
  <c r="AW354" i="40"/>
  <c r="AW355" i="40"/>
  <c r="AN356" i="40"/>
  <c r="AO356" i="40"/>
  <c r="AW356" i="40"/>
  <c r="AW357" i="40"/>
  <c r="AW358" i="40"/>
  <c r="AW359" i="40"/>
  <c r="AW360" i="40"/>
  <c r="AW361" i="40"/>
  <c r="AW362" i="40"/>
  <c r="AW363" i="40"/>
  <c r="AW364" i="40"/>
  <c r="AW365" i="40"/>
  <c r="AW366" i="40"/>
  <c r="AW367" i="40"/>
  <c r="I368" i="40"/>
  <c r="E368" i="40"/>
  <c r="G368" i="40"/>
  <c r="K368" i="40"/>
  <c r="M368" i="40"/>
  <c r="O368" i="40"/>
  <c r="Q368" i="40"/>
  <c r="S368" i="40"/>
  <c r="U368" i="40"/>
  <c r="Y368" i="40"/>
  <c r="W368" i="40"/>
  <c r="AA368" i="40"/>
  <c r="AC368" i="40"/>
  <c r="AE368" i="40"/>
  <c r="AG368" i="40"/>
  <c r="AI368" i="40"/>
  <c r="AK368" i="40"/>
  <c r="AM368" i="40"/>
  <c r="AO368" i="40"/>
  <c r="AQ368" i="40"/>
  <c r="AW368" i="40"/>
  <c r="AW8" i="40"/>
  <c r="AV365" i="40"/>
  <c r="AN87" i="40"/>
  <c r="AN88" i="40"/>
  <c r="AN89" i="40"/>
  <c r="AN34" i="40"/>
  <c r="AN35" i="40"/>
  <c r="AN36" i="40"/>
  <c r="V9" i="40"/>
  <c r="V11" i="40"/>
  <c r="V18" i="40"/>
  <c r="V22" i="40"/>
  <c r="V27" i="40"/>
  <c r="V20" i="40"/>
  <c r="V39" i="40"/>
  <c r="V62" i="40"/>
  <c r="V65" i="40"/>
  <c r="V64" i="40"/>
  <c r="V71" i="40"/>
  <c r="V158" i="40"/>
  <c r="V177" i="40"/>
  <c r="V205" i="40"/>
  <c r="V218" i="40"/>
  <c r="V227" i="40"/>
  <c r="V338" i="40"/>
  <c r="V340" i="40"/>
  <c r="V345" i="40"/>
  <c r="V346" i="40"/>
  <c r="V8" i="40"/>
  <c r="V10" i="40"/>
  <c r="V12" i="40"/>
  <c r="V13" i="40"/>
  <c r="V14" i="40"/>
  <c r="V15" i="40"/>
  <c r="V16" i="40"/>
  <c r="V17" i="40"/>
  <c r="V19" i="40"/>
  <c r="V21" i="40"/>
  <c r="V23" i="40"/>
  <c r="V24" i="40"/>
  <c r="V25" i="40"/>
  <c r="V26" i="40"/>
  <c r="V28" i="40"/>
  <c r="V29" i="40"/>
  <c r="V30" i="40"/>
  <c r="V31" i="40"/>
  <c r="V32" i="40"/>
  <c r="V33" i="40"/>
  <c r="V34" i="40"/>
  <c r="V35" i="40"/>
  <c r="V36" i="40"/>
  <c r="V37" i="40"/>
  <c r="V38" i="40"/>
  <c r="V40" i="40"/>
  <c r="V41" i="40"/>
  <c r="V42" i="40"/>
  <c r="V43" i="40"/>
  <c r="V44" i="40"/>
  <c r="V45" i="40"/>
  <c r="V46" i="40"/>
  <c r="V47" i="40"/>
  <c r="V48" i="40"/>
  <c r="V49" i="40"/>
  <c r="V50" i="40"/>
  <c r="V51" i="40"/>
  <c r="V52" i="40"/>
  <c r="V53" i="40"/>
  <c r="V54" i="40"/>
  <c r="V55" i="40"/>
  <c r="V56" i="40"/>
  <c r="V57" i="40"/>
  <c r="V58" i="40"/>
  <c r="V59" i="40"/>
  <c r="V60" i="40"/>
  <c r="V61" i="40"/>
  <c r="V63" i="40"/>
  <c r="V66" i="40"/>
  <c r="V67" i="40"/>
  <c r="V68" i="40"/>
  <c r="V69" i="40"/>
  <c r="V70" i="40"/>
  <c r="V72" i="40"/>
  <c r="V73" i="40"/>
  <c r="V74" i="40"/>
  <c r="V75" i="40"/>
  <c r="V76" i="40"/>
  <c r="V77" i="40"/>
  <c r="V78" i="40"/>
  <c r="V79" i="40"/>
  <c r="V80" i="40"/>
  <c r="V81" i="40"/>
  <c r="V82" i="40"/>
  <c r="V83" i="40"/>
  <c r="V84" i="40"/>
  <c r="V85" i="40"/>
  <c r="V86" i="40"/>
  <c r="V87" i="40"/>
  <c r="V88" i="40"/>
  <c r="V89" i="40"/>
  <c r="V90" i="40"/>
  <c r="V91" i="40"/>
  <c r="V92" i="40"/>
  <c r="V93" i="40"/>
  <c r="V94" i="40"/>
  <c r="V95" i="40"/>
  <c r="V96" i="40"/>
  <c r="V97" i="40"/>
  <c r="V98" i="40"/>
  <c r="V99" i="40"/>
  <c r="V100" i="40"/>
  <c r="V101" i="40"/>
  <c r="V102" i="40"/>
  <c r="V103" i="40"/>
  <c r="V104" i="40"/>
  <c r="V105" i="40"/>
  <c r="V106" i="40"/>
  <c r="V107" i="40"/>
  <c r="V108" i="40"/>
  <c r="V109" i="40"/>
  <c r="V110" i="40"/>
  <c r="V111" i="40"/>
  <c r="V112" i="40"/>
  <c r="V113" i="40"/>
  <c r="V114" i="40"/>
  <c r="V115" i="40"/>
  <c r="V116" i="40"/>
  <c r="V117" i="40"/>
  <c r="V118" i="40"/>
  <c r="V119" i="40"/>
  <c r="V120" i="40"/>
  <c r="V121" i="40"/>
  <c r="V122" i="40"/>
  <c r="V123" i="40"/>
  <c r="V124" i="40"/>
  <c r="V125" i="40"/>
  <c r="V126" i="40"/>
  <c r="V127" i="40"/>
  <c r="V128" i="40"/>
  <c r="V129" i="40"/>
  <c r="V130" i="40"/>
  <c r="V131" i="40"/>
  <c r="V132" i="40"/>
  <c r="V133" i="40"/>
  <c r="V134" i="40"/>
  <c r="V135" i="40"/>
  <c r="V136" i="40"/>
  <c r="V137" i="40"/>
  <c r="V138" i="40"/>
  <c r="V139" i="40"/>
  <c r="V140" i="40"/>
  <c r="V141" i="40"/>
  <c r="V142" i="40"/>
  <c r="V143" i="40"/>
  <c r="V144" i="40"/>
  <c r="V145" i="40"/>
  <c r="V146" i="40"/>
  <c r="V147" i="40"/>
  <c r="V148" i="40"/>
  <c r="V149" i="40"/>
  <c r="V150" i="40"/>
  <c r="V151" i="40"/>
  <c r="V152" i="40"/>
  <c r="V153" i="40"/>
  <c r="V154" i="40"/>
  <c r="V155" i="40"/>
  <c r="V156" i="40"/>
  <c r="V157" i="40"/>
  <c r="V159" i="40"/>
  <c r="V160" i="40"/>
  <c r="V161" i="40"/>
  <c r="V162" i="40"/>
  <c r="V163" i="40"/>
  <c r="V164" i="40"/>
  <c r="V165" i="40"/>
  <c r="V166" i="40"/>
  <c r="V167" i="40"/>
  <c r="V168" i="40"/>
  <c r="V169" i="40"/>
  <c r="V170" i="40"/>
  <c r="V171" i="40"/>
  <c r="V172" i="40"/>
  <c r="V173" i="40"/>
  <c r="V174" i="40"/>
  <c r="V175" i="40"/>
  <c r="V176" i="40"/>
  <c r="V178" i="40"/>
  <c r="V179" i="40"/>
  <c r="V180" i="40"/>
  <c r="V181" i="40"/>
  <c r="V182" i="40"/>
  <c r="V183" i="40"/>
  <c r="V184" i="40"/>
  <c r="V185" i="40"/>
  <c r="V186" i="40"/>
  <c r="V187" i="40"/>
  <c r="V188" i="40"/>
  <c r="V189" i="40"/>
  <c r="V190" i="40"/>
  <c r="V191" i="40"/>
  <c r="V192" i="40"/>
  <c r="V193" i="40"/>
  <c r="V194" i="40"/>
  <c r="V195" i="40"/>
  <c r="V196" i="40"/>
  <c r="V197" i="40"/>
  <c r="V198" i="40"/>
  <c r="V199" i="40"/>
  <c r="V200" i="40"/>
  <c r="V201" i="40"/>
  <c r="V202" i="40"/>
  <c r="V203" i="40"/>
  <c r="V204" i="40"/>
  <c r="V206" i="40"/>
  <c r="V207" i="40"/>
  <c r="V208" i="40"/>
  <c r="V209" i="40"/>
  <c r="V210" i="40"/>
  <c r="V211" i="40"/>
  <c r="V212" i="40"/>
  <c r="V213" i="40"/>
  <c r="V214" i="40"/>
  <c r="V215" i="40"/>
  <c r="V216" i="40"/>
  <c r="V217" i="40"/>
  <c r="V219" i="40"/>
  <c r="V220" i="40"/>
  <c r="V221" i="40"/>
  <c r="V223" i="40"/>
  <c r="V224" i="40"/>
  <c r="V225" i="40"/>
  <c r="V226" i="40"/>
  <c r="V228" i="40"/>
  <c r="V229" i="40"/>
  <c r="V230" i="40"/>
  <c r="V231" i="40"/>
  <c r="V232" i="40"/>
  <c r="V233" i="40"/>
  <c r="V234" i="40"/>
  <c r="V235" i="40"/>
  <c r="V236" i="40"/>
  <c r="V237" i="40"/>
  <c r="V238" i="40"/>
  <c r="V239" i="40"/>
  <c r="V240" i="40"/>
  <c r="V241" i="40"/>
  <c r="V242" i="40"/>
  <c r="V243" i="40"/>
  <c r="V244" i="40"/>
  <c r="V245" i="40"/>
  <c r="V246" i="40"/>
  <c r="V247" i="40"/>
  <c r="V248" i="40"/>
  <c r="V249" i="40"/>
  <c r="V250" i="40"/>
  <c r="V251" i="40"/>
  <c r="V252" i="40"/>
  <c r="V253" i="40"/>
  <c r="V254" i="40"/>
  <c r="V255" i="40"/>
  <c r="V256" i="40"/>
  <c r="V257" i="40"/>
  <c r="V258" i="40"/>
  <c r="V259" i="40"/>
  <c r="V260" i="40"/>
  <c r="V261" i="40"/>
  <c r="V262" i="40"/>
  <c r="V263" i="40"/>
  <c r="V264" i="40"/>
  <c r="V265" i="40"/>
  <c r="V266" i="40"/>
  <c r="V267" i="40"/>
  <c r="V268" i="40"/>
  <c r="V269" i="40"/>
  <c r="V270" i="40"/>
  <c r="V271" i="40"/>
  <c r="V272" i="40"/>
  <c r="V273" i="40"/>
  <c r="V275" i="40"/>
  <c r="V276" i="40"/>
  <c r="V277" i="40"/>
  <c r="V279" i="40"/>
  <c r="V280" i="40"/>
  <c r="V281" i="40"/>
  <c r="V282" i="40"/>
  <c r="V283" i="40"/>
  <c r="V284" i="40"/>
  <c r="V285" i="40"/>
  <c r="V286" i="40"/>
  <c r="V287" i="40"/>
  <c r="V288" i="40"/>
  <c r="V289" i="40"/>
  <c r="V291" i="40"/>
  <c r="V292" i="40"/>
  <c r="V293" i="40"/>
  <c r="V294" i="40"/>
  <c r="V295" i="40"/>
  <c r="V296" i="40"/>
  <c r="V297" i="40"/>
  <c r="V298" i="40"/>
  <c r="V301" i="40"/>
  <c r="V302" i="40"/>
  <c r="V303" i="40"/>
  <c r="V304" i="40"/>
  <c r="V305" i="40"/>
  <c r="V306" i="40"/>
  <c r="V307" i="40"/>
  <c r="V308" i="40"/>
  <c r="V309" i="40"/>
  <c r="V310" i="40"/>
  <c r="V311" i="40"/>
  <c r="V312" i="40"/>
  <c r="V313" i="40"/>
  <c r="V314" i="40"/>
  <c r="V315" i="40"/>
  <c r="V316" i="40"/>
  <c r="V317" i="40"/>
  <c r="V318" i="40"/>
  <c r="V319" i="40"/>
  <c r="V320" i="40"/>
  <c r="V321" i="40"/>
  <c r="V322" i="40"/>
  <c r="V323" i="40"/>
  <c r="V324" i="40"/>
  <c r="V325" i="40"/>
  <c r="V326" i="40"/>
  <c r="V327" i="40"/>
  <c r="V328" i="40"/>
  <c r="V329" i="40"/>
  <c r="V330" i="40"/>
  <c r="V331" i="40"/>
  <c r="V332" i="40"/>
  <c r="V333" i="40"/>
  <c r="V334" i="40"/>
  <c r="V335" i="40"/>
  <c r="V336" i="40"/>
  <c r="V337" i="40"/>
  <c r="V339" i="40"/>
  <c r="V341" i="40"/>
  <c r="V342" i="40"/>
  <c r="V343" i="40"/>
  <c r="V344" i="40"/>
  <c r="V347" i="40"/>
  <c r="V348" i="40"/>
  <c r="V349" i="40"/>
  <c r="V350" i="40"/>
  <c r="V351" i="40"/>
  <c r="V352" i="40"/>
  <c r="V353" i="40"/>
  <c r="V354" i="40"/>
  <c r="V355" i="40"/>
  <c r="V356" i="40"/>
  <c r="V357" i="40"/>
  <c r="V358" i="40"/>
  <c r="V359" i="40"/>
  <c r="V360" i="40"/>
  <c r="V361" i="40"/>
  <c r="V362" i="40"/>
  <c r="V363" i="40"/>
  <c r="V364" i="40"/>
  <c r="V365" i="40"/>
  <c r="V366" i="40"/>
  <c r="V367" i="40"/>
  <c r="V368" i="40"/>
  <c r="X367" i="40"/>
  <c r="X118" i="40"/>
  <c r="X121" i="40"/>
  <c r="X222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108" i="40"/>
  <c r="X109" i="40"/>
  <c r="X110" i="40"/>
  <c r="X111" i="40"/>
  <c r="X112" i="40"/>
  <c r="X113" i="40"/>
  <c r="X114" i="40"/>
  <c r="X115" i="40"/>
  <c r="X116" i="40"/>
  <c r="X117" i="40"/>
  <c r="X119" i="40"/>
  <c r="X120" i="40"/>
  <c r="X122" i="40"/>
  <c r="X123" i="40"/>
  <c r="X124" i="40"/>
  <c r="X125" i="40"/>
  <c r="X126" i="40"/>
  <c r="X127" i="40"/>
  <c r="X128" i="40"/>
  <c r="X129" i="40"/>
  <c r="X130" i="40"/>
  <c r="X131" i="40"/>
  <c r="X132" i="40"/>
  <c r="X133" i="40"/>
  <c r="X134" i="40"/>
  <c r="X135" i="40"/>
  <c r="X136" i="40"/>
  <c r="X137" i="40"/>
  <c r="X138" i="40"/>
  <c r="X139" i="40"/>
  <c r="X140" i="40"/>
  <c r="X141" i="40"/>
  <c r="X142" i="40"/>
  <c r="X143" i="40"/>
  <c r="X144" i="40"/>
  <c r="X145" i="40"/>
  <c r="X146" i="40"/>
  <c r="X147" i="40"/>
  <c r="X148" i="40"/>
  <c r="X149" i="40"/>
  <c r="X150" i="40"/>
  <c r="X151" i="40"/>
  <c r="X152" i="40"/>
  <c r="X153" i="40"/>
  <c r="X154" i="40"/>
  <c r="X155" i="40"/>
  <c r="X156" i="40"/>
  <c r="X157" i="40"/>
  <c r="X158" i="40"/>
  <c r="X159" i="40"/>
  <c r="X160" i="40"/>
  <c r="X161" i="40"/>
  <c r="X162" i="40"/>
  <c r="X163" i="40"/>
  <c r="X164" i="40"/>
  <c r="X165" i="40"/>
  <c r="X166" i="40"/>
  <c r="X167" i="40"/>
  <c r="X168" i="40"/>
  <c r="X169" i="40"/>
  <c r="X170" i="40"/>
  <c r="X171" i="40"/>
  <c r="X172" i="40"/>
  <c r="X173" i="40"/>
  <c r="X174" i="40"/>
  <c r="X175" i="40"/>
  <c r="X176" i="40"/>
  <c r="X177" i="40"/>
  <c r="X178" i="40"/>
  <c r="X179" i="40"/>
  <c r="X180" i="40"/>
  <c r="X181" i="40"/>
  <c r="X182" i="40"/>
  <c r="X183" i="40"/>
  <c r="X184" i="40"/>
  <c r="X185" i="40"/>
  <c r="X186" i="40"/>
  <c r="X187" i="40"/>
  <c r="X188" i="40"/>
  <c r="X189" i="40"/>
  <c r="X190" i="40"/>
  <c r="X191" i="40"/>
  <c r="X192" i="40"/>
  <c r="X193" i="40"/>
  <c r="X194" i="40"/>
  <c r="X195" i="40"/>
  <c r="X196" i="40"/>
  <c r="X197" i="40"/>
  <c r="X198" i="40"/>
  <c r="X199" i="40"/>
  <c r="X200" i="40"/>
  <c r="X201" i="40"/>
  <c r="X202" i="40"/>
  <c r="X203" i="40"/>
  <c r="X204" i="40"/>
  <c r="X205" i="40"/>
  <c r="X206" i="40"/>
  <c r="X207" i="40"/>
  <c r="X208" i="40"/>
  <c r="X209" i="40"/>
  <c r="X210" i="40"/>
  <c r="X211" i="40"/>
  <c r="X212" i="40"/>
  <c r="X213" i="40"/>
  <c r="X214" i="40"/>
  <c r="X215" i="40"/>
  <c r="X216" i="40"/>
  <c r="X217" i="40"/>
  <c r="X218" i="40"/>
  <c r="X219" i="40"/>
  <c r="X220" i="40"/>
  <c r="X221" i="40"/>
  <c r="X223" i="40"/>
  <c r="X224" i="40"/>
  <c r="X225" i="40"/>
  <c r="X226" i="40"/>
  <c r="X227" i="40"/>
  <c r="X228" i="40"/>
  <c r="X229" i="40"/>
  <c r="X230" i="40"/>
  <c r="X231" i="40"/>
  <c r="X232" i="40"/>
  <c r="X233" i="40"/>
  <c r="X234" i="40"/>
  <c r="X235" i="40"/>
  <c r="X236" i="40"/>
  <c r="X237" i="40"/>
  <c r="X238" i="40"/>
  <c r="X239" i="40"/>
  <c r="X240" i="40"/>
  <c r="X241" i="40"/>
  <c r="X242" i="40"/>
  <c r="X243" i="40"/>
  <c r="X244" i="40"/>
  <c r="X245" i="40"/>
  <c r="X246" i="40"/>
  <c r="X247" i="40"/>
  <c r="X248" i="40"/>
  <c r="X249" i="40"/>
  <c r="X250" i="40"/>
  <c r="X251" i="40"/>
  <c r="X252" i="40"/>
  <c r="X253" i="40"/>
  <c r="X254" i="40"/>
  <c r="X255" i="40"/>
  <c r="X256" i="40"/>
  <c r="X257" i="40"/>
  <c r="X258" i="40"/>
  <c r="X259" i="40"/>
  <c r="X260" i="40"/>
  <c r="X261" i="40"/>
  <c r="X262" i="40"/>
  <c r="X263" i="40"/>
  <c r="X264" i="40"/>
  <c r="X265" i="40"/>
  <c r="X266" i="40"/>
  <c r="X267" i="40"/>
  <c r="X268" i="40"/>
  <c r="X269" i="40"/>
  <c r="X270" i="40"/>
  <c r="X271" i="40"/>
  <c r="X272" i="40"/>
  <c r="X273" i="40"/>
  <c r="X275" i="40"/>
  <c r="X276" i="40"/>
  <c r="X277" i="40"/>
  <c r="X278" i="40"/>
  <c r="X279" i="40"/>
  <c r="X280" i="40"/>
  <c r="X281" i="40"/>
  <c r="X282" i="40"/>
  <c r="X283" i="40"/>
  <c r="X284" i="40"/>
  <c r="X285" i="40"/>
  <c r="X286" i="40"/>
  <c r="X287" i="40"/>
  <c r="X288" i="40"/>
  <c r="X289" i="40"/>
  <c r="X290" i="40"/>
  <c r="X291" i="40"/>
  <c r="X292" i="40"/>
  <c r="X293" i="40"/>
  <c r="X294" i="40"/>
  <c r="X295" i="40"/>
  <c r="X296" i="40"/>
  <c r="X297" i="40"/>
  <c r="X298" i="40"/>
  <c r="X299" i="40"/>
  <c r="X300" i="40"/>
  <c r="X301" i="40"/>
  <c r="X302" i="40"/>
  <c r="X303" i="40"/>
  <c r="X304" i="40"/>
  <c r="X305" i="40"/>
  <c r="X306" i="40"/>
  <c r="X307" i="40"/>
  <c r="X308" i="40"/>
  <c r="X309" i="40"/>
  <c r="X310" i="40"/>
  <c r="X311" i="40"/>
  <c r="X312" i="40"/>
  <c r="X313" i="40"/>
  <c r="X314" i="40"/>
  <c r="X315" i="40"/>
  <c r="X316" i="40"/>
  <c r="X317" i="40"/>
  <c r="X318" i="40"/>
  <c r="X319" i="40"/>
  <c r="X320" i="40"/>
  <c r="X321" i="40"/>
  <c r="X322" i="40"/>
  <c r="X323" i="40"/>
  <c r="X324" i="40"/>
  <c r="X325" i="40"/>
  <c r="X326" i="40"/>
  <c r="X327" i="40"/>
  <c r="X328" i="40"/>
  <c r="X329" i="40"/>
  <c r="X330" i="40"/>
  <c r="X331" i="40"/>
  <c r="X332" i="40"/>
  <c r="X333" i="40"/>
  <c r="X334" i="40"/>
  <c r="X335" i="40"/>
  <c r="X336" i="40"/>
  <c r="X337" i="40"/>
  <c r="X338" i="40"/>
  <c r="X339" i="40"/>
  <c r="X340" i="40"/>
  <c r="X341" i="40"/>
  <c r="X342" i="40"/>
  <c r="X343" i="40"/>
  <c r="X344" i="40"/>
  <c r="X345" i="40"/>
  <c r="X346" i="40"/>
  <c r="X347" i="40"/>
  <c r="X348" i="40"/>
  <c r="X349" i="40"/>
  <c r="X350" i="40"/>
  <c r="X351" i="40"/>
  <c r="X352" i="40"/>
  <c r="X353" i="40"/>
  <c r="X354" i="40"/>
  <c r="X355" i="40"/>
  <c r="X356" i="40"/>
  <c r="X357" i="40"/>
  <c r="X358" i="40"/>
  <c r="X359" i="40"/>
  <c r="X360" i="40"/>
  <c r="X361" i="40"/>
  <c r="X362" i="40"/>
  <c r="X363" i="40"/>
  <c r="X364" i="40"/>
  <c r="X365" i="40"/>
  <c r="X366" i="40"/>
  <c r="X368" i="40"/>
  <c r="F217" i="40"/>
  <c r="F218" i="40"/>
  <c r="F219" i="40"/>
  <c r="F220" i="40"/>
  <c r="AV216" i="40"/>
  <c r="AV217" i="40"/>
  <c r="AV218" i="40"/>
  <c r="AV219" i="40"/>
  <c r="AT217" i="40"/>
  <c r="AT218" i="40"/>
  <c r="AT219" i="40"/>
  <c r="AT220" i="40"/>
  <c r="AP217" i="40"/>
  <c r="AP218" i="40"/>
  <c r="AP219" i="40"/>
  <c r="AP220" i="40"/>
  <c r="AR217" i="40"/>
  <c r="AR218" i="40"/>
  <c r="AR219" i="40"/>
  <c r="AN217" i="40"/>
  <c r="AN218" i="40"/>
  <c r="AN219" i="40"/>
  <c r="AN220" i="40"/>
  <c r="AL217" i="40"/>
  <c r="AL218" i="40"/>
  <c r="AL219" i="40"/>
  <c r="AL220" i="40"/>
  <c r="AJ217" i="40"/>
  <c r="AJ218" i="40"/>
  <c r="AJ219" i="40"/>
  <c r="AJ220" i="40"/>
  <c r="AH217" i="40"/>
  <c r="AH218" i="40"/>
  <c r="AH219" i="40"/>
  <c r="AH220" i="40"/>
  <c r="AF217" i="40"/>
  <c r="AF218" i="40"/>
  <c r="AF219" i="40"/>
  <c r="AF220" i="40"/>
  <c r="AD217" i="40"/>
  <c r="AD218" i="40"/>
  <c r="AD219" i="40"/>
  <c r="AB217" i="40"/>
  <c r="AB218" i="40"/>
  <c r="AB219" i="40"/>
  <c r="Z217" i="40"/>
  <c r="Z218" i="40"/>
  <c r="Z219" i="40"/>
  <c r="Z220" i="40"/>
  <c r="T217" i="40"/>
  <c r="T218" i="40"/>
  <c r="T219" i="40"/>
  <c r="T220" i="40"/>
  <c r="R217" i="40"/>
  <c r="R218" i="40"/>
  <c r="R219" i="40"/>
  <c r="R220" i="40"/>
  <c r="R221" i="40"/>
  <c r="P217" i="40"/>
  <c r="P218" i="40"/>
  <c r="P219" i="40"/>
  <c r="P220" i="40"/>
  <c r="P221" i="40"/>
  <c r="N216" i="40"/>
  <c r="N217" i="40"/>
  <c r="N218" i="40"/>
  <c r="N219" i="40"/>
  <c r="L217" i="40"/>
  <c r="L218" i="40"/>
  <c r="L219" i="40"/>
  <c r="J213" i="40"/>
  <c r="J214" i="40"/>
  <c r="J215" i="40"/>
  <c r="J216" i="40"/>
  <c r="J217" i="40"/>
  <c r="J218" i="40"/>
  <c r="J219" i="40"/>
  <c r="H215" i="40"/>
  <c r="H216" i="40"/>
  <c r="H217" i="40"/>
  <c r="H218" i="40"/>
  <c r="H219" i="40"/>
  <c r="H220" i="40"/>
  <c r="F130" i="40"/>
  <c r="H130" i="40"/>
  <c r="J130" i="40"/>
  <c r="L130" i="40"/>
  <c r="N130" i="40"/>
  <c r="P130" i="40"/>
  <c r="R130" i="40"/>
  <c r="T130" i="40"/>
  <c r="Z130" i="40"/>
  <c r="AB130" i="40"/>
  <c r="AD130" i="40"/>
  <c r="AF130" i="40"/>
  <c r="AH130" i="40"/>
  <c r="AJ130" i="40"/>
  <c r="AL130" i="40"/>
  <c r="AN130" i="40"/>
  <c r="AP130" i="40"/>
  <c r="AR130" i="40"/>
  <c r="AT130" i="40"/>
  <c r="AV130" i="40"/>
  <c r="H43" i="36"/>
  <c r="H44" i="36"/>
  <c r="F42" i="36"/>
  <c r="F43" i="36"/>
  <c r="F44" i="36"/>
  <c r="D42" i="36"/>
  <c r="D43" i="36"/>
  <c r="D44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8" i="36"/>
  <c r="V8" i="36"/>
  <c r="V9" i="36"/>
  <c r="V10" i="36"/>
  <c r="J239" i="36"/>
  <c r="J240" i="36"/>
  <c r="J241" i="36"/>
  <c r="J242" i="36"/>
  <c r="K368" i="35"/>
  <c r="Q368" i="35"/>
  <c r="J213" i="35"/>
  <c r="J214" i="35"/>
  <c r="AX316" i="48"/>
  <c r="AX315" i="48"/>
  <c r="AX316" i="47"/>
  <c r="AX315" i="47"/>
  <c r="AX316" i="46"/>
  <c r="AX315" i="46"/>
  <c r="AX316" i="45"/>
  <c r="AX315" i="45"/>
  <c r="AX316" i="44"/>
  <c r="AX315" i="44"/>
  <c r="AX316" i="43"/>
  <c r="AX315" i="43"/>
  <c r="AV8" i="42"/>
  <c r="AV9" i="42"/>
  <c r="AV10" i="42"/>
  <c r="AV11" i="42"/>
  <c r="AV12" i="42"/>
  <c r="AV13" i="42"/>
  <c r="AV14" i="42"/>
  <c r="AV15" i="42"/>
  <c r="AV16" i="42"/>
  <c r="AV17" i="42"/>
  <c r="AV18" i="42"/>
  <c r="AV19" i="42"/>
  <c r="AV20" i="42"/>
  <c r="AV21" i="42"/>
  <c r="AV48" i="42"/>
  <c r="AV49" i="42"/>
  <c r="AV50" i="42"/>
  <c r="AV51" i="42"/>
  <c r="AV52" i="42"/>
  <c r="AV53" i="42"/>
  <c r="AV54" i="42"/>
  <c r="AV55" i="42"/>
  <c r="AV56" i="42"/>
  <c r="AV57" i="42"/>
  <c r="AV58" i="42"/>
  <c r="AV59" i="42"/>
  <c r="AV60" i="42"/>
  <c r="AV61" i="42"/>
  <c r="AV62" i="42"/>
  <c r="AV63" i="42"/>
  <c r="AV64" i="42"/>
  <c r="AV65" i="42"/>
  <c r="AV66" i="42"/>
  <c r="AV67" i="42"/>
  <c r="AV68" i="42"/>
  <c r="AV69" i="42"/>
  <c r="AV70" i="42"/>
  <c r="AV71" i="42"/>
  <c r="AV72" i="42"/>
  <c r="AV73" i="42"/>
  <c r="AV74" i="42"/>
  <c r="AV75" i="42"/>
  <c r="AV76" i="42"/>
  <c r="AV77" i="42"/>
  <c r="AV78" i="42"/>
  <c r="AV79" i="42"/>
  <c r="AV80" i="42"/>
  <c r="AV81" i="42"/>
  <c r="AV82" i="42"/>
  <c r="AV83" i="42"/>
  <c r="AV84" i="42"/>
  <c r="AV85" i="42"/>
  <c r="AV86" i="42"/>
  <c r="AV87" i="42"/>
  <c r="AV88" i="42"/>
  <c r="AV89" i="42"/>
  <c r="AV90" i="42"/>
  <c r="AV91" i="42"/>
  <c r="AV92" i="42"/>
  <c r="AV93" i="42"/>
  <c r="AV94" i="42"/>
  <c r="AV95" i="42"/>
  <c r="AV96" i="42"/>
  <c r="AV97" i="42"/>
  <c r="AV98" i="42"/>
  <c r="AV99" i="42"/>
  <c r="AV100" i="42"/>
  <c r="AV101" i="42"/>
  <c r="AV102" i="42"/>
  <c r="AV103" i="42"/>
  <c r="AV104" i="42"/>
  <c r="AV105" i="42"/>
  <c r="AV106" i="42"/>
  <c r="AV107" i="42"/>
  <c r="AV108" i="42"/>
  <c r="AV109" i="42"/>
  <c r="AV110" i="42"/>
  <c r="AV111" i="42"/>
  <c r="AV112" i="42"/>
  <c r="AV113" i="42"/>
  <c r="AV114" i="42"/>
  <c r="AV115" i="42"/>
  <c r="AV116" i="42"/>
  <c r="AV117" i="42"/>
  <c r="AV118" i="42"/>
  <c r="AV119" i="42"/>
  <c r="AV120" i="42"/>
  <c r="AV121" i="42"/>
  <c r="AV122" i="42"/>
  <c r="AV123" i="42"/>
  <c r="AV124" i="42"/>
  <c r="AV125" i="42"/>
  <c r="AV126" i="42"/>
  <c r="AV127" i="42"/>
  <c r="AV128" i="42"/>
  <c r="AV129" i="42"/>
  <c r="AV130" i="42"/>
  <c r="AV131" i="42"/>
  <c r="AV132" i="42"/>
  <c r="AV133" i="42"/>
  <c r="AV134" i="42"/>
  <c r="AV135" i="42"/>
  <c r="AV136" i="42"/>
  <c r="AV137" i="42"/>
  <c r="AV138" i="42"/>
  <c r="AV139" i="42"/>
  <c r="AV140" i="42"/>
  <c r="AV141" i="42"/>
  <c r="AV142" i="42"/>
  <c r="AV143" i="42"/>
  <c r="AV144" i="42"/>
  <c r="AV145" i="42"/>
  <c r="AV146" i="42"/>
  <c r="AV147" i="42"/>
  <c r="AV148" i="42"/>
  <c r="AV149" i="42"/>
  <c r="AV150" i="42"/>
  <c r="AV151" i="42"/>
  <c r="AV152" i="42"/>
  <c r="AV153" i="42"/>
  <c r="AV154" i="42"/>
  <c r="AV155" i="42"/>
  <c r="AV156" i="42"/>
  <c r="AV157" i="42"/>
  <c r="AV158" i="42"/>
  <c r="AV159" i="42"/>
  <c r="AV160" i="42"/>
  <c r="AV161" i="42"/>
  <c r="AV162" i="42"/>
  <c r="AV163" i="42"/>
  <c r="AV164" i="42"/>
  <c r="AV165" i="42"/>
  <c r="AV166" i="42"/>
  <c r="AV167" i="42"/>
  <c r="AV168" i="42"/>
  <c r="AV169" i="42"/>
  <c r="AV170" i="42"/>
  <c r="AV171" i="42"/>
  <c r="AV172" i="42"/>
  <c r="AV173" i="42"/>
  <c r="AV174" i="42"/>
  <c r="AV175" i="42"/>
  <c r="AV176" i="42"/>
  <c r="AV177" i="42"/>
  <c r="AV178" i="42"/>
  <c r="AV179" i="42"/>
  <c r="AV180" i="42"/>
  <c r="AV181" i="42"/>
  <c r="AV182" i="42"/>
  <c r="AV183" i="42"/>
  <c r="AV184" i="42"/>
  <c r="AV185" i="42"/>
  <c r="AV186" i="42"/>
  <c r="AV187" i="42"/>
  <c r="AV188" i="42"/>
  <c r="AV189" i="42"/>
  <c r="AV190" i="42"/>
  <c r="AV191" i="42"/>
  <c r="AV192" i="42"/>
  <c r="AV193" i="42"/>
  <c r="AV194" i="42"/>
  <c r="AV195" i="42"/>
  <c r="AV196" i="42"/>
  <c r="AV197" i="42"/>
  <c r="AV198" i="42"/>
  <c r="AV199" i="42"/>
  <c r="AV200" i="42"/>
  <c r="AV201" i="42"/>
  <c r="AV202" i="42"/>
  <c r="AV203" i="42"/>
  <c r="AV204" i="42"/>
  <c r="AV205" i="42"/>
  <c r="AV206" i="42"/>
  <c r="AV207" i="42"/>
  <c r="AV208" i="42"/>
  <c r="AV209" i="42"/>
  <c r="AV210" i="42"/>
  <c r="AV211" i="42"/>
  <c r="AV212" i="42"/>
  <c r="AV213" i="42"/>
  <c r="AV214" i="42"/>
  <c r="AV215" i="42"/>
  <c r="AV216" i="42"/>
  <c r="AV217" i="42"/>
  <c r="AV218" i="42"/>
  <c r="AV219" i="42"/>
  <c r="AV220" i="42"/>
  <c r="AV221" i="42"/>
  <c r="AV222" i="42"/>
  <c r="AV223" i="42"/>
  <c r="AV224" i="42"/>
  <c r="AV225" i="42"/>
  <c r="AV226" i="42"/>
  <c r="AV227" i="42"/>
  <c r="AV228" i="42"/>
  <c r="AV229" i="42"/>
  <c r="AV230" i="42"/>
  <c r="AV231" i="42"/>
  <c r="AV232" i="42"/>
  <c r="AV233" i="42"/>
  <c r="AV234" i="42"/>
  <c r="AV235" i="42"/>
  <c r="AV236" i="42"/>
  <c r="AV237" i="42"/>
  <c r="AV238" i="42"/>
  <c r="AV239" i="42"/>
  <c r="AV240" i="42"/>
  <c r="AV241" i="42"/>
  <c r="AV242" i="42"/>
  <c r="AV243" i="42"/>
  <c r="AV244" i="42"/>
  <c r="AV245" i="42"/>
  <c r="AV246" i="42"/>
  <c r="AV247" i="42"/>
  <c r="AV248" i="42"/>
  <c r="AV249" i="42"/>
  <c r="AV250" i="42"/>
  <c r="AV251" i="42"/>
  <c r="AV252" i="42"/>
  <c r="AV253" i="42"/>
  <c r="AV254" i="42"/>
  <c r="AV255" i="42"/>
  <c r="AV256" i="42"/>
  <c r="AV257" i="42"/>
  <c r="AV258" i="42"/>
  <c r="AV259" i="42"/>
  <c r="AV260" i="42"/>
  <c r="AV261" i="42"/>
  <c r="AV262" i="42"/>
  <c r="AV263" i="42"/>
  <c r="AV264" i="42"/>
  <c r="AV265" i="42"/>
  <c r="AV266" i="42"/>
  <c r="AV267" i="42"/>
  <c r="AV268" i="42"/>
  <c r="AV269" i="42"/>
  <c r="AV270" i="42"/>
  <c r="AV271" i="42"/>
  <c r="AV272" i="42"/>
  <c r="AV273" i="42"/>
  <c r="AV274" i="42"/>
  <c r="AV275" i="42"/>
  <c r="AV276" i="42"/>
  <c r="AV277" i="42"/>
  <c r="AV278" i="42"/>
  <c r="AV279" i="42"/>
  <c r="AV280" i="42"/>
  <c r="AV281" i="42"/>
  <c r="AV282" i="42"/>
  <c r="AV283" i="42"/>
  <c r="AV284" i="42"/>
  <c r="AV285" i="42"/>
  <c r="AV286" i="42"/>
  <c r="AV287" i="42"/>
  <c r="AV288" i="42"/>
  <c r="AV289" i="42"/>
  <c r="AV290" i="42"/>
  <c r="AV291" i="42"/>
  <c r="AV292" i="42"/>
  <c r="AV293" i="42"/>
  <c r="AV294" i="42"/>
  <c r="AV295" i="42"/>
  <c r="AV296" i="42"/>
  <c r="AV297" i="42"/>
  <c r="AV298" i="42"/>
  <c r="AV299" i="42"/>
  <c r="AV300" i="42"/>
  <c r="AV301" i="42"/>
  <c r="AV302" i="42"/>
  <c r="AV303" i="42"/>
  <c r="AV304" i="42"/>
  <c r="AV305" i="42"/>
  <c r="AV306" i="42"/>
  <c r="AV307" i="42"/>
  <c r="AV308" i="42"/>
  <c r="AV309" i="42"/>
  <c r="AV310" i="42"/>
  <c r="AV311" i="42"/>
  <c r="AV312" i="42"/>
  <c r="AV313" i="42"/>
  <c r="AV339" i="42"/>
  <c r="AV340" i="42"/>
  <c r="AV341" i="42"/>
  <c r="AV342" i="42"/>
  <c r="AV343" i="42"/>
  <c r="AV344" i="42"/>
  <c r="AV345" i="42"/>
  <c r="AV346" i="42"/>
  <c r="AV347" i="42"/>
  <c r="AV348" i="42"/>
  <c r="AV349" i="42"/>
  <c r="AV350" i="42"/>
  <c r="AV351" i="42"/>
  <c r="AV352" i="42"/>
  <c r="AV353" i="42"/>
  <c r="AV354" i="42"/>
  <c r="AV355" i="42"/>
  <c r="AV356" i="42"/>
  <c r="AV357" i="42"/>
  <c r="AV358" i="42"/>
  <c r="AV359" i="42"/>
  <c r="AV360" i="42"/>
  <c r="AV361" i="42"/>
  <c r="AV362" i="42"/>
  <c r="AV363" i="42"/>
  <c r="AV364" i="42"/>
  <c r="AV365" i="42"/>
  <c r="AV366" i="42"/>
  <c r="AV367" i="42"/>
  <c r="AV368" i="42"/>
  <c r="AV369" i="42"/>
  <c r="AV370" i="42"/>
  <c r="AV371" i="42"/>
  <c r="AV372" i="42"/>
  <c r="AV373" i="42"/>
  <c r="AV374" i="42"/>
  <c r="AV375" i="42"/>
  <c r="AV376" i="42"/>
  <c r="AV377" i="42"/>
  <c r="AV378" i="42"/>
  <c r="AV379" i="42"/>
  <c r="AV380" i="42"/>
  <c r="AV381" i="42"/>
  <c r="AV382" i="42"/>
  <c r="AV383" i="42"/>
  <c r="AV384" i="42"/>
  <c r="AV385" i="42"/>
  <c r="AV386" i="42"/>
  <c r="AV387" i="42"/>
  <c r="AV388" i="42"/>
  <c r="AT8" i="42"/>
  <c r="AT9" i="42"/>
  <c r="AT10" i="42"/>
  <c r="AT11" i="42"/>
  <c r="AT12" i="42"/>
  <c r="AT13" i="42"/>
  <c r="AT14" i="42"/>
  <c r="AT15" i="42"/>
  <c r="AT16" i="42"/>
  <c r="AT17" i="42"/>
  <c r="AT18" i="42"/>
  <c r="AT19" i="42"/>
  <c r="AT20" i="42"/>
  <c r="AT21" i="42"/>
  <c r="AT22" i="42"/>
  <c r="AT23" i="42"/>
  <c r="AT52" i="42"/>
  <c r="AT53" i="42"/>
  <c r="AT54" i="42"/>
  <c r="AT55" i="42"/>
  <c r="AT56" i="42"/>
  <c r="AT57" i="42"/>
  <c r="AT58" i="42"/>
  <c r="AT59" i="42"/>
  <c r="AT60" i="42"/>
  <c r="AT61" i="42"/>
  <c r="AT62" i="42"/>
  <c r="AT63" i="42"/>
  <c r="AT64" i="42"/>
  <c r="AT65" i="42"/>
  <c r="AT66" i="42"/>
  <c r="AT67" i="42"/>
  <c r="AT68" i="42"/>
  <c r="AT69" i="42"/>
  <c r="AT70" i="42"/>
  <c r="AT71" i="42"/>
  <c r="AT72" i="42"/>
  <c r="AT73" i="42"/>
  <c r="AT74" i="42"/>
  <c r="AT75" i="42"/>
  <c r="AT76" i="42"/>
  <c r="AT77" i="42"/>
  <c r="AT78" i="42"/>
  <c r="AT79" i="42"/>
  <c r="AT80" i="42"/>
  <c r="AT81" i="42"/>
  <c r="AT82" i="42"/>
  <c r="AT83" i="42"/>
  <c r="AT84" i="42"/>
  <c r="AT85" i="42"/>
  <c r="AT86" i="42"/>
  <c r="AT87" i="42"/>
  <c r="AT88" i="42"/>
  <c r="AT89" i="42"/>
  <c r="AT90" i="42"/>
  <c r="AT91" i="42"/>
  <c r="AT92" i="42"/>
  <c r="AT93" i="42"/>
  <c r="AT94" i="42"/>
  <c r="AT95" i="42"/>
  <c r="AT96" i="42"/>
  <c r="AT97" i="42"/>
  <c r="AT98" i="42"/>
  <c r="AT99" i="42"/>
  <c r="AT100" i="42"/>
  <c r="AT101" i="42"/>
  <c r="AT102" i="42"/>
  <c r="AT103" i="42"/>
  <c r="AT104" i="42"/>
  <c r="AT105" i="42"/>
  <c r="AT106" i="42"/>
  <c r="AT107" i="42"/>
  <c r="AT108" i="42"/>
  <c r="AT109" i="42"/>
  <c r="AT110" i="42"/>
  <c r="AT111" i="42"/>
  <c r="AT112" i="42"/>
  <c r="AT113" i="42"/>
  <c r="AT114" i="42"/>
  <c r="AT115" i="42"/>
  <c r="AT116" i="42"/>
  <c r="AT117" i="42"/>
  <c r="AT118" i="42"/>
  <c r="AT119" i="42"/>
  <c r="AT120" i="42"/>
  <c r="AT121" i="42"/>
  <c r="AT122" i="42"/>
  <c r="AT123" i="42"/>
  <c r="AT124" i="42"/>
  <c r="AT125" i="42"/>
  <c r="AT126" i="42"/>
  <c r="AT127" i="42"/>
  <c r="AT128" i="42"/>
  <c r="AT129" i="42"/>
  <c r="AT130" i="42"/>
  <c r="AT131" i="42"/>
  <c r="AT132" i="42"/>
  <c r="AT133" i="42"/>
  <c r="AT134" i="42"/>
  <c r="AT135" i="42"/>
  <c r="AT136" i="42"/>
  <c r="AT137" i="42"/>
  <c r="AT138" i="42"/>
  <c r="AT139" i="42"/>
  <c r="AT140" i="42"/>
  <c r="AT141" i="42"/>
  <c r="AT142" i="42"/>
  <c r="AT143" i="42"/>
  <c r="AT144" i="42"/>
  <c r="AT145" i="42"/>
  <c r="AT146" i="42"/>
  <c r="AT147" i="42"/>
  <c r="AT148" i="42"/>
  <c r="AT149" i="42"/>
  <c r="AT150" i="42"/>
  <c r="AT151" i="42"/>
  <c r="AT152" i="42"/>
  <c r="AT153" i="42"/>
  <c r="AT154" i="42"/>
  <c r="AT155" i="42"/>
  <c r="AT156" i="42"/>
  <c r="AT157" i="42"/>
  <c r="AT158" i="42"/>
  <c r="AT159" i="42"/>
  <c r="AT160" i="42"/>
  <c r="AT161" i="42"/>
  <c r="AT162" i="42"/>
  <c r="AT163" i="42"/>
  <c r="AT164" i="42"/>
  <c r="AT165" i="42"/>
  <c r="AT166" i="42"/>
  <c r="AT167" i="42"/>
  <c r="AT168" i="42"/>
  <c r="AT169" i="42"/>
  <c r="AT170" i="42"/>
  <c r="AT171" i="42"/>
  <c r="AT172" i="42"/>
  <c r="AT173" i="42"/>
  <c r="AT174" i="42"/>
  <c r="AT175" i="42"/>
  <c r="AT176" i="42"/>
  <c r="AT177" i="42"/>
  <c r="AT178" i="42"/>
  <c r="AT179" i="42"/>
  <c r="AT180" i="42"/>
  <c r="AT181" i="42"/>
  <c r="AT182" i="42"/>
  <c r="AT183" i="42"/>
  <c r="AT184" i="42"/>
  <c r="AT185" i="42"/>
  <c r="AT186" i="42"/>
  <c r="AT187" i="42"/>
  <c r="AT188" i="42"/>
  <c r="AT189" i="42"/>
  <c r="AT190" i="42"/>
  <c r="AT191" i="42"/>
  <c r="AT192" i="42"/>
  <c r="AT193" i="42"/>
  <c r="AT194" i="42"/>
  <c r="AT195" i="42"/>
  <c r="AT196" i="42"/>
  <c r="AT197" i="42"/>
  <c r="AT198" i="42"/>
  <c r="AT199" i="42"/>
  <c r="AT200" i="42"/>
  <c r="AT201" i="42"/>
  <c r="AT202" i="42"/>
  <c r="AT203" i="42"/>
  <c r="AT204" i="42"/>
  <c r="AT205" i="42"/>
  <c r="AT206" i="42"/>
  <c r="AT207" i="42"/>
  <c r="AT208" i="42"/>
  <c r="AT209" i="42"/>
  <c r="AT210" i="42"/>
  <c r="AT211" i="42"/>
  <c r="AT212" i="42"/>
  <c r="AT213" i="42"/>
  <c r="AT214" i="42"/>
  <c r="AT215" i="42"/>
  <c r="AT216" i="42"/>
  <c r="AT217" i="42"/>
  <c r="AT218" i="42"/>
  <c r="AT219" i="42"/>
  <c r="AT220" i="42"/>
  <c r="AT221" i="42"/>
  <c r="AT222" i="42"/>
  <c r="AT223" i="42"/>
  <c r="AT224" i="42"/>
  <c r="AT225" i="42"/>
  <c r="AT226" i="42"/>
  <c r="AT227" i="42"/>
  <c r="AT228" i="42"/>
  <c r="AT229" i="42"/>
  <c r="AT230" i="42"/>
  <c r="AT231" i="42"/>
  <c r="AT232" i="42"/>
  <c r="AT233" i="42"/>
  <c r="AT234" i="42"/>
  <c r="AT235" i="42"/>
  <c r="AT236" i="42"/>
  <c r="AT237" i="42"/>
  <c r="AT238" i="42"/>
  <c r="AT239" i="42"/>
  <c r="AT240" i="42"/>
  <c r="AT241" i="42"/>
  <c r="AT242" i="42"/>
  <c r="AT243" i="42"/>
  <c r="AT244" i="42"/>
  <c r="AT245" i="42"/>
  <c r="AT246" i="42"/>
  <c r="AT247" i="42"/>
  <c r="AT248" i="42"/>
  <c r="AT249" i="42"/>
  <c r="AT250" i="42"/>
  <c r="AT251" i="42"/>
  <c r="AT252" i="42"/>
  <c r="AT253" i="42"/>
  <c r="AT254" i="42"/>
  <c r="AT255" i="42"/>
  <c r="AT256" i="42"/>
  <c r="AT257" i="42"/>
  <c r="AT258" i="42"/>
  <c r="AT259" i="42"/>
  <c r="AT260" i="42"/>
  <c r="AT261" i="42"/>
  <c r="AT262" i="42"/>
  <c r="AT263" i="42"/>
  <c r="AT264" i="42"/>
  <c r="AT265" i="42"/>
  <c r="AT266" i="42"/>
  <c r="AT267" i="42"/>
  <c r="AT268" i="42"/>
  <c r="AT269" i="42"/>
  <c r="AT270" i="42"/>
  <c r="AT271" i="42"/>
  <c r="AT272" i="42"/>
  <c r="AT273" i="42"/>
  <c r="AT274" i="42"/>
  <c r="AT275" i="42"/>
  <c r="AT276" i="42"/>
  <c r="AT277" i="42"/>
  <c r="AT278" i="42"/>
  <c r="AT279" i="42"/>
  <c r="AT280" i="42"/>
  <c r="AT281" i="42"/>
  <c r="AT282" i="42"/>
  <c r="AT283" i="42"/>
  <c r="AT284" i="42"/>
  <c r="AT285" i="42"/>
  <c r="AT286" i="42"/>
  <c r="AT287" i="42"/>
  <c r="AT288" i="42"/>
  <c r="AT289" i="42"/>
  <c r="AT290" i="42"/>
  <c r="AT291" i="42"/>
  <c r="AT292" i="42"/>
  <c r="AT293" i="42"/>
  <c r="AT294" i="42"/>
  <c r="AT295" i="42"/>
  <c r="AT296" i="42"/>
  <c r="AT297" i="42"/>
  <c r="AT298" i="42"/>
  <c r="AT299" i="42"/>
  <c r="AT300" i="42"/>
  <c r="AT301" i="42"/>
  <c r="AT302" i="42"/>
  <c r="AT303" i="42"/>
  <c r="AT304" i="42"/>
  <c r="AT305" i="42"/>
  <c r="AT306" i="42"/>
  <c r="AT307" i="42"/>
  <c r="AT308" i="42"/>
  <c r="AT309" i="42"/>
  <c r="AT310" i="42"/>
  <c r="AT311" i="42"/>
  <c r="AT312" i="42"/>
  <c r="AT313" i="42"/>
  <c r="AT314" i="42"/>
  <c r="AT315" i="42"/>
  <c r="AT341" i="42"/>
  <c r="AT342" i="42"/>
  <c r="AT343" i="42"/>
  <c r="AT344" i="42"/>
  <c r="AT345" i="42"/>
  <c r="AT346" i="42"/>
  <c r="AT347" i="42"/>
  <c r="AT348" i="42"/>
  <c r="AT349" i="42"/>
  <c r="AT350" i="42"/>
  <c r="AT351" i="42"/>
  <c r="AT352" i="42"/>
  <c r="AT353" i="42"/>
  <c r="AT354" i="42"/>
  <c r="AT355" i="42"/>
  <c r="AT356" i="42"/>
  <c r="AT357" i="42"/>
  <c r="AT358" i="42"/>
  <c r="AT359" i="42"/>
  <c r="AT360" i="42"/>
  <c r="AT361" i="42"/>
  <c r="AT362" i="42"/>
  <c r="AT363" i="42"/>
  <c r="AT364" i="42"/>
  <c r="AT365" i="42"/>
  <c r="AT366" i="42"/>
  <c r="AT367" i="42"/>
  <c r="AT368" i="42"/>
  <c r="AT369" i="42"/>
  <c r="AT370" i="42"/>
  <c r="AT371" i="42"/>
  <c r="AT372" i="42"/>
  <c r="AT373" i="42"/>
  <c r="AT374" i="42"/>
  <c r="AT375" i="42"/>
  <c r="AT376" i="42"/>
  <c r="AT377" i="42"/>
  <c r="AT378" i="42"/>
  <c r="AT379" i="42"/>
  <c r="AT380" i="42"/>
  <c r="AT381" i="42"/>
  <c r="AT382" i="42"/>
  <c r="AT383" i="42"/>
  <c r="AT384" i="42"/>
  <c r="AT385" i="42"/>
  <c r="AT386" i="42"/>
  <c r="AT387" i="42"/>
  <c r="AT388" i="42"/>
  <c r="AR8" i="42"/>
  <c r="AR9" i="42"/>
  <c r="AR10" i="42"/>
  <c r="AR11" i="42"/>
  <c r="AR12" i="42"/>
  <c r="AR13" i="42"/>
  <c r="AR14" i="42"/>
  <c r="AR15" i="42"/>
  <c r="AR16" i="42"/>
  <c r="AR17" i="42"/>
  <c r="AR18" i="42"/>
  <c r="AR19" i="42"/>
  <c r="AR20" i="42"/>
  <c r="AR21" i="42"/>
  <c r="AR22" i="42"/>
  <c r="AR23" i="42"/>
  <c r="AR48" i="42"/>
  <c r="AR49" i="42"/>
  <c r="AR50" i="42"/>
  <c r="AR51" i="42"/>
  <c r="AR52" i="42"/>
  <c r="AR53" i="42"/>
  <c r="AR54" i="42"/>
  <c r="AR55" i="42"/>
  <c r="AR56" i="42"/>
  <c r="AR57" i="42"/>
  <c r="AR58" i="42"/>
  <c r="AR59" i="42"/>
  <c r="AR60" i="42"/>
  <c r="AR61" i="42"/>
  <c r="AR62" i="42"/>
  <c r="AR63" i="42"/>
  <c r="AR64" i="42"/>
  <c r="AR65" i="42"/>
  <c r="AR66" i="42"/>
  <c r="AR67" i="42"/>
  <c r="AR68" i="42"/>
  <c r="AR69" i="42"/>
  <c r="AR70" i="42"/>
  <c r="AR71" i="42"/>
  <c r="AR72" i="42"/>
  <c r="AR73" i="42"/>
  <c r="AR74" i="42"/>
  <c r="AR75" i="42"/>
  <c r="AR76" i="42"/>
  <c r="AR77" i="42"/>
  <c r="AR78" i="42"/>
  <c r="AR79" i="42"/>
  <c r="AR80" i="42"/>
  <c r="AR81" i="42"/>
  <c r="AR82" i="42"/>
  <c r="AR83" i="42"/>
  <c r="AR84" i="42"/>
  <c r="AR85" i="42"/>
  <c r="AR86" i="42"/>
  <c r="AR87" i="42"/>
  <c r="AR88" i="42"/>
  <c r="AR89" i="42"/>
  <c r="AR90" i="42"/>
  <c r="AR91" i="42"/>
  <c r="AR92" i="42"/>
  <c r="AR93" i="42"/>
  <c r="AR94" i="42"/>
  <c r="AR95" i="42"/>
  <c r="AR96" i="42"/>
  <c r="AR97" i="42"/>
  <c r="AR98" i="42"/>
  <c r="AR99" i="42"/>
  <c r="AR100" i="42"/>
  <c r="AR101" i="42"/>
  <c r="AR102" i="42"/>
  <c r="AR103" i="42"/>
  <c r="AR104" i="42"/>
  <c r="AR105" i="42"/>
  <c r="AR106" i="42"/>
  <c r="AR107" i="42"/>
  <c r="AR108" i="42"/>
  <c r="AR109" i="42"/>
  <c r="AR110" i="42"/>
  <c r="AR111" i="42"/>
  <c r="AR112" i="42"/>
  <c r="AR113" i="42"/>
  <c r="AR114" i="42"/>
  <c r="AR115" i="42"/>
  <c r="AR116" i="42"/>
  <c r="AR117" i="42"/>
  <c r="AR118" i="42"/>
  <c r="AR119" i="42"/>
  <c r="AR120" i="42"/>
  <c r="AR121" i="42"/>
  <c r="AR122" i="42"/>
  <c r="AR123" i="42"/>
  <c r="AR124" i="42"/>
  <c r="AR125" i="42"/>
  <c r="AR126" i="42"/>
  <c r="AR127" i="42"/>
  <c r="AR128" i="42"/>
  <c r="AR129" i="42"/>
  <c r="AR130" i="42"/>
  <c r="AR131" i="42"/>
  <c r="AR132" i="42"/>
  <c r="AR133" i="42"/>
  <c r="AR134" i="42"/>
  <c r="AR135" i="42"/>
  <c r="AR136" i="42"/>
  <c r="AR137" i="42"/>
  <c r="AR138" i="42"/>
  <c r="AR139" i="42"/>
  <c r="AR140" i="42"/>
  <c r="AR141" i="42"/>
  <c r="AR142" i="42"/>
  <c r="AR143" i="42"/>
  <c r="AR144" i="42"/>
  <c r="AR145" i="42"/>
  <c r="AR146" i="42"/>
  <c r="AR147" i="42"/>
  <c r="AR148" i="42"/>
  <c r="AR149" i="42"/>
  <c r="AR150" i="42"/>
  <c r="AR151" i="42"/>
  <c r="AR152" i="42"/>
  <c r="AR153" i="42"/>
  <c r="AR154" i="42"/>
  <c r="AR155" i="42"/>
  <c r="AR156" i="42"/>
  <c r="AR157" i="42"/>
  <c r="AR158" i="42"/>
  <c r="AR159" i="42"/>
  <c r="AR160" i="42"/>
  <c r="AR161" i="42"/>
  <c r="AR162" i="42"/>
  <c r="AR163" i="42"/>
  <c r="AR164" i="42"/>
  <c r="AR165" i="42"/>
  <c r="AR166" i="42"/>
  <c r="AR167" i="42"/>
  <c r="AR168" i="42"/>
  <c r="AR169" i="42"/>
  <c r="AR170" i="42"/>
  <c r="AR171" i="42"/>
  <c r="AR172" i="42"/>
  <c r="AR173" i="42"/>
  <c r="AR174" i="42"/>
  <c r="AR175" i="42"/>
  <c r="AR176" i="42"/>
  <c r="AR177" i="42"/>
  <c r="AR178" i="42"/>
  <c r="AR179" i="42"/>
  <c r="AR180" i="42"/>
  <c r="AR181" i="42"/>
  <c r="AR182" i="42"/>
  <c r="AR183" i="42"/>
  <c r="AR184" i="42"/>
  <c r="AR185" i="42"/>
  <c r="AR186" i="42"/>
  <c r="AR187" i="42"/>
  <c r="AR188" i="42"/>
  <c r="AR189" i="42"/>
  <c r="AR190" i="42"/>
  <c r="AR191" i="42"/>
  <c r="AR192" i="42"/>
  <c r="AR193" i="42"/>
  <c r="AR194" i="42"/>
  <c r="AR195" i="42"/>
  <c r="AR196" i="42"/>
  <c r="AR197" i="42"/>
  <c r="AR198" i="42"/>
  <c r="AR199" i="42"/>
  <c r="AR200" i="42"/>
  <c r="AR201" i="42"/>
  <c r="AR202" i="42"/>
  <c r="AR203" i="42"/>
  <c r="AR204" i="42"/>
  <c r="AR205" i="42"/>
  <c r="AR206" i="42"/>
  <c r="AR207" i="42"/>
  <c r="AR208" i="42"/>
  <c r="AR209" i="42"/>
  <c r="AR210" i="42"/>
  <c r="AR211" i="42"/>
  <c r="AR212" i="42"/>
  <c r="AR213" i="42"/>
  <c r="AR214" i="42"/>
  <c r="AR215" i="42"/>
  <c r="AR216" i="42"/>
  <c r="AR217" i="42"/>
  <c r="AR218" i="42"/>
  <c r="AR219" i="42"/>
  <c r="AR220" i="42"/>
  <c r="AR221" i="42"/>
  <c r="AR222" i="42"/>
  <c r="AR223" i="42"/>
  <c r="AR224" i="42"/>
  <c r="AR225" i="42"/>
  <c r="AR226" i="42"/>
  <c r="AR227" i="42"/>
  <c r="AR228" i="42"/>
  <c r="AR229" i="42"/>
  <c r="AR230" i="42"/>
  <c r="AR231" i="42"/>
  <c r="AR232" i="42"/>
  <c r="AR233" i="42"/>
  <c r="AR234" i="42"/>
  <c r="AR235" i="42"/>
  <c r="AR236" i="42"/>
  <c r="AR237" i="42"/>
  <c r="AR238" i="42"/>
  <c r="AR239" i="42"/>
  <c r="AR240" i="42"/>
  <c r="AR241" i="42"/>
  <c r="AR242" i="42"/>
  <c r="AR243" i="42"/>
  <c r="AR244" i="42"/>
  <c r="AR245" i="42"/>
  <c r="AR246" i="42"/>
  <c r="AR247" i="42"/>
  <c r="AR248" i="42"/>
  <c r="AR249" i="42"/>
  <c r="AR250" i="42"/>
  <c r="AR251" i="42"/>
  <c r="AR252" i="42"/>
  <c r="AR253" i="42"/>
  <c r="AR254" i="42"/>
  <c r="AR255" i="42"/>
  <c r="AR256" i="42"/>
  <c r="AR257" i="42"/>
  <c r="AR258" i="42"/>
  <c r="AR259" i="42"/>
  <c r="AR260" i="42"/>
  <c r="AR261" i="42"/>
  <c r="AR262" i="42"/>
  <c r="AR263" i="42"/>
  <c r="AR264" i="42"/>
  <c r="AR265" i="42"/>
  <c r="AR266" i="42"/>
  <c r="AR267" i="42"/>
  <c r="AR268" i="42"/>
  <c r="AR269" i="42"/>
  <c r="AR270" i="42"/>
  <c r="AR271" i="42"/>
  <c r="AR272" i="42"/>
  <c r="AR273" i="42"/>
  <c r="AR274" i="42"/>
  <c r="AR275" i="42"/>
  <c r="AR276" i="42"/>
  <c r="AR277" i="42"/>
  <c r="AR278" i="42"/>
  <c r="AR279" i="42"/>
  <c r="AR280" i="42"/>
  <c r="AR281" i="42"/>
  <c r="AR282" i="42"/>
  <c r="AR283" i="42"/>
  <c r="AR284" i="42"/>
  <c r="AR285" i="42"/>
  <c r="AR286" i="42"/>
  <c r="AR287" i="42"/>
  <c r="AR288" i="42"/>
  <c r="AR289" i="42"/>
  <c r="AR290" i="42"/>
  <c r="AR291" i="42"/>
  <c r="AR292" i="42"/>
  <c r="AR293" i="42"/>
  <c r="AR294" i="42"/>
  <c r="AR295" i="42"/>
  <c r="AR296" i="42"/>
  <c r="AR297" i="42"/>
  <c r="AR298" i="42"/>
  <c r="AR299" i="42"/>
  <c r="AR300" i="42"/>
  <c r="AR301" i="42"/>
  <c r="AR302" i="42"/>
  <c r="AR303" i="42"/>
  <c r="AR304" i="42"/>
  <c r="AR305" i="42"/>
  <c r="AR306" i="42"/>
  <c r="AR307" i="42"/>
  <c r="AR308" i="42"/>
  <c r="AR309" i="42"/>
  <c r="AR310" i="42"/>
  <c r="AR311" i="42"/>
  <c r="AR312" i="42"/>
  <c r="AR313" i="42"/>
  <c r="AR314" i="42"/>
  <c r="AR315" i="42"/>
  <c r="AR339" i="42"/>
  <c r="AR340" i="42"/>
  <c r="AR341" i="42"/>
  <c r="AR342" i="42"/>
  <c r="AR343" i="42"/>
  <c r="AR344" i="42"/>
  <c r="AR345" i="42"/>
  <c r="AR346" i="42"/>
  <c r="AR347" i="42"/>
  <c r="AR348" i="42"/>
  <c r="AR349" i="42"/>
  <c r="AR350" i="42"/>
  <c r="AR351" i="42"/>
  <c r="AR352" i="42"/>
  <c r="AR353" i="42"/>
  <c r="AR354" i="42"/>
  <c r="AR355" i="42"/>
  <c r="AR356" i="42"/>
  <c r="AR357" i="42"/>
  <c r="AR358" i="42"/>
  <c r="AR359" i="42"/>
  <c r="AR360" i="42"/>
  <c r="AR361" i="42"/>
  <c r="AR362" i="42"/>
  <c r="AR363" i="42"/>
  <c r="AR364" i="42"/>
  <c r="AR365" i="42"/>
  <c r="AR366" i="42"/>
  <c r="AR367" i="42"/>
  <c r="AR368" i="42"/>
  <c r="AR369" i="42"/>
  <c r="AR370" i="42"/>
  <c r="AR371" i="42"/>
  <c r="AR372" i="42"/>
  <c r="AR373" i="42"/>
  <c r="AR374" i="42"/>
  <c r="AR375" i="42"/>
  <c r="AR376" i="42"/>
  <c r="AR377" i="42"/>
  <c r="AR378" i="42"/>
  <c r="AR379" i="42"/>
  <c r="AR380" i="42"/>
  <c r="AR381" i="42"/>
  <c r="AR382" i="42"/>
  <c r="AR383" i="42"/>
  <c r="AR384" i="42"/>
  <c r="AR385" i="42"/>
  <c r="AR386" i="42"/>
  <c r="AR387" i="42"/>
  <c r="AR388" i="42"/>
  <c r="AP8" i="42"/>
  <c r="AP9" i="42"/>
  <c r="AP10" i="42"/>
  <c r="AP11" i="42"/>
  <c r="AP12" i="42"/>
  <c r="AP13" i="42"/>
  <c r="AP14" i="42"/>
  <c r="AP15" i="42"/>
  <c r="AP16" i="42"/>
  <c r="AP17" i="42"/>
  <c r="AP18" i="42"/>
  <c r="AP19" i="42"/>
  <c r="AP20" i="42"/>
  <c r="AP21" i="42"/>
  <c r="AP22" i="42"/>
  <c r="AP23" i="42"/>
  <c r="AP24" i="42"/>
  <c r="AP48" i="42"/>
  <c r="AP49" i="42"/>
  <c r="AP50" i="42"/>
  <c r="AP51" i="42"/>
  <c r="AP52" i="42"/>
  <c r="AP53" i="42"/>
  <c r="AP54" i="42"/>
  <c r="AP55" i="42"/>
  <c r="AP56" i="42"/>
  <c r="AP57" i="42"/>
  <c r="AP58" i="42"/>
  <c r="AP59" i="42"/>
  <c r="AP60" i="42"/>
  <c r="AP61" i="42"/>
  <c r="AP62" i="42"/>
  <c r="AP63" i="42"/>
  <c r="AP64" i="42"/>
  <c r="AP65" i="42"/>
  <c r="AP66" i="42"/>
  <c r="AP67" i="42"/>
  <c r="AP68" i="42"/>
  <c r="AP69" i="42"/>
  <c r="AP70" i="42"/>
  <c r="AP71" i="42"/>
  <c r="AP72" i="42"/>
  <c r="AP73" i="42"/>
  <c r="AP74" i="42"/>
  <c r="AP75" i="42"/>
  <c r="AP76" i="42"/>
  <c r="AP77" i="42"/>
  <c r="AP78" i="42"/>
  <c r="AP79" i="42"/>
  <c r="AP80" i="42"/>
  <c r="AP81" i="42"/>
  <c r="AP82" i="42"/>
  <c r="AP83" i="42"/>
  <c r="AP84" i="42"/>
  <c r="AP85" i="42"/>
  <c r="AP86" i="42"/>
  <c r="AP87" i="42"/>
  <c r="AP88" i="42"/>
  <c r="AP89" i="42"/>
  <c r="AP90" i="42"/>
  <c r="AP91" i="42"/>
  <c r="AP92" i="42"/>
  <c r="AP93" i="42"/>
  <c r="AP94" i="42"/>
  <c r="AP95" i="42"/>
  <c r="AP96" i="42"/>
  <c r="AP97" i="42"/>
  <c r="AP98" i="42"/>
  <c r="AP99" i="42"/>
  <c r="AP100" i="42"/>
  <c r="AP101" i="42"/>
  <c r="AP102" i="42"/>
  <c r="AP103" i="42"/>
  <c r="AP104" i="42"/>
  <c r="AP105" i="42"/>
  <c r="AP106" i="42"/>
  <c r="AP107" i="42"/>
  <c r="AP108" i="42"/>
  <c r="AP109" i="42"/>
  <c r="AP110" i="42"/>
  <c r="AP111" i="42"/>
  <c r="AP112" i="42"/>
  <c r="AP113" i="42"/>
  <c r="AP114" i="42"/>
  <c r="AP115" i="42"/>
  <c r="AP116" i="42"/>
  <c r="AP117" i="42"/>
  <c r="AP118" i="42"/>
  <c r="AP119" i="42"/>
  <c r="AP120" i="42"/>
  <c r="AP121" i="42"/>
  <c r="AP122" i="42"/>
  <c r="AP123" i="42"/>
  <c r="AP124" i="42"/>
  <c r="AP125" i="42"/>
  <c r="AP126" i="42"/>
  <c r="AP127" i="42"/>
  <c r="AP128" i="42"/>
  <c r="AP129" i="42"/>
  <c r="AP130" i="42"/>
  <c r="AP131" i="42"/>
  <c r="AP132" i="42"/>
  <c r="AP133" i="42"/>
  <c r="AP134" i="42"/>
  <c r="AP135" i="42"/>
  <c r="AP136" i="42"/>
  <c r="AP137" i="42"/>
  <c r="AP138" i="42"/>
  <c r="AP139" i="42"/>
  <c r="AP140" i="42"/>
  <c r="AP141" i="42"/>
  <c r="AP142" i="42"/>
  <c r="AP143" i="42"/>
  <c r="AP144" i="42"/>
  <c r="AP145" i="42"/>
  <c r="AP146" i="42"/>
  <c r="AP147" i="42"/>
  <c r="AP148" i="42"/>
  <c r="AP149" i="42"/>
  <c r="AP150" i="42"/>
  <c r="AP151" i="42"/>
  <c r="AP152" i="42"/>
  <c r="AP153" i="42"/>
  <c r="AP154" i="42"/>
  <c r="AP155" i="42"/>
  <c r="AP156" i="42"/>
  <c r="AP157" i="42"/>
  <c r="AP158" i="42"/>
  <c r="AP159" i="42"/>
  <c r="AP160" i="42"/>
  <c r="AP161" i="42"/>
  <c r="AP162" i="42"/>
  <c r="AP163" i="42"/>
  <c r="AP164" i="42"/>
  <c r="AP165" i="42"/>
  <c r="AP166" i="42"/>
  <c r="AP167" i="42"/>
  <c r="AP168" i="42"/>
  <c r="AP169" i="42"/>
  <c r="AP170" i="42"/>
  <c r="AP171" i="42"/>
  <c r="AP172" i="42"/>
  <c r="AP173" i="42"/>
  <c r="AP174" i="42"/>
  <c r="AP175" i="42"/>
  <c r="AP176" i="42"/>
  <c r="AP177" i="42"/>
  <c r="AP178" i="42"/>
  <c r="AP179" i="42"/>
  <c r="AP180" i="42"/>
  <c r="AP181" i="42"/>
  <c r="AP182" i="42"/>
  <c r="AP183" i="42"/>
  <c r="AP184" i="42"/>
  <c r="AP185" i="42"/>
  <c r="AP186" i="42"/>
  <c r="AP187" i="42"/>
  <c r="AP188" i="42"/>
  <c r="AP189" i="42"/>
  <c r="AP190" i="42"/>
  <c r="AP191" i="42"/>
  <c r="AP192" i="42"/>
  <c r="AP193" i="42"/>
  <c r="AP194" i="42"/>
  <c r="AP195" i="42"/>
  <c r="AP196" i="42"/>
  <c r="AP197" i="42"/>
  <c r="AP198" i="42"/>
  <c r="AP199" i="42"/>
  <c r="AP200" i="42"/>
  <c r="AP201" i="42"/>
  <c r="AP202" i="42"/>
  <c r="AP203" i="42"/>
  <c r="AP204" i="42"/>
  <c r="AP205" i="42"/>
  <c r="AP206" i="42"/>
  <c r="AP207" i="42"/>
  <c r="AP208" i="42"/>
  <c r="AP209" i="42"/>
  <c r="AP210" i="42"/>
  <c r="AP211" i="42"/>
  <c r="AP212" i="42"/>
  <c r="AP213" i="42"/>
  <c r="AP214" i="42"/>
  <c r="AP215" i="42"/>
  <c r="AP216" i="42"/>
  <c r="AP217" i="42"/>
  <c r="AP218" i="42"/>
  <c r="AP219" i="42"/>
  <c r="AP220" i="42"/>
  <c r="AP221" i="42"/>
  <c r="AP222" i="42"/>
  <c r="AP223" i="42"/>
  <c r="AP224" i="42"/>
  <c r="AP225" i="42"/>
  <c r="AP226" i="42"/>
  <c r="AP227" i="42"/>
  <c r="AP228" i="42"/>
  <c r="AP229" i="42"/>
  <c r="AP230" i="42"/>
  <c r="AP231" i="42"/>
  <c r="AP232" i="42"/>
  <c r="AP233" i="42"/>
  <c r="AP234" i="42"/>
  <c r="AP235" i="42"/>
  <c r="AP236" i="42"/>
  <c r="AP237" i="42"/>
  <c r="AP238" i="42"/>
  <c r="AP239" i="42"/>
  <c r="AP240" i="42"/>
  <c r="AP241" i="42"/>
  <c r="AP242" i="42"/>
  <c r="AP243" i="42"/>
  <c r="AP244" i="42"/>
  <c r="AP245" i="42"/>
  <c r="AP246" i="42"/>
  <c r="AP247" i="42"/>
  <c r="AP248" i="42"/>
  <c r="AP249" i="42"/>
  <c r="AP250" i="42"/>
  <c r="AP251" i="42"/>
  <c r="AP252" i="42"/>
  <c r="AP253" i="42"/>
  <c r="AP254" i="42"/>
  <c r="AP255" i="42"/>
  <c r="AP256" i="42"/>
  <c r="AP257" i="42"/>
  <c r="AP258" i="42"/>
  <c r="AP259" i="42"/>
  <c r="AP260" i="42"/>
  <c r="AP261" i="42"/>
  <c r="AP262" i="42"/>
  <c r="AP263" i="42"/>
  <c r="AP264" i="42"/>
  <c r="AP265" i="42"/>
  <c r="AP266" i="42"/>
  <c r="AP267" i="42"/>
  <c r="AP268" i="42"/>
  <c r="AP269" i="42"/>
  <c r="AP270" i="42"/>
  <c r="AP271" i="42"/>
  <c r="AP272" i="42"/>
  <c r="AP273" i="42"/>
  <c r="AP274" i="42"/>
  <c r="AP275" i="42"/>
  <c r="AP276" i="42"/>
  <c r="AP277" i="42"/>
  <c r="AP278" i="42"/>
  <c r="AP279" i="42"/>
  <c r="AP280" i="42"/>
  <c r="AP281" i="42"/>
  <c r="AP282" i="42"/>
  <c r="AP283" i="42"/>
  <c r="AP284" i="42"/>
  <c r="AP285" i="42"/>
  <c r="AP286" i="42"/>
  <c r="AP287" i="42"/>
  <c r="AP288" i="42"/>
  <c r="AP289" i="42"/>
  <c r="AP290" i="42"/>
  <c r="AP291" i="42"/>
  <c r="AP292" i="42"/>
  <c r="AP293" i="42"/>
  <c r="AP294" i="42"/>
  <c r="AP295" i="42"/>
  <c r="AP296" i="42"/>
  <c r="AP297" i="42"/>
  <c r="AP298" i="42"/>
  <c r="AP300" i="42"/>
  <c r="AP301" i="42"/>
  <c r="AP302" i="42"/>
  <c r="AP303" i="42"/>
  <c r="AP304" i="42"/>
  <c r="AP305" i="42"/>
  <c r="AP306" i="42"/>
  <c r="AP307" i="42"/>
  <c r="AP308" i="42"/>
  <c r="AP309" i="42"/>
  <c r="AP310" i="42"/>
  <c r="AP311" i="42"/>
  <c r="AP312" i="42"/>
  <c r="AP313" i="42"/>
  <c r="AP314" i="42"/>
  <c r="AP315" i="42"/>
  <c r="AP316" i="42"/>
  <c r="AP333" i="42"/>
  <c r="AP334" i="42"/>
  <c r="AP335" i="42"/>
  <c r="AP336" i="42"/>
  <c r="AP337" i="42"/>
  <c r="AP338" i="42"/>
  <c r="AP339" i="42"/>
  <c r="AP340" i="42"/>
  <c r="AP341" i="42"/>
  <c r="AP342" i="42"/>
  <c r="AP343" i="42"/>
  <c r="AP344" i="42"/>
  <c r="AP345" i="42"/>
  <c r="AP346" i="42"/>
  <c r="AP347" i="42"/>
  <c r="AP348" i="42"/>
  <c r="AP349" i="42"/>
  <c r="AP350" i="42"/>
  <c r="AP351" i="42"/>
  <c r="AP352" i="42"/>
  <c r="AP353" i="42"/>
  <c r="AP354" i="42"/>
  <c r="AP355" i="42"/>
  <c r="AP356" i="42"/>
  <c r="AP357" i="42"/>
  <c r="AP358" i="42"/>
  <c r="AP359" i="42"/>
  <c r="AP360" i="42"/>
  <c r="AP361" i="42"/>
  <c r="AP362" i="42"/>
  <c r="AP363" i="42"/>
  <c r="AP364" i="42"/>
  <c r="AP365" i="42"/>
  <c r="AP366" i="42"/>
  <c r="AP367" i="42"/>
  <c r="AP368" i="42"/>
  <c r="AP369" i="42"/>
  <c r="AP370" i="42"/>
  <c r="AP371" i="42"/>
  <c r="AP372" i="42"/>
  <c r="AP373" i="42"/>
  <c r="AP374" i="42"/>
  <c r="AP375" i="42"/>
  <c r="AP376" i="42"/>
  <c r="AP377" i="42"/>
  <c r="AP378" i="42"/>
  <c r="AP379" i="42"/>
  <c r="AP380" i="42"/>
  <c r="AP381" i="42"/>
  <c r="AP382" i="42"/>
  <c r="AP383" i="42"/>
  <c r="AP384" i="42"/>
  <c r="AP385" i="42"/>
  <c r="AP386" i="42"/>
  <c r="AP387" i="42"/>
  <c r="AP388" i="42"/>
  <c r="AN8" i="42"/>
  <c r="AN9" i="42"/>
  <c r="AN10" i="42"/>
  <c r="AN11" i="42"/>
  <c r="AN12" i="42"/>
  <c r="AN13" i="42"/>
  <c r="AN14" i="42"/>
  <c r="AN15" i="42"/>
  <c r="AN16" i="42"/>
  <c r="AN17" i="42"/>
  <c r="AN18" i="42"/>
  <c r="AN19" i="42"/>
  <c r="AN20" i="42"/>
  <c r="AN21" i="42"/>
  <c r="AN22" i="42"/>
  <c r="AN23" i="42"/>
  <c r="AN45" i="42"/>
  <c r="AN46" i="42"/>
  <c r="AN47" i="42"/>
  <c r="AN48" i="42"/>
  <c r="AN49" i="42"/>
  <c r="AN50" i="42"/>
  <c r="AN51" i="42"/>
  <c r="AN52" i="42"/>
  <c r="AN53" i="42"/>
  <c r="AN54" i="42"/>
  <c r="AN55" i="42"/>
  <c r="AN56" i="42"/>
  <c r="AN57" i="42"/>
  <c r="AN58" i="42"/>
  <c r="AN59" i="42"/>
  <c r="AN61" i="42"/>
  <c r="AN62" i="42"/>
  <c r="AN63" i="42"/>
  <c r="AN64" i="42"/>
  <c r="AN65" i="42"/>
  <c r="AN66" i="42"/>
  <c r="AN67" i="42"/>
  <c r="AN68" i="42"/>
  <c r="AN69" i="42"/>
  <c r="AN70" i="42"/>
  <c r="AN71" i="42"/>
  <c r="AN72" i="42"/>
  <c r="AN73" i="42"/>
  <c r="AN74" i="42"/>
  <c r="AN75" i="42"/>
  <c r="AN76" i="42"/>
  <c r="AN77" i="42"/>
  <c r="AN78" i="42"/>
  <c r="AN79" i="42"/>
  <c r="AN80" i="42"/>
  <c r="AN81" i="42"/>
  <c r="AN82" i="42"/>
  <c r="AN83" i="42"/>
  <c r="AN84" i="42"/>
  <c r="AN85" i="42"/>
  <c r="AN86" i="42"/>
  <c r="AN87" i="42"/>
  <c r="AN88" i="42"/>
  <c r="AN89" i="42"/>
  <c r="AN90" i="42"/>
  <c r="AN91" i="42"/>
  <c r="AN92" i="42"/>
  <c r="AN93" i="42"/>
  <c r="AN94" i="42"/>
  <c r="AN95" i="42"/>
  <c r="AN96" i="42"/>
  <c r="AN97" i="42"/>
  <c r="AN98" i="42"/>
  <c r="AN99" i="42"/>
  <c r="AN100" i="42"/>
  <c r="AN101" i="42"/>
  <c r="AN102" i="42"/>
  <c r="AN103" i="42"/>
  <c r="AN104" i="42"/>
  <c r="AN105" i="42"/>
  <c r="AN106" i="42"/>
  <c r="AN107" i="42"/>
  <c r="AN108" i="42"/>
  <c r="AN109" i="42"/>
  <c r="AN110" i="42"/>
  <c r="AN111" i="42"/>
  <c r="AN112" i="42"/>
  <c r="AN113" i="42"/>
  <c r="AN114" i="42"/>
  <c r="AN115" i="42"/>
  <c r="AN116" i="42"/>
  <c r="AN117" i="42"/>
  <c r="AN118" i="42"/>
  <c r="AN119" i="42"/>
  <c r="AN120" i="42"/>
  <c r="AN121" i="42"/>
  <c r="AN122" i="42"/>
  <c r="AN123" i="42"/>
  <c r="AN124" i="42"/>
  <c r="AN125" i="42"/>
  <c r="AN126" i="42"/>
  <c r="AN127" i="42"/>
  <c r="AN128" i="42"/>
  <c r="AN129" i="42"/>
  <c r="AN130" i="42"/>
  <c r="AN131" i="42"/>
  <c r="AN132" i="42"/>
  <c r="AN133" i="42"/>
  <c r="AN134" i="42"/>
  <c r="AN135" i="42"/>
  <c r="AN136" i="42"/>
  <c r="AN137" i="42"/>
  <c r="AN138" i="42"/>
  <c r="AN139" i="42"/>
  <c r="AN140" i="42"/>
  <c r="AN141" i="42"/>
  <c r="AN142" i="42"/>
  <c r="AN144" i="42"/>
  <c r="AN145" i="42"/>
  <c r="AN146" i="42"/>
  <c r="AN147" i="42"/>
  <c r="AN148" i="42"/>
  <c r="AN149" i="42"/>
  <c r="AN150" i="42"/>
  <c r="AN151" i="42"/>
  <c r="AN152" i="42"/>
  <c r="AN153" i="42"/>
  <c r="AN154" i="42"/>
  <c r="AN155" i="42"/>
  <c r="AN156" i="42"/>
  <c r="AN157" i="42"/>
  <c r="AN158" i="42"/>
  <c r="AN159" i="42"/>
  <c r="AN160" i="42"/>
  <c r="AN161" i="42"/>
  <c r="AN162" i="42"/>
  <c r="AN163" i="42"/>
  <c r="AN164" i="42"/>
  <c r="AN165" i="42"/>
  <c r="AN166" i="42"/>
  <c r="AN167" i="42"/>
  <c r="AN168" i="42"/>
  <c r="AN169" i="42"/>
  <c r="AN170" i="42"/>
  <c r="AN171" i="42"/>
  <c r="AN172" i="42"/>
  <c r="AN173" i="42"/>
  <c r="AN174" i="42"/>
  <c r="AN175" i="42"/>
  <c r="AN176" i="42"/>
  <c r="AN177" i="42"/>
  <c r="AN178" i="42"/>
  <c r="AN179" i="42"/>
  <c r="AN180" i="42"/>
  <c r="AN181" i="42"/>
  <c r="AN182" i="42"/>
  <c r="AN183" i="42"/>
  <c r="AN184" i="42"/>
  <c r="AN185" i="42"/>
  <c r="AN186" i="42"/>
  <c r="AN187" i="42"/>
  <c r="AN188" i="42"/>
  <c r="AN189" i="42"/>
  <c r="AN190" i="42"/>
  <c r="AN191" i="42"/>
  <c r="AN192" i="42"/>
  <c r="AN193" i="42"/>
  <c r="AN194" i="42"/>
  <c r="AN195" i="42"/>
  <c r="AN196" i="42"/>
  <c r="AN197" i="42"/>
  <c r="AN198" i="42"/>
  <c r="AN199" i="42"/>
  <c r="AN200" i="42"/>
  <c r="AN201" i="42"/>
  <c r="AN202" i="42"/>
  <c r="AN203" i="42"/>
  <c r="AN204" i="42"/>
  <c r="AN205" i="42"/>
  <c r="AN206" i="42"/>
  <c r="AN207" i="42"/>
  <c r="AN208" i="42"/>
  <c r="AN209" i="42"/>
  <c r="AN210" i="42"/>
  <c r="AN211" i="42"/>
  <c r="AN212" i="42"/>
  <c r="AN213" i="42"/>
  <c r="AN214" i="42"/>
  <c r="AN215" i="42"/>
  <c r="AN216" i="42"/>
  <c r="AN217" i="42"/>
  <c r="AN218" i="42"/>
  <c r="AN219" i="42"/>
  <c r="AN220" i="42"/>
  <c r="AN221" i="42"/>
  <c r="AN222" i="42"/>
  <c r="AN223" i="42"/>
  <c r="AN224" i="42"/>
  <c r="AN225" i="42"/>
  <c r="AN226" i="42"/>
  <c r="AN227" i="42"/>
  <c r="AN228" i="42"/>
  <c r="AN229" i="42"/>
  <c r="AN230" i="42"/>
  <c r="AN231" i="42"/>
  <c r="AN233" i="42"/>
  <c r="AN234" i="42"/>
  <c r="AN235" i="42"/>
  <c r="AN236" i="42"/>
  <c r="AN237" i="42"/>
  <c r="AN238" i="42"/>
  <c r="AN239" i="42"/>
  <c r="AN240" i="42"/>
  <c r="AN241" i="42"/>
  <c r="AN242" i="42"/>
  <c r="AN243" i="42"/>
  <c r="AN244" i="42"/>
  <c r="AN245" i="42"/>
  <c r="AN246" i="42"/>
  <c r="AN247" i="42"/>
  <c r="AN248" i="42"/>
  <c r="AN249" i="42"/>
  <c r="AN250" i="42"/>
  <c r="AN251" i="42"/>
  <c r="AN252" i="42"/>
  <c r="AN253" i="42"/>
  <c r="AN254" i="42"/>
  <c r="AN255" i="42"/>
  <c r="AN256" i="42"/>
  <c r="AN257" i="42"/>
  <c r="AN258" i="42"/>
  <c r="AN259" i="42"/>
  <c r="AN260" i="42"/>
  <c r="AN261" i="42"/>
  <c r="AN262" i="42"/>
  <c r="AN263" i="42"/>
  <c r="AN264" i="42"/>
  <c r="AN265" i="42"/>
  <c r="AN266" i="42"/>
  <c r="AN267" i="42"/>
  <c r="AN268" i="42"/>
  <c r="AN269" i="42"/>
  <c r="AN270" i="42"/>
  <c r="AN271" i="42"/>
  <c r="AN272" i="42"/>
  <c r="AN273" i="42"/>
  <c r="AN274" i="42"/>
  <c r="AN275" i="42"/>
  <c r="AN276" i="42"/>
  <c r="AN277" i="42"/>
  <c r="AN278" i="42"/>
  <c r="AN279" i="42"/>
  <c r="AN280" i="42"/>
  <c r="AN281" i="42"/>
  <c r="AN282" i="42"/>
  <c r="AN283" i="42"/>
  <c r="AN284" i="42"/>
  <c r="AN285" i="42"/>
  <c r="AN286" i="42"/>
  <c r="AN287" i="42"/>
  <c r="AN288" i="42"/>
  <c r="AN289" i="42"/>
  <c r="AN290" i="42"/>
  <c r="AN291" i="42"/>
  <c r="AN292" i="42"/>
  <c r="AN293" i="42"/>
  <c r="AN294" i="42"/>
  <c r="AN295" i="42"/>
  <c r="AN296" i="42"/>
  <c r="AN297" i="42"/>
  <c r="AN298" i="42"/>
  <c r="AN299" i="42"/>
  <c r="AN300" i="42"/>
  <c r="AN301" i="42"/>
  <c r="AN302" i="42"/>
  <c r="AN303" i="42"/>
  <c r="AN304" i="42"/>
  <c r="AN305" i="42"/>
  <c r="AN306" i="42"/>
  <c r="AN307" i="42"/>
  <c r="AN308" i="42"/>
  <c r="AN309" i="42"/>
  <c r="AN310" i="42"/>
  <c r="AN311" i="42"/>
  <c r="AN312" i="42"/>
  <c r="AN313" i="42"/>
  <c r="AN314" i="42"/>
  <c r="AN315" i="42"/>
  <c r="AN316" i="42"/>
  <c r="AN333" i="42"/>
  <c r="AN334" i="42"/>
  <c r="AN335" i="42"/>
  <c r="AN336" i="42"/>
  <c r="AN337" i="42"/>
  <c r="AN338" i="42"/>
  <c r="AN339" i="42"/>
  <c r="AN340" i="42"/>
  <c r="AN341" i="42"/>
  <c r="AN342" i="42"/>
  <c r="AN343" i="42"/>
  <c r="AN344" i="42"/>
  <c r="AN345" i="42"/>
  <c r="AN346" i="42"/>
  <c r="AN347" i="42"/>
  <c r="AN348" i="42"/>
  <c r="AN349" i="42"/>
  <c r="AN350" i="42"/>
  <c r="AN351" i="42"/>
  <c r="AN352" i="42"/>
  <c r="AN353" i="42"/>
  <c r="AN354" i="42"/>
  <c r="AN355" i="42"/>
  <c r="AN356" i="42"/>
  <c r="AN357" i="42"/>
  <c r="AN358" i="42"/>
  <c r="AN359" i="42"/>
  <c r="AN360" i="42"/>
  <c r="AN361" i="42"/>
  <c r="AN362" i="42"/>
  <c r="AN363" i="42"/>
  <c r="AN364" i="42"/>
  <c r="AN365" i="42"/>
  <c r="AN366" i="42"/>
  <c r="AN367" i="42"/>
  <c r="AN368" i="42"/>
  <c r="AN369" i="42"/>
  <c r="AN370" i="42"/>
  <c r="AN371" i="42"/>
  <c r="AN372" i="42"/>
  <c r="AN373" i="42"/>
  <c r="AN374" i="42"/>
  <c r="AN375" i="42"/>
  <c r="AN376" i="42"/>
  <c r="AN377" i="42"/>
  <c r="AN378" i="42"/>
  <c r="AN379" i="42"/>
  <c r="AN380" i="42"/>
  <c r="AN381" i="42"/>
  <c r="AN382" i="42"/>
  <c r="AN383" i="42"/>
  <c r="AN384" i="42"/>
  <c r="AN385" i="42"/>
  <c r="AN386" i="42"/>
  <c r="AN387" i="42"/>
  <c r="AN388" i="42"/>
  <c r="AL8" i="42"/>
  <c r="AL9" i="42"/>
  <c r="AL10" i="42"/>
  <c r="AL11" i="42"/>
  <c r="AL12" i="42"/>
  <c r="AL13" i="42"/>
  <c r="AL14" i="42"/>
  <c r="AL15" i="42"/>
  <c r="AL16" i="42"/>
  <c r="AL17" i="42"/>
  <c r="AL18" i="42"/>
  <c r="AL19" i="42"/>
  <c r="AL20" i="42"/>
  <c r="AL21" i="42"/>
  <c r="AL22" i="42"/>
  <c r="AL23" i="42"/>
  <c r="AL24" i="42"/>
  <c r="AL45" i="42"/>
  <c r="AL46" i="42"/>
  <c r="AL47" i="42"/>
  <c r="AL48" i="42"/>
  <c r="AL49" i="42"/>
  <c r="AL50" i="42"/>
  <c r="AL51" i="42"/>
  <c r="AL52" i="42"/>
  <c r="AL53" i="42"/>
  <c r="AL54" i="42"/>
  <c r="AL55" i="42"/>
  <c r="AL56" i="42"/>
  <c r="AL57" i="42"/>
  <c r="AL58" i="42"/>
  <c r="AL59" i="42"/>
  <c r="AL60" i="42"/>
  <c r="AL61" i="42"/>
  <c r="AL62" i="42"/>
  <c r="AL63" i="42"/>
  <c r="AL64" i="42"/>
  <c r="AL65" i="42"/>
  <c r="AL66" i="42"/>
  <c r="AL67" i="42"/>
  <c r="AL68" i="42"/>
  <c r="AL69" i="42"/>
  <c r="AL70" i="42"/>
  <c r="AL71" i="42"/>
  <c r="AL72" i="42"/>
  <c r="AL73" i="42"/>
  <c r="AL74" i="42"/>
  <c r="AL75" i="42"/>
  <c r="AL76" i="42"/>
  <c r="AL77" i="42"/>
  <c r="AL78" i="42"/>
  <c r="AL79" i="42"/>
  <c r="AL80" i="42"/>
  <c r="AL81" i="42"/>
  <c r="AL82" i="42"/>
  <c r="AL83" i="42"/>
  <c r="AL84" i="42"/>
  <c r="AL85" i="42"/>
  <c r="AL86" i="42"/>
  <c r="AL87" i="42"/>
  <c r="AL88" i="42"/>
  <c r="AL89" i="42"/>
  <c r="AL90" i="42"/>
  <c r="AL91" i="42"/>
  <c r="AL92" i="42"/>
  <c r="AL93" i="42"/>
  <c r="AL94" i="42"/>
  <c r="AL95" i="42"/>
  <c r="AL96" i="42"/>
  <c r="AL97" i="42"/>
  <c r="AL98" i="42"/>
  <c r="AL99" i="42"/>
  <c r="AL100" i="42"/>
  <c r="AL101" i="42"/>
  <c r="AL102" i="42"/>
  <c r="AL103" i="42"/>
  <c r="AL104" i="42"/>
  <c r="AL105" i="42"/>
  <c r="AL106" i="42"/>
  <c r="AL107" i="42"/>
  <c r="AL108" i="42"/>
  <c r="AL109" i="42"/>
  <c r="AL110" i="42"/>
  <c r="AL111" i="42"/>
  <c r="AL112" i="42"/>
  <c r="AL113" i="42"/>
  <c r="AL114" i="42"/>
  <c r="AL115" i="42"/>
  <c r="AL116" i="42"/>
  <c r="AL117" i="42"/>
  <c r="AL118" i="42"/>
  <c r="AL119" i="42"/>
  <c r="AL120" i="42"/>
  <c r="AL121" i="42"/>
  <c r="AL122" i="42"/>
  <c r="AL123" i="42"/>
  <c r="AL124" i="42"/>
  <c r="AL125" i="42"/>
  <c r="AL126" i="42"/>
  <c r="AL127" i="42"/>
  <c r="AL128" i="42"/>
  <c r="AL129" i="42"/>
  <c r="AL130" i="42"/>
  <c r="AL131" i="42"/>
  <c r="AL132" i="42"/>
  <c r="AL133" i="42"/>
  <c r="AL134" i="42"/>
  <c r="AL135" i="42"/>
  <c r="AL136" i="42"/>
  <c r="AL137" i="42"/>
  <c r="AL138" i="42"/>
  <c r="AL139" i="42"/>
  <c r="AL140" i="42"/>
  <c r="AL141" i="42"/>
  <c r="AL142" i="42"/>
  <c r="AL143" i="42"/>
  <c r="AL144" i="42"/>
  <c r="AL145" i="42"/>
  <c r="AL146" i="42"/>
  <c r="AL147" i="42"/>
  <c r="AL148" i="42"/>
  <c r="AL149" i="42"/>
  <c r="AL150" i="42"/>
  <c r="AL151" i="42"/>
  <c r="AL152" i="42"/>
  <c r="AL153" i="42"/>
  <c r="AL154" i="42"/>
  <c r="AL155" i="42"/>
  <c r="AL156" i="42"/>
  <c r="AL157" i="42"/>
  <c r="AL158" i="42"/>
  <c r="AL159" i="42"/>
  <c r="AL160" i="42"/>
  <c r="AL161" i="42"/>
  <c r="AL162" i="42"/>
  <c r="AL163" i="42"/>
  <c r="AL164" i="42"/>
  <c r="AL165" i="42"/>
  <c r="AL166" i="42"/>
  <c r="AL167" i="42"/>
  <c r="AL168" i="42"/>
  <c r="AL169" i="42"/>
  <c r="AL170" i="42"/>
  <c r="AL171" i="42"/>
  <c r="AL172" i="42"/>
  <c r="AL173" i="42"/>
  <c r="AL174" i="42"/>
  <c r="AL175" i="42"/>
  <c r="AL176" i="42"/>
  <c r="AL177" i="42"/>
  <c r="AL178" i="42"/>
  <c r="AL179" i="42"/>
  <c r="AL180" i="42"/>
  <c r="AL181" i="42"/>
  <c r="AL182" i="42"/>
  <c r="AL183" i="42"/>
  <c r="AL184" i="42"/>
  <c r="AL185" i="42"/>
  <c r="AL186" i="42"/>
  <c r="AL187" i="42"/>
  <c r="AL188" i="42"/>
  <c r="AL189" i="42"/>
  <c r="AL190" i="42"/>
  <c r="AL191" i="42"/>
  <c r="AL192" i="42"/>
  <c r="AL193" i="42"/>
  <c r="AL194" i="42"/>
  <c r="AL195" i="42"/>
  <c r="AL196" i="42"/>
  <c r="AL197" i="42"/>
  <c r="AL198" i="42"/>
  <c r="AL199" i="42"/>
  <c r="AL200" i="42"/>
  <c r="AL201" i="42"/>
  <c r="AL202" i="42"/>
  <c r="AL203" i="42"/>
  <c r="AL204" i="42"/>
  <c r="AL205" i="42"/>
  <c r="AL206" i="42"/>
  <c r="AL207" i="42"/>
  <c r="AL208" i="42"/>
  <c r="AL209" i="42"/>
  <c r="AL210" i="42"/>
  <c r="AL211" i="42"/>
  <c r="AL212" i="42"/>
  <c r="AL213" i="42"/>
  <c r="AL214" i="42"/>
  <c r="AL215" i="42"/>
  <c r="AL216" i="42"/>
  <c r="AL217" i="42"/>
  <c r="AL218" i="42"/>
  <c r="AL219" i="42"/>
  <c r="AL220" i="42"/>
  <c r="AL221" i="42"/>
  <c r="AL222" i="42"/>
  <c r="AL223" i="42"/>
  <c r="AL224" i="42"/>
  <c r="AL225" i="42"/>
  <c r="AL226" i="42"/>
  <c r="AL227" i="42"/>
  <c r="AL228" i="42"/>
  <c r="AL229" i="42"/>
  <c r="AL230" i="42"/>
  <c r="AL231" i="42"/>
  <c r="AL232" i="42"/>
  <c r="AL233" i="42"/>
  <c r="AL234" i="42"/>
  <c r="AL235" i="42"/>
  <c r="AL236" i="42"/>
  <c r="AL237" i="42"/>
  <c r="AL238" i="42"/>
  <c r="AL239" i="42"/>
  <c r="AL240" i="42"/>
  <c r="AL241" i="42"/>
  <c r="AL242" i="42"/>
  <c r="AL243" i="42"/>
  <c r="AL244" i="42"/>
  <c r="AL245" i="42"/>
  <c r="AL246" i="42"/>
  <c r="AL247" i="42"/>
  <c r="AL248" i="42"/>
  <c r="AL249" i="42"/>
  <c r="AL250" i="42"/>
  <c r="AL251" i="42"/>
  <c r="AL252" i="42"/>
  <c r="AL253" i="42"/>
  <c r="AL254" i="42"/>
  <c r="AL255" i="42"/>
  <c r="AL256" i="42"/>
  <c r="AL257" i="42"/>
  <c r="AL258" i="42"/>
  <c r="AL259" i="42"/>
  <c r="AL260" i="42"/>
  <c r="AL261" i="42"/>
  <c r="AL262" i="42"/>
  <c r="AL263" i="42"/>
  <c r="AL264" i="42"/>
  <c r="AL265" i="42"/>
  <c r="AL266" i="42"/>
  <c r="AL267" i="42"/>
  <c r="AL268" i="42"/>
  <c r="AL269" i="42"/>
  <c r="AL270" i="42"/>
  <c r="AL271" i="42"/>
  <c r="AL272" i="42"/>
  <c r="AL273" i="42"/>
  <c r="AL274" i="42"/>
  <c r="AL275" i="42"/>
  <c r="AL276" i="42"/>
  <c r="AL277" i="42"/>
  <c r="AL278" i="42"/>
  <c r="AL279" i="42"/>
  <c r="AL280" i="42"/>
  <c r="AL281" i="42"/>
  <c r="AL282" i="42"/>
  <c r="AL283" i="42"/>
  <c r="AL284" i="42"/>
  <c r="AL285" i="42"/>
  <c r="AL286" i="42"/>
  <c r="AL287" i="42"/>
  <c r="AL288" i="42"/>
  <c r="AL289" i="42"/>
  <c r="AL290" i="42"/>
  <c r="AL291" i="42"/>
  <c r="AL292" i="42"/>
  <c r="AL293" i="42"/>
  <c r="AL294" i="42"/>
  <c r="AL295" i="42"/>
  <c r="AL296" i="42"/>
  <c r="AL297" i="42"/>
  <c r="AL298" i="42"/>
  <c r="AL299" i="42"/>
  <c r="AL300" i="42"/>
  <c r="AL301" i="42"/>
  <c r="AL302" i="42"/>
  <c r="AL303" i="42"/>
  <c r="AL304" i="42"/>
  <c r="AL305" i="42"/>
  <c r="AL306" i="42"/>
  <c r="AL307" i="42"/>
  <c r="AL308" i="42"/>
  <c r="AL309" i="42"/>
  <c r="AL310" i="42"/>
  <c r="AL311" i="42"/>
  <c r="AL312" i="42"/>
  <c r="AL313" i="42"/>
  <c r="AL314" i="42"/>
  <c r="AL342" i="42"/>
  <c r="AL343" i="42"/>
  <c r="AL344" i="42"/>
  <c r="AL345" i="42"/>
  <c r="AL346" i="42"/>
  <c r="AL347" i="42"/>
  <c r="AL348" i="42"/>
  <c r="AL349" i="42"/>
  <c r="AL350" i="42"/>
  <c r="AL351" i="42"/>
  <c r="AL352" i="42"/>
  <c r="AL353" i="42"/>
  <c r="AL354" i="42"/>
  <c r="AL355" i="42"/>
  <c r="AL356" i="42"/>
  <c r="AL357" i="42"/>
  <c r="AL358" i="42"/>
  <c r="AL359" i="42"/>
  <c r="AL360" i="42"/>
  <c r="AL361" i="42"/>
  <c r="AL362" i="42"/>
  <c r="AL363" i="42"/>
  <c r="AL364" i="42"/>
  <c r="AL365" i="42"/>
  <c r="AL366" i="42"/>
  <c r="AL367" i="42"/>
  <c r="AL368" i="42"/>
  <c r="AL369" i="42"/>
  <c r="AL370" i="42"/>
  <c r="AL371" i="42"/>
  <c r="AL372" i="42"/>
  <c r="AL373" i="42"/>
  <c r="AL374" i="42"/>
  <c r="AL375" i="42"/>
  <c r="AL376" i="42"/>
  <c r="AL377" i="42"/>
  <c r="AL378" i="42"/>
  <c r="AL379" i="42"/>
  <c r="AL380" i="42"/>
  <c r="AL381" i="42"/>
  <c r="AL382" i="42"/>
  <c r="AL383" i="42"/>
  <c r="AL384" i="42"/>
  <c r="AL385" i="42"/>
  <c r="AL386" i="42"/>
  <c r="AL387" i="42"/>
  <c r="AL388" i="42"/>
  <c r="V8" i="42"/>
  <c r="V9" i="42"/>
  <c r="V10" i="42"/>
  <c r="V11" i="42"/>
  <c r="V12" i="42"/>
  <c r="V13" i="42"/>
  <c r="V14" i="42"/>
  <c r="V15" i="42"/>
  <c r="V16" i="42"/>
  <c r="V17" i="42"/>
  <c r="V18" i="42"/>
  <c r="V19" i="42"/>
  <c r="V20" i="42"/>
  <c r="V21" i="42"/>
  <c r="V22" i="42"/>
  <c r="V23" i="42"/>
  <c r="V24" i="42"/>
  <c r="V45" i="42"/>
  <c r="V46" i="42"/>
  <c r="V47" i="42"/>
  <c r="V48" i="42"/>
  <c r="V49" i="42"/>
  <c r="V50" i="42"/>
  <c r="V51" i="42"/>
  <c r="V52" i="42"/>
  <c r="V53" i="42"/>
  <c r="V54" i="42"/>
  <c r="V55" i="42"/>
  <c r="V56" i="42"/>
  <c r="V57" i="42"/>
  <c r="V58" i="42"/>
  <c r="V59" i="42"/>
  <c r="V60" i="42"/>
  <c r="V61" i="42"/>
  <c r="V62" i="42"/>
  <c r="V63" i="42"/>
  <c r="V64" i="42"/>
  <c r="V65" i="42"/>
  <c r="V66" i="42"/>
  <c r="V67" i="42"/>
  <c r="V68" i="42"/>
  <c r="V69" i="42"/>
  <c r="V70" i="42"/>
  <c r="V71" i="42"/>
  <c r="V72" i="42"/>
  <c r="V73" i="42"/>
  <c r="V74" i="42"/>
  <c r="V75" i="42"/>
  <c r="V76" i="42"/>
  <c r="V77" i="42"/>
  <c r="V78" i="42"/>
  <c r="V79" i="42"/>
  <c r="V80" i="42"/>
  <c r="V81" i="42"/>
  <c r="V82" i="42"/>
  <c r="V83" i="42"/>
  <c r="V84" i="42"/>
  <c r="V85" i="42"/>
  <c r="V86" i="42"/>
  <c r="V87" i="42"/>
  <c r="V88" i="42"/>
  <c r="V89" i="42"/>
  <c r="V90" i="42"/>
  <c r="V91" i="42"/>
  <c r="V92" i="42"/>
  <c r="V93" i="42"/>
  <c r="V94" i="42"/>
  <c r="V95" i="42"/>
  <c r="V96" i="42"/>
  <c r="V97" i="42"/>
  <c r="V98" i="42"/>
  <c r="V99" i="42"/>
  <c r="V100" i="42"/>
  <c r="V101" i="42"/>
  <c r="V102" i="42"/>
  <c r="V103" i="42"/>
  <c r="V104" i="42"/>
  <c r="V105" i="42"/>
  <c r="V106" i="42"/>
  <c r="V107" i="42"/>
  <c r="V108" i="42"/>
  <c r="V109" i="42"/>
  <c r="V110" i="42"/>
  <c r="V111" i="42"/>
  <c r="V112" i="42"/>
  <c r="V113" i="42"/>
  <c r="V114" i="42"/>
  <c r="V115" i="42"/>
  <c r="V116" i="42"/>
  <c r="V117" i="42"/>
  <c r="V118" i="42"/>
  <c r="V119" i="42"/>
  <c r="V120" i="42"/>
  <c r="V121" i="42"/>
  <c r="V122" i="42"/>
  <c r="V123" i="42"/>
  <c r="V124" i="42"/>
  <c r="V125" i="42"/>
  <c r="V126" i="42"/>
  <c r="V127" i="42"/>
  <c r="V128" i="42"/>
  <c r="V129" i="42"/>
  <c r="V130" i="42"/>
  <c r="V131" i="42"/>
  <c r="V132" i="42"/>
  <c r="V133" i="42"/>
  <c r="V134" i="42"/>
  <c r="V135" i="42"/>
  <c r="V136" i="42"/>
  <c r="V137" i="42"/>
  <c r="V138" i="42"/>
  <c r="V139" i="42"/>
  <c r="V140" i="42"/>
  <c r="V141" i="42"/>
  <c r="V142" i="42"/>
  <c r="V143" i="42"/>
  <c r="V144" i="42"/>
  <c r="V145" i="42"/>
  <c r="V146" i="42"/>
  <c r="V147" i="42"/>
  <c r="V148" i="42"/>
  <c r="V149" i="42"/>
  <c r="V150" i="42"/>
  <c r="V151" i="42"/>
  <c r="V152" i="42"/>
  <c r="V153" i="42"/>
  <c r="V154" i="42"/>
  <c r="V155" i="42"/>
  <c r="V156" i="42"/>
  <c r="V157" i="42"/>
  <c r="V158" i="42"/>
  <c r="V159" i="42"/>
  <c r="V160" i="42"/>
  <c r="V161" i="42"/>
  <c r="V162" i="42"/>
  <c r="V163" i="42"/>
  <c r="V164" i="42"/>
  <c r="V165" i="42"/>
  <c r="V166" i="42"/>
  <c r="V167" i="42"/>
  <c r="V168" i="42"/>
  <c r="V169" i="42"/>
  <c r="V170" i="42"/>
  <c r="V171" i="42"/>
  <c r="V172" i="42"/>
  <c r="V173" i="42"/>
  <c r="V174" i="42"/>
  <c r="V175" i="42"/>
  <c r="V176" i="42"/>
  <c r="V177" i="42"/>
  <c r="V178" i="42"/>
  <c r="V179" i="42"/>
  <c r="V180" i="42"/>
  <c r="V181" i="42"/>
  <c r="V182" i="42"/>
  <c r="V183" i="42"/>
  <c r="V184" i="42"/>
  <c r="V185" i="42"/>
  <c r="V186" i="42"/>
  <c r="V187" i="42"/>
  <c r="V188" i="42"/>
  <c r="V189" i="42"/>
  <c r="V190" i="42"/>
  <c r="V191" i="42"/>
  <c r="V192" i="42"/>
  <c r="V193" i="42"/>
  <c r="V194" i="42"/>
  <c r="V195" i="42"/>
  <c r="V196" i="42"/>
  <c r="V197" i="42"/>
  <c r="V198" i="42"/>
  <c r="V199" i="42"/>
  <c r="V200" i="42"/>
  <c r="V201" i="42"/>
  <c r="V202" i="42"/>
  <c r="V203" i="42"/>
  <c r="V204" i="42"/>
  <c r="V205" i="42"/>
  <c r="V206" i="42"/>
  <c r="V207" i="42"/>
  <c r="V208" i="42"/>
  <c r="V209" i="42"/>
  <c r="V210" i="42"/>
  <c r="V211" i="42"/>
  <c r="V212" i="42"/>
  <c r="V213" i="42"/>
  <c r="V214" i="42"/>
  <c r="V215" i="42"/>
  <c r="V216" i="42"/>
  <c r="V217" i="42"/>
  <c r="V218" i="42"/>
  <c r="V219" i="42"/>
  <c r="V220" i="42"/>
  <c r="V221" i="42"/>
  <c r="V222" i="42"/>
  <c r="V223" i="42"/>
  <c r="V224" i="42"/>
  <c r="V225" i="42"/>
  <c r="V226" i="42"/>
  <c r="V227" i="42"/>
  <c r="V228" i="42"/>
  <c r="V229" i="42"/>
  <c r="V230" i="42"/>
  <c r="V231" i="42"/>
  <c r="V232" i="42"/>
  <c r="V233" i="42"/>
  <c r="V234" i="42"/>
  <c r="V235" i="42"/>
  <c r="V236" i="42"/>
  <c r="V237" i="42"/>
  <c r="V238" i="42"/>
  <c r="V239" i="42"/>
  <c r="V240" i="42"/>
  <c r="V241" i="42"/>
  <c r="V242" i="42"/>
  <c r="V243" i="42"/>
  <c r="V244" i="42"/>
  <c r="V245" i="42"/>
  <c r="V246" i="42"/>
  <c r="V247" i="42"/>
  <c r="V248" i="42"/>
  <c r="V249" i="42"/>
  <c r="V250" i="42"/>
  <c r="V251" i="42"/>
  <c r="V252" i="42"/>
  <c r="V253" i="42"/>
  <c r="V254" i="42"/>
  <c r="V255" i="42"/>
  <c r="V256" i="42"/>
  <c r="V257" i="42"/>
  <c r="V258" i="42"/>
  <c r="V259" i="42"/>
  <c r="V260" i="42"/>
  <c r="V261" i="42"/>
  <c r="V262" i="42"/>
  <c r="V263" i="42"/>
  <c r="V264" i="42"/>
  <c r="V265" i="42"/>
  <c r="V266" i="42"/>
  <c r="V267" i="42"/>
  <c r="V268" i="42"/>
  <c r="V269" i="42"/>
  <c r="V270" i="42"/>
  <c r="V271" i="42"/>
  <c r="V272" i="42"/>
  <c r="V273" i="42"/>
  <c r="V274" i="42"/>
  <c r="V275" i="42"/>
  <c r="V276" i="42"/>
  <c r="V277" i="42"/>
  <c r="V278" i="42"/>
  <c r="V279" i="42"/>
  <c r="V280" i="42"/>
  <c r="V281" i="42"/>
  <c r="V282" i="42"/>
  <c r="V283" i="42"/>
  <c r="V284" i="42"/>
  <c r="V285" i="42"/>
  <c r="V286" i="42"/>
  <c r="V287" i="42"/>
  <c r="V288" i="42"/>
  <c r="V289" i="42"/>
  <c r="V290" i="42"/>
  <c r="V291" i="42"/>
  <c r="V292" i="42"/>
  <c r="V293" i="42"/>
  <c r="V294" i="42"/>
  <c r="V295" i="42"/>
  <c r="V296" i="42"/>
  <c r="V297" i="42"/>
  <c r="V298" i="42"/>
  <c r="V299" i="42"/>
  <c r="V300" i="42"/>
  <c r="V301" i="42"/>
  <c r="V302" i="42"/>
  <c r="V303" i="42"/>
  <c r="V304" i="42"/>
  <c r="V305" i="42"/>
  <c r="V306" i="42"/>
  <c r="V307" i="42"/>
  <c r="V308" i="42"/>
  <c r="V309" i="42"/>
  <c r="V310" i="42"/>
  <c r="V311" i="42"/>
  <c r="V312" i="42"/>
  <c r="V313" i="42"/>
  <c r="V314" i="42"/>
  <c r="V336" i="42"/>
  <c r="V337" i="42"/>
  <c r="V338" i="42"/>
  <c r="V339" i="42"/>
  <c r="V340" i="42"/>
  <c r="V341" i="42"/>
  <c r="V342" i="42"/>
  <c r="V343" i="42"/>
  <c r="V344" i="42"/>
  <c r="V345" i="42"/>
  <c r="V346" i="42"/>
  <c r="V347" i="42"/>
  <c r="V348" i="42"/>
  <c r="V349" i="42"/>
  <c r="V350" i="42"/>
  <c r="V351" i="42"/>
  <c r="V352" i="42"/>
  <c r="V353" i="42"/>
  <c r="V354" i="42"/>
  <c r="V355" i="42"/>
  <c r="V356" i="42"/>
  <c r="V357" i="42"/>
  <c r="V358" i="42"/>
  <c r="V359" i="42"/>
  <c r="V360" i="42"/>
  <c r="V361" i="42"/>
  <c r="V362" i="42"/>
  <c r="V363" i="42"/>
  <c r="V364" i="42"/>
  <c r="V365" i="42"/>
  <c r="V366" i="42"/>
  <c r="V367" i="42"/>
  <c r="V368" i="42"/>
  <c r="V369" i="42"/>
  <c r="V370" i="42"/>
  <c r="V371" i="42"/>
  <c r="V372" i="42"/>
  <c r="V373" i="42"/>
  <c r="V374" i="42"/>
  <c r="V375" i="42"/>
  <c r="V376" i="42"/>
  <c r="V377" i="42"/>
  <c r="V378" i="42"/>
  <c r="V379" i="42"/>
  <c r="V380" i="42"/>
  <c r="V381" i="42"/>
  <c r="V382" i="42"/>
  <c r="V383" i="42"/>
  <c r="V384" i="42"/>
  <c r="V385" i="42"/>
  <c r="V386" i="42"/>
  <c r="V387" i="42"/>
  <c r="V388" i="42"/>
  <c r="T8" i="42"/>
  <c r="T9" i="42"/>
  <c r="T10" i="42"/>
  <c r="T11" i="42"/>
  <c r="T12" i="42"/>
  <c r="T13" i="42"/>
  <c r="T14" i="42"/>
  <c r="T15" i="42"/>
  <c r="T16" i="42"/>
  <c r="T17" i="42"/>
  <c r="T18" i="42"/>
  <c r="T19" i="42"/>
  <c r="T20" i="42"/>
  <c r="T21" i="42"/>
  <c r="T22" i="42"/>
  <c r="T23" i="42"/>
  <c r="T24" i="42"/>
  <c r="T45" i="42"/>
  <c r="T46" i="42"/>
  <c r="T47" i="42"/>
  <c r="T48" i="42"/>
  <c r="T49" i="42"/>
  <c r="T50" i="42"/>
  <c r="T51" i="42"/>
  <c r="T52" i="42"/>
  <c r="T53" i="42"/>
  <c r="T54" i="42"/>
  <c r="T55" i="42"/>
  <c r="T56" i="42"/>
  <c r="T57" i="42"/>
  <c r="T58" i="42"/>
  <c r="T59" i="42"/>
  <c r="T60" i="42"/>
  <c r="T61" i="42"/>
  <c r="T62" i="42"/>
  <c r="T63" i="42"/>
  <c r="T64" i="42"/>
  <c r="T65" i="42"/>
  <c r="T66" i="42"/>
  <c r="T67" i="42"/>
  <c r="T68" i="42"/>
  <c r="T69" i="42"/>
  <c r="T70" i="42"/>
  <c r="T71" i="42"/>
  <c r="T72" i="42"/>
  <c r="T73" i="42"/>
  <c r="T74" i="42"/>
  <c r="T75" i="42"/>
  <c r="T76" i="42"/>
  <c r="T77" i="42"/>
  <c r="T78" i="42"/>
  <c r="T79" i="42"/>
  <c r="T80" i="42"/>
  <c r="T81" i="42"/>
  <c r="T82" i="42"/>
  <c r="T83" i="42"/>
  <c r="T84" i="42"/>
  <c r="T85" i="42"/>
  <c r="T86" i="42"/>
  <c r="T87" i="42"/>
  <c r="T88" i="42"/>
  <c r="T89" i="42"/>
  <c r="T90" i="42"/>
  <c r="T91" i="42"/>
  <c r="T92" i="42"/>
  <c r="T93" i="42"/>
  <c r="T94" i="42"/>
  <c r="T95" i="42"/>
  <c r="T96" i="42"/>
  <c r="T97" i="42"/>
  <c r="T98" i="42"/>
  <c r="T99" i="42"/>
  <c r="T100" i="42"/>
  <c r="T101" i="42"/>
  <c r="T102" i="42"/>
  <c r="T103" i="42"/>
  <c r="T104" i="42"/>
  <c r="T105" i="42"/>
  <c r="T106" i="42"/>
  <c r="T107" i="42"/>
  <c r="T108" i="42"/>
  <c r="T109" i="42"/>
  <c r="T110" i="42"/>
  <c r="T111" i="42"/>
  <c r="T112" i="42"/>
  <c r="T113" i="42"/>
  <c r="T114" i="42"/>
  <c r="T115" i="42"/>
  <c r="T116" i="42"/>
  <c r="T117" i="42"/>
  <c r="T118" i="42"/>
  <c r="T119" i="42"/>
  <c r="T120" i="42"/>
  <c r="T121" i="42"/>
  <c r="T122" i="42"/>
  <c r="T123" i="42"/>
  <c r="T124" i="42"/>
  <c r="T125" i="42"/>
  <c r="T126" i="42"/>
  <c r="T127" i="42"/>
  <c r="T128" i="42"/>
  <c r="T129" i="42"/>
  <c r="T130" i="42"/>
  <c r="T131" i="42"/>
  <c r="T132" i="42"/>
  <c r="T133" i="42"/>
  <c r="T134" i="42"/>
  <c r="T135" i="42"/>
  <c r="T136" i="42"/>
  <c r="T137" i="42"/>
  <c r="T138" i="42"/>
  <c r="T139" i="42"/>
  <c r="T140" i="42"/>
  <c r="T141" i="42"/>
  <c r="T142" i="42"/>
  <c r="T143" i="42"/>
  <c r="T144" i="42"/>
  <c r="T145" i="42"/>
  <c r="T146" i="42"/>
  <c r="T147" i="42"/>
  <c r="T148" i="42"/>
  <c r="T149" i="42"/>
  <c r="T150" i="42"/>
  <c r="T151" i="42"/>
  <c r="T152" i="42"/>
  <c r="T153" i="42"/>
  <c r="T154" i="42"/>
  <c r="T155" i="42"/>
  <c r="T156" i="42"/>
  <c r="T157" i="42"/>
  <c r="T158" i="42"/>
  <c r="T159" i="42"/>
  <c r="T160" i="42"/>
  <c r="T161" i="42"/>
  <c r="T162" i="42"/>
  <c r="T163" i="42"/>
  <c r="T164" i="42"/>
  <c r="T165" i="42"/>
  <c r="T166" i="42"/>
  <c r="T167" i="42"/>
  <c r="T168" i="42"/>
  <c r="T169" i="42"/>
  <c r="T170" i="42"/>
  <c r="T171" i="42"/>
  <c r="T172" i="42"/>
  <c r="T173" i="42"/>
  <c r="T174" i="42"/>
  <c r="T175" i="42"/>
  <c r="T176" i="42"/>
  <c r="T177" i="42"/>
  <c r="T178" i="42"/>
  <c r="T179" i="42"/>
  <c r="T180" i="42"/>
  <c r="T181" i="42"/>
  <c r="T182" i="42"/>
  <c r="T183" i="42"/>
  <c r="T184" i="42"/>
  <c r="T185" i="42"/>
  <c r="T186" i="42"/>
  <c r="T187" i="42"/>
  <c r="T188" i="42"/>
  <c r="T189" i="42"/>
  <c r="T190" i="42"/>
  <c r="T191" i="42"/>
  <c r="T192" i="42"/>
  <c r="T193" i="42"/>
  <c r="T194" i="42"/>
  <c r="T195" i="42"/>
  <c r="T196" i="42"/>
  <c r="T197" i="42"/>
  <c r="T198" i="42"/>
  <c r="T199" i="42"/>
  <c r="T200" i="42"/>
  <c r="T201" i="42"/>
  <c r="T202" i="42"/>
  <c r="T203" i="42"/>
  <c r="T204" i="42"/>
  <c r="T205" i="42"/>
  <c r="T206" i="42"/>
  <c r="T207" i="42"/>
  <c r="T208" i="42"/>
  <c r="T209" i="42"/>
  <c r="T210" i="42"/>
  <c r="T211" i="42"/>
  <c r="T212" i="42"/>
  <c r="T213" i="42"/>
  <c r="T214" i="42"/>
  <c r="T215" i="42"/>
  <c r="T216" i="42"/>
  <c r="T217" i="42"/>
  <c r="T218" i="42"/>
  <c r="T219" i="42"/>
  <c r="T220" i="42"/>
  <c r="T221" i="42"/>
  <c r="T222" i="42"/>
  <c r="T223" i="42"/>
  <c r="T224" i="42"/>
  <c r="T225" i="42"/>
  <c r="T226" i="42"/>
  <c r="T227" i="42"/>
  <c r="T228" i="42"/>
  <c r="T229" i="42"/>
  <c r="T230" i="42"/>
  <c r="T231" i="42"/>
  <c r="T232" i="42"/>
  <c r="T233" i="42"/>
  <c r="T234" i="42"/>
  <c r="T235" i="42"/>
  <c r="T236" i="42"/>
  <c r="T237" i="42"/>
  <c r="T238" i="42"/>
  <c r="T239" i="42"/>
  <c r="T240" i="42"/>
  <c r="T241" i="42"/>
  <c r="T242" i="42"/>
  <c r="T243" i="42"/>
  <c r="T244" i="42"/>
  <c r="T245" i="42"/>
  <c r="T246" i="42"/>
  <c r="T247" i="42"/>
  <c r="T248" i="42"/>
  <c r="T249" i="42"/>
  <c r="T250" i="42"/>
  <c r="T251" i="42"/>
  <c r="T252" i="42"/>
  <c r="T253" i="42"/>
  <c r="T254" i="42"/>
  <c r="T255" i="42"/>
  <c r="T256" i="42"/>
  <c r="T257" i="42"/>
  <c r="T258" i="42"/>
  <c r="T259" i="42"/>
  <c r="T260" i="42"/>
  <c r="T261" i="42"/>
  <c r="T262" i="42"/>
  <c r="T263" i="42"/>
  <c r="T264" i="42"/>
  <c r="T265" i="42"/>
  <c r="T266" i="42"/>
  <c r="T267" i="42"/>
  <c r="T268" i="42"/>
  <c r="T269" i="42"/>
  <c r="T270" i="42"/>
  <c r="T271" i="42"/>
  <c r="T272" i="42"/>
  <c r="T273" i="42"/>
  <c r="T274" i="42"/>
  <c r="T275" i="42"/>
  <c r="T276" i="42"/>
  <c r="T277" i="42"/>
  <c r="T278" i="42"/>
  <c r="T279" i="42"/>
  <c r="T280" i="42"/>
  <c r="T281" i="42"/>
  <c r="T282" i="42"/>
  <c r="T283" i="42"/>
  <c r="T284" i="42"/>
  <c r="T285" i="42"/>
  <c r="T286" i="42"/>
  <c r="T287" i="42"/>
  <c r="T288" i="42"/>
  <c r="T289" i="42"/>
  <c r="T290" i="42"/>
  <c r="T291" i="42"/>
  <c r="T292" i="42"/>
  <c r="T293" i="42"/>
  <c r="T294" i="42"/>
  <c r="T295" i="42"/>
  <c r="T296" i="42"/>
  <c r="T297" i="42"/>
  <c r="T298" i="42"/>
  <c r="T299" i="42"/>
  <c r="T300" i="42"/>
  <c r="T301" i="42"/>
  <c r="T302" i="42"/>
  <c r="T303" i="42"/>
  <c r="T304" i="42"/>
  <c r="T305" i="42"/>
  <c r="T306" i="42"/>
  <c r="T307" i="42"/>
  <c r="T308" i="42"/>
  <c r="T309" i="42"/>
  <c r="T310" i="42"/>
  <c r="T311" i="42"/>
  <c r="T312" i="42"/>
  <c r="T313" i="42"/>
  <c r="T335" i="42"/>
  <c r="T336" i="42"/>
  <c r="T337" i="42"/>
  <c r="T338" i="42"/>
  <c r="T339" i="42"/>
  <c r="T340" i="42"/>
  <c r="T341" i="42"/>
  <c r="T342" i="42"/>
  <c r="T343" i="42"/>
  <c r="T344" i="42"/>
  <c r="T345" i="42"/>
  <c r="T346" i="42"/>
  <c r="T347" i="42"/>
  <c r="T348" i="42"/>
  <c r="T349" i="42"/>
  <c r="T350" i="42"/>
  <c r="T351" i="42"/>
  <c r="T352" i="42"/>
  <c r="T353" i="42"/>
  <c r="T354" i="42"/>
  <c r="T355" i="42"/>
  <c r="T356" i="42"/>
  <c r="T357" i="42"/>
  <c r="T358" i="42"/>
  <c r="T359" i="42"/>
  <c r="T360" i="42"/>
  <c r="T361" i="42"/>
  <c r="T362" i="42"/>
  <c r="T363" i="42"/>
  <c r="T364" i="42"/>
  <c r="T365" i="42"/>
  <c r="T366" i="42"/>
  <c r="T367" i="42"/>
  <c r="T368" i="42"/>
  <c r="T369" i="42"/>
  <c r="T370" i="42"/>
  <c r="T371" i="42"/>
  <c r="T372" i="42"/>
  <c r="T373" i="42"/>
  <c r="T374" i="42"/>
  <c r="T375" i="42"/>
  <c r="T376" i="42"/>
  <c r="T377" i="42"/>
  <c r="T378" i="42"/>
  <c r="T379" i="42"/>
  <c r="T380" i="42"/>
  <c r="T381" i="42"/>
  <c r="T382" i="42"/>
  <c r="T383" i="42"/>
  <c r="T384" i="42"/>
  <c r="T385" i="42"/>
  <c r="T386" i="42"/>
  <c r="T387" i="42"/>
  <c r="T388" i="42"/>
  <c r="R8" i="42"/>
  <c r="R9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44" i="42"/>
  <c r="R45" i="42"/>
  <c r="R46" i="42"/>
  <c r="R47" i="42"/>
  <c r="R48" i="42"/>
  <c r="R49" i="42"/>
  <c r="R50" i="42"/>
  <c r="R51" i="42"/>
  <c r="R52" i="42"/>
  <c r="R53" i="42"/>
  <c r="R54" i="42"/>
  <c r="R55" i="42"/>
  <c r="R56" i="42"/>
  <c r="R57" i="42"/>
  <c r="R58" i="42"/>
  <c r="R59" i="42"/>
  <c r="R60" i="42"/>
  <c r="R61" i="42"/>
  <c r="R62" i="42"/>
  <c r="R63" i="42"/>
  <c r="R64" i="42"/>
  <c r="R65" i="42"/>
  <c r="R66" i="42"/>
  <c r="R67" i="42"/>
  <c r="R68" i="42"/>
  <c r="R69" i="42"/>
  <c r="R70" i="42"/>
  <c r="R71" i="42"/>
  <c r="R72" i="42"/>
  <c r="R73" i="42"/>
  <c r="R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R89" i="42"/>
  <c r="R90" i="42"/>
  <c r="R91" i="42"/>
  <c r="R92" i="42"/>
  <c r="R93" i="42"/>
  <c r="R94" i="42"/>
  <c r="R95" i="42"/>
  <c r="R96" i="42"/>
  <c r="R97" i="42"/>
  <c r="R98" i="42"/>
  <c r="R99" i="42"/>
  <c r="R100" i="42"/>
  <c r="R101" i="42"/>
  <c r="R102" i="42"/>
  <c r="R103" i="42"/>
  <c r="R104" i="42"/>
  <c r="R105" i="42"/>
  <c r="R106" i="42"/>
  <c r="R107" i="42"/>
  <c r="R108" i="42"/>
  <c r="R109" i="42"/>
  <c r="R110" i="42"/>
  <c r="R111" i="42"/>
  <c r="R112" i="42"/>
  <c r="R113" i="42"/>
  <c r="R114" i="42"/>
  <c r="R115" i="42"/>
  <c r="R116" i="42"/>
  <c r="R117" i="42"/>
  <c r="R118" i="42"/>
  <c r="R119" i="42"/>
  <c r="R120" i="42"/>
  <c r="R121" i="42"/>
  <c r="R122" i="42"/>
  <c r="R123" i="42"/>
  <c r="R124" i="42"/>
  <c r="R125" i="42"/>
  <c r="R126" i="42"/>
  <c r="R127" i="42"/>
  <c r="R128" i="42"/>
  <c r="R129" i="42"/>
  <c r="R130" i="42"/>
  <c r="R131" i="42"/>
  <c r="R132" i="42"/>
  <c r="R133" i="42"/>
  <c r="R134" i="42"/>
  <c r="R135" i="42"/>
  <c r="R136" i="42"/>
  <c r="R137" i="42"/>
  <c r="R138" i="42"/>
  <c r="R139" i="42"/>
  <c r="R140" i="42"/>
  <c r="R141" i="42"/>
  <c r="R142" i="42"/>
  <c r="R143" i="42"/>
  <c r="R144" i="42"/>
  <c r="R145" i="42"/>
  <c r="R146" i="42"/>
  <c r="R147" i="42"/>
  <c r="R148" i="42"/>
  <c r="R149" i="42"/>
  <c r="R150" i="42"/>
  <c r="R151" i="42"/>
  <c r="R152" i="42"/>
  <c r="R153" i="42"/>
  <c r="R154" i="42"/>
  <c r="R155" i="42"/>
  <c r="R156" i="42"/>
  <c r="R157" i="42"/>
  <c r="R158" i="42"/>
  <c r="R159" i="42"/>
  <c r="R160" i="42"/>
  <c r="R161" i="42"/>
  <c r="R162" i="42"/>
  <c r="R163" i="42"/>
  <c r="R164" i="42"/>
  <c r="R165" i="42"/>
  <c r="R166" i="42"/>
  <c r="R167" i="42"/>
  <c r="R168" i="42"/>
  <c r="R169" i="42"/>
  <c r="R170" i="42"/>
  <c r="R171" i="42"/>
  <c r="R172" i="42"/>
  <c r="R173" i="42"/>
  <c r="R174" i="42"/>
  <c r="R175" i="42"/>
  <c r="R176" i="42"/>
  <c r="R177" i="42"/>
  <c r="R178" i="42"/>
  <c r="R179" i="42"/>
  <c r="R180" i="42"/>
  <c r="R181" i="42"/>
  <c r="R182" i="42"/>
  <c r="R183" i="42"/>
  <c r="R184" i="42"/>
  <c r="R185" i="42"/>
  <c r="R186" i="42"/>
  <c r="R187" i="42"/>
  <c r="R188" i="42"/>
  <c r="R189" i="42"/>
  <c r="R190" i="42"/>
  <c r="R191" i="42"/>
  <c r="R192" i="42"/>
  <c r="R193" i="42"/>
  <c r="R194" i="42"/>
  <c r="R195" i="42"/>
  <c r="R196" i="42"/>
  <c r="R197" i="42"/>
  <c r="R198" i="42"/>
  <c r="R199" i="42"/>
  <c r="R200" i="42"/>
  <c r="R201" i="42"/>
  <c r="R202" i="42"/>
  <c r="R203" i="42"/>
  <c r="R204" i="42"/>
  <c r="R205" i="42"/>
  <c r="R206" i="42"/>
  <c r="R207" i="42"/>
  <c r="R208" i="42"/>
  <c r="R209" i="42"/>
  <c r="R210" i="42"/>
  <c r="R211" i="42"/>
  <c r="R212" i="42"/>
  <c r="R213" i="42"/>
  <c r="R214" i="42"/>
  <c r="R215" i="42"/>
  <c r="R216" i="42"/>
  <c r="R217" i="42"/>
  <c r="R218" i="42"/>
  <c r="R219" i="42"/>
  <c r="R220" i="42"/>
  <c r="R221" i="42"/>
  <c r="R222" i="42"/>
  <c r="R223" i="42"/>
  <c r="R224" i="42"/>
  <c r="R225" i="42"/>
  <c r="R226" i="42"/>
  <c r="R227" i="42"/>
  <c r="R228" i="42"/>
  <c r="R229" i="42"/>
  <c r="R230" i="42"/>
  <c r="R231" i="42"/>
  <c r="R232" i="42"/>
  <c r="R233" i="42"/>
  <c r="R234" i="42"/>
  <c r="R235" i="42"/>
  <c r="R236" i="42"/>
  <c r="R237" i="42"/>
  <c r="R238" i="42"/>
  <c r="R239" i="42"/>
  <c r="R240" i="42"/>
  <c r="R241" i="42"/>
  <c r="R242" i="42"/>
  <c r="R243" i="42"/>
  <c r="R244" i="42"/>
  <c r="R245" i="42"/>
  <c r="R246" i="42"/>
  <c r="R247" i="42"/>
  <c r="R248" i="42"/>
  <c r="R249" i="42"/>
  <c r="R250" i="42"/>
  <c r="R251" i="42"/>
  <c r="R252" i="42"/>
  <c r="R253" i="42"/>
  <c r="R254" i="42"/>
  <c r="R255" i="42"/>
  <c r="R256" i="42"/>
  <c r="R257" i="42"/>
  <c r="R258" i="42"/>
  <c r="R259" i="42"/>
  <c r="R260" i="42"/>
  <c r="R261" i="42"/>
  <c r="R262" i="42"/>
  <c r="R263" i="42"/>
  <c r="R264" i="42"/>
  <c r="R265" i="42"/>
  <c r="R266" i="42"/>
  <c r="R267" i="42"/>
  <c r="R268" i="42"/>
  <c r="R269" i="42"/>
  <c r="R270" i="42"/>
  <c r="R272" i="42"/>
  <c r="R273" i="42"/>
  <c r="R274" i="42"/>
  <c r="R275" i="42"/>
  <c r="R276" i="42"/>
  <c r="R277" i="42"/>
  <c r="R278" i="42"/>
  <c r="R279" i="42"/>
  <c r="R280" i="42"/>
  <c r="R281" i="42"/>
  <c r="R282" i="42"/>
  <c r="R283" i="42"/>
  <c r="R284" i="42"/>
  <c r="R285" i="42"/>
  <c r="R286" i="42"/>
  <c r="R287" i="42"/>
  <c r="R288" i="42"/>
  <c r="R289" i="42"/>
  <c r="R290" i="42"/>
  <c r="R291" i="42"/>
  <c r="R292" i="42"/>
  <c r="R293" i="42"/>
  <c r="R294" i="42"/>
  <c r="R295" i="42"/>
  <c r="R296" i="42"/>
  <c r="R297" i="42"/>
  <c r="R298" i="42"/>
  <c r="R299" i="42"/>
  <c r="R300" i="42"/>
  <c r="R301" i="42"/>
  <c r="R302" i="42"/>
  <c r="R303" i="42"/>
  <c r="R304" i="42"/>
  <c r="R305" i="42"/>
  <c r="R306" i="42"/>
  <c r="R307" i="42"/>
  <c r="R308" i="42"/>
  <c r="R309" i="42"/>
  <c r="R310" i="42"/>
  <c r="R311" i="42"/>
  <c r="R312" i="42"/>
  <c r="R313" i="42"/>
  <c r="R314" i="42"/>
  <c r="R337" i="42"/>
  <c r="R338" i="42"/>
  <c r="R339" i="42"/>
  <c r="R340" i="42"/>
  <c r="R341" i="42"/>
  <c r="R342" i="42"/>
  <c r="R343" i="42"/>
  <c r="R344" i="42"/>
  <c r="R345" i="42"/>
  <c r="R346" i="42"/>
  <c r="R347" i="42"/>
  <c r="R348" i="42"/>
  <c r="R349" i="42"/>
  <c r="R350" i="42"/>
  <c r="R351" i="42"/>
  <c r="R352" i="42"/>
  <c r="R353" i="42"/>
  <c r="R354" i="42"/>
  <c r="R355" i="42"/>
  <c r="R356" i="42"/>
  <c r="R357" i="42"/>
  <c r="R358" i="42"/>
  <c r="R359" i="42"/>
  <c r="R360" i="42"/>
  <c r="R361" i="42"/>
  <c r="R362" i="42"/>
  <c r="R363" i="42"/>
  <c r="R364" i="42"/>
  <c r="R365" i="42"/>
  <c r="R366" i="42"/>
  <c r="R367" i="42"/>
  <c r="R368" i="42"/>
  <c r="R369" i="42"/>
  <c r="R370" i="42"/>
  <c r="R371" i="42"/>
  <c r="R372" i="42"/>
  <c r="R373" i="42"/>
  <c r="R374" i="42"/>
  <c r="R375" i="42"/>
  <c r="R376" i="42"/>
  <c r="R377" i="42"/>
  <c r="R378" i="42"/>
  <c r="R379" i="42"/>
  <c r="R380" i="42"/>
  <c r="R381" i="42"/>
  <c r="R382" i="42"/>
  <c r="R383" i="42"/>
  <c r="R384" i="42"/>
  <c r="R385" i="42"/>
  <c r="R386" i="42"/>
  <c r="R387" i="42"/>
  <c r="R388" i="42"/>
  <c r="P8" i="42"/>
  <c r="P9" i="42"/>
  <c r="P10" i="42"/>
  <c r="P11" i="42"/>
  <c r="P12" i="42"/>
  <c r="P13" i="42"/>
  <c r="P14" i="42"/>
  <c r="P15" i="42"/>
  <c r="P16" i="42"/>
  <c r="P17" i="42"/>
  <c r="P18" i="42"/>
  <c r="P19" i="42"/>
  <c r="P20" i="42"/>
  <c r="P21" i="42"/>
  <c r="P22" i="42"/>
  <c r="P23" i="42"/>
  <c r="P24" i="42"/>
  <c r="P25" i="42"/>
  <c r="P46" i="42"/>
  <c r="P47" i="42"/>
  <c r="P48" i="42"/>
  <c r="P49" i="42"/>
  <c r="P50" i="42"/>
  <c r="P51" i="42"/>
  <c r="P52" i="42"/>
  <c r="P53" i="42"/>
  <c r="P54" i="42"/>
  <c r="P55" i="42"/>
  <c r="P56" i="42"/>
  <c r="P57" i="42"/>
  <c r="P58" i="42"/>
  <c r="P59" i="42"/>
  <c r="P60" i="42"/>
  <c r="P61" i="42"/>
  <c r="P62" i="42"/>
  <c r="P63" i="42"/>
  <c r="P64" i="42"/>
  <c r="P65" i="42"/>
  <c r="P66" i="42"/>
  <c r="P67" i="42"/>
  <c r="P68" i="42"/>
  <c r="P69" i="42"/>
  <c r="P70" i="42"/>
  <c r="P71" i="42"/>
  <c r="P72" i="42"/>
  <c r="P73" i="42"/>
  <c r="P74" i="42"/>
  <c r="P75" i="42"/>
  <c r="P76" i="42"/>
  <c r="P77" i="42"/>
  <c r="P78" i="42"/>
  <c r="P79" i="42"/>
  <c r="P80" i="42"/>
  <c r="P81" i="42"/>
  <c r="P82" i="42"/>
  <c r="P83" i="42"/>
  <c r="P84" i="42"/>
  <c r="P85" i="42"/>
  <c r="P86" i="42"/>
  <c r="P87" i="42"/>
  <c r="P88" i="42"/>
  <c r="P89" i="42"/>
  <c r="P90" i="42"/>
  <c r="P91" i="42"/>
  <c r="P92" i="42"/>
  <c r="P93" i="42"/>
  <c r="P94" i="42"/>
  <c r="P95" i="42"/>
  <c r="P96" i="42"/>
  <c r="P97" i="42"/>
  <c r="P98" i="42"/>
  <c r="P99" i="42"/>
  <c r="P100" i="42"/>
  <c r="P101" i="42"/>
  <c r="P102" i="42"/>
  <c r="P103" i="42"/>
  <c r="P104" i="42"/>
  <c r="P105" i="42"/>
  <c r="P106" i="42"/>
  <c r="P107" i="42"/>
  <c r="P108" i="42"/>
  <c r="P109" i="42"/>
  <c r="P110" i="42"/>
  <c r="P111" i="42"/>
  <c r="P112" i="42"/>
  <c r="P113" i="42"/>
  <c r="P114" i="42"/>
  <c r="P115" i="42"/>
  <c r="P116" i="42"/>
  <c r="P117" i="42"/>
  <c r="P118" i="42"/>
  <c r="P119" i="42"/>
  <c r="P120" i="42"/>
  <c r="P121" i="42"/>
  <c r="P122" i="42"/>
  <c r="P123" i="42"/>
  <c r="P124" i="42"/>
  <c r="P125" i="42"/>
  <c r="P126" i="42"/>
  <c r="P127" i="42"/>
  <c r="P128" i="42"/>
  <c r="P129" i="42"/>
  <c r="P130" i="42"/>
  <c r="P131" i="42"/>
  <c r="P132" i="42"/>
  <c r="P133" i="42"/>
  <c r="P134" i="42"/>
  <c r="P135" i="42"/>
  <c r="P136" i="42"/>
  <c r="P137" i="42"/>
  <c r="P138" i="42"/>
  <c r="P139" i="42"/>
  <c r="P140" i="42"/>
  <c r="P141" i="42"/>
  <c r="P142" i="42"/>
  <c r="P143" i="42"/>
  <c r="P144" i="42"/>
  <c r="P145" i="42"/>
  <c r="P146" i="42"/>
  <c r="P147" i="42"/>
  <c r="P148" i="42"/>
  <c r="P149" i="42"/>
  <c r="P150" i="42"/>
  <c r="P151" i="42"/>
  <c r="P152" i="42"/>
  <c r="P153" i="42"/>
  <c r="P154" i="42"/>
  <c r="P155" i="42"/>
  <c r="P156" i="42"/>
  <c r="P157" i="42"/>
  <c r="P158" i="42"/>
  <c r="P159" i="42"/>
  <c r="P160" i="42"/>
  <c r="P161" i="42"/>
  <c r="P162" i="42"/>
  <c r="P163" i="42"/>
  <c r="P164" i="42"/>
  <c r="P165" i="42"/>
  <c r="P166" i="42"/>
  <c r="P167" i="42"/>
  <c r="P168" i="42"/>
  <c r="P169" i="42"/>
  <c r="P170" i="42"/>
  <c r="P171" i="42"/>
  <c r="P172" i="42"/>
  <c r="P173" i="42"/>
  <c r="P174" i="42"/>
  <c r="P175" i="42"/>
  <c r="P176" i="42"/>
  <c r="P177" i="42"/>
  <c r="P178" i="42"/>
  <c r="P179" i="42"/>
  <c r="P180" i="42"/>
  <c r="P181" i="42"/>
  <c r="P182" i="42"/>
  <c r="P183" i="42"/>
  <c r="P184" i="42"/>
  <c r="P185" i="42"/>
  <c r="P186" i="42"/>
  <c r="P187" i="42"/>
  <c r="P188" i="42"/>
  <c r="P189" i="42"/>
  <c r="P190" i="42"/>
  <c r="P191" i="42"/>
  <c r="P192" i="42"/>
  <c r="P193" i="42"/>
  <c r="P194" i="42"/>
  <c r="P195" i="42"/>
  <c r="P196" i="42"/>
  <c r="P197" i="42"/>
  <c r="P198" i="42"/>
  <c r="P199" i="42"/>
  <c r="P200" i="42"/>
  <c r="P201" i="42"/>
  <c r="P202" i="42"/>
  <c r="P203" i="42"/>
  <c r="P204" i="42"/>
  <c r="P205" i="42"/>
  <c r="P206" i="42"/>
  <c r="P207" i="42"/>
  <c r="P208" i="42"/>
  <c r="P209" i="42"/>
  <c r="P210" i="42"/>
  <c r="P211" i="42"/>
  <c r="P212" i="42"/>
  <c r="P213" i="42"/>
  <c r="P214" i="42"/>
  <c r="P215" i="42"/>
  <c r="P216" i="42"/>
  <c r="P217" i="42"/>
  <c r="P218" i="42"/>
  <c r="P219" i="42"/>
  <c r="P220" i="42"/>
  <c r="P221" i="42"/>
  <c r="P222" i="42"/>
  <c r="P223" i="42"/>
  <c r="P224" i="42"/>
  <c r="P225" i="42"/>
  <c r="P226" i="42"/>
  <c r="P227" i="42"/>
  <c r="P228" i="42"/>
  <c r="P229" i="42"/>
  <c r="P230" i="42"/>
  <c r="P231" i="42"/>
  <c r="P232" i="42"/>
  <c r="P233" i="42"/>
  <c r="P234" i="42"/>
  <c r="P235" i="42"/>
  <c r="P236" i="42"/>
  <c r="P237" i="42"/>
  <c r="P238" i="42"/>
  <c r="P239" i="42"/>
  <c r="P240" i="42"/>
  <c r="P241" i="42"/>
  <c r="P242" i="42"/>
  <c r="P243" i="42"/>
  <c r="P244" i="42"/>
  <c r="P245" i="42"/>
  <c r="P246" i="42"/>
  <c r="P247" i="42"/>
  <c r="P248" i="42"/>
  <c r="P249" i="42"/>
  <c r="P250" i="42"/>
  <c r="P251" i="42"/>
  <c r="P252" i="42"/>
  <c r="P253" i="42"/>
  <c r="P254" i="42"/>
  <c r="P255" i="42"/>
  <c r="P256" i="42"/>
  <c r="P257" i="42"/>
  <c r="P258" i="42"/>
  <c r="P259" i="42"/>
  <c r="P260" i="42"/>
  <c r="P261" i="42"/>
  <c r="P262" i="42"/>
  <c r="P263" i="42"/>
  <c r="P264" i="42"/>
  <c r="P265" i="42"/>
  <c r="P266" i="42"/>
  <c r="P267" i="42"/>
  <c r="P268" i="42"/>
  <c r="P269" i="42"/>
  <c r="P270" i="42"/>
  <c r="P271" i="42"/>
  <c r="P272" i="42"/>
  <c r="P273" i="42"/>
  <c r="P274" i="42"/>
  <c r="P275" i="42"/>
  <c r="P276" i="42"/>
  <c r="P277" i="42"/>
  <c r="P278" i="42"/>
  <c r="P279" i="42"/>
  <c r="P280" i="42"/>
  <c r="P281" i="42"/>
  <c r="P282" i="42"/>
  <c r="P283" i="42"/>
  <c r="P284" i="42"/>
  <c r="P285" i="42"/>
  <c r="P286" i="42"/>
  <c r="P287" i="42"/>
  <c r="P288" i="42"/>
  <c r="P289" i="42"/>
  <c r="P290" i="42"/>
  <c r="P291" i="42"/>
  <c r="P292" i="42"/>
  <c r="P293" i="42"/>
  <c r="P294" i="42"/>
  <c r="P295" i="42"/>
  <c r="P296" i="42"/>
  <c r="P297" i="42"/>
  <c r="P298" i="42"/>
  <c r="P299" i="42"/>
  <c r="P300" i="42"/>
  <c r="P301" i="42"/>
  <c r="P302" i="42"/>
  <c r="P303" i="42"/>
  <c r="P304" i="42"/>
  <c r="P305" i="42"/>
  <c r="P306" i="42"/>
  <c r="P307" i="42"/>
  <c r="P308" i="42"/>
  <c r="P309" i="42"/>
  <c r="P310" i="42"/>
  <c r="P311" i="42"/>
  <c r="P312" i="42"/>
  <c r="P313" i="42"/>
  <c r="P314" i="42"/>
  <c r="P336" i="42"/>
  <c r="P337" i="42"/>
  <c r="P338" i="42"/>
  <c r="P339" i="42"/>
  <c r="P340" i="42"/>
  <c r="P341" i="42"/>
  <c r="P342" i="42"/>
  <c r="P343" i="42"/>
  <c r="P344" i="42"/>
  <c r="P345" i="42"/>
  <c r="P346" i="42"/>
  <c r="P347" i="42"/>
  <c r="P348" i="42"/>
  <c r="P349" i="42"/>
  <c r="P350" i="42"/>
  <c r="P351" i="42"/>
  <c r="P352" i="42"/>
  <c r="P353" i="42"/>
  <c r="P354" i="42"/>
  <c r="P355" i="42"/>
  <c r="P356" i="42"/>
  <c r="P357" i="42"/>
  <c r="P358" i="42"/>
  <c r="P359" i="42"/>
  <c r="P360" i="42"/>
  <c r="P361" i="42"/>
  <c r="P362" i="42"/>
  <c r="P363" i="42"/>
  <c r="P364" i="42"/>
  <c r="P365" i="42"/>
  <c r="P366" i="42"/>
  <c r="P367" i="42"/>
  <c r="P368" i="42"/>
  <c r="P369" i="42"/>
  <c r="P370" i="42"/>
  <c r="P371" i="42"/>
  <c r="P372" i="42"/>
  <c r="P373" i="42"/>
  <c r="P374" i="42"/>
  <c r="P375" i="42"/>
  <c r="P376" i="42"/>
  <c r="P377" i="42"/>
  <c r="P378" i="42"/>
  <c r="P379" i="42"/>
  <c r="P380" i="42"/>
  <c r="P381" i="42"/>
  <c r="P382" i="42"/>
  <c r="P383" i="42"/>
  <c r="P384" i="42"/>
  <c r="P385" i="42"/>
  <c r="P386" i="42"/>
  <c r="P387" i="42"/>
  <c r="P388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N102" i="42"/>
  <c r="N103" i="42"/>
  <c r="N104" i="42"/>
  <c r="N105" i="42"/>
  <c r="N106" i="42"/>
  <c r="N107" i="42"/>
  <c r="N108" i="42"/>
  <c r="N109" i="42"/>
  <c r="N110" i="42"/>
  <c r="N111" i="42"/>
  <c r="N112" i="42"/>
  <c r="N113" i="42"/>
  <c r="N114" i="42"/>
  <c r="N115" i="42"/>
  <c r="N116" i="42"/>
  <c r="N117" i="42"/>
  <c r="N118" i="42"/>
  <c r="N119" i="42"/>
  <c r="N120" i="42"/>
  <c r="N121" i="42"/>
  <c r="N122" i="42"/>
  <c r="N123" i="42"/>
  <c r="N124" i="42"/>
  <c r="N125" i="42"/>
  <c r="N126" i="42"/>
  <c r="N127" i="42"/>
  <c r="N128" i="42"/>
  <c r="N129" i="42"/>
  <c r="N130" i="42"/>
  <c r="N131" i="42"/>
  <c r="N132" i="42"/>
  <c r="N133" i="42"/>
  <c r="N134" i="42"/>
  <c r="N135" i="42"/>
  <c r="N136" i="42"/>
  <c r="N137" i="42"/>
  <c r="N138" i="42"/>
  <c r="N139" i="42"/>
  <c r="N140" i="42"/>
  <c r="N141" i="42"/>
  <c r="N142" i="42"/>
  <c r="N143" i="42"/>
  <c r="N144" i="42"/>
  <c r="N145" i="42"/>
  <c r="N146" i="42"/>
  <c r="N147" i="42"/>
  <c r="N148" i="42"/>
  <c r="N149" i="42"/>
  <c r="N150" i="42"/>
  <c r="N151" i="42"/>
  <c r="N152" i="42"/>
  <c r="N153" i="42"/>
  <c r="N154" i="42"/>
  <c r="N155" i="42"/>
  <c r="N156" i="42"/>
  <c r="N157" i="42"/>
  <c r="N158" i="42"/>
  <c r="N159" i="42"/>
  <c r="N160" i="42"/>
  <c r="N161" i="42"/>
  <c r="N162" i="42"/>
  <c r="N163" i="42"/>
  <c r="N164" i="42"/>
  <c r="N165" i="42"/>
  <c r="N166" i="42"/>
  <c r="N167" i="42"/>
  <c r="N168" i="42"/>
  <c r="N169" i="42"/>
  <c r="N170" i="42"/>
  <c r="N171" i="42"/>
  <c r="N172" i="42"/>
  <c r="N173" i="42"/>
  <c r="N174" i="42"/>
  <c r="N175" i="42"/>
  <c r="N176" i="42"/>
  <c r="N177" i="42"/>
  <c r="N178" i="42"/>
  <c r="N179" i="42"/>
  <c r="N180" i="42"/>
  <c r="N181" i="42"/>
  <c r="N182" i="42"/>
  <c r="N183" i="42"/>
  <c r="N184" i="42"/>
  <c r="N185" i="42"/>
  <c r="N186" i="42"/>
  <c r="N187" i="42"/>
  <c r="N188" i="42"/>
  <c r="N189" i="42"/>
  <c r="N190" i="42"/>
  <c r="N191" i="42"/>
  <c r="N192" i="42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249" i="42"/>
  <c r="N250" i="42"/>
  <c r="N251" i="42"/>
  <c r="N252" i="42"/>
  <c r="N253" i="42"/>
  <c r="N254" i="42"/>
  <c r="N255" i="42"/>
  <c r="N256" i="42"/>
  <c r="N257" i="42"/>
  <c r="N258" i="42"/>
  <c r="N259" i="42"/>
  <c r="N260" i="42"/>
  <c r="N261" i="42"/>
  <c r="N262" i="42"/>
  <c r="N263" i="42"/>
  <c r="N264" i="42"/>
  <c r="N265" i="42"/>
  <c r="N266" i="42"/>
  <c r="N267" i="42"/>
  <c r="N268" i="42"/>
  <c r="N269" i="42"/>
  <c r="N270" i="42"/>
  <c r="N271" i="42"/>
  <c r="N272" i="42"/>
  <c r="N273" i="42"/>
  <c r="N274" i="42"/>
  <c r="N275" i="42"/>
  <c r="N276" i="42"/>
  <c r="N277" i="42"/>
  <c r="N278" i="42"/>
  <c r="N279" i="42"/>
  <c r="N280" i="42"/>
  <c r="N281" i="42"/>
  <c r="N282" i="42"/>
  <c r="N283" i="42"/>
  <c r="N284" i="42"/>
  <c r="N285" i="42"/>
  <c r="N286" i="42"/>
  <c r="N287" i="42"/>
  <c r="N288" i="42"/>
  <c r="N289" i="42"/>
  <c r="N290" i="42"/>
  <c r="N291" i="42"/>
  <c r="N292" i="42"/>
  <c r="N293" i="42"/>
  <c r="N294" i="42"/>
  <c r="N295" i="42"/>
  <c r="N296" i="42"/>
  <c r="N297" i="42"/>
  <c r="N298" i="42"/>
  <c r="N299" i="42"/>
  <c r="N300" i="42"/>
  <c r="N301" i="42"/>
  <c r="N302" i="42"/>
  <c r="N303" i="42"/>
  <c r="N304" i="42"/>
  <c r="N305" i="42"/>
  <c r="N306" i="42"/>
  <c r="N307" i="42"/>
  <c r="N308" i="42"/>
  <c r="N309" i="42"/>
  <c r="N310" i="42"/>
  <c r="N311" i="42"/>
  <c r="N312" i="42"/>
  <c r="N313" i="42"/>
  <c r="N314" i="42"/>
  <c r="N336" i="42"/>
  <c r="N337" i="42"/>
  <c r="N338" i="42"/>
  <c r="N339" i="42"/>
  <c r="N340" i="42"/>
  <c r="N341" i="42"/>
  <c r="N342" i="42"/>
  <c r="N343" i="42"/>
  <c r="N344" i="42"/>
  <c r="N345" i="42"/>
  <c r="N346" i="42"/>
  <c r="N347" i="42"/>
  <c r="N348" i="42"/>
  <c r="N349" i="42"/>
  <c r="N350" i="42"/>
  <c r="N351" i="42"/>
  <c r="N352" i="42"/>
  <c r="N353" i="42"/>
  <c r="N354" i="42"/>
  <c r="N355" i="42"/>
  <c r="N356" i="42"/>
  <c r="N357" i="42"/>
  <c r="N358" i="42"/>
  <c r="N359" i="42"/>
  <c r="N360" i="42"/>
  <c r="N361" i="42"/>
  <c r="N362" i="42"/>
  <c r="N363" i="42"/>
  <c r="N364" i="42"/>
  <c r="N365" i="42"/>
  <c r="N366" i="42"/>
  <c r="N367" i="42"/>
  <c r="N368" i="42"/>
  <c r="N369" i="42"/>
  <c r="N370" i="42"/>
  <c r="N371" i="42"/>
  <c r="N372" i="42"/>
  <c r="N373" i="42"/>
  <c r="N374" i="42"/>
  <c r="N375" i="42"/>
  <c r="N376" i="42"/>
  <c r="N377" i="42"/>
  <c r="N378" i="42"/>
  <c r="N379" i="42"/>
  <c r="N380" i="42"/>
  <c r="N381" i="42"/>
  <c r="N382" i="42"/>
  <c r="N383" i="42"/>
  <c r="N384" i="42"/>
  <c r="N385" i="42"/>
  <c r="N386" i="42"/>
  <c r="N387" i="42"/>
  <c r="N388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L102" i="42"/>
  <c r="L103" i="42"/>
  <c r="L104" i="42"/>
  <c r="L105" i="42"/>
  <c r="L106" i="42"/>
  <c r="L107" i="42"/>
  <c r="L108" i="42"/>
  <c r="L109" i="42"/>
  <c r="L110" i="42"/>
  <c r="L111" i="42"/>
  <c r="L112" i="42"/>
  <c r="L113" i="42"/>
  <c r="L114" i="42"/>
  <c r="L116" i="42"/>
  <c r="L117" i="42"/>
  <c r="L118" i="42"/>
  <c r="L119" i="42"/>
  <c r="L120" i="42"/>
  <c r="L121" i="42"/>
  <c r="L122" i="42"/>
  <c r="L123" i="42"/>
  <c r="L124" i="42"/>
  <c r="L125" i="42"/>
  <c r="L126" i="42"/>
  <c r="L127" i="42"/>
  <c r="L128" i="42"/>
  <c r="L129" i="42"/>
  <c r="L130" i="42"/>
  <c r="L131" i="42"/>
  <c r="L132" i="42"/>
  <c r="L133" i="42"/>
  <c r="L134" i="42"/>
  <c r="L135" i="42"/>
  <c r="L136" i="42"/>
  <c r="L137" i="42"/>
  <c r="L138" i="42"/>
  <c r="L139" i="42"/>
  <c r="L140" i="42"/>
  <c r="L141" i="42"/>
  <c r="L142" i="42"/>
  <c r="L143" i="42"/>
  <c r="L144" i="42"/>
  <c r="L145" i="42"/>
  <c r="L146" i="42"/>
  <c r="L147" i="42"/>
  <c r="L148" i="42"/>
  <c r="L149" i="42"/>
  <c r="L150" i="42"/>
  <c r="L151" i="42"/>
  <c r="L152" i="42"/>
  <c r="L153" i="42"/>
  <c r="L154" i="42"/>
  <c r="L155" i="42"/>
  <c r="L156" i="42"/>
  <c r="L157" i="42"/>
  <c r="L158" i="42"/>
  <c r="L159" i="42"/>
  <c r="L160" i="42"/>
  <c r="L161" i="42"/>
  <c r="L162" i="42"/>
  <c r="L163" i="42"/>
  <c r="L164" i="42"/>
  <c r="L165" i="42"/>
  <c r="L166" i="42"/>
  <c r="L167" i="42"/>
  <c r="L168" i="42"/>
  <c r="L169" i="42"/>
  <c r="L170" i="42"/>
  <c r="L171" i="42"/>
  <c r="L172" i="42"/>
  <c r="L173" i="42"/>
  <c r="L174" i="42"/>
  <c r="L175" i="42"/>
  <c r="L176" i="42"/>
  <c r="L177" i="42"/>
  <c r="L178" i="42"/>
  <c r="L179" i="42"/>
  <c r="L180" i="42"/>
  <c r="L181" i="42"/>
  <c r="L182" i="42"/>
  <c r="L183" i="42"/>
  <c r="L184" i="42"/>
  <c r="L185" i="42"/>
  <c r="L186" i="42"/>
  <c r="L187" i="42"/>
  <c r="L188" i="42"/>
  <c r="L189" i="42"/>
  <c r="L190" i="42"/>
  <c r="L191" i="42"/>
  <c r="L192" i="42"/>
  <c r="L193" i="42"/>
  <c r="L194" i="42"/>
  <c r="L195" i="42"/>
  <c r="L196" i="42"/>
  <c r="L197" i="42"/>
  <c r="L198" i="42"/>
  <c r="L199" i="42"/>
  <c r="L200" i="42"/>
  <c r="L201" i="42"/>
  <c r="L202" i="42"/>
  <c r="L203" i="42"/>
  <c r="L204" i="42"/>
  <c r="L205" i="42"/>
  <c r="L206" i="42"/>
  <c r="L207" i="42"/>
  <c r="L208" i="42"/>
  <c r="L209" i="42"/>
  <c r="L210" i="42"/>
  <c r="L211" i="42"/>
  <c r="L212" i="42"/>
  <c r="L213" i="42"/>
  <c r="L214" i="42"/>
  <c r="L215" i="42"/>
  <c r="L216" i="42"/>
  <c r="L217" i="42"/>
  <c r="L218" i="42"/>
  <c r="L219" i="42"/>
  <c r="L220" i="42"/>
  <c r="L221" i="42"/>
  <c r="L222" i="42"/>
  <c r="L223" i="42"/>
  <c r="L224" i="42"/>
  <c r="L225" i="42"/>
  <c r="L226" i="42"/>
  <c r="L227" i="42"/>
  <c r="L228" i="42"/>
  <c r="L229" i="42"/>
  <c r="L230" i="42"/>
  <c r="L231" i="42"/>
  <c r="L232" i="42"/>
  <c r="L233" i="42"/>
  <c r="L234" i="42"/>
  <c r="L235" i="42"/>
  <c r="L236" i="42"/>
  <c r="L237" i="42"/>
  <c r="L238" i="42"/>
  <c r="L239" i="42"/>
  <c r="L240" i="42"/>
  <c r="L241" i="42"/>
  <c r="L242" i="42"/>
  <c r="L243" i="42"/>
  <c r="L244" i="42"/>
  <c r="L245" i="42"/>
  <c r="L246" i="42"/>
  <c r="L247" i="42"/>
  <c r="L248" i="42"/>
  <c r="L249" i="42"/>
  <c r="L250" i="42"/>
  <c r="L251" i="42"/>
  <c r="L252" i="42"/>
  <c r="L253" i="42"/>
  <c r="L254" i="42"/>
  <c r="L255" i="42"/>
  <c r="L256" i="42"/>
  <c r="L257" i="42"/>
  <c r="L258" i="42"/>
  <c r="L259" i="42"/>
  <c r="L260" i="42"/>
  <c r="L261" i="42"/>
  <c r="L262" i="42"/>
  <c r="L263" i="42"/>
  <c r="L264" i="42"/>
  <c r="L265" i="42"/>
  <c r="L266" i="42"/>
  <c r="L267" i="42"/>
  <c r="L268" i="42"/>
  <c r="L269" i="42"/>
  <c r="L270" i="42"/>
  <c r="L271" i="42"/>
  <c r="L272" i="42"/>
  <c r="L273" i="42"/>
  <c r="L274" i="42"/>
  <c r="L275" i="42"/>
  <c r="L276" i="42"/>
  <c r="L277" i="42"/>
  <c r="L278" i="42"/>
  <c r="L279" i="42"/>
  <c r="L280" i="42"/>
  <c r="L281" i="42"/>
  <c r="L282" i="42"/>
  <c r="L283" i="42"/>
  <c r="L284" i="42"/>
  <c r="L285" i="42"/>
  <c r="L286" i="42"/>
  <c r="L287" i="42"/>
  <c r="L288" i="42"/>
  <c r="L289" i="42"/>
  <c r="L290" i="42"/>
  <c r="L291" i="42"/>
  <c r="L292" i="42"/>
  <c r="L293" i="42"/>
  <c r="L294" i="42"/>
  <c r="L295" i="42"/>
  <c r="L296" i="42"/>
  <c r="L297" i="42"/>
  <c r="L298" i="42"/>
  <c r="L299" i="42"/>
  <c r="L300" i="42"/>
  <c r="L301" i="42"/>
  <c r="L302" i="42"/>
  <c r="L303" i="42"/>
  <c r="L304" i="42"/>
  <c r="L305" i="42"/>
  <c r="L307" i="42"/>
  <c r="L308" i="42"/>
  <c r="L309" i="42"/>
  <c r="L310" i="42"/>
  <c r="L311" i="42"/>
  <c r="L312" i="42"/>
  <c r="L313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L358" i="42"/>
  <c r="L359" i="42"/>
  <c r="L360" i="42"/>
  <c r="L361" i="42"/>
  <c r="L362" i="42"/>
  <c r="L363" i="42"/>
  <c r="L364" i="42"/>
  <c r="L365" i="42"/>
  <c r="L366" i="42"/>
  <c r="L367" i="42"/>
  <c r="L368" i="42"/>
  <c r="L369" i="42"/>
  <c r="L370" i="42"/>
  <c r="L371" i="42"/>
  <c r="L372" i="42"/>
  <c r="L373" i="42"/>
  <c r="L374" i="42"/>
  <c r="L375" i="42"/>
  <c r="L376" i="42"/>
  <c r="L377" i="42"/>
  <c r="L378" i="42"/>
  <c r="L379" i="42"/>
  <c r="L380" i="42"/>
  <c r="L381" i="42"/>
  <c r="L382" i="42"/>
  <c r="L383" i="42"/>
  <c r="L384" i="42"/>
  <c r="L385" i="42"/>
  <c r="L386" i="42"/>
  <c r="L387" i="42"/>
  <c r="L388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J102" i="42"/>
  <c r="J103" i="42"/>
  <c r="J104" i="42"/>
  <c r="J105" i="42"/>
  <c r="J106" i="42"/>
  <c r="J107" i="42"/>
  <c r="J108" i="42"/>
  <c r="J109" i="42"/>
  <c r="J110" i="42"/>
  <c r="J111" i="42"/>
  <c r="J112" i="42"/>
  <c r="J113" i="42"/>
  <c r="J114" i="42"/>
  <c r="J115" i="42"/>
  <c r="J116" i="42"/>
  <c r="J117" i="42"/>
  <c r="J118" i="42"/>
  <c r="J119" i="42"/>
  <c r="J120" i="42"/>
  <c r="J121" i="42"/>
  <c r="J122" i="42"/>
  <c r="J123" i="42"/>
  <c r="J124" i="42"/>
  <c r="J125" i="42"/>
  <c r="J126" i="42"/>
  <c r="J127" i="42"/>
  <c r="J128" i="42"/>
  <c r="J129" i="42"/>
  <c r="J130" i="42"/>
  <c r="J131" i="42"/>
  <c r="J132" i="42"/>
  <c r="J133" i="42"/>
  <c r="J134" i="42"/>
  <c r="J135" i="42"/>
  <c r="J136" i="42"/>
  <c r="J137" i="42"/>
  <c r="J138" i="42"/>
  <c r="J139" i="42"/>
  <c r="J140" i="42"/>
  <c r="J141" i="42"/>
  <c r="J142" i="42"/>
  <c r="J143" i="42"/>
  <c r="J144" i="42"/>
  <c r="J145" i="42"/>
  <c r="J146" i="42"/>
  <c r="J147" i="42"/>
  <c r="J148" i="42"/>
  <c r="J149" i="42"/>
  <c r="J150" i="42"/>
  <c r="J151" i="42"/>
  <c r="J152" i="42"/>
  <c r="J153" i="42"/>
  <c r="J154" i="42"/>
  <c r="J155" i="42"/>
  <c r="J156" i="42"/>
  <c r="J157" i="42"/>
  <c r="J158" i="42"/>
  <c r="J159" i="42"/>
  <c r="J160" i="42"/>
  <c r="J161" i="42"/>
  <c r="J162" i="42"/>
  <c r="J163" i="42"/>
  <c r="J164" i="42"/>
  <c r="J165" i="42"/>
  <c r="J166" i="42"/>
  <c r="J167" i="42"/>
  <c r="J168" i="42"/>
  <c r="J169" i="42"/>
  <c r="J170" i="42"/>
  <c r="J171" i="42"/>
  <c r="J172" i="42"/>
  <c r="J173" i="42"/>
  <c r="J174" i="42"/>
  <c r="J175" i="42"/>
  <c r="J176" i="42"/>
  <c r="J177" i="42"/>
  <c r="J178" i="42"/>
  <c r="J179" i="42"/>
  <c r="J180" i="42"/>
  <c r="J181" i="42"/>
  <c r="J182" i="42"/>
  <c r="J183" i="42"/>
  <c r="J184" i="42"/>
  <c r="J185" i="42"/>
  <c r="J186" i="42"/>
  <c r="J187" i="42"/>
  <c r="J188" i="42"/>
  <c r="J189" i="42"/>
  <c r="J190" i="42"/>
  <c r="J191" i="42"/>
  <c r="J192" i="42"/>
  <c r="J193" i="42"/>
  <c r="J194" i="42"/>
  <c r="J195" i="42"/>
  <c r="J196" i="42"/>
  <c r="J197" i="42"/>
  <c r="J198" i="42"/>
  <c r="J199" i="42"/>
  <c r="J200" i="42"/>
  <c r="J201" i="42"/>
  <c r="J202" i="42"/>
  <c r="J203" i="42"/>
  <c r="J204" i="42"/>
  <c r="J205" i="42"/>
  <c r="J206" i="42"/>
  <c r="J207" i="42"/>
  <c r="J208" i="42"/>
  <c r="J209" i="42"/>
  <c r="J210" i="42"/>
  <c r="J211" i="42"/>
  <c r="J212" i="42"/>
  <c r="J213" i="42"/>
  <c r="J214" i="42"/>
  <c r="J215" i="42"/>
  <c r="J216" i="42"/>
  <c r="J217" i="42"/>
  <c r="J218" i="42"/>
  <c r="J219" i="42"/>
  <c r="J220" i="42"/>
  <c r="J221" i="42"/>
  <c r="J222" i="42"/>
  <c r="J224" i="42"/>
  <c r="J225" i="42"/>
  <c r="J226" i="42"/>
  <c r="J227" i="42"/>
  <c r="J228" i="42"/>
  <c r="J229" i="42"/>
  <c r="J230" i="42"/>
  <c r="J231" i="42"/>
  <c r="J233" i="42"/>
  <c r="J234" i="42"/>
  <c r="J235" i="42"/>
  <c r="J236" i="42"/>
  <c r="J237" i="42"/>
  <c r="J238" i="42"/>
  <c r="J239" i="42"/>
  <c r="J240" i="42"/>
  <c r="J241" i="42"/>
  <c r="J242" i="42"/>
  <c r="J243" i="42"/>
  <c r="J244" i="42"/>
  <c r="J245" i="42"/>
  <c r="J246" i="42"/>
  <c r="J247" i="42"/>
  <c r="J248" i="42"/>
  <c r="J249" i="42"/>
  <c r="J250" i="42"/>
  <c r="J251" i="42"/>
  <c r="J252" i="42"/>
  <c r="J253" i="42"/>
  <c r="J254" i="42"/>
  <c r="J255" i="42"/>
  <c r="J256" i="42"/>
  <c r="J257" i="42"/>
  <c r="J258" i="42"/>
  <c r="J259" i="42"/>
  <c r="J260" i="42"/>
  <c r="J261" i="42"/>
  <c r="J262" i="42"/>
  <c r="J263" i="42"/>
  <c r="J264" i="42"/>
  <c r="J265" i="42"/>
  <c r="J266" i="42"/>
  <c r="J267" i="42"/>
  <c r="J268" i="42"/>
  <c r="J269" i="42"/>
  <c r="J270" i="42"/>
  <c r="J271" i="42"/>
  <c r="J272" i="42"/>
  <c r="J273" i="42"/>
  <c r="J274" i="42"/>
  <c r="J275" i="42"/>
  <c r="J276" i="42"/>
  <c r="J277" i="42"/>
  <c r="J278" i="42"/>
  <c r="J279" i="42"/>
  <c r="J280" i="42"/>
  <c r="J281" i="42"/>
  <c r="J282" i="42"/>
  <c r="J283" i="42"/>
  <c r="J284" i="42"/>
  <c r="J285" i="42"/>
  <c r="J286" i="42"/>
  <c r="J287" i="42"/>
  <c r="J288" i="42"/>
  <c r="J289" i="42"/>
  <c r="J290" i="42"/>
  <c r="J291" i="42"/>
  <c r="J292" i="42"/>
  <c r="J293" i="42"/>
  <c r="J294" i="42"/>
  <c r="J295" i="42"/>
  <c r="J296" i="42"/>
  <c r="J297" i="42"/>
  <c r="J298" i="42"/>
  <c r="J299" i="42"/>
  <c r="J300" i="42"/>
  <c r="J301" i="42"/>
  <c r="J303" i="42"/>
  <c r="J304" i="42"/>
  <c r="J305" i="42"/>
  <c r="J306" i="42"/>
  <c r="J307" i="42"/>
  <c r="J308" i="42"/>
  <c r="J309" i="42"/>
  <c r="J310" i="42"/>
  <c r="J311" i="42"/>
  <c r="J312" i="42"/>
  <c r="J313" i="42"/>
  <c r="J314" i="42"/>
  <c r="J334" i="42"/>
  <c r="J335" i="42"/>
  <c r="J336" i="42"/>
  <c r="J337" i="42"/>
  <c r="J338" i="42"/>
  <c r="J339" i="42"/>
  <c r="J340" i="42"/>
  <c r="J341" i="42"/>
  <c r="J342" i="42"/>
  <c r="J343" i="42"/>
  <c r="J344" i="42"/>
  <c r="J345" i="42"/>
  <c r="J346" i="42"/>
  <c r="J347" i="42"/>
  <c r="J348" i="42"/>
  <c r="J349" i="42"/>
  <c r="J350" i="42"/>
  <c r="J351" i="42"/>
  <c r="J352" i="42"/>
  <c r="J353" i="42"/>
  <c r="J354" i="42"/>
  <c r="J355" i="42"/>
  <c r="J356" i="42"/>
  <c r="J357" i="42"/>
  <c r="J358" i="42"/>
  <c r="J359" i="42"/>
  <c r="J360" i="42"/>
  <c r="J361" i="42"/>
  <c r="J362" i="42"/>
  <c r="J363" i="42"/>
  <c r="J364" i="42"/>
  <c r="J365" i="42"/>
  <c r="J366" i="42"/>
  <c r="J367" i="42"/>
  <c r="J368" i="42"/>
  <c r="J369" i="42"/>
  <c r="J370" i="42"/>
  <c r="J371" i="42"/>
  <c r="J372" i="42"/>
  <c r="J373" i="42"/>
  <c r="J374" i="42"/>
  <c r="J375" i="42"/>
  <c r="J376" i="42"/>
  <c r="J377" i="42"/>
  <c r="J378" i="42"/>
  <c r="J379" i="42"/>
  <c r="J380" i="42"/>
  <c r="J381" i="42"/>
  <c r="J382" i="42"/>
  <c r="J383" i="42"/>
  <c r="J384" i="42"/>
  <c r="J385" i="42"/>
  <c r="J386" i="42"/>
  <c r="J387" i="42"/>
  <c r="J388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H359" i="42"/>
  <c r="H360" i="42"/>
  <c r="H361" i="42"/>
  <c r="H362" i="42"/>
  <c r="H363" i="42"/>
  <c r="H364" i="42"/>
  <c r="H365" i="42"/>
  <c r="H366" i="42"/>
  <c r="H367" i="42"/>
  <c r="H368" i="42"/>
  <c r="H369" i="42"/>
  <c r="H370" i="42"/>
  <c r="H371" i="42"/>
  <c r="H372" i="42"/>
  <c r="H373" i="42"/>
  <c r="H374" i="42"/>
  <c r="H375" i="42"/>
  <c r="H376" i="42"/>
  <c r="H377" i="42"/>
  <c r="H378" i="42"/>
  <c r="H379" i="42"/>
  <c r="H380" i="42"/>
  <c r="H381" i="42"/>
  <c r="H382" i="42"/>
  <c r="H383" i="42"/>
  <c r="H384" i="42"/>
  <c r="H385" i="42"/>
  <c r="H386" i="42"/>
  <c r="H387" i="42"/>
  <c r="H388" i="42"/>
  <c r="F8" i="42"/>
  <c r="F9" i="42"/>
  <c r="F10" i="42"/>
  <c r="F11" i="42"/>
  <c r="F12" i="42"/>
  <c r="F13" i="42"/>
  <c r="F14" i="42"/>
  <c r="F15" i="42"/>
  <c r="F16" i="42"/>
  <c r="F17" i="42"/>
  <c r="F18" i="42"/>
  <c r="F19" i="42"/>
  <c r="F20" i="42"/>
  <c r="F21" i="42"/>
  <c r="F22" i="42"/>
  <c r="F23" i="42"/>
  <c r="F24" i="42"/>
  <c r="F45" i="42"/>
  <c r="F46" i="42"/>
  <c r="F47" i="42"/>
  <c r="F48" i="42"/>
  <c r="F49" i="42"/>
  <c r="F50" i="42"/>
  <c r="F51" i="42"/>
  <c r="F52" i="42"/>
  <c r="F53" i="42"/>
  <c r="F54" i="42"/>
  <c r="F55" i="42"/>
  <c r="F56" i="42"/>
  <c r="F57" i="42"/>
  <c r="F58" i="42"/>
  <c r="F59" i="42"/>
  <c r="F60" i="42"/>
  <c r="F61" i="42"/>
  <c r="F62" i="42"/>
  <c r="F63" i="42"/>
  <c r="F64" i="42"/>
  <c r="F65" i="42"/>
  <c r="F66" i="42"/>
  <c r="F67" i="42"/>
  <c r="F68" i="42"/>
  <c r="F69" i="42"/>
  <c r="F70" i="42"/>
  <c r="F71" i="42"/>
  <c r="F72" i="42"/>
  <c r="F73" i="42"/>
  <c r="F74" i="42"/>
  <c r="F75" i="42"/>
  <c r="F76" i="42"/>
  <c r="F77" i="42"/>
  <c r="F78" i="42"/>
  <c r="F79" i="42"/>
  <c r="F80" i="42"/>
  <c r="F81" i="42"/>
  <c r="F82" i="42"/>
  <c r="F83" i="42"/>
  <c r="F84" i="42"/>
  <c r="F85" i="42"/>
  <c r="F86" i="42"/>
  <c r="F87" i="42"/>
  <c r="F88" i="42"/>
  <c r="F89" i="42"/>
  <c r="F90" i="42"/>
  <c r="F91" i="42"/>
  <c r="F92" i="42"/>
  <c r="F93" i="42"/>
  <c r="F94" i="42"/>
  <c r="F95" i="42"/>
  <c r="F96" i="42"/>
  <c r="F97" i="42"/>
  <c r="F98" i="42"/>
  <c r="F99" i="42"/>
  <c r="F100" i="42"/>
  <c r="F101" i="42"/>
  <c r="F102" i="42"/>
  <c r="F103" i="42"/>
  <c r="F104" i="42"/>
  <c r="F105" i="42"/>
  <c r="F106" i="42"/>
  <c r="F107" i="42"/>
  <c r="F108" i="42"/>
  <c r="F109" i="42"/>
  <c r="F110" i="42"/>
  <c r="F111" i="42"/>
  <c r="F112" i="42"/>
  <c r="F113" i="42"/>
  <c r="F114" i="42"/>
  <c r="F115" i="42"/>
  <c r="F116" i="42"/>
  <c r="F117" i="42"/>
  <c r="F118" i="42"/>
  <c r="F119" i="42"/>
  <c r="F120" i="42"/>
  <c r="F121" i="42"/>
  <c r="F122" i="42"/>
  <c r="F123" i="42"/>
  <c r="F124" i="42"/>
  <c r="F125" i="42"/>
  <c r="F126" i="42"/>
  <c r="F127" i="42"/>
  <c r="F128" i="42"/>
  <c r="F129" i="42"/>
  <c r="F130" i="42"/>
  <c r="F131" i="42"/>
  <c r="F132" i="42"/>
  <c r="F133" i="42"/>
  <c r="F134" i="42"/>
  <c r="F135" i="42"/>
  <c r="F136" i="42"/>
  <c r="F137" i="42"/>
  <c r="F138" i="42"/>
  <c r="F139" i="42"/>
  <c r="F140" i="42"/>
  <c r="F141" i="42"/>
  <c r="F142" i="42"/>
  <c r="F143" i="42"/>
  <c r="F144" i="42"/>
  <c r="F145" i="42"/>
  <c r="F146" i="42"/>
  <c r="F147" i="42"/>
  <c r="F148" i="42"/>
  <c r="F149" i="42"/>
  <c r="F150" i="42"/>
  <c r="F151" i="42"/>
  <c r="F152" i="42"/>
  <c r="F153" i="42"/>
  <c r="F154" i="42"/>
  <c r="F155" i="42"/>
  <c r="F156" i="42"/>
  <c r="F157" i="42"/>
  <c r="F158" i="42"/>
  <c r="F159" i="42"/>
  <c r="F160" i="42"/>
  <c r="F161" i="42"/>
  <c r="F162" i="42"/>
  <c r="F163" i="42"/>
  <c r="F164" i="42"/>
  <c r="F165" i="42"/>
  <c r="F166" i="42"/>
  <c r="F167" i="42"/>
  <c r="F168" i="42"/>
  <c r="F169" i="42"/>
  <c r="F170" i="42"/>
  <c r="F171" i="42"/>
  <c r="F172" i="42"/>
  <c r="F173" i="42"/>
  <c r="F174" i="42"/>
  <c r="F175" i="42"/>
  <c r="F176" i="42"/>
  <c r="F177" i="42"/>
  <c r="F178" i="42"/>
  <c r="F179" i="42"/>
  <c r="F180" i="42"/>
  <c r="F181" i="42"/>
  <c r="F182" i="42"/>
  <c r="F183" i="42"/>
  <c r="F184" i="42"/>
  <c r="F185" i="42"/>
  <c r="F186" i="42"/>
  <c r="F187" i="42"/>
  <c r="F188" i="42"/>
  <c r="F189" i="42"/>
  <c r="F190" i="42"/>
  <c r="F191" i="42"/>
  <c r="F192" i="42"/>
  <c r="F193" i="42"/>
  <c r="F194" i="42"/>
  <c r="F195" i="42"/>
  <c r="F196" i="42"/>
  <c r="F197" i="42"/>
  <c r="F198" i="42"/>
  <c r="F199" i="42"/>
  <c r="F200" i="42"/>
  <c r="F201" i="42"/>
  <c r="F202" i="42"/>
  <c r="F203" i="42"/>
  <c r="F204" i="42"/>
  <c r="F205" i="42"/>
  <c r="F206" i="42"/>
  <c r="F207" i="42"/>
  <c r="F208" i="42"/>
  <c r="F209" i="42"/>
  <c r="F210" i="42"/>
  <c r="F211" i="42"/>
  <c r="F212" i="42"/>
  <c r="F213" i="42"/>
  <c r="F214" i="42"/>
  <c r="F215" i="42"/>
  <c r="F216" i="42"/>
  <c r="F217" i="42"/>
  <c r="F218" i="42"/>
  <c r="F219" i="42"/>
  <c r="F220" i="42"/>
  <c r="F221" i="42"/>
  <c r="F222" i="42"/>
  <c r="F223" i="42"/>
  <c r="F224" i="42"/>
  <c r="F225" i="42"/>
  <c r="F226" i="42"/>
  <c r="F227" i="42"/>
  <c r="F228" i="42"/>
  <c r="F229" i="42"/>
  <c r="F230" i="42"/>
  <c r="F231" i="42"/>
  <c r="F233" i="42"/>
  <c r="F236" i="42"/>
  <c r="F237" i="42"/>
  <c r="F238" i="42"/>
  <c r="F239" i="42"/>
  <c r="F240" i="42"/>
  <c r="F241" i="42"/>
  <c r="F242" i="42"/>
  <c r="F243" i="42"/>
  <c r="F244" i="42"/>
  <c r="F245" i="42"/>
  <c r="F246" i="42"/>
  <c r="F247" i="42"/>
  <c r="F248" i="42"/>
  <c r="F249" i="42"/>
  <c r="F250" i="42"/>
  <c r="F251" i="42"/>
  <c r="F252" i="42"/>
  <c r="F253" i="42"/>
  <c r="F254" i="42"/>
  <c r="F255" i="42"/>
  <c r="F256" i="42"/>
  <c r="F257" i="42"/>
  <c r="F258" i="42"/>
  <c r="F259" i="42"/>
  <c r="F260" i="42"/>
  <c r="F261" i="42"/>
  <c r="F262" i="42"/>
  <c r="F263" i="42"/>
  <c r="F264" i="42"/>
  <c r="F265" i="42"/>
  <c r="F266" i="42"/>
  <c r="F267" i="42"/>
  <c r="F268" i="42"/>
  <c r="F269" i="42"/>
  <c r="F270" i="42"/>
  <c r="F272" i="42"/>
  <c r="F273" i="42"/>
  <c r="F274" i="42"/>
  <c r="F275" i="42"/>
  <c r="F276" i="42"/>
  <c r="F277" i="42"/>
  <c r="F278" i="42"/>
  <c r="F279" i="42"/>
  <c r="F280" i="42"/>
  <c r="F281" i="42"/>
  <c r="F282" i="42"/>
  <c r="F283" i="42"/>
  <c r="F284" i="42"/>
  <c r="F285" i="42"/>
  <c r="F286" i="42"/>
  <c r="F287" i="42"/>
  <c r="F288" i="42"/>
  <c r="F289" i="42"/>
  <c r="F290" i="42"/>
  <c r="F291" i="42"/>
  <c r="F292" i="42"/>
  <c r="F293" i="42"/>
  <c r="F294" i="42"/>
  <c r="F295" i="42"/>
  <c r="F297" i="42"/>
  <c r="F298" i="42"/>
  <c r="F299" i="42"/>
  <c r="F300" i="42"/>
  <c r="F301" i="42"/>
  <c r="F302" i="42"/>
  <c r="F303" i="42"/>
  <c r="F304" i="42"/>
  <c r="F305" i="42"/>
  <c r="F306" i="42"/>
  <c r="F307" i="42"/>
  <c r="F308" i="42"/>
  <c r="F310" i="42"/>
  <c r="F311" i="42"/>
  <c r="F313" i="42"/>
  <c r="F331" i="42"/>
  <c r="F332" i="42"/>
  <c r="F333" i="42"/>
  <c r="F334" i="42"/>
  <c r="F335" i="42"/>
  <c r="F336" i="42"/>
  <c r="F337" i="42"/>
  <c r="F338" i="42"/>
  <c r="F339" i="42"/>
  <c r="F340" i="42"/>
  <c r="F341" i="42"/>
  <c r="F342" i="42"/>
  <c r="F343" i="42"/>
  <c r="F344" i="42"/>
  <c r="F345" i="42"/>
  <c r="F346" i="42"/>
  <c r="F347" i="42"/>
  <c r="F348" i="42"/>
  <c r="F349" i="42"/>
  <c r="F350" i="42"/>
  <c r="F351" i="42"/>
  <c r="F352" i="42"/>
  <c r="F353" i="42"/>
  <c r="F354" i="42"/>
  <c r="F355" i="42"/>
  <c r="F356" i="42"/>
  <c r="F357" i="42"/>
  <c r="F358" i="42"/>
  <c r="F359" i="42"/>
  <c r="F360" i="42"/>
  <c r="F361" i="42"/>
  <c r="F362" i="42"/>
  <c r="F363" i="42"/>
  <c r="F364" i="42"/>
  <c r="F365" i="42"/>
  <c r="F366" i="42"/>
  <c r="F367" i="42"/>
  <c r="F368" i="42"/>
  <c r="F369" i="42"/>
  <c r="F370" i="42"/>
  <c r="F371" i="42"/>
  <c r="F372" i="42"/>
  <c r="F373" i="42"/>
  <c r="F374" i="42"/>
  <c r="F375" i="42"/>
  <c r="F376" i="42"/>
  <c r="F377" i="42"/>
  <c r="F378" i="42"/>
  <c r="F379" i="42"/>
  <c r="F380" i="42"/>
  <c r="F381" i="42"/>
  <c r="F382" i="42"/>
  <c r="F383" i="42"/>
  <c r="F384" i="42"/>
  <c r="F385" i="42"/>
  <c r="F386" i="42"/>
  <c r="F387" i="42"/>
  <c r="F388" i="42"/>
  <c r="D388" i="42"/>
  <c r="D387" i="42"/>
  <c r="D386" i="42"/>
  <c r="D385" i="42"/>
  <c r="D384" i="42"/>
  <c r="D383" i="42"/>
  <c r="D382" i="42"/>
  <c r="D381" i="42"/>
  <c r="D380" i="42"/>
  <c r="D379" i="42"/>
  <c r="D378" i="42"/>
  <c r="D377" i="42"/>
  <c r="D376" i="42"/>
  <c r="D375" i="42"/>
  <c r="D374" i="42"/>
  <c r="D373" i="42"/>
  <c r="D372" i="42"/>
  <c r="D367" i="42"/>
  <c r="D366" i="42"/>
  <c r="D365" i="42"/>
  <c r="D364" i="42"/>
  <c r="D363" i="42"/>
  <c r="D362" i="42"/>
  <c r="D361" i="42"/>
  <c r="D360" i="42"/>
  <c r="D359" i="42"/>
  <c r="D358" i="42"/>
  <c r="D357" i="42"/>
  <c r="D356" i="42"/>
  <c r="D355" i="42"/>
  <c r="D354" i="42"/>
  <c r="D353" i="42"/>
  <c r="D352" i="42"/>
  <c r="D351" i="42"/>
  <c r="D350" i="42"/>
  <c r="D349" i="42"/>
  <c r="D348" i="42"/>
  <c r="D347" i="42"/>
  <c r="D346" i="42"/>
  <c r="D345" i="42"/>
  <c r="D344" i="42"/>
  <c r="D343" i="42"/>
  <c r="D342" i="42"/>
  <c r="D341" i="42"/>
  <c r="D340" i="42"/>
  <c r="D339" i="42"/>
  <c r="D338" i="42"/>
  <c r="D337" i="42"/>
  <c r="AX336" i="42"/>
  <c r="D336" i="42"/>
  <c r="AX335" i="42"/>
  <c r="D335" i="42"/>
  <c r="D334" i="42"/>
  <c r="D333" i="42"/>
  <c r="D332" i="42"/>
  <c r="D331" i="42"/>
  <c r="D330" i="42"/>
  <c r="D329" i="42"/>
  <c r="D328" i="42"/>
  <c r="D310" i="42"/>
  <c r="D309" i="42"/>
  <c r="D308" i="42"/>
  <c r="D307" i="42"/>
  <c r="D306" i="42"/>
  <c r="D305" i="42"/>
  <c r="D304" i="42"/>
  <c r="D303" i="42"/>
  <c r="D302" i="42"/>
  <c r="D301" i="42"/>
  <c r="D300" i="42"/>
  <c r="D299" i="42"/>
  <c r="D298" i="42"/>
  <c r="D297" i="42"/>
  <c r="D296" i="42"/>
  <c r="D295" i="42"/>
  <c r="D294" i="42"/>
  <c r="D293" i="42"/>
  <c r="D292" i="42"/>
  <c r="D291" i="42"/>
  <c r="D290" i="42"/>
  <c r="D289" i="42"/>
  <c r="D288" i="42"/>
  <c r="D287" i="42"/>
  <c r="D286" i="42"/>
  <c r="D285" i="42"/>
  <c r="D284" i="42"/>
  <c r="D283" i="42"/>
  <c r="D282" i="42"/>
  <c r="D281" i="42"/>
  <c r="D280" i="42"/>
  <c r="D279" i="42"/>
  <c r="D278" i="42"/>
  <c r="D277" i="42"/>
  <c r="D276" i="42"/>
  <c r="D275" i="42"/>
  <c r="D274" i="42"/>
  <c r="D273" i="42"/>
  <c r="D272" i="42"/>
  <c r="D271" i="42"/>
  <c r="D270" i="42"/>
  <c r="D269" i="42"/>
  <c r="D268" i="42"/>
  <c r="D267" i="42"/>
  <c r="D266" i="42"/>
  <c r="D265" i="42"/>
  <c r="D264" i="42"/>
  <c r="D263" i="42"/>
  <c r="D262" i="42"/>
  <c r="D256" i="42"/>
  <c r="D255" i="42"/>
  <c r="D254" i="42"/>
  <c r="D253" i="42"/>
  <c r="D252" i="42"/>
  <c r="D251" i="42"/>
  <c r="D250" i="42"/>
  <c r="D249" i="42"/>
  <c r="D248" i="42"/>
  <c r="D247" i="42"/>
  <c r="D246" i="42"/>
  <c r="D245" i="42"/>
  <c r="D244" i="42"/>
  <c r="D243" i="42"/>
  <c r="D242" i="42"/>
  <c r="D241" i="42"/>
  <c r="D240" i="42"/>
  <c r="D239" i="42"/>
  <c r="D238" i="42"/>
  <c r="D237" i="42"/>
  <c r="D236" i="42"/>
  <c r="D235" i="42"/>
  <c r="D234" i="42"/>
  <c r="D233" i="42"/>
  <c r="D232" i="42"/>
  <c r="D231" i="42"/>
  <c r="D230" i="42"/>
  <c r="D229" i="42"/>
  <c r="D228" i="42"/>
  <c r="D227" i="42"/>
  <c r="D226" i="42"/>
  <c r="D225" i="42"/>
  <c r="D224" i="42"/>
  <c r="D223" i="42"/>
  <c r="D222" i="42"/>
  <c r="D221" i="42"/>
  <c r="D220" i="42"/>
  <c r="D219" i="42"/>
  <c r="D218" i="42"/>
  <c r="D217" i="42"/>
  <c r="D216" i="42"/>
  <c r="D215" i="42"/>
  <c r="D214" i="42"/>
  <c r="D213" i="42"/>
  <c r="D212" i="42"/>
  <c r="D211" i="42"/>
  <c r="D210" i="42"/>
  <c r="D209" i="42"/>
  <c r="D208" i="42"/>
  <c r="D207" i="42"/>
  <c r="D206" i="42"/>
  <c r="D205" i="42"/>
  <c r="D204" i="42"/>
  <c r="D203" i="42"/>
  <c r="D202" i="42"/>
  <c r="D201" i="42"/>
  <c r="D200" i="42"/>
  <c r="D199" i="42"/>
  <c r="D194" i="42"/>
  <c r="D193" i="42"/>
  <c r="D192" i="42"/>
  <c r="D191" i="42"/>
  <c r="D190" i="42"/>
  <c r="D189" i="42"/>
  <c r="D188" i="42"/>
  <c r="D187" i="42"/>
  <c r="D186" i="42"/>
  <c r="D185" i="42"/>
  <c r="D184" i="42"/>
  <c r="D183" i="42"/>
  <c r="D182" i="42"/>
  <c r="D181" i="42"/>
  <c r="D180" i="42"/>
  <c r="D179" i="42"/>
  <c r="D178" i="42"/>
  <c r="D177" i="42"/>
  <c r="D176" i="42"/>
  <c r="D175" i="42"/>
  <c r="D174" i="42"/>
  <c r="D173" i="42"/>
  <c r="D172" i="42"/>
  <c r="D171" i="42"/>
  <c r="D167" i="42"/>
  <c r="D166" i="42"/>
  <c r="D165" i="42"/>
  <c r="D164" i="42"/>
  <c r="D163" i="42"/>
  <c r="D162" i="42"/>
  <c r="D161" i="42"/>
  <c r="D160" i="42"/>
  <c r="D159" i="42"/>
  <c r="D158" i="42"/>
  <c r="D157" i="42"/>
  <c r="D156" i="42"/>
  <c r="D154" i="42"/>
  <c r="D152" i="42"/>
  <c r="D151" i="42"/>
  <c r="D150" i="42"/>
  <c r="D149" i="42"/>
  <c r="D148" i="42"/>
  <c r="D147" i="42"/>
  <c r="D146" i="42"/>
  <c r="D145" i="42"/>
  <c r="D144" i="42"/>
  <c r="D143" i="42"/>
  <c r="D142" i="42"/>
  <c r="D139" i="42"/>
  <c r="D138" i="42"/>
  <c r="D137" i="42"/>
  <c r="D136" i="42"/>
  <c r="D135" i="42"/>
  <c r="D134" i="42"/>
  <c r="D133" i="42"/>
  <c r="D132" i="42"/>
  <c r="D131" i="42"/>
  <c r="D130" i="42"/>
  <c r="D129" i="42"/>
  <c r="D128" i="42"/>
  <c r="D127" i="42"/>
  <c r="D125" i="42"/>
  <c r="D124" i="42"/>
  <c r="D123" i="42"/>
  <c r="D122" i="42"/>
  <c r="D121" i="42"/>
  <c r="D119" i="42"/>
  <c r="D118" i="42"/>
  <c r="D117" i="42"/>
  <c r="D116" i="42"/>
  <c r="D115" i="42"/>
  <c r="D114" i="42"/>
  <c r="D112" i="42"/>
  <c r="D111" i="42"/>
  <c r="D110" i="42"/>
  <c r="D109" i="42"/>
  <c r="D108" i="42"/>
  <c r="D107" i="42"/>
  <c r="D106" i="42"/>
  <c r="D105" i="42"/>
  <c r="D104" i="42"/>
  <c r="D103" i="42"/>
  <c r="D102" i="42"/>
  <c r="D101" i="42"/>
  <c r="D100" i="42"/>
  <c r="D99" i="42"/>
  <c r="D98" i="42"/>
  <c r="D97" i="42"/>
  <c r="D96" i="42"/>
  <c r="D95" i="42"/>
  <c r="D94" i="42"/>
  <c r="D93" i="42"/>
  <c r="D89" i="42"/>
  <c r="D88" i="42"/>
  <c r="D87" i="42"/>
  <c r="D86" i="42"/>
  <c r="D85" i="42"/>
  <c r="D84" i="42"/>
  <c r="D83" i="42"/>
  <c r="D82" i="42"/>
  <c r="D81" i="42"/>
  <c r="D80" i="42"/>
  <c r="D79" i="42"/>
  <c r="D78" i="42"/>
  <c r="D77" i="42"/>
  <c r="D74" i="42"/>
  <c r="D73" i="42"/>
  <c r="D71" i="42"/>
  <c r="D69" i="42"/>
  <c r="D68" i="42"/>
  <c r="D66" i="42"/>
  <c r="D65" i="42"/>
  <c r="D64" i="42"/>
  <c r="D63" i="42"/>
  <c r="D62" i="42"/>
  <c r="D61" i="42"/>
  <c r="D51" i="42"/>
  <c r="D50" i="42"/>
  <c r="D49" i="42"/>
  <c r="D48" i="42"/>
  <c r="D47" i="42"/>
  <c r="D46" i="42"/>
  <c r="D45" i="42"/>
  <c r="D44" i="42"/>
  <c r="D43" i="42"/>
  <c r="D42" i="42"/>
  <c r="D41" i="42"/>
  <c r="D40" i="42"/>
  <c r="D39" i="42"/>
  <c r="D23" i="42"/>
  <c r="D22" i="42"/>
  <c r="D21" i="42"/>
  <c r="D20" i="42"/>
  <c r="D19" i="42"/>
  <c r="D18" i="42"/>
  <c r="D17" i="42"/>
  <c r="D16" i="42"/>
  <c r="D15" i="42"/>
  <c r="D14" i="42"/>
  <c r="D13" i="42"/>
  <c r="D12" i="42"/>
  <c r="D11" i="42"/>
  <c r="D10" i="42"/>
  <c r="D9" i="42"/>
  <c r="D8" i="42"/>
  <c r="AQ368" i="41"/>
  <c r="AO368" i="41"/>
  <c r="AK368" i="41"/>
  <c r="AI368" i="41"/>
  <c r="AG368" i="41"/>
  <c r="AE368" i="41"/>
  <c r="AC368" i="41"/>
  <c r="AA368" i="41"/>
  <c r="Y368" i="41"/>
  <c r="U368" i="41"/>
  <c r="S368" i="41"/>
  <c r="O368" i="41"/>
  <c r="K368" i="41"/>
  <c r="I368" i="41"/>
  <c r="G368" i="41"/>
  <c r="AW368" i="41"/>
  <c r="AV8" i="41"/>
  <c r="AV9" i="41"/>
  <c r="AV10" i="41"/>
  <c r="AV11" i="41"/>
  <c r="AV12" i="41"/>
  <c r="AV13" i="41"/>
  <c r="AV14" i="41"/>
  <c r="AV15" i="41"/>
  <c r="AV16" i="41"/>
  <c r="AV17" i="41"/>
  <c r="AV18" i="41"/>
  <c r="AV19" i="41"/>
  <c r="AV20" i="41"/>
  <c r="AV21" i="41"/>
  <c r="AV22" i="41"/>
  <c r="AV23" i="41"/>
  <c r="AV24" i="41"/>
  <c r="AV25" i="41"/>
  <c r="AV26" i="41"/>
  <c r="AV27" i="41"/>
  <c r="AV28" i="41"/>
  <c r="AV29" i="41"/>
  <c r="AV31" i="41"/>
  <c r="AV32" i="41"/>
  <c r="AV33" i="41"/>
  <c r="AV34" i="41"/>
  <c r="AV35" i="41"/>
  <c r="AV36" i="41"/>
  <c r="AV37" i="41"/>
  <c r="AV38" i="41"/>
  <c r="AV39" i="41"/>
  <c r="AV40" i="41"/>
  <c r="AV41" i="41"/>
  <c r="AV48" i="41"/>
  <c r="AV49" i="41"/>
  <c r="AV50" i="41"/>
  <c r="AV51" i="41"/>
  <c r="AV52" i="41"/>
  <c r="AV53" i="41"/>
  <c r="AV54" i="41"/>
  <c r="AV55" i="41"/>
  <c r="AV56" i="41"/>
  <c r="AV57" i="41"/>
  <c r="AV58" i="41"/>
  <c r="AV59" i="41"/>
  <c r="AV60" i="41"/>
  <c r="AV61" i="41"/>
  <c r="AV62" i="41"/>
  <c r="AV63" i="41"/>
  <c r="AV64" i="41"/>
  <c r="AV65" i="41"/>
  <c r="AV66" i="41"/>
  <c r="AV67" i="41"/>
  <c r="AV68" i="41"/>
  <c r="AV69" i="41"/>
  <c r="AV70" i="41"/>
  <c r="AV71" i="41"/>
  <c r="AV72" i="41"/>
  <c r="AV73" i="41"/>
  <c r="AV74" i="41"/>
  <c r="AV75" i="41"/>
  <c r="AV76" i="41"/>
  <c r="AV77" i="41"/>
  <c r="AV78" i="41"/>
  <c r="AV79" i="41"/>
  <c r="AV80" i="41"/>
  <c r="AV81" i="41"/>
  <c r="AV82" i="41"/>
  <c r="AV83" i="41"/>
  <c r="AV84" i="41"/>
  <c r="AV85" i="41"/>
  <c r="AV86" i="41"/>
  <c r="AV87" i="41"/>
  <c r="AV88" i="41"/>
  <c r="AV89" i="41"/>
  <c r="AV90" i="41"/>
  <c r="AV91" i="41"/>
  <c r="AV92" i="41"/>
  <c r="AV93" i="41"/>
  <c r="AV94" i="41"/>
  <c r="AV95" i="41"/>
  <c r="AV96" i="41"/>
  <c r="AV97" i="41"/>
  <c r="AV98" i="41"/>
  <c r="AV99" i="41"/>
  <c r="AV100" i="41"/>
  <c r="AV101" i="41"/>
  <c r="AV102" i="41"/>
  <c r="AV103" i="41"/>
  <c r="AV104" i="41"/>
  <c r="AV105" i="41"/>
  <c r="AV106" i="41"/>
  <c r="AV107" i="41"/>
  <c r="AV108" i="41"/>
  <c r="AV109" i="41"/>
  <c r="AV110" i="41"/>
  <c r="AV111" i="41"/>
  <c r="AV112" i="41"/>
  <c r="AV113" i="41"/>
  <c r="AV114" i="41"/>
  <c r="AV115" i="41"/>
  <c r="AV116" i="41"/>
  <c r="AV117" i="41"/>
  <c r="AV118" i="41"/>
  <c r="AV119" i="41"/>
  <c r="AV120" i="41"/>
  <c r="AV121" i="41"/>
  <c r="AV122" i="41"/>
  <c r="AV123" i="41"/>
  <c r="AV124" i="41"/>
  <c r="AV125" i="41"/>
  <c r="AV126" i="41"/>
  <c r="AV127" i="41"/>
  <c r="AV128" i="41"/>
  <c r="AV129" i="41"/>
  <c r="AV130" i="41"/>
  <c r="AV131" i="41"/>
  <c r="AV132" i="41"/>
  <c r="AV133" i="41"/>
  <c r="AV134" i="41"/>
  <c r="AV135" i="41"/>
  <c r="AV136" i="41"/>
  <c r="AV137" i="41"/>
  <c r="AV138" i="41"/>
  <c r="AV139" i="41"/>
  <c r="AV140" i="41"/>
  <c r="AV141" i="41"/>
  <c r="AV142" i="41"/>
  <c r="AV143" i="41"/>
  <c r="AV144" i="41"/>
  <c r="AV145" i="41"/>
  <c r="AV146" i="41"/>
  <c r="AV147" i="41"/>
  <c r="AV148" i="41"/>
  <c r="AV149" i="41"/>
  <c r="AV150" i="41"/>
  <c r="AV151" i="41"/>
  <c r="AV152" i="41"/>
  <c r="AV153" i="41"/>
  <c r="AV154" i="41"/>
  <c r="AV155" i="41"/>
  <c r="AV156" i="41"/>
  <c r="AV157" i="41"/>
  <c r="AV158" i="41"/>
  <c r="AV159" i="41"/>
  <c r="AV160" i="41"/>
  <c r="AV161" i="41"/>
  <c r="AV162" i="41"/>
  <c r="AV163" i="41"/>
  <c r="AV164" i="41"/>
  <c r="AV165" i="41"/>
  <c r="AV166" i="41"/>
  <c r="AV167" i="41"/>
  <c r="AV168" i="41"/>
  <c r="AV169" i="41"/>
  <c r="AV170" i="41"/>
  <c r="AV171" i="41"/>
  <c r="AV172" i="41"/>
  <c r="AV173" i="41"/>
  <c r="AV174" i="41"/>
  <c r="AV175" i="41"/>
  <c r="AV176" i="41"/>
  <c r="AV177" i="41"/>
  <c r="AV178" i="41"/>
  <c r="AV179" i="41"/>
  <c r="AV180" i="41"/>
  <c r="AV181" i="41"/>
  <c r="AV182" i="41"/>
  <c r="AV183" i="41"/>
  <c r="AV184" i="41"/>
  <c r="AV185" i="41"/>
  <c r="AV186" i="41"/>
  <c r="AV187" i="41"/>
  <c r="AV188" i="41"/>
  <c r="AV189" i="41"/>
  <c r="AV190" i="41"/>
  <c r="AV191" i="41"/>
  <c r="AV192" i="41"/>
  <c r="AV193" i="41"/>
  <c r="AV194" i="41"/>
  <c r="AV195" i="41"/>
  <c r="AV196" i="41"/>
  <c r="AV197" i="41"/>
  <c r="AV198" i="41"/>
  <c r="AV199" i="41"/>
  <c r="AV200" i="41"/>
  <c r="AV201" i="41"/>
  <c r="AV202" i="41"/>
  <c r="AV203" i="41"/>
  <c r="AV204" i="41"/>
  <c r="AV205" i="41"/>
  <c r="AV206" i="41"/>
  <c r="AV207" i="41"/>
  <c r="AV208" i="41"/>
  <c r="AV209" i="41"/>
  <c r="AV210" i="41"/>
  <c r="AV211" i="41"/>
  <c r="AV212" i="41"/>
  <c r="AV213" i="41"/>
  <c r="AV214" i="41"/>
  <c r="AV215" i="41"/>
  <c r="AV216" i="41"/>
  <c r="AV217" i="41"/>
  <c r="AV218" i="41"/>
  <c r="AV219" i="41"/>
  <c r="AV220" i="41"/>
  <c r="AV221" i="41"/>
  <c r="AV222" i="41"/>
  <c r="AV223" i="41"/>
  <c r="AV224" i="41"/>
  <c r="AV225" i="41"/>
  <c r="AV226" i="41"/>
  <c r="AV227" i="41"/>
  <c r="AV228" i="41"/>
  <c r="AV229" i="41"/>
  <c r="AV230" i="41"/>
  <c r="AV231" i="41"/>
  <c r="AV232" i="41"/>
  <c r="AV233" i="41"/>
  <c r="AV234" i="41"/>
  <c r="AV235" i="41"/>
  <c r="AV236" i="41"/>
  <c r="AV237" i="41"/>
  <c r="AV238" i="41"/>
  <c r="AV239" i="41"/>
  <c r="AV240" i="41"/>
  <c r="AV241" i="41"/>
  <c r="AV242" i="41"/>
  <c r="AV243" i="41"/>
  <c r="AV244" i="41"/>
  <c r="AV245" i="41"/>
  <c r="AV246" i="41"/>
  <c r="AV247" i="41"/>
  <c r="AV248" i="41"/>
  <c r="AV249" i="41"/>
  <c r="AV250" i="41"/>
  <c r="AV251" i="41"/>
  <c r="AV252" i="41"/>
  <c r="AV253" i="41"/>
  <c r="AV254" i="41"/>
  <c r="AV255" i="41"/>
  <c r="AV256" i="41"/>
  <c r="AV257" i="41"/>
  <c r="AV258" i="41"/>
  <c r="AV259" i="41"/>
  <c r="AV260" i="41"/>
  <c r="AV261" i="41"/>
  <c r="AV262" i="41"/>
  <c r="AV263" i="41"/>
  <c r="AV264" i="41"/>
  <c r="AV265" i="41"/>
  <c r="AV266" i="41"/>
  <c r="AV267" i="41"/>
  <c r="AV268" i="41"/>
  <c r="AV269" i="41"/>
  <c r="AV270" i="41"/>
  <c r="AV271" i="41"/>
  <c r="AV272" i="41"/>
  <c r="AV273" i="41"/>
  <c r="AV274" i="41"/>
  <c r="AV275" i="41"/>
  <c r="AV276" i="41"/>
  <c r="AV277" i="41"/>
  <c r="AV278" i="41"/>
  <c r="AV279" i="41"/>
  <c r="AV280" i="41"/>
  <c r="AV281" i="41"/>
  <c r="AV282" i="41"/>
  <c r="AV283" i="41"/>
  <c r="AV284" i="41"/>
  <c r="AV285" i="41"/>
  <c r="AV286" i="41"/>
  <c r="AV287" i="41"/>
  <c r="AV288" i="41"/>
  <c r="AV289" i="41"/>
  <c r="AV290" i="41"/>
  <c r="AV291" i="41"/>
  <c r="AV292" i="41"/>
  <c r="AV293" i="41"/>
  <c r="AV294" i="41"/>
  <c r="AV295" i="41"/>
  <c r="AV296" i="41"/>
  <c r="AV297" i="41"/>
  <c r="AV298" i="41"/>
  <c r="AV299" i="41"/>
  <c r="AV300" i="41"/>
  <c r="AV301" i="41"/>
  <c r="AV302" i="41"/>
  <c r="AV303" i="41"/>
  <c r="AV304" i="41"/>
  <c r="AV305" i="41"/>
  <c r="AV306" i="41"/>
  <c r="AV307" i="41"/>
  <c r="AV308" i="41"/>
  <c r="AV309" i="41"/>
  <c r="AV310" i="41"/>
  <c r="AV311" i="41"/>
  <c r="AV312" i="41"/>
  <c r="AV313" i="41"/>
  <c r="AV314" i="41"/>
  <c r="AV315" i="41"/>
  <c r="AV316" i="41"/>
  <c r="AV317" i="41"/>
  <c r="AV318" i="41"/>
  <c r="AV319" i="41"/>
  <c r="AV320" i="41"/>
  <c r="AV321" i="41"/>
  <c r="AV322" i="41"/>
  <c r="AV323" i="41"/>
  <c r="AV324" i="41"/>
  <c r="AV325" i="41"/>
  <c r="AV326" i="41"/>
  <c r="AV327" i="41"/>
  <c r="AV328" i="41"/>
  <c r="AV329" i="41"/>
  <c r="AV330" i="41"/>
  <c r="AV331" i="41"/>
  <c r="AV332" i="41"/>
  <c r="AV333" i="41"/>
  <c r="AV334" i="41"/>
  <c r="AV335" i="41"/>
  <c r="AV336" i="41"/>
  <c r="AV337" i="41"/>
  <c r="AV338" i="41"/>
  <c r="AV339" i="41"/>
  <c r="AV340" i="41"/>
  <c r="AV341" i="41"/>
  <c r="AV342" i="41"/>
  <c r="AV343" i="41"/>
  <c r="AV344" i="41"/>
  <c r="AV345" i="41"/>
  <c r="AV346" i="41"/>
  <c r="AV347" i="41"/>
  <c r="AV348" i="41"/>
  <c r="AV349" i="41"/>
  <c r="AV350" i="41"/>
  <c r="AV351" i="41"/>
  <c r="AV352" i="41"/>
  <c r="AV353" i="41"/>
  <c r="AV354" i="41"/>
  <c r="AV355" i="41"/>
  <c r="AV356" i="41"/>
  <c r="AV357" i="41"/>
  <c r="AV358" i="41"/>
  <c r="AV359" i="41"/>
  <c r="AV360" i="41"/>
  <c r="AV361" i="41"/>
  <c r="AV362" i="41"/>
  <c r="AV363" i="41"/>
  <c r="AV364" i="41"/>
  <c r="AV365" i="41"/>
  <c r="AV366" i="41"/>
  <c r="AV367" i="41"/>
  <c r="AV368" i="41"/>
  <c r="AT8" i="41"/>
  <c r="AT9" i="41"/>
  <c r="AT10" i="41"/>
  <c r="AT11" i="41"/>
  <c r="AT12" i="41"/>
  <c r="AT13" i="41"/>
  <c r="AT14" i="41"/>
  <c r="AT15" i="41"/>
  <c r="AT16" i="41"/>
  <c r="AT17" i="41"/>
  <c r="AT18" i="41"/>
  <c r="AT19" i="41"/>
  <c r="AT20" i="41"/>
  <c r="AT21" i="41"/>
  <c r="AT22" i="41"/>
  <c r="AT23" i="41"/>
  <c r="AT24" i="41"/>
  <c r="AT25" i="41"/>
  <c r="AT26" i="41"/>
  <c r="AT27" i="41"/>
  <c r="AT28" i="41"/>
  <c r="AT29" i="41"/>
  <c r="AT30" i="41"/>
  <c r="AT31" i="41"/>
  <c r="AT32" i="41"/>
  <c r="AT33" i="41"/>
  <c r="AT34" i="41"/>
  <c r="AT35" i="41"/>
  <c r="AT36" i="41"/>
  <c r="AT37" i="41"/>
  <c r="AT38" i="41"/>
  <c r="AT39" i="41"/>
  <c r="AT40" i="41"/>
  <c r="AT41" i="41"/>
  <c r="AT47" i="41"/>
  <c r="AT48" i="41"/>
  <c r="AT49" i="41"/>
  <c r="AT50" i="41"/>
  <c r="AT51" i="41"/>
  <c r="AT52" i="41"/>
  <c r="AT53" i="41"/>
  <c r="AT54" i="41"/>
  <c r="AT55" i="41"/>
  <c r="AT56" i="41"/>
  <c r="AT57" i="41"/>
  <c r="AT58" i="41"/>
  <c r="AT59" i="41"/>
  <c r="AT60" i="41"/>
  <c r="AT61" i="41"/>
  <c r="AT62" i="41"/>
  <c r="AT63" i="41"/>
  <c r="AT64" i="41"/>
  <c r="AT65" i="41"/>
  <c r="AT66" i="41"/>
  <c r="AT67" i="41"/>
  <c r="AT68" i="41"/>
  <c r="AT69" i="41"/>
  <c r="AT70" i="41"/>
  <c r="AT71" i="41"/>
  <c r="AT72" i="41"/>
  <c r="AT73" i="41"/>
  <c r="AT74" i="41"/>
  <c r="AT75" i="41"/>
  <c r="AT76" i="41"/>
  <c r="AT77" i="41"/>
  <c r="AT78" i="41"/>
  <c r="AT79" i="41"/>
  <c r="AT80" i="41"/>
  <c r="AT81" i="41"/>
  <c r="AT82" i="41"/>
  <c r="AT83" i="41"/>
  <c r="AT84" i="41"/>
  <c r="AT85" i="41"/>
  <c r="AT86" i="41"/>
  <c r="AT87" i="41"/>
  <c r="AT88" i="41"/>
  <c r="AT89" i="41"/>
  <c r="AT90" i="41"/>
  <c r="AT91" i="41"/>
  <c r="AT92" i="41"/>
  <c r="AT93" i="41"/>
  <c r="AT94" i="41"/>
  <c r="AT95" i="41"/>
  <c r="AT96" i="41"/>
  <c r="AT97" i="41"/>
  <c r="AT98" i="41"/>
  <c r="AT99" i="41"/>
  <c r="AT100" i="41"/>
  <c r="AT101" i="41"/>
  <c r="AT102" i="41"/>
  <c r="AT103" i="41"/>
  <c r="AT104" i="41"/>
  <c r="AT105" i="41"/>
  <c r="AT106" i="41"/>
  <c r="AT107" i="41"/>
  <c r="AT108" i="41"/>
  <c r="AT109" i="41"/>
  <c r="AT110" i="41"/>
  <c r="AT111" i="41"/>
  <c r="AT112" i="41"/>
  <c r="AT113" i="41"/>
  <c r="AT114" i="41"/>
  <c r="AT115" i="41"/>
  <c r="AT116" i="41"/>
  <c r="AT117" i="41"/>
  <c r="AT118" i="41"/>
  <c r="AT119" i="41"/>
  <c r="AT120" i="41"/>
  <c r="AT121" i="41"/>
  <c r="AT122" i="41"/>
  <c r="AT123" i="41"/>
  <c r="AT124" i="41"/>
  <c r="AT125" i="41"/>
  <c r="AT126" i="41"/>
  <c r="AT127" i="41"/>
  <c r="AT128" i="41"/>
  <c r="AT129" i="41"/>
  <c r="AT130" i="41"/>
  <c r="AT131" i="41"/>
  <c r="AT132" i="41"/>
  <c r="AT133" i="41"/>
  <c r="AT134" i="41"/>
  <c r="AT135" i="41"/>
  <c r="AT136" i="41"/>
  <c r="AT137" i="41"/>
  <c r="AT138" i="41"/>
  <c r="AT139" i="41"/>
  <c r="AT140" i="41"/>
  <c r="AT141" i="41"/>
  <c r="AT142" i="41"/>
  <c r="AT143" i="41"/>
  <c r="AT144" i="41"/>
  <c r="AT145" i="41"/>
  <c r="AT146" i="41"/>
  <c r="AT147" i="41"/>
  <c r="AT148" i="41"/>
  <c r="AT149" i="41"/>
  <c r="AT150" i="41"/>
  <c r="AT151" i="41"/>
  <c r="AT152" i="41"/>
  <c r="AT153" i="41"/>
  <c r="AT154" i="41"/>
  <c r="AT155" i="41"/>
  <c r="AT156" i="41"/>
  <c r="AT157" i="41"/>
  <c r="AT158" i="41"/>
  <c r="AT159" i="41"/>
  <c r="AT160" i="41"/>
  <c r="AT161" i="41"/>
  <c r="AT162" i="41"/>
  <c r="AT163" i="41"/>
  <c r="AT164" i="41"/>
  <c r="AT165" i="41"/>
  <c r="AT166" i="41"/>
  <c r="AT167" i="41"/>
  <c r="AT168" i="41"/>
  <c r="AT169" i="41"/>
  <c r="AT170" i="41"/>
  <c r="AT171" i="41"/>
  <c r="AT172" i="41"/>
  <c r="AT173" i="41"/>
  <c r="AT174" i="41"/>
  <c r="AT175" i="41"/>
  <c r="AT176" i="41"/>
  <c r="AT177" i="41"/>
  <c r="AT178" i="41"/>
  <c r="AT179" i="41"/>
  <c r="AT180" i="41"/>
  <c r="AT181" i="41"/>
  <c r="AT182" i="41"/>
  <c r="AT183" i="41"/>
  <c r="AT184" i="41"/>
  <c r="AT185" i="41"/>
  <c r="AT186" i="41"/>
  <c r="AT187" i="41"/>
  <c r="AT188" i="41"/>
  <c r="AT189" i="41"/>
  <c r="AT190" i="41"/>
  <c r="AT191" i="41"/>
  <c r="AT192" i="41"/>
  <c r="AT193" i="41"/>
  <c r="AT194" i="41"/>
  <c r="AT195" i="41"/>
  <c r="AT196" i="41"/>
  <c r="AT197" i="41"/>
  <c r="AT198" i="41"/>
  <c r="AT199" i="41"/>
  <c r="AT200" i="41"/>
  <c r="AT201" i="41"/>
  <c r="AT202" i="41"/>
  <c r="AT203" i="41"/>
  <c r="AT204" i="41"/>
  <c r="AT205" i="41"/>
  <c r="AT206" i="41"/>
  <c r="AT207" i="41"/>
  <c r="AT208" i="41"/>
  <c r="AT209" i="41"/>
  <c r="AT210" i="41"/>
  <c r="AT211" i="41"/>
  <c r="AT212" i="41"/>
  <c r="AT213" i="41"/>
  <c r="AT214" i="41"/>
  <c r="AT215" i="41"/>
  <c r="AT216" i="41"/>
  <c r="AT217" i="41"/>
  <c r="AT218" i="41"/>
  <c r="AT219" i="41"/>
  <c r="AT220" i="41"/>
  <c r="AT221" i="41"/>
  <c r="AT222" i="41"/>
  <c r="AT223" i="41"/>
  <c r="AT224" i="41"/>
  <c r="AT225" i="41"/>
  <c r="AT226" i="41"/>
  <c r="AT227" i="41"/>
  <c r="AT228" i="41"/>
  <c r="AT229" i="41"/>
  <c r="AT230" i="41"/>
  <c r="AT231" i="41"/>
  <c r="AT232" i="41"/>
  <c r="AT233" i="41"/>
  <c r="AT234" i="41"/>
  <c r="AT235" i="41"/>
  <c r="AT236" i="41"/>
  <c r="AT237" i="41"/>
  <c r="AT238" i="41"/>
  <c r="AT239" i="41"/>
  <c r="AT240" i="41"/>
  <c r="AT241" i="41"/>
  <c r="AT242" i="41"/>
  <c r="AT243" i="41"/>
  <c r="AT244" i="41"/>
  <c r="AT245" i="41"/>
  <c r="AT246" i="41"/>
  <c r="AT247" i="41"/>
  <c r="AT248" i="41"/>
  <c r="AT249" i="41"/>
  <c r="AT250" i="41"/>
  <c r="AT251" i="41"/>
  <c r="AT252" i="41"/>
  <c r="AT253" i="41"/>
  <c r="AT254" i="41"/>
  <c r="AT255" i="41"/>
  <c r="AT256" i="41"/>
  <c r="AT257" i="41"/>
  <c r="AT258" i="41"/>
  <c r="AT259" i="41"/>
  <c r="AT260" i="41"/>
  <c r="AT261" i="41"/>
  <c r="AT262" i="41"/>
  <c r="AT263" i="41"/>
  <c r="AT264" i="41"/>
  <c r="AT265" i="41"/>
  <c r="AT266" i="41"/>
  <c r="AT267" i="41"/>
  <c r="AT268" i="41"/>
  <c r="AT269" i="41"/>
  <c r="AT270" i="41"/>
  <c r="AT271" i="41"/>
  <c r="AT272" i="41"/>
  <c r="AT273" i="41"/>
  <c r="AT274" i="41"/>
  <c r="AT275" i="41"/>
  <c r="AT276" i="41"/>
  <c r="AT277" i="41"/>
  <c r="AT278" i="41"/>
  <c r="AT279" i="41"/>
  <c r="AT280" i="41"/>
  <c r="AT281" i="41"/>
  <c r="AT282" i="41"/>
  <c r="AT283" i="41"/>
  <c r="AT284" i="41"/>
  <c r="AT285" i="41"/>
  <c r="AT286" i="41"/>
  <c r="AT287" i="41"/>
  <c r="AT288" i="41"/>
  <c r="AT289" i="41"/>
  <c r="AT290" i="41"/>
  <c r="AT291" i="41"/>
  <c r="AT292" i="41"/>
  <c r="AT293" i="41"/>
  <c r="AT294" i="41"/>
  <c r="AT295" i="41"/>
  <c r="AT296" i="41"/>
  <c r="AT297" i="41"/>
  <c r="AT298" i="41"/>
  <c r="AT299" i="41"/>
  <c r="AT300" i="41"/>
  <c r="AT301" i="41"/>
  <c r="AT302" i="41"/>
  <c r="AT303" i="41"/>
  <c r="AT304" i="41"/>
  <c r="AT305" i="41"/>
  <c r="AT306" i="41"/>
  <c r="AT307" i="41"/>
  <c r="AT308" i="41"/>
  <c r="AT309" i="41"/>
  <c r="AT310" i="41"/>
  <c r="AT311" i="41"/>
  <c r="AT312" i="41"/>
  <c r="AT313" i="41"/>
  <c r="AT314" i="41"/>
  <c r="AT315" i="41"/>
  <c r="AT316" i="41"/>
  <c r="AT317" i="41"/>
  <c r="AT318" i="41"/>
  <c r="AT319" i="41"/>
  <c r="AT320" i="41"/>
  <c r="AT321" i="41"/>
  <c r="AT322" i="41"/>
  <c r="AT323" i="41"/>
  <c r="AT324" i="41"/>
  <c r="AT325" i="41"/>
  <c r="AT326" i="41"/>
  <c r="AT327" i="41"/>
  <c r="AT328" i="41"/>
  <c r="AT329" i="41"/>
  <c r="AT330" i="41"/>
  <c r="AT331" i="41"/>
  <c r="AT332" i="41"/>
  <c r="AT333" i="41"/>
  <c r="AT334" i="41"/>
  <c r="AT335" i="41"/>
  <c r="AT336" i="41"/>
  <c r="AT337" i="41"/>
  <c r="AT338" i="41"/>
  <c r="AT339" i="41"/>
  <c r="AT340" i="41"/>
  <c r="AT341" i="41"/>
  <c r="AT342" i="41"/>
  <c r="AT343" i="41"/>
  <c r="AT344" i="41"/>
  <c r="AT345" i="41"/>
  <c r="AT346" i="41"/>
  <c r="AT347" i="41"/>
  <c r="AT348" i="41"/>
  <c r="AT349" i="41"/>
  <c r="AT350" i="41"/>
  <c r="AT351" i="41"/>
  <c r="AT352" i="41"/>
  <c r="AT353" i="41"/>
  <c r="AT354" i="41"/>
  <c r="AT355" i="41"/>
  <c r="AT356" i="41"/>
  <c r="AT357" i="41"/>
  <c r="AT358" i="41"/>
  <c r="AT359" i="41"/>
  <c r="AT360" i="41"/>
  <c r="AT361" i="41"/>
  <c r="AT362" i="41"/>
  <c r="AT363" i="41"/>
  <c r="AT364" i="41"/>
  <c r="AT365" i="41"/>
  <c r="AT366" i="41"/>
  <c r="AT367" i="41"/>
  <c r="AT368" i="41"/>
  <c r="AR8" i="41"/>
  <c r="AR9" i="41"/>
  <c r="AR10" i="41"/>
  <c r="AR11" i="41"/>
  <c r="AR12" i="41"/>
  <c r="AR13" i="41"/>
  <c r="AR14" i="41"/>
  <c r="AR15" i="41"/>
  <c r="AR16" i="41"/>
  <c r="AR17" i="41"/>
  <c r="AR18" i="41"/>
  <c r="AR19" i="41"/>
  <c r="AR20" i="41"/>
  <c r="AR21" i="41"/>
  <c r="AR22" i="41"/>
  <c r="AR23" i="41"/>
  <c r="AR24" i="41"/>
  <c r="AR25" i="41"/>
  <c r="AR26" i="41"/>
  <c r="AR27" i="41"/>
  <c r="AR28" i="41"/>
  <c r="AR29" i="41"/>
  <c r="AR30" i="41"/>
  <c r="AR31" i="41"/>
  <c r="AR32" i="41"/>
  <c r="AR33" i="41"/>
  <c r="AR34" i="41"/>
  <c r="AR35" i="41"/>
  <c r="AR36" i="41"/>
  <c r="AR37" i="41"/>
  <c r="AR38" i="41"/>
  <c r="AR39" i="41"/>
  <c r="AR40" i="41"/>
  <c r="AR41" i="41"/>
  <c r="AR50" i="41"/>
  <c r="AR51" i="41"/>
  <c r="AR52" i="41"/>
  <c r="AR53" i="41"/>
  <c r="AR54" i="41"/>
  <c r="AR55" i="41"/>
  <c r="AR56" i="41"/>
  <c r="AR57" i="41"/>
  <c r="AR58" i="41"/>
  <c r="AR59" i="41"/>
  <c r="AR60" i="41"/>
  <c r="AR61" i="41"/>
  <c r="AR62" i="41"/>
  <c r="AR63" i="41"/>
  <c r="AR64" i="41"/>
  <c r="AR65" i="41"/>
  <c r="AR66" i="41"/>
  <c r="AR67" i="41"/>
  <c r="AR68" i="41"/>
  <c r="AR69" i="41"/>
  <c r="AR70" i="41"/>
  <c r="AR71" i="41"/>
  <c r="AR72" i="41"/>
  <c r="AR73" i="41"/>
  <c r="AR74" i="41"/>
  <c r="AR75" i="41"/>
  <c r="AR76" i="41"/>
  <c r="AR77" i="41"/>
  <c r="AR78" i="41"/>
  <c r="AR79" i="41"/>
  <c r="AR80" i="41"/>
  <c r="AR81" i="41"/>
  <c r="AR82" i="41"/>
  <c r="AR83" i="41"/>
  <c r="AR84" i="41"/>
  <c r="AR85" i="41"/>
  <c r="AR86" i="41"/>
  <c r="AR87" i="41"/>
  <c r="AR88" i="41"/>
  <c r="AR89" i="41"/>
  <c r="AR90" i="41"/>
  <c r="AR91" i="41"/>
  <c r="AR92" i="41"/>
  <c r="AR93" i="41"/>
  <c r="AR94" i="41"/>
  <c r="AR95" i="41"/>
  <c r="AR96" i="41"/>
  <c r="AR97" i="41"/>
  <c r="AR98" i="41"/>
  <c r="AR99" i="41"/>
  <c r="AR100" i="41"/>
  <c r="AR101" i="41"/>
  <c r="AR102" i="41"/>
  <c r="AR103" i="41"/>
  <c r="AR104" i="41"/>
  <c r="AR105" i="41"/>
  <c r="AR106" i="41"/>
  <c r="AR107" i="41"/>
  <c r="AR108" i="41"/>
  <c r="AR109" i="41"/>
  <c r="AR110" i="41"/>
  <c r="AR111" i="41"/>
  <c r="AR112" i="41"/>
  <c r="AR113" i="41"/>
  <c r="AR114" i="41"/>
  <c r="AR115" i="41"/>
  <c r="AR116" i="41"/>
  <c r="AR117" i="41"/>
  <c r="AR118" i="41"/>
  <c r="AR119" i="41"/>
  <c r="AR120" i="41"/>
  <c r="AR121" i="41"/>
  <c r="AR122" i="41"/>
  <c r="AR123" i="41"/>
  <c r="AR124" i="41"/>
  <c r="AR125" i="41"/>
  <c r="AR126" i="41"/>
  <c r="AR127" i="41"/>
  <c r="AR128" i="41"/>
  <c r="AR129" i="41"/>
  <c r="AR130" i="41"/>
  <c r="AR131" i="41"/>
  <c r="AR132" i="41"/>
  <c r="AR133" i="41"/>
  <c r="AR134" i="41"/>
  <c r="AR135" i="41"/>
  <c r="AR136" i="41"/>
  <c r="AR137" i="41"/>
  <c r="AR138" i="41"/>
  <c r="AR139" i="41"/>
  <c r="AR140" i="41"/>
  <c r="AR141" i="41"/>
  <c r="AR142" i="41"/>
  <c r="AR143" i="41"/>
  <c r="AR144" i="41"/>
  <c r="AR145" i="41"/>
  <c r="AR146" i="41"/>
  <c r="AR147" i="41"/>
  <c r="AR148" i="41"/>
  <c r="AR149" i="41"/>
  <c r="AR150" i="41"/>
  <c r="AR151" i="41"/>
  <c r="AR152" i="41"/>
  <c r="AR153" i="41"/>
  <c r="AR154" i="41"/>
  <c r="AR155" i="41"/>
  <c r="AR156" i="41"/>
  <c r="AR157" i="41"/>
  <c r="AR158" i="41"/>
  <c r="AR159" i="41"/>
  <c r="AR160" i="41"/>
  <c r="AR161" i="41"/>
  <c r="AR162" i="41"/>
  <c r="AR163" i="41"/>
  <c r="AR164" i="41"/>
  <c r="AR165" i="41"/>
  <c r="AR166" i="41"/>
  <c r="AR167" i="41"/>
  <c r="AR168" i="41"/>
  <c r="AR169" i="41"/>
  <c r="AR170" i="41"/>
  <c r="AR171" i="41"/>
  <c r="AR172" i="41"/>
  <c r="AR173" i="41"/>
  <c r="AR174" i="41"/>
  <c r="AR175" i="41"/>
  <c r="AR176" i="41"/>
  <c r="AR177" i="41"/>
  <c r="AR178" i="41"/>
  <c r="AR179" i="41"/>
  <c r="AR180" i="41"/>
  <c r="AR181" i="41"/>
  <c r="AR182" i="41"/>
  <c r="AR183" i="41"/>
  <c r="AR184" i="41"/>
  <c r="AR185" i="41"/>
  <c r="AR186" i="41"/>
  <c r="AR187" i="41"/>
  <c r="AR188" i="41"/>
  <c r="AR189" i="41"/>
  <c r="AR190" i="41"/>
  <c r="AR191" i="41"/>
  <c r="AR192" i="41"/>
  <c r="AR193" i="41"/>
  <c r="AR194" i="41"/>
  <c r="AR195" i="41"/>
  <c r="AR196" i="41"/>
  <c r="AR197" i="41"/>
  <c r="AR198" i="41"/>
  <c r="AR199" i="41"/>
  <c r="AR200" i="41"/>
  <c r="AR201" i="41"/>
  <c r="AR202" i="41"/>
  <c r="AR203" i="41"/>
  <c r="AR204" i="41"/>
  <c r="AR205" i="41"/>
  <c r="AR206" i="41"/>
  <c r="AR207" i="41"/>
  <c r="AR208" i="41"/>
  <c r="AR209" i="41"/>
  <c r="AR210" i="41"/>
  <c r="AR211" i="41"/>
  <c r="AR212" i="41"/>
  <c r="AR213" i="41"/>
  <c r="AR214" i="41"/>
  <c r="AR215" i="41"/>
  <c r="AR216" i="41"/>
  <c r="AR217" i="41"/>
  <c r="AR218" i="41"/>
  <c r="AR219" i="41"/>
  <c r="AR220" i="41"/>
  <c r="AR221" i="41"/>
  <c r="AR222" i="41"/>
  <c r="AR223" i="41"/>
  <c r="AR224" i="41"/>
  <c r="AR225" i="41"/>
  <c r="AR226" i="41"/>
  <c r="AR227" i="41"/>
  <c r="AR228" i="41"/>
  <c r="AR229" i="41"/>
  <c r="AR230" i="41"/>
  <c r="AR231" i="41"/>
  <c r="AR232" i="41"/>
  <c r="AR233" i="41"/>
  <c r="AR234" i="41"/>
  <c r="AR235" i="41"/>
  <c r="AR236" i="41"/>
  <c r="AR237" i="41"/>
  <c r="AR238" i="41"/>
  <c r="AR239" i="41"/>
  <c r="AR240" i="41"/>
  <c r="AR241" i="41"/>
  <c r="AR242" i="41"/>
  <c r="AR243" i="41"/>
  <c r="AR244" i="41"/>
  <c r="AR245" i="41"/>
  <c r="AR246" i="41"/>
  <c r="AR247" i="41"/>
  <c r="AR248" i="41"/>
  <c r="AR249" i="41"/>
  <c r="AR250" i="41"/>
  <c r="AR251" i="41"/>
  <c r="AR252" i="41"/>
  <c r="AR253" i="41"/>
  <c r="AR254" i="41"/>
  <c r="AR255" i="41"/>
  <c r="AR256" i="41"/>
  <c r="AR257" i="41"/>
  <c r="AR258" i="41"/>
  <c r="AR259" i="41"/>
  <c r="AR260" i="41"/>
  <c r="AR261" i="41"/>
  <c r="AR262" i="41"/>
  <c r="AR263" i="41"/>
  <c r="AR264" i="41"/>
  <c r="AR265" i="41"/>
  <c r="AR266" i="41"/>
  <c r="AR267" i="41"/>
  <c r="AR268" i="41"/>
  <c r="AR269" i="41"/>
  <c r="AR270" i="41"/>
  <c r="AR271" i="41"/>
  <c r="AR272" i="41"/>
  <c r="AR273" i="41"/>
  <c r="AR274" i="41"/>
  <c r="AR275" i="41"/>
  <c r="AR276" i="41"/>
  <c r="AR277" i="41"/>
  <c r="AR278" i="41"/>
  <c r="AR279" i="41"/>
  <c r="AR280" i="41"/>
  <c r="AR281" i="41"/>
  <c r="AR282" i="41"/>
  <c r="AR283" i="41"/>
  <c r="AR284" i="41"/>
  <c r="AR285" i="41"/>
  <c r="AR286" i="41"/>
  <c r="AR287" i="41"/>
  <c r="AR288" i="41"/>
  <c r="AR289" i="41"/>
  <c r="AR290" i="41"/>
  <c r="AR291" i="41"/>
  <c r="AR292" i="41"/>
  <c r="AR293" i="41"/>
  <c r="AR294" i="41"/>
  <c r="AR295" i="41"/>
  <c r="AR296" i="41"/>
  <c r="AR297" i="41"/>
  <c r="AR298" i="41"/>
  <c r="AR299" i="41"/>
  <c r="AR300" i="41"/>
  <c r="AR301" i="41"/>
  <c r="AR302" i="41"/>
  <c r="AR303" i="41"/>
  <c r="AR304" i="41"/>
  <c r="AR305" i="41"/>
  <c r="AR306" i="41"/>
  <c r="AR307" i="41"/>
  <c r="AR308" i="41"/>
  <c r="AR309" i="41"/>
  <c r="AR310" i="41"/>
  <c r="AR311" i="41"/>
  <c r="AR312" i="41"/>
  <c r="AR313" i="41"/>
  <c r="AR314" i="41"/>
  <c r="AR315" i="41"/>
  <c r="AR316" i="41"/>
  <c r="AR317" i="41"/>
  <c r="AR318" i="41"/>
  <c r="AR319" i="41"/>
  <c r="AR320" i="41"/>
  <c r="AR321" i="41"/>
  <c r="AR322" i="41"/>
  <c r="AR323" i="41"/>
  <c r="AR324" i="41"/>
  <c r="AR325" i="41"/>
  <c r="AR326" i="41"/>
  <c r="AR327" i="41"/>
  <c r="AR328" i="41"/>
  <c r="AR329" i="41"/>
  <c r="AR330" i="41"/>
  <c r="AR331" i="41"/>
  <c r="AR332" i="41"/>
  <c r="AR333" i="41"/>
  <c r="AR334" i="41"/>
  <c r="AR335" i="41"/>
  <c r="AR336" i="41"/>
  <c r="AR337" i="41"/>
  <c r="AR338" i="41"/>
  <c r="AR339" i="41"/>
  <c r="AR340" i="41"/>
  <c r="AR341" i="41"/>
  <c r="AR342" i="41"/>
  <c r="AR343" i="41"/>
  <c r="AR344" i="41"/>
  <c r="AR345" i="41"/>
  <c r="AR346" i="41"/>
  <c r="AR347" i="41"/>
  <c r="AR348" i="41"/>
  <c r="AR349" i="41"/>
  <c r="AR350" i="41"/>
  <c r="AR351" i="41"/>
  <c r="AR352" i="41"/>
  <c r="AR353" i="41"/>
  <c r="AR354" i="41"/>
  <c r="AR355" i="41"/>
  <c r="AR356" i="41"/>
  <c r="AR357" i="41"/>
  <c r="AR358" i="41"/>
  <c r="AR359" i="41"/>
  <c r="AR360" i="41"/>
  <c r="AR361" i="41"/>
  <c r="AR362" i="41"/>
  <c r="AR363" i="41"/>
  <c r="AR364" i="41"/>
  <c r="AR365" i="41"/>
  <c r="AR366" i="41"/>
  <c r="AR367" i="41"/>
  <c r="AR368" i="41"/>
  <c r="AP8" i="41"/>
  <c r="AP9" i="41"/>
  <c r="AP10" i="41"/>
  <c r="AP11" i="41"/>
  <c r="AP12" i="41"/>
  <c r="AP13" i="41"/>
  <c r="AP14" i="41"/>
  <c r="AP15" i="41"/>
  <c r="AP16" i="41"/>
  <c r="AP17" i="41"/>
  <c r="AP18" i="41"/>
  <c r="AP19" i="41"/>
  <c r="AP20" i="41"/>
  <c r="AP21" i="41"/>
  <c r="AP22" i="41"/>
  <c r="AP23" i="41"/>
  <c r="AP24" i="41"/>
  <c r="AP25" i="41"/>
  <c r="AP26" i="41"/>
  <c r="AP27" i="41"/>
  <c r="AP28" i="41"/>
  <c r="AP29" i="41"/>
  <c r="AP30" i="41"/>
  <c r="AP31" i="41"/>
  <c r="AP32" i="41"/>
  <c r="AP33" i="41"/>
  <c r="AP34" i="41"/>
  <c r="AP35" i="41"/>
  <c r="AP36" i="41"/>
  <c r="AP37" i="41"/>
  <c r="AP38" i="41"/>
  <c r="AP39" i="41"/>
  <c r="AP40" i="41"/>
  <c r="AP41" i="41"/>
  <c r="AP48" i="41"/>
  <c r="AP49" i="41"/>
  <c r="AP50" i="41"/>
  <c r="AP51" i="41"/>
  <c r="AP52" i="41"/>
  <c r="AP53" i="41"/>
  <c r="AP54" i="41"/>
  <c r="AP55" i="41"/>
  <c r="AP56" i="41"/>
  <c r="AP57" i="41"/>
  <c r="AP58" i="41"/>
  <c r="AP59" i="41"/>
  <c r="AP60" i="41"/>
  <c r="AP61" i="41"/>
  <c r="AP62" i="41"/>
  <c r="AP63" i="41"/>
  <c r="AP64" i="41"/>
  <c r="AP65" i="41"/>
  <c r="AP66" i="41"/>
  <c r="AP67" i="41"/>
  <c r="AP68" i="41"/>
  <c r="AP69" i="41"/>
  <c r="AP70" i="41"/>
  <c r="AP71" i="41"/>
  <c r="AP72" i="41"/>
  <c r="AP73" i="41"/>
  <c r="AP74" i="41"/>
  <c r="AP75" i="41"/>
  <c r="AP76" i="41"/>
  <c r="AP77" i="41"/>
  <c r="AP78" i="41"/>
  <c r="AP79" i="41"/>
  <c r="AP80" i="41"/>
  <c r="AP81" i="41"/>
  <c r="AP82" i="41"/>
  <c r="AP83" i="41"/>
  <c r="AP84" i="41"/>
  <c r="AP85" i="41"/>
  <c r="AP86" i="41"/>
  <c r="AP87" i="41"/>
  <c r="AP88" i="41"/>
  <c r="AP89" i="41"/>
  <c r="AP90" i="41"/>
  <c r="AP91" i="41"/>
  <c r="AP92" i="41"/>
  <c r="AP93" i="41"/>
  <c r="AP94" i="41"/>
  <c r="AP95" i="41"/>
  <c r="AP96" i="41"/>
  <c r="AP97" i="41"/>
  <c r="AP98" i="41"/>
  <c r="AP99" i="41"/>
  <c r="AP100" i="41"/>
  <c r="AP101" i="41"/>
  <c r="AP102" i="41"/>
  <c r="AP103" i="41"/>
  <c r="AP104" i="41"/>
  <c r="AP105" i="41"/>
  <c r="AP106" i="41"/>
  <c r="AP107" i="41"/>
  <c r="AP108" i="41"/>
  <c r="AP109" i="41"/>
  <c r="AP110" i="41"/>
  <c r="AP111" i="41"/>
  <c r="AP112" i="41"/>
  <c r="AP113" i="41"/>
  <c r="AP114" i="41"/>
  <c r="AP115" i="41"/>
  <c r="AP116" i="41"/>
  <c r="AP117" i="41"/>
  <c r="AP118" i="41"/>
  <c r="AP119" i="41"/>
  <c r="AP120" i="41"/>
  <c r="AP121" i="41"/>
  <c r="AP122" i="41"/>
  <c r="AP123" i="41"/>
  <c r="AP124" i="41"/>
  <c r="AP125" i="41"/>
  <c r="AP126" i="41"/>
  <c r="AP127" i="41"/>
  <c r="AP128" i="41"/>
  <c r="AP129" i="41"/>
  <c r="AP130" i="41"/>
  <c r="AP131" i="41"/>
  <c r="AP132" i="41"/>
  <c r="AP133" i="41"/>
  <c r="AP134" i="41"/>
  <c r="AP135" i="41"/>
  <c r="AP136" i="41"/>
  <c r="AP137" i="41"/>
  <c r="AP138" i="41"/>
  <c r="AP139" i="41"/>
  <c r="AP140" i="41"/>
  <c r="AP141" i="41"/>
  <c r="AP142" i="41"/>
  <c r="AP143" i="41"/>
  <c r="AP144" i="41"/>
  <c r="AP145" i="41"/>
  <c r="AP146" i="41"/>
  <c r="AP147" i="41"/>
  <c r="AP148" i="41"/>
  <c r="AP149" i="41"/>
  <c r="AP150" i="41"/>
  <c r="AP151" i="41"/>
  <c r="AP152" i="41"/>
  <c r="AP153" i="41"/>
  <c r="AP154" i="41"/>
  <c r="AP155" i="41"/>
  <c r="AP156" i="41"/>
  <c r="AP157" i="41"/>
  <c r="AP158" i="41"/>
  <c r="AP159" i="41"/>
  <c r="AP160" i="41"/>
  <c r="AP161" i="41"/>
  <c r="AP162" i="41"/>
  <c r="AP163" i="41"/>
  <c r="AP164" i="41"/>
  <c r="AP165" i="41"/>
  <c r="AP166" i="41"/>
  <c r="AP167" i="41"/>
  <c r="AP168" i="41"/>
  <c r="AP169" i="41"/>
  <c r="AP170" i="41"/>
  <c r="AP171" i="41"/>
  <c r="AP172" i="41"/>
  <c r="AP173" i="41"/>
  <c r="AP174" i="41"/>
  <c r="AP175" i="41"/>
  <c r="AP176" i="41"/>
  <c r="AP177" i="41"/>
  <c r="AP178" i="41"/>
  <c r="AP179" i="41"/>
  <c r="AP180" i="41"/>
  <c r="AP181" i="41"/>
  <c r="AP182" i="41"/>
  <c r="AP183" i="41"/>
  <c r="AP184" i="41"/>
  <c r="AP185" i="41"/>
  <c r="AP186" i="41"/>
  <c r="AP187" i="41"/>
  <c r="AP188" i="41"/>
  <c r="AP189" i="41"/>
  <c r="AP190" i="41"/>
  <c r="AP191" i="41"/>
  <c r="AP192" i="41"/>
  <c r="AP193" i="41"/>
  <c r="AP194" i="41"/>
  <c r="AP195" i="41"/>
  <c r="AP196" i="41"/>
  <c r="AP197" i="41"/>
  <c r="AP198" i="41"/>
  <c r="AP199" i="41"/>
  <c r="AP200" i="41"/>
  <c r="AP201" i="41"/>
  <c r="AP202" i="41"/>
  <c r="AP203" i="41"/>
  <c r="AP204" i="41"/>
  <c r="AP205" i="41"/>
  <c r="AP206" i="41"/>
  <c r="AP207" i="41"/>
  <c r="AP208" i="41"/>
  <c r="AP209" i="41"/>
  <c r="AP210" i="41"/>
  <c r="AP211" i="41"/>
  <c r="AP212" i="41"/>
  <c r="AP213" i="41"/>
  <c r="AP214" i="41"/>
  <c r="AP215" i="41"/>
  <c r="AP216" i="41"/>
  <c r="AP217" i="41"/>
  <c r="AP218" i="41"/>
  <c r="AP219" i="41"/>
  <c r="AP220" i="41"/>
  <c r="AP221" i="41"/>
  <c r="AP222" i="41"/>
  <c r="AP223" i="41"/>
  <c r="AP224" i="41"/>
  <c r="AP225" i="41"/>
  <c r="AP226" i="41"/>
  <c r="AP227" i="41"/>
  <c r="AP228" i="41"/>
  <c r="AP229" i="41"/>
  <c r="AP230" i="41"/>
  <c r="AP231" i="41"/>
  <c r="AP232" i="41"/>
  <c r="AP233" i="41"/>
  <c r="AP234" i="41"/>
  <c r="AP235" i="41"/>
  <c r="AP236" i="41"/>
  <c r="AP237" i="41"/>
  <c r="AP238" i="41"/>
  <c r="AP239" i="41"/>
  <c r="AP240" i="41"/>
  <c r="AP241" i="41"/>
  <c r="AP242" i="41"/>
  <c r="AP243" i="41"/>
  <c r="AP244" i="41"/>
  <c r="AP245" i="41"/>
  <c r="AP246" i="41"/>
  <c r="AP247" i="41"/>
  <c r="AP248" i="41"/>
  <c r="AP249" i="41"/>
  <c r="AP250" i="41"/>
  <c r="AP251" i="41"/>
  <c r="AP252" i="41"/>
  <c r="AP253" i="41"/>
  <c r="AP254" i="41"/>
  <c r="AP255" i="41"/>
  <c r="AP256" i="41"/>
  <c r="AP257" i="41"/>
  <c r="AP258" i="41"/>
  <c r="AP259" i="41"/>
  <c r="AP260" i="41"/>
  <c r="AP261" i="41"/>
  <c r="AP262" i="41"/>
  <c r="AP263" i="41"/>
  <c r="AP264" i="41"/>
  <c r="AP265" i="41"/>
  <c r="AP266" i="41"/>
  <c r="AP267" i="41"/>
  <c r="AP268" i="41"/>
  <c r="AP269" i="41"/>
  <c r="AP270" i="41"/>
  <c r="AP271" i="41"/>
  <c r="AP272" i="41"/>
  <c r="AP273" i="41"/>
  <c r="AP274" i="41"/>
  <c r="AP275" i="41"/>
  <c r="AP276" i="41"/>
  <c r="AP277" i="41"/>
  <c r="AP278" i="41"/>
  <c r="AP279" i="41"/>
  <c r="AP280" i="41"/>
  <c r="AP281" i="41"/>
  <c r="AP282" i="41"/>
  <c r="AP283" i="41"/>
  <c r="AP284" i="41"/>
  <c r="AP285" i="41"/>
  <c r="AP286" i="41"/>
  <c r="AP287" i="41"/>
  <c r="AP288" i="41"/>
  <c r="AP289" i="41"/>
  <c r="AP290" i="41"/>
  <c r="AP291" i="41"/>
  <c r="AP292" i="41"/>
  <c r="AP293" i="41"/>
  <c r="AP294" i="41"/>
  <c r="AP295" i="41"/>
  <c r="AP296" i="41"/>
  <c r="AP297" i="41"/>
  <c r="AP298" i="41"/>
  <c r="AP299" i="41"/>
  <c r="AP300" i="41"/>
  <c r="AP301" i="41"/>
  <c r="AP302" i="41"/>
  <c r="AP303" i="41"/>
  <c r="AP304" i="41"/>
  <c r="AP305" i="41"/>
  <c r="AP306" i="41"/>
  <c r="AP307" i="41"/>
  <c r="AP308" i="41"/>
  <c r="AP309" i="41"/>
  <c r="AP310" i="41"/>
  <c r="AP311" i="41"/>
  <c r="AP312" i="41"/>
  <c r="AP313" i="41"/>
  <c r="AP314" i="41"/>
  <c r="AP315" i="41"/>
  <c r="AP316" i="41"/>
  <c r="AP317" i="41"/>
  <c r="AP318" i="41"/>
  <c r="AP319" i="41"/>
  <c r="AP320" i="41"/>
  <c r="AP321" i="41"/>
  <c r="AP322" i="41"/>
  <c r="AP323" i="41"/>
  <c r="AP324" i="41"/>
  <c r="AP325" i="41"/>
  <c r="AP326" i="41"/>
  <c r="AP327" i="41"/>
  <c r="AP328" i="41"/>
  <c r="AP329" i="41"/>
  <c r="AP330" i="41"/>
  <c r="AP331" i="41"/>
  <c r="AP332" i="41"/>
  <c r="AP333" i="41"/>
  <c r="AP334" i="41"/>
  <c r="AP335" i="41"/>
  <c r="AP336" i="41"/>
  <c r="AP337" i="41"/>
  <c r="AP338" i="41"/>
  <c r="AP339" i="41"/>
  <c r="AP340" i="41"/>
  <c r="AP341" i="41"/>
  <c r="AP342" i="41"/>
  <c r="AP343" i="41"/>
  <c r="AP344" i="41"/>
  <c r="AP345" i="41"/>
  <c r="AP346" i="41"/>
  <c r="AP347" i="41"/>
  <c r="AP348" i="41"/>
  <c r="AP349" i="41"/>
  <c r="AP350" i="41"/>
  <c r="AP351" i="41"/>
  <c r="AP352" i="41"/>
  <c r="AP353" i="41"/>
  <c r="AP354" i="41"/>
  <c r="AP355" i="41"/>
  <c r="AP356" i="41"/>
  <c r="AP357" i="41"/>
  <c r="AP358" i="41"/>
  <c r="AP359" i="41"/>
  <c r="AP360" i="41"/>
  <c r="AP361" i="41"/>
  <c r="AP362" i="41"/>
  <c r="AP363" i="41"/>
  <c r="AP364" i="41"/>
  <c r="AP365" i="41"/>
  <c r="AP366" i="41"/>
  <c r="AP367" i="41"/>
  <c r="AP368" i="41"/>
  <c r="AL8" i="41"/>
  <c r="AL9" i="41"/>
  <c r="AL10" i="41"/>
  <c r="AL11" i="41"/>
  <c r="AL12" i="41"/>
  <c r="AL13" i="41"/>
  <c r="AL14" i="41"/>
  <c r="AL15" i="41"/>
  <c r="AL16" i="41"/>
  <c r="AL17" i="41"/>
  <c r="AL18" i="41"/>
  <c r="AL19" i="41"/>
  <c r="AL20" i="41"/>
  <c r="AL21" i="41"/>
  <c r="AL22" i="41"/>
  <c r="AL23" i="41"/>
  <c r="AL24" i="41"/>
  <c r="AL25" i="41"/>
  <c r="AL26" i="41"/>
  <c r="AL27" i="41"/>
  <c r="AL28" i="41"/>
  <c r="AL29" i="41"/>
  <c r="AL30" i="41"/>
  <c r="AL31" i="41"/>
  <c r="AL32" i="41"/>
  <c r="AL33" i="41"/>
  <c r="AL34" i="41"/>
  <c r="AL35" i="41"/>
  <c r="AL36" i="41"/>
  <c r="AL37" i="41"/>
  <c r="AL38" i="41"/>
  <c r="AL39" i="41"/>
  <c r="AL40" i="41"/>
  <c r="AL41" i="41"/>
  <c r="AL48" i="41"/>
  <c r="AL49" i="41"/>
  <c r="AL50" i="41"/>
  <c r="AL51" i="41"/>
  <c r="AL52" i="41"/>
  <c r="AL53" i="41"/>
  <c r="AL54" i="41"/>
  <c r="AL55" i="41"/>
  <c r="AL56" i="41"/>
  <c r="AL57" i="41"/>
  <c r="AL58" i="41"/>
  <c r="AL59" i="41"/>
  <c r="AL60" i="41"/>
  <c r="AL61" i="41"/>
  <c r="AL62" i="41"/>
  <c r="AL63" i="41"/>
  <c r="AL64" i="41"/>
  <c r="AL65" i="41"/>
  <c r="AL66" i="41"/>
  <c r="AL67" i="41"/>
  <c r="AL68" i="41"/>
  <c r="AL69" i="41"/>
  <c r="AL70" i="41"/>
  <c r="AL71" i="41"/>
  <c r="AL72" i="41"/>
  <c r="AL73" i="41"/>
  <c r="AL74" i="41"/>
  <c r="AL75" i="41"/>
  <c r="AL76" i="41"/>
  <c r="AL77" i="41"/>
  <c r="AL78" i="41"/>
  <c r="AL79" i="41"/>
  <c r="AL80" i="41"/>
  <c r="AL81" i="41"/>
  <c r="AL82" i="41"/>
  <c r="AL83" i="41"/>
  <c r="AL84" i="41"/>
  <c r="AL85" i="41"/>
  <c r="AL86" i="41"/>
  <c r="AL87" i="41"/>
  <c r="AL88" i="41"/>
  <c r="AL89" i="41"/>
  <c r="AL91" i="41"/>
  <c r="AL92" i="41"/>
  <c r="AL93" i="41"/>
  <c r="AL94" i="41"/>
  <c r="AL95" i="41"/>
  <c r="AL96" i="41"/>
  <c r="AL97" i="41"/>
  <c r="AL98" i="41"/>
  <c r="AL99" i="41"/>
  <c r="AL100" i="41"/>
  <c r="AL101" i="41"/>
  <c r="AL102" i="41"/>
  <c r="AL103" i="41"/>
  <c r="AL104" i="41"/>
  <c r="AL105" i="41"/>
  <c r="AL106" i="41"/>
  <c r="AL107" i="41"/>
  <c r="AL108" i="41"/>
  <c r="AL109" i="41"/>
  <c r="AL110" i="41"/>
  <c r="AL111" i="41"/>
  <c r="AL112" i="41"/>
  <c r="AL113" i="41"/>
  <c r="AL114" i="41"/>
  <c r="AL115" i="41"/>
  <c r="AL116" i="41"/>
  <c r="AL117" i="41"/>
  <c r="AL118" i="41"/>
  <c r="AL119" i="41"/>
  <c r="AL120" i="41"/>
  <c r="AL121" i="41"/>
  <c r="AL122" i="41"/>
  <c r="AL128" i="41"/>
  <c r="AL129" i="41"/>
  <c r="AL130" i="41"/>
  <c r="AL131" i="41"/>
  <c r="AL132" i="41"/>
  <c r="AL133" i="41"/>
  <c r="AL134" i="41"/>
  <c r="AL135" i="41"/>
  <c r="AL136" i="41"/>
  <c r="AL137" i="41"/>
  <c r="AL138" i="41"/>
  <c r="AL139" i="41"/>
  <c r="AL140" i="41"/>
  <c r="AL141" i="41"/>
  <c r="AL142" i="41"/>
  <c r="AL143" i="41"/>
  <c r="AL144" i="41"/>
  <c r="AL145" i="41"/>
  <c r="AL146" i="41"/>
  <c r="AL147" i="41"/>
  <c r="AL148" i="41"/>
  <c r="AL149" i="41"/>
  <c r="AL150" i="41"/>
  <c r="AL151" i="41"/>
  <c r="AL152" i="41"/>
  <c r="AL153" i="41"/>
  <c r="AL154" i="41"/>
  <c r="AL155" i="41"/>
  <c r="AL156" i="41"/>
  <c r="AL157" i="41"/>
  <c r="AL158" i="41"/>
  <c r="AL159" i="41"/>
  <c r="AL160" i="41"/>
  <c r="AL161" i="41"/>
  <c r="AL162" i="41"/>
  <c r="AL163" i="41"/>
  <c r="AL164" i="41"/>
  <c r="AL165" i="41"/>
  <c r="AL166" i="41"/>
  <c r="AL167" i="41"/>
  <c r="AL168" i="41"/>
  <c r="AL169" i="41"/>
  <c r="AL170" i="41"/>
  <c r="AL171" i="41"/>
  <c r="AL172" i="41"/>
  <c r="AL173" i="41"/>
  <c r="AL174" i="41"/>
  <c r="AL175" i="41"/>
  <c r="AL176" i="41"/>
  <c r="AL177" i="41"/>
  <c r="AL178" i="41"/>
  <c r="AL179" i="41"/>
  <c r="AL180" i="41"/>
  <c r="AL181" i="41"/>
  <c r="AL182" i="41"/>
  <c r="AL183" i="41"/>
  <c r="AL184" i="41"/>
  <c r="AL185" i="41"/>
  <c r="AL186" i="41"/>
  <c r="AL187" i="41"/>
  <c r="AL188" i="41"/>
  <c r="AL189" i="41"/>
  <c r="AL190" i="41"/>
  <c r="AL191" i="41"/>
  <c r="AL192" i="41"/>
  <c r="AL193" i="41"/>
  <c r="AL194" i="41"/>
  <c r="AL195" i="41"/>
  <c r="AL196" i="41"/>
  <c r="AL197" i="41"/>
  <c r="AL198" i="41"/>
  <c r="AL199" i="41"/>
  <c r="AL200" i="41"/>
  <c r="AL201" i="41"/>
  <c r="AL202" i="41"/>
  <c r="AL203" i="41"/>
  <c r="AL204" i="41"/>
  <c r="AL205" i="41"/>
  <c r="AL206" i="41"/>
  <c r="AL207" i="41"/>
  <c r="AL208" i="41"/>
  <c r="AL209" i="41"/>
  <c r="AL210" i="41"/>
  <c r="AL211" i="41"/>
  <c r="AL212" i="41"/>
  <c r="AL213" i="41"/>
  <c r="AL214" i="41"/>
  <c r="AL215" i="41"/>
  <c r="AL216" i="41"/>
  <c r="AL217" i="41"/>
  <c r="AL218" i="41"/>
  <c r="AL219" i="41"/>
  <c r="AL220" i="41"/>
  <c r="AL221" i="41"/>
  <c r="AL222" i="41"/>
  <c r="AL223" i="41"/>
  <c r="AL224" i="41"/>
  <c r="AL225" i="41"/>
  <c r="AL226" i="41"/>
  <c r="AL227" i="41"/>
  <c r="AL228" i="41"/>
  <c r="AL229" i="41"/>
  <c r="AL230" i="41"/>
  <c r="AL231" i="41"/>
  <c r="AL232" i="41"/>
  <c r="AL233" i="41"/>
  <c r="AL234" i="41"/>
  <c r="AL235" i="41"/>
  <c r="AL236" i="41"/>
  <c r="AL237" i="41"/>
  <c r="AL238" i="41"/>
  <c r="AL239" i="41"/>
  <c r="AL240" i="41"/>
  <c r="AL241" i="41"/>
  <c r="AL242" i="41"/>
  <c r="AL243" i="41"/>
  <c r="AL244" i="41"/>
  <c r="AL245" i="41"/>
  <c r="AL246" i="41"/>
  <c r="AL247" i="41"/>
  <c r="AL248" i="41"/>
  <c r="AL249" i="41"/>
  <c r="AL250" i="41"/>
  <c r="AL251" i="41"/>
  <c r="AL252" i="41"/>
  <c r="AL253" i="41"/>
  <c r="AL254" i="41"/>
  <c r="AL255" i="41"/>
  <c r="AL256" i="41"/>
  <c r="AL257" i="41"/>
  <c r="AL258" i="41"/>
  <c r="AL259" i="41"/>
  <c r="AL260" i="41"/>
  <c r="AL261" i="41"/>
  <c r="AL262" i="41"/>
  <c r="AL263" i="41"/>
  <c r="AL264" i="41"/>
  <c r="AL265" i="41"/>
  <c r="AL266" i="41"/>
  <c r="AL267" i="41"/>
  <c r="AL268" i="41"/>
  <c r="AL269" i="41"/>
  <c r="AL270" i="41"/>
  <c r="AL271" i="41"/>
  <c r="AL272" i="41"/>
  <c r="AL273" i="41"/>
  <c r="AL274" i="41"/>
  <c r="AL275" i="41"/>
  <c r="AL276" i="41"/>
  <c r="AL277" i="41"/>
  <c r="AL278" i="41"/>
  <c r="AL279" i="41"/>
  <c r="AL280" i="41"/>
  <c r="AL281" i="41"/>
  <c r="AL282" i="41"/>
  <c r="AL283" i="41"/>
  <c r="AL284" i="41"/>
  <c r="AL285" i="41"/>
  <c r="AL286" i="41"/>
  <c r="AL287" i="41"/>
  <c r="AL288" i="41"/>
  <c r="AL289" i="41"/>
  <c r="AL290" i="41"/>
  <c r="AL291" i="41"/>
  <c r="AL292" i="41"/>
  <c r="AL293" i="41"/>
  <c r="AL294" i="41"/>
  <c r="AL295" i="41"/>
  <c r="AL296" i="41"/>
  <c r="AL297" i="41"/>
  <c r="AL298" i="41"/>
  <c r="AL299" i="41"/>
  <c r="AL300" i="41"/>
  <c r="AL301" i="41"/>
  <c r="AL302" i="41"/>
  <c r="AL303" i="41"/>
  <c r="AL304" i="41"/>
  <c r="AL305" i="41"/>
  <c r="AL306" i="41"/>
  <c r="AL307" i="41"/>
  <c r="AL308" i="41"/>
  <c r="AL309" i="41"/>
  <c r="AL310" i="41"/>
  <c r="AL311" i="41"/>
  <c r="AL312" i="41"/>
  <c r="AL313" i="41"/>
  <c r="AL314" i="41"/>
  <c r="AL315" i="41"/>
  <c r="AL316" i="41"/>
  <c r="AL317" i="41"/>
  <c r="AL318" i="41"/>
  <c r="AL319" i="41"/>
  <c r="AL320" i="41"/>
  <c r="AL321" i="41"/>
  <c r="AL322" i="41"/>
  <c r="AL323" i="41"/>
  <c r="AL324" i="41"/>
  <c r="AL325" i="41"/>
  <c r="AL326" i="41"/>
  <c r="AL327" i="41"/>
  <c r="AL328" i="41"/>
  <c r="AL329" i="41"/>
  <c r="AL330" i="41"/>
  <c r="AL331" i="41"/>
  <c r="AL332" i="41"/>
  <c r="AL333" i="41"/>
  <c r="AL334" i="41"/>
  <c r="AL335" i="41"/>
  <c r="AL336" i="41"/>
  <c r="AL337" i="41"/>
  <c r="AL338" i="41"/>
  <c r="AL339" i="41"/>
  <c r="AL340" i="41"/>
  <c r="AL341" i="41"/>
  <c r="AL342" i="41"/>
  <c r="AL343" i="41"/>
  <c r="AL344" i="41"/>
  <c r="AL345" i="41"/>
  <c r="AL346" i="41"/>
  <c r="AL347" i="41"/>
  <c r="AL348" i="41"/>
  <c r="AL349" i="41"/>
  <c r="AL350" i="41"/>
  <c r="AL351" i="41"/>
  <c r="AL352" i="41"/>
  <c r="AL353" i="41"/>
  <c r="AL354" i="41"/>
  <c r="AL355" i="41"/>
  <c r="AL356" i="41"/>
  <c r="AL357" i="41"/>
  <c r="AL358" i="41"/>
  <c r="AL359" i="41"/>
  <c r="AL360" i="41"/>
  <c r="AL361" i="41"/>
  <c r="AL362" i="41"/>
  <c r="AL363" i="41"/>
  <c r="AL364" i="41"/>
  <c r="AL365" i="41"/>
  <c r="AL366" i="41"/>
  <c r="AL367" i="41"/>
  <c r="AL368" i="41"/>
  <c r="AJ8" i="41"/>
  <c r="AJ9" i="41"/>
  <c r="AJ10" i="41"/>
  <c r="AJ11" i="41"/>
  <c r="AJ12" i="41"/>
  <c r="AJ13" i="41"/>
  <c r="AJ14" i="41"/>
  <c r="AJ15" i="41"/>
  <c r="AJ16" i="41"/>
  <c r="AJ17" i="41"/>
  <c r="AJ18" i="41"/>
  <c r="AJ19" i="41"/>
  <c r="AJ20" i="41"/>
  <c r="AJ21" i="41"/>
  <c r="AJ22" i="41"/>
  <c r="AJ23" i="41"/>
  <c r="AJ24" i="41"/>
  <c r="AJ25" i="41"/>
  <c r="AJ26" i="41"/>
  <c r="AJ27" i="41"/>
  <c r="AJ28" i="41"/>
  <c r="AJ29" i="41"/>
  <c r="AJ30" i="41"/>
  <c r="AJ31" i="41"/>
  <c r="AJ32" i="41"/>
  <c r="AJ33" i="41"/>
  <c r="AJ34" i="41"/>
  <c r="AJ35" i="41"/>
  <c r="AJ36" i="41"/>
  <c r="AJ37" i="41"/>
  <c r="AJ38" i="41"/>
  <c r="AJ39" i="41"/>
  <c r="AJ40" i="41"/>
  <c r="AJ41" i="41"/>
  <c r="AJ47" i="41"/>
  <c r="AJ48" i="41"/>
  <c r="AJ49" i="41"/>
  <c r="AJ50" i="41"/>
  <c r="AJ51" i="41"/>
  <c r="AJ52" i="41"/>
  <c r="AJ53" i="41"/>
  <c r="AJ54" i="41"/>
  <c r="AJ55" i="41"/>
  <c r="AJ56" i="41"/>
  <c r="AJ57" i="41"/>
  <c r="AJ58" i="41"/>
  <c r="AJ59" i="41"/>
  <c r="AJ60" i="41"/>
  <c r="AJ61" i="41"/>
  <c r="AJ62" i="41"/>
  <c r="AJ63" i="41"/>
  <c r="AJ64" i="41"/>
  <c r="AJ65" i="41"/>
  <c r="AJ66" i="41"/>
  <c r="AJ67" i="41"/>
  <c r="AJ68" i="41"/>
  <c r="AJ69" i="41"/>
  <c r="AJ70" i="41"/>
  <c r="AJ71" i="41"/>
  <c r="AJ72" i="41"/>
  <c r="AJ73" i="41"/>
  <c r="AJ74" i="41"/>
  <c r="AJ75" i="41"/>
  <c r="AJ76" i="41"/>
  <c r="AJ77" i="41"/>
  <c r="AJ78" i="41"/>
  <c r="AJ79" i="41"/>
  <c r="AJ80" i="41"/>
  <c r="AJ81" i="41"/>
  <c r="AJ82" i="41"/>
  <c r="AJ83" i="41"/>
  <c r="AJ84" i="41"/>
  <c r="AJ85" i="41"/>
  <c r="AJ86" i="41"/>
  <c r="AJ87" i="41"/>
  <c r="AJ88" i="41"/>
  <c r="AJ89" i="41"/>
  <c r="AJ90" i="41"/>
  <c r="AJ91" i="41"/>
  <c r="AJ92" i="41"/>
  <c r="AJ93" i="41"/>
  <c r="AJ94" i="41"/>
  <c r="AJ95" i="41"/>
  <c r="AJ96" i="41"/>
  <c r="AJ97" i="41"/>
  <c r="AJ98" i="41"/>
  <c r="AJ99" i="41"/>
  <c r="AJ100" i="41"/>
  <c r="AJ101" i="41"/>
  <c r="AJ102" i="41"/>
  <c r="AJ103" i="41"/>
  <c r="AJ104" i="41"/>
  <c r="AJ105" i="41"/>
  <c r="AJ106" i="41"/>
  <c r="AJ107" i="41"/>
  <c r="AJ108" i="41"/>
  <c r="AJ109" i="41"/>
  <c r="AJ110" i="41"/>
  <c r="AJ111" i="41"/>
  <c r="AJ112" i="41"/>
  <c r="AJ113" i="41"/>
  <c r="AJ114" i="41"/>
  <c r="AJ115" i="41"/>
  <c r="AJ116" i="41"/>
  <c r="AJ117" i="41"/>
  <c r="AJ118" i="41"/>
  <c r="AJ119" i="41"/>
  <c r="AJ120" i="41"/>
  <c r="AJ121" i="41"/>
  <c r="AJ122" i="41"/>
  <c r="AJ123" i="41"/>
  <c r="AJ124" i="41"/>
  <c r="AJ125" i="41"/>
  <c r="AJ126" i="41"/>
  <c r="AJ127" i="41"/>
  <c r="AJ128" i="41"/>
  <c r="AJ129" i="41"/>
  <c r="AJ130" i="41"/>
  <c r="AJ131" i="41"/>
  <c r="AJ132" i="41"/>
  <c r="AJ133" i="41"/>
  <c r="AJ134" i="41"/>
  <c r="AJ135" i="41"/>
  <c r="AJ136" i="41"/>
  <c r="AJ137" i="41"/>
  <c r="AJ138" i="41"/>
  <c r="AJ139" i="41"/>
  <c r="AJ140" i="41"/>
  <c r="AJ141" i="41"/>
  <c r="AJ142" i="41"/>
  <c r="AJ143" i="41"/>
  <c r="AJ144" i="41"/>
  <c r="AJ145" i="41"/>
  <c r="AJ146" i="41"/>
  <c r="AJ147" i="41"/>
  <c r="AJ148" i="41"/>
  <c r="AJ149" i="41"/>
  <c r="AJ150" i="41"/>
  <c r="AJ151" i="41"/>
  <c r="AJ152" i="41"/>
  <c r="AJ153" i="41"/>
  <c r="AJ154" i="41"/>
  <c r="AJ155" i="41"/>
  <c r="AJ156" i="41"/>
  <c r="AJ157" i="41"/>
  <c r="AJ158" i="41"/>
  <c r="AJ159" i="41"/>
  <c r="AJ160" i="41"/>
  <c r="AJ161" i="41"/>
  <c r="AJ162" i="41"/>
  <c r="AJ163" i="41"/>
  <c r="AJ164" i="41"/>
  <c r="AJ165" i="41"/>
  <c r="AJ166" i="41"/>
  <c r="AJ167" i="41"/>
  <c r="AJ168" i="41"/>
  <c r="AJ169" i="41"/>
  <c r="AJ170" i="41"/>
  <c r="AJ171" i="41"/>
  <c r="AJ172" i="41"/>
  <c r="AJ173" i="41"/>
  <c r="AJ174" i="41"/>
  <c r="AJ175" i="41"/>
  <c r="AJ176" i="41"/>
  <c r="AJ177" i="41"/>
  <c r="AJ178" i="41"/>
  <c r="AJ179" i="41"/>
  <c r="AJ180" i="41"/>
  <c r="AJ181" i="41"/>
  <c r="AJ182" i="41"/>
  <c r="AJ183" i="41"/>
  <c r="AJ184" i="41"/>
  <c r="AJ185" i="41"/>
  <c r="AJ186" i="41"/>
  <c r="AJ187" i="41"/>
  <c r="AJ188" i="41"/>
  <c r="AJ189" i="41"/>
  <c r="AJ190" i="41"/>
  <c r="AJ191" i="41"/>
  <c r="AJ192" i="41"/>
  <c r="AJ193" i="41"/>
  <c r="AJ194" i="41"/>
  <c r="AJ195" i="41"/>
  <c r="AJ196" i="41"/>
  <c r="AJ197" i="41"/>
  <c r="AJ198" i="41"/>
  <c r="AJ199" i="41"/>
  <c r="AJ200" i="41"/>
  <c r="AJ201" i="41"/>
  <c r="AJ202" i="41"/>
  <c r="AJ203" i="41"/>
  <c r="AJ204" i="41"/>
  <c r="AJ205" i="41"/>
  <c r="AJ206" i="41"/>
  <c r="AJ207" i="41"/>
  <c r="AJ208" i="41"/>
  <c r="AJ209" i="41"/>
  <c r="AJ210" i="41"/>
  <c r="AJ211" i="41"/>
  <c r="AJ212" i="41"/>
  <c r="AJ213" i="41"/>
  <c r="AJ214" i="41"/>
  <c r="AJ215" i="41"/>
  <c r="AJ216" i="41"/>
  <c r="AJ217" i="41"/>
  <c r="AJ218" i="41"/>
  <c r="AJ219" i="41"/>
  <c r="AJ220" i="41"/>
  <c r="AJ221" i="41"/>
  <c r="AJ222" i="41"/>
  <c r="AJ223" i="41"/>
  <c r="AJ224" i="41"/>
  <c r="AJ225" i="41"/>
  <c r="AJ226" i="41"/>
  <c r="AJ227" i="41"/>
  <c r="AJ228" i="41"/>
  <c r="AJ229" i="41"/>
  <c r="AJ230" i="41"/>
  <c r="AJ231" i="41"/>
  <c r="AJ232" i="41"/>
  <c r="AJ233" i="41"/>
  <c r="AJ234" i="41"/>
  <c r="AJ235" i="41"/>
  <c r="AJ236" i="41"/>
  <c r="AJ237" i="41"/>
  <c r="AJ238" i="41"/>
  <c r="AJ239" i="41"/>
  <c r="AJ240" i="41"/>
  <c r="AJ241" i="41"/>
  <c r="AJ242" i="41"/>
  <c r="AJ243" i="41"/>
  <c r="AJ244" i="41"/>
  <c r="AJ245" i="41"/>
  <c r="AJ246" i="41"/>
  <c r="AJ247" i="41"/>
  <c r="AJ248" i="41"/>
  <c r="AJ249" i="41"/>
  <c r="AJ250" i="41"/>
  <c r="AJ251" i="41"/>
  <c r="AJ252" i="41"/>
  <c r="AJ253" i="41"/>
  <c r="AJ254" i="41"/>
  <c r="AJ255" i="41"/>
  <c r="AJ256" i="41"/>
  <c r="AJ257" i="41"/>
  <c r="AJ258" i="41"/>
  <c r="AJ259" i="41"/>
  <c r="AJ260" i="41"/>
  <c r="AJ261" i="41"/>
  <c r="AJ262" i="41"/>
  <c r="AJ263" i="41"/>
  <c r="AJ264" i="41"/>
  <c r="AJ265" i="41"/>
  <c r="AJ266" i="41"/>
  <c r="AJ267" i="41"/>
  <c r="AJ268" i="41"/>
  <c r="AJ269" i="41"/>
  <c r="AJ270" i="41"/>
  <c r="AJ271" i="41"/>
  <c r="AJ272" i="41"/>
  <c r="AJ273" i="41"/>
  <c r="AJ274" i="41"/>
  <c r="AJ275" i="41"/>
  <c r="AJ276" i="41"/>
  <c r="AJ277" i="41"/>
  <c r="AJ278" i="41"/>
  <c r="AJ279" i="41"/>
  <c r="AJ280" i="41"/>
  <c r="AJ281" i="41"/>
  <c r="AJ282" i="41"/>
  <c r="AJ283" i="41"/>
  <c r="AJ284" i="41"/>
  <c r="AJ285" i="41"/>
  <c r="AJ286" i="41"/>
  <c r="AJ287" i="41"/>
  <c r="AJ288" i="41"/>
  <c r="AJ289" i="41"/>
  <c r="AJ290" i="41"/>
  <c r="AJ291" i="41"/>
  <c r="AJ292" i="41"/>
  <c r="AJ293" i="41"/>
  <c r="AJ294" i="41"/>
  <c r="AJ295" i="41"/>
  <c r="AJ296" i="41"/>
  <c r="AJ297" i="41"/>
  <c r="AJ298" i="41"/>
  <c r="AJ299" i="41"/>
  <c r="AJ300" i="41"/>
  <c r="AJ301" i="41"/>
  <c r="AJ302" i="41"/>
  <c r="AJ303" i="41"/>
  <c r="AJ304" i="41"/>
  <c r="AJ305" i="41"/>
  <c r="AJ306" i="41"/>
  <c r="AJ307" i="41"/>
  <c r="AJ308" i="41"/>
  <c r="AJ309" i="41"/>
  <c r="AJ310" i="41"/>
  <c r="AJ311" i="41"/>
  <c r="AJ312" i="41"/>
  <c r="AJ313" i="41"/>
  <c r="AJ314" i="41"/>
  <c r="AJ315" i="41"/>
  <c r="AJ316" i="41"/>
  <c r="AJ317" i="41"/>
  <c r="AJ318" i="41"/>
  <c r="AJ319" i="41"/>
  <c r="AJ320" i="41"/>
  <c r="AJ321" i="41"/>
  <c r="AJ322" i="41"/>
  <c r="AJ323" i="41"/>
  <c r="AJ324" i="41"/>
  <c r="AJ325" i="41"/>
  <c r="AJ326" i="41"/>
  <c r="AJ327" i="41"/>
  <c r="AJ328" i="41"/>
  <c r="AJ329" i="41"/>
  <c r="AJ330" i="41"/>
  <c r="AJ331" i="41"/>
  <c r="AJ332" i="41"/>
  <c r="AJ333" i="41"/>
  <c r="AJ334" i="41"/>
  <c r="AJ335" i="41"/>
  <c r="AJ336" i="41"/>
  <c r="AJ337" i="41"/>
  <c r="AJ338" i="41"/>
  <c r="AJ339" i="41"/>
  <c r="AJ340" i="41"/>
  <c r="AJ341" i="41"/>
  <c r="AJ342" i="41"/>
  <c r="AJ343" i="41"/>
  <c r="AJ344" i="41"/>
  <c r="AJ345" i="41"/>
  <c r="AJ346" i="41"/>
  <c r="AJ347" i="41"/>
  <c r="AJ348" i="41"/>
  <c r="AJ349" i="41"/>
  <c r="AJ350" i="41"/>
  <c r="AJ351" i="41"/>
  <c r="AJ352" i="41"/>
  <c r="AJ353" i="41"/>
  <c r="AJ354" i="41"/>
  <c r="AJ355" i="41"/>
  <c r="AJ356" i="41"/>
  <c r="AJ357" i="41"/>
  <c r="AJ358" i="41"/>
  <c r="AJ359" i="41"/>
  <c r="AJ360" i="41"/>
  <c r="AJ361" i="41"/>
  <c r="AJ362" i="41"/>
  <c r="AJ363" i="41"/>
  <c r="AJ364" i="41"/>
  <c r="AJ365" i="41"/>
  <c r="AJ366" i="41"/>
  <c r="AJ367" i="41"/>
  <c r="AJ368" i="41"/>
  <c r="AH8" i="41"/>
  <c r="AH9" i="41"/>
  <c r="AH10" i="41"/>
  <c r="AH11" i="41"/>
  <c r="AH12" i="41"/>
  <c r="AH13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H34" i="41"/>
  <c r="AH35" i="41"/>
  <c r="AH36" i="41"/>
  <c r="AH37" i="41"/>
  <c r="AH38" i="41"/>
  <c r="AH39" i="41"/>
  <c r="AH40" i="41"/>
  <c r="AH41" i="41"/>
  <c r="AH47" i="41"/>
  <c r="AH48" i="41"/>
  <c r="AH49" i="41"/>
  <c r="AH50" i="41"/>
  <c r="AH51" i="41"/>
  <c r="AH52" i="41"/>
  <c r="AH53" i="41"/>
  <c r="AH54" i="41"/>
  <c r="AH55" i="41"/>
  <c r="AH56" i="41"/>
  <c r="AH57" i="41"/>
  <c r="AH58" i="41"/>
  <c r="AH59" i="41"/>
  <c r="AH60" i="41"/>
  <c r="AH61" i="41"/>
  <c r="AH62" i="41"/>
  <c r="AH63" i="41"/>
  <c r="AH64" i="41"/>
  <c r="AH65" i="41"/>
  <c r="AH66" i="41"/>
  <c r="AH67" i="41"/>
  <c r="AH68" i="41"/>
  <c r="AH69" i="41"/>
  <c r="AH70" i="41"/>
  <c r="AH71" i="41"/>
  <c r="AH72" i="41"/>
  <c r="AH73" i="41"/>
  <c r="AH74" i="41"/>
  <c r="AH75" i="41"/>
  <c r="AH76" i="41"/>
  <c r="AH77" i="41"/>
  <c r="AH78" i="41"/>
  <c r="AH79" i="41"/>
  <c r="AH80" i="41"/>
  <c r="AH81" i="41"/>
  <c r="AH82" i="41"/>
  <c r="AH83" i="41"/>
  <c r="AH84" i="41"/>
  <c r="AH85" i="41"/>
  <c r="AH86" i="41"/>
  <c r="AH87" i="41"/>
  <c r="AH88" i="41"/>
  <c r="AH89" i="41"/>
  <c r="AH90" i="41"/>
  <c r="AH91" i="41"/>
  <c r="AH92" i="41"/>
  <c r="AH93" i="41"/>
  <c r="AH94" i="41"/>
  <c r="AH95" i="41"/>
  <c r="AH96" i="41"/>
  <c r="AH97" i="41"/>
  <c r="AH98" i="41"/>
  <c r="AH99" i="41"/>
  <c r="AH100" i="41"/>
  <c r="AH101" i="41"/>
  <c r="AH102" i="41"/>
  <c r="AH103" i="41"/>
  <c r="AH104" i="41"/>
  <c r="AH105" i="41"/>
  <c r="AH106" i="41"/>
  <c r="AH107" i="41"/>
  <c r="AH108" i="41"/>
  <c r="AH109" i="41"/>
  <c r="AH110" i="41"/>
  <c r="AH111" i="41"/>
  <c r="AH112" i="41"/>
  <c r="AH113" i="41"/>
  <c r="AH114" i="41"/>
  <c r="AH115" i="41"/>
  <c r="AH116" i="41"/>
  <c r="AH117" i="41"/>
  <c r="AH118" i="41"/>
  <c r="AH119" i="41"/>
  <c r="AH120" i="41"/>
  <c r="AH121" i="41"/>
  <c r="AH122" i="41"/>
  <c r="AH123" i="41"/>
  <c r="AH124" i="41"/>
  <c r="AH125" i="41"/>
  <c r="AH126" i="41"/>
  <c r="AH127" i="41"/>
  <c r="AH128" i="41"/>
  <c r="AH129" i="41"/>
  <c r="AH130" i="41"/>
  <c r="AH131" i="41"/>
  <c r="AH132" i="41"/>
  <c r="AH133" i="41"/>
  <c r="AH134" i="41"/>
  <c r="AH135" i="41"/>
  <c r="AH136" i="41"/>
  <c r="AH137" i="41"/>
  <c r="AH138" i="41"/>
  <c r="AH139" i="41"/>
  <c r="AH140" i="41"/>
  <c r="AH141" i="41"/>
  <c r="AH142" i="41"/>
  <c r="AH143" i="41"/>
  <c r="AH144" i="41"/>
  <c r="AH145" i="41"/>
  <c r="AH146" i="41"/>
  <c r="AH147" i="41"/>
  <c r="AH148" i="41"/>
  <c r="AH149" i="41"/>
  <c r="AH150" i="41"/>
  <c r="AH151" i="41"/>
  <c r="AH152" i="41"/>
  <c r="AH153" i="41"/>
  <c r="AH154" i="41"/>
  <c r="AH155" i="41"/>
  <c r="AH156" i="41"/>
  <c r="AH157" i="41"/>
  <c r="AH158" i="41"/>
  <c r="AH159" i="41"/>
  <c r="AH160" i="41"/>
  <c r="AH161" i="41"/>
  <c r="AH162" i="41"/>
  <c r="AH163" i="41"/>
  <c r="AH164" i="41"/>
  <c r="AH165" i="41"/>
  <c r="AH166" i="41"/>
  <c r="AH167" i="41"/>
  <c r="AH168" i="41"/>
  <c r="AH169" i="41"/>
  <c r="AH170" i="41"/>
  <c r="AH171" i="41"/>
  <c r="AH172" i="41"/>
  <c r="AH173" i="41"/>
  <c r="AH174" i="41"/>
  <c r="AH175" i="41"/>
  <c r="AH176" i="41"/>
  <c r="AH177" i="41"/>
  <c r="AH178" i="41"/>
  <c r="AH179" i="41"/>
  <c r="AH180" i="41"/>
  <c r="AH181" i="41"/>
  <c r="AH182" i="41"/>
  <c r="AH183" i="41"/>
  <c r="AH184" i="41"/>
  <c r="AH185" i="41"/>
  <c r="AH186" i="41"/>
  <c r="AH187" i="41"/>
  <c r="AH188" i="41"/>
  <c r="AH189" i="41"/>
  <c r="AH190" i="41"/>
  <c r="AH191" i="41"/>
  <c r="AH192" i="41"/>
  <c r="AH193" i="41"/>
  <c r="AH194" i="41"/>
  <c r="AH195" i="41"/>
  <c r="AH196" i="41"/>
  <c r="AH197" i="41"/>
  <c r="AH198" i="41"/>
  <c r="AH199" i="41"/>
  <c r="AH200" i="41"/>
  <c r="AH201" i="41"/>
  <c r="AH202" i="41"/>
  <c r="AH203" i="41"/>
  <c r="AH204" i="41"/>
  <c r="AH205" i="41"/>
  <c r="AH206" i="41"/>
  <c r="AH207" i="41"/>
  <c r="AH208" i="41"/>
  <c r="AH209" i="41"/>
  <c r="AH210" i="41"/>
  <c r="AH211" i="41"/>
  <c r="AH212" i="41"/>
  <c r="AH213" i="41"/>
  <c r="AH214" i="41"/>
  <c r="AH215" i="41"/>
  <c r="AH216" i="41"/>
  <c r="AH217" i="41"/>
  <c r="AH218" i="41"/>
  <c r="AH219" i="41"/>
  <c r="AH220" i="41"/>
  <c r="AH221" i="41"/>
  <c r="AH222" i="41"/>
  <c r="AH223" i="41"/>
  <c r="AH224" i="41"/>
  <c r="AH225" i="41"/>
  <c r="AH226" i="41"/>
  <c r="AH227" i="41"/>
  <c r="AH228" i="41"/>
  <c r="AH229" i="41"/>
  <c r="AH230" i="41"/>
  <c r="AH231" i="41"/>
  <c r="AH232" i="41"/>
  <c r="AH233" i="41"/>
  <c r="AH234" i="41"/>
  <c r="AH235" i="41"/>
  <c r="AH236" i="41"/>
  <c r="AH237" i="41"/>
  <c r="AH238" i="41"/>
  <c r="AH239" i="41"/>
  <c r="AH240" i="41"/>
  <c r="AH241" i="41"/>
  <c r="AH242" i="41"/>
  <c r="AH243" i="41"/>
  <c r="AH244" i="41"/>
  <c r="AH245" i="41"/>
  <c r="AH246" i="41"/>
  <c r="AH247" i="41"/>
  <c r="AH248" i="41"/>
  <c r="AH249" i="41"/>
  <c r="AH250" i="41"/>
  <c r="AH251" i="41"/>
  <c r="AH252" i="41"/>
  <c r="AH253" i="41"/>
  <c r="AH254" i="41"/>
  <c r="AH255" i="41"/>
  <c r="AH256" i="41"/>
  <c r="AH257" i="41"/>
  <c r="AH258" i="41"/>
  <c r="AH259" i="41"/>
  <c r="AH260" i="41"/>
  <c r="AH261" i="41"/>
  <c r="AH262" i="41"/>
  <c r="AH263" i="41"/>
  <c r="AH264" i="41"/>
  <c r="AH265" i="41"/>
  <c r="AH266" i="41"/>
  <c r="AH267" i="41"/>
  <c r="AH268" i="41"/>
  <c r="AH269" i="41"/>
  <c r="AH270" i="41"/>
  <c r="AH271" i="41"/>
  <c r="AH272" i="41"/>
  <c r="AH273" i="41"/>
  <c r="AH274" i="41"/>
  <c r="AH275" i="41"/>
  <c r="AH276" i="41"/>
  <c r="AH277" i="41"/>
  <c r="AH278" i="41"/>
  <c r="AH279" i="41"/>
  <c r="AH280" i="41"/>
  <c r="AH281" i="41"/>
  <c r="AH282" i="41"/>
  <c r="AH283" i="41"/>
  <c r="AH284" i="41"/>
  <c r="AH285" i="41"/>
  <c r="AH286" i="41"/>
  <c r="AH287" i="41"/>
  <c r="AH288" i="41"/>
  <c r="AH289" i="41"/>
  <c r="AH290" i="41"/>
  <c r="AH291" i="41"/>
  <c r="AH292" i="41"/>
  <c r="AH293" i="41"/>
  <c r="AH294" i="41"/>
  <c r="AH295" i="41"/>
  <c r="AH296" i="41"/>
  <c r="AH297" i="41"/>
  <c r="AH298" i="41"/>
  <c r="AH299" i="41"/>
  <c r="AH300" i="41"/>
  <c r="AH301" i="41"/>
  <c r="AH302" i="41"/>
  <c r="AH303" i="41"/>
  <c r="AH304" i="41"/>
  <c r="AH305" i="41"/>
  <c r="AH306" i="41"/>
  <c r="AH307" i="41"/>
  <c r="AH308" i="41"/>
  <c r="AH309" i="41"/>
  <c r="AH310" i="41"/>
  <c r="AH311" i="41"/>
  <c r="AH312" i="41"/>
  <c r="AH313" i="41"/>
  <c r="AH314" i="41"/>
  <c r="AH315" i="41"/>
  <c r="AH316" i="41"/>
  <c r="AH317" i="41"/>
  <c r="AH318" i="41"/>
  <c r="AH319" i="41"/>
  <c r="AH320" i="41"/>
  <c r="AH321" i="41"/>
  <c r="AH322" i="41"/>
  <c r="AH323" i="41"/>
  <c r="AH324" i="41"/>
  <c r="AH325" i="41"/>
  <c r="AH326" i="41"/>
  <c r="AH327" i="41"/>
  <c r="AH328" i="41"/>
  <c r="AH329" i="41"/>
  <c r="AH330" i="41"/>
  <c r="AH331" i="41"/>
  <c r="AH332" i="41"/>
  <c r="AH333" i="41"/>
  <c r="AH334" i="41"/>
  <c r="AH335" i="41"/>
  <c r="AH336" i="41"/>
  <c r="AH337" i="41"/>
  <c r="AH338" i="41"/>
  <c r="AH339" i="41"/>
  <c r="AH340" i="41"/>
  <c r="AH341" i="41"/>
  <c r="AH342" i="41"/>
  <c r="AH343" i="41"/>
  <c r="AH344" i="41"/>
  <c r="AH345" i="41"/>
  <c r="AH346" i="41"/>
  <c r="AH347" i="41"/>
  <c r="AH348" i="41"/>
  <c r="AH349" i="41"/>
  <c r="AH350" i="41"/>
  <c r="AH351" i="41"/>
  <c r="AH352" i="41"/>
  <c r="AH353" i="41"/>
  <c r="AH354" i="41"/>
  <c r="AH355" i="41"/>
  <c r="AH356" i="41"/>
  <c r="AH357" i="41"/>
  <c r="AH358" i="41"/>
  <c r="AH359" i="41"/>
  <c r="AH360" i="41"/>
  <c r="AH361" i="41"/>
  <c r="AH362" i="41"/>
  <c r="AH363" i="41"/>
  <c r="AH364" i="41"/>
  <c r="AH365" i="41"/>
  <c r="AH366" i="41"/>
  <c r="AH367" i="41"/>
  <c r="AH368" i="41"/>
  <c r="AF8" i="41"/>
  <c r="AF9" i="41"/>
  <c r="AF10" i="41"/>
  <c r="AF11" i="41"/>
  <c r="AF12" i="41"/>
  <c r="AF13" i="41"/>
  <c r="AF14" i="41"/>
  <c r="AF15" i="41"/>
  <c r="AF16" i="41"/>
  <c r="AF17" i="41"/>
  <c r="AF18" i="41"/>
  <c r="AF19" i="41"/>
  <c r="AF20" i="41"/>
  <c r="AF21" i="41"/>
  <c r="AF22" i="41"/>
  <c r="AF23" i="41"/>
  <c r="AF24" i="41"/>
  <c r="AF25" i="41"/>
  <c r="AF26" i="41"/>
  <c r="AF27" i="41"/>
  <c r="AF28" i="41"/>
  <c r="AF29" i="41"/>
  <c r="AF30" i="41"/>
  <c r="AF31" i="41"/>
  <c r="AF32" i="41"/>
  <c r="AF33" i="41"/>
  <c r="AF34" i="41"/>
  <c r="AF35" i="41"/>
  <c r="AF36" i="41"/>
  <c r="AF37" i="41"/>
  <c r="AF38" i="41"/>
  <c r="AF39" i="41"/>
  <c r="AF40" i="41"/>
  <c r="AF41" i="41"/>
  <c r="AF42" i="41"/>
  <c r="AF47" i="41"/>
  <c r="AF48" i="41"/>
  <c r="AF49" i="41"/>
  <c r="AF50" i="41"/>
  <c r="AF51" i="41"/>
  <c r="AF52" i="41"/>
  <c r="AF53" i="41"/>
  <c r="AF54" i="41"/>
  <c r="AF55" i="41"/>
  <c r="AF56" i="41"/>
  <c r="AF57" i="41"/>
  <c r="AF58" i="41"/>
  <c r="AF59" i="41"/>
  <c r="AF60" i="41"/>
  <c r="AF61" i="41"/>
  <c r="AF62" i="41"/>
  <c r="AF63" i="41"/>
  <c r="AF64" i="41"/>
  <c r="AF65" i="41"/>
  <c r="AF66" i="41"/>
  <c r="AF67" i="41"/>
  <c r="AF68" i="41"/>
  <c r="AF69" i="41"/>
  <c r="AF70" i="41"/>
  <c r="AF71" i="41"/>
  <c r="AF72" i="41"/>
  <c r="AF73" i="41"/>
  <c r="AF74" i="41"/>
  <c r="AF75" i="41"/>
  <c r="AF76" i="41"/>
  <c r="AF77" i="41"/>
  <c r="AF78" i="41"/>
  <c r="AF79" i="41"/>
  <c r="AF80" i="41"/>
  <c r="AF81" i="41"/>
  <c r="AF82" i="41"/>
  <c r="AF83" i="41"/>
  <c r="AF84" i="41"/>
  <c r="AF85" i="41"/>
  <c r="AF86" i="41"/>
  <c r="AF87" i="41"/>
  <c r="AF88" i="41"/>
  <c r="AF89" i="41"/>
  <c r="AF90" i="41"/>
  <c r="AF91" i="41"/>
  <c r="AF92" i="41"/>
  <c r="AF93" i="41"/>
  <c r="AF94" i="41"/>
  <c r="AF95" i="41"/>
  <c r="AF96" i="41"/>
  <c r="AF97" i="41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121" i="41"/>
  <c r="AF122" i="41"/>
  <c r="AF123" i="41"/>
  <c r="AF124" i="41"/>
  <c r="AF125" i="41"/>
  <c r="AF126" i="41"/>
  <c r="AF127" i="41"/>
  <c r="AF128" i="41"/>
  <c r="AF129" i="41"/>
  <c r="AF130" i="41"/>
  <c r="AF131" i="41"/>
  <c r="AF132" i="41"/>
  <c r="AF133" i="41"/>
  <c r="AF134" i="41"/>
  <c r="AF135" i="41"/>
  <c r="AF136" i="41"/>
  <c r="AF137" i="41"/>
  <c r="AF138" i="41"/>
  <c r="AF139" i="41"/>
  <c r="AF140" i="41"/>
  <c r="AF141" i="41"/>
  <c r="AF142" i="41"/>
  <c r="AF143" i="41"/>
  <c r="AF144" i="41"/>
  <c r="AF145" i="41"/>
  <c r="AF146" i="41"/>
  <c r="AF147" i="41"/>
  <c r="AF148" i="41"/>
  <c r="AF149" i="41"/>
  <c r="AF150" i="41"/>
  <c r="AF151" i="41"/>
  <c r="AF152" i="41"/>
  <c r="AF153" i="41"/>
  <c r="AF154" i="41"/>
  <c r="AF155" i="41"/>
  <c r="AF156" i="41"/>
  <c r="AF157" i="41"/>
  <c r="AF158" i="41"/>
  <c r="AF159" i="41"/>
  <c r="AF160" i="41"/>
  <c r="AF161" i="41"/>
  <c r="AF162" i="41"/>
  <c r="AF163" i="41"/>
  <c r="AF164" i="41"/>
  <c r="AF165" i="41"/>
  <c r="AF166" i="41"/>
  <c r="AF167" i="41"/>
  <c r="AF168" i="41"/>
  <c r="AF169" i="41"/>
  <c r="AF170" i="41"/>
  <c r="AF171" i="41"/>
  <c r="AF172" i="41"/>
  <c r="AF173" i="41"/>
  <c r="AF174" i="41"/>
  <c r="AF175" i="41"/>
  <c r="AF176" i="41"/>
  <c r="AF177" i="41"/>
  <c r="AF178" i="41"/>
  <c r="AF179" i="41"/>
  <c r="AF180" i="41"/>
  <c r="AF181" i="41"/>
  <c r="AF182" i="41"/>
  <c r="AF183" i="41"/>
  <c r="AF184" i="41"/>
  <c r="AF185" i="41"/>
  <c r="AF186" i="41"/>
  <c r="AF187" i="41"/>
  <c r="AF188" i="41"/>
  <c r="AF189" i="41"/>
  <c r="AF190" i="41"/>
  <c r="AF191" i="41"/>
  <c r="AF192" i="41"/>
  <c r="AF193" i="41"/>
  <c r="AF194" i="41"/>
  <c r="AF195" i="41"/>
  <c r="AF196" i="41"/>
  <c r="AF197" i="41"/>
  <c r="AF198" i="41"/>
  <c r="AF199" i="41"/>
  <c r="AF200" i="41"/>
  <c r="AF201" i="41"/>
  <c r="AF202" i="41"/>
  <c r="AF203" i="41"/>
  <c r="AF204" i="41"/>
  <c r="AF205" i="41"/>
  <c r="AF206" i="41"/>
  <c r="AF207" i="41"/>
  <c r="AF208" i="41"/>
  <c r="AF209" i="41"/>
  <c r="AF210" i="41"/>
  <c r="AF211" i="41"/>
  <c r="AF212" i="41"/>
  <c r="AF213" i="41"/>
  <c r="AF214" i="41"/>
  <c r="AF215" i="41"/>
  <c r="AF216" i="41"/>
  <c r="AF217" i="41"/>
  <c r="AF218" i="41"/>
  <c r="AF219" i="41"/>
  <c r="AF220" i="41"/>
  <c r="AF221" i="41"/>
  <c r="AF222" i="41"/>
  <c r="AF223" i="41"/>
  <c r="AF224" i="41"/>
  <c r="AF225" i="41"/>
  <c r="AF226" i="41"/>
  <c r="AF227" i="41"/>
  <c r="AF228" i="41"/>
  <c r="AF229" i="41"/>
  <c r="AF230" i="41"/>
  <c r="AF231" i="41"/>
  <c r="AF232" i="41"/>
  <c r="AF233" i="41"/>
  <c r="AF234" i="41"/>
  <c r="AF235" i="41"/>
  <c r="AF236" i="41"/>
  <c r="AF237" i="41"/>
  <c r="AF238" i="41"/>
  <c r="AF239" i="41"/>
  <c r="AF240" i="41"/>
  <c r="AF241" i="41"/>
  <c r="AF242" i="41"/>
  <c r="AF243" i="41"/>
  <c r="AF244" i="41"/>
  <c r="AF245" i="41"/>
  <c r="AF246" i="41"/>
  <c r="AF247" i="41"/>
  <c r="AF248" i="41"/>
  <c r="AF249" i="41"/>
  <c r="AF250" i="41"/>
  <c r="AF251" i="41"/>
  <c r="AF252" i="41"/>
  <c r="AF253" i="41"/>
  <c r="AF254" i="41"/>
  <c r="AF255" i="41"/>
  <c r="AF256" i="41"/>
  <c r="AF257" i="41"/>
  <c r="AF258" i="41"/>
  <c r="AF259" i="41"/>
  <c r="AF260" i="41"/>
  <c r="AF261" i="41"/>
  <c r="AF262" i="41"/>
  <c r="AF263" i="41"/>
  <c r="AF264" i="41"/>
  <c r="AF265" i="41"/>
  <c r="AF266" i="41"/>
  <c r="AF267" i="41"/>
  <c r="AF268" i="41"/>
  <c r="AF269" i="41"/>
  <c r="AF270" i="41"/>
  <c r="AF271" i="41"/>
  <c r="AF272" i="41"/>
  <c r="AF273" i="41"/>
  <c r="AF274" i="41"/>
  <c r="AF275" i="41"/>
  <c r="AF276" i="41"/>
  <c r="AF277" i="41"/>
  <c r="AF278" i="41"/>
  <c r="AF279" i="41"/>
  <c r="AF280" i="41"/>
  <c r="AF281" i="41"/>
  <c r="AF282" i="41"/>
  <c r="AF283" i="41"/>
  <c r="AF284" i="41"/>
  <c r="AF285" i="41"/>
  <c r="AF286" i="41"/>
  <c r="AF287" i="41"/>
  <c r="AF288" i="41"/>
  <c r="AF289" i="41"/>
  <c r="AF290" i="41"/>
  <c r="AF291" i="41"/>
  <c r="AF292" i="41"/>
  <c r="AF293" i="41"/>
  <c r="AF294" i="41"/>
  <c r="AF295" i="41"/>
  <c r="AF296" i="41"/>
  <c r="AF297" i="41"/>
  <c r="AF298" i="41"/>
  <c r="AF299" i="41"/>
  <c r="AF300" i="41"/>
  <c r="AF301" i="41"/>
  <c r="AF302" i="41"/>
  <c r="AF303" i="41"/>
  <c r="AF304" i="41"/>
  <c r="AF305" i="41"/>
  <c r="AF306" i="41"/>
  <c r="AF307" i="41"/>
  <c r="AF308" i="41"/>
  <c r="AF309" i="41"/>
  <c r="AF310" i="41"/>
  <c r="AF311" i="41"/>
  <c r="AF312" i="41"/>
  <c r="AF313" i="41"/>
  <c r="AF314" i="41"/>
  <c r="AF315" i="41"/>
  <c r="AF316" i="41"/>
  <c r="AF317" i="41"/>
  <c r="AF318" i="41"/>
  <c r="AF319" i="41"/>
  <c r="AF320" i="41"/>
  <c r="AF321" i="41"/>
  <c r="AF322" i="41"/>
  <c r="AF323" i="41"/>
  <c r="AF324" i="41"/>
  <c r="AF325" i="41"/>
  <c r="AF326" i="41"/>
  <c r="AF327" i="41"/>
  <c r="AF328" i="41"/>
  <c r="AF329" i="41"/>
  <c r="AF330" i="41"/>
  <c r="AF331" i="41"/>
  <c r="AF332" i="41"/>
  <c r="AF333" i="41"/>
  <c r="AF334" i="41"/>
  <c r="AF335" i="41"/>
  <c r="AF336" i="41"/>
  <c r="AF337" i="41"/>
  <c r="AF338" i="41"/>
  <c r="AF339" i="41"/>
  <c r="AF340" i="41"/>
  <c r="AF341" i="41"/>
  <c r="AF342" i="41"/>
  <c r="AF343" i="41"/>
  <c r="AF344" i="41"/>
  <c r="AF345" i="41"/>
  <c r="AF346" i="41"/>
  <c r="AF347" i="41"/>
  <c r="AF348" i="41"/>
  <c r="AF349" i="41"/>
  <c r="AF350" i="41"/>
  <c r="AF351" i="41"/>
  <c r="AF352" i="41"/>
  <c r="AF353" i="41"/>
  <c r="AF354" i="41"/>
  <c r="AF355" i="41"/>
  <c r="AF356" i="41"/>
  <c r="AF357" i="41"/>
  <c r="AF358" i="41"/>
  <c r="AF359" i="41"/>
  <c r="AF360" i="41"/>
  <c r="AF361" i="41"/>
  <c r="AF362" i="41"/>
  <c r="AF363" i="41"/>
  <c r="AF364" i="41"/>
  <c r="AF365" i="41"/>
  <c r="AF366" i="41"/>
  <c r="AF367" i="41"/>
  <c r="AF368" i="41"/>
  <c r="AD8" i="41"/>
  <c r="AD9" i="41"/>
  <c r="AD10" i="41"/>
  <c r="AD11" i="41"/>
  <c r="AD12" i="41"/>
  <c r="AD13" i="41"/>
  <c r="AD14" i="41"/>
  <c r="AD15" i="41"/>
  <c r="AD16" i="41"/>
  <c r="AD17" i="41"/>
  <c r="AD18" i="41"/>
  <c r="AD19" i="41"/>
  <c r="AD20" i="41"/>
  <c r="AD21" i="41"/>
  <c r="AD22" i="41"/>
  <c r="AD23" i="41"/>
  <c r="AD24" i="41"/>
  <c r="AD25" i="41"/>
  <c r="AD26" i="41"/>
  <c r="AD27" i="41"/>
  <c r="AD28" i="41"/>
  <c r="AD29" i="41"/>
  <c r="AD30" i="41"/>
  <c r="AD31" i="41"/>
  <c r="AD32" i="41"/>
  <c r="AD33" i="41"/>
  <c r="AD34" i="41"/>
  <c r="AD35" i="41"/>
  <c r="AD36" i="41"/>
  <c r="AD37" i="41"/>
  <c r="AD38" i="41"/>
  <c r="AD39" i="41"/>
  <c r="AD40" i="41"/>
  <c r="AD41" i="41"/>
  <c r="AD48" i="41"/>
  <c r="AD49" i="41"/>
  <c r="AD50" i="41"/>
  <c r="AD51" i="41"/>
  <c r="AD52" i="41"/>
  <c r="AD53" i="41"/>
  <c r="AD54" i="41"/>
  <c r="AD55" i="41"/>
  <c r="AD56" i="41"/>
  <c r="AD57" i="41"/>
  <c r="AD58" i="41"/>
  <c r="AD59" i="41"/>
  <c r="AD60" i="41"/>
  <c r="AD61" i="41"/>
  <c r="AD62" i="41"/>
  <c r="AD63" i="41"/>
  <c r="AD64" i="41"/>
  <c r="AD65" i="41"/>
  <c r="AD66" i="41"/>
  <c r="AD67" i="41"/>
  <c r="AD68" i="41"/>
  <c r="AD69" i="41"/>
  <c r="AD70" i="41"/>
  <c r="AD71" i="41"/>
  <c r="AD72" i="41"/>
  <c r="AD73" i="41"/>
  <c r="AD74" i="41"/>
  <c r="AD75" i="41"/>
  <c r="AD76" i="41"/>
  <c r="AD77" i="41"/>
  <c r="AD78" i="41"/>
  <c r="AD79" i="41"/>
  <c r="AD80" i="41"/>
  <c r="AD81" i="41"/>
  <c r="AD82" i="41"/>
  <c r="AD83" i="41"/>
  <c r="AD84" i="41"/>
  <c r="AD85" i="41"/>
  <c r="AD86" i="41"/>
  <c r="AD87" i="41"/>
  <c r="AD88" i="41"/>
  <c r="AD89" i="41"/>
  <c r="AD90" i="41"/>
  <c r="AD91" i="41"/>
  <c r="AD92" i="41"/>
  <c r="AD93" i="41"/>
  <c r="AD94" i="41"/>
  <c r="AD95" i="41"/>
  <c r="AD96" i="41"/>
  <c r="AD97" i="41"/>
  <c r="AD98" i="41"/>
  <c r="AD99" i="41"/>
  <c r="AD100" i="41"/>
  <c r="AD101" i="41"/>
  <c r="AD102" i="41"/>
  <c r="AD103" i="41"/>
  <c r="AD104" i="41"/>
  <c r="AD105" i="41"/>
  <c r="AD106" i="41"/>
  <c r="AD107" i="41"/>
  <c r="AD108" i="41"/>
  <c r="AD109" i="41"/>
  <c r="AD110" i="41"/>
  <c r="AD111" i="41"/>
  <c r="AD112" i="41"/>
  <c r="AD113" i="41"/>
  <c r="AD114" i="41"/>
  <c r="AD115" i="41"/>
  <c r="AD116" i="41"/>
  <c r="AD117" i="41"/>
  <c r="AD118" i="41"/>
  <c r="AD119" i="41"/>
  <c r="AD120" i="41"/>
  <c r="AD121" i="41"/>
  <c r="AD122" i="41"/>
  <c r="AD123" i="41"/>
  <c r="AD124" i="41"/>
  <c r="AD125" i="41"/>
  <c r="AD126" i="41"/>
  <c r="AD127" i="41"/>
  <c r="AD128" i="41"/>
  <c r="AD129" i="41"/>
  <c r="AD130" i="41"/>
  <c r="AD131" i="41"/>
  <c r="AD132" i="41"/>
  <c r="AD133" i="41"/>
  <c r="AD134" i="41"/>
  <c r="AD135" i="41"/>
  <c r="AD136" i="41"/>
  <c r="AD137" i="41"/>
  <c r="AD138" i="41"/>
  <c r="AD139" i="41"/>
  <c r="AD140" i="41"/>
  <c r="AD141" i="41"/>
  <c r="AD142" i="41"/>
  <c r="AD143" i="41"/>
  <c r="AD144" i="41"/>
  <c r="AD145" i="41"/>
  <c r="AD146" i="41"/>
  <c r="AD147" i="41"/>
  <c r="AD148" i="41"/>
  <c r="AD149" i="41"/>
  <c r="AD150" i="41"/>
  <c r="AD151" i="41"/>
  <c r="AD152" i="41"/>
  <c r="AD153" i="41"/>
  <c r="AD154" i="41"/>
  <c r="AD155" i="41"/>
  <c r="AD156" i="41"/>
  <c r="AD157" i="41"/>
  <c r="AD158" i="41"/>
  <c r="AD159" i="41"/>
  <c r="AD160" i="41"/>
  <c r="AD161" i="41"/>
  <c r="AD162" i="41"/>
  <c r="AD163" i="41"/>
  <c r="AD164" i="41"/>
  <c r="AD165" i="41"/>
  <c r="AD166" i="41"/>
  <c r="AD167" i="41"/>
  <c r="AD168" i="41"/>
  <c r="AD169" i="41"/>
  <c r="AD170" i="41"/>
  <c r="AD171" i="41"/>
  <c r="AD172" i="41"/>
  <c r="AD173" i="41"/>
  <c r="AD174" i="41"/>
  <c r="AD175" i="41"/>
  <c r="AD176" i="41"/>
  <c r="AD177" i="41"/>
  <c r="AD178" i="41"/>
  <c r="AD179" i="41"/>
  <c r="AD180" i="41"/>
  <c r="AD181" i="41"/>
  <c r="AD182" i="41"/>
  <c r="AD183" i="41"/>
  <c r="AD184" i="41"/>
  <c r="AD185" i="41"/>
  <c r="AD186" i="41"/>
  <c r="AD187" i="41"/>
  <c r="AD188" i="41"/>
  <c r="AD189" i="41"/>
  <c r="AD190" i="41"/>
  <c r="AD191" i="41"/>
  <c r="AD192" i="41"/>
  <c r="AD193" i="41"/>
  <c r="AD194" i="41"/>
  <c r="AD195" i="41"/>
  <c r="AD196" i="41"/>
  <c r="AD197" i="41"/>
  <c r="AD198" i="41"/>
  <c r="AD199" i="41"/>
  <c r="AD200" i="41"/>
  <c r="AD201" i="41"/>
  <c r="AD202" i="41"/>
  <c r="AD203" i="41"/>
  <c r="AD204" i="41"/>
  <c r="AD205" i="41"/>
  <c r="AD206" i="41"/>
  <c r="AD207" i="41"/>
  <c r="AD208" i="41"/>
  <c r="AD209" i="41"/>
  <c r="AD210" i="41"/>
  <c r="AD211" i="41"/>
  <c r="AD212" i="41"/>
  <c r="AD213" i="41"/>
  <c r="AD214" i="41"/>
  <c r="AD215" i="41"/>
  <c r="AD216" i="41"/>
  <c r="AD217" i="41"/>
  <c r="AD218" i="41"/>
  <c r="AD219" i="41"/>
  <c r="AD220" i="41"/>
  <c r="AD221" i="41"/>
  <c r="AD222" i="41"/>
  <c r="AD223" i="41"/>
  <c r="AD224" i="41"/>
  <c r="AD225" i="41"/>
  <c r="AD226" i="41"/>
  <c r="AD227" i="41"/>
  <c r="AD228" i="41"/>
  <c r="AD229" i="41"/>
  <c r="AD230" i="41"/>
  <c r="AD231" i="41"/>
  <c r="AD232" i="41"/>
  <c r="AD233" i="41"/>
  <c r="AD234" i="41"/>
  <c r="AD235" i="41"/>
  <c r="AD236" i="41"/>
  <c r="AD237" i="41"/>
  <c r="AD238" i="41"/>
  <c r="AD239" i="41"/>
  <c r="AD240" i="41"/>
  <c r="AD241" i="41"/>
  <c r="AD242" i="41"/>
  <c r="AD243" i="41"/>
  <c r="AD244" i="41"/>
  <c r="AD245" i="41"/>
  <c r="AD246" i="41"/>
  <c r="AD247" i="41"/>
  <c r="AD248" i="41"/>
  <c r="AD249" i="41"/>
  <c r="AD250" i="41"/>
  <c r="AD251" i="41"/>
  <c r="AD252" i="41"/>
  <c r="AD253" i="41"/>
  <c r="AD254" i="41"/>
  <c r="AD255" i="41"/>
  <c r="AD256" i="41"/>
  <c r="AD257" i="41"/>
  <c r="AD258" i="41"/>
  <c r="AD259" i="41"/>
  <c r="AD260" i="41"/>
  <c r="AD261" i="41"/>
  <c r="AD262" i="41"/>
  <c r="AD263" i="41"/>
  <c r="AD264" i="41"/>
  <c r="AD265" i="41"/>
  <c r="AD266" i="41"/>
  <c r="AD267" i="41"/>
  <c r="AD268" i="41"/>
  <c r="AD269" i="41"/>
  <c r="AD270" i="41"/>
  <c r="AD271" i="41"/>
  <c r="AD272" i="41"/>
  <c r="AD273" i="41"/>
  <c r="AD274" i="41"/>
  <c r="AD275" i="41"/>
  <c r="AD276" i="41"/>
  <c r="AD277" i="41"/>
  <c r="AD278" i="41"/>
  <c r="AD279" i="41"/>
  <c r="AD280" i="41"/>
  <c r="AD281" i="41"/>
  <c r="AD282" i="41"/>
  <c r="AD283" i="41"/>
  <c r="AD284" i="41"/>
  <c r="AD285" i="41"/>
  <c r="AD286" i="41"/>
  <c r="AD287" i="41"/>
  <c r="AD288" i="41"/>
  <c r="AD289" i="41"/>
  <c r="AD290" i="41"/>
  <c r="AD291" i="41"/>
  <c r="AD292" i="41"/>
  <c r="AD293" i="41"/>
  <c r="AD294" i="41"/>
  <c r="AD295" i="41"/>
  <c r="AD296" i="41"/>
  <c r="AD297" i="41"/>
  <c r="AD298" i="41"/>
  <c r="AD299" i="41"/>
  <c r="AD300" i="41"/>
  <c r="AD301" i="41"/>
  <c r="AD302" i="41"/>
  <c r="AD303" i="41"/>
  <c r="AD304" i="41"/>
  <c r="AD305" i="41"/>
  <c r="AD306" i="41"/>
  <c r="AD307" i="41"/>
  <c r="AD308" i="41"/>
  <c r="AD309" i="41"/>
  <c r="AD310" i="41"/>
  <c r="AD311" i="41"/>
  <c r="AD312" i="41"/>
  <c r="AD313" i="41"/>
  <c r="AD314" i="41"/>
  <c r="AD315" i="41"/>
  <c r="AD316" i="41"/>
  <c r="AD317" i="41"/>
  <c r="AD318" i="41"/>
  <c r="AD319" i="41"/>
  <c r="AD320" i="41"/>
  <c r="AD321" i="41"/>
  <c r="AD322" i="41"/>
  <c r="AD323" i="41"/>
  <c r="AD324" i="41"/>
  <c r="AD325" i="41"/>
  <c r="AD326" i="41"/>
  <c r="AD327" i="41"/>
  <c r="AD328" i="41"/>
  <c r="AD329" i="41"/>
  <c r="AD330" i="41"/>
  <c r="AD331" i="41"/>
  <c r="AD332" i="41"/>
  <c r="AD333" i="41"/>
  <c r="AD334" i="41"/>
  <c r="AD335" i="41"/>
  <c r="AD336" i="41"/>
  <c r="AD337" i="41"/>
  <c r="AD338" i="41"/>
  <c r="AD339" i="41"/>
  <c r="AD340" i="41"/>
  <c r="AD341" i="41"/>
  <c r="AD342" i="41"/>
  <c r="AD343" i="41"/>
  <c r="AD344" i="41"/>
  <c r="AD345" i="41"/>
  <c r="AD346" i="41"/>
  <c r="AD347" i="41"/>
  <c r="AD348" i="41"/>
  <c r="AD349" i="41"/>
  <c r="AD350" i="41"/>
  <c r="AD351" i="41"/>
  <c r="AD352" i="41"/>
  <c r="AD353" i="41"/>
  <c r="AD354" i="41"/>
  <c r="AD355" i="41"/>
  <c r="AD356" i="41"/>
  <c r="AD357" i="41"/>
  <c r="AD358" i="41"/>
  <c r="AD359" i="41"/>
  <c r="AD360" i="41"/>
  <c r="AD361" i="41"/>
  <c r="AD362" i="41"/>
  <c r="AD363" i="41"/>
  <c r="AD364" i="41"/>
  <c r="AD365" i="41"/>
  <c r="AD366" i="41"/>
  <c r="AD367" i="41"/>
  <c r="AD368" i="41"/>
  <c r="AB8" i="41"/>
  <c r="AB9" i="41"/>
  <c r="AB10" i="41"/>
  <c r="AB11" i="41"/>
  <c r="AB12" i="41"/>
  <c r="AB13" i="41"/>
  <c r="AB14" i="41"/>
  <c r="AB15" i="41"/>
  <c r="AB16" i="41"/>
  <c r="AB17" i="41"/>
  <c r="AB18" i="41"/>
  <c r="AB19" i="41"/>
  <c r="AB20" i="41"/>
  <c r="AB21" i="41"/>
  <c r="AB22" i="41"/>
  <c r="AB23" i="41"/>
  <c r="AB24" i="41"/>
  <c r="AB25" i="41"/>
  <c r="AB26" i="41"/>
  <c r="AB27" i="41"/>
  <c r="AB28" i="41"/>
  <c r="AB29" i="41"/>
  <c r="AB30" i="41"/>
  <c r="AB31" i="41"/>
  <c r="AB32" i="41"/>
  <c r="AB33" i="41"/>
  <c r="AB34" i="41"/>
  <c r="AB35" i="41"/>
  <c r="AB36" i="41"/>
  <c r="AB37" i="41"/>
  <c r="AB38" i="41"/>
  <c r="AB39" i="41"/>
  <c r="AB40" i="41"/>
  <c r="AB41" i="41"/>
  <c r="AB42" i="41"/>
  <c r="AB48" i="41"/>
  <c r="AB49" i="41"/>
  <c r="AB50" i="41"/>
  <c r="AB51" i="41"/>
  <c r="AB52" i="41"/>
  <c r="AB53" i="41"/>
  <c r="AB54" i="41"/>
  <c r="AB55" i="41"/>
  <c r="AB56" i="41"/>
  <c r="AB57" i="41"/>
  <c r="AB58" i="41"/>
  <c r="AB59" i="41"/>
  <c r="AB60" i="41"/>
  <c r="AB61" i="41"/>
  <c r="AB62" i="41"/>
  <c r="AB63" i="41"/>
  <c r="AB64" i="41"/>
  <c r="AB65" i="41"/>
  <c r="AB66" i="41"/>
  <c r="AB67" i="41"/>
  <c r="AB68" i="41"/>
  <c r="AB69" i="41"/>
  <c r="AB70" i="41"/>
  <c r="AB71" i="41"/>
  <c r="AB72" i="41"/>
  <c r="AB73" i="41"/>
  <c r="AB74" i="41"/>
  <c r="AB75" i="41"/>
  <c r="AB76" i="41"/>
  <c r="AB77" i="41"/>
  <c r="AB78" i="41"/>
  <c r="AB79" i="41"/>
  <c r="AB80" i="41"/>
  <c r="AB81" i="41"/>
  <c r="AB82" i="41"/>
  <c r="AB83" i="41"/>
  <c r="AB84" i="41"/>
  <c r="AB85" i="41"/>
  <c r="AB86" i="41"/>
  <c r="AB87" i="41"/>
  <c r="AB88" i="41"/>
  <c r="AB89" i="41"/>
  <c r="AB90" i="41"/>
  <c r="AB91" i="41"/>
  <c r="AB92" i="41"/>
  <c r="AB93" i="41"/>
  <c r="AB94" i="41"/>
  <c r="AB95" i="41"/>
  <c r="AB96" i="41"/>
  <c r="AB97" i="41"/>
  <c r="AB98" i="41"/>
  <c r="AB99" i="41"/>
  <c r="AB100" i="41"/>
  <c r="AB101" i="41"/>
  <c r="AB102" i="41"/>
  <c r="AB103" i="41"/>
  <c r="AB104" i="41"/>
  <c r="AB105" i="41"/>
  <c r="AB106" i="41"/>
  <c r="AB107" i="41"/>
  <c r="AB108" i="41"/>
  <c r="AB109" i="41"/>
  <c r="AB110" i="41"/>
  <c r="AB111" i="41"/>
  <c r="AB112" i="41"/>
  <c r="AB113" i="41"/>
  <c r="AB114" i="41"/>
  <c r="AB115" i="41"/>
  <c r="AB116" i="41"/>
  <c r="AB117" i="41"/>
  <c r="AB118" i="41"/>
  <c r="AB119" i="41"/>
  <c r="AB120" i="41"/>
  <c r="AB121" i="41"/>
  <c r="AB122" i="41"/>
  <c r="AB123" i="41"/>
  <c r="AB124" i="41"/>
  <c r="AB125" i="41"/>
  <c r="AB126" i="41"/>
  <c r="AB127" i="41"/>
  <c r="AB128" i="41"/>
  <c r="AB129" i="41"/>
  <c r="AB130" i="41"/>
  <c r="AB131" i="41"/>
  <c r="AB132" i="41"/>
  <c r="AB133" i="41"/>
  <c r="AB134" i="41"/>
  <c r="AB135" i="41"/>
  <c r="AB136" i="41"/>
  <c r="AB137" i="41"/>
  <c r="AB138" i="41"/>
  <c r="AB139" i="41"/>
  <c r="AB140" i="41"/>
  <c r="AB141" i="41"/>
  <c r="AB142" i="41"/>
  <c r="AB143" i="41"/>
  <c r="AB144" i="41"/>
  <c r="AB145" i="41"/>
  <c r="AB146" i="41"/>
  <c r="AB147" i="41"/>
  <c r="AB148" i="41"/>
  <c r="AB149" i="41"/>
  <c r="AB150" i="41"/>
  <c r="AB151" i="41"/>
  <c r="AB152" i="41"/>
  <c r="AB153" i="41"/>
  <c r="AB154" i="41"/>
  <c r="AB155" i="41"/>
  <c r="AB156" i="41"/>
  <c r="AB157" i="41"/>
  <c r="AB158" i="41"/>
  <c r="AB159" i="41"/>
  <c r="AB160" i="41"/>
  <c r="AB161" i="41"/>
  <c r="AB162" i="41"/>
  <c r="AB163" i="41"/>
  <c r="AB164" i="41"/>
  <c r="AB165" i="41"/>
  <c r="AB166" i="41"/>
  <c r="AB167" i="41"/>
  <c r="AB168" i="41"/>
  <c r="AB169" i="41"/>
  <c r="AB170" i="41"/>
  <c r="AB171" i="41"/>
  <c r="AB172" i="41"/>
  <c r="AB173" i="41"/>
  <c r="AB174" i="41"/>
  <c r="AB175" i="41"/>
  <c r="AB176" i="41"/>
  <c r="AB177" i="41"/>
  <c r="AB178" i="41"/>
  <c r="AB179" i="41"/>
  <c r="AB180" i="41"/>
  <c r="AB181" i="41"/>
  <c r="AB182" i="41"/>
  <c r="AB183" i="41"/>
  <c r="AB184" i="41"/>
  <c r="AB185" i="41"/>
  <c r="AB186" i="41"/>
  <c r="AB187" i="41"/>
  <c r="AB188" i="41"/>
  <c r="AB189" i="41"/>
  <c r="AB190" i="41"/>
  <c r="AB191" i="41"/>
  <c r="AB192" i="41"/>
  <c r="AB193" i="41"/>
  <c r="AB194" i="41"/>
  <c r="AB195" i="41"/>
  <c r="AB196" i="41"/>
  <c r="AB197" i="41"/>
  <c r="AB198" i="41"/>
  <c r="AB199" i="41"/>
  <c r="AB200" i="41"/>
  <c r="AB201" i="41"/>
  <c r="AB202" i="41"/>
  <c r="AB203" i="41"/>
  <c r="AB204" i="41"/>
  <c r="AB205" i="41"/>
  <c r="AB206" i="41"/>
  <c r="AB207" i="41"/>
  <c r="AB208" i="41"/>
  <c r="AB209" i="41"/>
  <c r="AB210" i="41"/>
  <c r="AB211" i="41"/>
  <c r="AB212" i="41"/>
  <c r="AB213" i="41"/>
  <c r="AB214" i="41"/>
  <c r="AB215" i="41"/>
  <c r="AB216" i="41"/>
  <c r="AB217" i="41"/>
  <c r="AB218" i="41"/>
  <c r="AB219" i="41"/>
  <c r="AB220" i="41"/>
  <c r="AB221" i="41"/>
  <c r="AB223" i="41"/>
  <c r="AB224" i="41"/>
  <c r="AB225" i="41"/>
  <c r="AB226" i="41"/>
  <c r="AB227" i="41"/>
  <c r="AB228" i="41"/>
  <c r="AB229" i="41"/>
  <c r="AB230" i="41"/>
  <c r="AB231" i="41"/>
  <c r="AB232" i="41"/>
  <c r="AB233" i="41"/>
  <c r="AB234" i="41"/>
  <c r="AB235" i="41"/>
  <c r="AB236" i="41"/>
  <c r="AB237" i="41"/>
  <c r="AB238" i="41"/>
  <c r="AB239" i="41"/>
  <c r="AB240" i="41"/>
  <c r="AB241" i="41"/>
  <c r="AB242" i="41"/>
  <c r="AB243" i="41"/>
  <c r="AB244" i="41"/>
  <c r="AB245" i="41"/>
  <c r="AB246" i="41"/>
  <c r="AB247" i="41"/>
  <c r="AB248" i="41"/>
  <c r="AB249" i="41"/>
  <c r="AB250" i="41"/>
  <c r="AB251" i="41"/>
  <c r="AB252" i="41"/>
  <c r="AB253" i="41"/>
  <c r="AB254" i="41"/>
  <c r="AB255" i="41"/>
  <c r="AB256" i="41"/>
  <c r="AB257" i="41"/>
  <c r="AB258" i="41"/>
  <c r="AB259" i="41"/>
  <c r="AB260" i="41"/>
  <c r="AB261" i="41"/>
  <c r="AB262" i="41"/>
  <c r="AB263" i="41"/>
  <c r="AB264" i="41"/>
  <c r="AB265" i="41"/>
  <c r="AB266" i="41"/>
  <c r="AB267" i="41"/>
  <c r="AB268" i="41"/>
  <c r="AB269" i="41"/>
  <c r="AB270" i="41"/>
  <c r="AB271" i="41"/>
  <c r="AB272" i="41"/>
  <c r="AB273" i="41"/>
  <c r="AB275" i="41"/>
  <c r="AB276" i="41"/>
  <c r="AB277" i="41"/>
  <c r="AB278" i="41"/>
  <c r="AB279" i="41"/>
  <c r="AB280" i="41"/>
  <c r="AB281" i="41"/>
  <c r="AB282" i="41"/>
  <c r="AB283" i="41"/>
  <c r="AB284" i="41"/>
  <c r="AB285" i="41"/>
  <c r="AB286" i="41"/>
  <c r="AB287" i="41"/>
  <c r="AB288" i="41"/>
  <c r="AB289" i="41"/>
  <c r="AB290" i="41"/>
  <c r="AB291" i="41"/>
  <c r="AB292" i="41"/>
  <c r="AB293" i="41"/>
  <c r="AB294" i="41"/>
  <c r="AB295" i="41"/>
  <c r="AB296" i="41"/>
  <c r="AB297" i="41"/>
  <c r="AB298" i="41"/>
  <c r="AB299" i="41"/>
  <c r="AB300" i="41"/>
  <c r="AB301" i="41"/>
  <c r="AB302" i="41"/>
  <c r="AB303" i="41"/>
  <c r="AB304" i="41"/>
  <c r="AB305" i="41"/>
  <c r="AB306" i="41"/>
  <c r="AB307" i="41"/>
  <c r="AB308" i="41"/>
  <c r="AB309" i="41"/>
  <c r="AB310" i="41"/>
  <c r="AB311" i="41"/>
  <c r="AB312" i="41"/>
  <c r="AB313" i="41"/>
  <c r="AB314" i="41"/>
  <c r="AB315" i="41"/>
  <c r="AB316" i="41"/>
  <c r="AB317" i="41"/>
  <c r="AB318" i="41"/>
  <c r="AB319" i="41"/>
  <c r="AB320" i="41"/>
  <c r="AB321" i="41"/>
  <c r="AB322" i="41"/>
  <c r="AB323" i="41"/>
  <c r="AB324" i="41"/>
  <c r="AB325" i="41"/>
  <c r="AB326" i="41"/>
  <c r="AB327" i="41"/>
  <c r="AB328" i="41"/>
  <c r="AB329" i="41"/>
  <c r="AB330" i="41"/>
  <c r="AB331" i="41"/>
  <c r="AB332" i="41"/>
  <c r="AB333" i="41"/>
  <c r="AB334" i="41"/>
  <c r="AB335" i="41"/>
  <c r="AB336" i="41"/>
  <c r="AB337" i="41"/>
  <c r="AB338" i="41"/>
  <c r="AB339" i="41"/>
  <c r="AB340" i="41"/>
  <c r="AB341" i="41"/>
  <c r="AB342" i="41"/>
  <c r="AB343" i="41"/>
  <c r="AB344" i="41"/>
  <c r="AB345" i="41"/>
  <c r="AB346" i="41"/>
  <c r="AB347" i="41"/>
  <c r="AB348" i="41"/>
  <c r="AB349" i="41"/>
  <c r="AB350" i="41"/>
  <c r="AB351" i="41"/>
  <c r="AB352" i="41"/>
  <c r="AB353" i="41"/>
  <c r="AB354" i="41"/>
  <c r="AB355" i="41"/>
  <c r="AB356" i="41"/>
  <c r="AB357" i="41"/>
  <c r="AB358" i="41"/>
  <c r="AB359" i="41"/>
  <c r="AB360" i="41"/>
  <c r="AB361" i="41"/>
  <c r="AB362" i="41"/>
  <c r="AB363" i="41"/>
  <c r="AB364" i="41"/>
  <c r="AB365" i="41"/>
  <c r="AB366" i="41"/>
  <c r="AB367" i="41"/>
  <c r="AB368" i="41"/>
  <c r="Z8" i="41"/>
  <c r="Z9" i="41"/>
  <c r="Z10" i="41"/>
  <c r="Z11" i="41"/>
  <c r="Z12" i="41"/>
  <c r="Z13" i="41"/>
  <c r="Z14" i="41"/>
  <c r="Z15" i="41"/>
  <c r="Z16" i="41"/>
  <c r="Z17" i="41"/>
  <c r="Z18" i="41"/>
  <c r="Z19" i="41"/>
  <c r="Z20" i="41"/>
  <c r="Z21" i="41"/>
  <c r="Z22" i="41"/>
  <c r="Z23" i="41"/>
  <c r="Z24" i="41"/>
  <c r="Z25" i="41"/>
  <c r="Z26" i="41"/>
  <c r="Z27" i="41"/>
  <c r="Z28" i="41"/>
  <c r="Z29" i="41"/>
  <c r="Z30" i="41"/>
  <c r="Z31" i="41"/>
  <c r="Z32" i="41"/>
  <c r="Z33" i="41"/>
  <c r="Z34" i="41"/>
  <c r="Z35" i="41"/>
  <c r="Z36" i="41"/>
  <c r="Z37" i="41"/>
  <c r="Z38" i="41"/>
  <c r="Z39" i="41"/>
  <c r="Z40" i="41"/>
  <c r="Z41" i="41"/>
  <c r="Z42" i="41"/>
  <c r="Z47" i="41"/>
  <c r="Z48" i="41"/>
  <c r="Z49" i="41"/>
  <c r="Z50" i="41"/>
  <c r="Z51" i="41"/>
  <c r="Z52" i="41"/>
  <c r="Z53" i="41"/>
  <c r="Z54" i="41"/>
  <c r="Z55" i="41"/>
  <c r="Z56" i="41"/>
  <c r="Z57" i="41"/>
  <c r="Z58" i="41"/>
  <c r="Z59" i="41"/>
  <c r="Z60" i="41"/>
  <c r="Z61" i="41"/>
  <c r="Z62" i="41"/>
  <c r="Z63" i="41"/>
  <c r="Z64" i="41"/>
  <c r="Z65" i="41"/>
  <c r="Z66" i="41"/>
  <c r="Z67" i="41"/>
  <c r="Z68" i="41"/>
  <c r="Z69" i="41"/>
  <c r="Z70" i="41"/>
  <c r="Z71" i="41"/>
  <c r="Z72" i="41"/>
  <c r="Z73" i="41"/>
  <c r="Z74" i="41"/>
  <c r="Z75" i="41"/>
  <c r="Z76" i="41"/>
  <c r="Z77" i="41"/>
  <c r="Z78" i="41"/>
  <c r="Z79" i="41"/>
  <c r="Z80" i="41"/>
  <c r="Z81" i="41"/>
  <c r="Z82" i="41"/>
  <c r="Z83" i="41"/>
  <c r="Z84" i="41"/>
  <c r="Z85" i="41"/>
  <c r="Z86" i="41"/>
  <c r="Z87" i="41"/>
  <c r="Z88" i="41"/>
  <c r="Z89" i="41"/>
  <c r="Z90" i="41"/>
  <c r="Z91" i="41"/>
  <c r="Z92" i="41"/>
  <c r="Z93" i="41"/>
  <c r="Z94" i="41"/>
  <c r="Z95" i="41"/>
  <c r="Z96" i="41"/>
  <c r="Z97" i="41"/>
  <c r="Z98" i="41"/>
  <c r="Z99" i="41"/>
  <c r="Z100" i="41"/>
  <c r="Z101" i="41"/>
  <c r="Z102" i="41"/>
  <c r="Z103" i="41"/>
  <c r="Z104" i="41"/>
  <c r="Z105" i="41"/>
  <c r="Z106" i="41"/>
  <c r="Z107" i="41"/>
  <c r="Z108" i="41"/>
  <c r="Z109" i="41"/>
  <c r="Z110" i="41"/>
  <c r="Z111" i="41"/>
  <c r="Z112" i="41"/>
  <c r="Z113" i="41"/>
  <c r="Z114" i="41"/>
  <c r="Z115" i="41"/>
  <c r="Z116" i="41"/>
  <c r="Z117" i="41"/>
  <c r="Z118" i="41"/>
  <c r="Z119" i="41"/>
  <c r="Z120" i="41"/>
  <c r="Z121" i="41"/>
  <c r="Z122" i="41"/>
  <c r="Z123" i="41"/>
  <c r="Z124" i="41"/>
  <c r="Z125" i="41"/>
  <c r="Z126" i="41"/>
  <c r="Z127" i="41"/>
  <c r="Z128" i="41"/>
  <c r="Z129" i="41"/>
  <c r="Z130" i="41"/>
  <c r="Z131" i="41"/>
  <c r="Z132" i="41"/>
  <c r="Z133" i="41"/>
  <c r="Z134" i="41"/>
  <c r="Z135" i="41"/>
  <c r="Z136" i="41"/>
  <c r="Z137" i="41"/>
  <c r="Z138" i="41"/>
  <c r="Z139" i="41"/>
  <c r="Z140" i="41"/>
  <c r="Z141" i="41"/>
  <c r="Z142" i="41"/>
  <c r="Z143" i="41"/>
  <c r="Z144" i="41"/>
  <c r="Z145" i="41"/>
  <c r="Z146" i="41"/>
  <c r="Z147" i="41"/>
  <c r="Z148" i="41"/>
  <c r="Z149" i="41"/>
  <c r="Z150" i="41"/>
  <c r="Z151" i="41"/>
  <c r="Z152" i="41"/>
  <c r="Z153" i="41"/>
  <c r="Z154" i="41"/>
  <c r="Z155" i="41"/>
  <c r="Z156" i="41"/>
  <c r="Z157" i="41"/>
  <c r="Z158" i="41"/>
  <c r="Z159" i="41"/>
  <c r="Z160" i="41"/>
  <c r="Z161" i="41"/>
  <c r="Z162" i="41"/>
  <c r="Z163" i="41"/>
  <c r="Z164" i="41"/>
  <c r="Z165" i="41"/>
  <c r="Z166" i="41"/>
  <c r="Z167" i="41"/>
  <c r="Z168" i="41"/>
  <c r="Z169" i="41"/>
  <c r="Z170" i="41"/>
  <c r="Z171" i="41"/>
  <c r="Z172" i="41"/>
  <c r="Z173" i="41"/>
  <c r="Z174" i="41"/>
  <c r="Z175" i="41"/>
  <c r="Z176" i="41"/>
  <c r="Z177" i="41"/>
  <c r="Z178" i="41"/>
  <c r="Z179" i="41"/>
  <c r="Z180" i="41"/>
  <c r="Z181" i="41"/>
  <c r="Z182" i="41"/>
  <c r="Z183" i="41"/>
  <c r="Z184" i="41"/>
  <c r="Z185" i="41"/>
  <c r="Z186" i="41"/>
  <c r="Z187" i="41"/>
  <c r="Z188" i="41"/>
  <c r="Z189" i="41"/>
  <c r="Z190" i="41"/>
  <c r="Z191" i="41"/>
  <c r="Z192" i="41"/>
  <c r="Z193" i="41"/>
  <c r="Z194" i="41"/>
  <c r="Z195" i="41"/>
  <c r="Z196" i="41"/>
  <c r="Z197" i="41"/>
  <c r="Z198" i="41"/>
  <c r="Z199" i="41"/>
  <c r="Z200" i="41"/>
  <c r="Z201" i="41"/>
  <c r="Z202" i="41"/>
  <c r="Z203" i="41"/>
  <c r="Z204" i="41"/>
  <c r="Z205" i="41"/>
  <c r="Z206" i="41"/>
  <c r="Z207" i="41"/>
  <c r="Z208" i="41"/>
  <c r="Z209" i="41"/>
  <c r="Z210" i="41"/>
  <c r="Z211" i="41"/>
  <c r="Z212" i="41"/>
  <c r="Z213" i="41"/>
  <c r="Z214" i="41"/>
  <c r="Z215" i="41"/>
  <c r="Z216" i="41"/>
  <c r="Z217" i="41"/>
  <c r="Z218" i="41"/>
  <c r="Z219" i="41"/>
  <c r="Z220" i="41"/>
  <c r="Z221" i="41"/>
  <c r="Z222" i="41"/>
  <c r="Z223" i="41"/>
  <c r="Z224" i="41"/>
  <c r="Z225" i="41"/>
  <c r="Z226" i="41"/>
  <c r="Z227" i="41"/>
  <c r="Z228" i="41"/>
  <c r="Z229" i="41"/>
  <c r="Z230" i="41"/>
  <c r="Z231" i="41"/>
  <c r="Z232" i="41"/>
  <c r="Z233" i="41"/>
  <c r="Z234" i="41"/>
  <c r="Z235" i="41"/>
  <c r="Z236" i="41"/>
  <c r="Z237" i="41"/>
  <c r="Z238" i="41"/>
  <c r="Z239" i="41"/>
  <c r="Z240" i="41"/>
  <c r="Z241" i="41"/>
  <c r="Z242" i="41"/>
  <c r="Z243" i="41"/>
  <c r="Z244" i="41"/>
  <c r="Z245" i="41"/>
  <c r="Z246" i="41"/>
  <c r="Z247" i="41"/>
  <c r="Z248" i="41"/>
  <c r="Z249" i="41"/>
  <c r="Z250" i="41"/>
  <c r="Z251" i="41"/>
  <c r="Z252" i="41"/>
  <c r="Z253" i="41"/>
  <c r="Z254" i="41"/>
  <c r="Z255" i="41"/>
  <c r="Z256" i="41"/>
  <c r="Z257" i="41"/>
  <c r="Z258" i="41"/>
  <c r="Z259" i="41"/>
  <c r="Z260" i="41"/>
  <c r="Z261" i="41"/>
  <c r="Z262" i="41"/>
  <c r="Z263" i="41"/>
  <c r="Z264" i="41"/>
  <c r="Z265" i="41"/>
  <c r="Z266" i="41"/>
  <c r="Z267" i="41"/>
  <c r="Z268" i="41"/>
  <c r="Z269" i="41"/>
  <c r="Z270" i="41"/>
  <c r="Z271" i="41"/>
  <c r="Z272" i="41"/>
  <c r="Z273" i="41"/>
  <c r="Z274" i="41"/>
  <c r="Z275" i="41"/>
  <c r="Z276" i="41"/>
  <c r="Z277" i="41"/>
  <c r="Z278" i="41"/>
  <c r="Z279" i="41"/>
  <c r="Z280" i="41"/>
  <c r="Z281" i="41"/>
  <c r="Z282" i="41"/>
  <c r="Z283" i="41"/>
  <c r="Z284" i="41"/>
  <c r="Z285" i="41"/>
  <c r="Z286" i="41"/>
  <c r="Z287" i="41"/>
  <c r="Z288" i="41"/>
  <c r="Z289" i="41"/>
  <c r="Z290" i="41"/>
  <c r="Z291" i="41"/>
  <c r="Z292" i="41"/>
  <c r="Z293" i="41"/>
  <c r="Z294" i="41"/>
  <c r="Z295" i="41"/>
  <c r="Z296" i="41"/>
  <c r="Z297" i="41"/>
  <c r="Z298" i="41"/>
  <c r="Z299" i="41"/>
  <c r="Z300" i="41"/>
  <c r="Z301" i="41"/>
  <c r="Z302" i="41"/>
  <c r="Z303" i="41"/>
  <c r="Z304" i="41"/>
  <c r="Z305" i="41"/>
  <c r="Z306" i="41"/>
  <c r="Z307" i="41"/>
  <c r="Z308" i="41"/>
  <c r="Z309" i="41"/>
  <c r="Z310" i="41"/>
  <c r="Z311" i="41"/>
  <c r="Z312" i="41"/>
  <c r="Z313" i="41"/>
  <c r="Z314" i="41"/>
  <c r="Z315" i="41"/>
  <c r="Z316" i="41"/>
  <c r="Z317" i="41"/>
  <c r="Z318" i="41"/>
  <c r="Z319" i="41"/>
  <c r="Z320" i="41"/>
  <c r="Z321" i="41"/>
  <c r="Z322" i="41"/>
  <c r="Z323" i="41"/>
  <c r="Z324" i="41"/>
  <c r="Z325" i="41"/>
  <c r="Z326" i="41"/>
  <c r="Z327" i="41"/>
  <c r="Z328" i="41"/>
  <c r="Z329" i="41"/>
  <c r="Z330" i="41"/>
  <c r="Z331" i="41"/>
  <c r="Z332" i="41"/>
  <c r="Z333" i="41"/>
  <c r="Z334" i="41"/>
  <c r="Z335" i="41"/>
  <c r="Z336" i="41"/>
  <c r="Z337" i="41"/>
  <c r="Z338" i="41"/>
  <c r="Z339" i="41"/>
  <c r="Z340" i="41"/>
  <c r="Z341" i="41"/>
  <c r="Z342" i="41"/>
  <c r="Z343" i="41"/>
  <c r="Z344" i="41"/>
  <c r="Z345" i="41"/>
  <c r="Z346" i="41"/>
  <c r="Z347" i="41"/>
  <c r="Z348" i="41"/>
  <c r="Z349" i="41"/>
  <c r="Z350" i="41"/>
  <c r="Z351" i="41"/>
  <c r="Z352" i="41"/>
  <c r="Z353" i="41"/>
  <c r="Z354" i="41"/>
  <c r="Z355" i="41"/>
  <c r="Z356" i="41"/>
  <c r="Z357" i="41"/>
  <c r="Z358" i="41"/>
  <c r="Z359" i="41"/>
  <c r="Z360" i="41"/>
  <c r="Z361" i="41"/>
  <c r="Z362" i="41"/>
  <c r="Z363" i="41"/>
  <c r="Z364" i="41"/>
  <c r="Z365" i="41"/>
  <c r="Z366" i="41"/>
  <c r="Z367" i="41"/>
  <c r="Z368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N102" i="41"/>
  <c r="N103" i="41"/>
  <c r="N104" i="41"/>
  <c r="N105" i="41"/>
  <c r="N106" i="41"/>
  <c r="N107" i="41"/>
  <c r="N108" i="41"/>
  <c r="N109" i="41"/>
  <c r="N110" i="41"/>
  <c r="N111" i="41"/>
  <c r="N112" i="41"/>
  <c r="N113" i="41"/>
  <c r="N114" i="41"/>
  <c r="N115" i="41"/>
  <c r="N116" i="41"/>
  <c r="N117" i="41"/>
  <c r="N118" i="41"/>
  <c r="N119" i="41"/>
  <c r="N120" i="41"/>
  <c r="N121" i="41"/>
  <c r="N122" i="41"/>
  <c r="N123" i="41"/>
  <c r="N124" i="41"/>
  <c r="N125" i="41"/>
  <c r="N126" i="41"/>
  <c r="N127" i="41"/>
  <c r="N128" i="41"/>
  <c r="N129" i="41"/>
  <c r="N130" i="41"/>
  <c r="N131" i="41"/>
  <c r="N132" i="41"/>
  <c r="N133" i="41"/>
  <c r="N134" i="41"/>
  <c r="N135" i="41"/>
  <c r="N136" i="41"/>
  <c r="N137" i="41"/>
  <c r="N138" i="41"/>
  <c r="N139" i="41"/>
  <c r="N140" i="41"/>
  <c r="N141" i="41"/>
  <c r="N142" i="41"/>
  <c r="N143" i="41"/>
  <c r="N144" i="41"/>
  <c r="N145" i="41"/>
  <c r="N146" i="41"/>
  <c r="N147" i="41"/>
  <c r="N148" i="41"/>
  <c r="N149" i="41"/>
  <c r="N150" i="41"/>
  <c r="N151" i="41"/>
  <c r="N152" i="41"/>
  <c r="N153" i="41"/>
  <c r="N154" i="41"/>
  <c r="N155" i="41"/>
  <c r="N156" i="41"/>
  <c r="N157" i="41"/>
  <c r="N158" i="41"/>
  <c r="N159" i="41"/>
  <c r="N160" i="41"/>
  <c r="N161" i="41"/>
  <c r="N162" i="41"/>
  <c r="N163" i="41"/>
  <c r="N164" i="41"/>
  <c r="N165" i="41"/>
  <c r="N166" i="41"/>
  <c r="N167" i="41"/>
  <c r="N168" i="41"/>
  <c r="N169" i="41"/>
  <c r="N170" i="41"/>
  <c r="N171" i="41"/>
  <c r="N172" i="41"/>
  <c r="N173" i="41"/>
  <c r="N174" i="41"/>
  <c r="N175" i="41"/>
  <c r="N176" i="41"/>
  <c r="N177" i="41"/>
  <c r="N178" i="41"/>
  <c r="N179" i="41"/>
  <c r="N180" i="41"/>
  <c r="N181" i="41"/>
  <c r="N182" i="41"/>
  <c r="N183" i="41"/>
  <c r="N184" i="41"/>
  <c r="N185" i="41"/>
  <c r="N186" i="41"/>
  <c r="N187" i="41"/>
  <c r="N188" i="41"/>
  <c r="N189" i="41"/>
  <c r="N190" i="41"/>
  <c r="N191" i="41"/>
  <c r="N192" i="41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249" i="41"/>
  <c r="N250" i="41"/>
  <c r="N251" i="41"/>
  <c r="N252" i="41"/>
  <c r="N253" i="41"/>
  <c r="N254" i="41"/>
  <c r="N255" i="41"/>
  <c r="N256" i="41"/>
  <c r="N257" i="41"/>
  <c r="N258" i="41"/>
  <c r="N259" i="41"/>
  <c r="N260" i="41"/>
  <c r="N261" i="41"/>
  <c r="N262" i="41"/>
  <c r="N263" i="41"/>
  <c r="N264" i="41"/>
  <c r="N265" i="41"/>
  <c r="N266" i="41"/>
  <c r="N267" i="41"/>
  <c r="N268" i="41"/>
  <c r="N269" i="41"/>
  <c r="N270" i="41"/>
  <c r="N271" i="41"/>
  <c r="N272" i="41"/>
  <c r="N273" i="41"/>
  <c r="N274" i="41"/>
  <c r="N275" i="41"/>
  <c r="N276" i="41"/>
  <c r="N277" i="41"/>
  <c r="N278" i="41"/>
  <c r="N279" i="41"/>
  <c r="N280" i="41"/>
  <c r="N281" i="41"/>
  <c r="N282" i="41"/>
  <c r="N283" i="41"/>
  <c r="N284" i="41"/>
  <c r="N285" i="41"/>
  <c r="N286" i="41"/>
  <c r="N287" i="41"/>
  <c r="N288" i="41"/>
  <c r="N289" i="41"/>
  <c r="N290" i="41"/>
  <c r="N291" i="41"/>
  <c r="N292" i="41"/>
  <c r="N293" i="41"/>
  <c r="N294" i="41"/>
  <c r="N295" i="41"/>
  <c r="N296" i="41"/>
  <c r="N297" i="41"/>
  <c r="N298" i="41"/>
  <c r="N299" i="41"/>
  <c r="N300" i="41"/>
  <c r="N301" i="41"/>
  <c r="N302" i="41"/>
  <c r="N303" i="41"/>
  <c r="N304" i="41"/>
  <c r="N305" i="41"/>
  <c r="N306" i="41"/>
  <c r="N307" i="41"/>
  <c r="N308" i="41"/>
  <c r="N309" i="41"/>
  <c r="N310" i="41"/>
  <c r="N311" i="41"/>
  <c r="N312" i="41"/>
  <c r="N313" i="41"/>
  <c r="N314" i="41"/>
  <c r="N315" i="41"/>
  <c r="N316" i="41"/>
  <c r="N317" i="41"/>
  <c r="N318" i="41"/>
  <c r="N319" i="41"/>
  <c r="N320" i="41"/>
  <c r="N321" i="41"/>
  <c r="N322" i="41"/>
  <c r="N323" i="41"/>
  <c r="N324" i="41"/>
  <c r="N325" i="41"/>
  <c r="N326" i="41"/>
  <c r="N327" i="41"/>
  <c r="N328" i="41"/>
  <c r="N329" i="41"/>
  <c r="N330" i="41"/>
  <c r="N331" i="41"/>
  <c r="N332" i="41"/>
  <c r="N333" i="41"/>
  <c r="N334" i="41"/>
  <c r="N335" i="41"/>
  <c r="N336" i="41"/>
  <c r="N337" i="41"/>
  <c r="N338" i="41"/>
  <c r="N339" i="41"/>
  <c r="N340" i="41"/>
  <c r="N341" i="41"/>
  <c r="N342" i="41"/>
  <c r="N343" i="41"/>
  <c r="N344" i="41"/>
  <c r="N345" i="41"/>
  <c r="N346" i="41"/>
  <c r="N347" i="41"/>
  <c r="N348" i="41"/>
  <c r="N349" i="41"/>
  <c r="N350" i="41"/>
  <c r="N351" i="41"/>
  <c r="N352" i="41"/>
  <c r="N353" i="41"/>
  <c r="N354" i="41"/>
  <c r="N355" i="41"/>
  <c r="N356" i="41"/>
  <c r="N357" i="41"/>
  <c r="N358" i="41"/>
  <c r="N359" i="41"/>
  <c r="N360" i="41"/>
  <c r="N361" i="41"/>
  <c r="N362" i="41"/>
  <c r="N363" i="41"/>
  <c r="N364" i="41"/>
  <c r="N365" i="41"/>
  <c r="N366" i="41"/>
  <c r="N367" i="41"/>
  <c r="N368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L106" i="41"/>
  <c r="L107" i="41"/>
  <c r="L108" i="41"/>
  <c r="L109" i="41"/>
  <c r="L110" i="41"/>
  <c r="L111" i="41"/>
  <c r="L112" i="41"/>
  <c r="L113" i="41"/>
  <c r="L114" i="41"/>
  <c r="L115" i="41"/>
  <c r="L116" i="41"/>
  <c r="L117" i="41"/>
  <c r="L118" i="41"/>
  <c r="L119" i="41"/>
  <c r="L120" i="41"/>
  <c r="L121" i="41"/>
  <c r="L122" i="41"/>
  <c r="L123" i="41"/>
  <c r="L124" i="41"/>
  <c r="L125" i="41"/>
  <c r="L126" i="41"/>
  <c r="L127" i="41"/>
  <c r="L128" i="41"/>
  <c r="L129" i="41"/>
  <c r="L130" i="41"/>
  <c r="L131" i="41"/>
  <c r="L132" i="41"/>
  <c r="L133" i="41"/>
  <c r="L134" i="41"/>
  <c r="L135" i="41"/>
  <c r="L136" i="41"/>
  <c r="L137" i="41"/>
  <c r="L138" i="41"/>
  <c r="L139" i="41"/>
  <c r="L140" i="41"/>
  <c r="L141" i="41"/>
  <c r="L142" i="41"/>
  <c r="L143" i="41"/>
  <c r="L144" i="41"/>
  <c r="L145" i="41"/>
  <c r="L146" i="41"/>
  <c r="L147" i="41"/>
  <c r="L148" i="41"/>
  <c r="L149" i="41"/>
  <c r="L150" i="41"/>
  <c r="L151" i="41"/>
  <c r="L152" i="41"/>
  <c r="L153" i="41"/>
  <c r="L154" i="41"/>
  <c r="L155" i="41"/>
  <c r="L156" i="41"/>
  <c r="L157" i="41"/>
  <c r="L158" i="41"/>
  <c r="L159" i="41"/>
  <c r="L160" i="41"/>
  <c r="L161" i="41"/>
  <c r="L162" i="41"/>
  <c r="L163" i="41"/>
  <c r="L164" i="41"/>
  <c r="L165" i="41"/>
  <c r="L166" i="41"/>
  <c r="L167" i="41"/>
  <c r="L168" i="41"/>
  <c r="L169" i="41"/>
  <c r="L170" i="41"/>
  <c r="L171" i="41"/>
  <c r="L172" i="41"/>
  <c r="L173" i="41"/>
  <c r="L174" i="41"/>
  <c r="L175" i="41"/>
  <c r="L176" i="41"/>
  <c r="L177" i="41"/>
  <c r="L178" i="41"/>
  <c r="L179" i="41"/>
  <c r="L180" i="41"/>
  <c r="L181" i="41"/>
  <c r="L182" i="41"/>
  <c r="L183" i="41"/>
  <c r="L184" i="41"/>
  <c r="L185" i="41"/>
  <c r="L186" i="41"/>
  <c r="L187" i="41"/>
  <c r="L188" i="41"/>
  <c r="L189" i="41"/>
  <c r="L190" i="41"/>
  <c r="L191" i="41"/>
  <c r="L192" i="41"/>
  <c r="L193" i="41"/>
  <c r="L194" i="41"/>
  <c r="L195" i="41"/>
  <c r="L196" i="41"/>
  <c r="L197" i="41"/>
  <c r="L198" i="41"/>
  <c r="L199" i="41"/>
  <c r="L200" i="41"/>
  <c r="L201" i="41"/>
  <c r="L202" i="41"/>
  <c r="L203" i="41"/>
  <c r="L204" i="41"/>
  <c r="L205" i="41"/>
  <c r="L206" i="41"/>
  <c r="L207" i="41"/>
  <c r="L208" i="41"/>
  <c r="L209" i="41"/>
  <c r="L210" i="41"/>
  <c r="L211" i="41"/>
  <c r="L212" i="41"/>
  <c r="L213" i="41"/>
  <c r="L214" i="41"/>
  <c r="L215" i="41"/>
  <c r="L216" i="41"/>
  <c r="L217" i="41"/>
  <c r="L218" i="41"/>
  <c r="L219" i="41"/>
  <c r="L220" i="41"/>
  <c r="L221" i="41"/>
  <c r="L223" i="41"/>
  <c r="L224" i="41"/>
  <c r="L225" i="41"/>
  <c r="L226" i="41"/>
  <c r="L227" i="41"/>
  <c r="L228" i="41"/>
  <c r="L229" i="41"/>
  <c r="L230" i="41"/>
  <c r="L231" i="41"/>
  <c r="L232" i="41"/>
  <c r="L233" i="41"/>
  <c r="L234" i="41"/>
  <c r="L235" i="41"/>
  <c r="L236" i="41"/>
  <c r="L237" i="41"/>
  <c r="L238" i="41"/>
  <c r="L239" i="41"/>
  <c r="L240" i="41"/>
  <c r="L241" i="41"/>
  <c r="L242" i="41"/>
  <c r="L243" i="41"/>
  <c r="L244" i="41"/>
  <c r="L245" i="41"/>
  <c r="L246" i="41"/>
  <c r="L247" i="41"/>
  <c r="L248" i="41"/>
  <c r="L249" i="41"/>
  <c r="L250" i="41"/>
  <c r="L251" i="41"/>
  <c r="L252" i="41"/>
  <c r="L253" i="41"/>
  <c r="L254" i="41"/>
  <c r="L255" i="41"/>
  <c r="L256" i="41"/>
  <c r="L257" i="41"/>
  <c r="L258" i="41"/>
  <c r="L259" i="41"/>
  <c r="L260" i="41"/>
  <c r="L261" i="41"/>
  <c r="L262" i="41"/>
  <c r="L263" i="41"/>
  <c r="L264" i="41"/>
  <c r="L265" i="41"/>
  <c r="L266" i="41"/>
  <c r="L267" i="41"/>
  <c r="L268" i="41"/>
  <c r="L269" i="41"/>
  <c r="L270" i="41"/>
  <c r="L271" i="41"/>
  <c r="L272" i="41"/>
  <c r="L273" i="41"/>
  <c r="L274" i="41"/>
  <c r="L275" i="41"/>
  <c r="L276" i="41"/>
  <c r="L277" i="41"/>
  <c r="L278" i="41"/>
  <c r="L279" i="41"/>
  <c r="L280" i="41"/>
  <c r="L281" i="41"/>
  <c r="L282" i="41"/>
  <c r="L284" i="41"/>
  <c r="L285" i="41"/>
  <c r="L286" i="41"/>
  <c r="L287" i="41"/>
  <c r="L288" i="41"/>
  <c r="L289" i="41"/>
  <c r="L290" i="41"/>
  <c r="L291" i="41"/>
  <c r="L293" i="41"/>
  <c r="L294" i="41"/>
  <c r="L295" i="41"/>
  <c r="L296" i="41"/>
  <c r="L298" i="41"/>
  <c r="L299" i="41"/>
  <c r="L300" i="41"/>
  <c r="L301" i="41"/>
  <c r="L302" i="41"/>
  <c r="L303" i="41"/>
  <c r="L304" i="41"/>
  <c r="L306" i="41"/>
  <c r="L307" i="41"/>
  <c r="L308" i="41"/>
  <c r="L309" i="41"/>
  <c r="L310" i="41"/>
  <c r="L311" i="41"/>
  <c r="L312" i="41"/>
  <c r="L313" i="41"/>
  <c r="L314" i="41"/>
  <c r="L315" i="41"/>
  <c r="L316" i="41"/>
  <c r="L317" i="41"/>
  <c r="L318" i="41"/>
  <c r="L319" i="41"/>
  <c r="L320" i="41"/>
  <c r="L321" i="41"/>
  <c r="L322" i="41"/>
  <c r="L323" i="41"/>
  <c r="L324" i="41"/>
  <c r="L325" i="41"/>
  <c r="L326" i="41"/>
  <c r="L327" i="41"/>
  <c r="L328" i="41"/>
  <c r="L329" i="41"/>
  <c r="L330" i="41"/>
  <c r="L331" i="41"/>
  <c r="L332" i="41"/>
  <c r="L333" i="41"/>
  <c r="L334" i="41"/>
  <c r="L335" i="41"/>
  <c r="L336" i="41"/>
  <c r="L337" i="41"/>
  <c r="L338" i="41"/>
  <c r="L339" i="41"/>
  <c r="L340" i="41"/>
  <c r="L341" i="41"/>
  <c r="L342" i="41"/>
  <c r="L343" i="41"/>
  <c r="L344" i="41"/>
  <c r="L345" i="41"/>
  <c r="L346" i="41"/>
  <c r="L347" i="41"/>
  <c r="L348" i="41"/>
  <c r="L349" i="41"/>
  <c r="L350" i="41"/>
  <c r="L351" i="41"/>
  <c r="L352" i="41"/>
  <c r="L353" i="41"/>
  <c r="L354" i="41"/>
  <c r="L355" i="41"/>
  <c r="L356" i="41"/>
  <c r="L357" i="41"/>
  <c r="L358" i="41"/>
  <c r="L359" i="41"/>
  <c r="L360" i="41"/>
  <c r="L361" i="41"/>
  <c r="L362" i="41"/>
  <c r="L363" i="41"/>
  <c r="L364" i="41"/>
  <c r="L365" i="41"/>
  <c r="L366" i="41"/>
  <c r="L367" i="41"/>
  <c r="L368" i="41"/>
  <c r="J8" i="41"/>
  <c r="J9" i="41"/>
  <c r="J10" i="41"/>
  <c r="J11" i="41"/>
  <c r="J12" i="41"/>
  <c r="J13" i="41"/>
  <c r="J14" i="41"/>
  <c r="J15" i="41"/>
  <c r="J16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06" i="41"/>
  <c r="J107" i="41"/>
  <c r="J108" i="41"/>
  <c r="J109" i="41"/>
  <c r="J110" i="41"/>
  <c r="J111" i="41"/>
  <c r="J112" i="41"/>
  <c r="J113" i="41"/>
  <c r="J114" i="41"/>
  <c r="J115" i="41"/>
  <c r="J116" i="41"/>
  <c r="J117" i="41"/>
  <c r="J118" i="41"/>
  <c r="J119" i="41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49" i="41"/>
  <c r="J150" i="41"/>
  <c r="J151" i="41"/>
  <c r="J152" i="41"/>
  <c r="J153" i="41"/>
  <c r="J154" i="41"/>
  <c r="J155" i="41"/>
  <c r="J156" i="41"/>
  <c r="J157" i="41"/>
  <c r="J158" i="41"/>
  <c r="J159" i="41"/>
  <c r="J160" i="41"/>
  <c r="J161" i="41"/>
  <c r="J162" i="41"/>
  <c r="J163" i="41"/>
  <c r="J164" i="41"/>
  <c r="J165" i="41"/>
  <c r="J166" i="41"/>
  <c r="J167" i="41"/>
  <c r="J168" i="41"/>
  <c r="J169" i="41"/>
  <c r="J170" i="41"/>
  <c r="J171" i="41"/>
  <c r="J172" i="41"/>
  <c r="J173" i="41"/>
  <c r="J174" i="41"/>
  <c r="J175" i="41"/>
  <c r="J176" i="41"/>
  <c r="J177" i="41"/>
  <c r="J178" i="41"/>
  <c r="J179" i="41"/>
  <c r="J180" i="41"/>
  <c r="J181" i="41"/>
  <c r="J182" i="41"/>
  <c r="J183" i="41"/>
  <c r="J184" i="41"/>
  <c r="J185" i="41"/>
  <c r="J186" i="41"/>
  <c r="J187" i="41"/>
  <c r="J188" i="41"/>
  <c r="J189" i="41"/>
  <c r="J190" i="41"/>
  <c r="J191" i="41"/>
  <c r="J192" i="41"/>
  <c r="J193" i="41"/>
  <c r="J194" i="41"/>
  <c r="J195" i="41"/>
  <c r="J196" i="41"/>
  <c r="J197" i="41"/>
  <c r="J198" i="41"/>
  <c r="J199" i="41"/>
  <c r="J200" i="41"/>
  <c r="J201" i="41"/>
  <c r="J202" i="41"/>
  <c r="J203" i="41"/>
  <c r="J204" i="41"/>
  <c r="J205" i="41"/>
  <c r="J206" i="41"/>
  <c r="J207" i="41"/>
  <c r="J208" i="41"/>
  <c r="J209" i="41"/>
  <c r="J210" i="41"/>
  <c r="J211" i="41"/>
  <c r="J215" i="41"/>
  <c r="J216" i="41"/>
  <c r="J217" i="41"/>
  <c r="J218" i="41"/>
  <c r="J219" i="41"/>
  <c r="J220" i="41"/>
  <c r="J221" i="41"/>
  <c r="J222" i="41"/>
  <c r="J223" i="41"/>
  <c r="J224" i="41"/>
  <c r="J225" i="41"/>
  <c r="J226" i="41"/>
  <c r="J227" i="41"/>
  <c r="J228" i="41"/>
  <c r="J229" i="41"/>
  <c r="J230" i="41"/>
  <c r="J231" i="41"/>
  <c r="J232" i="41"/>
  <c r="J233" i="41"/>
  <c r="J234" i="41"/>
  <c r="J235" i="41"/>
  <c r="J236" i="41"/>
  <c r="J237" i="41"/>
  <c r="J238" i="41"/>
  <c r="J239" i="41"/>
  <c r="J240" i="41"/>
  <c r="J241" i="41"/>
  <c r="J242" i="41"/>
  <c r="J243" i="41"/>
  <c r="J244" i="41"/>
  <c r="J245" i="41"/>
  <c r="J246" i="41"/>
  <c r="J247" i="41"/>
  <c r="J248" i="41"/>
  <c r="J249" i="41"/>
  <c r="J250" i="41"/>
  <c r="J251" i="41"/>
  <c r="J252" i="41"/>
  <c r="J253" i="41"/>
  <c r="J254" i="41"/>
  <c r="J255" i="41"/>
  <c r="J256" i="41"/>
  <c r="J257" i="41"/>
  <c r="J258" i="41"/>
  <c r="J259" i="41"/>
  <c r="J260" i="41"/>
  <c r="J261" i="41"/>
  <c r="J262" i="41"/>
  <c r="J263" i="41"/>
  <c r="J264" i="41"/>
  <c r="J265" i="41"/>
  <c r="J266" i="41"/>
  <c r="J267" i="41"/>
  <c r="J268" i="41"/>
  <c r="J269" i="41"/>
  <c r="J270" i="41"/>
  <c r="J271" i="41"/>
  <c r="J272" i="41"/>
  <c r="J274" i="41"/>
  <c r="J275" i="41"/>
  <c r="J276" i="41"/>
  <c r="J277" i="41"/>
  <c r="J278" i="41"/>
  <c r="J279" i="41"/>
  <c r="J280" i="41"/>
  <c r="J281" i="41"/>
  <c r="J282" i="41"/>
  <c r="J284" i="41"/>
  <c r="J285" i="41"/>
  <c r="J286" i="41"/>
  <c r="J287" i="41"/>
  <c r="J288" i="41"/>
  <c r="J289" i="41"/>
  <c r="J290" i="41"/>
  <c r="J291" i="41"/>
  <c r="J292" i="41"/>
  <c r="J294" i="41"/>
  <c r="J295" i="41"/>
  <c r="J296" i="41"/>
  <c r="J297" i="41"/>
  <c r="J298" i="41"/>
  <c r="J299" i="41"/>
  <c r="J300" i="41"/>
  <c r="J301" i="41"/>
  <c r="J302" i="41"/>
  <c r="J303" i="41"/>
  <c r="J304" i="41"/>
  <c r="J305" i="41"/>
  <c r="J306" i="41"/>
  <c r="J308" i="41"/>
  <c r="J309" i="41"/>
  <c r="J310" i="41"/>
  <c r="J311" i="41"/>
  <c r="J312" i="41"/>
  <c r="J313" i="41"/>
  <c r="J314" i="41"/>
  <c r="J315" i="41"/>
  <c r="J316" i="41"/>
  <c r="J317" i="41"/>
  <c r="J318" i="41"/>
  <c r="J319" i="41"/>
  <c r="J320" i="41"/>
  <c r="J321" i="41"/>
  <c r="J322" i="41"/>
  <c r="J323" i="41"/>
  <c r="J324" i="41"/>
  <c r="J325" i="41"/>
  <c r="J326" i="41"/>
  <c r="J327" i="41"/>
  <c r="J328" i="41"/>
  <c r="J329" i="41"/>
  <c r="J330" i="41"/>
  <c r="J331" i="41"/>
  <c r="J332" i="41"/>
  <c r="J333" i="41"/>
  <c r="J334" i="41"/>
  <c r="J335" i="41"/>
  <c r="J336" i="41"/>
  <c r="J337" i="41"/>
  <c r="J338" i="41"/>
  <c r="J339" i="41"/>
  <c r="J340" i="41"/>
  <c r="J341" i="41"/>
  <c r="J342" i="41"/>
  <c r="J343" i="41"/>
  <c r="J344" i="41"/>
  <c r="J345" i="41"/>
  <c r="J346" i="41"/>
  <c r="J347" i="41"/>
  <c r="J348" i="41"/>
  <c r="J349" i="41"/>
  <c r="J350" i="41"/>
  <c r="J351" i="41"/>
  <c r="J352" i="41"/>
  <c r="J353" i="41"/>
  <c r="J354" i="41"/>
  <c r="J355" i="41"/>
  <c r="J356" i="41"/>
  <c r="J357" i="41"/>
  <c r="J358" i="41"/>
  <c r="J359" i="41"/>
  <c r="J360" i="41"/>
  <c r="J361" i="41"/>
  <c r="J362" i="41"/>
  <c r="J363" i="41"/>
  <c r="J364" i="41"/>
  <c r="J365" i="41"/>
  <c r="J366" i="41"/>
  <c r="J367" i="41"/>
  <c r="J368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98" i="41"/>
  <c r="H99" i="41"/>
  <c r="H100" i="41"/>
  <c r="H101" i="41"/>
  <c r="H102" i="41"/>
  <c r="H103" i="41"/>
  <c r="H104" i="41"/>
  <c r="H105" i="41"/>
  <c r="H106" i="41"/>
  <c r="H107" i="41"/>
  <c r="H108" i="41"/>
  <c r="H109" i="41"/>
  <c r="H110" i="41"/>
  <c r="H111" i="41"/>
  <c r="H112" i="41"/>
  <c r="H113" i="41"/>
  <c r="H114" i="41"/>
  <c r="H115" i="41"/>
  <c r="H116" i="41"/>
  <c r="H117" i="41"/>
  <c r="H118" i="41"/>
  <c r="H119" i="41"/>
  <c r="H120" i="41"/>
  <c r="H121" i="41"/>
  <c r="H122" i="41"/>
  <c r="H123" i="41"/>
  <c r="H124" i="41"/>
  <c r="H125" i="41"/>
  <c r="H126" i="41"/>
  <c r="H127" i="41"/>
  <c r="H128" i="41"/>
  <c r="H129" i="41"/>
  <c r="H130" i="41"/>
  <c r="H131" i="41"/>
  <c r="H132" i="41"/>
  <c r="H133" i="41"/>
  <c r="H134" i="41"/>
  <c r="H135" i="41"/>
  <c r="H136" i="41"/>
  <c r="H137" i="41"/>
  <c r="H138" i="41"/>
  <c r="H139" i="41"/>
  <c r="H140" i="41"/>
  <c r="H141" i="41"/>
  <c r="H142" i="41"/>
  <c r="H143" i="41"/>
  <c r="H144" i="41"/>
  <c r="H145" i="41"/>
  <c r="H146" i="41"/>
  <c r="H147" i="41"/>
  <c r="H148" i="41"/>
  <c r="H149" i="41"/>
  <c r="H150" i="41"/>
  <c r="H151" i="41"/>
  <c r="H152" i="41"/>
  <c r="H153" i="41"/>
  <c r="H154" i="41"/>
  <c r="H155" i="41"/>
  <c r="H156" i="41"/>
  <c r="H157" i="41"/>
  <c r="H158" i="41"/>
  <c r="H159" i="41"/>
  <c r="H160" i="41"/>
  <c r="H161" i="41"/>
  <c r="H162" i="41"/>
  <c r="H163" i="41"/>
  <c r="H164" i="41"/>
  <c r="H165" i="41"/>
  <c r="H166" i="41"/>
  <c r="H167" i="41"/>
  <c r="H168" i="41"/>
  <c r="H169" i="41"/>
  <c r="H170" i="41"/>
  <c r="H171" i="41"/>
  <c r="H172" i="41"/>
  <c r="H173" i="41"/>
  <c r="H174" i="41"/>
  <c r="H175" i="41"/>
  <c r="H176" i="41"/>
  <c r="H177" i="41"/>
  <c r="H178" i="41"/>
  <c r="H179" i="41"/>
  <c r="H180" i="41"/>
  <c r="H181" i="41"/>
  <c r="H182" i="41"/>
  <c r="H183" i="41"/>
  <c r="H184" i="41"/>
  <c r="H185" i="41"/>
  <c r="H186" i="41"/>
  <c r="H187" i="41"/>
  <c r="H188" i="41"/>
  <c r="H189" i="41"/>
  <c r="H190" i="41"/>
  <c r="H191" i="41"/>
  <c r="H192" i="41"/>
  <c r="H193" i="41"/>
  <c r="H194" i="41"/>
  <c r="H195" i="41"/>
  <c r="H196" i="41"/>
  <c r="H197" i="41"/>
  <c r="H198" i="41"/>
  <c r="H199" i="41"/>
  <c r="H200" i="41"/>
  <c r="H201" i="41"/>
  <c r="H202" i="41"/>
  <c r="H203" i="41"/>
  <c r="H204" i="41"/>
  <c r="H205" i="41"/>
  <c r="H206" i="41"/>
  <c r="H207" i="41"/>
  <c r="H208" i="41"/>
  <c r="H209" i="41"/>
  <c r="H210" i="41"/>
  <c r="H211" i="41"/>
  <c r="H212" i="41"/>
  <c r="H213" i="41"/>
  <c r="H214" i="41"/>
  <c r="H215" i="41"/>
  <c r="H216" i="41"/>
  <c r="H217" i="41"/>
  <c r="H218" i="41"/>
  <c r="H219" i="41"/>
  <c r="H220" i="41"/>
  <c r="H221" i="41"/>
  <c r="H222" i="41"/>
  <c r="H223" i="41"/>
  <c r="H224" i="41"/>
  <c r="H225" i="41"/>
  <c r="H226" i="41"/>
  <c r="H227" i="41"/>
  <c r="H228" i="41"/>
  <c r="H229" i="41"/>
  <c r="H230" i="41"/>
  <c r="H231" i="41"/>
  <c r="H232" i="41"/>
  <c r="H233" i="41"/>
  <c r="H234" i="41"/>
  <c r="H235" i="41"/>
  <c r="H236" i="41"/>
  <c r="H237" i="41"/>
  <c r="H238" i="41"/>
  <c r="H239" i="41"/>
  <c r="H240" i="41"/>
  <c r="H241" i="41"/>
  <c r="H242" i="41"/>
  <c r="H243" i="41"/>
  <c r="H244" i="41"/>
  <c r="H245" i="41"/>
  <c r="H246" i="41"/>
  <c r="H247" i="41"/>
  <c r="H248" i="41"/>
  <c r="H249" i="41"/>
  <c r="H250" i="41"/>
  <c r="H251" i="41"/>
  <c r="H252" i="41"/>
  <c r="H253" i="41"/>
  <c r="H254" i="41"/>
  <c r="H255" i="41"/>
  <c r="H256" i="41"/>
  <c r="H257" i="41"/>
  <c r="H258" i="41"/>
  <c r="H259" i="41"/>
  <c r="H260" i="41"/>
  <c r="H261" i="41"/>
  <c r="H262" i="41"/>
  <c r="H263" i="41"/>
  <c r="H264" i="41"/>
  <c r="H265" i="41"/>
  <c r="H266" i="41"/>
  <c r="H267" i="41"/>
  <c r="H268" i="41"/>
  <c r="H269" i="41"/>
  <c r="H270" i="41"/>
  <c r="H271" i="41"/>
  <c r="H272" i="41"/>
  <c r="H273" i="41"/>
  <c r="H274" i="41"/>
  <c r="H275" i="41"/>
  <c r="H276" i="41"/>
  <c r="H277" i="41"/>
  <c r="H278" i="41"/>
  <c r="H279" i="41"/>
  <c r="H280" i="41"/>
  <c r="H281" i="41"/>
  <c r="H282" i="41"/>
  <c r="H283" i="41"/>
  <c r="H284" i="41"/>
  <c r="H285" i="41"/>
  <c r="H286" i="41"/>
  <c r="H287" i="41"/>
  <c r="H288" i="41"/>
  <c r="H289" i="41"/>
  <c r="H290" i="41"/>
  <c r="H291" i="41"/>
  <c r="H292" i="41"/>
  <c r="H293" i="41"/>
  <c r="H294" i="41"/>
  <c r="H295" i="41"/>
  <c r="H296" i="41"/>
  <c r="H297" i="41"/>
  <c r="H298" i="41"/>
  <c r="H299" i="41"/>
  <c r="H300" i="41"/>
  <c r="H301" i="41"/>
  <c r="H302" i="41"/>
  <c r="H303" i="41"/>
  <c r="H304" i="41"/>
  <c r="H305" i="41"/>
  <c r="H306" i="41"/>
  <c r="H307" i="41"/>
  <c r="H308" i="41"/>
  <c r="H309" i="41"/>
  <c r="H310" i="41"/>
  <c r="H311" i="41"/>
  <c r="H312" i="41"/>
  <c r="H313" i="41"/>
  <c r="H314" i="41"/>
  <c r="H315" i="41"/>
  <c r="H316" i="41"/>
  <c r="H317" i="41"/>
  <c r="H318" i="41"/>
  <c r="H319" i="41"/>
  <c r="H320" i="41"/>
  <c r="H321" i="41"/>
  <c r="H322" i="41"/>
  <c r="H323" i="41"/>
  <c r="H324" i="41"/>
  <c r="H325" i="41"/>
  <c r="H326" i="41"/>
  <c r="H327" i="41"/>
  <c r="H328" i="41"/>
  <c r="H329" i="41"/>
  <c r="H330" i="41"/>
  <c r="H331" i="41"/>
  <c r="H332" i="41"/>
  <c r="H333" i="41"/>
  <c r="H334" i="41"/>
  <c r="H335" i="41"/>
  <c r="H336" i="41"/>
  <c r="H337" i="41"/>
  <c r="H338" i="41"/>
  <c r="H339" i="41"/>
  <c r="H340" i="41"/>
  <c r="H341" i="41"/>
  <c r="H342" i="41"/>
  <c r="H343" i="41"/>
  <c r="H344" i="41"/>
  <c r="H345" i="41"/>
  <c r="H346" i="41"/>
  <c r="H347" i="41"/>
  <c r="H348" i="41"/>
  <c r="H349" i="41"/>
  <c r="H350" i="41"/>
  <c r="H351" i="41"/>
  <c r="H352" i="41"/>
  <c r="H353" i="41"/>
  <c r="H354" i="41"/>
  <c r="H355" i="41"/>
  <c r="H356" i="41"/>
  <c r="H357" i="41"/>
  <c r="H358" i="41"/>
  <c r="H359" i="41"/>
  <c r="H360" i="41"/>
  <c r="H361" i="41"/>
  <c r="H362" i="41"/>
  <c r="H363" i="41"/>
  <c r="H364" i="41"/>
  <c r="H365" i="41"/>
  <c r="H366" i="41"/>
  <c r="H367" i="41"/>
  <c r="H368" i="41"/>
  <c r="F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7" i="41"/>
  <c r="F48" i="41"/>
  <c r="F49" i="41"/>
  <c r="F50" i="41"/>
  <c r="F51" i="41"/>
  <c r="F52" i="41"/>
  <c r="F53" i="41"/>
  <c r="F54" i="41"/>
  <c r="F55" i="41"/>
  <c r="F56" i="41"/>
  <c r="F57" i="41"/>
  <c r="F58" i="41"/>
  <c r="F59" i="41"/>
  <c r="F60" i="41"/>
  <c r="F61" i="41"/>
  <c r="F62" i="41"/>
  <c r="F63" i="41"/>
  <c r="F64" i="41"/>
  <c r="F65" i="41"/>
  <c r="F66" i="41"/>
  <c r="F67" i="41"/>
  <c r="F68" i="41"/>
  <c r="F69" i="41"/>
  <c r="F70" i="41"/>
  <c r="F71" i="41"/>
  <c r="F72" i="41"/>
  <c r="F73" i="41"/>
  <c r="F74" i="41"/>
  <c r="F75" i="41"/>
  <c r="F76" i="41"/>
  <c r="F77" i="41"/>
  <c r="F78" i="41"/>
  <c r="F79" i="41"/>
  <c r="F80" i="41"/>
  <c r="F81" i="41"/>
  <c r="F82" i="41"/>
  <c r="F83" i="41"/>
  <c r="F84" i="41"/>
  <c r="F85" i="41"/>
  <c r="F86" i="41"/>
  <c r="F87" i="41"/>
  <c r="F88" i="41"/>
  <c r="F89" i="41"/>
  <c r="F90" i="41"/>
  <c r="F91" i="41"/>
  <c r="F92" i="41"/>
  <c r="F93" i="41"/>
  <c r="F94" i="41"/>
  <c r="F95" i="41"/>
  <c r="F96" i="41"/>
  <c r="F97" i="41"/>
  <c r="F98" i="41"/>
  <c r="F99" i="41"/>
  <c r="F100" i="41"/>
  <c r="F101" i="41"/>
  <c r="F102" i="41"/>
  <c r="F103" i="41"/>
  <c r="F104" i="41"/>
  <c r="F105" i="41"/>
  <c r="F106" i="41"/>
  <c r="F107" i="41"/>
  <c r="F108" i="41"/>
  <c r="F109" i="41"/>
  <c r="F110" i="41"/>
  <c r="F111" i="41"/>
  <c r="F112" i="41"/>
  <c r="F113" i="41"/>
  <c r="F114" i="41"/>
  <c r="F115" i="41"/>
  <c r="F116" i="41"/>
  <c r="F117" i="41"/>
  <c r="F118" i="41"/>
  <c r="F119" i="41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52" i="41"/>
  <c r="F153" i="41"/>
  <c r="F154" i="41"/>
  <c r="F155" i="41"/>
  <c r="F156" i="41"/>
  <c r="F157" i="41"/>
  <c r="F158" i="41"/>
  <c r="F159" i="41"/>
  <c r="F160" i="41"/>
  <c r="F161" i="41"/>
  <c r="F162" i="41"/>
  <c r="F163" i="41"/>
  <c r="F164" i="41"/>
  <c r="F165" i="41"/>
  <c r="F166" i="41"/>
  <c r="F167" i="41"/>
  <c r="F168" i="41"/>
  <c r="F169" i="41"/>
  <c r="F170" i="41"/>
  <c r="F171" i="41"/>
  <c r="F172" i="41"/>
  <c r="F173" i="41"/>
  <c r="F174" i="41"/>
  <c r="F175" i="41"/>
  <c r="F176" i="41"/>
  <c r="F177" i="41"/>
  <c r="F178" i="41"/>
  <c r="F179" i="41"/>
  <c r="F180" i="41"/>
  <c r="F181" i="41"/>
  <c r="F182" i="41"/>
  <c r="F183" i="41"/>
  <c r="F184" i="41"/>
  <c r="F185" i="41"/>
  <c r="F186" i="41"/>
  <c r="F187" i="41"/>
  <c r="F188" i="41"/>
  <c r="F189" i="41"/>
  <c r="F190" i="41"/>
  <c r="F191" i="41"/>
  <c r="F192" i="41"/>
  <c r="F193" i="41"/>
  <c r="F194" i="41"/>
  <c r="F195" i="41"/>
  <c r="F196" i="41"/>
  <c r="F197" i="41"/>
  <c r="F198" i="41"/>
  <c r="F199" i="41"/>
  <c r="F200" i="41"/>
  <c r="F201" i="41"/>
  <c r="F202" i="41"/>
  <c r="F203" i="41"/>
  <c r="F204" i="41"/>
  <c r="F205" i="41"/>
  <c r="F206" i="41"/>
  <c r="F207" i="41"/>
  <c r="F208" i="41"/>
  <c r="F209" i="41"/>
  <c r="F210" i="41"/>
  <c r="F211" i="41"/>
  <c r="F212" i="41"/>
  <c r="F213" i="41"/>
  <c r="F214" i="41"/>
  <c r="F215" i="41"/>
  <c r="F216" i="41"/>
  <c r="F217" i="41"/>
  <c r="F218" i="41"/>
  <c r="F219" i="41"/>
  <c r="F220" i="41"/>
  <c r="F221" i="41"/>
  <c r="F223" i="41"/>
  <c r="F224" i="41"/>
  <c r="F225" i="41"/>
  <c r="F226" i="41"/>
  <c r="F227" i="41"/>
  <c r="F228" i="41"/>
  <c r="F229" i="41"/>
  <c r="F230" i="41"/>
  <c r="F231" i="41"/>
  <c r="F232" i="41"/>
  <c r="F233" i="41"/>
  <c r="F234" i="41"/>
  <c r="F235" i="41"/>
  <c r="F236" i="41"/>
  <c r="F237" i="41"/>
  <c r="F238" i="41"/>
  <c r="F239" i="41"/>
  <c r="F240" i="41"/>
  <c r="F241" i="41"/>
  <c r="F242" i="41"/>
  <c r="F243" i="41"/>
  <c r="F244" i="41"/>
  <c r="F245" i="41"/>
  <c r="F246" i="41"/>
  <c r="F247" i="41"/>
  <c r="F248" i="41"/>
  <c r="F249" i="41"/>
  <c r="F250" i="41"/>
  <c r="F251" i="41"/>
  <c r="F252" i="41"/>
  <c r="F253" i="41"/>
  <c r="F254" i="41"/>
  <c r="F255" i="41"/>
  <c r="F256" i="41"/>
  <c r="F257" i="41"/>
  <c r="F258" i="41"/>
  <c r="F259" i="41"/>
  <c r="F260" i="41"/>
  <c r="F261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F289" i="41"/>
  <c r="F290" i="41"/>
  <c r="F291" i="41"/>
  <c r="F292" i="41"/>
  <c r="F293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F321" i="41"/>
  <c r="F322" i="41"/>
  <c r="F323" i="41"/>
  <c r="F324" i="41"/>
  <c r="F325" i="41"/>
  <c r="F326" i="41"/>
  <c r="F327" i="41"/>
  <c r="F328" i="41"/>
  <c r="F329" i="41"/>
  <c r="F330" i="41"/>
  <c r="F331" i="41"/>
  <c r="F332" i="41"/>
  <c r="F333" i="41"/>
  <c r="F334" i="41"/>
  <c r="F335" i="41"/>
  <c r="F336" i="41"/>
  <c r="F337" i="41"/>
  <c r="F338" i="41"/>
  <c r="F339" i="41"/>
  <c r="F340" i="41"/>
  <c r="F341" i="41"/>
  <c r="F342" i="41"/>
  <c r="F343" i="41"/>
  <c r="F344" i="41"/>
  <c r="F345" i="41"/>
  <c r="F346" i="41"/>
  <c r="F347" i="41"/>
  <c r="F348" i="41"/>
  <c r="F349" i="41"/>
  <c r="F350" i="41"/>
  <c r="F351" i="41"/>
  <c r="F352" i="41"/>
  <c r="F353" i="41"/>
  <c r="F354" i="41"/>
  <c r="F355" i="41"/>
  <c r="F356" i="41"/>
  <c r="F357" i="41"/>
  <c r="F358" i="41"/>
  <c r="F359" i="41"/>
  <c r="F360" i="41"/>
  <c r="F361" i="41"/>
  <c r="F362" i="41"/>
  <c r="F363" i="41"/>
  <c r="F364" i="41"/>
  <c r="F365" i="41"/>
  <c r="F366" i="41"/>
  <c r="F367" i="41"/>
  <c r="F368" i="41"/>
  <c r="D368" i="41"/>
  <c r="AW367" i="41"/>
  <c r="D367" i="41"/>
  <c r="AW366" i="41"/>
  <c r="D366" i="41"/>
  <c r="AW365" i="41"/>
  <c r="D365" i="41"/>
  <c r="AW364" i="41"/>
  <c r="D364" i="41"/>
  <c r="AW363" i="41"/>
  <c r="D363" i="41"/>
  <c r="AW362" i="41"/>
  <c r="D362" i="41"/>
  <c r="AW361" i="41"/>
  <c r="D361" i="41"/>
  <c r="AW360" i="41"/>
  <c r="D360" i="41"/>
  <c r="AW359" i="41"/>
  <c r="D359" i="41"/>
  <c r="AW358" i="41"/>
  <c r="D358" i="41"/>
  <c r="AW357" i="41"/>
  <c r="D357" i="41"/>
  <c r="AW356" i="41"/>
  <c r="D356" i="41"/>
  <c r="AW355" i="41"/>
  <c r="D355" i="41"/>
  <c r="AW354" i="41"/>
  <c r="D354" i="41"/>
  <c r="AW353" i="41"/>
  <c r="D353" i="41"/>
  <c r="AW352" i="41"/>
  <c r="D352" i="41"/>
  <c r="AW351" i="41"/>
  <c r="AW350" i="41"/>
  <c r="D350" i="41"/>
  <c r="AW349" i="41"/>
  <c r="D349" i="41"/>
  <c r="AW348" i="41"/>
  <c r="D348" i="41"/>
  <c r="AW347" i="41"/>
  <c r="D347" i="41"/>
  <c r="AW346" i="41"/>
  <c r="D346" i="41"/>
  <c r="AW345" i="41"/>
  <c r="D345" i="41"/>
  <c r="AW344" i="41"/>
  <c r="D344" i="41"/>
  <c r="AW343" i="41"/>
  <c r="D343" i="41"/>
  <c r="AW342" i="41"/>
  <c r="D342" i="41"/>
  <c r="AW341" i="41"/>
  <c r="D341" i="41"/>
  <c r="AW340" i="41"/>
  <c r="D340" i="41"/>
  <c r="AW339" i="41"/>
  <c r="D339" i="41"/>
  <c r="AW338" i="41"/>
  <c r="D338" i="41"/>
  <c r="AW337" i="41"/>
  <c r="D337" i="41"/>
  <c r="AW336" i="41"/>
  <c r="D336" i="41"/>
  <c r="AW335" i="41"/>
  <c r="D335" i="41"/>
  <c r="AW334" i="41"/>
  <c r="D334" i="41"/>
  <c r="AW333" i="41"/>
  <c r="D333" i="41"/>
  <c r="AW332" i="41"/>
  <c r="D332" i="41"/>
  <c r="AW331" i="41"/>
  <c r="D331" i="41"/>
  <c r="AW330" i="41"/>
  <c r="D330" i="41"/>
  <c r="AW329" i="41"/>
  <c r="D329" i="41"/>
  <c r="AW328" i="41"/>
  <c r="D328" i="41"/>
  <c r="AW327" i="41"/>
  <c r="D327" i="41"/>
  <c r="AW326" i="41"/>
  <c r="D326" i="41"/>
  <c r="AW325" i="41"/>
  <c r="D325" i="41"/>
  <c r="AW324" i="41"/>
  <c r="D324" i="41"/>
  <c r="AW323" i="41"/>
  <c r="D323" i="41"/>
  <c r="AW322" i="41"/>
  <c r="D322" i="41"/>
  <c r="AW321" i="41"/>
  <c r="D321" i="41"/>
  <c r="AW320" i="41"/>
  <c r="D320" i="41"/>
  <c r="AW319" i="41"/>
  <c r="D319" i="41"/>
  <c r="AW318" i="41"/>
  <c r="D318" i="41"/>
  <c r="AW317" i="41"/>
  <c r="D317" i="41"/>
  <c r="AX316" i="41"/>
  <c r="AW316" i="41"/>
  <c r="D316" i="41"/>
  <c r="AX315" i="41"/>
  <c r="AW315" i="41"/>
  <c r="D315" i="41"/>
  <c r="AW314" i="41"/>
  <c r="D314" i="41"/>
  <c r="AW313" i="41"/>
  <c r="D313" i="41"/>
  <c r="AW312" i="41"/>
  <c r="D312" i="41"/>
  <c r="AW311" i="41"/>
  <c r="D311" i="41"/>
  <c r="AW310" i="41"/>
  <c r="D310" i="41"/>
  <c r="AW309" i="41"/>
  <c r="D309" i="41"/>
  <c r="AW308" i="41"/>
  <c r="AW307" i="41"/>
  <c r="AW306" i="41"/>
  <c r="AW305" i="41"/>
  <c r="AW304" i="41"/>
  <c r="AW303" i="41"/>
  <c r="AW302" i="41"/>
  <c r="D302" i="41"/>
  <c r="AW301" i="41"/>
  <c r="D301" i="41"/>
  <c r="AW300" i="41"/>
  <c r="D300" i="41"/>
  <c r="AW299" i="41"/>
  <c r="D299" i="41"/>
  <c r="AW298" i="41"/>
  <c r="D298" i="41"/>
  <c r="AW297" i="41"/>
  <c r="D297" i="41"/>
  <c r="AW296" i="41"/>
  <c r="D296" i="41"/>
  <c r="AW295" i="41"/>
  <c r="D295" i="41"/>
  <c r="AW294" i="41"/>
  <c r="D294" i="41"/>
  <c r="AW293" i="41"/>
  <c r="D293" i="41"/>
  <c r="AW292" i="41"/>
  <c r="D292" i="41"/>
  <c r="AW291" i="41"/>
  <c r="D291" i="41"/>
  <c r="AW290" i="41"/>
  <c r="D290" i="41"/>
  <c r="AW289" i="41"/>
  <c r="D289" i="41"/>
  <c r="AW288" i="41"/>
  <c r="D288" i="41"/>
  <c r="AW287" i="41"/>
  <c r="D287" i="41"/>
  <c r="AW286" i="41"/>
  <c r="D286" i="41"/>
  <c r="AW285" i="41"/>
  <c r="D285" i="41"/>
  <c r="AW284" i="41"/>
  <c r="D284" i="41"/>
  <c r="AW283" i="41"/>
  <c r="D283" i="41"/>
  <c r="AW282" i="41"/>
  <c r="D282" i="41"/>
  <c r="AW281" i="41"/>
  <c r="D281" i="41"/>
  <c r="AW280" i="41"/>
  <c r="D280" i="41"/>
  <c r="AW279" i="41"/>
  <c r="D279" i="41"/>
  <c r="AW278" i="41"/>
  <c r="D278" i="41"/>
  <c r="AW277" i="41"/>
  <c r="D277" i="41"/>
  <c r="AW276" i="41"/>
  <c r="D276" i="41"/>
  <c r="AW275" i="41"/>
  <c r="D275" i="41"/>
  <c r="AW274" i="41"/>
  <c r="D274" i="41"/>
  <c r="AW273" i="41"/>
  <c r="D273" i="41"/>
  <c r="AW272" i="41"/>
  <c r="D272" i="41"/>
  <c r="AW271" i="41"/>
  <c r="D271" i="41"/>
  <c r="AW270" i="41"/>
  <c r="D270" i="41"/>
  <c r="AW269" i="41"/>
  <c r="D269" i="41"/>
  <c r="AW268" i="41"/>
  <c r="D268" i="41"/>
  <c r="AW267" i="41"/>
  <c r="D267" i="41"/>
  <c r="AW266" i="41"/>
  <c r="D266" i="41"/>
  <c r="AW265" i="41"/>
  <c r="D265" i="41"/>
  <c r="AW264" i="41"/>
  <c r="D264" i="41"/>
  <c r="AW263" i="41"/>
  <c r="D263" i="41"/>
  <c r="AW262" i="41"/>
  <c r="D262" i="41"/>
  <c r="AW261" i="41"/>
  <c r="D261" i="41"/>
  <c r="AW260" i="41"/>
  <c r="AW259" i="41"/>
  <c r="D259" i="41"/>
  <c r="AW258" i="41"/>
  <c r="D258" i="41"/>
  <c r="AW257" i="41"/>
  <c r="D257" i="41"/>
  <c r="AW256" i="41"/>
  <c r="D256" i="41"/>
  <c r="AW255" i="41"/>
  <c r="D255" i="41"/>
  <c r="AW254" i="41"/>
  <c r="D254" i="41"/>
  <c r="AW253" i="41"/>
  <c r="D253" i="41"/>
  <c r="AW252" i="41"/>
  <c r="D252" i="41"/>
  <c r="AW251" i="41"/>
  <c r="AW250" i="41"/>
  <c r="AW249" i="41"/>
  <c r="AW248" i="41"/>
  <c r="AW247" i="41"/>
  <c r="AW246" i="41"/>
  <c r="AW245" i="41"/>
  <c r="D245" i="41"/>
  <c r="AW244" i="41"/>
  <c r="D244" i="41"/>
  <c r="AW243" i="41"/>
  <c r="D243" i="41"/>
  <c r="AW242" i="41"/>
  <c r="D242" i="41"/>
  <c r="AW241" i="41"/>
  <c r="D241" i="41"/>
  <c r="AW240" i="41"/>
  <c r="D240" i="41"/>
  <c r="AW239" i="41"/>
  <c r="D239" i="41"/>
  <c r="AW238" i="41"/>
  <c r="D238" i="41"/>
  <c r="AW237" i="41"/>
  <c r="D237" i="41"/>
  <c r="AW236" i="41"/>
  <c r="D236" i="41"/>
  <c r="AW235" i="41"/>
  <c r="D235" i="41"/>
  <c r="AW234" i="41"/>
  <c r="D234" i="41"/>
  <c r="AW233" i="41"/>
  <c r="D233" i="41"/>
  <c r="AW232" i="41"/>
  <c r="D232" i="41"/>
  <c r="AW231" i="41"/>
  <c r="D231" i="41"/>
  <c r="AW230" i="41"/>
  <c r="D230" i="41"/>
  <c r="AW229" i="41"/>
  <c r="D229" i="41"/>
  <c r="AW228" i="41"/>
  <c r="D228" i="41"/>
  <c r="AW227" i="41"/>
  <c r="AW226" i="41"/>
  <c r="D226" i="41"/>
  <c r="AW225" i="41"/>
  <c r="D225" i="41"/>
  <c r="AW224" i="41"/>
  <c r="D224" i="41"/>
  <c r="AW223" i="41"/>
  <c r="D223" i="41"/>
  <c r="AW222" i="41"/>
  <c r="D222" i="41"/>
  <c r="AW221" i="41"/>
  <c r="D221" i="41"/>
  <c r="AW220" i="41"/>
  <c r="D220" i="41"/>
  <c r="AW219" i="41"/>
  <c r="D219" i="41"/>
  <c r="AW218" i="41"/>
  <c r="D218" i="41"/>
  <c r="AW217" i="41"/>
  <c r="D217" i="41"/>
  <c r="AW216" i="41"/>
  <c r="D216" i="41"/>
  <c r="AW215" i="41"/>
  <c r="D215" i="41"/>
  <c r="AW214" i="41"/>
  <c r="D214" i="41"/>
  <c r="AW213" i="41"/>
  <c r="D213" i="41"/>
  <c r="AW212" i="41"/>
  <c r="D212" i="41"/>
  <c r="AW211" i="41"/>
  <c r="D211" i="41"/>
  <c r="AW210" i="41"/>
  <c r="D210" i="41"/>
  <c r="AW209" i="41"/>
  <c r="D209" i="41"/>
  <c r="AW208" i="41"/>
  <c r="D208" i="41"/>
  <c r="AW207" i="41"/>
  <c r="D207" i="41"/>
  <c r="AW206" i="41"/>
  <c r="D206" i="41"/>
  <c r="AW205" i="41"/>
  <c r="D205" i="41"/>
  <c r="AW204" i="41"/>
  <c r="D204" i="41"/>
  <c r="AW203" i="41"/>
  <c r="D203" i="41"/>
  <c r="AW202" i="41"/>
  <c r="D202" i="41"/>
  <c r="AW201" i="41"/>
  <c r="D201" i="41"/>
  <c r="AW200" i="41"/>
  <c r="D200" i="41"/>
  <c r="AW199" i="41"/>
  <c r="D199" i="41"/>
  <c r="AW198" i="41"/>
  <c r="D198" i="41"/>
  <c r="AW197" i="41"/>
  <c r="D197" i="41"/>
  <c r="AW196" i="41"/>
  <c r="D196" i="41"/>
  <c r="AW195" i="41"/>
  <c r="D195" i="41"/>
  <c r="AW194" i="41"/>
  <c r="D194" i="41"/>
  <c r="AW193" i="41"/>
  <c r="D193" i="41"/>
  <c r="AW192" i="41"/>
  <c r="AW191" i="41"/>
  <c r="D191" i="41"/>
  <c r="AW190" i="41"/>
  <c r="D190" i="41"/>
  <c r="AW189" i="41"/>
  <c r="AW188" i="41"/>
  <c r="AW187" i="41"/>
  <c r="AW186" i="41"/>
  <c r="AW185" i="41"/>
  <c r="AW184" i="41"/>
  <c r="D184" i="41"/>
  <c r="AW183" i="41"/>
  <c r="D183" i="41"/>
  <c r="AW182" i="41"/>
  <c r="D182" i="41"/>
  <c r="AW181" i="41"/>
  <c r="D181" i="41"/>
  <c r="AW180" i="41"/>
  <c r="D180" i="41"/>
  <c r="AW179" i="41"/>
  <c r="D179" i="41"/>
  <c r="AW178" i="41"/>
  <c r="AW177" i="41"/>
  <c r="D177" i="41"/>
  <c r="AW176" i="41"/>
  <c r="D176" i="41"/>
  <c r="AW175" i="41"/>
  <c r="D175" i="41"/>
  <c r="AW174" i="41"/>
  <c r="D174" i="41"/>
  <c r="AW173" i="41"/>
  <c r="D173" i="41"/>
  <c r="AW172" i="41"/>
  <c r="D172" i="41"/>
  <c r="AW171" i="41"/>
  <c r="D171" i="41"/>
  <c r="AW170" i="41"/>
  <c r="D170" i="41"/>
  <c r="AW169" i="41"/>
  <c r="D169" i="41"/>
  <c r="AW168" i="41"/>
  <c r="D168" i="41"/>
  <c r="AW167" i="41"/>
  <c r="AW166" i="41"/>
  <c r="D166" i="41"/>
  <c r="AW165" i="41"/>
  <c r="D165" i="41"/>
  <c r="AW164" i="41"/>
  <c r="D164" i="41"/>
  <c r="AW163" i="41"/>
  <c r="D163" i="41"/>
  <c r="AW162" i="41"/>
  <c r="D162" i="41"/>
  <c r="AW161" i="41"/>
  <c r="D161" i="41"/>
  <c r="AW160" i="41"/>
  <c r="D160" i="41"/>
  <c r="AW159" i="41"/>
  <c r="D159" i="41"/>
  <c r="AW158" i="41"/>
  <c r="AW157" i="41"/>
  <c r="D157" i="41"/>
  <c r="AW156" i="41"/>
  <c r="D156" i="41"/>
  <c r="AW155" i="41"/>
  <c r="D155" i="41"/>
  <c r="AW154" i="41"/>
  <c r="D154" i="41"/>
  <c r="AW153" i="41"/>
  <c r="D153" i="41"/>
  <c r="AW152" i="41"/>
  <c r="D152" i="41"/>
  <c r="AW151" i="41"/>
  <c r="D151" i="41"/>
  <c r="AW150" i="41"/>
  <c r="D150" i="41"/>
  <c r="AW149" i="41"/>
  <c r="D149" i="41"/>
  <c r="AW148" i="41"/>
  <c r="D148" i="41"/>
  <c r="AW147" i="41"/>
  <c r="AW146" i="41"/>
  <c r="D146" i="41"/>
  <c r="AW145" i="41"/>
  <c r="D145" i="41"/>
  <c r="AW144" i="41"/>
  <c r="D144" i="41"/>
  <c r="AW143" i="41"/>
  <c r="AW142" i="41"/>
  <c r="D142" i="41"/>
  <c r="AW141" i="41"/>
  <c r="D141" i="41"/>
  <c r="AW140" i="41"/>
  <c r="D140" i="41"/>
  <c r="AW139" i="41"/>
  <c r="D139" i="41"/>
  <c r="AW138" i="41"/>
  <c r="D138" i="41"/>
  <c r="AW137" i="41"/>
  <c r="D137" i="41"/>
  <c r="AW136" i="41"/>
  <c r="D136" i="41"/>
  <c r="AW135" i="41"/>
  <c r="D135" i="41"/>
  <c r="AW134" i="41"/>
  <c r="D134" i="41"/>
  <c r="AW133" i="41"/>
  <c r="D133" i="41"/>
  <c r="AW132" i="41"/>
  <c r="D132" i="41"/>
  <c r="AW131" i="41"/>
  <c r="D131" i="41"/>
  <c r="AW130" i="41"/>
  <c r="AW129" i="41"/>
  <c r="D129" i="41"/>
  <c r="AW128" i="41"/>
  <c r="D128" i="41"/>
  <c r="AW127" i="41"/>
  <c r="D127" i="41"/>
  <c r="AW126" i="41"/>
  <c r="D126" i="41"/>
  <c r="AW125" i="41"/>
  <c r="D125" i="41"/>
  <c r="AW124" i="41"/>
  <c r="AW123" i="41"/>
  <c r="D123" i="41"/>
  <c r="AW122" i="41"/>
  <c r="D122" i="41"/>
  <c r="AW121" i="41"/>
  <c r="D121" i="41"/>
  <c r="AW120" i="41"/>
  <c r="D120" i="41"/>
  <c r="AW119" i="41"/>
  <c r="D119" i="41"/>
  <c r="AW118" i="41"/>
  <c r="AW117" i="41"/>
  <c r="D117" i="41"/>
  <c r="AW116" i="41"/>
  <c r="AW115" i="41"/>
  <c r="D115" i="41"/>
  <c r="AW114" i="41"/>
  <c r="D114" i="41"/>
  <c r="AW113" i="41"/>
  <c r="D113" i="41"/>
  <c r="AW112" i="41"/>
  <c r="D112" i="41"/>
  <c r="AW111" i="41"/>
  <c r="D111" i="41"/>
  <c r="AW110" i="41"/>
  <c r="AW109" i="41"/>
  <c r="D109" i="41"/>
  <c r="AW108" i="41"/>
  <c r="AW107" i="41"/>
  <c r="D107" i="41"/>
  <c r="AW106" i="41"/>
  <c r="D106" i="41"/>
  <c r="AW105" i="41"/>
  <c r="D105" i="41"/>
  <c r="AW104" i="41"/>
  <c r="D104" i="41"/>
  <c r="AW103" i="41"/>
  <c r="AW102" i="41"/>
  <c r="D102" i="41"/>
  <c r="AW101" i="41"/>
  <c r="D101" i="41"/>
  <c r="AW100" i="41"/>
  <c r="D100" i="41"/>
  <c r="AW99" i="41"/>
  <c r="D99" i="41"/>
  <c r="AW98" i="41"/>
  <c r="AW97" i="41"/>
  <c r="D97" i="41"/>
  <c r="AW96" i="41"/>
  <c r="D96" i="41"/>
  <c r="AW95" i="41"/>
  <c r="D95" i="41"/>
  <c r="AW94" i="41"/>
  <c r="D94" i="41"/>
  <c r="AW93" i="41"/>
  <c r="D93" i="41"/>
  <c r="AW92" i="41"/>
  <c r="D92" i="41"/>
  <c r="AW91" i="41"/>
  <c r="D91" i="41"/>
  <c r="AW90" i="41"/>
  <c r="D90" i="41"/>
  <c r="AW89" i="41"/>
  <c r="D89" i="41"/>
  <c r="AW88" i="41"/>
  <c r="D88" i="41"/>
  <c r="AW87" i="41"/>
  <c r="AW86" i="41"/>
  <c r="AW85" i="41"/>
  <c r="D85" i="41"/>
  <c r="AW84" i="41"/>
  <c r="D84" i="41"/>
  <c r="AW83" i="41"/>
  <c r="D83" i="41"/>
  <c r="AW82" i="41"/>
  <c r="D82" i="41"/>
  <c r="AW81" i="41"/>
  <c r="AW80" i="41"/>
  <c r="AW79" i="41"/>
  <c r="AW78" i="41"/>
  <c r="D78" i="41"/>
  <c r="AW77" i="41"/>
  <c r="D77" i="41"/>
  <c r="AW76" i="41"/>
  <c r="D76" i="41"/>
  <c r="AW75" i="41"/>
  <c r="D75" i="41"/>
  <c r="AW74" i="41"/>
  <c r="D74" i="41"/>
  <c r="AW73" i="41"/>
  <c r="D73" i="41"/>
  <c r="AW72" i="41"/>
  <c r="D72" i="41"/>
  <c r="AW71" i="41"/>
  <c r="AW70" i="41"/>
  <c r="D70" i="41"/>
  <c r="AW69" i="41"/>
  <c r="D69" i="41"/>
  <c r="AW68" i="41"/>
  <c r="D68" i="41"/>
  <c r="AW67" i="41"/>
  <c r="D67" i="41"/>
  <c r="AW66" i="41"/>
  <c r="AW65" i="41"/>
  <c r="D65" i="41"/>
  <c r="AW64" i="41"/>
  <c r="D64" i="41"/>
  <c r="AW63" i="41"/>
  <c r="D63" i="41"/>
  <c r="AW62" i="41"/>
  <c r="D62" i="41"/>
  <c r="AW61" i="41"/>
  <c r="D61" i="41"/>
  <c r="AW60" i="41"/>
  <c r="D60" i="41"/>
  <c r="AW59" i="41"/>
  <c r="D59" i="41"/>
  <c r="AW58" i="41"/>
  <c r="D58" i="41"/>
  <c r="AW57" i="41"/>
  <c r="AW56" i="41"/>
  <c r="AW55" i="41"/>
  <c r="D55" i="41"/>
  <c r="AW54" i="41"/>
  <c r="D54" i="41"/>
  <c r="AW53" i="41"/>
  <c r="D53" i="41"/>
  <c r="AW52" i="41"/>
  <c r="D52" i="41"/>
  <c r="AW51" i="41"/>
  <c r="D51" i="41"/>
  <c r="AW50" i="41"/>
  <c r="D50" i="41"/>
  <c r="AW49" i="41"/>
  <c r="D49" i="41"/>
  <c r="AW48" i="41"/>
  <c r="D48" i="41"/>
  <c r="D47" i="41"/>
  <c r="D46" i="41"/>
  <c r="AW42" i="41"/>
  <c r="D42" i="41"/>
  <c r="AW41" i="41"/>
  <c r="D41" i="41"/>
  <c r="AW40" i="41"/>
  <c r="D40" i="41"/>
  <c r="AW39" i="41"/>
  <c r="D39" i="41"/>
  <c r="AW38" i="41"/>
  <c r="D38" i="41"/>
  <c r="AW37" i="41"/>
  <c r="D37" i="41"/>
  <c r="AW36" i="41"/>
  <c r="D36" i="41"/>
  <c r="AW35" i="41"/>
  <c r="D35" i="41"/>
  <c r="AW34" i="41"/>
  <c r="D34" i="41"/>
  <c r="AW33" i="41"/>
  <c r="D33" i="41"/>
  <c r="AW32" i="41"/>
  <c r="D32" i="41"/>
  <c r="AW29" i="41"/>
  <c r="D29" i="41"/>
  <c r="AW28" i="41"/>
  <c r="D28" i="41"/>
  <c r="AW27" i="41"/>
  <c r="D27" i="41"/>
  <c r="AW26" i="41"/>
  <c r="D26" i="41"/>
  <c r="AW25" i="41"/>
  <c r="D25" i="41"/>
  <c r="AW24" i="41"/>
  <c r="D24" i="41"/>
  <c r="AW23" i="41"/>
  <c r="D23" i="41"/>
  <c r="AW22" i="41"/>
  <c r="D22" i="41"/>
  <c r="AW21" i="41"/>
  <c r="D21" i="41"/>
  <c r="AW20" i="41"/>
  <c r="D20" i="41"/>
  <c r="AW19" i="41"/>
  <c r="D19" i="41"/>
  <c r="AW18" i="41"/>
  <c r="D18" i="41"/>
  <c r="AW17" i="41"/>
  <c r="D17" i="41"/>
  <c r="AW16" i="41"/>
  <c r="D16" i="41"/>
  <c r="AW15" i="41"/>
  <c r="D15" i="41"/>
  <c r="AW14" i="41"/>
  <c r="D14" i="41"/>
  <c r="AW13" i="41"/>
  <c r="D13" i="41"/>
  <c r="AW12" i="41"/>
  <c r="D12" i="41"/>
  <c r="AW11" i="41"/>
  <c r="D11" i="41"/>
  <c r="AW10" i="41"/>
  <c r="D10" i="41"/>
  <c r="AW9" i="41"/>
  <c r="D9" i="41"/>
  <c r="AW8" i="41"/>
  <c r="D8" i="41"/>
  <c r="AV8" i="40"/>
  <c r="AV9" i="40"/>
  <c r="AV10" i="40"/>
  <c r="AV11" i="40"/>
  <c r="AV12" i="40"/>
  <c r="AV13" i="40"/>
  <c r="AV14" i="40"/>
  <c r="AV15" i="40"/>
  <c r="AV16" i="40"/>
  <c r="AV17" i="40"/>
  <c r="AV18" i="40"/>
  <c r="AV19" i="40"/>
  <c r="AV20" i="40"/>
  <c r="AV21" i="40"/>
  <c r="AV22" i="40"/>
  <c r="AV23" i="40"/>
  <c r="AV24" i="40"/>
  <c r="AV25" i="40"/>
  <c r="AV26" i="40"/>
  <c r="AV27" i="40"/>
  <c r="AV28" i="40"/>
  <c r="AV29" i="40"/>
  <c r="AV32" i="40"/>
  <c r="AV33" i="40"/>
  <c r="AV34" i="40"/>
  <c r="AV35" i="40"/>
  <c r="AV36" i="40"/>
  <c r="AV37" i="40"/>
  <c r="AV38" i="40"/>
  <c r="AV39" i="40"/>
  <c r="AV40" i="40"/>
  <c r="AV41" i="40"/>
  <c r="AV42" i="40"/>
  <c r="AV43" i="40"/>
  <c r="AV44" i="40"/>
  <c r="AV45" i="40"/>
  <c r="AV46" i="40"/>
  <c r="AV47" i="40"/>
  <c r="AV48" i="40"/>
  <c r="AV49" i="40"/>
  <c r="AV50" i="40"/>
  <c r="AV51" i="40"/>
  <c r="AV52" i="40"/>
  <c r="AV53" i="40"/>
  <c r="AV54" i="40"/>
  <c r="AV55" i="40"/>
  <c r="AV56" i="40"/>
  <c r="AV57" i="40"/>
  <c r="AV58" i="40"/>
  <c r="AV59" i="40"/>
  <c r="AV60" i="40"/>
  <c r="AV61" i="40"/>
  <c r="AV62" i="40"/>
  <c r="AV63" i="40"/>
  <c r="AV64" i="40"/>
  <c r="AV65" i="40"/>
  <c r="AV66" i="40"/>
  <c r="AV67" i="40"/>
  <c r="AV68" i="40"/>
  <c r="AV69" i="40"/>
  <c r="AV70" i="40"/>
  <c r="AV71" i="40"/>
  <c r="AV72" i="40"/>
  <c r="AV73" i="40"/>
  <c r="AV74" i="40"/>
  <c r="AV75" i="40"/>
  <c r="AV76" i="40"/>
  <c r="AV77" i="40"/>
  <c r="AV78" i="40"/>
  <c r="AV79" i="40"/>
  <c r="AV80" i="40"/>
  <c r="AV81" i="40"/>
  <c r="AV82" i="40"/>
  <c r="AV83" i="40"/>
  <c r="AV84" i="40"/>
  <c r="AV85" i="40"/>
  <c r="AV86" i="40"/>
  <c r="AV87" i="40"/>
  <c r="AV88" i="40"/>
  <c r="AV89" i="40"/>
  <c r="AV90" i="40"/>
  <c r="AV91" i="40"/>
  <c r="AV92" i="40"/>
  <c r="AV93" i="40"/>
  <c r="AV94" i="40"/>
  <c r="AV95" i="40"/>
  <c r="AV96" i="40"/>
  <c r="AV97" i="40"/>
  <c r="AV98" i="40"/>
  <c r="AV99" i="40"/>
  <c r="AV100" i="40"/>
  <c r="AV101" i="40"/>
  <c r="AV102" i="40"/>
  <c r="AV103" i="40"/>
  <c r="AV104" i="40"/>
  <c r="AV105" i="40"/>
  <c r="AV106" i="40"/>
  <c r="AV107" i="40"/>
  <c r="AV108" i="40"/>
  <c r="AV109" i="40"/>
  <c r="AV110" i="40"/>
  <c r="AV111" i="40"/>
  <c r="AV112" i="40"/>
  <c r="AV113" i="40"/>
  <c r="AV114" i="40"/>
  <c r="AV115" i="40"/>
  <c r="AV116" i="40"/>
  <c r="AV117" i="40"/>
  <c r="AV118" i="40"/>
  <c r="AV119" i="40"/>
  <c r="AV120" i="40"/>
  <c r="AV121" i="40"/>
  <c r="AV122" i="40"/>
  <c r="AV123" i="40"/>
  <c r="AV124" i="40"/>
  <c r="AV125" i="40"/>
  <c r="AV126" i="40"/>
  <c r="AV127" i="40"/>
  <c r="AV128" i="40"/>
  <c r="AV129" i="40"/>
  <c r="AV131" i="40"/>
  <c r="AV132" i="40"/>
  <c r="AV133" i="40"/>
  <c r="AV134" i="40"/>
  <c r="AV135" i="40"/>
  <c r="AV136" i="40"/>
  <c r="AV137" i="40"/>
  <c r="AV138" i="40"/>
  <c r="AV139" i="40"/>
  <c r="AV140" i="40"/>
  <c r="AV141" i="40"/>
  <c r="AV142" i="40"/>
  <c r="AV143" i="40"/>
  <c r="AV144" i="40"/>
  <c r="AV145" i="40"/>
  <c r="AV146" i="40"/>
  <c r="AV147" i="40"/>
  <c r="AV148" i="40"/>
  <c r="AV149" i="40"/>
  <c r="AV150" i="40"/>
  <c r="AV151" i="40"/>
  <c r="AV152" i="40"/>
  <c r="AV153" i="40"/>
  <c r="AV154" i="40"/>
  <c r="AV155" i="40"/>
  <c r="AV156" i="40"/>
  <c r="AV157" i="40"/>
  <c r="AV158" i="40"/>
  <c r="AV159" i="40"/>
  <c r="AV160" i="40"/>
  <c r="AV161" i="40"/>
  <c r="AV162" i="40"/>
  <c r="AV163" i="40"/>
  <c r="AV164" i="40"/>
  <c r="AV165" i="40"/>
  <c r="AV166" i="40"/>
  <c r="AV167" i="40"/>
  <c r="AV168" i="40"/>
  <c r="AV169" i="40"/>
  <c r="AV170" i="40"/>
  <c r="AV171" i="40"/>
  <c r="AV172" i="40"/>
  <c r="AV173" i="40"/>
  <c r="AV174" i="40"/>
  <c r="AV175" i="40"/>
  <c r="AV176" i="40"/>
  <c r="AV177" i="40"/>
  <c r="AV178" i="40"/>
  <c r="AV179" i="40"/>
  <c r="AV180" i="40"/>
  <c r="AV181" i="40"/>
  <c r="AV182" i="40"/>
  <c r="AV183" i="40"/>
  <c r="AV184" i="40"/>
  <c r="AV185" i="40"/>
  <c r="AV186" i="40"/>
  <c r="AV187" i="40"/>
  <c r="AV188" i="40"/>
  <c r="AV189" i="40"/>
  <c r="AV190" i="40"/>
  <c r="AV191" i="40"/>
  <c r="AV192" i="40"/>
  <c r="AV193" i="40"/>
  <c r="AV194" i="40"/>
  <c r="AV195" i="40"/>
  <c r="AV196" i="40"/>
  <c r="AV197" i="40"/>
  <c r="AV198" i="40"/>
  <c r="AV199" i="40"/>
  <c r="AV200" i="40"/>
  <c r="AV201" i="40"/>
  <c r="AV202" i="40"/>
  <c r="AV203" i="40"/>
  <c r="AV204" i="40"/>
  <c r="AV205" i="40"/>
  <c r="AV206" i="40"/>
  <c r="AV207" i="40"/>
  <c r="AV208" i="40"/>
  <c r="AV209" i="40"/>
  <c r="AV210" i="40"/>
  <c r="AV211" i="40"/>
  <c r="AV212" i="40"/>
  <c r="AV213" i="40"/>
  <c r="AV214" i="40"/>
  <c r="AV215" i="40"/>
  <c r="AV220" i="40"/>
  <c r="AV221" i="40"/>
  <c r="AV222" i="40"/>
  <c r="AV223" i="40"/>
  <c r="AV224" i="40"/>
  <c r="AV225" i="40"/>
  <c r="AV226" i="40"/>
  <c r="AV227" i="40"/>
  <c r="AV228" i="40"/>
  <c r="AV229" i="40"/>
  <c r="AV230" i="40"/>
  <c r="AV231" i="40"/>
  <c r="AV232" i="40"/>
  <c r="AV233" i="40"/>
  <c r="AV234" i="40"/>
  <c r="AV235" i="40"/>
  <c r="AV236" i="40"/>
  <c r="AV237" i="40"/>
  <c r="AV238" i="40"/>
  <c r="AV239" i="40"/>
  <c r="AV240" i="40"/>
  <c r="AV241" i="40"/>
  <c r="AV242" i="40"/>
  <c r="AV243" i="40"/>
  <c r="AV244" i="40"/>
  <c r="AV245" i="40"/>
  <c r="AV246" i="40"/>
  <c r="AV247" i="40"/>
  <c r="AV248" i="40"/>
  <c r="AV249" i="40"/>
  <c r="AV250" i="40"/>
  <c r="AV251" i="40"/>
  <c r="AV252" i="40"/>
  <c r="AV253" i="40"/>
  <c r="AV254" i="40"/>
  <c r="AV255" i="40"/>
  <c r="AV256" i="40"/>
  <c r="AV257" i="40"/>
  <c r="AV258" i="40"/>
  <c r="AV259" i="40"/>
  <c r="AV260" i="40"/>
  <c r="AV261" i="40"/>
  <c r="AV262" i="40"/>
  <c r="AV263" i="40"/>
  <c r="AV264" i="40"/>
  <c r="AV265" i="40"/>
  <c r="AV266" i="40"/>
  <c r="AV267" i="40"/>
  <c r="AV268" i="40"/>
  <c r="AV269" i="40"/>
  <c r="AV270" i="40"/>
  <c r="AV271" i="40"/>
  <c r="AV272" i="40"/>
  <c r="AV273" i="40"/>
  <c r="AV274" i="40"/>
  <c r="AV275" i="40"/>
  <c r="AV276" i="40"/>
  <c r="AV277" i="40"/>
  <c r="AV278" i="40"/>
  <c r="AV279" i="40"/>
  <c r="AV280" i="40"/>
  <c r="AV281" i="40"/>
  <c r="AV282" i="40"/>
  <c r="AV283" i="40"/>
  <c r="AV284" i="40"/>
  <c r="AV285" i="40"/>
  <c r="AV286" i="40"/>
  <c r="AV287" i="40"/>
  <c r="AV288" i="40"/>
  <c r="AV289" i="40"/>
  <c r="AV290" i="40"/>
  <c r="AV291" i="40"/>
  <c r="AV292" i="40"/>
  <c r="AV293" i="40"/>
  <c r="AV294" i="40"/>
  <c r="AV295" i="40"/>
  <c r="AV296" i="40"/>
  <c r="AV297" i="40"/>
  <c r="AV298" i="40"/>
  <c r="AV299" i="40"/>
  <c r="AV300" i="40"/>
  <c r="AV301" i="40"/>
  <c r="AV302" i="40"/>
  <c r="AV303" i="40"/>
  <c r="AV304" i="40"/>
  <c r="AV305" i="40"/>
  <c r="AV306" i="40"/>
  <c r="AV307" i="40"/>
  <c r="AV308" i="40"/>
  <c r="AV309" i="40"/>
  <c r="AV310" i="40"/>
  <c r="AV311" i="40"/>
  <c r="AV312" i="40"/>
  <c r="AV313" i="40"/>
  <c r="AV314" i="40"/>
  <c r="AV315" i="40"/>
  <c r="AV316" i="40"/>
  <c r="AV317" i="40"/>
  <c r="AV318" i="40"/>
  <c r="AV319" i="40"/>
  <c r="AV320" i="40"/>
  <c r="AV321" i="40"/>
  <c r="AV322" i="40"/>
  <c r="AV323" i="40"/>
  <c r="AV324" i="40"/>
  <c r="AV325" i="40"/>
  <c r="AV326" i="40"/>
  <c r="AV327" i="40"/>
  <c r="AV328" i="40"/>
  <c r="AV329" i="40"/>
  <c r="AV330" i="40"/>
  <c r="AV331" i="40"/>
  <c r="AV332" i="40"/>
  <c r="AV333" i="40"/>
  <c r="AV334" i="40"/>
  <c r="AV335" i="40"/>
  <c r="AV336" i="40"/>
  <c r="AV337" i="40"/>
  <c r="AV338" i="40"/>
  <c r="AV339" i="40"/>
  <c r="AV340" i="40"/>
  <c r="AV341" i="40"/>
  <c r="AV342" i="40"/>
  <c r="AV343" i="40"/>
  <c r="AV344" i="40"/>
  <c r="AV345" i="40"/>
  <c r="AV346" i="40"/>
  <c r="AV347" i="40"/>
  <c r="AV348" i="40"/>
  <c r="AV349" i="40"/>
  <c r="AV350" i="40"/>
  <c r="AV351" i="40"/>
  <c r="AV352" i="40"/>
  <c r="AV353" i="40"/>
  <c r="AV354" i="40"/>
  <c r="AV355" i="40"/>
  <c r="AV356" i="40"/>
  <c r="AV357" i="40"/>
  <c r="AV358" i="40"/>
  <c r="AV359" i="40"/>
  <c r="AV360" i="40"/>
  <c r="AV361" i="40"/>
  <c r="AV362" i="40"/>
  <c r="AV363" i="40"/>
  <c r="AV364" i="40"/>
  <c r="AV366" i="40"/>
  <c r="AV367" i="40"/>
  <c r="AV368" i="40"/>
  <c r="AT8" i="40"/>
  <c r="AT9" i="40"/>
  <c r="AT10" i="40"/>
  <c r="AT11" i="40"/>
  <c r="AT12" i="40"/>
  <c r="AT13" i="40"/>
  <c r="AT14" i="40"/>
  <c r="AT15" i="40"/>
  <c r="AT16" i="40"/>
  <c r="AT17" i="40"/>
  <c r="AT18" i="40"/>
  <c r="AT19" i="40"/>
  <c r="AT20" i="40"/>
  <c r="AT21" i="40"/>
  <c r="AT22" i="40"/>
  <c r="AT23" i="40"/>
  <c r="AT24" i="40"/>
  <c r="AT25" i="40"/>
  <c r="AT26" i="40"/>
  <c r="AT27" i="40"/>
  <c r="AT28" i="40"/>
  <c r="AT37" i="40"/>
  <c r="AT38" i="40"/>
  <c r="AT39" i="40"/>
  <c r="AT40" i="40"/>
  <c r="AT41" i="40"/>
  <c r="AT42" i="40"/>
  <c r="AT43" i="40"/>
  <c r="AT44" i="40"/>
  <c r="AT45" i="40"/>
  <c r="AT46" i="40"/>
  <c r="AT47" i="40"/>
  <c r="AT48" i="40"/>
  <c r="AT49" i="40"/>
  <c r="AT50" i="40"/>
  <c r="AT51" i="40"/>
  <c r="AT52" i="40"/>
  <c r="AT53" i="40"/>
  <c r="AT54" i="40"/>
  <c r="AT55" i="40"/>
  <c r="AT56" i="40"/>
  <c r="AT57" i="40"/>
  <c r="AT58" i="40"/>
  <c r="AT59" i="40"/>
  <c r="AT60" i="40"/>
  <c r="AT61" i="40"/>
  <c r="AT62" i="40"/>
  <c r="AT63" i="40"/>
  <c r="AT64" i="40"/>
  <c r="AT65" i="40"/>
  <c r="AT66" i="40"/>
  <c r="AT67" i="40"/>
  <c r="AT68" i="40"/>
  <c r="AT69" i="40"/>
  <c r="AT70" i="40"/>
  <c r="AT71" i="40"/>
  <c r="AT72" i="40"/>
  <c r="AT73" i="40"/>
  <c r="AT74" i="40"/>
  <c r="AT75" i="40"/>
  <c r="AT76" i="40"/>
  <c r="AT77" i="40"/>
  <c r="AT78" i="40"/>
  <c r="AT79" i="40"/>
  <c r="AT80" i="40"/>
  <c r="AT81" i="40"/>
  <c r="AT82" i="40"/>
  <c r="AT83" i="40"/>
  <c r="AT84" i="40"/>
  <c r="AT85" i="40"/>
  <c r="AT86" i="40"/>
  <c r="AT87" i="40"/>
  <c r="AT88" i="40"/>
  <c r="AT89" i="40"/>
  <c r="AT90" i="40"/>
  <c r="AT91" i="40"/>
  <c r="AT92" i="40"/>
  <c r="AT93" i="40"/>
  <c r="AT94" i="40"/>
  <c r="AT95" i="40"/>
  <c r="AT96" i="40"/>
  <c r="AT97" i="40"/>
  <c r="AT98" i="40"/>
  <c r="AT99" i="40"/>
  <c r="AT100" i="40"/>
  <c r="AT101" i="40"/>
  <c r="AT102" i="40"/>
  <c r="AT103" i="40"/>
  <c r="AT104" i="40"/>
  <c r="AT105" i="40"/>
  <c r="AT106" i="40"/>
  <c r="AT107" i="40"/>
  <c r="AT108" i="40"/>
  <c r="AT109" i="40"/>
  <c r="AT110" i="40"/>
  <c r="AT111" i="40"/>
  <c r="AT112" i="40"/>
  <c r="AT113" i="40"/>
  <c r="AT114" i="40"/>
  <c r="AT115" i="40"/>
  <c r="AT116" i="40"/>
  <c r="AT117" i="40"/>
  <c r="AT118" i="40"/>
  <c r="AT119" i="40"/>
  <c r="AT120" i="40"/>
  <c r="AT121" i="40"/>
  <c r="AT122" i="40"/>
  <c r="AT123" i="40"/>
  <c r="AT124" i="40"/>
  <c r="AT125" i="40"/>
  <c r="AT126" i="40"/>
  <c r="AT127" i="40"/>
  <c r="AT128" i="40"/>
  <c r="AT129" i="40"/>
  <c r="AT131" i="40"/>
  <c r="AT132" i="40"/>
  <c r="AT133" i="40"/>
  <c r="AT134" i="40"/>
  <c r="AT135" i="40"/>
  <c r="AT136" i="40"/>
  <c r="AT137" i="40"/>
  <c r="AT138" i="40"/>
  <c r="AT139" i="40"/>
  <c r="AT140" i="40"/>
  <c r="AT141" i="40"/>
  <c r="AT142" i="40"/>
  <c r="AT143" i="40"/>
  <c r="AT144" i="40"/>
  <c r="AT145" i="40"/>
  <c r="AT146" i="40"/>
  <c r="AT147" i="40"/>
  <c r="AT148" i="40"/>
  <c r="AT149" i="40"/>
  <c r="AT150" i="40"/>
  <c r="AT151" i="40"/>
  <c r="AT152" i="40"/>
  <c r="AT153" i="40"/>
  <c r="AT154" i="40"/>
  <c r="AT155" i="40"/>
  <c r="AT156" i="40"/>
  <c r="AT157" i="40"/>
  <c r="AT158" i="40"/>
  <c r="AT159" i="40"/>
  <c r="AT160" i="40"/>
  <c r="AT161" i="40"/>
  <c r="AT162" i="40"/>
  <c r="AT163" i="40"/>
  <c r="AT164" i="40"/>
  <c r="AT165" i="40"/>
  <c r="AT166" i="40"/>
  <c r="AT167" i="40"/>
  <c r="AT168" i="40"/>
  <c r="AT169" i="40"/>
  <c r="AT170" i="40"/>
  <c r="AT171" i="40"/>
  <c r="AT172" i="40"/>
  <c r="AT173" i="40"/>
  <c r="AT174" i="40"/>
  <c r="AT175" i="40"/>
  <c r="AT176" i="40"/>
  <c r="AT177" i="40"/>
  <c r="AT178" i="40"/>
  <c r="AT179" i="40"/>
  <c r="AT180" i="40"/>
  <c r="AT181" i="40"/>
  <c r="AT182" i="40"/>
  <c r="AT183" i="40"/>
  <c r="AT184" i="40"/>
  <c r="AT185" i="40"/>
  <c r="AT186" i="40"/>
  <c r="AT187" i="40"/>
  <c r="AT188" i="40"/>
  <c r="AT189" i="40"/>
  <c r="AT190" i="40"/>
  <c r="AT191" i="40"/>
  <c r="AT192" i="40"/>
  <c r="AT193" i="40"/>
  <c r="AT194" i="40"/>
  <c r="AT195" i="40"/>
  <c r="AT196" i="40"/>
  <c r="AT197" i="40"/>
  <c r="AT198" i="40"/>
  <c r="AT199" i="40"/>
  <c r="AT200" i="40"/>
  <c r="AT201" i="40"/>
  <c r="AT202" i="40"/>
  <c r="AT203" i="40"/>
  <c r="AT204" i="40"/>
  <c r="AT205" i="40"/>
  <c r="AT206" i="40"/>
  <c r="AT207" i="40"/>
  <c r="AT208" i="40"/>
  <c r="AT209" i="40"/>
  <c r="AT210" i="40"/>
  <c r="AT211" i="40"/>
  <c r="AT212" i="40"/>
  <c r="AT213" i="40"/>
  <c r="AT214" i="40"/>
  <c r="AT215" i="40"/>
  <c r="AT216" i="40"/>
  <c r="AT221" i="40"/>
  <c r="AT222" i="40"/>
  <c r="AT223" i="40"/>
  <c r="AT224" i="40"/>
  <c r="AT225" i="40"/>
  <c r="AT226" i="40"/>
  <c r="AT227" i="40"/>
  <c r="AT228" i="40"/>
  <c r="AT229" i="40"/>
  <c r="AT230" i="40"/>
  <c r="AT231" i="40"/>
  <c r="AT232" i="40"/>
  <c r="AT233" i="40"/>
  <c r="AT234" i="40"/>
  <c r="AT235" i="40"/>
  <c r="AT236" i="40"/>
  <c r="AT237" i="40"/>
  <c r="AT238" i="40"/>
  <c r="AT239" i="40"/>
  <c r="AT240" i="40"/>
  <c r="AT241" i="40"/>
  <c r="AT242" i="40"/>
  <c r="AT243" i="40"/>
  <c r="AT244" i="40"/>
  <c r="AT245" i="40"/>
  <c r="AT246" i="40"/>
  <c r="AT247" i="40"/>
  <c r="AT248" i="40"/>
  <c r="AT249" i="40"/>
  <c r="AT250" i="40"/>
  <c r="AT251" i="40"/>
  <c r="AT252" i="40"/>
  <c r="AT253" i="40"/>
  <c r="AT254" i="40"/>
  <c r="AT255" i="40"/>
  <c r="AT256" i="40"/>
  <c r="AT257" i="40"/>
  <c r="AT258" i="40"/>
  <c r="AT259" i="40"/>
  <c r="AT260" i="40"/>
  <c r="AT261" i="40"/>
  <c r="AT262" i="40"/>
  <c r="AT263" i="40"/>
  <c r="AT264" i="40"/>
  <c r="AT265" i="40"/>
  <c r="AT266" i="40"/>
  <c r="AT267" i="40"/>
  <c r="AT268" i="40"/>
  <c r="AT269" i="40"/>
  <c r="AT270" i="40"/>
  <c r="AT271" i="40"/>
  <c r="AT272" i="40"/>
  <c r="AT273" i="40"/>
  <c r="AT274" i="40"/>
  <c r="AT275" i="40"/>
  <c r="AT276" i="40"/>
  <c r="AT277" i="40"/>
  <c r="AT278" i="40"/>
  <c r="AT279" i="40"/>
  <c r="AT280" i="40"/>
  <c r="AT281" i="40"/>
  <c r="AT282" i="40"/>
  <c r="AT283" i="40"/>
  <c r="AT284" i="40"/>
  <c r="AT285" i="40"/>
  <c r="AT286" i="40"/>
  <c r="AT287" i="40"/>
  <c r="AT288" i="40"/>
  <c r="AT289" i="40"/>
  <c r="AT290" i="40"/>
  <c r="AT291" i="40"/>
  <c r="AT292" i="40"/>
  <c r="AT293" i="40"/>
  <c r="AT294" i="40"/>
  <c r="AT295" i="40"/>
  <c r="AT296" i="40"/>
  <c r="AT297" i="40"/>
  <c r="AT298" i="40"/>
  <c r="AT299" i="40"/>
  <c r="AT300" i="40"/>
  <c r="AT301" i="40"/>
  <c r="AT302" i="40"/>
  <c r="AT303" i="40"/>
  <c r="AT304" i="40"/>
  <c r="AT305" i="40"/>
  <c r="AT306" i="40"/>
  <c r="AT307" i="40"/>
  <c r="AT308" i="40"/>
  <c r="AT309" i="40"/>
  <c r="AT310" i="40"/>
  <c r="AT311" i="40"/>
  <c r="AT312" i="40"/>
  <c r="AT313" i="40"/>
  <c r="AT314" i="40"/>
  <c r="AT315" i="40"/>
  <c r="AT316" i="40"/>
  <c r="AT317" i="40"/>
  <c r="AT318" i="40"/>
  <c r="AT319" i="40"/>
  <c r="AT320" i="40"/>
  <c r="AT321" i="40"/>
  <c r="AT322" i="40"/>
  <c r="AT323" i="40"/>
  <c r="AT324" i="40"/>
  <c r="AT325" i="40"/>
  <c r="AT326" i="40"/>
  <c r="AT327" i="40"/>
  <c r="AT328" i="40"/>
  <c r="AT329" i="40"/>
  <c r="AT330" i="40"/>
  <c r="AT331" i="40"/>
  <c r="AT332" i="40"/>
  <c r="AT333" i="40"/>
  <c r="AT334" i="40"/>
  <c r="AT335" i="40"/>
  <c r="AT336" i="40"/>
  <c r="AT337" i="40"/>
  <c r="AT338" i="40"/>
  <c r="AT339" i="40"/>
  <c r="AT340" i="40"/>
  <c r="AT341" i="40"/>
  <c r="AT342" i="40"/>
  <c r="AT343" i="40"/>
  <c r="AT344" i="40"/>
  <c r="AT345" i="40"/>
  <c r="AT346" i="40"/>
  <c r="AT347" i="40"/>
  <c r="AT348" i="40"/>
  <c r="AT349" i="40"/>
  <c r="AT350" i="40"/>
  <c r="AT351" i="40"/>
  <c r="AT352" i="40"/>
  <c r="AT353" i="40"/>
  <c r="AT354" i="40"/>
  <c r="AT355" i="40"/>
  <c r="AT356" i="40"/>
  <c r="AT357" i="40"/>
  <c r="AT358" i="40"/>
  <c r="AT359" i="40"/>
  <c r="AT360" i="40"/>
  <c r="AT361" i="40"/>
  <c r="AT362" i="40"/>
  <c r="AT363" i="40"/>
  <c r="AT364" i="40"/>
  <c r="AT365" i="40"/>
  <c r="AT366" i="40"/>
  <c r="AT367" i="40"/>
  <c r="AT368" i="40"/>
  <c r="AR8" i="40"/>
  <c r="AR9" i="40"/>
  <c r="AR10" i="40"/>
  <c r="AR11" i="40"/>
  <c r="AR12" i="40"/>
  <c r="AR13" i="40"/>
  <c r="AR14" i="40"/>
  <c r="AR15" i="40"/>
  <c r="AR16" i="40"/>
  <c r="AR17" i="40"/>
  <c r="AR18" i="40"/>
  <c r="AR19" i="40"/>
  <c r="AR20" i="40"/>
  <c r="AR21" i="40"/>
  <c r="AR22" i="40"/>
  <c r="AR23" i="40"/>
  <c r="AR24" i="40"/>
  <c r="AR25" i="40"/>
  <c r="AR26" i="40"/>
  <c r="AR27" i="40"/>
  <c r="AR28" i="40"/>
  <c r="AR29" i="40"/>
  <c r="AR30" i="40"/>
  <c r="AR31" i="40"/>
  <c r="AR32" i="40"/>
  <c r="AR33" i="40"/>
  <c r="AR34" i="40"/>
  <c r="AR35" i="40"/>
  <c r="AR36" i="40"/>
  <c r="AR37" i="40"/>
  <c r="AR38" i="40"/>
  <c r="AR39" i="40"/>
  <c r="AR40" i="40"/>
  <c r="AR41" i="40"/>
  <c r="AR42" i="40"/>
  <c r="AR43" i="40"/>
  <c r="AR44" i="40"/>
  <c r="AR45" i="40"/>
  <c r="AR46" i="40"/>
  <c r="AR47" i="40"/>
  <c r="AR48" i="40"/>
  <c r="AR49" i="40"/>
  <c r="AR50" i="40"/>
  <c r="AR51" i="40"/>
  <c r="AR52" i="40"/>
  <c r="AR53" i="40"/>
  <c r="AR54" i="40"/>
  <c r="AR55" i="40"/>
  <c r="AR56" i="40"/>
  <c r="AR57" i="40"/>
  <c r="AR58" i="40"/>
  <c r="AR59" i="40"/>
  <c r="AR60" i="40"/>
  <c r="AR61" i="40"/>
  <c r="AR62" i="40"/>
  <c r="AR63" i="40"/>
  <c r="AR64" i="40"/>
  <c r="AR65" i="40"/>
  <c r="AR66" i="40"/>
  <c r="AR67" i="40"/>
  <c r="AR68" i="40"/>
  <c r="AR69" i="40"/>
  <c r="AR70" i="40"/>
  <c r="AR71" i="40"/>
  <c r="AR72" i="40"/>
  <c r="AR73" i="40"/>
  <c r="AR74" i="40"/>
  <c r="AR75" i="40"/>
  <c r="AR76" i="40"/>
  <c r="AR77" i="40"/>
  <c r="AR78" i="40"/>
  <c r="AR79" i="40"/>
  <c r="AR80" i="40"/>
  <c r="AR81" i="40"/>
  <c r="AR82" i="40"/>
  <c r="AR83" i="40"/>
  <c r="AR84" i="40"/>
  <c r="AR85" i="40"/>
  <c r="AR86" i="40"/>
  <c r="AR87" i="40"/>
  <c r="AR88" i="40"/>
  <c r="AR89" i="40"/>
  <c r="AR90" i="40"/>
  <c r="AR91" i="40"/>
  <c r="AR92" i="40"/>
  <c r="AR93" i="40"/>
  <c r="AR94" i="40"/>
  <c r="AR95" i="40"/>
  <c r="AR96" i="40"/>
  <c r="AR97" i="40"/>
  <c r="AR98" i="40"/>
  <c r="AR99" i="40"/>
  <c r="AR100" i="40"/>
  <c r="AR101" i="40"/>
  <c r="AR102" i="40"/>
  <c r="AR103" i="40"/>
  <c r="AR104" i="40"/>
  <c r="AR105" i="40"/>
  <c r="AR106" i="40"/>
  <c r="AR107" i="40"/>
  <c r="AR108" i="40"/>
  <c r="AR109" i="40"/>
  <c r="AR110" i="40"/>
  <c r="AR111" i="40"/>
  <c r="AR112" i="40"/>
  <c r="AR113" i="40"/>
  <c r="AR114" i="40"/>
  <c r="AR115" i="40"/>
  <c r="AR116" i="40"/>
  <c r="AR117" i="40"/>
  <c r="AR118" i="40"/>
  <c r="AR119" i="40"/>
  <c r="AR120" i="40"/>
  <c r="AR121" i="40"/>
  <c r="AR122" i="40"/>
  <c r="AR123" i="40"/>
  <c r="AR124" i="40"/>
  <c r="AR125" i="40"/>
  <c r="AR126" i="40"/>
  <c r="AR127" i="40"/>
  <c r="AR128" i="40"/>
  <c r="AR129" i="40"/>
  <c r="AR131" i="40"/>
  <c r="AR132" i="40"/>
  <c r="AR133" i="40"/>
  <c r="AR134" i="40"/>
  <c r="AR135" i="40"/>
  <c r="AR136" i="40"/>
  <c r="AR137" i="40"/>
  <c r="AR138" i="40"/>
  <c r="AR139" i="40"/>
  <c r="AR140" i="40"/>
  <c r="AR141" i="40"/>
  <c r="AR142" i="40"/>
  <c r="AR143" i="40"/>
  <c r="AR144" i="40"/>
  <c r="AR145" i="40"/>
  <c r="AR146" i="40"/>
  <c r="AR147" i="40"/>
  <c r="AR148" i="40"/>
  <c r="AR149" i="40"/>
  <c r="AR150" i="40"/>
  <c r="AR151" i="40"/>
  <c r="AR152" i="40"/>
  <c r="AR153" i="40"/>
  <c r="AR154" i="40"/>
  <c r="AR155" i="40"/>
  <c r="AR156" i="40"/>
  <c r="AR157" i="40"/>
  <c r="AR158" i="40"/>
  <c r="AR159" i="40"/>
  <c r="AR160" i="40"/>
  <c r="AR161" i="40"/>
  <c r="AR162" i="40"/>
  <c r="AR163" i="40"/>
  <c r="AR164" i="40"/>
  <c r="AR165" i="40"/>
  <c r="AR166" i="40"/>
  <c r="AR167" i="40"/>
  <c r="AR168" i="40"/>
  <c r="AR169" i="40"/>
  <c r="AR170" i="40"/>
  <c r="AR171" i="40"/>
  <c r="AR172" i="40"/>
  <c r="AR173" i="40"/>
  <c r="AR174" i="40"/>
  <c r="AR175" i="40"/>
  <c r="AR176" i="40"/>
  <c r="AR177" i="40"/>
  <c r="AR178" i="40"/>
  <c r="AR179" i="40"/>
  <c r="AR180" i="40"/>
  <c r="AR181" i="40"/>
  <c r="AR182" i="40"/>
  <c r="AR183" i="40"/>
  <c r="AR184" i="40"/>
  <c r="AR185" i="40"/>
  <c r="AR186" i="40"/>
  <c r="AR187" i="40"/>
  <c r="AR188" i="40"/>
  <c r="AR189" i="40"/>
  <c r="AR190" i="40"/>
  <c r="AR191" i="40"/>
  <c r="AR192" i="40"/>
  <c r="AR193" i="40"/>
  <c r="AR194" i="40"/>
  <c r="AR195" i="40"/>
  <c r="AR196" i="40"/>
  <c r="AR197" i="40"/>
  <c r="AR198" i="40"/>
  <c r="AR199" i="40"/>
  <c r="AR200" i="40"/>
  <c r="AR201" i="40"/>
  <c r="AR202" i="40"/>
  <c r="AR203" i="40"/>
  <c r="AR204" i="40"/>
  <c r="AR205" i="40"/>
  <c r="AR206" i="40"/>
  <c r="AR207" i="40"/>
  <c r="AR208" i="40"/>
  <c r="AR209" i="40"/>
  <c r="AR210" i="40"/>
  <c r="AR211" i="40"/>
  <c r="AR212" i="40"/>
  <c r="AR213" i="40"/>
  <c r="AR214" i="40"/>
  <c r="AR215" i="40"/>
  <c r="AR216" i="40"/>
  <c r="AR220" i="40"/>
  <c r="AR221" i="40"/>
  <c r="AR222" i="40"/>
  <c r="AR223" i="40"/>
  <c r="AR224" i="40"/>
  <c r="AR225" i="40"/>
  <c r="AR226" i="40"/>
  <c r="AR227" i="40"/>
  <c r="AR228" i="40"/>
  <c r="AR229" i="40"/>
  <c r="AR230" i="40"/>
  <c r="AR231" i="40"/>
  <c r="AR232" i="40"/>
  <c r="AR233" i="40"/>
  <c r="AR234" i="40"/>
  <c r="AR235" i="40"/>
  <c r="AR236" i="40"/>
  <c r="AR237" i="40"/>
  <c r="AR238" i="40"/>
  <c r="AR239" i="40"/>
  <c r="AR240" i="40"/>
  <c r="AR241" i="40"/>
  <c r="AR242" i="40"/>
  <c r="AR243" i="40"/>
  <c r="AR244" i="40"/>
  <c r="AR245" i="40"/>
  <c r="AR246" i="40"/>
  <c r="AR247" i="40"/>
  <c r="AR248" i="40"/>
  <c r="AR249" i="40"/>
  <c r="AR250" i="40"/>
  <c r="AR251" i="40"/>
  <c r="AR252" i="40"/>
  <c r="AR253" i="40"/>
  <c r="AR254" i="40"/>
  <c r="AR255" i="40"/>
  <c r="AR256" i="40"/>
  <c r="AR257" i="40"/>
  <c r="AR258" i="40"/>
  <c r="AR259" i="40"/>
  <c r="AR260" i="40"/>
  <c r="AR261" i="40"/>
  <c r="AR262" i="40"/>
  <c r="AR263" i="40"/>
  <c r="AR264" i="40"/>
  <c r="AR265" i="40"/>
  <c r="AR266" i="40"/>
  <c r="AR267" i="40"/>
  <c r="AR268" i="40"/>
  <c r="AR269" i="40"/>
  <c r="AR270" i="40"/>
  <c r="AR271" i="40"/>
  <c r="AR272" i="40"/>
  <c r="AR273" i="40"/>
  <c r="AR274" i="40"/>
  <c r="AR275" i="40"/>
  <c r="AR276" i="40"/>
  <c r="AR277" i="40"/>
  <c r="AR278" i="40"/>
  <c r="AR279" i="40"/>
  <c r="AR280" i="40"/>
  <c r="AR281" i="40"/>
  <c r="AR282" i="40"/>
  <c r="AR283" i="40"/>
  <c r="AR284" i="40"/>
  <c r="AR285" i="40"/>
  <c r="AR286" i="40"/>
  <c r="AR287" i="40"/>
  <c r="AR288" i="40"/>
  <c r="AR289" i="40"/>
  <c r="AR290" i="40"/>
  <c r="AR291" i="40"/>
  <c r="AR292" i="40"/>
  <c r="AR293" i="40"/>
  <c r="AR294" i="40"/>
  <c r="AR295" i="40"/>
  <c r="AR296" i="40"/>
  <c r="AR297" i="40"/>
  <c r="AR298" i="40"/>
  <c r="AR299" i="40"/>
  <c r="AR300" i="40"/>
  <c r="AR301" i="40"/>
  <c r="AR302" i="40"/>
  <c r="AR303" i="40"/>
  <c r="AR304" i="40"/>
  <c r="AR305" i="40"/>
  <c r="AR306" i="40"/>
  <c r="AR307" i="40"/>
  <c r="AR308" i="40"/>
  <c r="AR309" i="40"/>
  <c r="AR310" i="40"/>
  <c r="AR311" i="40"/>
  <c r="AR312" i="40"/>
  <c r="AR313" i="40"/>
  <c r="AR314" i="40"/>
  <c r="AR315" i="40"/>
  <c r="AR316" i="40"/>
  <c r="AR317" i="40"/>
  <c r="AR318" i="40"/>
  <c r="AR319" i="40"/>
  <c r="AR320" i="40"/>
  <c r="AR321" i="40"/>
  <c r="AR322" i="40"/>
  <c r="AR323" i="40"/>
  <c r="AR324" i="40"/>
  <c r="AR325" i="40"/>
  <c r="AR326" i="40"/>
  <c r="AR327" i="40"/>
  <c r="AR328" i="40"/>
  <c r="AR329" i="40"/>
  <c r="AR330" i="40"/>
  <c r="AR331" i="40"/>
  <c r="AR332" i="40"/>
  <c r="AR333" i="40"/>
  <c r="AR334" i="40"/>
  <c r="AR335" i="40"/>
  <c r="AR336" i="40"/>
  <c r="AR337" i="40"/>
  <c r="AR338" i="40"/>
  <c r="AR339" i="40"/>
  <c r="AR340" i="40"/>
  <c r="AR341" i="40"/>
  <c r="AR342" i="40"/>
  <c r="AR343" i="40"/>
  <c r="AR344" i="40"/>
  <c r="AR345" i="40"/>
  <c r="AR346" i="40"/>
  <c r="AR347" i="40"/>
  <c r="AR348" i="40"/>
  <c r="AR349" i="40"/>
  <c r="AR350" i="40"/>
  <c r="AR351" i="40"/>
  <c r="AR352" i="40"/>
  <c r="AR353" i="40"/>
  <c r="AR354" i="40"/>
  <c r="AR355" i="40"/>
  <c r="AR356" i="40"/>
  <c r="AR357" i="40"/>
  <c r="AR358" i="40"/>
  <c r="AR359" i="40"/>
  <c r="AR360" i="40"/>
  <c r="AR361" i="40"/>
  <c r="AR362" i="40"/>
  <c r="AR363" i="40"/>
  <c r="AR364" i="40"/>
  <c r="AR365" i="40"/>
  <c r="AR366" i="40"/>
  <c r="AR367" i="40"/>
  <c r="AR368" i="40"/>
  <c r="AP8" i="40"/>
  <c r="AP9" i="40"/>
  <c r="AP10" i="40"/>
  <c r="AP11" i="40"/>
  <c r="AP12" i="40"/>
  <c r="AP13" i="40"/>
  <c r="AP14" i="40"/>
  <c r="AP15" i="40"/>
  <c r="AP16" i="40"/>
  <c r="AP17" i="40"/>
  <c r="AP18" i="40"/>
  <c r="AP19" i="40"/>
  <c r="AP20" i="40"/>
  <c r="AP21" i="40"/>
  <c r="AP22" i="40"/>
  <c r="AP23" i="40"/>
  <c r="AP24" i="40"/>
  <c r="AP25" i="40"/>
  <c r="AP26" i="40"/>
  <c r="AP27" i="40"/>
  <c r="AP28" i="40"/>
  <c r="AP29" i="40"/>
  <c r="AP30" i="40"/>
  <c r="AP31" i="40"/>
  <c r="AP32" i="40"/>
  <c r="AP33" i="40"/>
  <c r="AP34" i="40"/>
  <c r="AP35" i="40"/>
  <c r="AP36" i="40"/>
  <c r="AP37" i="40"/>
  <c r="AP38" i="40"/>
  <c r="AP39" i="40"/>
  <c r="AP40" i="40"/>
  <c r="AP41" i="40"/>
  <c r="AP42" i="40"/>
  <c r="AP43" i="40"/>
  <c r="AP44" i="40"/>
  <c r="AP45" i="40"/>
  <c r="AP46" i="40"/>
  <c r="AP47" i="40"/>
  <c r="AP48" i="40"/>
  <c r="AP49" i="40"/>
  <c r="AP50" i="40"/>
  <c r="AP51" i="40"/>
  <c r="AP52" i="40"/>
  <c r="AP53" i="40"/>
  <c r="AP54" i="40"/>
  <c r="AP55" i="40"/>
  <c r="AP56" i="40"/>
  <c r="AP57" i="40"/>
  <c r="AP58" i="40"/>
  <c r="AP59" i="40"/>
  <c r="AP60" i="40"/>
  <c r="AP61" i="40"/>
  <c r="AP62" i="40"/>
  <c r="AP63" i="40"/>
  <c r="AP64" i="40"/>
  <c r="AP65" i="40"/>
  <c r="AP66" i="40"/>
  <c r="AP67" i="40"/>
  <c r="AP68" i="40"/>
  <c r="AP69" i="40"/>
  <c r="AP70" i="40"/>
  <c r="AP71" i="40"/>
  <c r="AP72" i="40"/>
  <c r="AP73" i="40"/>
  <c r="AP74" i="40"/>
  <c r="AP75" i="40"/>
  <c r="AP76" i="40"/>
  <c r="AP77" i="40"/>
  <c r="AP78" i="40"/>
  <c r="AP79" i="40"/>
  <c r="AP80" i="40"/>
  <c r="AP81" i="40"/>
  <c r="AP82" i="40"/>
  <c r="AP83" i="40"/>
  <c r="AP84" i="40"/>
  <c r="AP85" i="40"/>
  <c r="AP86" i="40"/>
  <c r="AP87" i="40"/>
  <c r="AP88" i="40"/>
  <c r="AP89" i="40"/>
  <c r="AP90" i="40"/>
  <c r="AP91" i="40"/>
  <c r="AP92" i="40"/>
  <c r="AP93" i="40"/>
  <c r="AP94" i="40"/>
  <c r="AP95" i="40"/>
  <c r="AP96" i="40"/>
  <c r="AP97" i="40"/>
  <c r="AP98" i="40"/>
  <c r="AP99" i="40"/>
  <c r="AP100" i="40"/>
  <c r="AP101" i="40"/>
  <c r="AP102" i="40"/>
  <c r="AP103" i="40"/>
  <c r="AP104" i="40"/>
  <c r="AP105" i="40"/>
  <c r="AP106" i="40"/>
  <c r="AP107" i="40"/>
  <c r="AP108" i="40"/>
  <c r="AP109" i="40"/>
  <c r="AP110" i="40"/>
  <c r="AP111" i="40"/>
  <c r="AP112" i="40"/>
  <c r="AP113" i="40"/>
  <c r="AP114" i="40"/>
  <c r="AP115" i="40"/>
  <c r="AP116" i="40"/>
  <c r="AP117" i="40"/>
  <c r="AP118" i="40"/>
  <c r="AP119" i="40"/>
  <c r="AP120" i="40"/>
  <c r="AP121" i="40"/>
  <c r="AP122" i="40"/>
  <c r="AP123" i="40"/>
  <c r="AP124" i="40"/>
  <c r="AP125" i="40"/>
  <c r="AP126" i="40"/>
  <c r="AP127" i="40"/>
  <c r="AP128" i="40"/>
  <c r="AP129" i="40"/>
  <c r="AP131" i="40"/>
  <c r="AP132" i="40"/>
  <c r="AP133" i="40"/>
  <c r="AP134" i="40"/>
  <c r="AP135" i="40"/>
  <c r="AP136" i="40"/>
  <c r="AP137" i="40"/>
  <c r="AP138" i="40"/>
  <c r="AP139" i="40"/>
  <c r="AP140" i="40"/>
  <c r="AP141" i="40"/>
  <c r="AP142" i="40"/>
  <c r="AP143" i="40"/>
  <c r="AP144" i="40"/>
  <c r="AP145" i="40"/>
  <c r="AP146" i="40"/>
  <c r="AP147" i="40"/>
  <c r="AP148" i="40"/>
  <c r="AP149" i="40"/>
  <c r="AP150" i="40"/>
  <c r="AP151" i="40"/>
  <c r="AP152" i="40"/>
  <c r="AP153" i="40"/>
  <c r="AP154" i="40"/>
  <c r="AP155" i="40"/>
  <c r="AP156" i="40"/>
  <c r="AP157" i="40"/>
  <c r="AP158" i="40"/>
  <c r="AP159" i="40"/>
  <c r="AP160" i="40"/>
  <c r="AP161" i="40"/>
  <c r="AP162" i="40"/>
  <c r="AP163" i="40"/>
  <c r="AP164" i="40"/>
  <c r="AP165" i="40"/>
  <c r="AP166" i="40"/>
  <c r="AP167" i="40"/>
  <c r="AP168" i="40"/>
  <c r="AP169" i="40"/>
  <c r="AP170" i="40"/>
  <c r="AP171" i="40"/>
  <c r="AP172" i="40"/>
  <c r="AP173" i="40"/>
  <c r="AP174" i="40"/>
  <c r="AP175" i="40"/>
  <c r="AP176" i="40"/>
  <c r="AP177" i="40"/>
  <c r="AP178" i="40"/>
  <c r="AP179" i="40"/>
  <c r="AP180" i="40"/>
  <c r="AP181" i="40"/>
  <c r="AP182" i="40"/>
  <c r="AP183" i="40"/>
  <c r="AP184" i="40"/>
  <c r="AP185" i="40"/>
  <c r="AP186" i="40"/>
  <c r="AP187" i="40"/>
  <c r="AP188" i="40"/>
  <c r="AP189" i="40"/>
  <c r="AP190" i="40"/>
  <c r="AP191" i="40"/>
  <c r="AP192" i="40"/>
  <c r="AP193" i="40"/>
  <c r="AP194" i="40"/>
  <c r="AP195" i="40"/>
  <c r="AP196" i="40"/>
  <c r="AP197" i="40"/>
  <c r="AP198" i="40"/>
  <c r="AP199" i="40"/>
  <c r="AP200" i="40"/>
  <c r="AP201" i="40"/>
  <c r="AP202" i="40"/>
  <c r="AP203" i="40"/>
  <c r="AP204" i="40"/>
  <c r="AP205" i="40"/>
  <c r="AP206" i="40"/>
  <c r="AP207" i="40"/>
  <c r="AP208" i="40"/>
  <c r="AP209" i="40"/>
  <c r="AP210" i="40"/>
  <c r="AP211" i="40"/>
  <c r="AP212" i="40"/>
  <c r="AP213" i="40"/>
  <c r="AP214" i="40"/>
  <c r="AP215" i="40"/>
  <c r="AP216" i="40"/>
  <c r="AP221" i="40"/>
  <c r="AP222" i="40"/>
  <c r="AP223" i="40"/>
  <c r="AP224" i="40"/>
  <c r="AP225" i="40"/>
  <c r="AP226" i="40"/>
  <c r="AP227" i="40"/>
  <c r="AP228" i="40"/>
  <c r="AP229" i="40"/>
  <c r="AP230" i="40"/>
  <c r="AP231" i="40"/>
  <c r="AP232" i="40"/>
  <c r="AP233" i="40"/>
  <c r="AP234" i="40"/>
  <c r="AP235" i="40"/>
  <c r="AP236" i="40"/>
  <c r="AP237" i="40"/>
  <c r="AP238" i="40"/>
  <c r="AP239" i="40"/>
  <c r="AP240" i="40"/>
  <c r="AP241" i="40"/>
  <c r="AP242" i="40"/>
  <c r="AP243" i="40"/>
  <c r="AP244" i="40"/>
  <c r="AP245" i="40"/>
  <c r="AP246" i="40"/>
  <c r="AP247" i="40"/>
  <c r="AP248" i="40"/>
  <c r="AP249" i="40"/>
  <c r="AP250" i="40"/>
  <c r="AP251" i="40"/>
  <c r="AP252" i="40"/>
  <c r="AP253" i="40"/>
  <c r="AP254" i="40"/>
  <c r="AP255" i="40"/>
  <c r="AP256" i="40"/>
  <c r="AP257" i="40"/>
  <c r="AP258" i="40"/>
  <c r="AP259" i="40"/>
  <c r="AP260" i="40"/>
  <c r="AP261" i="40"/>
  <c r="AP262" i="40"/>
  <c r="AP263" i="40"/>
  <c r="AP264" i="40"/>
  <c r="AP265" i="40"/>
  <c r="AP266" i="40"/>
  <c r="AP267" i="40"/>
  <c r="AP268" i="40"/>
  <c r="AP269" i="40"/>
  <c r="AP270" i="40"/>
  <c r="AP271" i="40"/>
  <c r="AP272" i="40"/>
  <c r="AP273" i="40"/>
  <c r="AP274" i="40"/>
  <c r="AP275" i="40"/>
  <c r="AP276" i="40"/>
  <c r="AP277" i="40"/>
  <c r="AP278" i="40"/>
  <c r="AP279" i="40"/>
  <c r="AP280" i="40"/>
  <c r="AP281" i="40"/>
  <c r="AP282" i="40"/>
  <c r="AP283" i="40"/>
  <c r="AP284" i="40"/>
  <c r="AP285" i="40"/>
  <c r="AP286" i="40"/>
  <c r="AP287" i="40"/>
  <c r="AP288" i="40"/>
  <c r="AP289" i="40"/>
  <c r="AP290" i="40"/>
  <c r="AP291" i="40"/>
  <c r="AP292" i="40"/>
  <c r="AP293" i="40"/>
  <c r="AP294" i="40"/>
  <c r="AP295" i="40"/>
  <c r="AP296" i="40"/>
  <c r="AP297" i="40"/>
  <c r="AP298" i="40"/>
  <c r="AP299" i="40"/>
  <c r="AP300" i="40"/>
  <c r="AP301" i="40"/>
  <c r="AP302" i="40"/>
  <c r="AP303" i="40"/>
  <c r="AP304" i="40"/>
  <c r="AP305" i="40"/>
  <c r="AP306" i="40"/>
  <c r="AP307" i="40"/>
  <c r="AP308" i="40"/>
  <c r="AP309" i="40"/>
  <c r="AP310" i="40"/>
  <c r="AP311" i="40"/>
  <c r="AP312" i="40"/>
  <c r="AP313" i="40"/>
  <c r="AP314" i="40"/>
  <c r="AP315" i="40"/>
  <c r="AP316" i="40"/>
  <c r="AP317" i="40"/>
  <c r="AP318" i="40"/>
  <c r="AP319" i="40"/>
  <c r="AP320" i="40"/>
  <c r="AP321" i="40"/>
  <c r="AP322" i="40"/>
  <c r="AP323" i="40"/>
  <c r="AP324" i="40"/>
  <c r="AP325" i="40"/>
  <c r="AP326" i="40"/>
  <c r="AP327" i="40"/>
  <c r="AP328" i="40"/>
  <c r="AP329" i="40"/>
  <c r="AP330" i="40"/>
  <c r="AP331" i="40"/>
  <c r="AP332" i="40"/>
  <c r="AP333" i="40"/>
  <c r="AP334" i="40"/>
  <c r="AP335" i="40"/>
  <c r="AP336" i="40"/>
  <c r="AP337" i="40"/>
  <c r="AP338" i="40"/>
  <c r="AP339" i="40"/>
  <c r="AP340" i="40"/>
  <c r="AP341" i="40"/>
  <c r="AP342" i="40"/>
  <c r="AP343" i="40"/>
  <c r="AP344" i="40"/>
  <c r="AP345" i="40"/>
  <c r="AP346" i="40"/>
  <c r="AP347" i="40"/>
  <c r="AP348" i="40"/>
  <c r="AP349" i="40"/>
  <c r="AP350" i="40"/>
  <c r="AP351" i="40"/>
  <c r="AP352" i="40"/>
  <c r="AP353" i="40"/>
  <c r="AP354" i="40"/>
  <c r="AP355" i="40"/>
  <c r="AP356" i="40"/>
  <c r="AP357" i="40"/>
  <c r="AP358" i="40"/>
  <c r="AP359" i="40"/>
  <c r="AP360" i="40"/>
  <c r="AP361" i="40"/>
  <c r="AP362" i="40"/>
  <c r="AP363" i="40"/>
  <c r="AP364" i="40"/>
  <c r="AP365" i="40"/>
  <c r="AP366" i="40"/>
  <c r="AP367" i="40"/>
  <c r="AP368" i="40"/>
  <c r="AN8" i="40"/>
  <c r="AN9" i="40"/>
  <c r="AN10" i="40"/>
  <c r="AN11" i="40"/>
  <c r="AN12" i="40"/>
  <c r="AN13" i="40"/>
  <c r="AN14" i="40"/>
  <c r="AN15" i="40"/>
  <c r="AN16" i="40"/>
  <c r="AN17" i="40"/>
  <c r="AN18" i="40"/>
  <c r="AN19" i="40"/>
  <c r="AN20" i="40"/>
  <c r="AN21" i="40"/>
  <c r="AN22" i="40"/>
  <c r="AN23" i="40"/>
  <c r="AN24" i="40"/>
  <c r="AN25" i="40"/>
  <c r="AN26" i="40"/>
  <c r="AN27" i="40"/>
  <c r="AN28" i="40"/>
  <c r="AN29" i="40"/>
  <c r="AN30" i="40"/>
  <c r="AN31" i="40"/>
  <c r="AN32" i="40"/>
  <c r="AN33" i="40"/>
  <c r="AN37" i="40"/>
  <c r="AN38" i="40"/>
  <c r="AN39" i="40"/>
  <c r="AN40" i="40"/>
  <c r="AN41" i="40"/>
  <c r="AN42" i="40"/>
  <c r="AN43" i="40"/>
  <c r="AN44" i="40"/>
  <c r="AN45" i="40"/>
  <c r="AN46" i="40"/>
  <c r="AN47" i="40"/>
  <c r="AN48" i="40"/>
  <c r="AN49" i="40"/>
  <c r="AN50" i="40"/>
  <c r="AN51" i="40"/>
  <c r="AN52" i="40"/>
  <c r="AN53" i="40"/>
  <c r="AN54" i="40"/>
  <c r="AN55" i="40"/>
  <c r="AN56" i="40"/>
  <c r="AN57" i="40"/>
  <c r="AN58" i="40"/>
  <c r="AN59" i="40"/>
  <c r="AN60" i="40"/>
  <c r="AN61" i="40"/>
  <c r="AN62" i="40"/>
  <c r="AN63" i="40"/>
  <c r="AN64" i="40"/>
  <c r="AN65" i="40"/>
  <c r="AN66" i="40"/>
  <c r="AN67" i="40"/>
  <c r="AN68" i="40"/>
  <c r="AN69" i="40"/>
  <c r="AN70" i="40"/>
  <c r="AN71" i="40"/>
  <c r="AN72" i="40"/>
  <c r="AN73" i="40"/>
  <c r="AN74" i="40"/>
  <c r="AN75" i="40"/>
  <c r="AN76" i="40"/>
  <c r="AN77" i="40"/>
  <c r="AN78" i="40"/>
  <c r="AN79" i="40"/>
  <c r="AN80" i="40"/>
  <c r="AN81" i="40"/>
  <c r="AN82" i="40"/>
  <c r="AN83" i="40"/>
  <c r="AN84" i="40"/>
  <c r="AN85" i="40"/>
  <c r="AN86" i="40"/>
  <c r="AN90" i="40"/>
  <c r="AN91" i="40"/>
  <c r="AN92" i="40"/>
  <c r="AN93" i="40"/>
  <c r="AN94" i="40"/>
  <c r="AN95" i="40"/>
  <c r="AN96" i="40"/>
  <c r="AN97" i="40"/>
  <c r="AN98" i="40"/>
  <c r="AN99" i="40"/>
  <c r="AN100" i="40"/>
  <c r="AN101" i="40"/>
  <c r="AN102" i="40"/>
  <c r="AN103" i="40"/>
  <c r="AN104" i="40"/>
  <c r="AN105" i="40"/>
  <c r="AN106" i="40"/>
  <c r="AN107" i="40"/>
  <c r="AN108" i="40"/>
  <c r="AN109" i="40"/>
  <c r="AN110" i="40"/>
  <c r="AN111" i="40"/>
  <c r="AN112" i="40"/>
  <c r="AN113" i="40"/>
  <c r="AN114" i="40"/>
  <c r="AN115" i="40"/>
  <c r="AN116" i="40"/>
  <c r="AN117" i="40"/>
  <c r="AN118" i="40"/>
  <c r="AN119" i="40"/>
  <c r="AN120" i="40"/>
  <c r="AN121" i="40"/>
  <c r="AN122" i="40"/>
  <c r="AN123" i="40"/>
  <c r="AN124" i="40"/>
  <c r="AN125" i="40"/>
  <c r="AN126" i="40"/>
  <c r="AN127" i="40"/>
  <c r="AN128" i="40"/>
  <c r="AN129" i="40"/>
  <c r="AN131" i="40"/>
  <c r="AN132" i="40"/>
  <c r="AN134" i="40"/>
  <c r="AN135" i="40"/>
  <c r="AN136" i="40"/>
  <c r="AN137" i="40"/>
  <c r="AN138" i="40"/>
  <c r="AN139" i="40"/>
  <c r="AN140" i="40"/>
  <c r="AN141" i="40"/>
  <c r="AN142" i="40"/>
  <c r="AN143" i="40"/>
  <c r="AN144" i="40"/>
  <c r="AN145" i="40"/>
  <c r="AN146" i="40"/>
  <c r="AN147" i="40"/>
  <c r="AN148" i="40"/>
  <c r="AN149" i="40"/>
  <c r="AN150" i="40"/>
  <c r="AN151" i="40"/>
  <c r="AN152" i="40"/>
  <c r="AN153" i="40"/>
  <c r="AN154" i="40"/>
  <c r="AN155" i="40"/>
  <c r="AN156" i="40"/>
  <c r="AN157" i="40"/>
  <c r="AN158" i="40"/>
  <c r="AN159" i="40"/>
  <c r="AN160" i="40"/>
  <c r="AN161" i="40"/>
  <c r="AN162" i="40"/>
  <c r="AN163" i="40"/>
  <c r="AN164" i="40"/>
  <c r="AN165" i="40"/>
  <c r="AN166" i="40"/>
  <c r="AN167" i="40"/>
  <c r="AN168" i="40"/>
  <c r="AN169" i="40"/>
  <c r="AN170" i="40"/>
  <c r="AN171" i="40"/>
  <c r="AN172" i="40"/>
  <c r="AN173" i="40"/>
  <c r="AN174" i="40"/>
  <c r="AN175" i="40"/>
  <c r="AN176" i="40"/>
  <c r="AN177" i="40"/>
  <c r="AN178" i="40"/>
  <c r="AN179" i="40"/>
  <c r="AN180" i="40"/>
  <c r="AN181" i="40"/>
  <c r="AN182" i="40"/>
  <c r="AN183" i="40"/>
  <c r="AN184" i="40"/>
  <c r="AN185" i="40"/>
  <c r="AN186" i="40"/>
  <c r="AN187" i="40"/>
  <c r="AN188" i="40"/>
  <c r="AN189" i="40"/>
  <c r="AN190" i="40"/>
  <c r="AN191" i="40"/>
  <c r="AN192" i="40"/>
  <c r="AN193" i="40"/>
  <c r="AN194" i="40"/>
  <c r="AN195" i="40"/>
  <c r="AN196" i="40"/>
  <c r="AN197" i="40"/>
  <c r="AN198" i="40"/>
  <c r="AN199" i="40"/>
  <c r="AN200" i="40"/>
  <c r="AN201" i="40"/>
  <c r="AN202" i="40"/>
  <c r="AN203" i="40"/>
  <c r="AN204" i="40"/>
  <c r="AN205" i="40"/>
  <c r="AN206" i="40"/>
  <c r="AN207" i="40"/>
  <c r="AN208" i="40"/>
  <c r="AN209" i="40"/>
  <c r="AN210" i="40"/>
  <c r="AN211" i="40"/>
  <c r="AN212" i="40"/>
  <c r="AN213" i="40"/>
  <c r="AN214" i="40"/>
  <c r="AN215" i="40"/>
  <c r="AN216" i="40"/>
  <c r="AN221" i="40"/>
  <c r="AN222" i="40"/>
  <c r="AN223" i="40"/>
  <c r="AN224" i="40"/>
  <c r="AN225" i="40"/>
  <c r="AN226" i="40"/>
  <c r="AN227" i="40"/>
  <c r="AN228" i="40"/>
  <c r="AN229" i="40"/>
  <c r="AN230" i="40"/>
  <c r="AN231" i="40"/>
  <c r="AN232" i="40"/>
  <c r="AN233" i="40"/>
  <c r="AN234" i="40"/>
  <c r="AN235" i="40"/>
  <c r="AN236" i="40"/>
  <c r="AN237" i="40"/>
  <c r="AN238" i="40"/>
  <c r="AN239" i="40"/>
  <c r="AN240" i="40"/>
  <c r="AN241" i="40"/>
  <c r="AN242" i="40"/>
  <c r="AN243" i="40"/>
  <c r="AN244" i="40"/>
  <c r="AN245" i="40"/>
  <c r="AN246" i="40"/>
  <c r="AN247" i="40"/>
  <c r="AN248" i="40"/>
  <c r="AN249" i="40"/>
  <c r="AN250" i="40"/>
  <c r="AN251" i="40"/>
  <c r="AN252" i="40"/>
  <c r="AN253" i="40"/>
  <c r="AN254" i="40"/>
  <c r="AN255" i="40"/>
  <c r="AN256" i="40"/>
  <c r="AN257" i="40"/>
  <c r="AN258" i="40"/>
  <c r="AN259" i="40"/>
  <c r="AN260" i="40"/>
  <c r="AN261" i="40"/>
  <c r="AN262" i="40"/>
  <c r="AN263" i="40"/>
  <c r="AN264" i="40"/>
  <c r="AN265" i="40"/>
  <c r="AN266" i="40"/>
  <c r="AN267" i="40"/>
  <c r="AN268" i="40"/>
  <c r="AN269" i="40"/>
  <c r="AN270" i="40"/>
  <c r="AN271" i="40"/>
  <c r="AN272" i="40"/>
  <c r="AN273" i="40"/>
  <c r="AN274" i="40"/>
  <c r="AN275" i="40"/>
  <c r="AN276" i="40"/>
  <c r="AN277" i="40"/>
  <c r="AN278" i="40"/>
  <c r="AN279" i="40"/>
  <c r="AN280" i="40"/>
  <c r="AN281" i="40"/>
  <c r="AN282" i="40"/>
  <c r="AN283" i="40"/>
  <c r="AN284" i="40"/>
  <c r="AN285" i="40"/>
  <c r="AN286" i="40"/>
  <c r="AN287" i="40"/>
  <c r="AN288" i="40"/>
  <c r="AN289" i="40"/>
  <c r="AN290" i="40"/>
  <c r="AN291" i="40"/>
  <c r="AN292" i="40"/>
  <c r="AN293" i="40"/>
  <c r="AN294" i="40"/>
  <c r="AN295" i="40"/>
  <c r="AN296" i="40"/>
  <c r="AN297" i="40"/>
  <c r="AN298" i="40"/>
  <c r="AN299" i="40"/>
  <c r="AN300" i="40"/>
  <c r="AN301" i="40"/>
  <c r="AN302" i="40"/>
  <c r="AN303" i="40"/>
  <c r="AN304" i="40"/>
  <c r="AN305" i="40"/>
  <c r="AN306" i="40"/>
  <c r="AN307" i="40"/>
  <c r="AN308" i="40"/>
  <c r="AN309" i="40"/>
  <c r="AN310" i="40"/>
  <c r="AN311" i="40"/>
  <c r="AN312" i="40"/>
  <c r="AN313" i="40"/>
  <c r="AN314" i="40"/>
  <c r="AN315" i="40"/>
  <c r="AN316" i="40"/>
  <c r="AN317" i="40"/>
  <c r="AN318" i="40"/>
  <c r="AN319" i="40"/>
  <c r="AN320" i="40"/>
  <c r="AN321" i="40"/>
  <c r="AN322" i="40"/>
  <c r="AN323" i="40"/>
  <c r="AN324" i="40"/>
  <c r="AN325" i="40"/>
  <c r="AN326" i="40"/>
  <c r="AN327" i="40"/>
  <c r="AN328" i="40"/>
  <c r="AN329" i="40"/>
  <c r="AN330" i="40"/>
  <c r="AN331" i="40"/>
  <c r="AN332" i="40"/>
  <c r="AN333" i="40"/>
  <c r="AN334" i="40"/>
  <c r="AN335" i="40"/>
  <c r="AN336" i="40"/>
  <c r="AN337" i="40"/>
  <c r="AN338" i="40"/>
  <c r="AN339" i="40"/>
  <c r="AN340" i="40"/>
  <c r="AN341" i="40"/>
  <c r="AN342" i="40"/>
  <c r="AN343" i="40"/>
  <c r="AN344" i="40"/>
  <c r="AN345" i="40"/>
  <c r="AN346" i="40"/>
  <c r="AN347" i="40"/>
  <c r="AN348" i="40"/>
  <c r="AN349" i="40"/>
  <c r="AN350" i="40"/>
  <c r="AN351" i="40"/>
  <c r="AN352" i="40"/>
  <c r="AN353" i="40"/>
  <c r="AN354" i="40"/>
  <c r="AN355" i="40"/>
  <c r="AN357" i="40"/>
  <c r="AN358" i="40"/>
  <c r="AN359" i="40"/>
  <c r="AN360" i="40"/>
  <c r="AN361" i="40"/>
  <c r="AN362" i="40"/>
  <c r="AN363" i="40"/>
  <c r="AN364" i="40"/>
  <c r="AN365" i="40"/>
  <c r="AN366" i="40"/>
  <c r="AN367" i="40"/>
  <c r="AN368" i="40"/>
  <c r="AL8" i="40"/>
  <c r="AL9" i="40"/>
  <c r="AL10" i="40"/>
  <c r="AL11" i="40"/>
  <c r="AL12" i="40"/>
  <c r="AL13" i="40"/>
  <c r="AL14" i="40"/>
  <c r="AL15" i="40"/>
  <c r="AL16" i="40"/>
  <c r="AL17" i="40"/>
  <c r="AL18" i="40"/>
  <c r="AL19" i="40"/>
  <c r="AL20" i="40"/>
  <c r="AL21" i="40"/>
  <c r="AL22" i="40"/>
  <c r="AL23" i="40"/>
  <c r="AL24" i="40"/>
  <c r="AL25" i="40"/>
  <c r="AL26" i="40"/>
  <c r="AL27" i="40"/>
  <c r="AL28" i="40"/>
  <c r="AL29" i="40"/>
  <c r="AL30" i="40"/>
  <c r="AL31" i="40"/>
  <c r="AL32" i="40"/>
  <c r="AL33" i="40"/>
  <c r="AL34" i="40"/>
  <c r="AL35" i="40"/>
  <c r="AL36" i="40"/>
  <c r="AL37" i="40"/>
  <c r="AL38" i="40"/>
  <c r="AL39" i="40"/>
  <c r="AL40" i="40"/>
  <c r="AL41" i="40"/>
  <c r="AL42" i="40"/>
  <c r="AL43" i="40"/>
  <c r="AL44" i="40"/>
  <c r="AL45" i="40"/>
  <c r="AL46" i="40"/>
  <c r="AL47" i="40"/>
  <c r="AL48" i="40"/>
  <c r="AL49" i="40"/>
  <c r="AL50" i="40"/>
  <c r="AL51" i="40"/>
  <c r="AL52" i="40"/>
  <c r="AL53" i="40"/>
  <c r="AL54" i="40"/>
  <c r="AL55" i="40"/>
  <c r="AL56" i="40"/>
  <c r="AL57" i="40"/>
  <c r="AL58" i="40"/>
  <c r="AL59" i="40"/>
  <c r="AL60" i="40"/>
  <c r="AL61" i="40"/>
  <c r="AL62" i="40"/>
  <c r="AL63" i="40"/>
  <c r="AL64" i="40"/>
  <c r="AL65" i="40"/>
  <c r="AL66" i="40"/>
  <c r="AL67" i="40"/>
  <c r="AL68" i="40"/>
  <c r="AL69" i="40"/>
  <c r="AL70" i="40"/>
  <c r="AL71" i="40"/>
  <c r="AL72" i="40"/>
  <c r="AL73" i="40"/>
  <c r="AL74" i="40"/>
  <c r="AL75" i="40"/>
  <c r="AL76" i="40"/>
  <c r="AL77" i="40"/>
  <c r="AL78" i="40"/>
  <c r="AL79" i="40"/>
  <c r="AL80" i="40"/>
  <c r="AL81" i="40"/>
  <c r="AL82" i="40"/>
  <c r="AL83" i="40"/>
  <c r="AL84" i="40"/>
  <c r="AL85" i="40"/>
  <c r="AL86" i="40"/>
  <c r="AL87" i="40"/>
  <c r="AL88" i="40"/>
  <c r="AL89" i="40"/>
  <c r="AL90" i="40"/>
  <c r="AL91" i="40"/>
  <c r="AL92" i="40"/>
  <c r="AL93" i="40"/>
  <c r="AL94" i="40"/>
  <c r="AL95" i="40"/>
  <c r="AL96" i="40"/>
  <c r="AL97" i="40"/>
  <c r="AL98" i="40"/>
  <c r="AL99" i="40"/>
  <c r="AL100" i="40"/>
  <c r="AL101" i="40"/>
  <c r="AL102" i="40"/>
  <c r="AL103" i="40"/>
  <c r="AL104" i="40"/>
  <c r="AL105" i="40"/>
  <c r="AL106" i="40"/>
  <c r="AL107" i="40"/>
  <c r="AL108" i="40"/>
  <c r="AL109" i="40"/>
  <c r="AL110" i="40"/>
  <c r="AL111" i="40"/>
  <c r="AL112" i="40"/>
  <c r="AL113" i="40"/>
  <c r="AL114" i="40"/>
  <c r="AL115" i="40"/>
  <c r="AL116" i="40"/>
  <c r="AL117" i="40"/>
  <c r="AL118" i="40"/>
  <c r="AL119" i="40"/>
  <c r="AL120" i="40"/>
  <c r="AL121" i="40"/>
  <c r="AL122" i="40"/>
  <c r="AL123" i="40"/>
  <c r="AL124" i="40"/>
  <c r="AL125" i="40"/>
  <c r="AL126" i="40"/>
  <c r="AL127" i="40"/>
  <c r="AL128" i="40"/>
  <c r="AL129" i="40"/>
  <c r="AL131" i="40"/>
  <c r="AL132" i="40"/>
  <c r="AL133" i="40"/>
  <c r="AL134" i="40"/>
  <c r="AL135" i="40"/>
  <c r="AL136" i="40"/>
  <c r="AL137" i="40"/>
  <c r="AL138" i="40"/>
  <c r="AL139" i="40"/>
  <c r="AL140" i="40"/>
  <c r="AL141" i="40"/>
  <c r="AL142" i="40"/>
  <c r="AL143" i="40"/>
  <c r="AL144" i="40"/>
  <c r="AL145" i="40"/>
  <c r="AL146" i="40"/>
  <c r="AL147" i="40"/>
  <c r="AL148" i="40"/>
  <c r="AL149" i="40"/>
  <c r="AL150" i="40"/>
  <c r="AL151" i="40"/>
  <c r="AL152" i="40"/>
  <c r="AL153" i="40"/>
  <c r="AL154" i="40"/>
  <c r="AL155" i="40"/>
  <c r="AL156" i="40"/>
  <c r="AL157" i="40"/>
  <c r="AL158" i="40"/>
  <c r="AL159" i="40"/>
  <c r="AL160" i="40"/>
  <c r="AL161" i="40"/>
  <c r="AL162" i="40"/>
  <c r="AL163" i="40"/>
  <c r="AL164" i="40"/>
  <c r="AL165" i="40"/>
  <c r="AL166" i="40"/>
  <c r="AL167" i="40"/>
  <c r="AL168" i="40"/>
  <c r="AL169" i="40"/>
  <c r="AL170" i="40"/>
  <c r="AL171" i="40"/>
  <c r="AL172" i="40"/>
  <c r="AL173" i="40"/>
  <c r="AL174" i="40"/>
  <c r="AL175" i="40"/>
  <c r="AL176" i="40"/>
  <c r="AL177" i="40"/>
  <c r="AL178" i="40"/>
  <c r="AL179" i="40"/>
  <c r="AL180" i="40"/>
  <c r="AL181" i="40"/>
  <c r="AL182" i="40"/>
  <c r="AL183" i="40"/>
  <c r="AL184" i="40"/>
  <c r="AL185" i="40"/>
  <c r="AL186" i="40"/>
  <c r="AL187" i="40"/>
  <c r="AL188" i="40"/>
  <c r="AL189" i="40"/>
  <c r="AL190" i="40"/>
  <c r="AL191" i="40"/>
  <c r="AL192" i="40"/>
  <c r="AL193" i="40"/>
  <c r="AL194" i="40"/>
  <c r="AL195" i="40"/>
  <c r="AL196" i="40"/>
  <c r="AL197" i="40"/>
  <c r="AL198" i="40"/>
  <c r="AL199" i="40"/>
  <c r="AL200" i="40"/>
  <c r="AL201" i="40"/>
  <c r="AL202" i="40"/>
  <c r="AL203" i="40"/>
  <c r="AL204" i="40"/>
  <c r="AL205" i="40"/>
  <c r="AL206" i="40"/>
  <c r="AL207" i="40"/>
  <c r="AL208" i="40"/>
  <c r="AL209" i="40"/>
  <c r="AL210" i="40"/>
  <c r="AL211" i="40"/>
  <c r="AL212" i="40"/>
  <c r="AL213" i="40"/>
  <c r="AL214" i="40"/>
  <c r="AL215" i="40"/>
  <c r="AL216" i="40"/>
  <c r="AL221" i="40"/>
  <c r="AL222" i="40"/>
  <c r="AL223" i="40"/>
  <c r="AL224" i="40"/>
  <c r="AL225" i="40"/>
  <c r="AL226" i="40"/>
  <c r="AL227" i="40"/>
  <c r="AL228" i="40"/>
  <c r="AL229" i="40"/>
  <c r="AL230" i="40"/>
  <c r="AL231" i="40"/>
  <c r="AL232" i="40"/>
  <c r="AL233" i="40"/>
  <c r="AL234" i="40"/>
  <c r="AL235" i="40"/>
  <c r="AL236" i="40"/>
  <c r="AL237" i="40"/>
  <c r="AL238" i="40"/>
  <c r="AL239" i="40"/>
  <c r="AL240" i="40"/>
  <c r="AL241" i="40"/>
  <c r="AL242" i="40"/>
  <c r="AL243" i="40"/>
  <c r="AL244" i="40"/>
  <c r="AL245" i="40"/>
  <c r="AL246" i="40"/>
  <c r="AL247" i="40"/>
  <c r="AL248" i="40"/>
  <c r="AL249" i="40"/>
  <c r="AL250" i="40"/>
  <c r="AL251" i="40"/>
  <c r="AL252" i="40"/>
  <c r="AL253" i="40"/>
  <c r="AL254" i="40"/>
  <c r="AL255" i="40"/>
  <c r="AL256" i="40"/>
  <c r="AL257" i="40"/>
  <c r="AL258" i="40"/>
  <c r="AL259" i="40"/>
  <c r="AL260" i="40"/>
  <c r="AL261" i="40"/>
  <c r="AL262" i="40"/>
  <c r="AL263" i="40"/>
  <c r="AL264" i="40"/>
  <c r="AL265" i="40"/>
  <c r="AL266" i="40"/>
  <c r="AL267" i="40"/>
  <c r="AL268" i="40"/>
  <c r="AL269" i="40"/>
  <c r="AL270" i="40"/>
  <c r="AL271" i="40"/>
  <c r="AL272" i="40"/>
  <c r="AL273" i="40"/>
  <c r="AL274" i="40"/>
  <c r="AL275" i="40"/>
  <c r="AL276" i="40"/>
  <c r="AL277" i="40"/>
  <c r="AL278" i="40"/>
  <c r="AL279" i="40"/>
  <c r="AL280" i="40"/>
  <c r="AL281" i="40"/>
  <c r="AL282" i="40"/>
  <c r="AL283" i="40"/>
  <c r="AL284" i="40"/>
  <c r="AL285" i="40"/>
  <c r="AL286" i="40"/>
  <c r="AL287" i="40"/>
  <c r="AL288" i="40"/>
  <c r="AL289" i="40"/>
  <c r="AL290" i="40"/>
  <c r="AL291" i="40"/>
  <c r="AL292" i="40"/>
  <c r="AL293" i="40"/>
  <c r="AL294" i="40"/>
  <c r="AL295" i="40"/>
  <c r="AL296" i="40"/>
  <c r="AL297" i="40"/>
  <c r="AL298" i="40"/>
  <c r="AL299" i="40"/>
  <c r="AL300" i="40"/>
  <c r="AL301" i="40"/>
  <c r="AL302" i="40"/>
  <c r="AL303" i="40"/>
  <c r="AL304" i="40"/>
  <c r="AL305" i="40"/>
  <c r="AL306" i="40"/>
  <c r="AL307" i="40"/>
  <c r="AL308" i="40"/>
  <c r="AL309" i="40"/>
  <c r="AL310" i="40"/>
  <c r="AL311" i="40"/>
  <c r="AL312" i="40"/>
  <c r="AL313" i="40"/>
  <c r="AL314" i="40"/>
  <c r="AL315" i="40"/>
  <c r="AL316" i="40"/>
  <c r="AL317" i="40"/>
  <c r="AL318" i="40"/>
  <c r="AL319" i="40"/>
  <c r="AL320" i="40"/>
  <c r="AL321" i="40"/>
  <c r="AL322" i="40"/>
  <c r="AL323" i="40"/>
  <c r="AL324" i="40"/>
  <c r="AL325" i="40"/>
  <c r="AL326" i="40"/>
  <c r="AL327" i="40"/>
  <c r="AL328" i="40"/>
  <c r="AL329" i="40"/>
  <c r="AL330" i="40"/>
  <c r="AL331" i="40"/>
  <c r="AL332" i="40"/>
  <c r="AL333" i="40"/>
  <c r="AL334" i="40"/>
  <c r="AL335" i="40"/>
  <c r="AL336" i="40"/>
  <c r="AL337" i="40"/>
  <c r="AL338" i="40"/>
  <c r="AL339" i="40"/>
  <c r="AL340" i="40"/>
  <c r="AL341" i="40"/>
  <c r="AL342" i="40"/>
  <c r="AL343" i="40"/>
  <c r="AL344" i="40"/>
  <c r="AL345" i="40"/>
  <c r="AL346" i="40"/>
  <c r="AL347" i="40"/>
  <c r="AL348" i="40"/>
  <c r="AL349" i="40"/>
  <c r="AL350" i="40"/>
  <c r="AL351" i="40"/>
  <c r="AL352" i="40"/>
  <c r="AL353" i="40"/>
  <c r="AL354" i="40"/>
  <c r="AL355" i="40"/>
  <c r="AL356" i="40"/>
  <c r="AL357" i="40"/>
  <c r="AL358" i="40"/>
  <c r="AL359" i="40"/>
  <c r="AL360" i="40"/>
  <c r="AL361" i="40"/>
  <c r="AL362" i="40"/>
  <c r="AL363" i="40"/>
  <c r="AL364" i="40"/>
  <c r="AL365" i="40"/>
  <c r="AL366" i="40"/>
  <c r="AL367" i="40"/>
  <c r="AL368" i="40"/>
  <c r="AJ8" i="40"/>
  <c r="AJ9" i="40"/>
  <c r="AJ10" i="40"/>
  <c r="AJ11" i="40"/>
  <c r="AJ12" i="40"/>
  <c r="AJ13" i="40"/>
  <c r="AJ14" i="40"/>
  <c r="AJ15" i="40"/>
  <c r="AJ16" i="40"/>
  <c r="AJ17" i="40"/>
  <c r="AJ18" i="40"/>
  <c r="AJ19" i="40"/>
  <c r="AJ20" i="40"/>
  <c r="AJ21" i="40"/>
  <c r="AJ22" i="40"/>
  <c r="AJ23" i="40"/>
  <c r="AJ24" i="40"/>
  <c r="AJ25" i="40"/>
  <c r="AJ26" i="40"/>
  <c r="AJ27" i="40"/>
  <c r="AJ28" i="40"/>
  <c r="AJ29" i="40"/>
  <c r="AJ30" i="40"/>
  <c r="AJ31" i="40"/>
  <c r="AJ32" i="40"/>
  <c r="AJ33" i="40"/>
  <c r="AJ34" i="40"/>
  <c r="AJ35" i="40"/>
  <c r="AJ36" i="40"/>
  <c r="AJ37" i="40"/>
  <c r="AJ38" i="40"/>
  <c r="AJ39" i="40"/>
  <c r="AJ40" i="40"/>
  <c r="AJ41" i="40"/>
  <c r="AJ42" i="40"/>
  <c r="AJ43" i="40"/>
  <c r="AJ44" i="40"/>
  <c r="AJ45" i="40"/>
  <c r="AJ46" i="40"/>
  <c r="AJ47" i="40"/>
  <c r="AJ48" i="40"/>
  <c r="AJ49" i="40"/>
  <c r="AJ50" i="40"/>
  <c r="AJ51" i="40"/>
  <c r="AJ52" i="40"/>
  <c r="AJ53" i="40"/>
  <c r="AJ54" i="40"/>
  <c r="AJ55" i="40"/>
  <c r="AJ56" i="40"/>
  <c r="AJ57" i="40"/>
  <c r="AJ58" i="40"/>
  <c r="AJ59" i="40"/>
  <c r="AJ60" i="40"/>
  <c r="AJ61" i="40"/>
  <c r="AJ62" i="40"/>
  <c r="AJ63" i="40"/>
  <c r="AJ64" i="40"/>
  <c r="AJ65" i="40"/>
  <c r="AJ66" i="40"/>
  <c r="AJ67" i="40"/>
  <c r="AJ68" i="40"/>
  <c r="AJ69" i="40"/>
  <c r="AJ70" i="40"/>
  <c r="AJ71" i="40"/>
  <c r="AJ72" i="40"/>
  <c r="AJ73" i="40"/>
  <c r="AJ74" i="40"/>
  <c r="AJ75" i="40"/>
  <c r="AJ76" i="40"/>
  <c r="AJ77" i="40"/>
  <c r="AJ78" i="40"/>
  <c r="AJ79" i="40"/>
  <c r="AJ80" i="40"/>
  <c r="AJ81" i="40"/>
  <c r="AJ82" i="40"/>
  <c r="AJ83" i="40"/>
  <c r="AJ84" i="40"/>
  <c r="AJ85" i="40"/>
  <c r="AJ86" i="40"/>
  <c r="AJ87" i="40"/>
  <c r="AJ88" i="40"/>
  <c r="AJ89" i="40"/>
  <c r="AJ90" i="40"/>
  <c r="AJ91" i="40"/>
  <c r="AJ92" i="40"/>
  <c r="AJ93" i="40"/>
  <c r="AJ94" i="40"/>
  <c r="AJ95" i="40"/>
  <c r="AJ96" i="40"/>
  <c r="AJ97" i="40"/>
  <c r="AJ98" i="40"/>
  <c r="AJ99" i="40"/>
  <c r="AJ100" i="40"/>
  <c r="AJ101" i="40"/>
  <c r="AJ102" i="40"/>
  <c r="AJ103" i="40"/>
  <c r="AJ104" i="40"/>
  <c r="AJ105" i="40"/>
  <c r="AJ106" i="40"/>
  <c r="AJ107" i="40"/>
  <c r="AJ108" i="40"/>
  <c r="AJ109" i="40"/>
  <c r="AJ110" i="40"/>
  <c r="AJ111" i="40"/>
  <c r="AJ112" i="40"/>
  <c r="AJ113" i="40"/>
  <c r="AJ114" i="40"/>
  <c r="AJ115" i="40"/>
  <c r="AJ116" i="40"/>
  <c r="AJ117" i="40"/>
  <c r="AJ118" i="40"/>
  <c r="AJ119" i="40"/>
  <c r="AJ120" i="40"/>
  <c r="AJ121" i="40"/>
  <c r="AJ122" i="40"/>
  <c r="AJ123" i="40"/>
  <c r="AJ124" i="40"/>
  <c r="AJ125" i="40"/>
  <c r="AJ126" i="40"/>
  <c r="AJ127" i="40"/>
  <c r="AJ128" i="40"/>
  <c r="AJ129" i="40"/>
  <c r="AJ131" i="40"/>
  <c r="AJ132" i="40"/>
  <c r="AJ133" i="40"/>
  <c r="AJ134" i="40"/>
  <c r="AJ135" i="40"/>
  <c r="AJ136" i="40"/>
  <c r="AJ137" i="40"/>
  <c r="AJ138" i="40"/>
  <c r="AJ139" i="40"/>
  <c r="AJ140" i="40"/>
  <c r="AJ141" i="40"/>
  <c r="AJ142" i="40"/>
  <c r="AJ143" i="40"/>
  <c r="AJ144" i="40"/>
  <c r="AJ145" i="40"/>
  <c r="AJ146" i="40"/>
  <c r="AJ147" i="40"/>
  <c r="AJ148" i="40"/>
  <c r="AJ149" i="40"/>
  <c r="AJ150" i="40"/>
  <c r="AJ151" i="40"/>
  <c r="AJ152" i="40"/>
  <c r="AJ153" i="40"/>
  <c r="AJ154" i="40"/>
  <c r="AJ155" i="40"/>
  <c r="AJ156" i="40"/>
  <c r="AJ157" i="40"/>
  <c r="AJ158" i="40"/>
  <c r="AJ159" i="40"/>
  <c r="AJ160" i="40"/>
  <c r="AJ161" i="40"/>
  <c r="AJ162" i="40"/>
  <c r="AJ163" i="40"/>
  <c r="AJ164" i="40"/>
  <c r="AJ165" i="40"/>
  <c r="AJ166" i="40"/>
  <c r="AJ167" i="40"/>
  <c r="AJ168" i="40"/>
  <c r="AJ169" i="40"/>
  <c r="AJ170" i="40"/>
  <c r="AJ171" i="40"/>
  <c r="AJ172" i="40"/>
  <c r="AJ173" i="40"/>
  <c r="AJ174" i="40"/>
  <c r="AJ175" i="40"/>
  <c r="AJ176" i="40"/>
  <c r="AJ177" i="40"/>
  <c r="AJ178" i="40"/>
  <c r="AJ179" i="40"/>
  <c r="AJ180" i="40"/>
  <c r="AJ181" i="40"/>
  <c r="AJ182" i="40"/>
  <c r="AJ183" i="40"/>
  <c r="AJ184" i="40"/>
  <c r="AJ185" i="40"/>
  <c r="AJ186" i="40"/>
  <c r="AJ187" i="40"/>
  <c r="AJ188" i="40"/>
  <c r="AJ189" i="40"/>
  <c r="AJ190" i="40"/>
  <c r="AJ191" i="40"/>
  <c r="AJ192" i="40"/>
  <c r="AJ193" i="40"/>
  <c r="AJ194" i="40"/>
  <c r="AJ195" i="40"/>
  <c r="AJ196" i="40"/>
  <c r="AJ197" i="40"/>
  <c r="AJ198" i="40"/>
  <c r="AJ199" i="40"/>
  <c r="AJ200" i="40"/>
  <c r="AJ201" i="40"/>
  <c r="AJ202" i="40"/>
  <c r="AJ203" i="40"/>
  <c r="AJ204" i="40"/>
  <c r="AJ205" i="40"/>
  <c r="AJ206" i="40"/>
  <c r="AJ207" i="40"/>
  <c r="AJ208" i="40"/>
  <c r="AJ209" i="40"/>
  <c r="AJ210" i="40"/>
  <c r="AJ211" i="40"/>
  <c r="AJ212" i="40"/>
  <c r="AJ213" i="40"/>
  <c r="AJ214" i="40"/>
  <c r="AJ215" i="40"/>
  <c r="AJ216" i="40"/>
  <c r="AJ221" i="40"/>
  <c r="AJ222" i="40"/>
  <c r="AJ223" i="40"/>
  <c r="AJ224" i="40"/>
  <c r="AJ225" i="40"/>
  <c r="AJ226" i="40"/>
  <c r="AJ227" i="40"/>
  <c r="AJ228" i="40"/>
  <c r="AJ229" i="40"/>
  <c r="AJ230" i="40"/>
  <c r="AJ231" i="40"/>
  <c r="AJ232" i="40"/>
  <c r="AJ233" i="40"/>
  <c r="AJ234" i="40"/>
  <c r="AJ235" i="40"/>
  <c r="AJ236" i="40"/>
  <c r="AJ237" i="40"/>
  <c r="AJ238" i="40"/>
  <c r="AJ239" i="40"/>
  <c r="AJ240" i="40"/>
  <c r="AJ241" i="40"/>
  <c r="AJ242" i="40"/>
  <c r="AJ243" i="40"/>
  <c r="AJ244" i="40"/>
  <c r="AJ245" i="40"/>
  <c r="AJ246" i="40"/>
  <c r="AJ247" i="40"/>
  <c r="AJ248" i="40"/>
  <c r="AJ249" i="40"/>
  <c r="AJ250" i="40"/>
  <c r="AJ251" i="40"/>
  <c r="AJ252" i="40"/>
  <c r="AJ253" i="40"/>
  <c r="AJ254" i="40"/>
  <c r="AJ255" i="40"/>
  <c r="AJ256" i="40"/>
  <c r="AJ257" i="40"/>
  <c r="AJ258" i="40"/>
  <c r="AJ259" i="40"/>
  <c r="AJ260" i="40"/>
  <c r="AJ261" i="40"/>
  <c r="AJ262" i="40"/>
  <c r="AJ263" i="40"/>
  <c r="AJ264" i="40"/>
  <c r="AJ265" i="40"/>
  <c r="AJ266" i="40"/>
  <c r="AJ267" i="40"/>
  <c r="AJ268" i="40"/>
  <c r="AJ269" i="40"/>
  <c r="AJ270" i="40"/>
  <c r="AJ271" i="40"/>
  <c r="AJ272" i="40"/>
  <c r="AJ273" i="40"/>
  <c r="AJ275" i="40"/>
  <c r="AJ276" i="40"/>
  <c r="AJ277" i="40"/>
  <c r="AJ278" i="40"/>
  <c r="AJ279" i="40"/>
  <c r="AJ280" i="40"/>
  <c r="AJ281" i="40"/>
  <c r="AJ282" i="40"/>
  <c r="AJ283" i="40"/>
  <c r="AJ284" i="40"/>
  <c r="AJ285" i="40"/>
  <c r="AJ286" i="40"/>
  <c r="AJ287" i="40"/>
  <c r="AJ288" i="40"/>
  <c r="AJ289" i="40"/>
  <c r="AJ290" i="40"/>
  <c r="AJ291" i="40"/>
  <c r="AJ292" i="40"/>
  <c r="AJ293" i="40"/>
  <c r="AJ294" i="40"/>
  <c r="AJ295" i="40"/>
  <c r="AJ296" i="40"/>
  <c r="AJ297" i="40"/>
  <c r="AJ298" i="40"/>
  <c r="AJ299" i="40"/>
  <c r="AJ300" i="40"/>
  <c r="AJ301" i="40"/>
  <c r="AJ302" i="40"/>
  <c r="AJ303" i="40"/>
  <c r="AJ304" i="40"/>
  <c r="AJ305" i="40"/>
  <c r="AJ306" i="40"/>
  <c r="AJ307" i="40"/>
  <c r="AJ308" i="40"/>
  <c r="AJ309" i="40"/>
  <c r="AJ310" i="40"/>
  <c r="AJ311" i="40"/>
  <c r="AJ312" i="40"/>
  <c r="AJ313" i="40"/>
  <c r="AJ314" i="40"/>
  <c r="AJ315" i="40"/>
  <c r="AJ316" i="40"/>
  <c r="AJ317" i="40"/>
  <c r="AJ318" i="40"/>
  <c r="AJ319" i="40"/>
  <c r="AJ320" i="40"/>
  <c r="AJ321" i="40"/>
  <c r="AJ322" i="40"/>
  <c r="AJ323" i="40"/>
  <c r="AJ324" i="40"/>
  <c r="AJ325" i="40"/>
  <c r="AJ326" i="40"/>
  <c r="AJ327" i="40"/>
  <c r="AJ328" i="40"/>
  <c r="AJ329" i="40"/>
  <c r="AJ330" i="40"/>
  <c r="AJ331" i="40"/>
  <c r="AJ332" i="40"/>
  <c r="AJ333" i="40"/>
  <c r="AJ334" i="40"/>
  <c r="AJ335" i="40"/>
  <c r="AJ336" i="40"/>
  <c r="AJ337" i="40"/>
  <c r="AJ338" i="40"/>
  <c r="AJ339" i="40"/>
  <c r="AJ340" i="40"/>
  <c r="AJ341" i="40"/>
  <c r="AJ342" i="40"/>
  <c r="AJ343" i="40"/>
  <c r="AJ344" i="40"/>
  <c r="AJ345" i="40"/>
  <c r="AJ346" i="40"/>
  <c r="AJ347" i="40"/>
  <c r="AJ348" i="40"/>
  <c r="AJ349" i="40"/>
  <c r="AJ350" i="40"/>
  <c r="AJ351" i="40"/>
  <c r="AJ352" i="40"/>
  <c r="AJ353" i="40"/>
  <c r="AJ354" i="40"/>
  <c r="AJ355" i="40"/>
  <c r="AJ356" i="40"/>
  <c r="AJ357" i="40"/>
  <c r="AJ358" i="40"/>
  <c r="AJ359" i="40"/>
  <c r="AJ360" i="40"/>
  <c r="AJ361" i="40"/>
  <c r="AJ362" i="40"/>
  <c r="AJ363" i="40"/>
  <c r="AJ364" i="40"/>
  <c r="AJ365" i="40"/>
  <c r="AJ366" i="40"/>
  <c r="AJ367" i="40"/>
  <c r="AJ368" i="40"/>
  <c r="AH8" i="40"/>
  <c r="AH9" i="40"/>
  <c r="AH10" i="40"/>
  <c r="AH11" i="40"/>
  <c r="AH12" i="40"/>
  <c r="AH13" i="40"/>
  <c r="AH14" i="40"/>
  <c r="AH15" i="40"/>
  <c r="AH16" i="40"/>
  <c r="AH17" i="40"/>
  <c r="AH18" i="40"/>
  <c r="AH19" i="40"/>
  <c r="AH20" i="40"/>
  <c r="AH21" i="40"/>
  <c r="AH22" i="40"/>
  <c r="AH23" i="40"/>
  <c r="AH24" i="40"/>
  <c r="AH25" i="40"/>
  <c r="AH26" i="40"/>
  <c r="AH27" i="40"/>
  <c r="AH28" i="40"/>
  <c r="AH29" i="40"/>
  <c r="AH30" i="40"/>
  <c r="AH31" i="40"/>
  <c r="AH32" i="40"/>
  <c r="AH33" i="40"/>
  <c r="AH34" i="40"/>
  <c r="AH35" i="40"/>
  <c r="AH36" i="40"/>
  <c r="AH37" i="40"/>
  <c r="AH38" i="40"/>
  <c r="AH39" i="40"/>
  <c r="AH40" i="40"/>
  <c r="AH41" i="40"/>
  <c r="AH42" i="40"/>
  <c r="AH43" i="40"/>
  <c r="AH44" i="40"/>
  <c r="AH45" i="40"/>
  <c r="AH46" i="40"/>
  <c r="AH47" i="40"/>
  <c r="AH48" i="40"/>
  <c r="AH49" i="40"/>
  <c r="AH50" i="40"/>
  <c r="AH51" i="40"/>
  <c r="AH52" i="40"/>
  <c r="AH53" i="40"/>
  <c r="AH54" i="40"/>
  <c r="AH55" i="40"/>
  <c r="AH56" i="40"/>
  <c r="AH57" i="40"/>
  <c r="AH58" i="40"/>
  <c r="AH59" i="40"/>
  <c r="AH60" i="40"/>
  <c r="AH61" i="40"/>
  <c r="AH62" i="40"/>
  <c r="AH63" i="40"/>
  <c r="AH64" i="40"/>
  <c r="AH65" i="40"/>
  <c r="AH66" i="40"/>
  <c r="AH67" i="40"/>
  <c r="AH68" i="40"/>
  <c r="AH69" i="40"/>
  <c r="AH70" i="40"/>
  <c r="AH71" i="40"/>
  <c r="AH72" i="40"/>
  <c r="AH73" i="40"/>
  <c r="AH74" i="40"/>
  <c r="AH75" i="40"/>
  <c r="AH76" i="40"/>
  <c r="AH77" i="40"/>
  <c r="AH78" i="40"/>
  <c r="AH79" i="40"/>
  <c r="AH80" i="40"/>
  <c r="AH81" i="40"/>
  <c r="AH82" i="40"/>
  <c r="AH83" i="40"/>
  <c r="AH84" i="40"/>
  <c r="AH85" i="40"/>
  <c r="AH86" i="40"/>
  <c r="AH87" i="40"/>
  <c r="AH88" i="40"/>
  <c r="AH89" i="40"/>
  <c r="AH90" i="40"/>
  <c r="AH91" i="40"/>
  <c r="AH92" i="40"/>
  <c r="AH93" i="40"/>
  <c r="AH94" i="40"/>
  <c r="AH95" i="40"/>
  <c r="AH96" i="40"/>
  <c r="AH97" i="40"/>
  <c r="AH98" i="40"/>
  <c r="AH99" i="40"/>
  <c r="AH100" i="40"/>
  <c r="AH101" i="40"/>
  <c r="AH102" i="40"/>
  <c r="AH103" i="40"/>
  <c r="AH104" i="40"/>
  <c r="AH105" i="40"/>
  <c r="AH106" i="40"/>
  <c r="AH107" i="40"/>
  <c r="AH108" i="40"/>
  <c r="AH109" i="40"/>
  <c r="AH110" i="40"/>
  <c r="AH111" i="40"/>
  <c r="AH112" i="40"/>
  <c r="AH113" i="40"/>
  <c r="AH114" i="40"/>
  <c r="AH115" i="40"/>
  <c r="AH116" i="40"/>
  <c r="AH117" i="40"/>
  <c r="AH118" i="40"/>
  <c r="AH119" i="40"/>
  <c r="AH120" i="40"/>
  <c r="AH121" i="40"/>
  <c r="AH122" i="40"/>
  <c r="AH123" i="40"/>
  <c r="AH124" i="40"/>
  <c r="AH125" i="40"/>
  <c r="AH126" i="40"/>
  <c r="AH127" i="40"/>
  <c r="AH128" i="40"/>
  <c r="AH129" i="40"/>
  <c r="AH131" i="40"/>
  <c r="AH132" i="40"/>
  <c r="AH133" i="40"/>
  <c r="AH134" i="40"/>
  <c r="AH135" i="40"/>
  <c r="AH136" i="40"/>
  <c r="AH137" i="40"/>
  <c r="AH138" i="40"/>
  <c r="AH139" i="40"/>
  <c r="AH140" i="40"/>
  <c r="AH141" i="40"/>
  <c r="AH142" i="40"/>
  <c r="AH143" i="40"/>
  <c r="AH144" i="40"/>
  <c r="AH145" i="40"/>
  <c r="AH146" i="40"/>
  <c r="AH147" i="40"/>
  <c r="AH148" i="40"/>
  <c r="AH149" i="40"/>
  <c r="AH150" i="40"/>
  <c r="AH151" i="40"/>
  <c r="AH152" i="40"/>
  <c r="AH153" i="40"/>
  <c r="AH154" i="40"/>
  <c r="AH155" i="40"/>
  <c r="AH156" i="40"/>
  <c r="AH157" i="40"/>
  <c r="AH158" i="40"/>
  <c r="AH159" i="40"/>
  <c r="AH160" i="40"/>
  <c r="AH161" i="40"/>
  <c r="AH162" i="40"/>
  <c r="AH163" i="40"/>
  <c r="AH164" i="40"/>
  <c r="AH165" i="40"/>
  <c r="AH166" i="40"/>
  <c r="AH167" i="40"/>
  <c r="AH168" i="40"/>
  <c r="AH169" i="40"/>
  <c r="AH170" i="40"/>
  <c r="AH171" i="40"/>
  <c r="AH172" i="40"/>
  <c r="AH173" i="40"/>
  <c r="AH174" i="40"/>
  <c r="AH175" i="40"/>
  <c r="AH176" i="40"/>
  <c r="AH177" i="40"/>
  <c r="AH178" i="40"/>
  <c r="AH179" i="40"/>
  <c r="AH180" i="40"/>
  <c r="AH181" i="40"/>
  <c r="AH182" i="40"/>
  <c r="AH183" i="40"/>
  <c r="AH184" i="40"/>
  <c r="AH185" i="40"/>
  <c r="AH186" i="40"/>
  <c r="AH187" i="40"/>
  <c r="AH188" i="40"/>
  <c r="AH189" i="40"/>
  <c r="AH190" i="40"/>
  <c r="AH191" i="40"/>
  <c r="AH192" i="40"/>
  <c r="AH193" i="40"/>
  <c r="AH194" i="40"/>
  <c r="AH195" i="40"/>
  <c r="AH196" i="40"/>
  <c r="AH197" i="40"/>
  <c r="AH198" i="40"/>
  <c r="AH199" i="40"/>
  <c r="AH200" i="40"/>
  <c r="AH201" i="40"/>
  <c r="AH202" i="40"/>
  <c r="AH203" i="40"/>
  <c r="AH204" i="40"/>
  <c r="AH205" i="40"/>
  <c r="AH206" i="40"/>
  <c r="AH207" i="40"/>
  <c r="AH208" i="40"/>
  <c r="AH209" i="40"/>
  <c r="AH210" i="40"/>
  <c r="AH211" i="40"/>
  <c r="AH212" i="40"/>
  <c r="AH213" i="40"/>
  <c r="AH214" i="40"/>
  <c r="AH215" i="40"/>
  <c r="AH216" i="40"/>
  <c r="AH221" i="40"/>
  <c r="AH222" i="40"/>
  <c r="AH223" i="40"/>
  <c r="AH224" i="40"/>
  <c r="AH225" i="40"/>
  <c r="AH226" i="40"/>
  <c r="AH227" i="40"/>
  <c r="AH228" i="40"/>
  <c r="AH229" i="40"/>
  <c r="AH230" i="40"/>
  <c r="AH231" i="40"/>
  <c r="AH232" i="40"/>
  <c r="AH233" i="40"/>
  <c r="AH234" i="40"/>
  <c r="AH235" i="40"/>
  <c r="AH236" i="40"/>
  <c r="AH237" i="40"/>
  <c r="AH238" i="40"/>
  <c r="AH239" i="40"/>
  <c r="AH240" i="40"/>
  <c r="AH241" i="40"/>
  <c r="AH242" i="40"/>
  <c r="AH243" i="40"/>
  <c r="AH244" i="40"/>
  <c r="AH245" i="40"/>
  <c r="AH246" i="40"/>
  <c r="AH247" i="40"/>
  <c r="AH248" i="40"/>
  <c r="AH249" i="40"/>
  <c r="AH250" i="40"/>
  <c r="AH251" i="40"/>
  <c r="AH252" i="40"/>
  <c r="AH253" i="40"/>
  <c r="AH254" i="40"/>
  <c r="AH255" i="40"/>
  <c r="AH256" i="40"/>
  <c r="AH257" i="40"/>
  <c r="AH258" i="40"/>
  <c r="AH259" i="40"/>
  <c r="AH260" i="40"/>
  <c r="AH261" i="40"/>
  <c r="AH262" i="40"/>
  <c r="AH263" i="40"/>
  <c r="AH264" i="40"/>
  <c r="AH265" i="40"/>
  <c r="AH266" i="40"/>
  <c r="AH267" i="40"/>
  <c r="AH268" i="40"/>
  <c r="AH269" i="40"/>
  <c r="AH270" i="40"/>
  <c r="AH271" i="40"/>
  <c r="AH272" i="40"/>
  <c r="AH273" i="40"/>
  <c r="AH274" i="40"/>
  <c r="AH275" i="40"/>
  <c r="AH276" i="40"/>
  <c r="AH277" i="40"/>
  <c r="AH278" i="40"/>
  <c r="AH279" i="40"/>
  <c r="AH280" i="40"/>
  <c r="AH281" i="40"/>
  <c r="AH282" i="40"/>
  <c r="AH283" i="40"/>
  <c r="AH284" i="40"/>
  <c r="AH285" i="40"/>
  <c r="AH286" i="40"/>
  <c r="AH287" i="40"/>
  <c r="AH288" i="40"/>
  <c r="AH289" i="40"/>
  <c r="AH290" i="40"/>
  <c r="AH291" i="40"/>
  <c r="AH292" i="40"/>
  <c r="AH293" i="40"/>
  <c r="AH294" i="40"/>
  <c r="AH295" i="40"/>
  <c r="AH296" i="40"/>
  <c r="AH297" i="40"/>
  <c r="AH298" i="40"/>
  <c r="AH299" i="40"/>
  <c r="AH300" i="40"/>
  <c r="AH301" i="40"/>
  <c r="AH302" i="40"/>
  <c r="AH303" i="40"/>
  <c r="AH304" i="40"/>
  <c r="AH305" i="40"/>
  <c r="AH306" i="40"/>
  <c r="AH307" i="40"/>
  <c r="AH308" i="40"/>
  <c r="AH309" i="40"/>
  <c r="AH310" i="40"/>
  <c r="AH311" i="40"/>
  <c r="AH312" i="40"/>
  <c r="AH313" i="40"/>
  <c r="AH314" i="40"/>
  <c r="AH315" i="40"/>
  <c r="AH316" i="40"/>
  <c r="AH317" i="40"/>
  <c r="AH318" i="40"/>
  <c r="AH319" i="40"/>
  <c r="AH320" i="40"/>
  <c r="AH321" i="40"/>
  <c r="AH322" i="40"/>
  <c r="AH323" i="40"/>
  <c r="AH324" i="40"/>
  <c r="AH325" i="40"/>
  <c r="AH326" i="40"/>
  <c r="AH327" i="40"/>
  <c r="AH328" i="40"/>
  <c r="AH329" i="40"/>
  <c r="AH330" i="40"/>
  <c r="AH331" i="40"/>
  <c r="AH332" i="40"/>
  <c r="AH333" i="40"/>
  <c r="AH334" i="40"/>
  <c r="AH335" i="40"/>
  <c r="AH336" i="40"/>
  <c r="AH337" i="40"/>
  <c r="AH338" i="40"/>
  <c r="AH339" i="40"/>
  <c r="AH340" i="40"/>
  <c r="AH341" i="40"/>
  <c r="AH342" i="40"/>
  <c r="AH343" i="40"/>
  <c r="AH344" i="40"/>
  <c r="AH345" i="40"/>
  <c r="AH346" i="40"/>
  <c r="AH347" i="40"/>
  <c r="AH348" i="40"/>
  <c r="AH349" i="40"/>
  <c r="AH350" i="40"/>
  <c r="AH351" i="40"/>
  <c r="AH352" i="40"/>
  <c r="AH353" i="40"/>
  <c r="AH354" i="40"/>
  <c r="AH355" i="40"/>
  <c r="AH356" i="40"/>
  <c r="AH357" i="40"/>
  <c r="AH358" i="40"/>
  <c r="AH359" i="40"/>
  <c r="AH360" i="40"/>
  <c r="AH361" i="40"/>
  <c r="AH362" i="40"/>
  <c r="AH363" i="40"/>
  <c r="AH364" i="40"/>
  <c r="AH365" i="40"/>
  <c r="AH366" i="40"/>
  <c r="AH367" i="40"/>
  <c r="AH368" i="40"/>
  <c r="AF8" i="40"/>
  <c r="AF9" i="40"/>
  <c r="AF10" i="40"/>
  <c r="AF11" i="40"/>
  <c r="AF12" i="40"/>
  <c r="AF13" i="40"/>
  <c r="AF14" i="40"/>
  <c r="AF15" i="40"/>
  <c r="AF16" i="40"/>
  <c r="AF17" i="40"/>
  <c r="AF18" i="40"/>
  <c r="AF19" i="40"/>
  <c r="AF20" i="40"/>
  <c r="AF21" i="40"/>
  <c r="AF22" i="40"/>
  <c r="AF23" i="40"/>
  <c r="AF24" i="40"/>
  <c r="AF25" i="40"/>
  <c r="AF26" i="40"/>
  <c r="AF27" i="40"/>
  <c r="AF28" i="40"/>
  <c r="AF29" i="40"/>
  <c r="AF30" i="40"/>
  <c r="AF31" i="40"/>
  <c r="AF32" i="40"/>
  <c r="AF33" i="40"/>
  <c r="AF34" i="40"/>
  <c r="AF35" i="40"/>
  <c r="AF36" i="40"/>
  <c r="AF37" i="40"/>
  <c r="AF38" i="40"/>
  <c r="AF39" i="40"/>
  <c r="AF40" i="40"/>
  <c r="AF41" i="40"/>
  <c r="AF42" i="40"/>
  <c r="AF43" i="40"/>
  <c r="AF44" i="40"/>
  <c r="AF45" i="40"/>
  <c r="AF46" i="40"/>
  <c r="AF47" i="40"/>
  <c r="AF48" i="40"/>
  <c r="AF49" i="40"/>
  <c r="AF50" i="40"/>
  <c r="AF51" i="40"/>
  <c r="AF52" i="40"/>
  <c r="AF53" i="40"/>
  <c r="AF54" i="40"/>
  <c r="AF55" i="40"/>
  <c r="AF56" i="40"/>
  <c r="AF57" i="40"/>
  <c r="AF58" i="40"/>
  <c r="AF59" i="40"/>
  <c r="AF60" i="40"/>
  <c r="AF61" i="40"/>
  <c r="AF62" i="40"/>
  <c r="AF63" i="40"/>
  <c r="AF64" i="40"/>
  <c r="AF65" i="40"/>
  <c r="AF66" i="40"/>
  <c r="AF67" i="40"/>
  <c r="AF68" i="40"/>
  <c r="AF69" i="40"/>
  <c r="AF70" i="40"/>
  <c r="AF71" i="40"/>
  <c r="AF72" i="40"/>
  <c r="AF73" i="40"/>
  <c r="AF74" i="40"/>
  <c r="AF75" i="40"/>
  <c r="AF76" i="40"/>
  <c r="AF77" i="40"/>
  <c r="AF78" i="40"/>
  <c r="AF79" i="40"/>
  <c r="AF80" i="40"/>
  <c r="AF81" i="40"/>
  <c r="AF82" i="40"/>
  <c r="AF83" i="40"/>
  <c r="AF84" i="40"/>
  <c r="AF85" i="40"/>
  <c r="AF86" i="40"/>
  <c r="AF87" i="40"/>
  <c r="AF88" i="40"/>
  <c r="AF89" i="40"/>
  <c r="AF90" i="40"/>
  <c r="AF91" i="40"/>
  <c r="AF92" i="40"/>
  <c r="AF93" i="40"/>
  <c r="AF94" i="40"/>
  <c r="AF95" i="40"/>
  <c r="AF96" i="40"/>
  <c r="AF97" i="40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121" i="40"/>
  <c r="AF122" i="40"/>
  <c r="AF123" i="40"/>
  <c r="AF124" i="40"/>
  <c r="AF125" i="40"/>
  <c r="AF126" i="40"/>
  <c r="AF127" i="40"/>
  <c r="AF128" i="40"/>
  <c r="AF129" i="40"/>
  <c r="AF131" i="40"/>
  <c r="AF132" i="40"/>
  <c r="AF133" i="40"/>
  <c r="AF134" i="40"/>
  <c r="AF135" i="40"/>
  <c r="AF136" i="40"/>
  <c r="AF137" i="40"/>
  <c r="AF138" i="40"/>
  <c r="AF139" i="40"/>
  <c r="AF140" i="40"/>
  <c r="AF141" i="40"/>
  <c r="AF142" i="40"/>
  <c r="AF143" i="40"/>
  <c r="AF144" i="40"/>
  <c r="AF145" i="40"/>
  <c r="AF146" i="40"/>
  <c r="AF147" i="40"/>
  <c r="AF148" i="40"/>
  <c r="AF149" i="40"/>
  <c r="AF150" i="40"/>
  <c r="AF151" i="40"/>
  <c r="AF152" i="40"/>
  <c r="AF153" i="40"/>
  <c r="AF154" i="40"/>
  <c r="AF155" i="40"/>
  <c r="AF156" i="40"/>
  <c r="AF157" i="40"/>
  <c r="AF158" i="40"/>
  <c r="AF159" i="40"/>
  <c r="AF160" i="40"/>
  <c r="AF161" i="40"/>
  <c r="AF162" i="40"/>
  <c r="AF163" i="40"/>
  <c r="AF164" i="40"/>
  <c r="AF165" i="40"/>
  <c r="AF166" i="40"/>
  <c r="AF167" i="40"/>
  <c r="AF168" i="40"/>
  <c r="AF169" i="40"/>
  <c r="AF170" i="40"/>
  <c r="AF171" i="40"/>
  <c r="AF172" i="40"/>
  <c r="AF173" i="40"/>
  <c r="AF174" i="40"/>
  <c r="AF175" i="40"/>
  <c r="AF176" i="40"/>
  <c r="AF177" i="40"/>
  <c r="AF178" i="40"/>
  <c r="AF179" i="40"/>
  <c r="AF180" i="40"/>
  <c r="AF181" i="40"/>
  <c r="AF182" i="40"/>
  <c r="AF183" i="40"/>
  <c r="AF184" i="40"/>
  <c r="AF185" i="40"/>
  <c r="AF186" i="40"/>
  <c r="AF187" i="40"/>
  <c r="AF188" i="40"/>
  <c r="AF189" i="40"/>
  <c r="AF190" i="40"/>
  <c r="AF191" i="40"/>
  <c r="AF192" i="40"/>
  <c r="AF193" i="40"/>
  <c r="AF194" i="40"/>
  <c r="AF195" i="40"/>
  <c r="AF196" i="40"/>
  <c r="AF197" i="40"/>
  <c r="AF198" i="40"/>
  <c r="AF199" i="40"/>
  <c r="AF200" i="40"/>
  <c r="AF201" i="40"/>
  <c r="AF202" i="40"/>
  <c r="AF203" i="40"/>
  <c r="AF204" i="40"/>
  <c r="AF205" i="40"/>
  <c r="AF206" i="40"/>
  <c r="AF207" i="40"/>
  <c r="AF208" i="40"/>
  <c r="AF209" i="40"/>
  <c r="AF210" i="40"/>
  <c r="AF211" i="40"/>
  <c r="AF212" i="40"/>
  <c r="AF213" i="40"/>
  <c r="AF214" i="40"/>
  <c r="AF215" i="40"/>
  <c r="AF216" i="40"/>
  <c r="AF221" i="40"/>
  <c r="AF222" i="40"/>
  <c r="AF223" i="40"/>
  <c r="AF224" i="40"/>
  <c r="AF225" i="40"/>
  <c r="AF226" i="40"/>
  <c r="AF227" i="40"/>
  <c r="AF228" i="40"/>
  <c r="AF229" i="40"/>
  <c r="AF230" i="40"/>
  <c r="AF231" i="40"/>
  <c r="AF232" i="40"/>
  <c r="AF233" i="40"/>
  <c r="AF234" i="40"/>
  <c r="AF235" i="40"/>
  <c r="AF236" i="40"/>
  <c r="AF237" i="40"/>
  <c r="AF238" i="40"/>
  <c r="AF239" i="40"/>
  <c r="AF240" i="40"/>
  <c r="AF241" i="40"/>
  <c r="AF242" i="40"/>
  <c r="AF243" i="40"/>
  <c r="AF244" i="40"/>
  <c r="AF245" i="40"/>
  <c r="AF246" i="40"/>
  <c r="AF247" i="40"/>
  <c r="AF248" i="40"/>
  <c r="AF249" i="40"/>
  <c r="AF250" i="40"/>
  <c r="AF251" i="40"/>
  <c r="AF252" i="40"/>
  <c r="AF253" i="40"/>
  <c r="AF254" i="40"/>
  <c r="AF255" i="40"/>
  <c r="AF256" i="40"/>
  <c r="AF257" i="40"/>
  <c r="AF258" i="40"/>
  <c r="AF259" i="40"/>
  <c r="AF260" i="40"/>
  <c r="AF261" i="40"/>
  <c r="AF262" i="40"/>
  <c r="AF263" i="40"/>
  <c r="AF264" i="40"/>
  <c r="AF265" i="40"/>
  <c r="AF266" i="40"/>
  <c r="AF267" i="40"/>
  <c r="AF268" i="40"/>
  <c r="AF269" i="40"/>
  <c r="AF270" i="40"/>
  <c r="AF271" i="40"/>
  <c r="AF272" i="40"/>
  <c r="AF273" i="40"/>
  <c r="AF274" i="40"/>
  <c r="AF275" i="40"/>
  <c r="AF276" i="40"/>
  <c r="AF277" i="40"/>
  <c r="AF278" i="40"/>
  <c r="AF279" i="40"/>
  <c r="AF280" i="40"/>
  <c r="AF281" i="40"/>
  <c r="AF282" i="40"/>
  <c r="AF283" i="40"/>
  <c r="AF284" i="40"/>
  <c r="AF285" i="40"/>
  <c r="AF286" i="40"/>
  <c r="AF287" i="40"/>
  <c r="AF288" i="40"/>
  <c r="AF289" i="40"/>
  <c r="AF290" i="40"/>
  <c r="AF291" i="40"/>
  <c r="AF292" i="40"/>
  <c r="AF293" i="40"/>
  <c r="AF294" i="40"/>
  <c r="AF295" i="40"/>
  <c r="AF296" i="40"/>
  <c r="AF297" i="40"/>
  <c r="AF298" i="40"/>
  <c r="AF299" i="40"/>
  <c r="AF300" i="40"/>
  <c r="AF301" i="40"/>
  <c r="AF302" i="40"/>
  <c r="AF303" i="40"/>
  <c r="AF304" i="40"/>
  <c r="AF305" i="40"/>
  <c r="AF306" i="40"/>
  <c r="AF307" i="40"/>
  <c r="AF308" i="40"/>
  <c r="AF309" i="40"/>
  <c r="AF310" i="40"/>
  <c r="AF311" i="40"/>
  <c r="AF312" i="40"/>
  <c r="AF313" i="40"/>
  <c r="AF314" i="40"/>
  <c r="AF315" i="40"/>
  <c r="AF316" i="40"/>
  <c r="AF317" i="40"/>
  <c r="AF318" i="40"/>
  <c r="AF319" i="40"/>
  <c r="AF320" i="40"/>
  <c r="AF321" i="40"/>
  <c r="AF322" i="40"/>
  <c r="AF323" i="40"/>
  <c r="AF324" i="40"/>
  <c r="AF325" i="40"/>
  <c r="AF326" i="40"/>
  <c r="AF327" i="40"/>
  <c r="AF328" i="40"/>
  <c r="AF329" i="40"/>
  <c r="AF330" i="40"/>
  <c r="AF331" i="40"/>
  <c r="AF332" i="40"/>
  <c r="AF333" i="40"/>
  <c r="AF334" i="40"/>
  <c r="AF335" i="40"/>
  <c r="AF336" i="40"/>
  <c r="AF337" i="40"/>
  <c r="AF338" i="40"/>
  <c r="AF339" i="40"/>
  <c r="AF340" i="40"/>
  <c r="AF341" i="40"/>
  <c r="AF342" i="40"/>
  <c r="AF343" i="40"/>
  <c r="AF344" i="40"/>
  <c r="AF345" i="40"/>
  <c r="AF346" i="40"/>
  <c r="AF347" i="40"/>
  <c r="AF348" i="40"/>
  <c r="AF349" i="40"/>
  <c r="AF350" i="40"/>
  <c r="AF351" i="40"/>
  <c r="AF352" i="40"/>
  <c r="AF353" i="40"/>
  <c r="AF354" i="40"/>
  <c r="AF355" i="40"/>
  <c r="AF356" i="40"/>
  <c r="AF357" i="40"/>
  <c r="AF358" i="40"/>
  <c r="AF359" i="40"/>
  <c r="AF360" i="40"/>
  <c r="AF361" i="40"/>
  <c r="AF362" i="40"/>
  <c r="AF363" i="40"/>
  <c r="AF364" i="40"/>
  <c r="AF365" i="40"/>
  <c r="AF366" i="40"/>
  <c r="AF367" i="40"/>
  <c r="AF368" i="40"/>
  <c r="AD8" i="40"/>
  <c r="AD9" i="40"/>
  <c r="AD10" i="40"/>
  <c r="AD11" i="40"/>
  <c r="AD12" i="40"/>
  <c r="AD13" i="40"/>
  <c r="AD14" i="40"/>
  <c r="AD15" i="40"/>
  <c r="AD16" i="40"/>
  <c r="AD17" i="40"/>
  <c r="AD18" i="40"/>
  <c r="AD19" i="40"/>
  <c r="AD20" i="40"/>
  <c r="AD21" i="40"/>
  <c r="AD22" i="40"/>
  <c r="AD23" i="40"/>
  <c r="AD24" i="40"/>
  <c r="AD25" i="40"/>
  <c r="AD26" i="40"/>
  <c r="AD27" i="40"/>
  <c r="AD28" i="40"/>
  <c r="AD29" i="40"/>
  <c r="AD30" i="40"/>
  <c r="AD31" i="40"/>
  <c r="AD32" i="40"/>
  <c r="AD33" i="40"/>
  <c r="AD34" i="40"/>
  <c r="AD35" i="40"/>
  <c r="AD36" i="40"/>
  <c r="AD37" i="40"/>
  <c r="AD38" i="40"/>
  <c r="AD39" i="40"/>
  <c r="AD40" i="40"/>
  <c r="AD41" i="40"/>
  <c r="AD42" i="40"/>
  <c r="AD43" i="40"/>
  <c r="AD44" i="40"/>
  <c r="AD45" i="40"/>
  <c r="AD46" i="40"/>
  <c r="AD47" i="40"/>
  <c r="AD48" i="40"/>
  <c r="AD49" i="40"/>
  <c r="AD50" i="40"/>
  <c r="AD51" i="40"/>
  <c r="AD52" i="40"/>
  <c r="AD53" i="40"/>
  <c r="AD54" i="40"/>
  <c r="AD55" i="40"/>
  <c r="AD56" i="40"/>
  <c r="AD57" i="40"/>
  <c r="AD58" i="40"/>
  <c r="AD59" i="40"/>
  <c r="AD60" i="40"/>
  <c r="AD61" i="40"/>
  <c r="AD62" i="40"/>
  <c r="AD63" i="40"/>
  <c r="AD64" i="40"/>
  <c r="AD65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2" i="40"/>
  <c r="AD83" i="40"/>
  <c r="AD84" i="40"/>
  <c r="AD85" i="40"/>
  <c r="AD86" i="40"/>
  <c r="AD87" i="40"/>
  <c r="AD88" i="40"/>
  <c r="AD89" i="40"/>
  <c r="AD90" i="40"/>
  <c r="AD91" i="40"/>
  <c r="AD92" i="40"/>
  <c r="AD93" i="40"/>
  <c r="AD94" i="40"/>
  <c r="AD95" i="40"/>
  <c r="AD96" i="40"/>
  <c r="AD97" i="40"/>
  <c r="AD98" i="40"/>
  <c r="AD99" i="40"/>
  <c r="AD100" i="40"/>
  <c r="AD101" i="40"/>
  <c r="AD102" i="40"/>
  <c r="AD103" i="40"/>
  <c r="AD104" i="40"/>
  <c r="AD105" i="40"/>
  <c r="AD106" i="40"/>
  <c r="AD107" i="40"/>
  <c r="AD108" i="40"/>
  <c r="AD109" i="40"/>
  <c r="AD110" i="40"/>
  <c r="AD111" i="40"/>
  <c r="AD112" i="40"/>
  <c r="AD113" i="40"/>
  <c r="AD114" i="40"/>
  <c r="AD115" i="40"/>
  <c r="AD116" i="40"/>
  <c r="AD117" i="40"/>
  <c r="AD118" i="40"/>
  <c r="AD119" i="40"/>
  <c r="AD120" i="40"/>
  <c r="AD121" i="40"/>
  <c r="AD122" i="40"/>
  <c r="AD123" i="40"/>
  <c r="AD124" i="40"/>
  <c r="AD125" i="40"/>
  <c r="AD126" i="40"/>
  <c r="AD127" i="40"/>
  <c r="AD128" i="40"/>
  <c r="AD129" i="40"/>
  <c r="AD131" i="40"/>
  <c r="AD132" i="40"/>
  <c r="AD133" i="40"/>
  <c r="AD134" i="40"/>
  <c r="AD135" i="40"/>
  <c r="AD136" i="40"/>
  <c r="AD137" i="40"/>
  <c r="AD138" i="40"/>
  <c r="AD139" i="40"/>
  <c r="AD140" i="40"/>
  <c r="AD141" i="40"/>
  <c r="AD142" i="40"/>
  <c r="AD143" i="40"/>
  <c r="AD144" i="40"/>
  <c r="AD145" i="40"/>
  <c r="AD146" i="40"/>
  <c r="AD147" i="40"/>
  <c r="AD148" i="40"/>
  <c r="AD149" i="40"/>
  <c r="AD150" i="40"/>
  <c r="AD151" i="40"/>
  <c r="AD152" i="40"/>
  <c r="AD153" i="40"/>
  <c r="AD154" i="40"/>
  <c r="AD155" i="40"/>
  <c r="AD156" i="40"/>
  <c r="AD157" i="40"/>
  <c r="AD158" i="40"/>
  <c r="AD159" i="40"/>
  <c r="AD160" i="40"/>
  <c r="AD161" i="40"/>
  <c r="AD162" i="40"/>
  <c r="AD163" i="40"/>
  <c r="AD164" i="40"/>
  <c r="AD165" i="40"/>
  <c r="AD166" i="40"/>
  <c r="AD167" i="40"/>
  <c r="AD168" i="40"/>
  <c r="AD169" i="40"/>
  <c r="AD170" i="40"/>
  <c r="AD171" i="40"/>
  <c r="AD172" i="40"/>
  <c r="AD173" i="40"/>
  <c r="AD174" i="40"/>
  <c r="AD175" i="40"/>
  <c r="AD176" i="40"/>
  <c r="AD177" i="40"/>
  <c r="AD178" i="40"/>
  <c r="AD179" i="40"/>
  <c r="AD180" i="40"/>
  <c r="AD181" i="40"/>
  <c r="AD182" i="40"/>
  <c r="AD183" i="40"/>
  <c r="AD184" i="40"/>
  <c r="AD185" i="40"/>
  <c r="AD186" i="40"/>
  <c r="AD187" i="40"/>
  <c r="AD188" i="40"/>
  <c r="AD189" i="40"/>
  <c r="AD190" i="40"/>
  <c r="AD191" i="40"/>
  <c r="AD192" i="40"/>
  <c r="AD193" i="40"/>
  <c r="AD194" i="40"/>
  <c r="AD195" i="40"/>
  <c r="AD196" i="40"/>
  <c r="AD197" i="40"/>
  <c r="AD198" i="40"/>
  <c r="AD199" i="40"/>
  <c r="AD200" i="40"/>
  <c r="AD201" i="40"/>
  <c r="AD202" i="40"/>
  <c r="AD203" i="40"/>
  <c r="AD204" i="40"/>
  <c r="AD205" i="40"/>
  <c r="AD206" i="40"/>
  <c r="AD207" i="40"/>
  <c r="AD208" i="40"/>
  <c r="AD209" i="40"/>
  <c r="AD210" i="40"/>
  <c r="AD211" i="40"/>
  <c r="AD212" i="40"/>
  <c r="AD213" i="40"/>
  <c r="AD214" i="40"/>
  <c r="AD215" i="40"/>
  <c r="AD216" i="40"/>
  <c r="AD220" i="40"/>
  <c r="AD221" i="40"/>
  <c r="AD222" i="40"/>
  <c r="AD223" i="40"/>
  <c r="AD224" i="40"/>
  <c r="AD225" i="40"/>
  <c r="AD226" i="40"/>
  <c r="AD227" i="40"/>
  <c r="AD228" i="40"/>
  <c r="AD229" i="40"/>
  <c r="AD230" i="40"/>
  <c r="AD231" i="40"/>
  <c r="AD232" i="40"/>
  <c r="AD233" i="40"/>
  <c r="AD234" i="40"/>
  <c r="AD235" i="40"/>
  <c r="AD236" i="40"/>
  <c r="AD237" i="40"/>
  <c r="AD238" i="40"/>
  <c r="AD239" i="40"/>
  <c r="AD240" i="40"/>
  <c r="AD241" i="40"/>
  <c r="AD242" i="40"/>
  <c r="AD243" i="40"/>
  <c r="AD244" i="40"/>
  <c r="AD245" i="40"/>
  <c r="AD246" i="40"/>
  <c r="AD247" i="40"/>
  <c r="AD248" i="40"/>
  <c r="AD249" i="40"/>
  <c r="AD250" i="40"/>
  <c r="AD251" i="40"/>
  <c r="AD252" i="40"/>
  <c r="AD253" i="40"/>
  <c r="AD254" i="40"/>
  <c r="AD255" i="40"/>
  <c r="AD256" i="40"/>
  <c r="AD257" i="40"/>
  <c r="AD258" i="40"/>
  <c r="AD259" i="40"/>
  <c r="AD260" i="40"/>
  <c r="AD261" i="40"/>
  <c r="AD262" i="40"/>
  <c r="AD263" i="40"/>
  <c r="AD264" i="40"/>
  <c r="AD265" i="40"/>
  <c r="AD266" i="40"/>
  <c r="AD267" i="40"/>
  <c r="AD268" i="40"/>
  <c r="AD269" i="40"/>
  <c r="AD270" i="40"/>
  <c r="AD271" i="40"/>
  <c r="AD272" i="40"/>
  <c r="AD273" i="40"/>
  <c r="AD274" i="40"/>
  <c r="AD275" i="40"/>
  <c r="AD276" i="40"/>
  <c r="AD277" i="40"/>
  <c r="AD278" i="40"/>
  <c r="AD279" i="40"/>
  <c r="AD280" i="40"/>
  <c r="AD281" i="40"/>
  <c r="AD282" i="40"/>
  <c r="AD283" i="40"/>
  <c r="AD284" i="40"/>
  <c r="AD285" i="40"/>
  <c r="AD286" i="40"/>
  <c r="AD287" i="40"/>
  <c r="AD288" i="40"/>
  <c r="AD289" i="40"/>
  <c r="AD290" i="40"/>
  <c r="AD291" i="40"/>
  <c r="AD292" i="40"/>
  <c r="AD293" i="40"/>
  <c r="AD294" i="40"/>
  <c r="AD295" i="40"/>
  <c r="AD296" i="40"/>
  <c r="AD297" i="40"/>
  <c r="AD298" i="40"/>
  <c r="AD299" i="40"/>
  <c r="AD300" i="40"/>
  <c r="AD301" i="40"/>
  <c r="AD302" i="40"/>
  <c r="AD303" i="40"/>
  <c r="AD304" i="40"/>
  <c r="AD305" i="40"/>
  <c r="AD306" i="40"/>
  <c r="AD307" i="40"/>
  <c r="AD308" i="40"/>
  <c r="AD309" i="40"/>
  <c r="AD310" i="40"/>
  <c r="AD311" i="40"/>
  <c r="AD312" i="40"/>
  <c r="AD313" i="40"/>
  <c r="AD314" i="40"/>
  <c r="AD315" i="40"/>
  <c r="AD316" i="40"/>
  <c r="AD317" i="40"/>
  <c r="AD318" i="40"/>
  <c r="AD319" i="40"/>
  <c r="AD320" i="40"/>
  <c r="AD321" i="40"/>
  <c r="AD322" i="40"/>
  <c r="AD323" i="40"/>
  <c r="AD324" i="40"/>
  <c r="AD325" i="40"/>
  <c r="AD326" i="40"/>
  <c r="AD327" i="40"/>
  <c r="AD328" i="40"/>
  <c r="AD329" i="40"/>
  <c r="AD330" i="40"/>
  <c r="AD331" i="40"/>
  <c r="AD332" i="40"/>
  <c r="AD333" i="40"/>
  <c r="AD334" i="40"/>
  <c r="AD335" i="40"/>
  <c r="AD336" i="40"/>
  <c r="AD337" i="40"/>
  <c r="AD338" i="40"/>
  <c r="AD339" i="40"/>
  <c r="AD340" i="40"/>
  <c r="AD341" i="40"/>
  <c r="AD342" i="40"/>
  <c r="AD343" i="40"/>
  <c r="AD344" i="40"/>
  <c r="AD345" i="40"/>
  <c r="AD346" i="40"/>
  <c r="AD347" i="40"/>
  <c r="AD348" i="40"/>
  <c r="AD349" i="40"/>
  <c r="AD350" i="40"/>
  <c r="AD351" i="40"/>
  <c r="AD352" i="40"/>
  <c r="AD353" i="40"/>
  <c r="AD354" i="40"/>
  <c r="AD355" i="40"/>
  <c r="AD356" i="40"/>
  <c r="AD357" i="40"/>
  <c r="AD358" i="40"/>
  <c r="AD359" i="40"/>
  <c r="AD360" i="40"/>
  <c r="AD361" i="40"/>
  <c r="AD362" i="40"/>
  <c r="AD363" i="40"/>
  <c r="AD364" i="40"/>
  <c r="AD365" i="40"/>
  <c r="AD366" i="40"/>
  <c r="AD367" i="40"/>
  <c r="AD368" i="40"/>
  <c r="AB8" i="40"/>
  <c r="AB9" i="40"/>
  <c r="AB10" i="40"/>
  <c r="AB11" i="40"/>
  <c r="AB12" i="40"/>
  <c r="AB13" i="40"/>
  <c r="AB14" i="40"/>
  <c r="AB15" i="40"/>
  <c r="AB16" i="40"/>
  <c r="AB17" i="40"/>
  <c r="AB18" i="40"/>
  <c r="AB19" i="40"/>
  <c r="AB20" i="40"/>
  <c r="AB21" i="40"/>
  <c r="AB22" i="40"/>
  <c r="AB23" i="40"/>
  <c r="AB24" i="40"/>
  <c r="AB25" i="40"/>
  <c r="AB26" i="40"/>
  <c r="AB27" i="40"/>
  <c r="AB28" i="40"/>
  <c r="AB29" i="40"/>
  <c r="AB32" i="40"/>
  <c r="AB33" i="40"/>
  <c r="AB34" i="40"/>
  <c r="AB35" i="40"/>
  <c r="AB36" i="40"/>
  <c r="AB37" i="40"/>
  <c r="AB38" i="40"/>
  <c r="AB39" i="40"/>
  <c r="AB40" i="40"/>
  <c r="AB41" i="40"/>
  <c r="AB42" i="40"/>
  <c r="AB43" i="40"/>
  <c r="AB44" i="40"/>
  <c r="AB45" i="40"/>
  <c r="AB46" i="40"/>
  <c r="AB47" i="40"/>
  <c r="AB48" i="40"/>
  <c r="AB49" i="40"/>
  <c r="AB50" i="40"/>
  <c r="AB51" i="40"/>
  <c r="AB52" i="40"/>
  <c r="AB53" i="40"/>
  <c r="AB54" i="40"/>
  <c r="AB55" i="40"/>
  <c r="AB56" i="40"/>
  <c r="AB57" i="40"/>
  <c r="AB58" i="40"/>
  <c r="AB59" i="40"/>
  <c r="AB60" i="40"/>
  <c r="AB61" i="40"/>
  <c r="AB62" i="40"/>
  <c r="AB63" i="40"/>
  <c r="AB64" i="40"/>
  <c r="AB65" i="40"/>
  <c r="AB66" i="40"/>
  <c r="AB67" i="40"/>
  <c r="AB68" i="40"/>
  <c r="AB69" i="40"/>
  <c r="AB70" i="40"/>
  <c r="AB71" i="40"/>
  <c r="AB72" i="40"/>
  <c r="AB73" i="40"/>
  <c r="AB74" i="40"/>
  <c r="AB75" i="40"/>
  <c r="AB76" i="40"/>
  <c r="AB77" i="40"/>
  <c r="AB78" i="40"/>
  <c r="AB79" i="40"/>
  <c r="AB80" i="40"/>
  <c r="AB81" i="40"/>
  <c r="AB82" i="40"/>
  <c r="AB83" i="40"/>
  <c r="AB84" i="40"/>
  <c r="AB85" i="40"/>
  <c r="AB86" i="40"/>
  <c r="AB87" i="40"/>
  <c r="AB88" i="40"/>
  <c r="AB89" i="40"/>
  <c r="AB90" i="40"/>
  <c r="AB91" i="40"/>
  <c r="AB92" i="40"/>
  <c r="AB93" i="40"/>
  <c r="AB94" i="40"/>
  <c r="AB95" i="40"/>
  <c r="AB96" i="40"/>
  <c r="AB97" i="40"/>
  <c r="AB98" i="40"/>
  <c r="AB99" i="40"/>
  <c r="AB100" i="40"/>
  <c r="AB101" i="40"/>
  <c r="AB102" i="40"/>
  <c r="AB103" i="40"/>
  <c r="AB104" i="40"/>
  <c r="AB105" i="40"/>
  <c r="AB106" i="40"/>
  <c r="AB107" i="40"/>
  <c r="AB108" i="40"/>
  <c r="AB109" i="40"/>
  <c r="AB110" i="40"/>
  <c r="AB111" i="40"/>
  <c r="AB112" i="40"/>
  <c r="AB113" i="40"/>
  <c r="AB114" i="40"/>
  <c r="AB115" i="40"/>
  <c r="AB116" i="40"/>
  <c r="AB117" i="40"/>
  <c r="AB118" i="40"/>
  <c r="AB119" i="40"/>
  <c r="AB120" i="40"/>
  <c r="AB121" i="40"/>
  <c r="AB122" i="40"/>
  <c r="AB123" i="40"/>
  <c r="AB124" i="40"/>
  <c r="AB125" i="40"/>
  <c r="AB126" i="40"/>
  <c r="AB127" i="40"/>
  <c r="AB128" i="40"/>
  <c r="AB129" i="40"/>
  <c r="AB131" i="40"/>
  <c r="AB132" i="40"/>
  <c r="AB133" i="40"/>
  <c r="AB134" i="40"/>
  <c r="AB135" i="40"/>
  <c r="AB136" i="40"/>
  <c r="AB137" i="40"/>
  <c r="AB138" i="40"/>
  <c r="AB139" i="40"/>
  <c r="AB140" i="40"/>
  <c r="AB141" i="40"/>
  <c r="AB142" i="40"/>
  <c r="AB143" i="40"/>
  <c r="AB144" i="40"/>
  <c r="AB145" i="40"/>
  <c r="AB146" i="40"/>
  <c r="AB147" i="40"/>
  <c r="AB148" i="40"/>
  <c r="AB149" i="40"/>
  <c r="AB150" i="40"/>
  <c r="AB151" i="40"/>
  <c r="AB152" i="40"/>
  <c r="AB153" i="40"/>
  <c r="AB154" i="40"/>
  <c r="AB155" i="40"/>
  <c r="AB156" i="40"/>
  <c r="AB157" i="40"/>
  <c r="AB158" i="40"/>
  <c r="AB159" i="40"/>
  <c r="AB160" i="40"/>
  <c r="AB161" i="40"/>
  <c r="AB162" i="40"/>
  <c r="AB163" i="40"/>
  <c r="AB164" i="40"/>
  <c r="AB165" i="40"/>
  <c r="AB166" i="40"/>
  <c r="AB167" i="40"/>
  <c r="AB168" i="40"/>
  <c r="AB169" i="40"/>
  <c r="AB170" i="40"/>
  <c r="AB171" i="40"/>
  <c r="AB172" i="40"/>
  <c r="AB173" i="40"/>
  <c r="AB174" i="40"/>
  <c r="AB175" i="40"/>
  <c r="AB176" i="40"/>
  <c r="AB177" i="40"/>
  <c r="AB178" i="40"/>
  <c r="AB179" i="40"/>
  <c r="AB180" i="40"/>
  <c r="AB181" i="40"/>
  <c r="AB182" i="40"/>
  <c r="AB183" i="40"/>
  <c r="AB184" i="40"/>
  <c r="AB185" i="40"/>
  <c r="AB186" i="40"/>
  <c r="AB187" i="40"/>
  <c r="AB188" i="40"/>
  <c r="AB189" i="40"/>
  <c r="AB190" i="40"/>
  <c r="AB191" i="40"/>
  <c r="AB192" i="40"/>
  <c r="AB193" i="40"/>
  <c r="AB194" i="40"/>
  <c r="AB195" i="40"/>
  <c r="AB196" i="40"/>
  <c r="AB197" i="40"/>
  <c r="AB198" i="40"/>
  <c r="AB199" i="40"/>
  <c r="AB200" i="40"/>
  <c r="AB201" i="40"/>
  <c r="AB202" i="40"/>
  <c r="AB203" i="40"/>
  <c r="AB204" i="40"/>
  <c r="AB205" i="40"/>
  <c r="AB206" i="40"/>
  <c r="AB207" i="40"/>
  <c r="AB208" i="40"/>
  <c r="AB209" i="40"/>
  <c r="AB210" i="40"/>
  <c r="AB211" i="40"/>
  <c r="AB212" i="40"/>
  <c r="AB213" i="40"/>
  <c r="AB214" i="40"/>
  <c r="AB215" i="40"/>
  <c r="AB216" i="40"/>
  <c r="AB220" i="40"/>
  <c r="AB221" i="40"/>
  <c r="AB223" i="40"/>
  <c r="AB224" i="40"/>
  <c r="AB225" i="40"/>
  <c r="AB226" i="40"/>
  <c r="AB227" i="40"/>
  <c r="AB228" i="40"/>
  <c r="AB229" i="40"/>
  <c r="AB230" i="40"/>
  <c r="AB231" i="40"/>
  <c r="AB232" i="40"/>
  <c r="AB233" i="40"/>
  <c r="AB234" i="40"/>
  <c r="AB235" i="40"/>
  <c r="AB236" i="40"/>
  <c r="AB237" i="40"/>
  <c r="AB238" i="40"/>
  <c r="AB239" i="40"/>
  <c r="AB240" i="40"/>
  <c r="AB241" i="40"/>
  <c r="AB242" i="40"/>
  <c r="AB243" i="40"/>
  <c r="AB244" i="40"/>
  <c r="AB245" i="40"/>
  <c r="AB246" i="40"/>
  <c r="AB247" i="40"/>
  <c r="AB248" i="40"/>
  <c r="AB249" i="40"/>
  <c r="AB250" i="40"/>
  <c r="AB251" i="40"/>
  <c r="AB252" i="40"/>
  <c r="AB253" i="40"/>
  <c r="AB254" i="40"/>
  <c r="AB255" i="40"/>
  <c r="AB256" i="40"/>
  <c r="AB257" i="40"/>
  <c r="AB258" i="40"/>
  <c r="AB259" i="40"/>
  <c r="AB260" i="40"/>
  <c r="AB261" i="40"/>
  <c r="AB262" i="40"/>
  <c r="AB263" i="40"/>
  <c r="AB264" i="40"/>
  <c r="AB265" i="40"/>
  <c r="AB266" i="40"/>
  <c r="AB267" i="40"/>
  <c r="AB268" i="40"/>
  <c r="AB269" i="40"/>
  <c r="AB270" i="40"/>
  <c r="AB271" i="40"/>
  <c r="AB272" i="40"/>
  <c r="AB273" i="40"/>
  <c r="AB274" i="40"/>
  <c r="AB275" i="40"/>
  <c r="AB276" i="40"/>
  <c r="AB277" i="40"/>
  <c r="AB278" i="40"/>
  <c r="AB279" i="40"/>
  <c r="AB280" i="40"/>
  <c r="AB281" i="40"/>
  <c r="AB282" i="40"/>
  <c r="AB283" i="40"/>
  <c r="AB284" i="40"/>
  <c r="AB285" i="40"/>
  <c r="AB286" i="40"/>
  <c r="AB287" i="40"/>
  <c r="AB288" i="40"/>
  <c r="AB289" i="40"/>
  <c r="AB290" i="40"/>
  <c r="AB291" i="40"/>
  <c r="AB292" i="40"/>
  <c r="AB293" i="40"/>
  <c r="AB294" i="40"/>
  <c r="AB295" i="40"/>
  <c r="AB296" i="40"/>
  <c r="AB297" i="40"/>
  <c r="AB298" i="40"/>
  <c r="AB299" i="40"/>
  <c r="AB300" i="40"/>
  <c r="AB301" i="40"/>
  <c r="AB302" i="40"/>
  <c r="AB303" i="40"/>
  <c r="AB304" i="40"/>
  <c r="AB305" i="40"/>
  <c r="AB306" i="40"/>
  <c r="AB307" i="40"/>
  <c r="AB308" i="40"/>
  <c r="AB309" i="40"/>
  <c r="AB310" i="40"/>
  <c r="AB311" i="40"/>
  <c r="AB312" i="40"/>
  <c r="AB313" i="40"/>
  <c r="AB314" i="40"/>
  <c r="AB315" i="40"/>
  <c r="AB316" i="40"/>
  <c r="AB317" i="40"/>
  <c r="AB318" i="40"/>
  <c r="AB319" i="40"/>
  <c r="AB320" i="40"/>
  <c r="AB321" i="40"/>
  <c r="AB322" i="40"/>
  <c r="AB323" i="40"/>
  <c r="AB324" i="40"/>
  <c r="AB325" i="40"/>
  <c r="AB326" i="40"/>
  <c r="AB327" i="40"/>
  <c r="AB328" i="40"/>
  <c r="AB329" i="40"/>
  <c r="AB330" i="40"/>
  <c r="AB331" i="40"/>
  <c r="AB332" i="40"/>
  <c r="AB333" i="40"/>
  <c r="AB334" i="40"/>
  <c r="AB335" i="40"/>
  <c r="AB336" i="40"/>
  <c r="AB337" i="40"/>
  <c r="AB338" i="40"/>
  <c r="AB339" i="40"/>
  <c r="AB340" i="40"/>
  <c r="AB341" i="40"/>
  <c r="AB342" i="40"/>
  <c r="AB343" i="40"/>
  <c r="AB344" i="40"/>
  <c r="AB345" i="40"/>
  <c r="AB346" i="40"/>
  <c r="AB347" i="40"/>
  <c r="AB348" i="40"/>
  <c r="AB349" i="40"/>
  <c r="AB350" i="40"/>
  <c r="AB351" i="40"/>
  <c r="AB352" i="40"/>
  <c r="AB353" i="40"/>
  <c r="AB354" i="40"/>
  <c r="AB355" i="40"/>
  <c r="AB356" i="40"/>
  <c r="AB357" i="40"/>
  <c r="AB358" i="40"/>
  <c r="AB359" i="40"/>
  <c r="AB360" i="40"/>
  <c r="AB361" i="40"/>
  <c r="AB362" i="40"/>
  <c r="AB363" i="40"/>
  <c r="AB364" i="40"/>
  <c r="AB365" i="40"/>
  <c r="AB366" i="40"/>
  <c r="AB367" i="40"/>
  <c r="AB368" i="40"/>
  <c r="Z8" i="40"/>
  <c r="Z9" i="40"/>
  <c r="Z10" i="40"/>
  <c r="Z11" i="40"/>
  <c r="Z12" i="40"/>
  <c r="Z13" i="40"/>
  <c r="Z14" i="40"/>
  <c r="Z15" i="40"/>
  <c r="Z16" i="40"/>
  <c r="Z17" i="40"/>
  <c r="Z18" i="40"/>
  <c r="Z19" i="40"/>
  <c r="Z20" i="40"/>
  <c r="Z21" i="40"/>
  <c r="Z22" i="40"/>
  <c r="Z23" i="40"/>
  <c r="Z24" i="40"/>
  <c r="Z25" i="40"/>
  <c r="Z26" i="40"/>
  <c r="Z27" i="40"/>
  <c r="Z28" i="40"/>
  <c r="Z29" i="40"/>
  <c r="Z31" i="40"/>
  <c r="Z32" i="40"/>
  <c r="Z33" i="40"/>
  <c r="Z34" i="40"/>
  <c r="Z35" i="40"/>
  <c r="Z36" i="40"/>
  <c r="Z37" i="40"/>
  <c r="Z38" i="40"/>
  <c r="Z39" i="40"/>
  <c r="Z40" i="40"/>
  <c r="Z41" i="40"/>
  <c r="Z42" i="40"/>
  <c r="Z43" i="40"/>
  <c r="Z44" i="40"/>
  <c r="Z45" i="40"/>
  <c r="Z46" i="40"/>
  <c r="Z47" i="40"/>
  <c r="Z48" i="40"/>
  <c r="Z49" i="40"/>
  <c r="Z50" i="40"/>
  <c r="Z51" i="40"/>
  <c r="Z52" i="40"/>
  <c r="Z53" i="40"/>
  <c r="Z54" i="40"/>
  <c r="Z55" i="40"/>
  <c r="Z56" i="40"/>
  <c r="Z57" i="40"/>
  <c r="Z58" i="40"/>
  <c r="Z59" i="40"/>
  <c r="Z60" i="40"/>
  <c r="Z61" i="40"/>
  <c r="Z62" i="40"/>
  <c r="Z63" i="40"/>
  <c r="Z64" i="40"/>
  <c r="Z65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Z82" i="40"/>
  <c r="Z83" i="40"/>
  <c r="Z84" i="40"/>
  <c r="Z85" i="40"/>
  <c r="Z86" i="40"/>
  <c r="Z87" i="40"/>
  <c r="Z88" i="40"/>
  <c r="Z89" i="40"/>
  <c r="Z90" i="40"/>
  <c r="Z91" i="40"/>
  <c r="Z92" i="40"/>
  <c r="Z93" i="40"/>
  <c r="Z94" i="40"/>
  <c r="Z95" i="40"/>
  <c r="Z96" i="40"/>
  <c r="Z97" i="40"/>
  <c r="Z98" i="40"/>
  <c r="Z99" i="40"/>
  <c r="Z100" i="40"/>
  <c r="Z101" i="40"/>
  <c r="Z102" i="40"/>
  <c r="Z103" i="40"/>
  <c r="Z104" i="40"/>
  <c r="Z105" i="40"/>
  <c r="Z106" i="40"/>
  <c r="Z107" i="40"/>
  <c r="Z108" i="40"/>
  <c r="Z109" i="40"/>
  <c r="Z110" i="40"/>
  <c r="Z111" i="40"/>
  <c r="Z112" i="40"/>
  <c r="Z113" i="40"/>
  <c r="Z114" i="40"/>
  <c r="Z115" i="40"/>
  <c r="Z116" i="40"/>
  <c r="Z117" i="40"/>
  <c r="Z118" i="40"/>
  <c r="Z119" i="40"/>
  <c r="Z120" i="40"/>
  <c r="Z121" i="40"/>
  <c r="Z122" i="40"/>
  <c r="Z123" i="40"/>
  <c r="Z124" i="40"/>
  <c r="Z125" i="40"/>
  <c r="Z126" i="40"/>
  <c r="Z127" i="40"/>
  <c r="Z128" i="40"/>
  <c r="Z129" i="40"/>
  <c r="Z131" i="40"/>
  <c r="Z132" i="40"/>
  <c r="Z133" i="40"/>
  <c r="Z134" i="40"/>
  <c r="Z135" i="40"/>
  <c r="Z136" i="40"/>
  <c r="Z137" i="40"/>
  <c r="Z138" i="40"/>
  <c r="Z139" i="40"/>
  <c r="Z140" i="40"/>
  <c r="Z141" i="40"/>
  <c r="Z142" i="40"/>
  <c r="Z143" i="40"/>
  <c r="Z144" i="40"/>
  <c r="Z145" i="40"/>
  <c r="Z146" i="40"/>
  <c r="Z147" i="40"/>
  <c r="Z148" i="40"/>
  <c r="Z149" i="40"/>
  <c r="Z150" i="40"/>
  <c r="Z151" i="40"/>
  <c r="Z152" i="40"/>
  <c r="Z153" i="40"/>
  <c r="Z154" i="40"/>
  <c r="Z155" i="40"/>
  <c r="Z156" i="40"/>
  <c r="Z157" i="40"/>
  <c r="Z158" i="40"/>
  <c r="Z159" i="40"/>
  <c r="Z160" i="40"/>
  <c r="Z161" i="40"/>
  <c r="Z162" i="40"/>
  <c r="Z163" i="40"/>
  <c r="Z164" i="40"/>
  <c r="Z165" i="40"/>
  <c r="Z166" i="40"/>
  <c r="Z167" i="40"/>
  <c r="Z168" i="40"/>
  <c r="Z169" i="40"/>
  <c r="Z170" i="40"/>
  <c r="Z171" i="40"/>
  <c r="Z172" i="40"/>
  <c r="Z173" i="40"/>
  <c r="Z174" i="40"/>
  <c r="Z175" i="40"/>
  <c r="Z176" i="40"/>
  <c r="Z177" i="40"/>
  <c r="Z178" i="40"/>
  <c r="Z179" i="40"/>
  <c r="Z180" i="40"/>
  <c r="Z181" i="40"/>
  <c r="Z182" i="40"/>
  <c r="Z183" i="40"/>
  <c r="Z184" i="40"/>
  <c r="Z185" i="40"/>
  <c r="Z186" i="40"/>
  <c r="Z187" i="40"/>
  <c r="Z188" i="40"/>
  <c r="Z189" i="40"/>
  <c r="Z190" i="40"/>
  <c r="Z191" i="40"/>
  <c r="Z192" i="40"/>
  <c r="Z193" i="40"/>
  <c r="Z194" i="40"/>
  <c r="Z195" i="40"/>
  <c r="Z196" i="40"/>
  <c r="Z197" i="40"/>
  <c r="Z198" i="40"/>
  <c r="Z199" i="40"/>
  <c r="Z200" i="40"/>
  <c r="Z201" i="40"/>
  <c r="Z202" i="40"/>
  <c r="Z203" i="40"/>
  <c r="Z204" i="40"/>
  <c r="Z205" i="40"/>
  <c r="Z206" i="40"/>
  <c r="Z207" i="40"/>
  <c r="Z208" i="40"/>
  <c r="Z209" i="40"/>
  <c r="Z210" i="40"/>
  <c r="Z211" i="40"/>
  <c r="Z212" i="40"/>
  <c r="Z213" i="40"/>
  <c r="Z214" i="40"/>
  <c r="Z215" i="40"/>
  <c r="Z216" i="40"/>
  <c r="Z221" i="40"/>
  <c r="Z222" i="40"/>
  <c r="Z223" i="40"/>
  <c r="Z224" i="40"/>
  <c r="Z225" i="40"/>
  <c r="Z226" i="40"/>
  <c r="Z227" i="40"/>
  <c r="Z228" i="40"/>
  <c r="Z229" i="40"/>
  <c r="Z230" i="40"/>
  <c r="Z231" i="40"/>
  <c r="Z232" i="40"/>
  <c r="Z233" i="40"/>
  <c r="Z234" i="40"/>
  <c r="Z235" i="40"/>
  <c r="Z236" i="40"/>
  <c r="Z237" i="40"/>
  <c r="Z238" i="40"/>
  <c r="Z239" i="40"/>
  <c r="Z240" i="40"/>
  <c r="Z241" i="40"/>
  <c r="Z242" i="40"/>
  <c r="Z243" i="40"/>
  <c r="Z244" i="40"/>
  <c r="Z245" i="40"/>
  <c r="Z246" i="40"/>
  <c r="Z247" i="40"/>
  <c r="Z248" i="40"/>
  <c r="Z249" i="40"/>
  <c r="Z250" i="40"/>
  <c r="Z251" i="40"/>
  <c r="Z252" i="40"/>
  <c r="Z253" i="40"/>
  <c r="Z254" i="40"/>
  <c r="Z255" i="40"/>
  <c r="Z256" i="40"/>
  <c r="Z257" i="40"/>
  <c r="Z258" i="40"/>
  <c r="Z259" i="40"/>
  <c r="Z260" i="40"/>
  <c r="Z261" i="40"/>
  <c r="Z262" i="40"/>
  <c r="Z263" i="40"/>
  <c r="Z264" i="40"/>
  <c r="Z265" i="40"/>
  <c r="Z266" i="40"/>
  <c r="Z267" i="40"/>
  <c r="Z268" i="40"/>
  <c r="Z269" i="40"/>
  <c r="Z270" i="40"/>
  <c r="Z271" i="40"/>
  <c r="Z272" i="40"/>
  <c r="Z273" i="40"/>
  <c r="Z274" i="40"/>
  <c r="Z275" i="40"/>
  <c r="Z276" i="40"/>
  <c r="Z277" i="40"/>
  <c r="Z278" i="40"/>
  <c r="Z279" i="40"/>
  <c r="Z280" i="40"/>
  <c r="Z281" i="40"/>
  <c r="Z282" i="40"/>
  <c r="Z283" i="40"/>
  <c r="Z284" i="40"/>
  <c r="Z285" i="40"/>
  <c r="Z286" i="40"/>
  <c r="Z287" i="40"/>
  <c r="Z288" i="40"/>
  <c r="Z289" i="40"/>
  <c r="Z290" i="40"/>
  <c r="Z291" i="40"/>
  <c r="Z292" i="40"/>
  <c r="Z293" i="40"/>
  <c r="Z294" i="40"/>
  <c r="Z295" i="40"/>
  <c r="Z296" i="40"/>
  <c r="Z297" i="40"/>
  <c r="Z298" i="40"/>
  <c r="Z299" i="40"/>
  <c r="Z300" i="40"/>
  <c r="Z301" i="40"/>
  <c r="Z302" i="40"/>
  <c r="Z303" i="40"/>
  <c r="Z304" i="40"/>
  <c r="Z305" i="40"/>
  <c r="Z306" i="40"/>
  <c r="Z307" i="40"/>
  <c r="Z308" i="40"/>
  <c r="Z309" i="40"/>
  <c r="Z310" i="40"/>
  <c r="Z311" i="40"/>
  <c r="Z312" i="40"/>
  <c r="Z313" i="40"/>
  <c r="Z314" i="40"/>
  <c r="Z315" i="40"/>
  <c r="Z316" i="40"/>
  <c r="Z317" i="40"/>
  <c r="Z318" i="40"/>
  <c r="Z319" i="40"/>
  <c r="Z320" i="40"/>
  <c r="Z321" i="40"/>
  <c r="Z322" i="40"/>
  <c r="Z323" i="40"/>
  <c r="Z324" i="40"/>
  <c r="Z325" i="40"/>
  <c r="Z326" i="40"/>
  <c r="Z327" i="40"/>
  <c r="Z328" i="40"/>
  <c r="Z329" i="40"/>
  <c r="Z330" i="40"/>
  <c r="Z331" i="40"/>
  <c r="Z332" i="40"/>
  <c r="Z333" i="40"/>
  <c r="Z334" i="40"/>
  <c r="Z335" i="40"/>
  <c r="Z336" i="40"/>
  <c r="Z337" i="40"/>
  <c r="Z338" i="40"/>
  <c r="Z339" i="40"/>
  <c r="Z340" i="40"/>
  <c r="Z341" i="40"/>
  <c r="Z342" i="40"/>
  <c r="Z343" i="40"/>
  <c r="Z344" i="40"/>
  <c r="Z345" i="40"/>
  <c r="Z346" i="40"/>
  <c r="Z347" i="40"/>
  <c r="Z348" i="40"/>
  <c r="Z349" i="40"/>
  <c r="Z350" i="40"/>
  <c r="Z351" i="40"/>
  <c r="Z352" i="40"/>
  <c r="Z353" i="40"/>
  <c r="Z354" i="40"/>
  <c r="Z355" i="40"/>
  <c r="Z356" i="40"/>
  <c r="Z357" i="40"/>
  <c r="Z358" i="40"/>
  <c r="Z359" i="40"/>
  <c r="Z360" i="40"/>
  <c r="Z361" i="40"/>
  <c r="Z362" i="40"/>
  <c r="Z363" i="40"/>
  <c r="Z364" i="40"/>
  <c r="Z365" i="40"/>
  <c r="Z366" i="40"/>
  <c r="Z367" i="40"/>
  <c r="Z368" i="40"/>
  <c r="T8" i="40"/>
  <c r="T9" i="40"/>
  <c r="T10" i="40"/>
  <c r="T11" i="40"/>
  <c r="T12" i="40"/>
  <c r="T13" i="40"/>
  <c r="T14" i="40"/>
  <c r="T15" i="40"/>
  <c r="T16" i="40"/>
  <c r="T17" i="40"/>
  <c r="T18" i="40"/>
  <c r="T19" i="40"/>
  <c r="T20" i="40"/>
  <c r="T21" i="40"/>
  <c r="T22" i="40"/>
  <c r="T23" i="40"/>
  <c r="T24" i="40"/>
  <c r="T25" i="40"/>
  <c r="T26" i="40"/>
  <c r="T27" i="40"/>
  <c r="T28" i="40"/>
  <c r="T29" i="40"/>
  <c r="T30" i="40"/>
  <c r="T31" i="40"/>
  <c r="T32" i="40"/>
  <c r="T33" i="40"/>
  <c r="T34" i="40"/>
  <c r="T35" i="40"/>
  <c r="T36" i="40"/>
  <c r="T37" i="40"/>
  <c r="T38" i="40"/>
  <c r="T39" i="40"/>
  <c r="T40" i="40"/>
  <c r="T41" i="40"/>
  <c r="T42" i="40"/>
  <c r="T43" i="40"/>
  <c r="T44" i="40"/>
  <c r="T45" i="40"/>
  <c r="T46" i="40"/>
  <c r="T47" i="40"/>
  <c r="T48" i="40"/>
  <c r="T49" i="40"/>
  <c r="T50" i="40"/>
  <c r="T51" i="40"/>
  <c r="T52" i="40"/>
  <c r="T53" i="40"/>
  <c r="T54" i="40"/>
  <c r="T55" i="40"/>
  <c r="T56" i="40"/>
  <c r="T57" i="40"/>
  <c r="T58" i="40"/>
  <c r="T59" i="40"/>
  <c r="T60" i="40"/>
  <c r="T61" i="40"/>
  <c r="T62" i="40"/>
  <c r="T63" i="40"/>
  <c r="T64" i="40"/>
  <c r="T65" i="40"/>
  <c r="T66" i="40"/>
  <c r="T67" i="40"/>
  <c r="T68" i="40"/>
  <c r="T69" i="40"/>
  <c r="T70" i="40"/>
  <c r="T71" i="40"/>
  <c r="T72" i="40"/>
  <c r="T73" i="40"/>
  <c r="T74" i="40"/>
  <c r="T75" i="40"/>
  <c r="T76" i="40"/>
  <c r="T77" i="40"/>
  <c r="T78" i="40"/>
  <c r="T79" i="40"/>
  <c r="T80" i="40"/>
  <c r="T81" i="40"/>
  <c r="T82" i="40"/>
  <c r="T83" i="40"/>
  <c r="T84" i="40"/>
  <c r="T85" i="40"/>
  <c r="T86" i="40"/>
  <c r="T87" i="40"/>
  <c r="T88" i="40"/>
  <c r="T89" i="40"/>
  <c r="T90" i="40"/>
  <c r="T91" i="40"/>
  <c r="T92" i="40"/>
  <c r="T93" i="40"/>
  <c r="T94" i="40"/>
  <c r="T95" i="40"/>
  <c r="T96" i="40"/>
  <c r="T97" i="40"/>
  <c r="T98" i="40"/>
  <c r="T99" i="40"/>
  <c r="T100" i="40"/>
  <c r="T101" i="40"/>
  <c r="T102" i="40"/>
  <c r="T103" i="40"/>
  <c r="T104" i="40"/>
  <c r="T105" i="40"/>
  <c r="T106" i="40"/>
  <c r="T107" i="40"/>
  <c r="T108" i="40"/>
  <c r="T109" i="40"/>
  <c r="T110" i="40"/>
  <c r="T111" i="40"/>
  <c r="T112" i="40"/>
  <c r="T113" i="40"/>
  <c r="T114" i="40"/>
  <c r="T115" i="40"/>
  <c r="T116" i="40"/>
  <c r="T117" i="40"/>
  <c r="T118" i="40"/>
  <c r="T119" i="40"/>
  <c r="T120" i="40"/>
  <c r="T121" i="40"/>
  <c r="T122" i="40"/>
  <c r="T123" i="40"/>
  <c r="T124" i="40"/>
  <c r="T125" i="40"/>
  <c r="T126" i="40"/>
  <c r="T127" i="40"/>
  <c r="T128" i="40"/>
  <c r="T129" i="40"/>
  <c r="T131" i="40"/>
  <c r="T132" i="40"/>
  <c r="T133" i="40"/>
  <c r="T134" i="40"/>
  <c r="T135" i="40"/>
  <c r="T136" i="40"/>
  <c r="T137" i="40"/>
  <c r="T138" i="40"/>
  <c r="T139" i="40"/>
  <c r="T140" i="40"/>
  <c r="T141" i="40"/>
  <c r="T142" i="40"/>
  <c r="T143" i="40"/>
  <c r="T144" i="40"/>
  <c r="T145" i="40"/>
  <c r="T146" i="40"/>
  <c r="T147" i="40"/>
  <c r="T148" i="40"/>
  <c r="T149" i="40"/>
  <c r="T150" i="40"/>
  <c r="T151" i="40"/>
  <c r="T152" i="40"/>
  <c r="T153" i="40"/>
  <c r="T154" i="40"/>
  <c r="T155" i="40"/>
  <c r="T156" i="40"/>
  <c r="T157" i="40"/>
  <c r="T158" i="40"/>
  <c r="T159" i="40"/>
  <c r="T160" i="40"/>
  <c r="T161" i="40"/>
  <c r="T162" i="40"/>
  <c r="T163" i="40"/>
  <c r="T164" i="40"/>
  <c r="T165" i="40"/>
  <c r="T166" i="40"/>
  <c r="T167" i="40"/>
  <c r="T168" i="40"/>
  <c r="T169" i="40"/>
  <c r="T170" i="40"/>
  <c r="T171" i="40"/>
  <c r="T172" i="40"/>
  <c r="T173" i="40"/>
  <c r="T174" i="40"/>
  <c r="T175" i="40"/>
  <c r="T176" i="40"/>
  <c r="T177" i="40"/>
  <c r="T178" i="40"/>
  <c r="T179" i="40"/>
  <c r="T180" i="40"/>
  <c r="T181" i="40"/>
  <c r="T182" i="40"/>
  <c r="T183" i="40"/>
  <c r="T184" i="40"/>
  <c r="T185" i="40"/>
  <c r="T186" i="40"/>
  <c r="T187" i="40"/>
  <c r="T188" i="40"/>
  <c r="T189" i="40"/>
  <c r="T190" i="40"/>
  <c r="T191" i="40"/>
  <c r="T192" i="40"/>
  <c r="T193" i="40"/>
  <c r="T194" i="40"/>
  <c r="T195" i="40"/>
  <c r="T196" i="40"/>
  <c r="T197" i="40"/>
  <c r="T198" i="40"/>
  <c r="T199" i="40"/>
  <c r="T200" i="40"/>
  <c r="T201" i="40"/>
  <c r="T202" i="40"/>
  <c r="T203" i="40"/>
  <c r="T204" i="40"/>
  <c r="T205" i="40"/>
  <c r="T206" i="40"/>
  <c r="T207" i="40"/>
  <c r="T208" i="40"/>
  <c r="T209" i="40"/>
  <c r="T210" i="40"/>
  <c r="T211" i="40"/>
  <c r="T212" i="40"/>
  <c r="T213" i="40"/>
  <c r="T214" i="40"/>
  <c r="T215" i="40"/>
  <c r="T216" i="40"/>
  <c r="T221" i="40"/>
  <c r="T222" i="40"/>
  <c r="T223" i="40"/>
  <c r="T224" i="40"/>
  <c r="T225" i="40"/>
  <c r="T226" i="40"/>
  <c r="T227" i="40"/>
  <c r="T228" i="40"/>
  <c r="T229" i="40"/>
  <c r="T230" i="40"/>
  <c r="T231" i="40"/>
  <c r="T232" i="40"/>
  <c r="T233" i="40"/>
  <c r="T234" i="40"/>
  <c r="T235" i="40"/>
  <c r="T236" i="40"/>
  <c r="T237" i="40"/>
  <c r="T238" i="40"/>
  <c r="T239" i="40"/>
  <c r="T240" i="40"/>
  <c r="T241" i="40"/>
  <c r="T242" i="40"/>
  <c r="T243" i="40"/>
  <c r="T244" i="40"/>
  <c r="T245" i="40"/>
  <c r="T246" i="40"/>
  <c r="T247" i="40"/>
  <c r="T248" i="40"/>
  <c r="T249" i="40"/>
  <c r="T250" i="40"/>
  <c r="T251" i="40"/>
  <c r="T252" i="40"/>
  <c r="T253" i="40"/>
  <c r="T254" i="40"/>
  <c r="T255" i="40"/>
  <c r="T256" i="40"/>
  <c r="T257" i="40"/>
  <c r="T258" i="40"/>
  <c r="T259" i="40"/>
  <c r="T260" i="40"/>
  <c r="T261" i="40"/>
  <c r="T262" i="40"/>
  <c r="T263" i="40"/>
  <c r="T264" i="40"/>
  <c r="T265" i="40"/>
  <c r="T266" i="40"/>
  <c r="T267" i="40"/>
  <c r="T268" i="40"/>
  <c r="T269" i="40"/>
  <c r="T270" i="40"/>
  <c r="T271" i="40"/>
  <c r="T272" i="40"/>
  <c r="T273" i="40"/>
  <c r="T274" i="40"/>
  <c r="T275" i="40"/>
  <c r="T276" i="40"/>
  <c r="T277" i="40"/>
  <c r="T278" i="40"/>
  <c r="T279" i="40"/>
  <c r="T280" i="40"/>
  <c r="T281" i="40"/>
  <c r="T282" i="40"/>
  <c r="T283" i="40"/>
  <c r="T284" i="40"/>
  <c r="T285" i="40"/>
  <c r="T286" i="40"/>
  <c r="T287" i="40"/>
  <c r="T288" i="40"/>
  <c r="T289" i="40"/>
  <c r="T290" i="40"/>
  <c r="T291" i="40"/>
  <c r="T292" i="40"/>
  <c r="T293" i="40"/>
  <c r="T294" i="40"/>
  <c r="T295" i="40"/>
  <c r="T296" i="40"/>
  <c r="T297" i="40"/>
  <c r="T298" i="40"/>
  <c r="T299" i="40"/>
  <c r="T300" i="40"/>
  <c r="T301" i="40"/>
  <c r="T302" i="40"/>
  <c r="T303" i="40"/>
  <c r="T304" i="40"/>
  <c r="T305" i="40"/>
  <c r="T306" i="40"/>
  <c r="T307" i="40"/>
  <c r="T308" i="40"/>
  <c r="T309" i="40"/>
  <c r="T310" i="40"/>
  <c r="T311" i="40"/>
  <c r="T312" i="40"/>
  <c r="T313" i="40"/>
  <c r="T314" i="40"/>
  <c r="T315" i="40"/>
  <c r="T316" i="40"/>
  <c r="T317" i="40"/>
  <c r="T318" i="40"/>
  <c r="T319" i="40"/>
  <c r="T320" i="40"/>
  <c r="T321" i="40"/>
  <c r="T322" i="40"/>
  <c r="T323" i="40"/>
  <c r="T324" i="40"/>
  <c r="T325" i="40"/>
  <c r="T326" i="40"/>
  <c r="T327" i="40"/>
  <c r="T328" i="40"/>
  <c r="T329" i="40"/>
  <c r="T330" i="40"/>
  <c r="T331" i="40"/>
  <c r="T332" i="40"/>
  <c r="T333" i="40"/>
  <c r="T334" i="40"/>
  <c r="T335" i="40"/>
  <c r="T336" i="40"/>
  <c r="T337" i="40"/>
  <c r="T338" i="40"/>
  <c r="T339" i="40"/>
  <c r="T340" i="40"/>
  <c r="T341" i="40"/>
  <c r="T342" i="40"/>
  <c r="T343" i="40"/>
  <c r="T344" i="40"/>
  <c r="T345" i="40"/>
  <c r="T346" i="40"/>
  <c r="T347" i="40"/>
  <c r="T348" i="40"/>
  <c r="T349" i="40"/>
  <c r="T350" i="40"/>
  <c r="T351" i="40"/>
  <c r="T352" i="40"/>
  <c r="T353" i="40"/>
  <c r="T354" i="40"/>
  <c r="T355" i="40"/>
  <c r="T356" i="40"/>
  <c r="T357" i="40"/>
  <c r="T358" i="40"/>
  <c r="T359" i="40"/>
  <c r="T360" i="40"/>
  <c r="T361" i="40"/>
  <c r="T362" i="40"/>
  <c r="T363" i="40"/>
  <c r="T364" i="40"/>
  <c r="T365" i="40"/>
  <c r="T366" i="40"/>
  <c r="T367" i="40"/>
  <c r="T368" i="40"/>
  <c r="R8" i="40"/>
  <c r="R9" i="40"/>
  <c r="R10" i="40"/>
  <c r="R11" i="40"/>
  <c r="R12" i="40"/>
  <c r="R13" i="40"/>
  <c r="R14" i="40"/>
  <c r="R15" i="40"/>
  <c r="R16" i="40"/>
  <c r="R17" i="40"/>
  <c r="R18" i="40"/>
  <c r="R19" i="40"/>
  <c r="R20" i="40"/>
  <c r="R21" i="40"/>
  <c r="R22" i="40"/>
  <c r="R23" i="40"/>
  <c r="R24" i="40"/>
  <c r="R25" i="40"/>
  <c r="R26" i="40"/>
  <c r="R27" i="40"/>
  <c r="R28" i="40"/>
  <c r="R30" i="40"/>
  <c r="R31" i="40"/>
  <c r="R32" i="40"/>
  <c r="R33" i="40"/>
  <c r="R34" i="40"/>
  <c r="R35" i="40"/>
  <c r="R36" i="40"/>
  <c r="R37" i="40"/>
  <c r="R38" i="40"/>
  <c r="R39" i="40"/>
  <c r="R40" i="40"/>
  <c r="R41" i="40"/>
  <c r="R42" i="40"/>
  <c r="R43" i="40"/>
  <c r="R44" i="40"/>
  <c r="R45" i="40"/>
  <c r="R46" i="40"/>
  <c r="R47" i="40"/>
  <c r="R48" i="40"/>
  <c r="R49" i="40"/>
  <c r="R50" i="40"/>
  <c r="R51" i="40"/>
  <c r="R52" i="40"/>
  <c r="R53" i="40"/>
  <c r="R54" i="40"/>
  <c r="R55" i="40"/>
  <c r="R56" i="40"/>
  <c r="R57" i="40"/>
  <c r="R58" i="40"/>
  <c r="R59" i="40"/>
  <c r="R60" i="40"/>
  <c r="R61" i="40"/>
  <c r="R62" i="40"/>
  <c r="R63" i="40"/>
  <c r="R64" i="40"/>
  <c r="R65" i="40"/>
  <c r="R66" i="40"/>
  <c r="R67" i="40"/>
  <c r="R68" i="40"/>
  <c r="R69" i="40"/>
  <c r="R70" i="40"/>
  <c r="R71" i="40"/>
  <c r="R72" i="40"/>
  <c r="R73" i="40"/>
  <c r="R74" i="40"/>
  <c r="R75" i="40"/>
  <c r="R76" i="40"/>
  <c r="R77" i="40"/>
  <c r="R78" i="40"/>
  <c r="R79" i="40"/>
  <c r="R80" i="40"/>
  <c r="R81" i="40"/>
  <c r="R82" i="40"/>
  <c r="R83" i="40"/>
  <c r="R84" i="40"/>
  <c r="R85" i="40"/>
  <c r="R86" i="40"/>
  <c r="R87" i="40"/>
  <c r="R88" i="40"/>
  <c r="R89" i="40"/>
  <c r="R90" i="40"/>
  <c r="R91" i="40"/>
  <c r="R92" i="40"/>
  <c r="R93" i="40"/>
  <c r="R94" i="40"/>
  <c r="R95" i="40"/>
  <c r="R96" i="40"/>
  <c r="R97" i="40"/>
  <c r="R98" i="40"/>
  <c r="R99" i="40"/>
  <c r="R100" i="40"/>
  <c r="R101" i="40"/>
  <c r="R102" i="40"/>
  <c r="R103" i="40"/>
  <c r="R104" i="40"/>
  <c r="R105" i="40"/>
  <c r="R106" i="40"/>
  <c r="R107" i="40"/>
  <c r="R108" i="40"/>
  <c r="R109" i="40"/>
  <c r="R110" i="40"/>
  <c r="R111" i="40"/>
  <c r="R112" i="40"/>
  <c r="R113" i="40"/>
  <c r="R114" i="40"/>
  <c r="R115" i="40"/>
  <c r="R116" i="40"/>
  <c r="R117" i="40"/>
  <c r="R118" i="40"/>
  <c r="R119" i="40"/>
  <c r="R120" i="40"/>
  <c r="R121" i="40"/>
  <c r="R122" i="40"/>
  <c r="R123" i="40"/>
  <c r="R124" i="40"/>
  <c r="R125" i="40"/>
  <c r="R126" i="40"/>
  <c r="R127" i="40"/>
  <c r="R128" i="40"/>
  <c r="R129" i="40"/>
  <c r="R131" i="40"/>
  <c r="R132" i="40"/>
  <c r="R133" i="40"/>
  <c r="R134" i="40"/>
  <c r="R135" i="40"/>
  <c r="R136" i="40"/>
  <c r="R137" i="40"/>
  <c r="R138" i="40"/>
  <c r="R139" i="40"/>
  <c r="R140" i="40"/>
  <c r="R141" i="40"/>
  <c r="R142" i="40"/>
  <c r="R143" i="40"/>
  <c r="R144" i="40"/>
  <c r="R145" i="40"/>
  <c r="R146" i="40"/>
  <c r="R147" i="40"/>
  <c r="R148" i="40"/>
  <c r="R149" i="40"/>
  <c r="R150" i="40"/>
  <c r="R151" i="40"/>
  <c r="R152" i="40"/>
  <c r="R153" i="40"/>
  <c r="R154" i="40"/>
  <c r="R155" i="40"/>
  <c r="R156" i="40"/>
  <c r="R157" i="40"/>
  <c r="R158" i="40"/>
  <c r="R159" i="40"/>
  <c r="R160" i="40"/>
  <c r="R161" i="40"/>
  <c r="R162" i="40"/>
  <c r="R163" i="40"/>
  <c r="R164" i="40"/>
  <c r="R165" i="40"/>
  <c r="R166" i="40"/>
  <c r="R167" i="40"/>
  <c r="R168" i="40"/>
  <c r="R169" i="40"/>
  <c r="R170" i="40"/>
  <c r="R171" i="40"/>
  <c r="R172" i="40"/>
  <c r="R173" i="40"/>
  <c r="R174" i="40"/>
  <c r="R175" i="40"/>
  <c r="R176" i="40"/>
  <c r="R177" i="40"/>
  <c r="R178" i="40"/>
  <c r="R179" i="40"/>
  <c r="R180" i="40"/>
  <c r="R181" i="40"/>
  <c r="R182" i="40"/>
  <c r="R183" i="40"/>
  <c r="R184" i="40"/>
  <c r="R185" i="40"/>
  <c r="R186" i="40"/>
  <c r="R187" i="40"/>
  <c r="R188" i="40"/>
  <c r="R189" i="40"/>
  <c r="R190" i="40"/>
  <c r="R191" i="40"/>
  <c r="R192" i="40"/>
  <c r="R193" i="40"/>
  <c r="R194" i="40"/>
  <c r="R195" i="40"/>
  <c r="R196" i="40"/>
  <c r="R197" i="40"/>
  <c r="R198" i="40"/>
  <c r="R199" i="40"/>
  <c r="R200" i="40"/>
  <c r="R201" i="40"/>
  <c r="R202" i="40"/>
  <c r="R203" i="40"/>
  <c r="R204" i="40"/>
  <c r="R205" i="40"/>
  <c r="R206" i="40"/>
  <c r="R207" i="40"/>
  <c r="R208" i="40"/>
  <c r="R209" i="40"/>
  <c r="R210" i="40"/>
  <c r="R211" i="40"/>
  <c r="R212" i="40"/>
  <c r="R213" i="40"/>
  <c r="R214" i="40"/>
  <c r="R215" i="40"/>
  <c r="R216" i="40"/>
  <c r="R222" i="40"/>
  <c r="R223" i="40"/>
  <c r="R224" i="40"/>
  <c r="R225" i="40"/>
  <c r="R226" i="40"/>
  <c r="R227" i="40"/>
  <c r="R228" i="40"/>
  <c r="R229" i="40"/>
  <c r="R230" i="40"/>
  <c r="R231" i="40"/>
  <c r="R232" i="40"/>
  <c r="R233" i="40"/>
  <c r="R234" i="40"/>
  <c r="R235" i="40"/>
  <c r="R236" i="40"/>
  <c r="R237" i="40"/>
  <c r="R238" i="40"/>
  <c r="R239" i="40"/>
  <c r="R240" i="40"/>
  <c r="R241" i="40"/>
  <c r="R242" i="40"/>
  <c r="R243" i="40"/>
  <c r="R244" i="40"/>
  <c r="R245" i="40"/>
  <c r="R246" i="40"/>
  <c r="R247" i="40"/>
  <c r="R248" i="40"/>
  <c r="R249" i="40"/>
  <c r="R250" i="40"/>
  <c r="R251" i="40"/>
  <c r="R252" i="40"/>
  <c r="R253" i="40"/>
  <c r="R254" i="40"/>
  <c r="R255" i="40"/>
  <c r="R256" i="40"/>
  <c r="R257" i="40"/>
  <c r="R258" i="40"/>
  <c r="R259" i="40"/>
  <c r="R260" i="40"/>
  <c r="R261" i="40"/>
  <c r="R262" i="40"/>
  <c r="R263" i="40"/>
  <c r="R264" i="40"/>
  <c r="R265" i="40"/>
  <c r="R266" i="40"/>
  <c r="R267" i="40"/>
  <c r="R268" i="40"/>
  <c r="R269" i="40"/>
  <c r="R270" i="40"/>
  <c r="R271" i="40"/>
  <c r="R272" i="40"/>
  <c r="R273" i="40"/>
  <c r="R274" i="40"/>
  <c r="R275" i="40"/>
  <c r="R276" i="40"/>
  <c r="R277" i="40"/>
  <c r="R278" i="40"/>
  <c r="R279" i="40"/>
  <c r="R280" i="40"/>
  <c r="R281" i="40"/>
  <c r="R282" i="40"/>
  <c r="R283" i="40"/>
  <c r="R284" i="40"/>
  <c r="R285" i="40"/>
  <c r="R286" i="40"/>
  <c r="R287" i="40"/>
  <c r="R288" i="40"/>
  <c r="R289" i="40"/>
  <c r="R290" i="40"/>
  <c r="R291" i="40"/>
  <c r="R292" i="40"/>
  <c r="R293" i="40"/>
  <c r="R294" i="40"/>
  <c r="R295" i="40"/>
  <c r="R296" i="40"/>
  <c r="R297" i="40"/>
  <c r="R298" i="40"/>
  <c r="R299" i="40"/>
  <c r="R300" i="40"/>
  <c r="R301" i="40"/>
  <c r="R302" i="40"/>
  <c r="R303" i="40"/>
  <c r="R304" i="40"/>
  <c r="R305" i="40"/>
  <c r="R306" i="40"/>
  <c r="R307" i="40"/>
  <c r="R308" i="40"/>
  <c r="R309" i="40"/>
  <c r="R310" i="40"/>
  <c r="R311" i="40"/>
  <c r="R312" i="40"/>
  <c r="R313" i="40"/>
  <c r="R314" i="40"/>
  <c r="R315" i="40"/>
  <c r="R316" i="40"/>
  <c r="R317" i="40"/>
  <c r="R318" i="40"/>
  <c r="R319" i="40"/>
  <c r="R320" i="40"/>
  <c r="R321" i="40"/>
  <c r="R322" i="40"/>
  <c r="R323" i="40"/>
  <c r="R324" i="40"/>
  <c r="R325" i="40"/>
  <c r="R326" i="40"/>
  <c r="R327" i="40"/>
  <c r="R328" i="40"/>
  <c r="R329" i="40"/>
  <c r="R330" i="40"/>
  <c r="R331" i="40"/>
  <c r="R332" i="40"/>
  <c r="R333" i="40"/>
  <c r="R334" i="40"/>
  <c r="R335" i="40"/>
  <c r="R336" i="40"/>
  <c r="R337" i="40"/>
  <c r="R338" i="40"/>
  <c r="R339" i="40"/>
  <c r="R340" i="40"/>
  <c r="R341" i="40"/>
  <c r="R342" i="40"/>
  <c r="R343" i="40"/>
  <c r="R344" i="40"/>
  <c r="R345" i="40"/>
  <c r="R346" i="40"/>
  <c r="R347" i="40"/>
  <c r="R348" i="40"/>
  <c r="R349" i="40"/>
  <c r="R350" i="40"/>
  <c r="R351" i="40"/>
  <c r="R352" i="40"/>
  <c r="R353" i="40"/>
  <c r="R354" i="40"/>
  <c r="R355" i="40"/>
  <c r="R356" i="40"/>
  <c r="R357" i="40"/>
  <c r="R358" i="40"/>
  <c r="R359" i="40"/>
  <c r="R360" i="40"/>
  <c r="R361" i="40"/>
  <c r="R362" i="40"/>
  <c r="R363" i="40"/>
  <c r="R364" i="40"/>
  <c r="R365" i="40"/>
  <c r="R366" i="40"/>
  <c r="R367" i="40"/>
  <c r="R368" i="40"/>
  <c r="P8" i="40"/>
  <c r="P9" i="40"/>
  <c r="P10" i="40"/>
  <c r="P11" i="40"/>
  <c r="P12" i="40"/>
  <c r="P13" i="40"/>
  <c r="P14" i="40"/>
  <c r="P15" i="40"/>
  <c r="P16" i="40"/>
  <c r="P17" i="40"/>
  <c r="P18" i="40"/>
  <c r="P19" i="40"/>
  <c r="P20" i="40"/>
  <c r="P21" i="40"/>
  <c r="P22" i="40"/>
  <c r="P23" i="40"/>
  <c r="P24" i="40"/>
  <c r="P25" i="40"/>
  <c r="P26" i="40"/>
  <c r="P27" i="40"/>
  <c r="P28" i="40"/>
  <c r="P30" i="40"/>
  <c r="P31" i="40"/>
  <c r="P32" i="40"/>
  <c r="P33" i="40"/>
  <c r="P34" i="40"/>
  <c r="P35" i="40"/>
  <c r="P36" i="40"/>
  <c r="P37" i="40"/>
  <c r="P38" i="40"/>
  <c r="P39" i="40"/>
  <c r="P40" i="40"/>
  <c r="P41" i="40"/>
  <c r="P42" i="40"/>
  <c r="P43" i="40"/>
  <c r="P44" i="40"/>
  <c r="P45" i="40"/>
  <c r="P46" i="40"/>
  <c r="P47" i="40"/>
  <c r="P48" i="40"/>
  <c r="P49" i="40"/>
  <c r="P50" i="40"/>
  <c r="P51" i="40"/>
  <c r="P52" i="40"/>
  <c r="P53" i="40"/>
  <c r="P54" i="40"/>
  <c r="P55" i="40"/>
  <c r="P56" i="40"/>
  <c r="P57" i="40"/>
  <c r="P58" i="40"/>
  <c r="P59" i="40"/>
  <c r="P60" i="40"/>
  <c r="P61" i="40"/>
  <c r="P62" i="40"/>
  <c r="P63" i="40"/>
  <c r="P64" i="40"/>
  <c r="P65" i="40"/>
  <c r="P66" i="40"/>
  <c r="P67" i="40"/>
  <c r="P68" i="40"/>
  <c r="P69" i="40"/>
  <c r="P70" i="40"/>
  <c r="P71" i="40"/>
  <c r="P72" i="40"/>
  <c r="P73" i="40"/>
  <c r="P74" i="40"/>
  <c r="P75" i="40"/>
  <c r="P76" i="40"/>
  <c r="P77" i="40"/>
  <c r="P78" i="40"/>
  <c r="P79" i="40"/>
  <c r="P80" i="40"/>
  <c r="P81" i="40"/>
  <c r="P82" i="40"/>
  <c r="P83" i="40"/>
  <c r="P84" i="40"/>
  <c r="P85" i="40"/>
  <c r="P86" i="40"/>
  <c r="P87" i="40"/>
  <c r="P88" i="40"/>
  <c r="P89" i="40"/>
  <c r="P90" i="40"/>
  <c r="P91" i="40"/>
  <c r="P92" i="40"/>
  <c r="P93" i="40"/>
  <c r="P94" i="40"/>
  <c r="P95" i="40"/>
  <c r="P96" i="40"/>
  <c r="P97" i="40"/>
  <c r="P98" i="40"/>
  <c r="P99" i="40"/>
  <c r="P100" i="40"/>
  <c r="P101" i="40"/>
  <c r="P102" i="40"/>
  <c r="P103" i="40"/>
  <c r="P104" i="40"/>
  <c r="P105" i="40"/>
  <c r="P106" i="40"/>
  <c r="P107" i="40"/>
  <c r="P108" i="40"/>
  <c r="P109" i="40"/>
  <c r="P110" i="40"/>
  <c r="P111" i="40"/>
  <c r="P112" i="40"/>
  <c r="P113" i="40"/>
  <c r="P114" i="40"/>
  <c r="P115" i="40"/>
  <c r="P116" i="40"/>
  <c r="P117" i="40"/>
  <c r="P118" i="40"/>
  <c r="P119" i="40"/>
  <c r="P120" i="40"/>
  <c r="P121" i="40"/>
  <c r="P122" i="40"/>
  <c r="P123" i="40"/>
  <c r="P124" i="40"/>
  <c r="P125" i="40"/>
  <c r="P126" i="40"/>
  <c r="P127" i="40"/>
  <c r="P128" i="40"/>
  <c r="P129" i="40"/>
  <c r="P131" i="40"/>
  <c r="P132" i="40"/>
  <c r="P133" i="40"/>
  <c r="P134" i="40"/>
  <c r="P135" i="40"/>
  <c r="P136" i="40"/>
  <c r="P137" i="40"/>
  <c r="P138" i="40"/>
  <c r="P139" i="40"/>
  <c r="P140" i="40"/>
  <c r="P141" i="40"/>
  <c r="P142" i="40"/>
  <c r="P143" i="40"/>
  <c r="P144" i="40"/>
  <c r="P145" i="40"/>
  <c r="P146" i="40"/>
  <c r="P147" i="40"/>
  <c r="P148" i="40"/>
  <c r="P149" i="40"/>
  <c r="P150" i="40"/>
  <c r="P151" i="40"/>
  <c r="P152" i="40"/>
  <c r="P153" i="40"/>
  <c r="P154" i="40"/>
  <c r="P155" i="40"/>
  <c r="P156" i="40"/>
  <c r="P157" i="40"/>
  <c r="P158" i="40"/>
  <c r="P159" i="40"/>
  <c r="P160" i="40"/>
  <c r="P161" i="40"/>
  <c r="P162" i="40"/>
  <c r="P163" i="40"/>
  <c r="P164" i="40"/>
  <c r="P165" i="40"/>
  <c r="P166" i="40"/>
  <c r="P167" i="40"/>
  <c r="P168" i="40"/>
  <c r="P169" i="40"/>
  <c r="P170" i="40"/>
  <c r="P171" i="40"/>
  <c r="P172" i="40"/>
  <c r="P173" i="40"/>
  <c r="P174" i="40"/>
  <c r="P175" i="40"/>
  <c r="P176" i="40"/>
  <c r="P177" i="40"/>
  <c r="P178" i="40"/>
  <c r="P179" i="40"/>
  <c r="P180" i="40"/>
  <c r="P181" i="40"/>
  <c r="P182" i="40"/>
  <c r="P183" i="40"/>
  <c r="P184" i="40"/>
  <c r="P185" i="40"/>
  <c r="P186" i="40"/>
  <c r="P187" i="40"/>
  <c r="P188" i="40"/>
  <c r="P189" i="40"/>
  <c r="P190" i="40"/>
  <c r="P191" i="40"/>
  <c r="P192" i="40"/>
  <c r="P193" i="40"/>
  <c r="P194" i="40"/>
  <c r="P195" i="40"/>
  <c r="P196" i="40"/>
  <c r="P197" i="40"/>
  <c r="P198" i="40"/>
  <c r="P199" i="40"/>
  <c r="P200" i="40"/>
  <c r="P201" i="40"/>
  <c r="P202" i="40"/>
  <c r="P203" i="40"/>
  <c r="P204" i="40"/>
  <c r="P205" i="40"/>
  <c r="P206" i="40"/>
  <c r="P207" i="40"/>
  <c r="P208" i="40"/>
  <c r="P209" i="40"/>
  <c r="P210" i="40"/>
  <c r="P211" i="40"/>
  <c r="P212" i="40"/>
  <c r="P213" i="40"/>
  <c r="P214" i="40"/>
  <c r="P215" i="40"/>
  <c r="P216" i="40"/>
  <c r="P222" i="40"/>
  <c r="P223" i="40"/>
  <c r="P224" i="40"/>
  <c r="P225" i="40"/>
  <c r="P226" i="40"/>
  <c r="P227" i="40"/>
  <c r="P228" i="40"/>
  <c r="P229" i="40"/>
  <c r="P230" i="40"/>
  <c r="P231" i="40"/>
  <c r="P232" i="40"/>
  <c r="P233" i="40"/>
  <c r="P234" i="40"/>
  <c r="P235" i="40"/>
  <c r="P236" i="40"/>
  <c r="P237" i="40"/>
  <c r="P238" i="40"/>
  <c r="P239" i="40"/>
  <c r="P240" i="40"/>
  <c r="P241" i="40"/>
  <c r="P242" i="40"/>
  <c r="P243" i="40"/>
  <c r="P244" i="40"/>
  <c r="P245" i="40"/>
  <c r="P246" i="40"/>
  <c r="P247" i="40"/>
  <c r="P248" i="40"/>
  <c r="P249" i="40"/>
  <c r="P250" i="40"/>
  <c r="P251" i="40"/>
  <c r="P252" i="40"/>
  <c r="P253" i="40"/>
  <c r="P254" i="40"/>
  <c r="P255" i="40"/>
  <c r="P256" i="40"/>
  <c r="P257" i="40"/>
  <c r="P258" i="40"/>
  <c r="P259" i="40"/>
  <c r="P260" i="40"/>
  <c r="P261" i="40"/>
  <c r="P262" i="40"/>
  <c r="P263" i="40"/>
  <c r="P264" i="40"/>
  <c r="P265" i="40"/>
  <c r="P266" i="40"/>
  <c r="P267" i="40"/>
  <c r="P268" i="40"/>
  <c r="P269" i="40"/>
  <c r="P270" i="40"/>
  <c r="P271" i="40"/>
  <c r="P272" i="40"/>
  <c r="P273" i="40"/>
  <c r="P274" i="40"/>
  <c r="P275" i="40"/>
  <c r="P276" i="40"/>
  <c r="P277" i="40"/>
  <c r="P278" i="40"/>
  <c r="P279" i="40"/>
  <c r="P280" i="40"/>
  <c r="P281" i="40"/>
  <c r="P282" i="40"/>
  <c r="P283" i="40"/>
  <c r="P284" i="40"/>
  <c r="P285" i="40"/>
  <c r="P286" i="40"/>
  <c r="P287" i="40"/>
  <c r="P288" i="40"/>
  <c r="P289" i="40"/>
  <c r="P290" i="40"/>
  <c r="P291" i="40"/>
  <c r="P292" i="40"/>
  <c r="P293" i="40"/>
  <c r="P294" i="40"/>
  <c r="P295" i="40"/>
  <c r="P296" i="40"/>
  <c r="P297" i="40"/>
  <c r="P298" i="40"/>
  <c r="P299" i="40"/>
  <c r="P300" i="40"/>
  <c r="P301" i="40"/>
  <c r="P302" i="40"/>
  <c r="P303" i="40"/>
  <c r="P304" i="40"/>
  <c r="P305" i="40"/>
  <c r="P306" i="40"/>
  <c r="P307" i="40"/>
  <c r="P308" i="40"/>
  <c r="P309" i="40"/>
  <c r="P310" i="40"/>
  <c r="P311" i="40"/>
  <c r="P312" i="40"/>
  <c r="P313" i="40"/>
  <c r="P314" i="40"/>
  <c r="P315" i="40"/>
  <c r="P316" i="40"/>
  <c r="P317" i="40"/>
  <c r="P318" i="40"/>
  <c r="P319" i="40"/>
  <c r="P320" i="40"/>
  <c r="P321" i="40"/>
  <c r="P322" i="40"/>
  <c r="P323" i="40"/>
  <c r="P324" i="40"/>
  <c r="P325" i="40"/>
  <c r="P326" i="40"/>
  <c r="P327" i="40"/>
  <c r="P328" i="40"/>
  <c r="P329" i="40"/>
  <c r="P330" i="40"/>
  <c r="P331" i="40"/>
  <c r="P332" i="40"/>
  <c r="P333" i="40"/>
  <c r="P334" i="40"/>
  <c r="P335" i="40"/>
  <c r="P336" i="40"/>
  <c r="P337" i="40"/>
  <c r="P338" i="40"/>
  <c r="P339" i="40"/>
  <c r="P340" i="40"/>
  <c r="P341" i="40"/>
  <c r="P342" i="40"/>
  <c r="P343" i="40"/>
  <c r="P344" i="40"/>
  <c r="P345" i="40"/>
  <c r="P346" i="40"/>
  <c r="P347" i="40"/>
  <c r="P348" i="40"/>
  <c r="P349" i="40"/>
  <c r="P350" i="40"/>
  <c r="P351" i="40"/>
  <c r="P352" i="40"/>
  <c r="P353" i="40"/>
  <c r="P354" i="40"/>
  <c r="P355" i="40"/>
  <c r="P356" i="40"/>
  <c r="P357" i="40"/>
  <c r="P358" i="40"/>
  <c r="P359" i="40"/>
  <c r="P360" i="40"/>
  <c r="P361" i="40"/>
  <c r="P362" i="40"/>
  <c r="P363" i="40"/>
  <c r="P364" i="40"/>
  <c r="P365" i="40"/>
  <c r="P366" i="40"/>
  <c r="P367" i="40"/>
  <c r="P368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N102" i="40"/>
  <c r="N103" i="40"/>
  <c r="N104" i="40"/>
  <c r="N105" i="40"/>
  <c r="N106" i="40"/>
  <c r="N107" i="40"/>
  <c r="N108" i="40"/>
  <c r="N109" i="40"/>
  <c r="N110" i="40"/>
  <c r="N111" i="40"/>
  <c r="N112" i="40"/>
  <c r="N113" i="40"/>
  <c r="N114" i="40"/>
  <c r="N115" i="40"/>
  <c r="N116" i="40"/>
  <c r="N117" i="40"/>
  <c r="N118" i="40"/>
  <c r="N119" i="40"/>
  <c r="N120" i="40"/>
  <c r="N121" i="40"/>
  <c r="N122" i="40"/>
  <c r="N123" i="40"/>
  <c r="N124" i="40"/>
  <c r="N125" i="40"/>
  <c r="N126" i="40"/>
  <c r="N127" i="40"/>
  <c r="N128" i="40"/>
  <c r="N129" i="40"/>
  <c r="N131" i="40"/>
  <c r="N132" i="40"/>
  <c r="N133" i="40"/>
  <c r="N134" i="40"/>
  <c r="N135" i="40"/>
  <c r="N136" i="40"/>
  <c r="N137" i="40"/>
  <c r="N138" i="40"/>
  <c r="N139" i="40"/>
  <c r="N140" i="40"/>
  <c r="N141" i="40"/>
  <c r="N142" i="40"/>
  <c r="N143" i="40"/>
  <c r="N144" i="40"/>
  <c r="N145" i="40"/>
  <c r="N146" i="40"/>
  <c r="N147" i="40"/>
  <c r="N148" i="40"/>
  <c r="N149" i="40"/>
  <c r="N150" i="40"/>
  <c r="N151" i="40"/>
  <c r="N152" i="40"/>
  <c r="N153" i="40"/>
  <c r="N154" i="40"/>
  <c r="N155" i="40"/>
  <c r="N156" i="40"/>
  <c r="N157" i="40"/>
  <c r="N158" i="40"/>
  <c r="N159" i="40"/>
  <c r="N160" i="40"/>
  <c r="N161" i="40"/>
  <c r="N162" i="40"/>
  <c r="N163" i="40"/>
  <c r="N164" i="40"/>
  <c r="N165" i="40"/>
  <c r="N166" i="40"/>
  <c r="N167" i="40"/>
  <c r="N168" i="40"/>
  <c r="N169" i="40"/>
  <c r="N170" i="40"/>
  <c r="N171" i="40"/>
  <c r="N172" i="40"/>
  <c r="N173" i="40"/>
  <c r="N174" i="40"/>
  <c r="N175" i="40"/>
  <c r="N176" i="40"/>
  <c r="N177" i="40"/>
  <c r="N178" i="40"/>
  <c r="N179" i="40"/>
  <c r="N180" i="40"/>
  <c r="N181" i="40"/>
  <c r="N182" i="40"/>
  <c r="N183" i="40"/>
  <c r="N184" i="40"/>
  <c r="N185" i="40"/>
  <c r="N186" i="40"/>
  <c r="N187" i="40"/>
  <c r="N188" i="40"/>
  <c r="N189" i="40"/>
  <c r="N190" i="40"/>
  <c r="N191" i="40"/>
  <c r="N192" i="40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20" i="40"/>
  <c r="N221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249" i="40"/>
  <c r="N250" i="40"/>
  <c r="N251" i="40"/>
  <c r="N252" i="40"/>
  <c r="N253" i="40"/>
  <c r="N254" i="40"/>
  <c r="N255" i="40"/>
  <c r="N256" i="40"/>
  <c r="N257" i="40"/>
  <c r="N258" i="40"/>
  <c r="N259" i="40"/>
  <c r="N260" i="40"/>
  <c r="N261" i="40"/>
  <c r="N262" i="40"/>
  <c r="N263" i="40"/>
  <c r="N264" i="40"/>
  <c r="N265" i="40"/>
  <c r="N266" i="40"/>
  <c r="N267" i="40"/>
  <c r="N268" i="40"/>
  <c r="N269" i="40"/>
  <c r="N270" i="40"/>
  <c r="N271" i="40"/>
  <c r="N272" i="40"/>
  <c r="N273" i="40"/>
  <c r="N274" i="40"/>
  <c r="N275" i="40"/>
  <c r="N276" i="40"/>
  <c r="N277" i="40"/>
  <c r="N278" i="40"/>
  <c r="N279" i="40"/>
  <c r="N280" i="40"/>
  <c r="N281" i="40"/>
  <c r="N282" i="40"/>
  <c r="N284" i="40"/>
  <c r="N285" i="40"/>
  <c r="N286" i="40"/>
  <c r="N287" i="40"/>
  <c r="N288" i="40"/>
  <c r="N289" i="40"/>
  <c r="N290" i="40"/>
  <c r="N291" i="40"/>
  <c r="N292" i="40"/>
  <c r="N293" i="40"/>
  <c r="N294" i="40"/>
  <c r="N295" i="40"/>
  <c r="N296" i="40"/>
  <c r="N297" i="40"/>
  <c r="N298" i="40"/>
  <c r="N299" i="40"/>
  <c r="N300" i="40"/>
  <c r="N301" i="40"/>
  <c r="N302" i="40"/>
  <c r="N303" i="40"/>
  <c r="N304" i="40"/>
  <c r="N305" i="40"/>
  <c r="N306" i="40"/>
  <c r="N307" i="40"/>
  <c r="N308" i="40"/>
  <c r="N309" i="40"/>
  <c r="N310" i="40"/>
  <c r="N311" i="40"/>
  <c r="N312" i="40"/>
  <c r="N313" i="40"/>
  <c r="N314" i="40"/>
  <c r="N315" i="40"/>
  <c r="N316" i="40"/>
  <c r="N317" i="40"/>
  <c r="N318" i="40"/>
  <c r="N319" i="40"/>
  <c r="N320" i="40"/>
  <c r="N321" i="40"/>
  <c r="N322" i="40"/>
  <c r="N323" i="40"/>
  <c r="N324" i="40"/>
  <c r="N325" i="40"/>
  <c r="N326" i="40"/>
  <c r="N327" i="40"/>
  <c r="N328" i="40"/>
  <c r="N329" i="40"/>
  <c r="N330" i="40"/>
  <c r="N331" i="40"/>
  <c r="N332" i="40"/>
  <c r="N333" i="40"/>
  <c r="N334" i="40"/>
  <c r="N335" i="40"/>
  <c r="N336" i="40"/>
  <c r="N337" i="40"/>
  <c r="N338" i="40"/>
  <c r="N339" i="40"/>
  <c r="N340" i="40"/>
  <c r="N341" i="40"/>
  <c r="N342" i="40"/>
  <c r="N343" i="40"/>
  <c r="N344" i="40"/>
  <c r="N345" i="40"/>
  <c r="N346" i="40"/>
  <c r="N347" i="40"/>
  <c r="N348" i="40"/>
  <c r="N349" i="40"/>
  <c r="N350" i="40"/>
  <c r="N351" i="40"/>
  <c r="N352" i="40"/>
  <c r="N353" i="40"/>
  <c r="N354" i="40"/>
  <c r="N355" i="40"/>
  <c r="N356" i="40"/>
  <c r="N357" i="40"/>
  <c r="N358" i="40"/>
  <c r="N359" i="40"/>
  <c r="N360" i="40"/>
  <c r="N361" i="40"/>
  <c r="N362" i="40"/>
  <c r="N363" i="40"/>
  <c r="N364" i="40"/>
  <c r="N365" i="40"/>
  <c r="N366" i="40"/>
  <c r="N367" i="40"/>
  <c r="N368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L102" i="40"/>
  <c r="L103" i="40"/>
  <c r="L104" i="40"/>
  <c r="L105" i="40"/>
  <c r="L106" i="40"/>
  <c r="L107" i="40"/>
  <c r="L108" i="40"/>
  <c r="L109" i="40"/>
  <c r="L110" i="40"/>
  <c r="L111" i="40"/>
  <c r="L112" i="40"/>
  <c r="L113" i="40"/>
  <c r="L114" i="40"/>
  <c r="L115" i="40"/>
  <c r="L116" i="40"/>
  <c r="L117" i="40"/>
  <c r="L118" i="40"/>
  <c r="L119" i="40"/>
  <c r="L120" i="40"/>
  <c r="L121" i="40"/>
  <c r="L122" i="40"/>
  <c r="L123" i="40"/>
  <c r="L124" i="40"/>
  <c r="L125" i="40"/>
  <c r="L126" i="40"/>
  <c r="L127" i="40"/>
  <c r="L128" i="40"/>
  <c r="L129" i="40"/>
  <c r="L131" i="40"/>
  <c r="L132" i="40"/>
  <c r="L133" i="40"/>
  <c r="L134" i="40"/>
  <c r="L135" i="40"/>
  <c r="L136" i="40"/>
  <c r="L137" i="40"/>
  <c r="L138" i="40"/>
  <c r="L139" i="40"/>
  <c r="L140" i="40"/>
  <c r="L141" i="40"/>
  <c r="L142" i="40"/>
  <c r="L143" i="40"/>
  <c r="L144" i="40"/>
  <c r="L145" i="40"/>
  <c r="L146" i="40"/>
  <c r="L147" i="40"/>
  <c r="L148" i="40"/>
  <c r="L149" i="40"/>
  <c r="L150" i="40"/>
  <c r="L151" i="40"/>
  <c r="L152" i="40"/>
  <c r="L153" i="40"/>
  <c r="L154" i="40"/>
  <c r="L155" i="40"/>
  <c r="L156" i="40"/>
  <c r="L157" i="40"/>
  <c r="L158" i="40"/>
  <c r="L159" i="40"/>
  <c r="L160" i="40"/>
  <c r="L161" i="40"/>
  <c r="L162" i="40"/>
  <c r="L163" i="40"/>
  <c r="L164" i="40"/>
  <c r="L165" i="40"/>
  <c r="L166" i="40"/>
  <c r="L167" i="40"/>
  <c r="L168" i="40"/>
  <c r="L169" i="40"/>
  <c r="L170" i="40"/>
  <c r="L171" i="40"/>
  <c r="L172" i="40"/>
  <c r="L173" i="40"/>
  <c r="L174" i="40"/>
  <c r="L175" i="40"/>
  <c r="L176" i="40"/>
  <c r="L177" i="40"/>
  <c r="L178" i="40"/>
  <c r="L179" i="40"/>
  <c r="L180" i="40"/>
  <c r="L181" i="40"/>
  <c r="L182" i="40"/>
  <c r="L183" i="40"/>
  <c r="L184" i="40"/>
  <c r="L185" i="40"/>
  <c r="L186" i="40"/>
  <c r="L187" i="40"/>
  <c r="L188" i="40"/>
  <c r="L189" i="40"/>
  <c r="L190" i="40"/>
  <c r="L191" i="40"/>
  <c r="L192" i="40"/>
  <c r="L193" i="40"/>
  <c r="L194" i="40"/>
  <c r="L195" i="40"/>
  <c r="L196" i="40"/>
  <c r="L197" i="40"/>
  <c r="L198" i="40"/>
  <c r="L199" i="40"/>
  <c r="L200" i="40"/>
  <c r="L201" i="40"/>
  <c r="L202" i="40"/>
  <c r="L203" i="40"/>
  <c r="L204" i="40"/>
  <c r="L205" i="40"/>
  <c r="L206" i="40"/>
  <c r="L207" i="40"/>
  <c r="L208" i="40"/>
  <c r="L209" i="40"/>
  <c r="L210" i="40"/>
  <c r="L211" i="40"/>
  <c r="L212" i="40"/>
  <c r="L213" i="40"/>
  <c r="L214" i="40"/>
  <c r="L215" i="40"/>
  <c r="L216" i="40"/>
  <c r="L220" i="40"/>
  <c r="L221" i="40"/>
  <c r="L222" i="40"/>
  <c r="L223" i="40"/>
  <c r="L224" i="40"/>
  <c r="L225" i="40"/>
  <c r="L226" i="40"/>
  <c r="L227" i="40"/>
  <c r="L228" i="40"/>
  <c r="L229" i="40"/>
  <c r="L230" i="40"/>
  <c r="L231" i="40"/>
  <c r="L232" i="40"/>
  <c r="L233" i="40"/>
  <c r="L234" i="40"/>
  <c r="L235" i="40"/>
  <c r="L236" i="40"/>
  <c r="L237" i="40"/>
  <c r="L238" i="40"/>
  <c r="L239" i="40"/>
  <c r="L240" i="40"/>
  <c r="L241" i="40"/>
  <c r="L242" i="40"/>
  <c r="L243" i="40"/>
  <c r="L244" i="40"/>
  <c r="L245" i="40"/>
  <c r="L246" i="40"/>
  <c r="L247" i="40"/>
  <c r="L248" i="40"/>
  <c r="L249" i="40"/>
  <c r="L250" i="40"/>
  <c r="L251" i="40"/>
  <c r="L252" i="40"/>
  <c r="L253" i="40"/>
  <c r="L254" i="40"/>
  <c r="L255" i="40"/>
  <c r="L256" i="40"/>
  <c r="L257" i="40"/>
  <c r="L258" i="40"/>
  <c r="L259" i="40"/>
  <c r="L260" i="40"/>
  <c r="L261" i="40"/>
  <c r="L262" i="40"/>
  <c r="L263" i="40"/>
  <c r="L264" i="40"/>
  <c r="L265" i="40"/>
  <c r="L266" i="40"/>
  <c r="L267" i="40"/>
  <c r="L268" i="40"/>
  <c r="L269" i="40"/>
  <c r="L270" i="40"/>
  <c r="L271" i="40"/>
  <c r="L272" i="40"/>
  <c r="L273" i="40"/>
  <c r="L274" i="40"/>
  <c r="L275" i="40"/>
  <c r="L276" i="40"/>
  <c r="L277" i="40"/>
  <c r="L278" i="40"/>
  <c r="L279" i="40"/>
  <c r="L280" i="40"/>
  <c r="L281" i="40"/>
  <c r="L282" i="40"/>
  <c r="L283" i="40"/>
  <c r="L284" i="40"/>
  <c r="L285" i="40"/>
  <c r="L286" i="40"/>
  <c r="L287" i="40"/>
  <c r="L288" i="40"/>
  <c r="L289" i="40"/>
  <c r="L290" i="40"/>
  <c r="L291" i="40"/>
  <c r="L292" i="40"/>
  <c r="L293" i="40"/>
  <c r="L294" i="40"/>
  <c r="L295" i="40"/>
  <c r="L296" i="40"/>
  <c r="L297" i="40"/>
  <c r="L298" i="40"/>
  <c r="L299" i="40"/>
  <c r="L300" i="40"/>
  <c r="L301" i="40"/>
  <c r="L302" i="40"/>
  <c r="L303" i="40"/>
  <c r="L304" i="40"/>
  <c r="L305" i="40"/>
  <c r="L306" i="40"/>
  <c r="L307" i="40"/>
  <c r="L308" i="40"/>
  <c r="L309" i="40"/>
  <c r="L310" i="40"/>
  <c r="L311" i="40"/>
  <c r="L312" i="40"/>
  <c r="L313" i="40"/>
  <c r="L314" i="40"/>
  <c r="L315" i="40"/>
  <c r="L316" i="40"/>
  <c r="L317" i="40"/>
  <c r="L318" i="40"/>
  <c r="L319" i="40"/>
  <c r="L320" i="40"/>
  <c r="L321" i="40"/>
  <c r="L322" i="40"/>
  <c r="L323" i="40"/>
  <c r="L324" i="40"/>
  <c r="L325" i="40"/>
  <c r="L326" i="40"/>
  <c r="L327" i="40"/>
  <c r="L328" i="40"/>
  <c r="L329" i="40"/>
  <c r="L330" i="40"/>
  <c r="L331" i="40"/>
  <c r="L332" i="40"/>
  <c r="L333" i="40"/>
  <c r="L334" i="40"/>
  <c r="L335" i="40"/>
  <c r="L336" i="40"/>
  <c r="L337" i="40"/>
  <c r="L338" i="40"/>
  <c r="L339" i="40"/>
  <c r="L340" i="40"/>
  <c r="L341" i="40"/>
  <c r="L342" i="40"/>
  <c r="L343" i="40"/>
  <c r="L344" i="40"/>
  <c r="L345" i="40"/>
  <c r="L346" i="40"/>
  <c r="L347" i="40"/>
  <c r="L348" i="40"/>
  <c r="L349" i="40"/>
  <c r="L350" i="40"/>
  <c r="L351" i="40"/>
  <c r="L352" i="40"/>
  <c r="L353" i="40"/>
  <c r="L354" i="40"/>
  <c r="L355" i="40"/>
  <c r="L356" i="40"/>
  <c r="L357" i="40"/>
  <c r="L358" i="40"/>
  <c r="L359" i="40"/>
  <c r="L360" i="40"/>
  <c r="L361" i="40"/>
  <c r="L362" i="40"/>
  <c r="L363" i="40"/>
  <c r="L364" i="40"/>
  <c r="L365" i="40"/>
  <c r="L366" i="40"/>
  <c r="L367" i="40"/>
  <c r="L368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J102" i="40"/>
  <c r="J103" i="40"/>
  <c r="J104" i="40"/>
  <c r="J105" i="40"/>
  <c r="J106" i="40"/>
  <c r="J107" i="40"/>
  <c r="J108" i="40"/>
  <c r="J109" i="40"/>
  <c r="J110" i="40"/>
  <c r="J111" i="40"/>
  <c r="J112" i="40"/>
  <c r="J113" i="40"/>
  <c r="J114" i="40"/>
  <c r="J115" i="40"/>
  <c r="J116" i="40"/>
  <c r="J117" i="40"/>
  <c r="J118" i="40"/>
  <c r="J119" i="40"/>
  <c r="J120" i="40"/>
  <c r="J121" i="40"/>
  <c r="J122" i="40"/>
  <c r="J123" i="40"/>
  <c r="J124" i="40"/>
  <c r="J125" i="40"/>
  <c r="J126" i="40"/>
  <c r="J127" i="40"/>
  <c r="J128" i="40"/>
  <c r="J129" i="40"/>
  <c r="J131" i="40"/>
  <c r="J132" i="40"/>
  <c r="J133" i="40"/>
  <c r="J134" i="40"/>
  <c r="J135" i="40"/>
  <c r="J136" i="40"/>
  <c r="J137" i="40"/>
  <c r="J138" i="40"/>
  <c r="J139" i="40"/>
  <c r="J140" i="40"/>
  <c r="J141" i="40"/>
  <c r="J142" i="40"/>
  <c r="J143" i="40"/>
  <c r="J144" i="40"/>
  <c r="J145" i="40"/>
  <c r="J146" i="40"/>
  <c r="J147" i="40"/>
  <c r="J148" i="40"/>
  <c r="J149" i="40"/>
  <c r="J150" i="40"/>
  <c r="J151" i="40"/>
  <c r="J152" i="40"/>
  <c r="J153" i="40"/>
  <c r="J154" i="40"/>
  <c r="J155" i="40"/>
  <c r="J156" i="40"/>
  <c r="J157" i="40"/>
  <c r="J158" i="40"/>
  <c r="J159" i="40"/>
  <c r="J160" i="40"/>
  <c r="J161" i="40"/>
  <c r="J162" i="40"/>
  <c r="J163" i="40"/>
  <c r="J164" i="40"/>
  <c r="J165" i="40"/>
  <c r="J166" i="40"/>
  <c r="J167" i="40"/>
  <c r="J168" i="40"/>
  <c r="J169" i="40"/>
  <c r="J170" i="40"/>
  <c r="J171" i="40"/>
  <c r="J172" i="40"/>
  <c r="J173" i="40"/>
  <c r="J174" i="40"/>
  <c r="J175" i="40"/>
  <c r="J176" i="40"/>
  <c r="J177" i="40"/>
  <c r="J178" i="40"/>
  <c r="J179" i="40"/>
  <c r="J180" i="40"/>
  <c r="J181" i="40"/>
  <c r="J182" i="40"/>
  <c r="J183" i="40"/>
  <c r="J184" i="40"/>
  <c r="J185" i="40"/>
  <c r="J186" i="40"/>
  <c r="J187" i="40"/>
  <c r="J188" i="40"/>
  <c r="J189" i="40"/>
  <c r="J190" i="40"/>
  <c r="J191" i="40"/>
  <c r="J192" i="40"/>
  <c r="J193" i="40"/>
  <c r="J194" i="40"/>
  <c r="J195" i="40"/>
  <c r="J196" i="40"/>
  <c r="J197" i="40"/>
  <c r="J198" i="40"/>
  <c r="J199" i="40"/>
  <c r="J200" i="40"/>
  <c r="J201" i="40"/>
  <c r="J202" i="40"/>
  <c r="J203" i="40"/>
  <c r="J204" i="40"/>
  <c r="J205" i="40"/>
  <c r="J206" i="40"/>
  <c r="J207" i="40"/>
  <c r="J208" i="40"/>
  <c r="J209" i="40"/>
  <c r="J210" i="40"/>
  <c r="J211" i="40"/>
  <c r="J212" i="40"/>
  <c r="J220" i="40"/>
  <c r="J221" i="40"/>
  <c r="J223" i="40"/>
  <c r="J224" i="40"/>
  <c r="J225" i="40"/>
  <c r="J226" i="40"/>
  <c r="J227" i="40"/>
  <c r="J228" i="40"/>
  <c r="J229" i="40"/>
  <c r="J230" i="40"/>
  <c r="J231" i="40"/>
  <c r="J232" i="40"/>
  <c r="J233" i="40"/>
  <c r="J234" i="40"/>
  <c r="J235" i="40"/>
  <c r="J236" i="40"/>
  <c r="J237" i="40"/>
  <c r="J238" i="40"/>
  <c r="J239" i="40"/>
  <c r="J240" i="40"/>
  <c r="J241" i="40"/>
  <c r="J242" i="40"/>
  <c r="J243" i="40"/>
  <c r="J244" i="40"/>
  <c r="J245" i="40"/>
  <c r="J246" i="40"/>
  <c r="J247" i="40"/>
  <c r="J248" i="40"/>
  <c r="J249" i="40"/>
  <c r="J250" i="40"/>
  <c r="J251" i="40"/>
  <c r="J252" i="40"/>
  <c r="J253" i="40"/>
  <c r="J254" i="40"/>
  <c r="J255" i="40"/>
  <c r="J256" i="40"/>
  <c r="J257" i="40"/>
  <c r="J258" i="40"/>
  <c r="J259" i="40"/>
  <c r="J260" i="40"/>
  <c r="J261" i="40"/>
  <c r="J262" i="40"/>
  <c r="J263" i="40"/>
  <c r="J264" i="40"/>
  <c r="J265" i="40"/>
  <c r="J266" i="40"/>
  <c r="J267" i="40"/>
  <c r="J268" i="40"/>
  <c r="J269" i="40"/>
  <c r="J270" i="40"/>
  <c r="J271" i="40"/>
  <c r="J272" i="40"/>
  <c r="J273" i="40"/>
  <c r="J274" i="40"/>
  <c r="J275" i="40"/>
  <c r="J276" i="40"/>
  <c r="J277" i="40"/>
  <c r="J278" i="40"/>
  <c r="J279" i="40"/>
  <c r="J280" i="40"/>
  <c r="J281" i="40"/>
  <c r="J282" i="40"/>
  <c r="J283" i="40"/>
  <c r="J284" i="40"/>
  <c r="J285" i="40"/>
  <c r="J286" i="40"/>
  <c r="J287" i="40"/>
  <c r="J288" i="40"/>
  <c r="J289" i="40"/>
  <c r="J290" i="40"/>
  <c r="J291" i="40"/>
  <c r="J292" i="40"/>
  <c r="J293" i="40"/>
  <c r="J294" i="40"/>
  <c r="J295" i="40"/>
  <c r="J296" i="40"/>
  <c r="J297" i="40"/>
  <c r="J298" i="40"/>
  <c r="J299" i="40"/>
  <c r="J300" i="40"/>
  <c r="J301" i="40"/>
  <c r="J302" i="40"/>
  <c r="J303" i="40"/>
  <c r="J304" i="40"/>
  <c r="J305" i="40"/>
  <c r="J306" i="40"/>
  <c r="J307" i="40"/>
  <c r="J308" i="40"/>
  <c r="J309" i="40"/>
  <c r="J310" i="40"/>
  <c r="J311" i="40"/>
  <c r="J312" i="40"/>
  <c r="J313" i="40"/>
  <c r="J314" i="40"/>
  <c r="J315" i="40"/>
  <c r="J316" i="40"/>
  <c r="J317" i="40"/>
  <c r="J318" i="40"/>
  <c r="J319" i="40"/>
  <c r="J320" i="40"/>
  <c r="J321" i="40"/>
  <c r="J322" i="40"/>
  <c r="J323" i="40"/>
  <c r="J324" i="40"/>
  <c r="J325" i="40"/>
  <c r="J326" i="40"/>
  <c r="J327" i="40"/>
  <c r="J328" i="40"/>
  <c r="J329" i="40"/>
  <c r="J330" i="40"/>
  <c r="J331" i="40"/>
  <c r="J332" i="40"/>
  <c r="J333" i="40"/>
  <c r="J334" i="40"/>
  <c r="J335" i="40"/>
  <c r="J336" i="40"/>
  <c r="J337" i="40"/>
  <c r="J338" i="40"/>
  <c r="J339" i="40"/>
  <c r="J340" i="40"/>
  <c r="J341" i="40"/>
  <c r="J342" i="40"/>
  <c r="J343" i="40"/>
  <c r="J344" i="40"/>
  <c r="J345" i="40"/>
  <c r="J346" i="40"/>
  <c r="J347" i="40"/>
  <c r="J348" i="40"/>
  <c r="J349" i="40"/>
  <c r="J350" i="40"/>
  <c r="J351" i="40"/>
  <c r="J352" i="40"/>
  <c r="J353" i="40"/>
  <c r="J354" i="40"/>
  <c r="J355" i="40"/>
  <c r="J356" i="40"/>
  <c r="J357" i="40"/>
  <c r="J358" i="40"/>
  <c r="J359" i="40"/>
  <c r="J360" i="40"/>
  <c r="J361" i="40"/>
  <c r="J362" i="40"/>
  <c r="J363" i="40"/>
  <c r="J364" i="40"/>
  <c r="J365" i="40"/>
  <c r="J366" i="40"/>
  <c r="J367" i="40"/>
  <c r="J368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21" i="40"/>
  <c r="H222" i="40"/>
  <c r="H223" i="40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H238" i="40"/>
  <c r="H239" i="40"/>
  <c r="H240" i="40"/>
  <c r="H241" i="40"/>
  <c r="H242" i="40"/>
  <c r="H243" i="40"/>
  <c r="H244" i="40"/>
  <c r="H245" i="40"/>
  <c r="H246" i="40"/>
  <c r="H247" i="40"/>
  <c r="H248" i="40"/>
  <c r="H249" i="40"/>
  <c r="H250" i="40"/>
  <c r="H251" i="40"/>
  <c r="H252" i="40"/>
  <c r="H253" i="40"/>
  <c r="H254" i="40"/>
  <c r="H255" i="40"/>
  <c r="H256" i="40"/>
  <c r="H257" i="40"/>
  <c r="H258" i="40"/>
  <c r="H259" i="40"/>
  <c r="H260" i="40"/>
  <c r="H261" i="40"/>
  <c r="H262" i="40"/>
  <c r="H263" i="40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H289" i="40"/>
  <c r="H290" i="40"/>
  <c r="H291" i="40"/>
  <c r="H292" i="40"/>
  <c r="H293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H320" i="40"/>
  <c r="H321" i="40"/>
  <c r="H322" i="40"/>
  <c r="H323" i="40"/>
  <c r="H324" i="40"/>
  <c r="H325" i="40"/>
  <c r="H326" i="40"/>
  <c r="H327" i="40"/>
  <c r="H328" i="40"/>
  <c r="H329" i="40"/>
  <c r="H330" i="40"/>
  <c r="H331" i="40"/>
  <c r="H332" i="40"/>
  <c r="H333" i="40"/>
  <c r="H334" i="40"/>
  <c r="H335" i="40"/>
  <c r="H336" i="40"/>
  <c r="H337" i="40"/>
  <c r="H338" i="40"/>
  <c r="H339" i="40"/>
  <c r="H340" i="40"/>
  <c r="H341" i="40"/>
  <c r="H342" i="40"/>
  <c r="H343" i="40"/>
  <c r="H344" i="40"/>
  <c r="H345" i="40"/>
  <c r="H346" i="40"/>
  <c r="H347" i="40"/>
  <c r="H348" i="40"/>
  <c r="H349" i="40"/>
  <c r="H350" i="40"/>
  <c r="H351" i="40"/>
  <c r="H352" i="40"/>
  <c r="H353" i="40"/>
  <c r="H354" i="40"/>
  <c r="H355" i="40"/>
  <c r="H356" i="40"/>
  <c r="H357" i="40"/>
  <c r="H358" i="40"/>
  <c r="H359" i="40"/>
  <c r="H360" i="40"/>
  <c r="H361" i="40"/>
  <c r="H362" i="40"/>
  <c r="H363" i="40"/>
  <c r="H364" i="40"/>
  <c r="H365" i="40"/>
  <c r="H366" i="40"/>
  <c r="H367" i="40"/>
  <c r="H368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D368" i="40"/>
  <c r="D367" i="40"/>
  <c r="D366" i="40"/>
  <c r="D365" i="40"/>
  <c r="D364" i="40"/>
  <c r="D363" i="40"/>
  <c r="D362" i="40"/>
  <c r="D361" i="40"/>
  <c r="D360" i="40"/>
  <c r="D359" i="40"/>
  <c r="D358" i="40"/>
  <c r="D357" i="40"/>
  <c r="D356" i="40"/>
  <c r="D355" i="40"/>
  <c r="D354" i="40"/>
  <c r="D353" i="40"/>
  <c r="D352" i="40"/>
  <c r="D350" i="40"/>
  <c r="D349" i="40"/>
  <c r="D348" i="40"/>
  <c r="D347" i="40"/>
  <c r="D346" i="40"/>
  <c r="D345" i="40"/>
  <c r="D344" i="40"/>
  <c r="D343" i="40"/>
  <c r="D342" i="40"/>
  <c r="D341" i="40"/>
  <c r="D340" i="40"/>
  <c r="D339" i="40"/>
  <c r="D338" i="40"/>
  <c r="D337" i="40"/>
  <c r="D336" i="40"/>
  <c r="D335" i="40"/>
  <c r="D334" i="40"/>
  <c r="D333" i="40"/>
  <c r="D332" i="40"/>
  <c r="D331" i="40"/>
  <c r="D330" i="40"/>
  <c r="D329" i="40"/>
  <c r="D328" i="40"/>
  <c r="D327" i="40"/>
  <c r="D326" i="40"/>
  <c r="D325" i="40"/>
  <c r="D324" i="40"/>
  <c r="D323" i="40"/>
  <c r="D322" i="40"/>
  <c r="D321" i="40"/>
  <c r="D320" i="40"/>
  <c r="D319" i="40"/>
  <c r="D318" i="40"/>
  <c r="D317" i="40"/>
  <c r="AX316" i="40"/>
  <c r="D316" i="40"/>
  <c r="AX315" i="40"/>
  <c r="D315" i="40"/>
  <c r="D314" i="40"/>
  <c r="D313" i="40"/>
  <c r="D312" i="40"/>
  <c r="D311" i="40"/>
  <c r="D310" i="40"/>
  <c r="D309" i="40"/>
  <c r="D308" i="40"/>
  <c r="D307" i="40"/>
  <c r="D303" i="40"/>
  <c r="D302" i="40"/>
  <c r="D301" i="40"/>
  <c r="D300" i="40"/>
  <c r="D299" i="40"/>
  <c r="D298" i="40"/>
  <c r="D297" i="40"/>
  <c r="D296" i="40"/>
  <c r="D295" i="40"/>
  <c r="D294" i="40"/>
  <c r="D293" i="40"/>
  <c r="D292" i="40"/>
  <c r="D291" i="40"/>
  <c r="D290" i="40"/>
  <c r="D289" i="40"/>
  <c r="D288" i="40"/>
  <c r="D287" i="40"/>
  <c r="D286" i="40"/>
  <c r="D285" i="40"/>
  <c r="D284" i="40"/>
  <c r="D283" i="40"/>
  <c r="D282" i="40"/>
  <c r="D281" i="40"/>
  <c r="D280" i="40"/>
  <c r="D279" i="40"/>
  <c r="D278" i="40"/>
  <c r="D277" i="40"/>
  <c r="D276" i="40"/>
  <c r="D275" i="40"/>
  <c r="D274" i="40"/>
  <c r="D273" i="40"/>
  <c r="D272" i="40"/>
  <c r="D271" i="40"/>
  <c r="D270" i="40"/>
  <c r="D269" i="40"/>
  <c r="D268" i="40"/>
  <c r="D267" i="40"/>
  <c r="D266" i="40"/>
  <c r="D265" i="40"/>
  <c r="D264" i="40"/>
  <c r="D263" i="40"/>
  <c r="D262" i="40"/>
  <c r="D261" i="40"/>
  <c r="D260" i="40"/>
  <c r="D259" i="40"/>
  <c r="D258" i="40"/>
  <c r="D257" i="40"/>
  <c r="D256" i="40"/>
  <c r="D255" i="40"/>
  <c r="D254" i="40"/>
  <c r="D253" i="40"/>
  <c r="D252" i="40"/>
  <c r="D251" i="40"/>
  <c r="D246" i="40"/>
  <c r="D245" i="40"/>
  <c r="D244" i="40"/>
  <c r="D243" i="40"/>
  <c r="D242" i="40"/>
  <c r="D241" i="40"/>
  <c r="D240" i="40"/>
  <c r="D239" i="40"/>
  <c r="D238" i="40"/>
  <c r="D237" i="40"/>
  <c r="D236" i="40"/>
  <c r="D235" i="40"/>
  <c r="D234" i="40"/>
  <c r="D233" i="40"/>
  <c r="D232" i="40"/>
  <c r="D231" i="40"/>
  <c r="D230" i="40"/>
  <c r="D229" i="40"/>
  <c r="D228" i="40"/>
  <c r="D226" i="40"/>
  <c r="D225" i="40"/>
  <c r="D224" i="40"/>
  <c r="D223" i="40"/>
  <c r="D222" i="40"/>
  <c r="D221" i="40"/>
  <c r="D220" i="40"/>
  <c r="D219" i="40"/>
  <c r="D216" i="40"/>
  <c r="D215" i="40"/>
  <c r="D214" i="40"/>
  <c r="D213" i="40"/>
  <c r="D212" i="40"/>
  <c r="D211" i="40"/>
  <c r="D210" i="40"/>
  <c r="D209" i="40"/>
  <c r="D208" i="40"/>
  <c r="D207" i="40"/>
  <c r="D206" i="40"/>
  <c r="D205" i="40"/>
  <c r="D204" i="40"/>
  <c r="D203" i="40"/>
  <c r="D202" i="40"/>
  <c r="D201" i="40"/>
  <c r="D200" i="40"/>
  <c r="D199" i="40"/>
  <c r="D198" i="40"/>
  <c r="D197" i="40"/>
  <c r="D196" i="40"/>
  <c r="D195" i="40"/>
  <c r="D194" i="40"/>
  <c r="D193" i="40"/>
  <c r="D192" i="40"/>
  <c r="D191" i="40"/>
  <c r="D190" i="40"/>
  <c r="D189" i="40"/>
  <c r="D188" i="40"/>
  <c r="D184" i="40"/>
  <c r="D183" i="40"/>
  <c r="D182" i="40"/>
  <c r="D181" i="40"/>
  <c r="D180" i="40"/>
  <c r="D179" i="40"/>
  <c r="D178" i="40"/>
  <c r="D177" i="40"/>
  <c r="D176" i="40"/>
  <c r="D175" i="40"/>
  <c r="D174" i="40"/>
  <c r="D173" i="40"/>
  <c r="D172" i="40"/>
  <c r="D171" i="40"/>
  <c r="D170" i="40"/>
  <c r="D169" i="40"/>
  <c r="D168" i="40"/>
  <c r="D167" i="40"/>
  <c r="D166" i="40"/>
  <c r="D165" i="40"/>
  <c r="D164" i="40"/>
  <c r="D163" i="40"/>
  <c r="D162" i="40"/>
  <c r="D161" i="40"/>
  <c r="D160" i="40"/>
  <c r="D159" i="40"/>
  <c r="D157" i="40"/>
  <c r="D156" i="40"/>
  <c r="D155" i="40"/>
  <c r="D154" i="40"/>
  <c r="D153" i="40"/>
  <c r="D152" i="40"/>
  <c r="D150" i="40"/>
  <c r="D149" i="40"/>
  <c r="D148" i="40"/>
  <c r="D147" i="40"/>
  <c r="D146" i="40"/>
  <c r="D144" i="40"/>
  <c r="D142" i="40"/>
  <c r="D141" i="40"/>
  <c r="D140" i="40"/>
  <c r="D139" i="40"/>
  <c r="D136" i="40"/>
  <c r="D135" i="40"/>
  <c r="D134" i="40"/>
  <c r="D133" i="40"/>
  <c r="D132" i="40"/>
  <c r="D131" i="40"/>
  <c r="D129" i="40"/>
  <c r="D128" i="40"/>
  <c r="D127" i="40"/>
  <c r="D126" i="40"/>
  <c r="D125" i="40"/>
  <c r="D123" i="40"/>
  <c r="D122" i="40"/>
  <c r="D121" i="40"/>
  <c r="D120" i="40"/>
  <c r="D117" i="40"/>
  <c r="D115" i="40"/>
  <c r="D114" i="40"/>
  <c r="D113" i="40"/>
  <c r="D112" i="40"/>
  <c r="D111" i="40"/>
  <c r="D109" i="40"/>
  <c r="D107" i="40"/>
  <c r="D106" i="40"/>
  <c r="D105" i="40"/>
  <c r="D104" i="40"/>
  <c r="D102" i="40"/>
  <c r="D101" i="40"/>
  <c r="D100" i="40"/>
  <c r="D99" i="40"/>
  <c r="D98" i="40"/>
  <c r="D97" i="40"/>
  <c r="D96" i="40"/>
  <c r="D95" i="40"/>
  <c r="D94" i="40"/>
  <c r="D93" i="40"/>
  <c r="D92" i="40"/>
  <c r="D91" i="40"/>
  <c r="D89" i="40"/>
  <c r="D88" i="40"/>
  <c r="D86" i="40"/>
  <c r="D84" i="40"/>
  <c r="D83" i="40"/>
  <c r="D82" i="40"/>
  <c r="D79" i="40"/>
  <c r="D77" i="40"/>
  <c r="D76" i="40"/>
  <c r="D75" i="40"/>
  <c r="D74" i="40"/>
  <c r="D73" i="40"/>
  <c r="D72" i="40"/>
  <c r="D71" i="40"/>
  <c r="D70" i="40"/>
  <c r="D68" i="40"/>
  <c r="D67" i="40"/>
  <c r="D66" i="40"/>
  <c r="D64" i="40"/>
  <c r="D63" i="40"/>
  <c r="D61" i="40"/>
  <c r="D60" i="40"/>
  <c r="D59" i="40"/>
  <c r="D58" i="40"/>
  <c r="D56" i="40"/>
  <c r="D55" i="40"/>
  <c r="D54" i="40"/>
  <c r="D53" i="40"/>
  <c r="D52" i="40"/>
  <c r="D51" i="40"/>
  <c r="D50" i="40"/>
  <c r="D49" i="40"/>
  <c r="D48" i="40"/>
  <c r="D47" i="40"/>
  <c r="D46" i="40"/>
  <c r="D45" i="40"/>
  <c r="D44" i="40"/>
  <c r="D43" i="40"/>
  <c r="D42" i="40"/>
  <c r="D41" i="40"/>
  <c r="D40" i="40"/>
  <c r="D39" i="40"/>
  <c r="D38" i="40"/>
  <c r="D37" i="40"/>
  <c r="D36" i="40"/>
  <c r="D35" i="40"/>
  <c r="D34" i="40"/>
  <c r="D33" i="40"/>
  <c r="D32" i="40"/>
  <c r="D28" i="40"/>
  <c r="D27" i="40"/>
  <c r="D26" i="40"/>
  <c r="D25" i="40"/>
  <c r="D24" i="40"/>
  <c r="D23" i="40"/>
  <c r="D22" i="40"/>
  <c r="D21" i="40"/>
  <c r="D20" i="40"/>
  <c r="D19" i="40"/>
  <c r="D18" i="40"/>
  <c r="D17" i="40"/>
  <c r="D16" i="40"/>
  <c r="D15" i="40"/>
  <c r="D14" i="40"/>
  <c r="D13" i="40"/>
  <c r="D12" i="40"/>
  <c r="D11" i="40"/>
  <c r="D10" i="40"/>
  <c r="D9" i="40"/>
  <c r="D8" i="40"/>
  <c r="M368" i="33"/>
  <c r="D262" i="2"/>
  <c r="D367" i="2"/>
  <c r="D368" i="2"/>
  <c r="D366" i="2"/>
  <c r="D214" i="2"/>
  <c r="D213" i="2"/>
  <c r="D212" i="2"/>
  <c r="D211" i="2"/>
  <c r="D210" i="2"/>
  <c r="E368" i="33"/>
  <c r="AQ368" i="32"/>
  <c r="M368" i="32"/>
  <c r="R15" i="32"/>
  <c r="R16" i="32"/>
  <c r="R17" i="32"/>
  <c r="R18" i="32"/>
  <c r="R19" i="32"/>
  <c r="R20" i="32"/>
  <c r="R21" i="32"/>
  <c r="R22" i="32"/>
  <c r="R23" i="32"/>
  <c r="R24" i="32"/>
  <c r="R25" i="32"/>
  <c r="R26" i="32"/>
  <c r="R27" i="32"/>
  <c r="R28" i="32"/>
  <c r="R29" i="32"/>
  <c r="R30" i="32"/>
  <c r="R31" i="32"/>
  <c r="R32" i="32"/>
  <c r="R33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R48" i="32"/>
  <c r="R49" i="32"/>
  <c r="R50" i="32"/>
  <c r="R51" i="32"/>
  <c r="R52" i="32"/>
  <c r="R53" i="32"/>
  <c r="R54" i="32"/>
  <c r="R55" i="32"/>
  <c r="R56" i="32"/>
  <c r="R57" i="32"/>
  <c r="R58" i="32"/>
  <c r="R59" i="32"/>
  <c r="R60" i="32"/>
  <c r="R61" i="32"/>
  <c r="R62" i="32"/>
  <c r="R63" i="32"/>
  <c r="R64" i="32"/>
  <c r="R65" i="32"/>
  <c r="R66" i="32"/>
  <c r="R67" i="32"/>
  <c r="R68" i="32"/>
  <c r="R69" i="32"/>
  <c r="R70" i="32"/>
  <c r="R71" i="32"/>
  <c r="R72" i="32"/>
  <c r="R73" i="32"/>
  <c r="R74" i="32"/>
  <c r="R75" i="32"/>
  <c r="R76" i="32"/>
  <c r="R77" i="32"/>
  <c r="R78" i="32"/>
  <c r="R79" i="32"/>
  <c r="R80" i="32"/>
  <c r="R81" i="32"/>
  <c r="R82" i="32"/>
  <c r="R83" i="32"/>
  <c r="R84" i="32"/>
  <c r="R85" i="32"/>
  <c r="R86" i="32"/>
  <c r="R87" i="32"/>
  <c r="R88" i="32"/>
  <c r="R89" i="32"/>
  <c r="R90" i="32"/>
  <c r="R91" i="32"/>
  <c r="R92" i="32"/>
  <c r="R93" i="32"/>
  <c r="R94" i="32"/>
  <c r="R95" i="32"/>
  <c r="R96" i="32"/>
  <c r="R97" i="32"/>
  <c r="R98" i="32"/>
  <c r="R99" i="32"/>
  <c r="R100" i="32"/>
  <c r="R101" i="32"/>
  <c r="R102" i="32"/>
  <c r="R103" i="32"/>
  <c r="R104" i="32"/>
  <c r="R105" i="32"/>
  <c r="R106" i="32"/>
  <c r="R107" i="32"/>
  <c r="R108" i="32"/>
  <c r="R109" i="32"/>
  <c r="R110" i="32"/>
  <c r="R111" i="32"/>
  <c r="R112" i="32"/>
  <c r="R113" i="32"/>
  <c r="R114" i="32"/>
  <c r="R115" i="32"/>
  <c r="R116" i="32"/>
  <c r="R117" i="32"/>
  <c r="R118" i="32"/>
  <c r="R119" i="32"/>
  <c r="R120" i="32"/>
  <c r="R121" i="32"/>
  <c r="R122" i="32"/>
  <c r="R123" i="32"/>
  <c r="R124" i="32"/>
  <c r="R125" i="32"/>
  <c r="R126" i="32"/>
  <c r="R127" i="32"/>
  <c r="R128" i="32"/>
  <c r="R129" i="32"/>
  <c r="R130" i="32"/>
  <c r="R131" i="32"/>
  <c r="R132" i="32"/>
  <c r="R133" i="32"/>
  <c r="R134" i="32"/>
  <c r="R135" i="32"/>
  <c r="R136" i="32"/>
  <c r="R137" i="32"/>
  <c r="R138" i="32"/>
  <c r="R139" i="32"/>
  <c r="R140" i="32"/>
  <c r="R141" i="32"/>
  <c r="R142" i="32"/>
  <c r="R143" i="32"/>
  <c r="R144" i="32"/>
  <c r="R145" i="32"/>
  <c r="R146" i="32"/>
  <c r="R147" i="32"/>
  <c r="R148" i="32"/>
  <c r="R149" i="32"/>
  <c r="R150" i="32"/>
  <c r="R151" i="32"/>
  <c r="R152" i="32"/>
  <c r="R153" i="32"/>
  <c r="R154" i="32"/>
  <c r="R155" i="32"/>
  <c r="R156" i="32"/>
  <c r="R157" i="32"/>
  <c r="R158" i="32"/>
  <c r="R159" i="32"/>
  <c r="R160" i="32"/>
  <c r="R161" i="32"/>
  <c r="R162" i="32"/>
  <c r="R163" i="32"/>
  <c r="R164" i="32"/>
  <c r="R165" i="32"/>
  <c r="R166" i="32"/>
  <c r="R167" i="32"/>
  <c r="R168" i="32"/>
  <c r="R169" i="32"/>
  <c r="R170" i="32"/>
  <c r="R171" i="32"/>
  <c r="R172" i="32"/>
  <c r="R173" i="32"/>
  <c r="R174" i="32"/>
  <c r="R175" i="32"/>
  <c r="R176" i="32"/>
  <c r="R177" i="32"/>
  <c r="R178" i="32"/>
  <c r="R179" i="32"/>
  <c r="R180" i="32"/>
  <c r="R181" i="32"/>
  <c r="R182" i="32"/>
  <c r="R183" i="32"/>
  <c r="R184" i="32"/>
  <c r="R185" i="32"/>
  <c r="R186" i="32"/>
  <c r="R187" i="32"/>
  <c r="R188" i="32"/>
  <c r="R189" i="32"/>
  <c r="R190" i="32"/>
  <c r="R191" i="32"/>
  <c r="R192" i="32"/>
  <c r="R193" i="32"/>
  <c r="R194" i="32"/>
  <c r="R195" i="32"/>
  <c r="R196" i="32"/>
  <c r="R197" i="32"/>
  <c r="R198" i="32"/>
  <c r="R199" i="32"/>
  <c r="R200" i="32"/>
  <c r="R201" i="32"/>
  <c r="R202" i="32"/>
  <c r="R203" i="32"/>
  <c r="R204" i="32"/>
  <c r="R205" i="32"/>
  <c r="R206" i="32"/>
  <c r="R207" i="32"/>
  <c r="R208" i="32"/>
  <c r="R209" i="32"/>
  <c r="R210" i="32"/>
  <c r="R211" i="32"/>
  <c r="R212" i="32"/>
  <c r="R213" i="32"/>
  <c r="R214" i="32"/>
  <c r="R215" i="32"/>
  <c r="R216" i="32"/>
  <c r="R217" i="32"/>
  <c r="R218" i="32"/>
  <c r="R219" i="32"/>
  <c r="R220" i="32"/>
  <c r="R221" i="32"/>
  <c r="R222" i="32"/>
  <c r="R223" i="32"/>
  <c r="R224" i="32"/>
  <c r="R225" i="32"/>
  <c r="R226" i="32"/>
  <c r="R227" i="32"/>
  <c r="R228" i="32"/>
  <c r="R229" i="32"/>
  <c r="R230" i="32"/>
  <c r="R231" i="32"/>
  <c r="R232" i="32"/>
  <c r="R233" i="32"/>
  <c r="R234" i="32"/>
  <c r="R235" i="32"/>
  <c r="R236" i="32"/>
  <c r="R237" i="32"/>
  <c r="R238" i="32"/>
  <c r="R239" i="32"/>
  <c r="R240" i="32"/>
  <c r="R241" i="32"/>
  <c r="R242" i="32"/>
  <c r="R243" i="32"/>
  <c r="R244" i="32"/>
  <c r="R245" i="32"/>
  <c r="R246" i="32"/>
  <c r="R247" i="32"/>
  <c r="R248" i="32"/>
  <c r="R249" i="32"/>
  <c r="R250" i="32"/>
  <c r="R251" i="32"/>
  <c r="R252" i="32"/>
  <c r="R253" i="32"/>
  <c r="R254" i="32"/>
  <c r="R255" i="32"/>
  <c r="R256" i="32"/>
  <c r="R257" i="32"/>
  <c r="R258" i="32"/>
  <c r="R259" i="32"/>
  <c r="R260" i="32"/>
  <c r="R261" i="32"/>
  <c r="R262" i="32"/>
  <c r="R263" i="32"/>
  <c r="R264" i="32"/>
  <c r="R265" i="32"/>
  <c r="R266" i="32"/>
  <c r="R267" i="32"/>
  <c r="R268" i="32"/>
  <c r="R269" i="32"/>
  <c r="R270" i="32"/>
  <c r="R271" i="32"/>
  <c r="R272" i="32"/>
  <c r="R273" i="32"/>
  <c r="R274" i="32"/>
  <c r="R275" i="32"/>
  <c r="R276" i="32"/>
  <c r="R277" i="32"/>
  <c r="R278" i="32"/>
  <c r="R279" i="32"/>
  <c r="R280" i="32"/>
  <c r="R281" i="32"/>
  <c r="R282" i="32"/>
  <c r="R283" i="32"/>
  <c r="R284" i="32"/>
  <c r="R285" i="32"/>
  <c r="R286" i="32"/>
  <c r="R287" i="32"/>
  <c r="R288" i="32"/>
  <c r="R289" i="32"/>
  <c r="R290" i="32"/>
  <c r="R291" i="32"/>
  <c r="R292" i="32"/>
  <c r="R293" i="32"/>
  <c r="R294" i="32"/>
  <c r="R295" i="32"/>
  <c r="R296" i="32"/>
  <c r="R297" i="32"/>
  <c r="R298" i="32"/>
  <c r="R299" i="32"/>
  <c r="R300" i="32"/>
  <c r="R301" i="32"/>
  <c r="R302" i="32"/>
  <c r="R303" i="32"/>
  <c r="R304" i="32"/>
  <c r="R305" i="32"/>
  <c r="R306" i="32"/>
  <c r="R307" i="32"/>
  <c r="R308" i="32"/>
  <c r="R309" i="32"/>
  <c r="R310" i="32"/>
  <c r="R311" i="32"/>
  <c r="R312" i="32"/>
  <c r="R313" i="32"/>
  <c r="R314" i="32"/>
  <c r="R315" i="32"/>
  <c r="R316" i="32"/>
  <c r="R317" i="32"/>
  <c r="R318" i="32"/>
  <c r="R319" i="32"/>
  <c r="R320" i="32"/>
  <c r="R321" i="32"/>
  <c r="R322" i="32"/>
  <c r="R323" i="32"/>
  <c r="R324" i="32"/>
  <c r="R325" i="32"/>
  <c r="R326" i="32"/>
  <c r="R327" i="32"/>
  <c r="R328" i="32"/>
  <c r="R329" i="32"/>
  <c r="R330" i="32"/>
  <c r="R331" i="32"/>
  <c r="R332" i="32"/>
  <c r="R333" i="32"/>
  <c r="R334" i="32"/>
  <c r="R335" i="32"/>
  <c r="R336" i="32"/>
  <c r="R337" i="32"/>
  <c r="R338" i="32"/>
  <c r="R339" i="32"/>
  <c r="R340" i="32"/>
  <c r="R341" i="32"/>
  <c r="R342" i="32"/>
  <c r="R343" i="32"/>
  <c r="R344" i="32"/>
  <c r="R345" i="32"/>
  <c r="R346" i="32"/>
  <c r="R347" i="32"/>
  <c r="R348" i="32"/>
  <c r="R349" i="32"/>
  <c r="R350" i="32"/>
  <c r="R351" i="32"/>
  <c r="R352" i="32"/>
  <c r="R353" i="32"/>
  <c r="R354" i="32"/>
  <c r="R355" i="32"/>
  <c r="R356" i="32"/>
  <c r="R357" i="32"/>
  <c r="R358" i="32"/>
  <c r="R359" i="32"/>
  <c r="R360" i="32"/>
  <c r="R361" i="32"/>
  <c r="R362" i="32"/>
  <c r="R363" i="32"/>
  <c r="R364" i="32"/>
  <c r="R365" i="32"/>
  <c r="R366" i="32"/>
  <c r="R367" i="32"/>
  <c r="R8" i="32"/>
  <c r="R9" i="32"/>
  <c r="R10" i="32"/>
  <c r="R11" i="32"/>
  <c r="R12" i="32"/>
  <c r="R13" i="32"/>
  <c r="R14" i="32"/>
  <c r="R368" i="32"/>
  <c r="F368" i="30"/>
  <c r="F66" i="30"/>
  <c r="F103" i="30"/>
  <c r="F110" i="30"/>
  <c r="F123" i="30"/>
  <c r="F125" i="30"/>
  <c r="F131" i="30"/>
  <c r="F141" i="30"/>
  <c r="F149" i="30"/>
  <c r="F236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3" i="30"/>
  <c r="F94" i="30"/>
  <c r="F95" i="30"/>
  <c r="F96" i="30"/>
  <c r="F97" i="30"/>
  <c r="F98" i="30"/>
  <c r="F99" i="30"/>
  <c r="F100" i="30"/>
  <c r="F101" i="30"/>
  <c r="F102" i="30"/>
  <c r="F104" i="30"/>
  <c r="F105" i="30"/>
  <c r="F106" i="30"/>
  <c r="F107" i="30"/>
  <c r="F108" i="30"/>
  <c r="F109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4" i="30"/>
  <c r="F126" i="30"/>
  <c r="F127" i="30"/>
  <c r="F128" i="30"/>
  <c r="F129" i="30"/>
  <c r="F130" i="30"/>
  <c r="F132" i="30"/>
  <c r="F133" i="30"/>
  <c r="F134" i="30"/>
  <c r="F135" i="30"/>
  <c r="F136" i="30"/>
  <c r="F137" i="30"/>
  <c r="F138" i="30"/>
  <c r="F139" i="30"/>
  <c r="F140" i="30"/>
  <c r="F142" i="30"/>
  <c r="F143" i="30"/>
  <c r="F144" i="30"/>
  <c r="F145" i="30"/>
  <c r="F146" i="30"/>
  <c r="F147" i="30"/>
  <c r="F148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2" i="30"/>
  <c r="F273" i="30"/>
  <c r="F274" i="30"/>
  <c r="F275" i="30"/>
  <c r="F276" i="30"/>
  <c r="F277" i="30"/>
  <c r="F278" i="30"/>
  <c r="F279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7" i="30"/>
  <c r="F298" i="30"/>
  <c r="F299" i="30"/>
  <c r="F300" i="30"/>
  <c r="F301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9" i="30"/>
  <c r="E369" i="30"/>
  <c r="AB368" i="30"/>
  <c r="AB66" i="30"/>
  <c r="AB102" i="30"/>
  <c r="AB103" i="30"/>
  <c r="AB110" i="30"/>
  <c r="AB123" i="30"/>
  <c r="AB125" i="30"/>
  <c r="AB131" i="30"/>
  <c r="AB141" i="30"/>
  <c r="AB149" i="30"/>
  <c r="AB236" i="30"/>
  <c r="AB8" i="30"/>
  <c r="AB9" i="30"/>
  <c r="AB10" i="30"/>
  <c r="AB11" i="30"/>
  <c r="AB12" i="30"/>
  <c r="AB13" i="30"/>
  <c r="AB14" i="30"/>
  <c r="AB15" i="30"/>
  <c r="AB16" i="30"/>
  <c r="AB17" i="30"/>
  <c r="AB18" i="30"/>
  <c r="AB19" i="30"/>
  <c r="AB20" i="30"/>
  <c r="AB21" i="30"/>
  <c r="AB22" i="30"/>
  <c r="AB23" i="30"/>
  <c r="AB24" i="30"/>
  <c r="AB25" i="30"/>
  <c r="AB26" i="30"/>
  <c r="AB27" i="30"/>
  <c r="AB28" i="30"/>
  <c r="AB29" i="30"/>
  <c r="AB30" i="30"/>
  <c r="AB31" i="30"/>
  <c r="AB32" i="30"/>
  <c r="AB33" i="30"/>
  <c r="AB34" i="30"/>
  <c r="AB35" i="30"/>
  <c r="AB36" i="30"/>
  <c r="AB37" i="30"/>
  <c r="AB38" i="30"/>
  <c r="AB39" i="30"/>
  <c r="AB40" i="30"/>
  <c r="AB41" i="30"/>
  <c r="AB42" i="30"/>
  <c r="AB43" i="30"/>
  <c r="AB44" i="30"/>
  <c r="AB45" i="30"/>
  <c r="AB46" i="30"/>
  <c r="AB47" i="30"/>
  <c r="AB48" i="30"/>
  <c r="AB49" i="30"/>
  <c r="AB50" i="30"/>
  <c r="AB51" i="30"/>
  <c r="AB52" i="30"/>
  <c r="AB53" i="30"/>
  <c r="AB54" i="30"/>
  <c r="AB55" i="30"/>
  <c r="AB56" i="30"/>
  <c r="AB57" i="30"/>
  <c r="AB58" i="30"/>
  <c r="AB59" i="30"/>
  <c r="AB60" i="30"/>
  <c r="AB61" i="30"/>
  <c r="AB62" i="30"/>
  <c r="AB63" i="30"/>
  <c r="AB64" i="30"/>
  <c r="AB65" i="30"/>
  <c r="AB67" i="30"/>
  <c r="AB68" i="30"/>
  <c r="AB69" i="30"/>
  <c r="AB70" i="30"/>
  <c r="AB71" i="30"/>
  <c r="AB72" i="30"/>
  <c r="AB73" i="30"/>
  <c r="AB74" i="30"/>
  <c r="AB75" i="30"/>
  <c r="AB76" i="30"/>
  <c r="AB77" i="30"/>
  <c r="AB78" i="30"/>
  <c r="AB79" i="30"/>
  <c r="AB80" i="30"/>
  <c r="AB81" i="30"/>
  <c r="AB82" i="30"/>
  <c r="AB83" i="30"/>
  <c r="AB84" i="30"/>
  <c r="AB85" i="30"/>
  <c r="AB86" i="30"/>
  <c r="AB87" i="30"/>
  <c r="AB88" i="30"/>
  <c r="AB89" i="30"/>
  <c r="AB90" i="30"/>
  <c r="AB91" i="30"/>
  <c r="AB92" i="30"/>
  <c r="AB93" i="30"/>
  <c r="AB94" i="30"/>
  <c r="AB95" i="30"/>
  <c r="AB96" i="30"/>
  <c r="AB97" i="30"/>
  <c r="AB98" i="30"/>
  <c r="AB99" i="30"/>
  <c r="AB100" i="30"/>
  <c r="AB101" i="30"/>
  <c r="AB104" i="30"/>
  <c r="AB105" i="30"/>
  <c r="AB106" i="30"/>
  <c r="AB107" i="30"/>
  <c r="AB108" i="30"/>
  <c r="AB109" i="30"/>
  <c r="AB111" i="30"/>
  <c r="AB112" i="30"/>
  <c r="AB113" i="30"/>
  <c r="AB114" i="30"/>
  <c r="AB115" i="30"/>
  <c r="AB116" i="30"/>
  <c r="AB117" i="30"/>
  <c r="AB118" i="30"/>
  <c r="AB119" i="30"/>
  <c r="AB120" i="30"/>
  <c r="AB121" i="30"/>
  <c r="AB122" i="30"/>
  <c r="AB124" i="30"/>
  <c r="AB126" i="30"/>
  <c r="AB127" i="30"/>
  <c r="AB128" i="30"/>
  <c r="AB129" i="30"/>
  <c r="AB130" i="30"/>
  <c r="AB132" i="30"/>
  <c r="AB133" i="30"/>
  <c r="AB134" i="30"/>
  <c r="AB135" i="30"/>
  <c r="AB136" i="30"/>
  <c r="AB137" i="30"/>
  <c r="AB138" i="30"/>
  <c r="AB139" i="30"/>
  <c r="AB140" i="30"/>
  <c r="AB142" i="30"/>
  <c r="AB143" i="30"/>
  <c r="AB144" i="30"/>
  <c r="AB145" i="30"/>
  <c r="AB146" i="30"/>
  <c r="AB147" i="30"/>
  <c r="AB148" i="30"/>
  <c r="AB150" i="30"/>
  <c r="AB151" i="30"/>
  <c r="AB152" i="30"/>
  <c r="AB153" i="30"/>
  <c r="AB154" i="30"/>
  <c r="AB155" i="30"/>
  <c r="AB156" i="30"/>
  <c r="AB157" i="30"/>
  <c r="AB158" i="30"/>
  <c r="AB159" i="30"/>
  <c r="AB160" i="30"/>
  <c r="AB161" i="30"/>
  <c r="AB162" i="30"/>
  <c r="AB163" i="30"/>
  <c r="AB164" i="30"/>
  <c r="AB165" i="30"/>
  <c r="AB166" i="30"/>
  <c r="AB167" i="30"/>
  <c r="AB168" i="30"/>
  <c r="AB169" i="30"/>
  <c r="AB170" i="30"/>
  <c r="AB171" i="30"/>
  <c r="AB172" i="30"/>
  <c r="AB173" i="30"/>
  <c r="AB174" i="30"/>
  <c r="AB175" i="30"/>
  <c r="AB176" i="30"/>
  <c r="AB177" i="30"/>
  <c r="AB178" i="30"/>
  <c r="AB179" i="30"/>
  <c r="AB180" i="30"/>
  <c r="AB181" i="30"/>
  <c r="AB182" i="30"/>
  <c r="AB183" i="30"/>
  <c r="AB184" i="30"/>
  <c r="AB185" i="30"/>
  <c r="AB186" i="30"/>
  <c r="AB187" i="30"/>
  <c r="AB188" i="30"/>
  <c r="AB189" i="30"/>
  <c r="AB190" i="30"/>
  <c r="AB191" i="30"/>
  <c r="AB192" i="30"/>
  <c r="AB193" i="30"/>
  <c r="AB194" i="30"/>
  <c r="AB195" i="30"/>
  <c r="AB196" i="30"/>
  <c r="AB197" i="30"/>
  <c r="AB198" i="30"/>
  <c r="AB199" i="30"/>
  <c r="AB200" i="30"/>
  <c r="AB201" i="30"/>
  <c r="AB202" i="30"/>
  <c r="AB203" i="30"/>
  <c r="AB204" i="30"/>
  <c r="AB205" i="30"/>
  <c r="AB206" i="30"/>
  <c r="AB207" i="30"/>
  <c r="AB208" i="30"/>
  <c r="AB209" i="30"/>
  <c r="AB210" i="30"/>
  <c r="AB211" i="30"/>
  <c r="AB212" i="30"/>
  <c r="AB213" i="30"/>
  <c r="AB215" i="30"/>
  <c r="AB216" i="30"/>
  <c r="AB217" i="30"/>
  <c r="AB218" i="30"/>
  <c r="AB219" i="30"/>
  <c r="AB220" i="30"/>
  <c r="AB221" i="30"/>
  <c r="AB222" i="30"/>
  <c r="AB223" i="30"/>
  <c r="AB224" i="30"/>
  <c r="AB225" i="30"/>
  <c r="AB226" i="30"/>
  <c r="AB227" i="30"/>
  <c r="AB228" i="30"/>
  <c r="AB229" i="30"/>
  <c r="AB230" i="30"/>
  <c r="AB231" i="30"/>
  <c r="AB232" i="30"/>
  <c r="AB233" i="30"/>
  <c r="AB234" i="30"/>
  <c r="AB235" i="30"/>
  <c r="AB237" i="30"/>
  <c r="AB238" i="30"/>
  <c r="AB239" i="30"/>
  <c r="AB240" i="30"/>
  <c r="AB241" i="30"/>
  <c r="AB242" i="30"/>
  <c r="AB243" i="30"/>
  <c r="AB244" i="30"/>
  <c r="AB245" i="30"/>
  <c r="AB246" i="30"/>
  <c r="AB247" i="30"/>
  <c r="AB248" i="30"/>
  <c r="AB249" i="30"/>
  <c r="AB250" i="30"/>
  <c r="AB251" i="30"/>
  <c r="AB252" i="30"/>
  <c r="AB253" i="30"/>
  <c r="AB254" i="30"/>
  <c r="AB255" i="30"/>
  <c r="AB256" i="30"/>
  <c r="AB257" i="30"/>
  <c r="AB258" i="30"/>
  <c r="AB259" i="30"/>
  <c r="AB260" i="30"/>
  <c r="AB261" i="30"/>
  <c r="AB262" i="30"/>
  <c r="AB263" i="30"/>
  <c r="AB264" i="30"/>
  <c r="AB265" i="30"/>
  <c r="AB266" i="30"/>
  <c r="AB267" i="30"/>
  <c r="AB268" i="30"/>
  <c r="AB269" i="30"/>
  <c r="AB270" i="30"/>
  <c r="AB272" i="30"/>
  <c r="AB273" i="30"/>
  <c r="AB274" i="30"/>
  <c r="AB275" i="30"/>
  <c r="AB276" i="30"/>
  <c r="AB277" i="30"/>
  <c r="AB278" i="30"/>
  <c r="AB279" i="30"/>
  <c r="AB280" i="30"/>
  <c r="AB281" i="30"/>
  <c r="AB282" i="30"/>
  <c r="AB283" i="30"/>
  <c r="AB284" i="30"/>
  <c r="AB285" i="30"/>
  <c r="AB286" i="30"/>
  <c r="AB287" i="30"/>
  <c r="AB288" i="30"/>
  <c r="AB289" i="30"/>
  <c r="AB290" i="30"/>
  <c r="AB291" i="30"/>
  <c r="AB292" i="30"/>
  <c r="AB293" i="30"/>
  <c r="AB294" i="30"/>
  <c r="AB295" i="30"/>
  <c r="AB296" i="30"/>
  <c r="AB297" i="30"/>
  <c r="AB298" i="30"/>
  <c r="AB299" i="30"/>
  <c r="AB300" i="30"/>
  <c r="AB301" i="30"/>
  <c r="AB302" i="30"/>
  <c r="AB303" i="30"/>
  <c r="AB304" i="30"/>
  <c r="AB305" i="30"/>
  <c r="AB306" i="30"/>
  <c r="AB307" i="30"/>
  <c r="AB308" i="30"/>
  <c r="AB309" i="30"/>
  <c r="AB310" i="30"/>
  <c r="AB311" i="30"/>
  <c r="AB312" i="30"/>
  <c r="AB313" i="30"/>
  <c r="AB314" i="30"/>
  <c r="AB315" i="30"/>
  <c r="AB316" i="30"/>
  <c r="AB317" i="30"/>
  <c r="AB318" i="30"/>
  <c r="AB319" i="30"/>
  <c r="AB320" i="30"/>
  <c r="AB321" i="30"/>
  <c r="AB322" i="30"/>
  <c r="AB323" i="30"/>
  <c r="AB324" i="30"/>
  <c r="AB325" i="30"/>
  <c r="AB326" i="30"/>
  <c r="AB327" i="30"/>
  <c r="AB328" i="30"/>
  <c r="AB329" i="30"/>
  <c r="AB330" i="30"/>
  <c r="AB331" i="30"/>
  <c r="AB332" i="30"/>
  <c r="AB333" i="30"/>
  <c r="AB334" i="30"/>
  <c r="AB335" i="30"/>
  <c r="AB336" i="30"/>
  <c r="AB337" i="30"/>
  <c r="AB338" i="30"/>
  <c r="AB339" i="30"/>
  <c r="AB340" i="30"/>
  <c r="AB341" i="30"/>
  <c r="AB342" i="30"/>
  <c r="AB343" i="30"/>
  <c r="AB344" i="30"/>
  <c r="AB345" i="30"/>
  <c r="AB346" i="30"/>
  <c r="AB347" i="30"/>
  <c r="AB348" i="30"/>
  <c r="AB349" i="30"/>
  <c r="AB350" i="30"/>
  <c r="AB351" i="30"/>
  <c r="AB352" i="30"/>
  <c r="AB353" i="30"/>
  <c r="AB354" i="30"/>
  <c r="AB355" i="30"/>
  <c r="AB356" i="30"/>
  <c r="AB357" i="30"/>
  <c r="AB358" i="30"/>
  <c r="AB359" i="30"/>
  <c r="AB360" i="30"/>
  <c r="AB361" i="30"/>
  <c r="AB362" i="30"/>
  <c r="AB363" i="30"/>
  <c r="AB364" i="30"/>
  <c r="AB365" i="30"/>
  <c r="AB366" i="30"/>
  <c r="AB367" i="30"/>
  <c r="AB369" i="30"/>
  <c r="AA369" i="30"/>
  <c r="Z368" i="30"/>
  <c r="Z66" i="30"/>
  <c r="Z103" i="30"/>
  <c r="Z110" i="30"/>
  <c r="Z123" i="30"/>
  <c r="Z125" i="30"/>
  <c r="Z131" i="30"/>
  <c r="Z141" i="30"/>
  <c r="Z149" i="30"/>
  <c r="Z236" i="30"/>
  <c r="Z8" i="30"/>
  <c r="Z9" i="30"/>
  <c r="Z10" i="30"/>
  <c r="Z11" i="30"/>
  <c r="Z12" i="30"/>
  <c r="Z13" i="30"/>
  <c r="Z14" i="30"/>
  <c r="Z15" i="30"/>
  <c r="Z16" i="30"/>
  <c r="Z17" i="30"/>
  <c r="Z18" i="30"/>
  <c r="Z19" i="30"/>
  <c r="Z20" i="30"/>
  <c r="Z21" i="30"/>
  <c r="Z22" i="30"/>
  <c r="Z23" i="30"/>
  <c r="Z24" i="30"/>
  <c r="Z25" i="30"/>
  <c r="Z26" i="30"/>
  <c r="Z27" i="30"/>
  <c r="Z28" i="30"/>
  <c r="Z29" i="30"/>
  <c r="Z30" i="30"/>
  <c r="Z31" i="30"/>
  <c r="Z32" i="30"/>
  <c r="Z33" i="30"/>
  <c r="Z34" i="30"/>
  <c r="Z35" i="30"/>
  <c r="Z36" i="30"/>
  <c r="Z37" i="30"/>
  <c r="Z38" i="30"/>
  <c r="Z39" i="30"/>
  <c r="Z40" i="30"/>
  <c r="Z41" i="30"/>
  <c r="Z42" i="30"/>
  <c r="Z43" i="30"/>
  <c r="Z44" i="30"/>
  <c r="Z45" i="30"/>
  <c r="Z46" i="30"/>
  <c r="Z47" i="30"/>
  <c r="Z48" i="30"/>
  <c r="Z49" i="30"/>
  <c r="Z50" i="30"/>
  <c r="Z51" i="30"/>
  <c r="Z52" i="30"/>
  <c r="Z53" i="30"/>
  <c r="Z54" i="30"/>
  <c r="Z55" i="30"/>
  <c r="Z56" i="30"/>
  <c r="Z57" i="30"/>
  <c r="Z58" i="30"/>
  <c r="Z59" i="30"/>
  <c r="Z60" i="30"/>
  <c r="Z61" i="30"/>
  <c r="Z62" i="30"/>
  <c r="Z63" i="30"/>
  <c r="Z64" i="30"/>
  <c r="Z65" i="30"/>
  <c r="Z67" i="30"/>
  <c r="Z68" i="30"/>
  <c r="Z69" i="30"/>
  <c r="Z70" i="30"/>
  <c r="Z71" i="30"/>
  <c r="Z72" i="30"/>
  <c r="Z73" i="30"/>
  <c r="Z74" i="30"/>
  <c r="Z75" i="30"/>
  <c r="Z76" i="30"/>
  <c r="Z77" i="30"/>
  <c r="Z78" i="30"/>
  <c r="Z79" i="30"/>
  <c r="Z80" i="30"/>
  <c r="Z81" i="30"/>
  <c r="Z82" i="30"/>
  <c r="Z83" i="30"/>
  <c r="Z84" i="30"/>
  <c r="Z85" i="30"/>
  <c r="Z86" i="30"/>
  <c r="Z87" i="30"/>
  <c r="Z88" i="30"/>
  <c r="Z89" i="30"/>
  <c r="Z90" i="30"/>
  <c r="Z91" i="30"/>
  <c r="Z92" i="30"/>
  <c r="Z93" i="30"/>
  <c r="Z94" i="30"/>
  <c r="Z95" i="30"/>
  <c r="Z96" i="30"/>
  <c r="Z97" i="30"/>
  <c r="Z98" i="30"/>
  <c r="Z99" i="30"/>
  <c r="Z100" i="30"/>
  <c r="Z101" i="30"/>
  <c r="Z102" i="30"/>
  <c r="Z104" i="30"/>
  <c r="Z105" i="30"/>
  <c r="Z106" i="30"/>
  <c r="Z107" i="30"/>
  <c r="Z108" i="30"/>
  <c r="Z109" i="30"/>
  <c r="Z111" i="30"/>
  <c r="Z112" i="30"/>
  <c r="Z113" i="30"/>
  <c r="Z114" i="30"/>
  <c r="Z115" i="30"/>
  <c r="Z116" i="30"/>
  <c r="Z117" i="30"/>
  <c r="Z118" i="30"/>
  <c r="Z119" i="30"/>
  <c r="Z120" i="30"/>
  <c r="Z121" i="30"/>
  <c r="Z122" i="30"/>
  <c r="Z124" i="30"/>
  <c r="Z126" i="30"/>
  <c r="Z127" i="30"/>
  <c r="Z128" i="30"/>
  <c r="Z129" i="30"/>
  <c r="Z130" i="30"/>
  <c r="Z132" i="30"/>
  <c r="Z133" i="30"/>
  <c r="Z134" i="30"/>
  <c r="Z135" i="30"/>
  <c r="Z136" i="30"/>
  <c r="Z137" i="30"/>
  <c r="Z138" i="30"/>
  <c r="Z139" i="30"/>
  <c r="Z140" i="30"/>
  <c r="Z142" i="30"/>
  <c r="Z143" i="30"/>
  <c r="Z144" i="30"/>
  <c r="Z145" i="30"/>
  <c r="Z146" i="30"/>
  <c r="Z147" i="30"/>
  <c r="Z148" i="30"/>
  <c r="Z150" i="30"/>
  <c r="Z151" i="30"/>
  <c r="Z152" i="30"/>
  <c r="Z153" i="30"/>
  <c r="Z154" i="30"/>
  <c r="Z155" i="30"/>
  <c r="Z156" i="30"/>
  <c r="Z157" i="30"/>
  <c r="Z158" i="30"/>
  <c r="Z159" i="30"/>
  <c r="Z160" i="30"/>
  <c r="Z161" i="30"/>
  <c r="Z162" i="30"/>
  <c r="Z163" i="30"/>
  <c r="Z164" i="30"/>
  <c r="Z165" i="30"/>
  <c r="Z166" i="30"/>
  <c r="Z167" i="30"/>
  <c r="Z168" i="30"/>
  <c r="Z169" i="30"/>
  <c r="Z170" i="30"/>
  <c r="Z171" i="30"/>
  <c r="Z172" i="30"/>
  <c r="Z173" i="30"/>
  <c r="Z174" i="30"/>
  <c r="Z175" i="30"/>
  <c r="Z176" i="30"/>
  <c r="Z177" i="30"/>
  <c r="Z178" i="30"/>
  <c r="Z179" i="30"/>
  <c r="Z180" i="30"/>
  <c r="Z181" i="30"/>
  <c r="Z182" i="30"/>
  <c r="Z183" i="30"/>
  <c r="Z184" i="30"/>
  <c r="Z185" i="30"/>
  <c r="Z186" i="30"/>
  <c r="Z187" i="30"/>
  <c r="Z188" i="30"/>
  <c r="Z189" i="30"/>
  <c r="Z190" i="30"/>
  <c r="Z191" i="30"/>
  <c r="Z192" i="30"/>
  <c r="Z193" i="30"/>
  <c r="Z194" i="30"/>
  <c r="Z195" i="30"/>
  <c r="Z196" i="30"/>
  <c r="Z197" i="30"/>
  <c r="Z198" i="30"/>
  <c r="Z199" i="30"/>
  <c r="Z200" i="30"/>
  <c r="Z201" i="30"/>
  <c r="Z202" i="30"/>
  <c r="Z203" i="30"/>
  <c r="Z204" i="30"/>
  <c r="Z205" i="30"/>
  <c r="Z206" i="30"/>
  <c r="Z207" i="30"/>
  <c r="Z208" i="30"/>
  <c r="Z209" i="30"/>
  <c r="Z210" i="30"/>
  <c r="Z211" i="30"/>
  <c r="Z212" i="30"/>
  <c r="Z213" i="30"/>
  <c r="Z214" i="30"/>
  <c r="Z215" i="30"/>
  <c r="Z216" i="30"/>
  <c r="Z217" i="30"/>
  <c r="Z218" i="30"/>
  <c r="Z219" i="30"/>
  <c r="Z220" i="30"/>
  <c r="Z221" i="30"/>
  <c r="Z222" i="30"/>
  <c r="Z223" i="30"/>
  <c r="Z224" i="30"/>
  <c r="Z225" i="30"/>
  <c r="Z226" i="30"/>
  <c r="Z227" i="30"/>
  <c r="Z228" i="30"/>
  <c r="Z229" i="30"/>
  <c r="Z230" i="30"/>
  <c r="Z231" i="30"/>
  <c r="Z232" i="30"/>
  <c r="Z233" i="30"/>
  <c r="Z234" i="30"/>
  <c r="Z235" i="30"/>
  <c r="Z237" i="30"/>
  <c r="Z238" i="30"/>
  <c r="Z239" i="30"/>
  <c r="Z240" i="30"/>
  <c r="Z241" i="30"/>
  <c r="Z242" i="30"/>
  <c r="Z243" i="30"/>
  <c r="Z244" i="30"/>
  <c r="Z245" i="30"/>
  <c r="Z246" i="30"/>
  <c r="Z247" i="30"/>
  <c r="Z248" i="30"/>
  <c r="Z249" i="30"/>
  <c r="Z250" i="30"/>
  <c r="Z251" i="30"/>
  <c r="Z252" i="30"/>
  <c r="Z253" i="30"/>
  <c r="Z254" i="30"/>
  <c r="Z255" i="30"/>
  <c r="Z256" i="30"/>
  <c r="Z257" i="30"/>
  <c r="Z258" i="30"/>
  <c r="Z259" i="30"/>
  <c r="Z260" i="30"/>
  <c r="Z261" i="30"/>
  <c r="Z262" i="30"/>
  <c r="Z263" i="30"/>
  <c r="Z264" i="30"/>
  <c r="Z265" i="30"/>
  <c r="Z266" i="30"/>
  <c r="Z267" i="30"/>
  <c r="Z268" i="30"/>
  <c r="Z269" i="30"/>
  <c r="Z271" i="30"/>
  <c r="Z272" i="30"/>
  <c r="Z273" i="30"/>
  <c r="Z274" i="30"/>
  <c r="Z276" i="30"/>
  <c r="Z277" i="30"/>
  <c r="Z278" i="30"/>
  <c r="Z279" i="30"/>
  <c r="Z280" i="30"/>
  <c r="Z281" i="30"/>
  <c r="Z282" i="30"/>
  <c r="Z283" i="30"/>
  <c r="Z284" i="30"/>
  <c r="Z285" i="30"/>
  <c r="Z286" i="30"/>
  <c r="Z287" i="30"/>
  <c r="Z288" i="30"/>
  <c r="Z289" i="30"/>
  <c r="Z290" i="30"/>
  <c r="Z291" i="30"/>
  <c r="Z292" i="30"/>
  <c r="Z293" i="30"/>
  <c r="Z294" i="30"/>
  <c r="Z295" i="30"/>
  <c r="Z296" i="30"/>
  <c r="Z297" i="30"/>
  <c r="Z298" i="30"/>
  <c r="Z299" i="30"/>
  <c r="Z300" i="30"/>
  <c r="Z301" i="30"/>
  <c r="Z302" i="30"/>
  <c r="Z303" i="30"/>
  <c r="Z304" i="30"/>
  <c r="Z305" i="30"/>
  <c r="Z306" i="30"/>
  <c r="Z307" i="30"/>
  <c r="Z308" i="30"/>
  <c r="Z309" i="30"/>
  <c r="Z310" i="30"/>
  <c r="Z311" i="30"/>
  <c r="Z312" i="30"/>
  <c r="Z313" i="30"/>
  <c r="Z314" i="30"/>
  <c r="Z315" i="30"/>
  <c r="Z316" i="30"/>
  <c r="Z317" i="30"/>
  <c r="Z318" i="30"/>
  <c r="Z319" i="30"/>
  <c r="Z320" i="30"/>
  <c r="Z321" i="30"/>
  <c r="Z322" i="30"/>
  <c r="Z323" i="30"/>
  <c r="Z324" i="30"/>
  <c r="Z325" i="30"/>
  <c r="Z326" i="30"/>
  <c r="Z327" i="30"/>
  <c r="Z328" i="30"/>
  <c r="Z329" i="30"/>
  <c r="Z330" i="30"/>
  <c r="Z331" i="30"/>
  <c r="Z332" i="30"/>
  <c r="Z333" i="30"/>
  <c r="Z334" i="30"/>
  <c r="Z335" i="30"/>
  <c r="Z336" i="30"/>
  <c r="Z337" i="30"/>
  <c r="Z338" i="30"/>
  <c r="Z339" i="30"/>
  <c r="Z340" i="30"/>
  <c r="Z341" i="30"/>
  <c r="Z342" i="30"/>
  <c r="Z343" i="30"/>
  <c r="Z344" i="30"/>
  <c r="Z345" i="30"/>
  <c r="Z346" i="30"/>
  <c r="Z347" i="30"/>
  <c r="Z348" i="30"/>
  <c r="Z349" i="30"/>
  <c r="Z350" i="30"/>
  <c r="Z351" i="30"/>
  <c r="Z352" i="30"/>
  <c r="Z353" i="30"/>
  <c r="Z354" i="30"/>
  <c r="Z355" i="30"/>
  <c r="Z356" i="30"/>
  <c r="Z357" i="30"/>
  <c r="Z358" i="30"/>
  <c r="Z359" i="30"/>
  <c r="Z360" i="30"/>
  <c r="Z361" i="30"/>
  <c r="Z362" i="30"/>
  <c r="Z363" i="30"/>
  <c r="Z364" i="30"/>
  <c r="Z365" i="30"/>
  <c r="Z366" i="30"/>
  <c r="Z367" i="30"/>
  <c r="Z369" i="30"/>
  <c r="Y369" i="30"/>
  <c r="T368" i="30"/>
  <c r="T61" i="30"/>
  <c r="T66" i="30"/>
  <c r="T103" i="30"/>
  <c r="T110" i="30"/>
  <c r="T123" i="30"/>
  <c r="T125" i="30"/>
  <c r="T131" i="30"/>
  <c r="T141" i="30"/>
  <c r="T149" i="30"/>
  <c r="T236" i="30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2" i="30"/>
  <c r="T63" i="30"/>
  <c r="T64" i="30"/>
  <c r="T65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2" i="30"/>
  <c r="T83" i="30"/>
  <c r="T84" i="30"/>
  <c r="T85" i="30"/>
  <c r="T86" i="30"/>
  <c r="T87" i="30"/>
  <c r="T88" i="30"/>
  <c r="T89" i="30"/>
  <c r="T90" i="30"/>
  <c r="T91" i="30"/>
  <c r="T92" i="30"/>
  <c r="T93" i="30"/>
  <c r="T94" i="30"/>
  <c r="T95" i="30"/>
  <c r="T96" i="30"/>
  <c r="T97" i="30"/>
  <c r="T98" i="30"/>
  <c r="T99" i="30"/>
  <c r="T100" i="30"/>
  <c r="T101" i="30"/>
  <c r="T102" i="30"/>
  <c r="T104" i="30"/>
  <c r="T105" i="30"/>
  <c r="T106" i="30"/>
  <c r="T107" i="30"/>
  <c r="T108" i="30"/>
  <c r="T109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4" i="30"/>
  <c r="T126" i="30"/>
  <c r="T127" i="30"/>
  <c r="T128" i="30"/>
  <c r="T129" i="30"/>
  <c r="T130" i="30"/>
  <c r="T132" i="30"/>
  <c r="T133" i="30"/>
  <c r="T134" i="30"/>
  <c r="T135" i="30"/>
  <c r="T136" i="30"/>
  <c r="T137" i="30"/>
  <c r="T138" i="30"/>
  <c r="T139" i="30"/>
  <c r="T140" i="30"/>
  <c r="T142" i="30"/>
  <c r="T143" i="30"/>
  <c r="T144" i="30"/>
  <c r="T145" i="30"/>
  <c r="T146" i="30"/>
  <c r="T147" i="30"/>
  <c r="T148" i="30"/>
  <c r="T150" i="30"/>
  <c r="T151" i="30"/>
  <c r="T152" i="30"/>
  <c r="T153" i="30"/>
  <c r="T154" i="30"/>
  <c r="T155" i="30"/>
  <c r="T156" i="30"/>
  <c r="T157" i="30"/>
  <c r="T158" i="30"/>
  <c r="T159" i="30"/>
  <c r="T160" i="30"/>
  <c r="T161" i="30"/>
  <c r="T162" i="30"/>
  <c r="T163" i="30"/>
  <c r="T164" i="30"/>
  <c r="T165" i="30"/>
  <c r="T166" i="30"/>
  <c r="T167" i="30"/>
  <c r="T168" i="30"/>
  <c r="T169" i="30"/>
  <c r="T170" i="30"/>
  <c r="T171" i="30"/>
  <c r="T172" i="30"/>
  <c r="T173" i="30"/>
  <c r="T174" i="30"/>
  <c r="T175" i="30"/>
  <c r="T176" i="30"/>
  <c r="T177" i="30"/>
  <c r="T178" i="30"/>
  <c r="T179" i="30"/>
  <c r="T180" i="30"/>
  <c r="T181" i="30"/>
  <c r="T182" i="30"/>
  <c r="T183" i="30"/>
  <c r="T184" i="30"/>
  <c r="T185" i="30"/>
  <c r="T186" i="30"/>
  <c r="T187" i="30"/>
  <c r="T188" i="30"/>
  <c r="T189" i="30"/>
  <c r="T190" i="30"/>
  <c r="T191" i="30"/>
  <c r="T192" i="30"/>
  <c r="T193" i="30"/>
  <c r="T194" i="30"/>
  <c r="T195" i="30"/>
  <c r="T196" i="30"/>
  <c r="T197" i="30"/>
  <c r="T198" i="30"/>
  <c r="T199" i="30"/>
  <c r="T200" i="30"/>
  <c r="T201" i="30"/>
  <c r="T202" i="30"/>
  <c r="T203" i="30"/>
  <c r="T204" i="30"/>
  <c r="T205" i="30"/>
  <c r="T206" i="30"/>
  <c r="T207" i="30"/>
  <c r="T208" i="30"/>
  <c r="T209" i="30"/>
  <c r="T210" i="30"/>
  <c r="T211" i="30"/>
  <c r="T212" i="30"/>
  <c r="T213" i="30"/>
  <c r="T214" i="30"/>
  <c r="T215" i="30"/>
  <c r="T216" i="30"/>
  <c r="T217" i="30"/>
  <c r="T218" i="30"/>
  <c r="T219" i="30"/>
  <c r="T220" i="30"/>
  <c r="T221" i="30"/>
  <c r="T222" i="30"/>
  <c r="T223" i="30"/>
  <c r="T224" i="30"/>
  <c r="T225" i="30"/>
  <c r="T226" i="30"/>
  <c r="T227" i="30"/>
  <c r="T228" i="30"/>
  <c r="T229" i="30"/>
  <c r="T230" i="30"/>
  <c r="T231" i="30"/>
  <c r="T232" i="30"/>
  <c r="T233" i="30"/>
  <c r="T234" i="30"/>
  <c r="T235" i="30"/>
  <c r="T237" i="30"/>
  <c r="T238" i="30"/>
  <c r="T239" i="30"/>
  <c r="T240" i="30"/>
  <c r="T241" i="30"/>
  <c r="T242" i="30"/>
  <c r="T243" i="30"/>
  <c r="T244" i="30"/>
  <c r="T245" i="30"/>
  <c r="T246" i="30"/>
  <c r="T247" i="30"/>
  <c r="T248" i="30"/>
  <c r="T249" i="30"/>
  <c r="T250" i="30"/>
  <c r="T251" i="30"/>
  <c r="T252" i="30"/>
  <c r="T253" i="30"/>
  <c r="T254" i="30"/>
  <c r="T255" i="30"/>
  <c r="T256" i="30"/>
  <c r="T257" i="30"/>
  <c r="T258" i="30"/>
  <c r="T259" i="30"/>
  <c r="T260" i="30"/>
  <c r="T261" i="30"/>
  <c r="T262" i="30"/>
  <c r="T263" i="30"/>
  <c r="T264" i="30"/>
  <c r="T265" i="30"/>
  <c r="T266" i="30"/>
  <c r="T267" i="30"/>
  <c r="T268" i="30"/>
  <c r="T269" i="30"/>
  <c r="T270" i="30"/>
  <c r="T271" i="30"/>
  <c r="T272" i="30"/>
  <c r="T273" i="30"/>
  <c r="T274" i="30"/>
  <c r="T275" i="30"/>
  <c r="T276" i="30"/>
  <c r="T277" i="30"/>
  <c r="T278" i="30"/>
  <c r="T279" i="30"/>
  <c r="T280" i="30"/>
  <c r="T281" i="30"/>
  <c r="T282" i="30"/>
  <c r="T283" i="30"/>
  <c r="T284" i="30"/>
  <c r="T285" i="30"/>
  <c r="T286" i="30"/>
  <c r="T287" i="30"/>
  <c r="T288" i="30"/>
  <c r="T289" i="30"/>
  <c r="T290" i="30"/>
  <c r="T291" i="30"/>
  <c r="T292" i="30"/>
  <c r="T293" i="30"/>
  <c r="T294" i="30"/>
  <c r="T295" i="30"/>
  <c r="T296" i="30"/>
  <c r="T297" i="30"/>
  <c r="T298" i="30"/>
  <c r="T299" i="30"/>
  <c r="T300" i="30"/>
  <c r="T301" i="30"/>
  <c r="T302" i="30"/>
  <c r="T303" i="30"/>
  <c r="T304" i="30"/>
  <c r="T305" i="30"/>
  <c r="T306" i="30"/>
  <c r="T307" i="30"/>
  <c r="T308" i="30"/>
  <c r="T309" i="30"/>
  <c r="T310" i="30"/>
  <c r="T311" i="30"/>
  <c r="T312" i="30"/>
  <c r="T313" i="30"/>
  <c r="T314" i="30"/>
  <c r="T315" i="30"/>
  <c r="T316" i="30"/>
  <c r="T317" i="30"/>
  <c r="T318" i="30"/>
  <c r="T319" i="30"/>
  <c r="T320" i="30"/>
  <c r="T321" i="30"/>
  <c r="T322" i="30"/>
  <c r="T323" i="30"/>
  <c r="T324" i="30"/>
  <c r="T325" i="30"/>
  <c r="T326" i="30"/>
  <c r="T327" i="30"/>
  <c r="T328" i="30"/>
  <c r="T329" i="30"/>
  <c r="T330" i="30"/>
  <c r="T331" i="30"/>
  <c r="T332" i="30"/>
  <c r="T333" i="30"/>
  <c r="T334" i="30"/>
  <c r="T335" i="30"/>
  <c r="T336" i="30"/>
  <c r="T337" i="30"/>
  <c r="T338" i="30"/>
  <c r="T339" i="30"/>
  <c r="T340" i="30"/>
  <c r="T341" i="30"/>
  <c r="T342" i="30"/>
  <c r="T343" i="30"/>
  <c r="T344" i="30"/>
  <c r="T345" i="30"/>
  <c r="T346" i="30"/>
  <c r="T347" i="30"/>
  <c r="T348" i="30"/>
  <c r="T349" i="30"/>
  <c r="T350" i="30"/>
  <c r="T351" i="30"/>
  <c r="T352" i="30"/>
  <c r="T353" i="30"/>
  <c r="T354" i="30"/>
  <c r="T355" i="30"/>
  <c r="T356" i="30"/>
  <c r="T357" i="30"/>
  <c r="T358" i="30"/>
  <c r="T359" i="30"/>
  <c r="T360" i="30"/>
  <c r="T361" i="30"/>
  <c r="T362" i="30"/>
  <c r="T363" i="30"/>
  <c r="T364" i="30"/>
  <c r="T365" i="30"/>
  <c r="T366" i="30"/>
  <c r="T367" i="30"/>
  <c r="T369" i="30"/>
  <c r="S369" i="30"/>
  <c r="R368" i="30"/>
  <c r="Q369" i="30"/>
  <c r="R61" i="30"/>
  <c r="R66" i="30"/>
  <c r="R103" i="30"/>
  <c r="R110" i="30"/>
  <c r="R123" i="30"/>
  <c r="R125" i="30"/>
  <c r="R131" i="30"/>
  <c r="R141" i="30"/>
  <c r="R149" i="30"/>
  <c r="R236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2" i="30"/>
  <c r="R63" i="30"/>
  <c r="R64" i="30"/>
  <c r="R65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3" i="30"/>
  <c r="R94" i="30"/>
  <c r="R95" i="30"/>
  <c r="R96" i="30"/>
  <c r="R97" i="30"/>
  <c r="R98" i="30"/>
  <c r="R99" i="30"/>
  <c r="R100" i="30"/>
  <c r="R101" i="30"/>
  <c r="R102" i="30"/>
  <c r="R104" i="30"/>
  <c r="R105" i="30"/>
  <c r="R106" i="30"/>
  <c r="R107" i="30"/>
  <c r="R108" i="30"/>
  <c r="R109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4" i="30"/>
  <c r="R126" i="30"/>
  <c r="R127" i="30"/>
  <c r="R128" i="30"/>
  <c r="R129" i="30"/>
  <c r="R130" i="30"/>
  <c r="R132" i="30"/>
  <c r="R133" i="30"/>
  <c r="R134" i="30"/>
  <c r="R135" i="30"/>
  <c r="R136" i="30"/>
  <c r="R137" i="30"/>
  <c r="R138" i="30"/>
  <c r="R139" i="30"/>
  <c r="R140" i="30"/>
  <c r="R142" i="30"/>
  <c r="R143" i="30"/>
  <c r="R144" i="30"/>
  <c r="R145" i="30"/>
  <c r="R146" i="30"/>
  <c r="R147" i="30"/>
  <c r="R148" i="30"/>
  <c r="R150" i="30"/>
  <c r="R151" i="30"/>
  <c r="R152" i="30"/>
  <c r="R153" i="30"/>
  <c r="R154" i="30"/>
  <c r="R155" i="30"/>
  <c r="R156" i="30"/>
  <c r="R157" i="30"/>
  <c r="R158" i="30"/>
  <c r="R159" i="30"/>
  <c r="R160" i="30"/>
  <c r="R161" i="30"/>
  <c r="R162" i="30"/>
  <c r="R163" i="30"/>
  <c r="R164" i="30"/>
  <c r="R165" i="30"/>
  <c r="R166" i="30"/>
  <c r="R167" i="30"/>
  <c r="R168" i="30"/>
  <c r="R169" i="30"/>
  <c r="R170" i="30"/>
  <c r="R171" i="30"/>
  <c r="R172" i="30"/>
  <c r="R173" i="30"/>
  <c r="R174" i="30"/>
  <c r="R175" i="30"/>
  <c r="R176" i="30"/>
  <c r="R177" i="30"/>
  <c r="R178" i="30"/>
  <c r="R179" i="30"/>
  <c r="R180" i="30"/>
  <c r="R181" i="30"/>
  <c r="R182" i="30"/>
  <c r="R183" i="30"/>
  <c r="R184" i="30"/>
  <c r="R185" i="30"/>
  <c r="R186" i="30"/>
  <c r="R187" i="30"/>
  <c r="R188" i="30"/>
  <c r="R189" i="30"/>
  <c r="R190" i="30"/>
  <c r="R191" i="30"/>
  <c r="R192" i="30"/>
  <c r="R193" i="30"/>
  <c r="R194" i="30"/>
  <c r="R195" i="30"/>
  <c r="R196" i="30"/>
  <c r="R197" i="30"/>
  <c r="R198" i="30"/>
  <c r="R199" i="30"/>
  <c r="R200" i="30"/>
  <c r="R201" i="30"/>
  <c r="R202" i="30"/>
  <c r="R203" i="30"/>
  <c r="R204" i="30"/>
  <c r="R205" i="30"/>
  <c r="R206" i="30"/>
  <c r="R207" i="30"/>
  <c r="R208" i="30"/>
  <c r="R209" i="30"/>
  <c r="R210" i="30"/>
  <c r="R211" i="30"/>
  <c r="R212" i="30"/>
  <c r="R213" i="30"/>
  <c r="R214" i="30"/>
  <c r="R215" i="30"/>
  <c r="R216" i="30"/>
  <c r="R217" i="30"/>
  <c r="R218" i="30"/>
  <c r="R219" i="30"/>
  <c r="R220" i="30"/>
  <c r="R221" i="30"/>
  <c r="R222" i="30"/>
  <c r="R223" i="30"/>
  <c r="R224" i="30"/>
  <c r="R225" i="30"/>
  <c r="R226" i="30"/>
  <c r="R227" i="30"/>
  <c r="R228" i="30"/>
  <c r="R229" i="30"/>
  <c r="R230" i="30"/>
  <c r="R231" i="30"/>
  <c r="R232" i="30"/>
  <c r="R233" i="30"/>
  <c r="R234" i="30"/>
  <c r="R235" i="30"/>
  <c r="R237" i="30"/>
  <c r="R238" i="30"/>
  <c r="R239" i="30"/>
  <c r="R240" i="30"/>
  <c r="R241" i="30"/>
  <c r="R242" i="30"/>
  <c r="R243" i="30"/>
  <c r="R244" i="30"/>
  <c r="R245" i="30"/>
  <c r="R246" i="30"/>
  <c r="R247" i="30"/>
  <c r="R248" i="30"/>
  <c r="R249" i="30"/>
  <c r="R250" i="30"/>
  <c r="R251" i="30"/>
  <c r="R252" i="30"/>
  <c r="R253" i="30"/>
  <c r="R254" i="30"/>
  <c r="R255" i="30"/>
  <c r="R256" i="30"/>
  <c r="R257" i="30"/>
  <c r="R258" i="30"/>
  <c r="R259" i="30"/>
  <c r="R260" i="30"/>
  <c r="R261" i="30"/>
  <c r="R262" i="30"/>
  <c r="R263" i="30"/>
  <c r="R264" i="30"/>
  <c r="R265" i="30"/>
  <c r="R266" i="30"/>
  <c r="R267" i="30"/>
  <c r="R268" i="30"/>
  <c r="R269" i="30"/>
  <c r="R270" i="30"/>
  <c r="R271" i="30"/>
  <c r="R272" i="30"/>
  <c r="R273" i="30"/>
  <c r="R274" i="30"/>
  <c r="R275" i="30"/>
  <c r="R276" i="30"/>
  <c r="R277" i="30"/>
  <c r="R278" i="30"/>
  <c r="R279" i="30"/>
  <c r="R280" i="30"/>
  <c r="R281" i="30"/>
  <c r="R282" i="30"/>
  <c r="R283" i="30"/>
  <c r="R284" i="30"/>
  <c r="R285" i="30"/>
  <c r="R286" i="30"/>
  <c r="R287" i="30"/>
  <c r="R288" i="30"/>
  <c r="R289" i="30"/>
  <c r="R290" i="30"/>
  <c r="R291" i="30"/>
  <c r="R292" i="30"/>
  <c r="R293" i="30"/>
  <c r="R294" i="30"/>
  <c r="R295" i="30"/>
  <c r="R296" i="30"/>
  <c r="R297" i="30"/>
  <c r="R298" i="30"/>
  <c r="R299" i="30"/>
  <c r="R300" i="30"/>
  <c r="R301" i="30"/>
  <c r="R302" i="30"/>
  <c r="R303" i="30"/>
  <c r="R304" i="30"/>
  <c r="R305" i="30"/>
  <c r="R306" i="30"/>
  <c r="R307" i="30"/>
  <c r="R308" i="30"/>
  <c r="R309" i="30"/>
  <c r="R310" i="30"/>
  <c r="R311" i="30"/>
  <c r="R312" i="30"/>
  <c r="R313" i="30"/>
  <c r="R314" i="30"/>
  <c r="R315" i="30"/>
  <c r="R316" i="30"/>
  <c r="R317" i="30"/>
  <c r="R318" i="30"/>
  <c r="R319" i="30"/>
  <c r="R320" i="30"/>
  <c r="R321" i="30"/>
  <c r="R322" i="30"/>
  <c r="R323" i="30"/>
  <c r="R324" i="30"/>
  <c r="R325" i="30"/>
  <c r="R326" i="30"/>
  <c r="R327" i="30"/>
  <c r="R328" i="30"/>
  <c r="R329" i="30"/>
  <c r="R330" i="30"/>
  <c r="R331" i="30"/>
  <c r="R332" i="30"/>
  <c r="R333" i="30"/>
  <c r="R334" i="30"/>
  <c r="R335" i="30"/>
  <c r="R336" i="30"/>
  <c r="R337" i="30"/>
  <c r="R338" i="30"/>
  <c r="R339" i="30"/>
  <c r="R340" i="30"/>
  <c r="R341" i="30"/>
  <c r="R342" i="30"/>
  <c r="R343" i="30"/>
  <c r="R344" i="30"/>
  <c r="R345" i="30"/>
  <c r="R346" i="30"/>
  <c r="R347" i="30"/>
  <c r="R348" i="30"/>
  <c r="R349" i="30"/>
  <c r="R350" i="30"/>
  <c r="R351" i="30"/>
  <c r="R352" i="30"/>
  <c r="R353" i="30"/>
  <c r="R354" i="30"/>
  <c r="R355" i="30"/>
  <c r="R356" i="30"/>
  <c r="R357" i="30"/>
  <c r="R358" i="30"/>
  <c r="R359" i="30"/>
  <c r="R360" i="30"/>
  <c r="R361" i="30"/>
  <c r="R362" i="30"/>
  <c r="R363" i="30"/>
  <c r="R364" i="30"/>
  <c r="R365" i="30"/>
  <c r="R366" i="30"/>
  <c r="R367" i="30"/>
  <c r="R369" i="30"/>
  <c r="L368" i="30"/>
  <c r="L66" i="30"/>
  <c r="L103" i="30"/>
  <c r="L110" i="30"/>
  <c r="L123" i="30"/>
  <c r="L125" i="30"/>
  <c r="L131" i="30"/>
  <c r="L141" i="30"/>
  <c r="L149" i="30"/>
  <c r="L236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4" i="30"/>
  <c r="L105" i="30"/>
  <c r="L106" i="30"/>
  <c r="L107" i="30"/>
  <c r="L108" i="30"/>
  <c r="L109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4" i="30"/>
  <c r="L126" i="30"/>
  <c r="L127" i="30"/>
  <c r="L128" i="30"/>
  <c r="L129" i="30"/>
  <c r="L130" i="30"/>
  <c r="L132" i="30"/>
  <c r="L133" i="30"/>
  <c r="L134" i="30"/>
  <c r="L135" i="30"/>
  <c r="L136" i="30"/>
  <c r="L137" i="30"/>
  <c r="L138" i="30"/>
  <c r="L139" i="30"/>
  <c r="L140" i="30"/>
  <c r="L142" i="30"/>
  <c r="L143" i="30"/>
  <c r="L144" i="30"/>
  <c r="L145" i="30"/>
  <c r="L146" i="30"/>
  <c r="L147" i="30"/>
  <c r="L148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L271" i="30"/>
  <c r="L272" i="30"/>
  <c r="L273" i="30"/>
  <c r="L274" i="30"/>
  <c r="L275" i="30"/>
  <c r="L276" i="30"/>
  <c r="L277" i="30"/>
  <c r="L278" i="30"/>
  <c r="L279" i="30"/>
  <c r="L281" i="30"/>
  <c r="L282" i="30"/>
  <c r="L283" i="30"/>
  <c r="L284" i="30"/>
  <c r="L285" i="30"/>
  <c r="L286" i="30"/>
  <c r="L287" i="30"/>
  <c r="L288" i="30"/>
  <c r="L290" i="30"/>
  <c r="L291" i="30"/>
  <c r="L292" i="30"/>
  <c r="L293" i="30"/>
  <c r="L294" i="30"/>
  <c r="L295" i="30"/>
  <c r="L296" i="30"/>
  <c r="L297" i="30"/>
  <c r="L298" i="30"/>
  <c r="L299" i="30"/>
  <c r="L300" i="30"/>
  <c r="L301" i="30"/>
  <c r="L303" i="30"/>
  <c r="L304" i="30"/>
  <c r="L305" i="30"/>
  <c r="L306" i="30"/>
  <c r="L307" i="30"/>
  <c r="L308" i="30"/>
  <c r="L309" i="30"/>
  <c r="L310" i="30"/>
  <c r="L311" i="30"/>
  <c r="L312" i="30"/>
  <c r="L313" i="30"/>
  <c r="L314" i="30"/>
  <c r="L315" i="30"/>
  <c r="L316" i="30"/>
  <c r="L317" i="30"/>
  <c r="L318" i="30"/>
  <c r="L319" i="30"/>
  <c r="L320" i="30"/>
  <c r="L321" i="30"/>
  <c r="L322" i="30"/>
  <c r="L323" i="30"/>
  <c r="L324" i="30"/>
  <c r="L325" i="30"/>
  <c r="L326" i="30"/>
  <c r="L327" i="30"/>
  <c r="L328" i="30"/>
  <c r="L329" i="30"/>
  <c r="L330" i="30"/>
  <c r="L331" i="30"/>
  <c r="L332" i="30"/>
  <c r="L333" i="30"/>
  <c r="L334" i="30"/>
  <c r="L335" i="30"/>
  <c r="L336" i="30"/>
  <c r="L337" i="30"/>
  <c r="L338" i="30"/>
  <c r="L339" i="30"/>
  <c r="L340" i="30"/>
  <c r="L341" i="30"/>
  <c r="L342" i="30"/>
  <c r="L343" i="30"/>
  <c r="L344" i="30"/>
  <c r="L345" i="30"/>
  <c r="L346" i="30"/>
  <c r="L347" i="30"/>
  <c r="L348" i="30"/>
  <c r="L349" i="30"/>
  <c r="L350" i="30"/>
  <c r="L351" i="30"/>
  <c r="L352" i="30"/>
  <c r="L353" i="30"/>
  <c r="L354" i="30"/>
  <c r="L355" i="30"/>
  <c r="L356" i="30"/>
  <c r="L357" i="30"/>
  <c r="L358" i="30"/>
  <c r="L359" i="30"/>
  <c r="L360" i="30"/>
  <c r="L361" i="30"/>
  <c r="L362" i="30"/>
  <c r="L363" i="30"/>
  <c r="L364" i="30"/>
  <c r="L365" i="30"/>
  <c r="L366" i="30"/>
  <c r="L367" i="30"/>
  <c r="L369" i="30"/>
  <c r="I369" i="30"/>
  <c r="J368" i="30"/>
  <c r="J61" i="30"/>
  <c r="J66" i="30"/>
  <c r="J103" i="30"/>
  <c r="J110" i="30"/>
  <c r="J123" i="30"/>
  <c r="J125" i="30"/>
  <c r="J131" i="30"/>
  <c r="J141" i="30"/>
  <c r="J149" i="30"/>
  <c r="J236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2" i="30"/>
  <c r="J63" i="30"/>
  <c r="J64" i="30"/>
  <c r="J65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4" i="30"/>
  <c r="J105" i="30"/>
  <c r="J106" i="30"/>
  <c r="J107" i="30"/>
  <c r="J108" i="30"/>
  <c r="J109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4" i="30"/>
  <c r="J126" i="30"/>
  <c r="J127" i="30"/>
  <c r="J128" i="30"/>
  <c r="J129" i="30"/>
  <c r="J130" i="30"/>
  <c r="J132" i="30"/>
  <c r="J133" i="30"/>
  <c r="J134" i="30"/>
  <c r="J135" i="30"/>
  <c r="J136" i="30"/>
  <c r="J137" i="30"/>
  <c r="J138" i="30"/>
  <c r="J139" i="30"/>
  <c r="J140" i="30"/>
  <c r="J142" i="30"/>
  <c r="J143" i="30"/>
  <c r="J144" i="30"/>
  <c r="J145" i="30"/>
  <c r="J146" i="30"/>
  <c r="J147" i="30"/>
  <c r="J148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J271" i="30"/>
  <c r="J272" i="30"/>
  <c r="J273" i="30"/>
  <c r="J274" i="30"/>
  <c r="J275" i="30"/>
  <c r="J276" i="30"/>
  <c r="J277" i="30"/>
  <c r="J278" i="30"/>
  <c r="J279" i="30"/>
  <c r="J281" i="30"/>
  <c r="J282" i="30"/>
  <c r="J283" i="30"/>
  <c r="J284" i="30"/>
  <c r="J285" i="30"/>
  <c r="J286" i="30"/>
  <c r="J287" i="30"/>
  <c r="J288" i="30"/>
  <c r="J290" i="30"/>
  <c r="J291" i="30"/>
  <c r="J292" i="30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J310" i="30"/>
  <c r="J311" i="30"/>
  <c r="J312" i="30"/>
  <c r="J313" i="30"/>
  <c r="J314" i="30"/>
  <c r="J315" i="30"/>
  <c r="J316" i="30"/>
  <c r="J317" i="30"/>
  <c r="J318" i="30"/>
  <c r="J319" i="30"/>
  <c r="J320" i="30"/>
  <c r="J321" i="30"/>
  <c r="J322" i="30"/>
  <c r="J323" i="30"/>
  <c r="J324" i="30"/>
  <c r="J325" i="30"/>
  <c r="J326" i="30"/>
  <c r="J327" i="30"/>
  <c r="J328" i="30"/>
  <c r="J329" i="30"/>
  <c r="J330" i="30"/>
  <c r="J331" i="30"/>
  <c r="J332" i="30"/>
  <c r="J333" i="30"/>
  <c r="J334" i="30"/>
  <c r="J335" i="30"/>
  <c r="J336" i="30"/>
  <c r="J337" i="30"/>
  <c r="J338" i="30"/>
  <c r="J339" i="30"/>
  <c r="J340" i="30"/>
  <c r="J341" i="30"/>
  <c r="J342" i="30"/>
  <c r="J343" i="30"/>
  <c r="J344" i="30"/>
  <c r="J345" i="30"/>
  <c r="J346" i="30"/>
  <c r="J347" i="30"/>
  <c r="J348" i="30"/>
  <c r="J349" i="30"/>
  <c r="J350" i="30"/>
  <c r="J351" i="30"/>
  <c r="J352" i="30"/>
  <c r="J353" i="30"/>
  <c r="J354" i="30"/>
  <c r="J355" i="30"/>
  <c r="J356" i="30"/>
  <c r="J357" i="30"/>
  <c r="J358" i="30"/>
  <c r="J359" i="30"/>
  <c r="J360" i="30"/>
  <c r="J361" i="30"/>
  <c r="J362" i="30"/>
  <c r="J363" i="30"/>
  <c r="J364" i="30"/>
  <c r="J365" i="30"/>
  <c r="J366" i="30"/>
  <c r="J367" i="30"/>
  <c r="J369" i="30"/>
  <c r="D218" i="2"/>
  <c r="D219" i="2"/>
  <c r="D220" i="2"/>
  <c r="D221" i="2"/>
  <c r="D222" i="2"/>
  <c r="AX316" i="37"/>
  <c r="AX315" i="37"/>
  <c r="AQ368" i="36"/>
  <c r="AO368" i="36"/>
  <c r="AM368" i="36"/>
  <c r="AK368" i="36"/>
  <c r="AI368" i="36"/>
  <c r="AG368" i="36"/>
  <c r="AE368" i="36"/>
  <c r="AC368" i="36"/>
  <c r="AA368" i="36"/>
  <c r="Y368" i="36"/>
  <c r="S368" i="36"/>
  <c r="O368" i="36"/>
  <c r="M368" i="36"/>
  <c r="K368" i="36"/>
  <c r="I368" i="36"/>
  <c r="G368" i="36"/>
  <c r="E368" i="36"/>
  <c r="AW368" i="36"/>
  <c r="AV8" i="36"/>
  <c r="AV9" i="36"/>
  <c r="AV10" i="36"/>
  <c r="AV11" i="36"/>
  <c r="AV12" i="36"/>
  <c r="AV13" i="36"/>
  <c r="AV14" i="36"/>
  <c r="AV15" i="36"/>
  <c r="AV16" i="36"/>
  <c r="AV17" i="36"/>
  <c r="AV18" i="36"/>
  <c r="AV19" i="36"/>
  <c r="AV20" i="36"/>
  <c r="AV21" i="36"/>
  <c r="AV22" i="36"/>
  <c r="AV23" i="36"/>
  <c r="AV24" i="36"/>
  <c r="AV25" i="36"/>
  <c r="AV26" i="36"/>
  <c r="AV27" i="36"/>
  <c r="AV28" i="36"/>
  <c r="AV29" i="36"/>
  <c r="AV30" i="36"/>
  <c r="AV31" i="36"/>
  <c r="AV32" i="36"/>
  <c r="AV33" i="36"/>
  <c r="AV34" i="36"/>
  <c r="AV35" i="36"/>
  <c r="AV36" i="36"/>
  <c r="AV37" i="36"/>
  <c r="AV38" i="36"/>
  <c r="AV39" i="36"/>
  <c r="AV40" i="36"/>
  <c r="AV41" i="36"/>
  <c r="AV42" i="36"/>
  <c r="AV43" i="36"/>
  <c r="AV44" i="36"/>
  <c r="AV45" i="36"/>
  <c r="AV46" i="36"/>
  <c r="AV47" i="36"/>
  <c r="AV48" i="36"/>
  <c r="AV49" i="36"/>
  <c r="AV50" i="36"/>
  <c r="AV51" i="36"/>
  <c r="AV52" i="36"/>
  <c r="AV53" i="36"/>
  <c r="AV54" i="36"/>
  <c r="AV55" i="36"/>
  <c r="AV56" i="36"/>
  <c r="AV57" i="36"/>
  <c r="AV58" i="36"/>
  <c r="AV59" i="36"/>
  <c r="AV60" i="36"/>
  <c r="AV61" i="36"/>
  <c r="AV62" i="36"/>
  <c r="AV63" i="36"/>
  <c r="AV64" i="36"/>
  <c r="AV65" i="36"/>
  <c r="AV66" i="36"/>
  <c r="AV67" i="36"/>
  <c r="AV68" i="36"/>
  <c r="AV69" i="36"/>
  <c r="AV70" i="36"/>
  <c r="AV71" i="36"/>
  <c r="AV72" i="36"/>
  <c r="AV73" i="36"/>
  <c r="AV74" i="36"/>
  <c r="AV75" i="36"/>
  <c r="AV76" i="36"/>
  <c r="AV77" i="36"/>
  <c r="AV78" i="36"/>
  <c r="AV79" i="36"/>
  <c r="AV80" i="36"/>
  <c r="AV81" i="36"/>
  <c r="AV82" i="36"/>
  <c r="AV83" i="36"/>
  <c r="AV84" i="36"/>
  <c r="AV85" i="36"/>
  <c r="AV86" i="36"/>
  <c r="AV87" i="36"/>
  <c r="AV88" i="36"/>
  <c r="AV89" i="36"/>
  <c r="AV90" i="36"/>
  <c r="AV91" i="36"/>
  <c r="AV92" i="36"/>
  <c r="AV93" i="36"/>
  <c r="AV94" i="36"/>
  <c r="AV95" i="36"/>
  <c r="AV96" i="36"/>
  <c r="AV97" i="36"/>
  <c r="AV98" i="36"/>
  <c r="AV99" i="36"/>
  <c r="AV100" i="36"/>
  <c r="AV101" i="36"/>
  <c r="AV102" i="36"/>
  <c r="AV103" i="36"/>
  <c r="AV104" i="36"/>
  <c r="AV105" i="36"/>
  <c r="AV106" i="36"/>
  <c r="AV107" i="36"/>
  <c r="AV108" i="36"/>
  <c r="AV109" i="36"/>
  <c r="AV110" i="36"/>
  <c r="AV111" i="36"/>
  <c r="AV112" i="36"/>
  <c r="AV113" i="36"/>
  <c r="AV114" i="36"/>
  <c r="AV115" i="36"/>
  <c r="AV116" i="36"/>
  <c r="AV117" i="36"/>
  <c r="AV118" i="36"/>
  <c r="AV119" i="36"/>
  <c r="AV120" i="36"/>
  <c r="AV121" i="36"/>
  <c r="AV122" i="36"/>
  <c r="AV123" i="36"/>
  <c r="AV124" i="36"/>
  <c r="AV125" i="36"/>
  <c r="AV126" i="36"/>
  <c r="AV127" i="36"/>
  <c r="AV128" i="36"/>
  <c r="AV129" i="36"/>
  <c r="AV130" i="36"/>
  <c r="AV131" i="36"/>
  <c r="AV132" i="36"/>
  <c r="AV133" i="36"/>
  <c r="AV134" i="36"/>
  <c r="AV135" i="36"/>
  <c r="AV136" i="36"/>
  <c r="AV137" i="36"/>
  <c r="AV138" i="36"/>
  <c r="AV139" i="36"/>
  <c r="AV140" i="36"/>
  <c r="AV141" i="36"/>
  <c r="AV142" i="36"/>
  <c r="AV143" i="36"/>
  <c r="AV144" i="36"/>
  <c r="AV145" i="36"/>
  <c r="AV146" i="36"/>
  <c r="AV147" i="36"/>
  <c r="AV148" i="36"/>
  <c r="AV149" i="36"/>
  <c r="AV150" i="36"/>
  <c r="AV151" i="36"/>
  <c r="AV152" i="36"/>
  <c r="AV153" i="36"/>
  <c r="AV154" i="36"/>
  <c r="AV155" i="36"/>
  <c r="AV156" i="36"/>
  <c r="AV157" i="36"/>
  <c r="AV158" i="36"/>
  <c r="AV159" i="36"/>
  <c r="AV160" i="36"/>
  <c r="AV161" i="36"/>
  <c r="AV162" i="36"/>
  <c r="AV163" i="36"/>
  <c r="AV164" i="36"/>
  <c r="AV165" i="36"/>
  <c r="AV166" i="36"/>
  <c r="AV167" i="36"/>
  <c r="AV168" i="36"/>
  <c r="AV169" i="36"/>
  <c r="AV170" i="36"/>
  <c r="AV171" i="36"/>
  <c r="AV172" i="36"/>
  <c r="AV173" i="36"/>
  <c r="AV174" i="36"/>
  <c r="AV175" i="36"/>
  <c r="AV176" i="36"/>
  <c r="AV177" i="36"/>
  <c r="AV178" i="36"/>
  <c r="AV179" i="36"/>
  <c r="AV180" i="36"/>
  <c r="AV181" i="36"/>
  <c r="AV182" i="36"/>
  <c r="AV183" i="36"/>
  <c r="AV184" i="36"/>
  <c r="AV185" i="36"/>
  <c r="AV186" i="36"/>
  <c r="AV187" i="36"/>
  <c r="AV188" i="36"/>
  <c r="AV189" i="36"/>
  <c r="AV190" i="36"/>
  <c r="AV191" i="36"/>
  <c r="AV192" i="36"/>
  <c r="AV193" i="36"/>
  <c r="AV194" i="36"/>
  <c r="AV195" i="36"/>
  <c r="AV196" i="36"/>
  <c r="AV197" i="36"/>
  <c r="AV198" i="36"/>
  <c r="AV199" i="36"/>
  <c r="AV200" i="36"/>
  <c r="AV201" i="36"/>
  <c r="AV202" i="36"/>
  <c r="AV203" i="36"/>
  <c r="AV204" i="36"/>
  <c r="AV205" i="36"/>
  <c r="AV206" i="36"/>
  <c r="AV207" i="36"/>
  <c r="AV208" i="36"/>
  <c r="AV209" i="36"/>
  <c r="AV210" i="36"/>
  <c r="AV211" i="36"/>
  <c r="AV212" i="36"/>
  <c r="AV213" i="36"/>
  <c r="AV214" i="36"/>
  <c r="AV215" i="36"/>
  <c r="AV216" i="36"/>
  <c r="AV217" i="36"/>
  <c r="AV218" i="36"/>
  <c r="AV219" i="36"/>
  <c r="AV220" i="36"/>
  <c r="AV221" i="36"/>
  <c r="AV222" i="36"/>
  <c r="AV223" i="36"/>
  <c r="AV224" i="36"/>
  <c r="AV225" i="36"/>
  <c r="AV226" i="36"/>
  <c r="AV227" i="36"/>
  <c r="AV228" i="36"/>
  <c r="AV229" i="36"/>
  <c r="AV230" i="36"/>
  <c r="AV231" i="36"/>
  <c r="AV232" i="36"/>
  <c r="AV233" i="36"/>
  <c r="AV234" i="36"/>
  <c r="AV235" i="36"/>
  <c r="AV236" i="36"/>
  <c r="AV237" i="36"/>
  <c r="AV238" i="36"/>
  <c r="AV239" i="36"/>
  <c r="AV240" i="36"/>
  <c r="AV241" i="36"/>
  <c r="AV242" i="36"/>
  <c r="AV243" i="36"/>
  <c r="AV244" i="36"/>
  <c r="AV245" i="36"/>
  <c r="AV246" i="36"/>
  <c r="AV247" i="36"/>
  <c r="AV248" i="36"/>
  <c r="AV249" i="36"/>
  <c r="AV250" i="36"/>
  <c r="AV251" i="36"/>
  <c r="AV252" i="36"/>
  <c r="AV253" i="36"/>
  <c r="AV254" i="36"/>
  <c r="AV255" i="36"/>
  <c r="AV256" i="36"/>
  <c r="AV257" i="36"/>
  <c r="AV258" i="36"/>
  <c r="AV259" i="36"/>
  <c r="AV260" i="36"/>
  <c r="AV261" i="36"/>
  <c r="AV262" i="36"/>
  <c r="AV263" i="36"/>
  <c r="AV264" i="36"/>
  <c r="AV265" i="36"/>
  <c r="AV266" i="36"/>
  <c r="AV267" i="36"/>
  <c r="AV268" i="36"/>
  <c r="AV269" i="36"/>
  <c r="AV270" i="36"/>
  <c r="AV271" i="36"/>
  <c r="AV272" i="36"/>
  <c r="AV273" i="36"/>
  <c r="AV274" i="36"/>
  <c r="AV275" i="36"/>
  <c r="AV276" i="36"/>
  <c r="AV277" i="36"/>
  <c r="AV278" i="36"/>
  <c r="AV279" i="36"/>
  <c r="AV280" i="36"/>
  <c r="AV281" i="36"/>
  <c r="AV282" i="36"/>
  <c r="AV283" i="36"/>
  <c r="AV284" i="36"/>
  <c r="AV285" i="36"/>
  <c r="AV286" i="36"/>
  <c r="AV287" i="36"/>
  <c r="AV288" i="36"/>
  <c r="AV289" i="36"/>
  <c r="AV290" i="36"/>
  <c r="AV291" i="36"/>
  <c r="AV292" i="36"/>
  <c r="AV293" i="36"/>
  <c r="AV294" i="36"/>
  <c r="AV295" i="36"/>
  <c r="AV296" i="36"/>
  <c r="AV297" i="36"/>
  <c r="AV298" i="36"/>
  <c r="AV299" i="36"/>
  <c r="AV300" i="36"/>
  <c r="AV301" i="36"/>
  <c r="AV302" i="36"/>
  <c r="AV303" i="36"/>
  <c r="AV304" i="36"/>
  <c r="AV305" i="36"/>
  <c r="AV306" i="36"/>
  <c r="AV307" i="36"/>
  <c r="AV308" i="36"/>
  <c r="AV309" i="36"/>
  <c r="AV310" i="36"/>
  <c r="AV311" i="36"/>
  <c r="AV312" i="36"/>
  <c r="AV313" i="36"/>
  <c r="AV314" i="36"/>
  <c r="AV315" i="36"/>
  <c r="AV316" i="36"/>
  <c r="AV317" i="36"/>
  <c r="AV318" i="36"/>
  <c r="AV319" i="36"/>
  <c r="AV320" i="36"/>
  <c r="AV321" i="36"/>
  <c r="AV322" i="36"/>
  <c r="AV323" i="36"/>
  <c r="AV324" i="36"/>
  <c r="AV325" i="36"/>
  <c r="AV326" i="36"/>
  <c r="AV327" i="36"/>
  <c r="AV328" i="36"/>
  <c r="AV329" i="36"/>
  <c r="AV330" i="36"/>
  <c r="AV331" i="36"/>
  <c r="AV332" i="36"/>
  <c r="AV333" i="36"/>
  <c r="AV334" i="36"/>
  <c r="AV335" i="36"/>
  <c r="AV336" i="36"/>
  <c r="AV337" i="36"/>
  <c r="AV338" i="36"/>
  <c r="AV339" i="36"/>
  <c r="AV340" i="36"/>
  <c r="AV341" i="36"/>
  <c r="AV342" i="36"/>
  <c r="AV343" i="36"/>
  <c r="AV344" i="36"/>
  <c r="AV345" i="36"/>
  <c r="AV346" i="36"/>
  <c r="AV347" i="36"/>
  <c r="AV348" i="36"/>
  <c r="AV349" i="36"/>
  <c r="AV350" i="36"/>
  <c r="AV351" i="36"/>
  <c r="AV352" i="36"/>
  <c r="AV353" i="36"/>
  <c r="AV354" i="36"/>
  <c r="AV355" i="36"/>
  <c r="AV356" i="36"/>
  <c r="AV357" i="36"/>
  <c r="AV358" i="36"/>
  <c r="AV359" i="36"/>
  <c r="AV360" i="36"/>
  <c r="AV361" i="36"/>
  <c r="AV362" i="36"/>
  <c r="AV363" i="36"/>
  <c r="AV364" i="36"/>
  <c r="AV365" i="36"/>
  <c r="AV366" i="36"/>
  <c r="AV367" i="36"/>
  <c r="AV368" i="36"/>
  <c r="AT8" i="36"/>
  <c r="AT9" i="36"/>
  <c r="AT10" i="36"/>
  <c r="AT11" i="36"/>
  <c r="AT12" i="36"/>
  <c r="AT13" i="36"/>
  <c r="AT14" i="36"/>
  <c r="AT15" i="36"/>
  <c r="AT16" i="36"/>
  <c r="AT17" i="36"/>
  <c r="AT18" i="36"/>
  <c r="AT19" i="36"/>
  <c r="AT20" i="36"/>
  <c r="AT21" i="36"/>
  <c r="AT22" i="36"/>
  <c r="AT23" i="36"/>
  <c r="AT24" i="36"/>
  <c r="AT25" i="36"/>
  <c r="AT26" i="36"/>
  <c r="AT27" i="36"/>
  <c r="AT28" i="36"/>
  <c r="AT29" i="36"/>
  <c r="AT30" i="36"/>
  <c r="AT31" i="36"/>
  <c r="AT32" i="36"/>
  <c r="AT33" i="36"/>
  <c r="AT34" i="36"/>
  <c r="AT35" i="36"/>
  <c r="AT36" i="36"/>
  <c r="AT37" i="36"/>
  <c r="AT38" i="36"/>
  <c r="AT39" i="36"/>
  <c r="AT40" i="36"/>
  <c r="AT41" i="36"/>
  <c r="AT42" i="36"/>
  <c r="AT43" i="36"/>
  <c r="AT44" i="36"/>
  <c r="AT45" i="36"/>
  <c r="AT46" i="36"/>
  <c r="AT47" i="36"/>
  <c r="AT48" i="36"/>
  <c r="AT49" i="36"/>
  <c r="AT50" i="36"/>
  <c r="AT51" i="36"/>
  <c r="AT52" i="36"/>
  <c r="AT53" i="36"/>
  <c r="AT54" i="36"/>
  <c r="AT55" i="36"/>
  <c r="AT56" i="36"/>
  <c r="AT57" i="36"/>
  <c r="AT58" i="36"/>
  <c r="AT59" i="36"/>
  <c r="AT60" i="36"/>
  <c r="AT61" i="36"/>
  <c r="AT62" i="36"/>
  <c r="AT63" i="36"/>
  <c r="AT64" i="36"/>
  <c r="AT65" i="36"/>
  <c r="AT66" i="36"/>
  <c r="AT67" i="36"/>
  <c r="AT68" i="36"/>
  <c r="AT69" i="36"/>
  <c r="AT70" i="36"/>
  <c r="AT71" i="36"/>
  <c r="AT72" i="36"/>
  <c r="AT73" i="36"/>
  <c r="AT74" i="36"/>
  <c r="AT75" i="36"/>
  <c r="AT76" i="36"/>
  <c r="AT77" i="36"/>
  <c r="AT78" i="36"/>
  <c r="AT79" i="36"/>
  <c r="AT80" i="36"/>
  <c r="AT81" i="36"/>
  <c r="AT82" i="36"/>
  <c r="AT83" i="36"/>
  <c r="AT84" i="36"/>
  <c r="AT85" i="36"/>
  <c r="AT86" i="36"/>
  <c r="AT87" i="36"/>
  <c r="AT88" i="36"/>
  <c r="AT89" i="36"/>
  <c r="AT90" i="36"/>
  <c r="AT91" i="36"/>
  <c r="AT92" i="36"/>
  <c r="AT93" i="36"/>
  <c r="AT94" i="36"/>
  <c r="AT95" i="36"/>
  <c r="AT96" i="36"/>
  <c r="AT97" i="36"/>
  <c r="AT98" i="36"/>
  <c r="AT99" i="36"/>
  <c r="AT100" i="36"/>
  <c r="AT101" i="36"/>
  <c r="AT102" i="36"/>
  <c r="AT103" i="36"/>
  <c r="AT104" i="36"/>
  <c r="AT105" i="36"/>
  <c r="AT106" i="36"/>
  <c r="AT107" i="36"/>
  <c r="AT108" i="36"/>
  <c r="AT109" i="36"/>
  <c r="AT110" i="36"/>
  <c r="AT111" i="36"/>
  <c r="AT112" i="36"/>
  <c r="AT113" i="36"/>
  <c r="AT114" i="36"/>
  <c r="AT115" i="36"/>
  <c r="AT116" i="36"/>
  <c r="AT117" i="36"/>
  <c r="AT118" i="36"/>
  <c r="AT119" i="36"/>
  <c r="AT120" i="36"/>
  <c r="AT121" i="36"/>
  <c r="AT122" i="36"/>
  <c r="AT123" i="36"/>
  <c r="AT124" i="36"/>
  <c r="AT125" i="36"/>
  <c r="AT126" i="36"/>
  <c r="AT127" i="36"/>
  <c r="AT128" i="36"/>
  <c r="AT129" i="36"/>
  <c r="AT130" i="36"/>
  <c r="AT131" i="36"/>
  <c r="AT132" i="36"/>
  <c r="AT133" i="36"/>
  <c r="AT134" i="36"/>
  <c r="AT135" i="36"/>
  <c r="AT136" i="36"/>
  <c r="AT137" i="36"/>
  <c r="AT138" i="36"/>
  <c r="AT139" i="36"/>
  <c r="AT140" i="36"/>
  <c r="AT141" i="36"/>
  <c r="AT142" i="36"/>
  <c r="AT143" i="36"/>
  <c r="AT144" i="36"/>
  <c r="AT145" i="36"/>
  <c r="AT146" i="36"/>
  <c r="AT147" i="36"/>
  <c r="AT148" i="36"/>
  <c r="AT149" i="36"/>
  <c r="AT150" i="36"/>
  <c r="AT151" i="36"/>
  <c r="AT152" i="36"/>
  <c r="AT153" i="36"/>
  <c r="AT154" i="36"/>
  <c r="AT155" i="36"/>
  <c r="AT156" i="36"/>
  <c r="AT157" i="36"/>
  <c r="AT158" i="36"/>
  <c r="AT159" i="36"/>
  <c r="AT160" i="36"/>
  <c r="AT161" i="36"/>
  <c r="AT162" i="36"/>
  <c r="AT163" i="36"/>
  <c r="AT164" i="36"/>
  <c r="AT165" i="36"/>
  <c r="AT166" i="36"/>
  <c r="AT167" i="36"/>
  <c r="AT168" i="36"/>
  <c r="AT169" i="36"/>
  <c r="AT170" i="36"/>
  <c r="AT171" i="36"/>
  <c r="AT172" i="36"/>
  <c r="AT173" i="36"/>
  <c r="AT174" i="36"/>
  <c r="AT175" i="36"/>
  <c r="AT176" i="36"/>
  <c r="AT177" i="36"/>
  <c r="AT178" i="36"/>
  <c r="AT179" i="36"/>
  <c r="AT180" i="36"/>
  <c r="AT181" i="36"/>
  <c r="AT182" i="36"/>
  <c r="AT183" i="36"/>
  <c r="AT184" i="36"/>
  <c r="AT185" i="36"/>
  <c r="AT186" i="36"/>
  <c r="AT187" i="36"/>
  <c r="AT188" i="36"/>
  <c r="AT189" i="36"/>
  <c r="AT190" i="36"/>
  <c r="AT191" i="36"/>
  <c r="AT192" i="36"/>
  <c r="AT193" i="36"/>
  <c r="AT194" i="36"/>
  <c r="AT195" i="36"/>
  <c r="AT196" i="36"/>
  <c r="AT197" i="36"/>
  <c r="AT198" i="36"/>
  <c r="AT199" i="36"/>
  <c r="AT200" i="36"/>
  <c r="AT201" i="36"/>
  <c r="AT202" i="36"/>
  <c r="AT203" i="36"/>
  <c r="AT204" i="36"/>
  <c r="AT205" i="36"/>
  <c r="AT206" i="36"/>
  <c r="AT207" i="36"/>
  <c r="AT208" i="36"/>
  <c r="AT209" i="36"/>
  <c r="AT210" i="36"/>
  <c r="AT211" i="36"/>
  <c r="AT212" i="36"/>
  <c r="AT213" i="36"/>
  <c r="AT214" i="36"/>
  <c r="AT215" i="36"/>
  <c r="AT216" i="36"/>
  <c r="AT217" i="36"/>
  <c r="AT218" i="36"/>
  <c r="AT219" i="36"/>
  <c r="AT220" i="36"/>
  <c r="AT221" i="36"/>
  <c r="AT222" i="36"/>
  <c r="AT223" i="36"/>
  <c r="AT224" i="36"/>
  <c r="AT225" i="36"/>
  <c r="AT226" i="36"/>
  <c r="AT227" i="36"/>
  <c r="AT228" i="36"/>
  <c r="AT229" i="36"/>
  <c r="AT230" i="36"/>
  <c r="AT231" i="36"/>
  <c r="AT232" i="36"/>
  <c r="AT233" i="36"/>
  <c r="AT234" i="36"/>
  <c r="AT235" i="36"/>
  <c r="AT236" i="36"/>
  <c r="AT237" i="36"/>
  <c r="AT238" i="36"/>
  <c r="AT239" i="36"/>
  <c r="AT240" i="36"/>
  <c r="AT241" i="36"/>
  <c r="AT242" i="36"/>
  <c r="AT243" i="36"/>
  <c r="AT244" i="36"/>
  <c r="AT245" i="36"/>
  <c r="AT246" i="36"/>
  <c r="AT247" i="36"/>
  <c r="AT248" i="36"/>
  <c r="AT249" i="36"/>
  <c r="AT250" i="36"/>
  <c r="AT251" i="36"/>
  <c r="AT252" i="36"/>
  <c r="AT253" i="36"/>
  <c r="AT254" i="36"/>
  <c r="AT255" i="36"/>
  <c r="AT256" i="36"/>
  <c r="AT257" i="36"/>
  <c r="AT258" i="36"/>
  <c r="AT259" i="36"/>
  <c r="AT260" i="36"/>
  <c r="AT261" i="36"/>
  <c r="AT262" i="36"/>
  <c r="AT263" i="36"/>
  <c r="AT264" i="36"/>
  <c r="AT265" i="36"/>
  <c r="AT266" i="36"/>
  <c r="AT267" i="36"/>
  <c r="AT268" i="36"/>
  <c r="AT269" i="36"/>
  <c r="AT270" i="36"/>
  <c r="AT271" i="36"/>
  <c r="AT272" i="36"/>
  <c r="AT273" i="36"/>
  <c r="AT274" i="36"/>
  <c r="AT275" i="36"/>
  <c r="AT276" i="36"/>
  <c r="AT277" i="36"/>
  <c r="AT278" i="36"/>
  <c r="AT279" i="36"/>
  <c r="AT280" i="36"/>
  <c r="AT281" i="36"/>
  <c r="AT282" i="36"/>
  <c r="AT283" i="36"/>
  <c r="AT284" i="36"/>
  <c r="AT285" i="36"/>
  <c r="AT286" i="36"/>
  <c r="AT287" i="36"/>
  <c r="AT288" i="36"/>
  <c r="AT289" i="36"/>
  <c r="AT290" i="36"/>
  <c r="AT291" i="36"/>
  <c r="AT292" i="36"/>
  <c r="AT293" i="36"/>
  <c r="AT294" i="36"/>
  <c r="AT295" i="36"/>
  <c r="AT296" i="36"/>
  <c r="AT297" i="36"/>
  <c r="AT298" i="36"/>
  <c r="AT299" i="36"/>
  <c r="AT300" i="36"/>
  <c r="AT301" i="36"/>
  <c r="AT302" i="36"/>
  <c r="AT303" i="36"/>
  <c r="AT304" i="36"/>
  <c r="AT305" i="36"/>
  <c r="AT306" i="36"/>
  <c r="AT307" i="36"/>
  <c r="AT308" i="36"/>
  <c r="AT309" i="36"/>
  <c r="AT310" i="36"/>
  <c r="AT311" i="36"/>
  <c r="AT312" i="36"/>
  <c r="AT313" i="36"/>
  <c r="AT314" i="36"/>
  <c r="AT315" i="36"/>
  <c r="AT316" i="36"/>
  <c r="AT317" i="36"/>
  <c r="AT318" i="36"/>
  <c r="AT319" i="36"/>
  <c r="AT320" i="36"/>
  <c r="AT321" i="36"/>
  <c r="AT322" i="36"/>
  <c r="AT323" i="36"/>
  <c r="AT324" i="36"/>
  <c r="AT325" i="36"/>
  <c r="AT326" i="36"/>
  <c r="AT327" i="36"/>
  <c r="AT328" i="36"/>
  <c r="AT329" i="36"/>
  <c r="AT330" i="36"/>
  <c r="AT331" i="36"/>
  <c r="AT332" i="36"/>
  <c r="AT333" i="36"/>
  <c r="AT334" i="36"/>
  <c r="AT335" i="36"/>
  <c r="AT336" i="36"/>
  <c r="AT337" i="36"/>
  <c r="AT338" i="36"/>
  <c r="AT339" i="36"/>
  <c r="AT340" i="36"/>
  <c r="AT341" i="36"/>
  <c r="AT342" i="36"/>
  <c r="AT343" i="36"/>
  <c r="AT344" i="36"/>
  <c r="AT345" i="36"/>
  <c r="AT346" i="36"/>
  <c r="AT347" i="36"/>
  <c r="AT348" i="36"/>
  <c r="AT349" i="36"/>
  <c r="AT350" i="36"/>
  <c r="AT351" i="36"/>
  <c r="AT352" i="36"/>
  <c r="AT353" i="36"/>
  <c r="AT354" i="36"/>
  <c r="AT355" i="36"/>
  <c r="AT356" i="36"/>
  <c r="AT357" i="36"/>
  <c r="AT358" i="36"/>
  <c r="AT359" i="36"/>
  <c r="AT360" i="36"/>
  <c r="AT361" i="36"/>
  <c r="AT362" i="36"/>
  <c r="AT363" i="36"/>
  <c r="AT364" i="36"/>
  <c r="AT365" i="36"/>
  <c r="AT366" i="36"/>
  <c r="AT367" i="36"/>
  <c r="AT368" i="36"/>
  <c r="AR8" i="36"/>
  <c r="AR9" i="36"/>
  <c r="AR10" i="36"/>
  <c r="AR11" i="36"/>
  <c r="AR12" i="36"/>
  <c r="AR13" i="36"/>
  <c r="AR14" i="36"/>
  <c r="AR15" i="36"/>
  <c r="AR16" i="36"/>
  <c r="AR17" i="36"/>
  <c r="AR18" i="36"/>
  <c r="AR19" i="36"/>
  <c r="AR20" i="36"/>
  <c r="AR21" i="36"/>
  <c r="AR22" i="36"/>
  <c r="AR23" i="36"/>
  <c r="AR24" i="36"/>
  <c r="AR25" i="36"/>
  <c r="AR26" i="36"/>
  <c r="AR27" i="36"/>
  <c r="AR28" i="36"/>
  <c r="AR29" i="36"/>
  <c r="AR30" i="36"/>
  <c r="AR31" i="36"/>
  <c r="AR32" i="36"/>
  <c r="AR33" i="36"/>
  <c r="AR34" i="36"/>
  <c r="AR35" i="36"/>
  <c r="AR36" i="36"/>
  <c r="AR37" i="36"/>
  <c r="AR38" i="36"/>
  <c r="AR39" i="36"/>
  <c r="AR40" i="36"/>
  <c r="AR41" i="36"/>
  <c r="AR42" i="36"/>
  <c r="AR43" i="36"/>
  <c r="AR44" i="36"/>
  <c r="AR45" i="36"/>
  <c r="AR46" i="36"/>
  <c r="AR47" i="36"/>
  <c r="AR48" i="36"/>
  <c r="AR49" i="36"/>
  <c r="AR50" i="36"/>
  <c r="AR51" i="36"/>
  <c r="AR52" i="36"/>
  <c r="AR53" i="36"/>
  <c r="AR54" i="36"/>
  <c r="AR55" i="36"/>
  <c r="AR56" i="36"/>
  <c r="AR57" i="36"/>
  <c r="AR58" i="36"/>
  <c r="AR59" i="36"/>
  <c r="AR60" i="36"/>
  <c r="AR61" i="36"/>
  <c r="AR62" i="36"/>
  <c r="AR63" i="36"/>
  <c r="AR64" i="36"/>
  <c r="AR65" i="36"/>
  <c r="AR66" i="36"/>
  <c r="AR67" i="36"/>
  <c r="AR68" i="36"/>
  <c r="AR69" i="36"/>
  <c r="AR70" i="36"/>
  <c r="AR71" i="36"/>
  <c r="AR72" i="36"/>
  <c r="AR73" i="36"/>
  <c r="AR74" i="36"/>
  <c r="AR75" i="36"/>
  <c r="AR76" i="36"/>
  <c r="AR77" i="36"/>
  <c r="AR78" i="36"/>
  <c r="AR79" i="36"/>
  <c r="AR80" i="36"/>
  <c r="AR81" i="36"/>
  <c r="AR82" i="36"/>
  <c r="AR83" i="36"/>
  <c r="AR84" i="36"/>
  <c r="AR85" i="36"/>
  <c r="AR86" i="36"/>
  <c r="AR87" i="36"/>
  <c r="AR88" i="36"/>
  <c r="AR89" i="36"/>
  <c r="AR90" i="36"/>
  <c r="AR91" i="36"/>
  <c r="AR92" i="36"/>
  <c r="AR93" i="36"/>
  <c r="AR94" i="36"/>
  <c r="AR95" i="36"/>
  <c r="AR96" i="36"/>
  <c r="AR97" i="36"/>
  <c r="AR98" i="36"/>
  <c r="AR99" i="36"/>
  <c r="AR100" i="36"/>
  <c r="AR101" i="36"/>
  <c r="AR102" i="36"/>
  <c r="AR103" i="36"/>
  <c r="AR104" i="36"/>
  <c r="AR105" i="36"/>
  <c r="AR106" i="36"/>
  <c r="AR107" i="36"/>
  <c r="AR108" i="36"/>
  <c r="AR109" i="36"/>
  <c r="AR110" i="36"/>
  <c r="AR111" i="36"/>
  <c r="AR112" i="36"/>
  <c r="AR113" i="36"/>
  <c r="AR114" i="36"/>
  <c r="AR115" i="36"/>
  <c r="AR116" i="36"/>
  <c r="AR117" i="36"/>
  <c r="AR118" i="36"/>
  <c r="AR119" i="36"/>
  <c r="AR120" i="36"/>
  <c r="AR121" i="36"/>
  <c r="AR122" i="36"/>
  <c r="AR123" i="36"/>
  <c r="AR124" i="36"/>
  <c r="AR125" i="36"/>
  <c r="AR126" i="36"/>
  <c r="AR127" i="36"/>
  <c r="AR128" i="36"/>
  <c r="AR129" i="36"/>
  <c r="AR130" i="36"/>
  <c r="AR131" i="36"/>
  <c r="AR132" i="36"/>
  <c r="AR133" i="36"/>
  <c r="AR134" i="36"/>
  <c r="AR135" i="36"/>
  <c r="AR136" i="36"/>
  <c r="AR137" i="36"/>
  <c r="AR138" i="36"/>
  <c r="AR139" i="36"/>
  <c r="AR140" i="36"/>
  <c r="AR141" i="36"/>
  <c r="AR142" i="36"/>
  <c r="AR143" i="36"/>
  <c r="AR144" i="36"/>
  <c r="AR145" i="36"/>
  <c r="AR146" i="36"/>
  <c r="AR147" i="36"/>
  <c r="AR148" i="36"/>
  <c r="AR149" i="36"/>
  <c r="AR150" i="36"/>
  <c r="AR151" i="36"/>
  <c r="AR152" i="36"/>
  <c r="AR153" i="36"/>
  <c r="AR154" i="36"/>
  <c r="AR155" i="36"/>
  <c r="AR156" i="36"/>
  <c r="AR157" i="36"/>
  <c r="AR158" i="36"/>
  <c r="AR159" i="36"/>
  <c r="AR160" i="36"/>
  <c r="AR161" i="36"/>
  <c r="AR162" i="36"/>
  <c r="AR163" i="36"/>
  <c r="AR164" i="36"/>
  <c r="AR165" i="36"/>
  <c r="AR166" i="36"/>
  <c r="AR167" i="36"/>
  <c r="AR168" i="36"/>
  <c r="AR169" i="36"/>
  <c r="AR170" i="36"/>
  <c r="AR171" i="36"/>
  <c r="AR172" i="36"/>
  <c r="AR173" i="36"/>
  <c r="AR174" i="36"/>
  <c r="AR175" i="36"/>
  <c r="AR176" i="36"/>
  <c r="AR177" i="36"/>
  <c r="AR178" i="36"/>
  <c r="AR179" i="36"/>
  <c r="AR180" i="36"/>
  <c r="AR181" i="36"/>
  <c r="AR182" i="36"/>
  <c r="AR183" i="36"/>
  <c r="AR184" i="36"/>
  <c r="AR185" i="36"/>
  <c r="AR186" i="36"/>
  <c r="AR187" i="36"/>
  <c r="AR188" i="36"/>
  <c r="AR189" i="36"/>
  <c r="AR190" i="36"/>
  <c r="AR191" i="36"/>
  <c r="AR192" i="36"/>
  <c r="AR193" i="36"/>
  <c r="AR194" i="36"/>
  <c r="AR195" i="36"/>
  <c r="AR196" i="36"/>
  <c r="AR197" i="36"/>
  <c r="AR198" i="36"/>
  <c r="AR199" i="36"/>
  <c r="AR200" i="36"/>
  <c r="AR201" i="36"/>
  <c r="AR202" i="36"/>
  <c r="AR203" i="36"/>
  <c r="AR204" i="36"/>
  <c r="AR205" i="36"/>
  <c r="AR206" i="36"/>
  <c r="AR207" i="36"/>
  <c r="AR208" i="36"/>
  <c r="AR209" i="36"/>
  <c r="AR210" i="36"/>
  <c r="AR211" i="36"/>
  <c r="AR212" i="36"/>
  <c r="AR213" i="36"/>
  <c r="AR214" i="36"/>
  <c r="AR215" i="36"/>
  <c r="AR216" i="36"/>
  <c r="AR217" i="36"/>
  <c r="AR218" i="36"/>
  <c r="AR219" i="36"/>
  <c r="AR220" i="36"/>
  <c r="AR221" i="36"/>
  <c r="AR222" i="36"/>
  <c r="AR223" i="36"/>
  <c r="AR224" i="36"/>
  <c r="AR225" i="36"/>
  <c r="AR226" i="36"/>
  <c r="AR227" i="36"/>
  <c r="AR228" i="36"/>
  <c r="AR229" i="36"/>
  <c r="AR230" i="36"/>
  <c r="AR231" i="36"/>
  <c r="AR232" i="36"/>
  <c r="AR233" i="36"/>
  <c r="AR234" i="36"/>
  <c r="AR235" i="36"/>
  <c r="AR236" i="36"/>
  <c r="AR237" i="36"/>
  <c r="AR238" i="36"/>
  <c r="AR239" i="36"/>
  <c r="AR240" i="36"/>
  <c r="AR241" i="36"/>
  <c r="AR242" i="36"/>
  <c r="AR243" i="36"/>
  <c r="AR244" i="36"/>
  <c r="AR245" i="36"/>
  <c r="AR246" i="36"/>
  <c r="AR247" i="36"/>
  <c r="AR248" i="36"/>
  <c r="AR249" i="36"/>
  <c r="AR250" i="36"/>
  <c r="AR251" i="36"/>
  <c r="AR252" i="36"/>
  <c r="AR253" i="36"/>
  <c r="AR254" i="36"/>
  <c r="AR255" i="36"/>
  <c r="AR256" i="36"/>
  <c r="AR257" i="36"/>
  <c r="AR258" i="36"/>
  <c r="AR259" i="36"/>
  <c r="AR260" i="36"/>
  <c r="AR261" i="36"/>
  <c r="AR262" i="36"/>
  <c r="AR263" i="36"/>
  <c r="AR264" i="36"/>
  <c r="AR265" i="36"/>
  <c r="AR266" i="36"/>
  <c r="AR267" i="36"/>
  <c r="AR268" i="36"/>
  <c r="AR269" i="36"/>
  <c r="AR270" i="36"/>
  <c r="AR271" i="36"/>
  <c r="AR272" i="36"/>
  <c r="AR273" i="36"/>
  <c r="AR274" i="36"/>
  <c r="AR275" i="36"/>
  <c r="AR276" i="36"/>
  <c r="AR277" i="36"/>
  <c r="AR278" i="36"/>
  <c r="AR279" i="36"/>
  <c r="AR280" i="36"/>
  <c r="AR281" i="36"/>
  <c r="AR282" i="36"/>
  <c r="AR283" i="36"/>
  <c r="AR284" i="36"/>
  <c r="AR285" i="36"/>
  <c r="AR286" i="36"/>
  <c r="AR287" i="36"/>
  <c r="AR288" i="36"/>
  <c r="AR289" i="36"/>
  <c r="AR290" i="36"/>
  <c r="AR291" i="36"/>
  <c r="AR292" i="36"/>
  <c r="AR293" i="36"/>
  <c r="AR294" i="36"/>
  <c r="AR295" i="36"/>
  <c r="AR296" i="36"/>
  <c r="AR297" i="36"/>
  <c r="AR298" i="36"/>
  <c r="AR299" i="36"/>
  <c r="AR300" i="36"/>
  <c r="AR301" i="36"/>
  <c r="AR302" i="36"/>
  <c r="AR303" i="36"/>
  <c r="AR304" i="36"/>
  <c r="AR305" i="36"/>
  <c r="AR306" i="36"/>
  <c r="AR307" i="36"/>
  <c r="AR308" i="36"/>
  <c r="AR309" i="36"/>
  <c r="AR310" i="36"/>
  <c r="AR311" i="36"/>
  <c r="AR312" i="36"/>
  <c r="AR313" i="36"/>
  <c r="AR314" i="36"/>
  <c r="AR315" i="36"/>
  <c r="AR316" i="36"/>
  <c r="AR317" i="36"/>
  <c r="AR318" i="36"/>
  <c r="AR319" i="36"/>
  <c r="AR320" i="36"/>
  <c r="AR321" i="36"/>
  <c r="AR322" i="36"/>
  <c r="AR323" i="36"/>
  <c r="AR324" i="36"/>
  <c r="AR325" i="36"/>
  <c r="AR326" i="36"/>
  <c r="AR327" i="36"/>
  <c r="AR328" i="36"/>
  <c r="AR329" i="36"/>
  <c r="AR330" i="36"/>
  <c r="AR331" i="36"/>
  <c r="AR332" i="36"/>
  <c r="AR333" i="36"/>
  <c r="AR334" i="36"/>
  <c r="AR335" i="36"/>
  <c r="AR336" i="36"/>
  <c r="AR337" i="36"/>
  <c r="AR338" i="36"/>
  <c r="AR339" i="36"/>
  <c r="AR340" i="36"/>
  <c r="AR341" i="36"/>
  <c r="AR342" i="36"/>
  <c r="AR343" i="36"/>
  <c r="AR344" i="36"/>
  <c r="AR345" i="36"/>
  <c r="AR346" i="36"/>
  <c r="AR347" i="36"/>
  <c r="AR348" i="36"/>
  <c r="AR349" i="36"/>
  <c r="AR350" i="36"/>
  <c r="AR351" i="36"/>
  <c r="AR352" i="36"/>
  <c r="AR353" i="36"/>
  <c r="AR354" i="36"/>
  <c r="AR355" i="36"/>
  <c r="AR356" i="36"/>
  <c r="AR357" i="36"/>
  <c r="AR358" i="36"/>
  <c r="AR359" i="36"/>
  <c r="AR360" i="36"/>
  <c r="AR361" i="36"/>
  <c r="AR362" i="36"/>
  <c r="AR363" i="36"/>
  <c r="AR364" i="36"/>
  <c r="AR365" i="36"/>
  <c r="AR366" i="36"/>
  <c r="AR367" i="36"/>
  <c r="AR368" i="36"/>
  <c r="AP8" i="36"/>
  <c r="AP9" i="36"/>
  <c r="AP10" i="36"/>
  <c r="AP11" i="36"/>
  <c r="AP12" i="36"/>
  <c r="AP13" i="36"/>
  <c r="AP14" i="36"/>
  <c r="AP15" i="36"/>
  <c r="AP16" i="36"/>
  <c r="AP17" i="36"/>
  <c r="AP18" i="36"/>
  <c r="AP19" i="36"/>
  <c r="AP20" i="36"/>
  <c r="AP21" i="36"/>
  <c r="AP22" i="36"/>
  <c r="AP23" i="36"/>
  <c r="AP24" i="36"/>
  <c r="AP25" i="36"/>
  <c r="AP26" i="36"/>
  <c r="AP27" i="36"/>
  <c r="AP28" i="36"/>
  <c r="AP29" i="36"/>
  <c r="AP30" i="36"/>
  <c r="AP31" i="36"/>
  <c r="AP32" i="36"/>
  <c r="AP33" i="36"/>
  <c r="AP34" i="36"/>
  <c r="AP35" i="36"/>
  <c r="AP36" i="36"/>
  <c r="AP37" i="36"/>
  <c r="AP38" i="36"/>
  <c r="AP39" i="36"/>
  <c r="AP40" i="36"/>
  <c r="AP41" i="36"/>
  <c r="AP42" i="36"/>
  <c r="AP43" i="36"/>
  <c r="AP44" i="36"/>
  <c r="AP45" i="36"/>
  <c r="AP46" i="36"/>
  <c r="AP47" i="36"/>
  <c r="AP48" i="36"/>
  <c r="AP49" i="36"/>
  <c r="AP50" i="36"/>
  <c r="AP51" i="36"/>
  <c r="AP52" i="36"/>
  <c r="AP53" i="36"/>
  <c r="AP54" i="36"/>
  <c r="AP55" i="36"/>
  <c r="AP56" i="36"/>
  <c r="AP57" i="36"/>
  <c r="AP58" i="36"/>
  <c r="AP59" i="36"/>
  <c r="AP60" i="36"/>
  <c r="AP61" i="36"/>
  <c r="AP62" i="36"/>
  <c r="AP63" i="36"/>
  <c r="AP64" i="36"/>
  <c r="AP65" i="36"/>
  <c r="AP66" i="36"/>
  <c r="AP67" i="36"/>
  <c r="AP68" i="36"/>
  <c r="AP69" i="36"/>
  <c r="AP70" i="36"/>
  <c r="AP71" i="36"/>
  <c r="AP72" i="36"/>
  <c r="AP73" i="36"/>
  <c r="AP74" i="36"/>
  <c r="AP75" i="36"/>
  <c r="AP76" i="36"/>
  <c r="AP77" i="36"/>
  <c r="AP78" i="36"/>
  <c r="AP79" i="36"/>
  <c r="AP80" i="36"/>
  <c r="AP81" i="36"/>
  <c r="AP82" i="36"/>
  <c r="AP83" i="36"/>
  <c r="AP84" i="36"/>
  <c r="AP85" i="36"/>
  <c r="AP86" i="36"/>
  <c r="AP87" i="36"/>
  <c r="AP88" i="36"/>
  <c r="AP89" i="36"/>
  <c r="AP90" i="36"/>
  <c r="AP91" i="36"/>
  <c r="AP92" i="36"/>
  <c r="AP93" i="36"/>
  <c r="AP94" i="36"/>
  <c r="AP95" i="36"/>
  <c r="AP96" i="36"/>
  <c r="AP97" i="36"/>
  <c r="AP98" i="36"/>
  <c r="AP99" i="36"/>
  <c r="AP100" i="36"/>
  <c r="AP101" i="36"/>
  <c r="AP102" i="36"/>
  <c r="AP103" i="36"/>
  <c r="AP104" i="36"/>
  <c r="AP105" i="36"/>
  <c r="AP106" i="36"/>
  <c r="AP107" i="36"/>
  <c r="AP108" i="36"/>
  <c r="AP109" i="36"/>
  <c r="AP110" i="36"/>
  <c r="AP111" i="36"/>
  <c r="AP112" i="36"/>
  <c r="AP113" i="36"/>
  <c r="AP114" i="36"/>
  <c r="AP115" i="36"/>
  <c r="AP116" i="36"/>
  <c r="AP117" i="36"/>
  <c r="AP118" i="36"/>
  <c r="AP119" i="36"/>
  <c r="AP120" i="36"/>
  <c r="AP121" i="36"/>
  <c r="AP122" i="36"/>
  <c r="AP123" i="36"/>
  <c r="AP124" i="36"/>
  <c r="AP125" i="36"/>
  <c r="AP126" i="36"/>
  <c r="AP127" i="36"/>
  <c r="AP128" i="36"/>
  <c r="AP129" i="36"/>
  <c r="AP130" i="36"/>
  <c r="AP131" i="36"/>
  <c r="AP132" i="36"/>
  <c r="AP133" i="36"/>
  <c r="AP134" i="36"/>
  <c r="AP135" i="36"/>
  <c r="AP136" i="36"/>
  <c r="AP137" i="36"/>
  <c r="AP138" i="36"/>
  <c r="AP139" i="36"/>
  <c r="AP140" i="36"/>
  <c r="AP141" i="36"/>
  <c r="AP142" i="36"/>
  <c r="AP143" i="36"/>
  <c r="AP144" i="36"/>
  <c r="AP145" i="36"/>
  <c r="AP146" i="36"/>
  <c r="AP147" i="36"/>
  <c r="AP148" i="36"/>
  <c r="AP149" i="36"/>
  <c r="AP150" i="36"/>
  <c r="AP151" i="36"/>
  <c r="AP152" i="36"/>
  <c r="AP153" i="36"/>
  <c r="AP154" i="36"/>
  <c r="AP155" i="36"/>
  <c r="AP156" i="36"/>
  <c r="AP157" i="36"/>
  <c r="AP158" i="36"/>
  <c r="AP159" i="36"/>
  <c r="AP160" i="36"/>
  <c r="AP161" i="36"/>
  <c r="AP162" i="36"/>
  <c r="AP163" i="36"/>
  <c r="AP164" i="36"/>
  <c r="AP165" i="36"/>
  <c r="AP166" i="36"/>
  <c r="AP167" i="36"/>
  <c r="AP168" i="36"/>
  <c r="AP169" i="36"/>
  <c r="AP170" i="36"/>
  <c r="AP171" i="36"/>
  <c r="AP172" i="36"/>
  <c r="AP173" i="36"/>
  <c r="AP174" i="36"/>
  <c r="AP175" i="36"/>
  <c r="AP176" i="36"/>
  <c r="AP177" i="36"/>
  <c r="AP178" i="36"/>
  <c r="AP179" i="36"/>
  <c r="AP180" i="36"/>
  <c r="AP181" i="36"/>
  <c r="AP182" i="36"/>
  <c r="AP183" i="36"/>
  <c r="AP184" i="36"/>
  <c r="AP185" i="36"/>
  <c r="AP186" i="36"/>
  <c r="AP187" i="36"/>
  <c r="AP188" i="36"/>
  <c r="AP189" i="36"/>
  <c r="AP190" i="36"/>
  <c r="AP191" i="36"/>
  <c r="AP192" i="36"/>
  <c r="AP193" i="36"/>
  <c r="AP194" i="36"/>
  <c r="AP195" i="36"/>
  <c r="AP196" i="36"/>
  <c r="AP197" i="36"/>
  <c r="AP198" i="36"/>
  <c r="AP199" i="36"/>
  <c r="AP200" i="36"/>
  <c r="AP201" i="36"/>
  <c r="AP202" i="36"/>
  <c r="AP203" i="36"/>
  <c r="AP204" i="36"/>
  <c r="AP205" i="36"/>
  <c r="AP206" i="36"/>
  <c r="AP207" i="36"/>
  <c r="AP208" i="36"/>
  <c r="AP209" i="36"/>
  <c r="AP210" i="36"/>
  <c r="AP211" i="36"/>
  <c r="AP212" i="36"/>
  <c r="AP213" i="36"/>
  <c r="AP214" i="36"/>
  <c r="AP215" i="36"/>
  <c r="AP216" i="36"/>
  <c r="AP217" i="36"/>
  <c r="AP218" i="36"/>
  <c r="AP219" i="36"/>
  <c r="AP220" i="36"/>
  <c r="AP221" i="36"/>
  <c r="AP222" i="36"/>
  <c r="AP223" i="36"/>
  <c r="AP224" i="36"/>
  <c r="AP225" i="36"/>
  <c r="AP226" i="36"/>
  <c r="AP227" i="36"/>
  <c r="AP228" i="36"/>
  <c r="AP229" i="36"/>
  <c r="AP230" i="36"/>
  <c r="AP231" i="36"/>
  <c r="AP232" i="36"/>
  <c r="AP233" i="36"/>
  <c r="AP234" i="36"/>
  <c r="AP235" i="36"/>
  <c r="AP236" i="36"/>
  <c r="AP237" i="36"/>
  <c r="AP238" i="36"/>
  <c r="AP239" i="36"/>
  <c r="AP240" i="36"/>
  <c r="AP241" i="36"/>
  <c r="AP242" i="36"/>
  <c r="AP243" i="36"/>
  <c r="AP244" i="36"/>
  <c r="AP245" i="36"/>
  <c r="AP246" i="36"/>
  <c r="AP247" i="36"/>
  <c r="AP248" i="36"/>
  <c r="AP249" i="36"/>
  <c r="AP250" i="36"/>
  <c r="AP251" i="36"/>
  <c r="AP252" i="36"/>
  <c r="AP253" i="36"/>
  <c r="AP254" i="36"/>
  <c r="AP255" i="36"/>
  <c r="AP256" i="36"/>
  <c r="AP257" i="36"/>
  <c r="AP258" i="36"/>
  <c r="AP259" i="36"/>
  <c r="AP260" i="36"/>
  <c r="AP261" i="36"/>
  <c r="AP262" i="36"/>
  <c r="AP263" i="36"/>
  <c r="AP264" i="36"/>
  <c r="AP265" i="36"/>
  <c r="AP266" i="36"/>
  <c r="AP267" i="36"/>
  <c r="AP268" i="36"/>
  <c r="AP269" i="36"/>
  <c r="AP270" i="36"/>
  <c r="AP271" i="36"/>
  <c r="AP272" i="36"/>
  <c r="AP273" i="36"/>
  <c r="AP274" i="36"/>
  <c r="AP275" i="36"/>
  <c r="AP276" i="36"/>
  <c r="AP277" i="36"/>
  <c r="AP278" i="36"/>
  <c r="AP279" i="36"/>
  <c r="AP280" i="36"/>
  <c r="AP281" i="36"/>
  <c r="AP282" i="36"/>
  <c r="AP283" i="36"/>
  <c r="AP284" i="36"/>
  <c r="AP285" i="36"/>
  <c r="AP286" i="36"/>
  <c r="AP287" i="36"/>
  <c r="AP288" i="36"/>
  <c r="AP289" i="36"/>
  <c r="AP290" i="36"/>
  <c r="AP291" i="36"/>
  <c r="AP292" i="36"/>
  <c r="AP293" i="36"/>
  <c r="AP294" i="36"/>
  <c r="AP295" i="36"/>
  <c r="AP296" i="36"/>
  <c r="AP297" i="36"/>
  <c r="AP298" i="36"/>
  <c r="AP299" i="36"/>
  <c r="AP300" i="36"/>
  <c r="AP301" i="36"/>
  <c r="AP302" i="36"/>
  <c r="AP303" i="36"/>
  <c r="AP304" i="36"/>
  <c r="AP305" i="36"/>
  <c r="AP306" i="36"/>
  <c r="AP307" i="36"/>
  <c r="AP308" i="36"/>
  <c r="AP309" i="36"/>
  <c r="AP310" i="36"/>
  <c r="AP311" i="36"/>
  <c r="AP312" i="36"/>
  <c r="AP313" i="36"/>
  <c r="AP314" i="36"/>
  <c r="AP315" i="36"/>
  <c r="AP316" i="36"/>
  <c r="AP317" i="36"/>
  <c r="AP318" i="36"/>
  <c r="AP319" i="36"/>
  <c r="AP320" i="36"/>
  <c r="AP321" i="36"/>
  <c r="AP322" i="36"/>
  <c r="AP323" i="36"/>
  <c r="AP324" i="36"/>
  <c r="AP325" i="36"/>
  <c r="AP326" i="36"/>
  <c r="AP327" i="36"/>
  <c r="AP328" i="36"/>
  <c r="AP329" i="36"/>
  <c r="AP330" i="36"/>
  <c r="AP331" i="36"/>
  <c r="AP332" i="36"/>
  <c r="AP333" i="36"/>
  <c r="AP334" i="36"/>
  <c r="AP335" i="36"/>
  <c r="AP336" i="36"/>
  <c r="AP337" i="36"/>
  <c r="AP338" i="36"/>
  <c r="AP339" i="36"/>
  <c r="AP340" i="36"/>
  <c r="AP341" i="36"/>
  <c r="AP342" i="36"/>
  <c r="AP343" i="36"/>
  <c r="AP344" i="36"/>
  <c r="AP345" i="36"/>
  <c r="AP346" i="36"/>
  <c r="AP347" i="36"/>
  <c r="AP348" i="36"/>
  <c r="AP349" i="36"/>
  <c r="AP350" i="36"/>
  <c r="AP351" i="36"/>
  <c r="AP352" i="36"/>
  <c r="AP353" i="36"/>
  <c r="AP354" i="36"/>
  <c r="AP355" i="36"/>
  <c r="AP356" i="36"/>
  <c r="AP357" i="36"/>
  <c r="AP358" i="36"/>
  <c r="AP359" i="36"/>
  <c r="AP360" i="36"/>
  <c r="AP361" i="36"/>
  <c r="AP362" i="36"/>
  <c r="AP363" i="36"/>
  <c r="AP364" i="36"/>
  <c r="AP365" i="36"/>
  <c r="AP366" i="36"/>
  <c r="AP367" i="36"/>
  <c r="AP368" i="36"/>
  <c r="AN8" i="36"/>
  <c r="AN9" i="36"/>
  <c r="AN10" i="36"/>
  <c r="AN11" i="36"/>
  <c r="AN12" i="36"/>
  <c r="AN13" i="36"/>
  <c r="AN14" i="36"/>
  <c r="AN15" i="36"/>
  <c r="AN16" i="36"/>
  <c r="AN17" i="36"/>
  <c r="AN18" i="36"/>
  <c r="AN19" i="36"/>
  <c r="AN20" i="36"/>
  <c r="AN21" i="36"/>
  <c r="AN22" i="36"/>
  <c r="AN23" i="36"/>
  <c r="AN24" i="36"/>
  <c r="AN25" i="36"/>
  <c r="AN26" i="36"/>
  <c r="AN27" i="36"/>
  <c r="AN28" i="36"/>
  <c r="AN29" i="36"/>
  <c r="AN30" i="36"/>
  <c r="AN31" i="36"/>
  <c r="AN32" i="36"/>
  <c r="AN33" i="36"/>
  <c r="AN34" i="36"/>
  <c r="AN35" i="36"/>
  <c r="AN36" i="36"/>
  <c r="AN37" i="36"/>
  <c r="AN38" i="36"/>
  <c r="AN39" i="36"/>
  <c r="AN40" i="36"/>
  <c r="AN41" i="36"/>
  <c r="AN42" i="36"/>
  <c r="AN43" i="36"/>
  <c r="AN44" i="36"/>
  <c r="AN45" i="36"/>
  <c r="AN46" i="36"/>
  <c r="AN47" i="36"/>
  <c r="AN48" i="36"/>
  <c r="AN49" i="36"/>
  <c r="AN50" i="36"/>
  <c r="AN51" i="36"/>
  <c r="AN52" i="36"/>
  <c r="AN53" i="36"/>
  <c r="AN54" i="36"/>
  <c r="AN55" i="36"/>
  <c r="AN56" i="36"/>
  <c r="AN57" i="36"/>
  <c r="AN58" i="36"/>
  <c r="AN59" i="36"/>
  <c r="AN60" i="36"/>
  <c r="AN61" i="36"/>
  <c r="AN62" i="36"/>
  <c r="AN63" i="36"/>
  <c r="AN64" i="36"/>
  <c r="AN65" i="36"/>
  <c r="AN66" i="36"/>
  <c r="AN67" i="36"/>
  <c r="AN68" i="36"/>
  <c r="AN69" i="36"/>
  <c r="AN70" i="36"/>
  <c r="AN71" i="36"/>
  <c r="AN72" i="36"/>
  <c r="AN73" i="36"/>
  <c r="AN74" i="36"/>
  <c r="AN75" i="36"/>
  <c r="AN76" i="36"/>
  <c r="AN77" i="36"/>
  <c r="AN78" i="36"/>
  <c r="AN79" i="36"/>
  <c r="AN80" i="36"/>
  <c r="AN81" i="36"/>
  <c r="AN82" i="36"/>
  <c r="AN83" i="36"/>
  <c r="AN84" i="36"/>
  <c r="AN85" i="36"/>
  <c r="AN86" i="36"/>
  <c r="AN87" i="36"/>
  <c r="AN88" i="36"/>
  <c r="AN89" i="36"/>
  <c r="AN90" i="36"/>
  <c r="AN91" i="36"/>
  <c r="AN92" i="36"/>
  <c r="AN93" i="36"/>
  <c r="AN94" i="36"/>
  <c r="AN95" i="36"/>
  <c r="AN96" i="36"/>
  <c r="AN97" i="36"/>
  <c r="AN98" i="36"/>
  <c r="AN99" i="36"/>
  <c r="AN100" i="36"/>
  <c r="AN101" i="36"/>
  <c r="AN102" i="36"/>
  <c r="AN103" i="36"/>
  <c r="AN104" i="36"/>
  <c r="AN105" i="36"/>
  <c r="AN106" i="36"/>
  <c r="AN107" i="36"/>
  <c r="AN108" i="36"/>
  <c r="AN109" i="36"/>
  <c r="AN110" i="36"/>
  <c r="AN111" i="36"/>
  <c r="AN112" i="36"/>
  <c r="AN113" i="36"/>
  <c r="AN114" i="36"/>
  <c r="AN115" i="36"/>
  <c r="AN116" i="36"/>
  <c r="AN117" i="36"/>
  <c r="AN118" i="36"/>
  <c r="AN119" i="36"/>
  <c r="AN120" i="36"/>
  <c r="AN121" i="36"/>
  <c r="AN122" i="36"/>
  <c r="AN123" i="36"/>
  <c r="AN124" i="36"/>
  <c r="AN125" i="36"/>
  <c r="AN126" i="36"/>
  <c r="AN127" i="36"/>
  <c r="AN128" i="36"/>
  <c r="AN129" i="36"/>
  <c r="AN130" i="36"/>
  <c r="AN131" i="36"/>
  <c r="AN132" i="36"/>
  <c r="AN134" i="36"/>
  <c r="AN135" i="36"/>
  <c r="AN136" i="36"/>
  <c r="AN137" i="36"/>
  <c r="AN138" i="36"/>
  <c r="AN139" i="36"/>
  <c r="AN140" i="36"/>
  <c r="AN141" i="36"/>
  <c r="AN142" i="36"/>
  <c r="AN143" i="36"/>
  <c r="AN144" i="36"/>
  <c r="AN145" i="36"/>
  <c r="AN146" i="36"/>
  <c r="AN147" i="36"/>
  <c r="AN148" i="36"/>
  <c r="AN149" i="36"/>
  <c r="AN150" i="36"/>
  <c r="AN151" i="36"/>
  <c r="AN152" i="36"/>
  <c r="AN153" i="36"/>
  <c r="AN154" i="36"/>
  <c r="AN155" i="36"/>
  <c r="AN156" i="36"/>
  <c r="AN157" i="36"/>
  <c r="AN158" i="36"/>
  <c r="AN159" i="36"/>
  <c r="AN160" i="36"/>
  <c r="AN161" i="36"/>
  <c r="AN162" i="36"/>
  <c r="AN163" i="36"/>
  <c r="AN164" i="36"/>
  <c r="AN165" i="36"/>
  <c r="AN166" i="36"/>
  <c r="AN167" i="36"/>
  <c r="AN168" i="36"/>
  <c r="AN169" i="36"/>
  <c r="AN170" i="36"/>
  <c r="AN171" i="36"/>
  <c r="AN172" i="36"/>
  <c r="AN173" i="36"/>
  <c r="AN174" i="36"/>
  <c r="AN175" i="36"/>
  <c r="AN176" i="36"/>
  <c r="AN177" i="36"/>
  <c r="AN178" i="36"/>
  <c r="AN179" i="36"/>
  <c r="AN180" i="36"/>
  <c r="AN181" i="36"/>
  <c r="AN182" i="36"/>
  <c r="AN183" i="36"/>
  <c r="AN184" i="36"/>
  <c r="AN185" i="36"/>
  <c r="AN186" i="36"/>
  <c r="AN187" i="36"/>
  <c r="AN188" i="36"/>
  <c r="AN189" i="36"/>
  <c r="AN190" i="36"/>
  <c r="AN191" i="36"/>
  <c r="AN192" i="36"/>
  <c r="AN193" i="36"/>
  <c r="AN194" i="36"/>
  <c r="AN195" i="36"/>
  <c r="AN196" i="36"/>
  <c r="AN197" i="36"/>
  <c r="AN198" i="36"/>
  <c r="AN199" i="36"/>
  <c r="AN200" i="36"/>
  <c r="AN201" i="36"/>
  <c r="AN202" i="36"/>
  <c r="AN203" i="36"/>
  <c r="AN204" i="36"/>
  <c r="AN205" i="36"/>
  <c r="AN206" i="36"/>
  <c r="AN207" i="36"/>
  <c r="AN208" i="36"/>
  <c r="AN209" i="36"/>
  <c r="AN210" i="36"/>
  <c r="AN211" i="36"/>
  <c r="AN212" i="36"/>
  <c r="AN213" i="36"/>
  <c r="AN214" i="36"/>
  <c r="AN215" i="36"/>
  <c r="AN216" i="36"/>
  <c r="AN217" i="36"/>
  <c r="AN218" i="36"/>
  <c r="AN219" i="36"/>
  <c r="AN220" i="36"/>
  <c r="AN221" i="36"/>
  <c r="AN222" i="36"/>
  <c r="AN223" i="36"/>
  <c r="AN224" i="36"/>
  <c r="AN225" i="36"/>
  <c r="AN226" i="36"/>
  <c r="AN227" i="36"/>
  <c r="AN228" i="36"/>
  <c r="AN229" i="36"/>
  <c r="AN230" i="36"/>
  <c r="AN231" i="36"/>
  <c r="AN232" i="36"/>
  <c r="AN233" i="36"/>
  <c r="AN234" i="36"/>
  <c r="AN235" i="36"/>
  <c r="AN236" i="36"/>
  <c r="AN237" i="36"/>
  <c r="AN238" i="36"/>
  <c r="AN239" i="36"/>
  <c r="AN240" i="36"/>
  <c r="AN241" i="36"/>
  <c r="AN242" i="36"/>
  <c r="AN243" i="36"/>
  <c r="AN244" i="36"/>
  <c r="AN245" i="36"/>
  <c r="AN246" i="36"/>
  <c r="AN247" i="36"/>
  <c r="AN248" i="36"/>
  <c r="AN249" i="36"/>
  <c r="AN250" i="36"/>
  <c r="AN251" i="36"/>
  <c r="AN252" i="36"/>
  <c r="AN253" i="36"/>
  <c r="AN254" i="36"/>
  <c r="AN255" i="36"/>
  <c r="AN256" i="36"/>
  <c r="AN257" i="36"/>
  <c r="AN258" i="36"/>
  <c r="AN259" i="36"/>
  <c r="AN260" i="36"/>
  <c r="AN261" i="36"/>
  <c r="AN262" i="36"/>
  <c r="AN263" i="36"/>
  <c r="AN264" i="36"/>
  <c r="AN265" i="36"/>
  <c r="AN266" i="36"/>
  <c r="AN267" i="36"/>
  <c r="AN268" i="36"/>
  <c r="AN269" i="36"/>
  <c r="AN270" i="36"/>
  <c r="AN271" i="36"/>
  <c r="AN272" i="36"/>
  <c r="AN273" i="36"/>
  <c r="AN274" i="36"/>
  <c r="AN275" i="36"/>
  <c r="AN276" i="36"/>
  <c r="AN277" i="36"/>
  <c r="AN278" i="36"/>
  <c r="AN279" i="36"/>
  <c r="AN280" i="36"/>
  <c r="AN281" i="36"/>
  <c r="AN282" i="36"/>
  <c r="AN283" i="36"/>
  <c r="AN284" i="36"/>
  <c r="AN285" i="36"/>
  <c r="AN286" i="36"/>
  <c r="AN287" i="36"/>
  <c r="AN288" i="36"/>
  <c r="AN289" i="36"/>
  <c r="AN290" i="36"/>
  <c r="AN291" i="36"/>
  <c r="AN292" i="36"/>
  <c r="AN293" i="36"/>
  <c r="AN294" i="36"/>
  <c r="AN295" i="36"/>
  <c r="AN296" i="36"/>
  <c r="AN297" i="36"/>
  <c r="AN298" i="36"/>
  <c r="AN299" i="36"/>
  <c r="AN300" i="36"/>
  <c r="AN301" i="36"/>
  <c r="AN302" i="36"/>
  <c r="AN303" i="36"/>
  <c r="AN304" i="36"/>
  <c r="AN305" i="36"/>
  <c r="AN306" i="36"/>
  <c r="AN307" i="36"/>
  <c r="AN308" i="36"/>
  <c r="AN309" i="36"/>
  <c r="AN310" i="36"/>
  <c r="AN311" i="36"/>
  <c r="AN312" i="36"/>
  <c r="AN313" i="36"/>
  <c r="AN314" i="36"/>
  <c r="AN315" i="36"/>
  <c r="AN316" i="36"/>
  <c r="AN317" i="36"/>
  <c r="AN318" i="36"/>
  <c r="AN319" i="36"/>
  <c r="AN320" i="36"/>
  <c r="AN321" i="36"/>
  <c r="AN322" i="36"/>
  <c r="AN323" i="36"/>
  <c r="AN324" i="36"/>
  <c r="AN325" i="36"/>
  <c r="AN326" i="36"/>
  <c r="AN327" i="36"/>
  <c r="AN328" i="36"/>
  <c r="AN329" i="36"/>
  <c r="AN330" i="36"/>
  <c r="AN331" i="36"/>
  <c r="AN332" i="36"/>
  <c r="AN333" i="36"/>
  <c r="AN334" i="36"/>
  <c r="AN335" i="36"/>
  <c r="AN336" i="36"/>
  <c r="AN337" i="36"/>
  <c r="AN338" i="36"/>
  <c r="AN339" i="36"/>
  <c r="AN340" i="36"/>
  <c r="AN341" i="36"/>
  <c r="AN342" i="36"/>
  <c r="AN343" i="36"/>
  <c r="AN344" i="36"/>
  <c r="AN345" i="36"/>
  <c r="AN346" i="36"/>
  <c r="AN347" i="36"/>
  <c r="AN348" i="36"/>
  <c r="AN349" i="36"/>
  <c r="AN350" i="36"/>
  <c r="AN351" i="36"/>
  <c r="AN352" i="36"/>
  <c r="AN353" i="36"/>
  <c r="AN354" i="36"/>
  <c r="AN355" i="36"/>
  <c r="AN356" i="36"/>
  <c r="AN357" i="36"/>
  <c r="AN358" i="36"/>
  <c r="AN359" i="36"/>
  <c r="AN360" i="36"/>
  <c r="AN361" i="36"/>
  <c r="AN362" i="36"/>
  <c r="AN363" i="36"/>
  <c r="AN364" i="36"/>
  <c r="AN365" i="36"/>
  <c r="AN366" i="36"/>
  <c r="AN367" i="36"/>
  <c r="AN368" i="36"/>
  <c r="AL8" i="36"/>
  <c r="AL9" i="36"/>
  <c r="AL10" i="36"/>
  <c r="AL11" i="36"/>
  <c r="AL12" i="36"/>
  <c r="AL13" i="36"/>
  <c r="AL14" i="36"/>
  <c r="AL15" i="36"/>
  <c r="AL16" i="36"/>
  <c r="AL17" i="36"/>
  <c r="AL18" i="36"/>
  <c r="AL19" i="36"/>
  <c r="AL20" i="36"/>
  <c r="AL21" i="36"/>
  <c r="AL22" i="36"/>
  <c r="AL23" i="36"/>
  <c r="AL24" i="36"/>
  <c r="AL25" i="36"/>
  <c r="AL26" i="36"/>
  <c r="AL27" i="36"/>
  <c r="AL28" i="36"/>
  <c r="AL29" i="36"/>
  <c r="AL30" i="36"/>
  <c r="AL31" i="36"/>
  <c r="AL32" i="36"/>
  <c r="AL33" i="36"/>
  <c r="AL34" i="36"/>
  <c r="AL35" i="36"/>
  <c r="AL36" i="36"/>
  <c r="AL37" i="36"/>
  <c r="AL38" i="36"/>
  <c r="AL39" i="36"/>
  <c r="AL40" i="36"/>
  <c r="AL41" i="36"/>
  <c r="AL42" i="36"/>
  <c r="AL43" i="36"/>
  <c r="AL44" i="36"/>
  <c r="AL45" i="36"/>
  <c r="AL46" i="36"/>
  <c r="AL47" i="36"/>
  <c r="AL48" i="36"/>
  <c r="AL49" i="36"/>
  <c r="AL50" i="36"/>
  <c r="AL51" i="36"/>
  <c r="AL52" i="36"/>
  <c r="AL53" i="36"/>
  <c r="AL54" i="36"/>
  <c r="AL55" i="36"/>
  <c r="AL56" i="36"/>
  <c r="AL57" i="36"/>
  <c r="AL58" i="36"/>
  <c r="AL59" i="36"/>
  <c r="AL60" i="36"/>
  <c r="AL61" i="36"/>
  <c r="AL62" i="36"/>
  <c r="AL63" i="36"/>
  <c r="AL64" i="36"/>
  <c r="AL65" i="36"/>
  <c r="AL66" i="36"/>
  <c r="AL67" i="36"/>
  <c r="AL68" i="36"/>
  <c r="AL69" i="36"/>
  <c r="AL70" i="36"/>
  <c r="AL71" i="36"/>
  <c r="AL72" i="36"/>
  <c r="AL73" i="36"/>
  <c r="AL74" i="36"/>
  <c r="AL75" i="36"/>
  <c r="AL76" i="36"/>
  <c r="AL77" i="36"/>
  <c r="AL78" i="36"/>
  <c r="AL79" i="36"/>
  <c r="AL80" i="36"/>
  <c r="AL81" i="36"/>
  <c r="AL82" i="36"/>
  <c r="AL83" i="36"/>
  <c r="AL84" i="36"/>
  <c r="AL85" i="36"/>
  <c r="AL86" i="36"/>
  <c r="AL87" i="36"/>
  <c r="AL88" i="36"/>
  <c r="AL89" i="36"/>
  <c r="AL90" i="36"/>
  <c r="AL91" i="36"/>
  <c r="AL92" i="36"/>
  <c r="AL93" i="36"/>
  <c r="AL94" i="36"/>
  <c r="AL95" i="36"/>
  <c r="AL96" i="36"/>
  <c r="AL97" i="36"/>
  <c r="AL98" i="36"/>
  <c r="AL99" i="36"/>
  <c r="AL100" i="36"/>
  <c r="AL101" i="36"/>
  <c r="AL102" i="36"/>
  <c r="AL103" i="36"/>
  <c r="AL104" i="36"/>
  <c r="AL105" i="36"/>
  <c r="AL106" i="36"/>
  <c r="AL107" i="36"/>
  <c r="AL108" i="36"/>
  <c r="AL109" i="36"/>
  <c r="AL110" i="36"/>
  <c r="AL111" i="36"/>
  <c r="AL112" i="36"/>
  <c r="AL113" i="36"/>
  <c r="AL114" i="36"/>
  <c r="AL115" i="36"/>
  <c r="AL116" i="36"/>
  <c r="AL117" i="36"/>
  <c r="AL118" i="36"/>
  <c r="AL119" i="36"/>
  <c r="AL120" i="36"/>
  <c r="AL121" i="36"/>
  <c r="AL122" i="36"/>
  <c r="AL123" i="36"/>
  <c r="AL124" i="36"/>
  <c r="AL125" i="36"/>
  <c r="AL126" i="36"/>
  <c r="AL127" i="36"/>
  <c r="AL128" i="36"/>
  <c r="AL129" i="36"/>
  <c r="AL130" i="36"/>
  <c r="AL131" i="36"/>
  <c r="AL132" i="36"/>
  <c r="AL133" i="36"/>
  <c r="AL134" i="36"/>
  <c r="AL135" i="36"/>
  <c r="AL136" i="36"/>
  <c r="AL137" i="36"/>
  <c r="AL138" i="36"/>
  <c r="AL139" i="36"/>
  <c r="AL140" i="36"/>
  <c r="AL141" i="36"/>
  <c r="AL142" i="36"/>
  <c r="AL143" i="36"/>
  <c r="AL144" i="36"/>
  <c r="AL145" i="36"/>
  <c r="AL146" i="36"/>
  <c r="AL147" i="36"/>
  <c r="AL148" i="36"/>
  <c r="AL149" i="36"/>
  <c r="AL150" i="36"/>
  <c r="AL151" i="36"/>
  <c r="AL152" i="36"/>
  <c r="AL153" i="36"/>
  <c r="AL154" i="36"/>
  <c r="AL155" i="36"/>
  <c r="AL156" i="36"/>
  <c r="AL157" i="36"/>
  <c r="AL158" i="36"/>
  <c r="AL159" i="36"/>
  <c r="AL160" i="36"/>
  <c r="AL161" i="36"/>
  <c r="AL162" i="36"/>
  <c r="AL163" i="36"/>
  <c r="AL164" i="36"/>
  <c r="AL165" i="36"/>
  <c r="AL166" i="36"/>
  <c r="AL167" i="36"/>
  <c r="AL168" i="36"/>
  <c r="AL169" i="36"/>
  <c r="AL170" i="36"/>
  <c r="AL171" i="36"/>
  <c r="AL172" i="36"/>
  <c r="AL173" i="36"/>
  <c r="AL174" i="36"/>
  <c r="AL175" i="36"/>
  <c r="AL176" i="36"/>
  <c r="AL177" i="36"/>
  <c r="AL178" i="36"/>
  <c r="AL179" i="36"/>
  <c r="AL180" i="36"/>
  <c r="AL181" i="36"/>
  <c r="AL182" i="36"/>
  <c r="AL183" i="36"/>
  <c r="AL184" i="36"/>
  <c r="AL185" i="36"/>
  <c r="AL186" i="36"/>
  <c r="AL187" i="36"/>
  <c r="AL188" i="36"/>
  <c r="AL189" i="36"/>
  <c r="AL190" i="36"/>
  <c r="AL191" i="36"/>
  <c r="AL192" i="36"/>
  <c r="AL193" i="36"/>
  <c r="AL194" i="36"/>
  <c r="AL195" i="36"/>
  <c r="AL196" i="36"/>
  <c r="AL197" i="36"/>
  <c r="AL198" i="36"/>
  <c r="AL199" i="36"/>
  <c r="AL200" i="36"/>
  <c r="AL201" i="36"/>
  <c r="AL202" i="36"/>
  <c r="AL203" i="36"/>
  <c r="AL204" i="36"/>
  <c r="AL205" i="36"/>
  <c r="AL206" i="36"/>
  <c r="AL207" i="36"/>
  <c r="AL208" i="36"/>
  <c r="AL209" i="36"/>
  <c r="AL210" i="36"/>
  <c r="AL211" i="36"/>
  <c r="AL212" i="36"/>
  <c r="AL213" i="36"/>
  <c r="AL214" i="36"/>
  <c r="AL215" i="36"/>
  <c r="AL216" i="36"/>
  <c r="AL217" i="36"/>
  <c r="AL218" i="36"/>
  <c r="AL219" i="36"/>
  <c r="AL220" i="36"/>
  <c r="AL221" i="36"/>
  <c r="AL222" i="36"/>
  <c r="AL223" i="36"/>
  <c r="AL224" i="36"/>
  <c r="AL225" i="36"/>
  <c r="AL226" i="36"/>
  <c r="AL227" i="36"/>
  <c r="AL228" i="36"/>
  <c r="AL229" i="36"/>
  <c r="AL230" i="36"/>
  <c r="AL231" i="36"/>
  <c r="AL232" i="36"/>
  <c r="AL233" i="36"/>
  <c r="AL234" i="36"/>
  <c r="AL235" i="36"/>
  <c r="AL236" i="36"/>
  <c r="AL237" i="36"/>
  <c r="AL238" i="36"/>
  <c r="AL239" i="36"/>
  <c r="AL240" i="36"/>
  <c r="AL241" i="36"/>
  <c r="AL242" i="36"/>
  <c r="AL243" i="36"/>
  <c r="AL244" i="36"/>
  <c r="AL245" i="36"/>
  <c r="AL246" i="36"/>
  <c r="AL247" i="36"/>
  <c r="AL248" i="36"/>
  <c r="AL249" i="36"/>
  <c r="AL250" i="36"/>
  <c r="AL251" i="36"/>
  <c r="AL252" i="36"/>
  <c r="AL253" i="36"/>
  <c r="AL254" i="36"/>
  <c r="AL255" i="36"/>
  <c r="AL256" i="36"/>
  <c r="AL257" i="36"/>
  <c r="AL258" i="36"/>
  <c r="AL259" i="36"/>
  <c r="AL260" i="36"/>
  <c r="AL261" i="36"/>
  <c r="AL262" i="36"/>
  <c r="AL263" i="36"/>
  <c r="AL264" i="36"/>
  <c r="AL265" i="36"/>
  <c r="AL266" i="36"/>
  <c r="AL267" i="36"/>
  <c r="AL268" i="36"/>
  <c r="AL269" i="36"/>
  <c r="AL270" i="36"/>
  <c r="AL271" i="36"/>
  <c r="AL272" i="36"/>
  <c r="AL273" i="36"/>
  <c r="AL274" i="36"/>
  <c r="AL275" i="36"/>
  <c r="AL276" i="36"/>
  <c r="AL277" i="36"/>
  <c r="AL278" i="36"/>
  <c r="AL279" i="36"/>
  <c r="AL280" i="36"/>
  <c r="AL281" i="36"/>
  <c r="AL282" i="36"/>
  <c r="AL283" i="36"/>
  <c r="AL284" i="36"/>
  <c r="AL285" i="36"/>
  <c r="AL286" i="36"/>
  <c r="AL287" i="36"/>
  <c r="AL288" i="36"/>
  <c r="AL289" i="36"/>
  <c r="AL290" i="36"/>
  <c r="AL291" i="36"/>
  <c r="AL292" i="36"/>
  <c r="AL293" i="36"/>
  <c r="AL294" i="36"/>
  <c r="AL295" i="36"/>
  <c r="AL296" i="36"/>
  <c r="AL297" i="36"/>
  <c r="AL298" i="36"/>
  <c r="AL299" i="36"/>
  <c r="AL300" i="36"/>
  <c r="AL301" i="36"/>
  <c r="AL302" i="36"/>
  <c r="AL303" i="36"/>
  <c r="AL304" i="36"/>
  <c r="AL305" i="36"/>
  <c r="AL306" i="36"/>
  <c r="AL307" i="36"/>
  <c r="AL308" i="36"/>
  <c r="AL309" i="36"/>
  <c r="AL310" i="36"/>
  <c r="AL311" i="36"/>
  <c r="AL312" i="36"/>
  <c r="AL313" i="36"/>
  <c r="AL314" i="36"/>
  <c r="AL315" i="36"/>
  <c r="AL316" i="36"/>
  <c r="AL317" i="36"/>
  <c r="AL318" i="36"/>
  <c r="AL319" i="36"/>
  <c r="AL320" i="36"/>
  <c r="AL321" i="36"/>
  <c r="AL322" i="36"/>
  <c r="AL323" i="36"/>
  <c r="AL324" i="36"/>
  <c r="AL325" i="36"/>
  <c r="AL326" i="36"/>
  <c r="AL327" i="36"/>
  <c r="AL328" i="36"/>
  <c r="AL329" i="36"/>
  <c r="AL330" i="36"/>
  <c r="AL331" i="36"/>
  <c r="AL332" i="36"/>
  <c r="AL333" i="36"/>
  <c r="AL334" i="36"/>
  <c r="AL335" i="36"/>
  <c r="AL336" i="36"/>
  <c r="AL337" i="36"/>
  <c r="AL338" i="36"/>
  <c r="AL339" i="36"/>
  <c r="AL340" i="36"/>
  <c r="AL341" i="36"/>
  <c r="AL342" i="36"/>
  <c r="AL343" i="36"/>
  <c r="AL344" i="36"/>
  <c r="AL345" i="36"/>
  <c r="AL346" i="36"/>
  <c r="AL347" i="36"/>
  <c r="AL348" i="36"/>
  <c r="AL349" i="36"/>
  <c r="AL350" i="36"/>
  <c r="AL351" i="36"/>
  <c r="AL352" i="36"/>
  <c r="AL353" i="36"/>
  <c r="AL354" i="36"/>
  <c r="AL355" i="36"/>
  <c r="AL356" i="36"/>
  <c r="AL357" i="36"/>
  <c r="AL358" i="36"/>
  <c r="AL359" i="36"/>
  <c r="AL360" i="36"/>
  <c r="AL361" i="36"/>
  <c r="AL362" i="36"/>
  <c r="AL363" i="36"/>
  <c r="AL364" i="36"/>
  <c r="AL365" i="36"/>
  <c r="AL366" i="36"/>
  <c r="AL367" i="36"/>
  <c r="AL368" i="36"/>
  <c r="AJ8" i="36"/>
  <c r="AJ9" i="36"/>
  <c r="AJ10" i="36"/>
  <c r="AJ11" i="36"/>
  <c r="AJ12" i="36"/>
  <c r="AJ13" i="36"/>
  <c r="AJ14" i="36"/>
  <c r="AJ15" i="36"/>
  <c r="AJ16" i="36"/>
  <c r="AJ17" i="36"/>
  <c r="AJ18" i="36"/>
  <c r="AJ19" i="36"/>
  <c r="AJ20" i="36"/>
  <c r="AJ21" i="36"/>
  <c r="AJ22" i="36"/>
  <c r="AJ23" i="36"/>
  <c r="AJ24" i="36"/>
  <c r="AJ25" i="36"/>
  <c r="AJ26" i="36"/>
  <c r="AJ27" i="36"/>
  <c r="AJ28" i="36"/>
  <c r="AJ29" i="36"/>
  <c r="AJ30" i="36"/>
  <c r="AJ31" i="36"/>
  <c r="AJ32" i="36"/>
  <c r="AJ33" i="36"/>
  <c r="AJ34" i="36"/>
  <c r="AJ35" i="36"/>
  <c r="AJ36" i="36"/>
  <c r="AJ37" i="36"/>
  <c r="AJ38" i="36"/>
  <c r="AJ39" i="36"/>
  <c r="AJ40" i="36"/>
  <c r="AJ41" i="36"/>
  <c r="AJ42" i="36"/>
  <c r="AJ43" i="36"/>
  <c r="AJ44" i="36"/>
  <c r="AJ45" i="36"/>
  <c r="AJ46" i="36"/>
  <c r="AJ47" i="36"/>
  <c r="AJ48" i="36"/>
  <c r="AJ49" i="36"/>
  <c r="AJ50" i="36"/>
  <c r="AJ51" i="36"/>
  <c r="AJ52" i="36"/>
  <c r="AJ53" i="36"/>
  <c r="AJ54" i="36"/>
  <c r="AJ55" i="36"/>
  <c r="AJ56" i="36"/>
  <c r="AJ57" i="36"/>
  <c r="AJ58" i="36"/>
  <c r="AJ59" i="36"/>
  <c r="AJ60" i="36"/>
  <c r="AJ61" i="36"/>
  <c r="AJ62" i="36"/>
  <c r="AJ63" i="36"/>
  <c r="AJ64" i="36"/>
  <c r="AJ65" i="36"/>
  <c r="AJ66" i="36"/>
  <c r="AJ67" i="36"/>
  <c r="AJ68" i="36"/>
  <c r="AJ69" i="36"/>
  <c r="AJ70" i="36"/>
  <c r="AJ71" i="36"/>
  <c r="AJ72" i="36"/>
  <c r="AJ73" i="36"/>
  <c r="AJ74" i="36"/>
  <c r="AJ75" i="36"/>
  <c r="AJ76" i="36"/>
  <c r="AJ77" i="36"/>
  <c r="AJ78" i="36"/>
  <c r="AJ79" i="36"/>
  <c r="AJ80" i="36"/>
  <c r="AJ81" i="36"/>
  <c r="AJ82" i="36"/>
  <c r="AJ83" i="36"/>
  <c r="AJ84" i="36"/>
  <c r="AJ85" i="36"/>
  <c r="AJ86" i="36"/>
  <c r="AJ87" i="36"/>
  <c r="AJ88" i="36"/>
  <c r="AJ89" i="36"/>
  <c r="AJ90" i="36"/>
  <c r="AJ91" i="36"/>
  <c r="AJ92" i="36"/>
  <c r="AJ93" i="36"/>
  <c r="AJ94" i="36"/>
  <c r="AJ95" i="36"/>
  <c r="AJ96" i="36"/>
  <c r="AJ97" i="36"/>
  <c r="AJ98" i="36"/>
  <c r="AJ99" i="36"/>
  <c r="AJ100" i="36"/>
  <c r="AJ101" i="36"/>
  <c r="AJ102" i="36"/>
  <c r="AJ103" i="36"/>
  <c r="AJ104" i="36"/>
  <c r="AJ105" i="36"/>
  <c r="AJ106" i="36"/>
  <c r="AJ107" i="36"/>
  <c r="AJ108" i="36"/>
  <c r="AJ109" i="36"/>
  <c r="AJ110" i="36"/>
  <c r="AJ111" i="36"/>
  <c r="AJ112" i="36"/>
  <c r="AJ113" i="36"/>
  <c r="AJ114" i="36"/>
  <c r="AJ115" i="36"/>
  <c r="AJ116" i="36"/>
  <c r="AJ117" i="36"/>
  <c r="AJ118" i="36"/>
  <c r="AJ119" i="36"/>
  <c r="AJ120" i="36"/>
  <c r="AJ121" i="36"/>
  <c r="AJ122" i="36"/>
  <c r="AJ123" i="36"/>
  <c r="AJ124" i="36"/>
  <c r="AJ125" i="36"/>
  <c r="AJ126" i="36"/>
  <c r="AJ127" i="36"/>
  <c r="AJ128" i="36"/>
  <c r="AJ129" i="36"/>
  <c r="AJ130" i="36"/>
  <c r="AJ131" i="36"/>
  <c r="AJ132" i="36"/>
  <c r="AJ133" i="36"/>
  <c r="AJ134" i="36"/>
  <c r="AJ135" i="36"/>
  <c r="AJ136" i="36"/>
  <c r="AJ137" i="36"/>
  <c r="AJ138" i="36"/>
  <c r="AJ139" i="36"/>
  <c r="AJ140" i="36"/>
  <c r="AJ141" i="36"/>
  <c r="AJ142" i="36"/>
  <c r="AJ143" i="36"/>
  <c r="AJ144" i="36"/>
  <c r="AJ145" i="36"/>
  <c r="AJ146" i="36"/>
  <c r="AJ147" i="36"/>
  <c r="AJ148" i="36"/>
  <c r="AJ149" i="36"/>
  <c r="AJ150" i="36"/>
  <c r="AJ151" i="36"/>
  <c r="AJ152" i="36"/>
  <c r="AJ153" i="36"/>
  <c r="AJ154" i="36"/>
  <c r="AJ155" i="36"/>
  <c r="AJ156" i="36"/>
  <c r="AJ157" i="36"/>
  <c r="AJ158" i="36"/>
  <c r="AJ159" i="36"/>
  <c r="AJ160" i="36"/>
  <c r="AJ161" i="36"/>
  <c r="AJ162" i="36"/>
  <c r="AJ163" i="36"/>
  <c r="AJ164" i="36"/>
  <c r="AJ165" i="36"/>
  <c r="AJ166" i="36"/>
  <c r="AJ167" i="36"/>
  <c r="AJ168" i="36"/>
  <c r="AJ169" i="36"/>
  <c r="AJ170" i="36"/>
  <c r="AJ171" i="36"/>
  <c r="AJ172" i="36"/>
  <c r="AJ173" i="36"/>
  <c r="AJ174" i="36"/>
  <c r="AJ175" i="36"/>
  <c r="AJ176" i="36"/>
  <c r="AJ177" i="36"/>
  <c r="AJ178" i="36"/>
  <c r="AJ179" i="36"/>
  <c r="AJ180" i="36"/>
  <c r="AJ181" i="36"/>
  <c r="AJ182" i="36"/>
  <c r="AJ183" i="36"/>
  <c r="AJ184" i="36"/>
  <c r="AJ185" i="36"/>
  <c r="AJ186" i="36"/>
  <c r="AJ187" i="36"/>
  <c r="AJ188" i="36"/>
  <c r="AJ189" i="36"/>
  <c r="AJ190" i="36"/>
  <c r="AJ191" i="36"/>
  <c r="AJ192" i="36"/>
  <c r="AJ193" i="36"/>
  <c r="AJ194" i="36"/>
  <c r="AJ195" i="36"/>
  <c r="AJ196" i="36"/>
  <c r="AJ197" i="36"/>
  <c r="AJ198" i="36"/>
  <c r="AJ199" i="36"/>
  <c r="AJ200" i="36"/>
  <c r="AJ201" i="36"/>
  <c r="AJ202" i="36"/>
  <c r="AJ203" i="36"/>
  <c r="AJ204" i="36"/>
  <c r="AJ205" i="36"/>
  <c r="AJ206" i="36"/>
  <c r="AJ207" i="36"/>
  <c r="AJ208" i="36"/>
  <c r="AJ209" i="36"/>
  <c r="AJ210" i="36"/>
  <c r="AJ211" i="36"/>
  <c r="AJ212" i="36"/>
  <c r="AJ213" i="36"/>
  <c r="AJ214" i="36"/>
  <c r="AJ215" i="36"/>
  <c r="AJ216" i="36"/>
  <c r="AJ217" i="36"/>
  <c r="AJ218" i="36"/>
  <c r="AJ219" i="36"/>
  <c r="AJ220" i="36"/>
  <c r="AJ221" i="36"/>
  <c r="AJ222" i="36"/>
  <c r="AJ223" i="36"/>
  <c r="AJ224" i="36"/>
  <c r="AJ225" i="36"/>
  <c r="AJ226" i="36"/>
  <c r="AJ227" i="36"/>
  <c r="AJ228" i="36"/>
  <c r="AJ229" i="36"/>
  <c r="AJ230" i="36"/>
  <c r="AJ231" i="36"/>
  <c r="AJ232" i="36"/>
  <c r="AJ233" i="36"/>
  <c r="AJ234" i="36"/>
  <c r="AJ235" i="36"/>
  <c r="AJ236" i="36"/>
  <c r="AJ237" i="36"/>
  <c r="AJ238" i="36"/>
  <c r="AJ239" i="36"/>
  <c r="AJ240" i="36"/>
  <c r="AJ241" i="36"/>
  <c r="AJ242" i="36"/>
  <c r="AJ243" i="36"/>
  <c r="AJ244" i="36"/>
  <c r="AJ245" i="36"/>
  <c r="AJ246" i="36"/>
  <c r="AJ247" i="36"/>
  <c r="AJ248" i="36"/>
  <c r="AJ249" i="36"/>
  <c r="AJ250" i="36"/>
  <c r="AJ251" i="36"/>
  <c r="AJ252" i="36"/>
  <c r="AJ253" i="36"/>
  <c r="AJ254" i="36"/>
  <c r="AJ255" i="36"/>
  <c r="AJ256" i="36"/>
  <c r="AJ257" i="36"/>
  <c r="AJ258" i="36"/>
  <c r="AJ259" i="36"/>
  <c r="AJ260" i="36"/>
  <c r="AJ261" i="36"/>
  <c r="AJ262" i="36"/>
  <c r="AJ263" i="36"/>
  <c r="AJ264" i="36"/>
  <c r="AJ265" i="36"/>
  <c r="AJ266" i="36"/>
  <c r="AJ267" i="36"/>
  <c r="AJ268" i="36"/>
  <c r="AJ269" i="36"/>
  <c r="AJ270" i="36"/>
  <c r="AJ271" i="36"/>
  <c r="AJ272" i="36"/>
  <c r="AJ273" i="36"/>
  <c r="AJ274" i="36"/>
  <c r="AJ275" i="36"/>
  <c r="AJ276" i="36"/>
  <c r="AJ277" i="36"/>
  <c r="AJ278" i="36"/>
  <c r="AJ279" i="36"/>
  <c r="AJ280" i="36"/>
  <c r="AJ281" i="36"/>
  <c r="AJ282" i="36"/>
  <c r="AJ283" i="36"/>
  <c r="AJ284" i="36"/>
  <c r="AJ285" i="36"/>
  <c r="AJ286" i="36"/>
  <c r="AJ287" i="36"/>
  <c r="AJ288" i="36"/>
  <c r="AJ289" i="36"/>
  <c r="AJ290" i="36"/>
  <c r="AJ291" i="36"/>
  <c r="AJ292" i="36"/>
  <c r="AJ293" i="36"/>
  <c r="AJ294" i="36"/>
  <c r="AJ295" i="36"/>
  <c r="AJ296" i="36"/>
  <c r="AJ297" i="36"/>
  <c r="AJ298" i="36"/>
  <c r="AJ299" i="36"/>
  <c r="AJ300" i="36"/>
  <c r="AJ301" i="36"/>
  <c r="AJ302" i="36"/>
  <c r="AJ303" i="36"/>
  <c r="AJ304" i="36"/>
  <c r="AJ305" i="36"/>
  <c r="AJ306" i="36"/>
  <c r="AJ307" i="36"/>
  <c r="AJ308" i="36"/>
  <c r="AJ309" i="36"/>
  <c r="AJ310" i="36"/>
  <c r="AJ311" i="36"/>
  <c r="AJ312" i="36"/>
  <c r="AJ313" i="36"/>
  <c r="AJ314" i="36"/>
  <c r="AJ315" i="36"/>
  <c r="AJ316" i="36"/>
  <c r="AJ317" i="36"/>
  <c r="AJ318" i="36"/>
  <c r="AJ319" i="36"/>
  <c r="AJ320" i="36"/>
  <c r="AJ321" i="36"/>
  <c r="AJ322" i="36"/>
  <c r="AJ323" i="36"/>
  <c r="AJ324" i="36"/>
  <c r="AJ325" i="36"/>
  <c r="AJ326" i="36"/>
  <c r="AJ327" i="36"/>
  <c r="AJ328" i="36"/>
  <c r="AJ329" i="36"/>
  <c r="AJ330" i="36"/>
  <c r="AJ331" i="36"/>
  <c r="AJ332" i="36"/>
  <c r="AJ333" i="36"/>
  <c r="AJ334" i="36"/>
  <c r="AJ335" i="36"/>
  <c r="AJ336" i="36"/>
  <c r="AJ337" i="36"/>
  <c r="AJ338" i="36"/>
  <c r="AJ339" i="36"/>
  <c r="AJ340" i="36"/>
  <c r="AJ341" i="36"/>
  <c r="AJ342" i="36"/>
  <c r="AJ343" i="36"/>
  <c r="AJ344" i="36"/>
  <c r="AJ345" i="36"/>
  <c r="AJ346" i="36"/>
  <c r="AJ347" i="36"/>
  <c r="AJ348" i="36"/>
  <c r="AJ349" i="36"/>
  <c r="AJ350" i="36"/>
  <c r="AJ351" i="36"/>
  <c r="AJ352" i="36"/>
  <c r="AJ353" i="36"/>
  <c r="AJ354" i="36"/>
  <c r="AJ355" i="36"/>
  <c r="AJ356" i="36"/>
  <c r="AJ357" i="36"/>
  <c r="AJ358" i="36"/>
  <c r="AJ359" i="36"/>
  <c r="AJ360" i="36"/>
  <c r="AJ361" i="36"/>
  <c r="AJ362" i="36"/>
  <c r="AJ363" i="36"/>
  <c r="AJ364" i="36"/>
  <c r="AJ365" i="36"/>
  <c r="AJ366" i="36"/>
  <c r="AJ367" i="36"/>
  <c r="AJ368" i="36"/>
  <c r="AH8" i="36"/>
  <c r="AH9" i="36"/>
  <c r="AH10" i="36"/>
  <c r="AH11" i="36"/>
  <c r="AH12" i="36"/>
  <c r="AH13" i="36"/>
  <c r="AH14" i="36"/>
  <c r="AH15" i="36"/>
  <c r="AH16" i="36"/>
  <c r="AH17" i="36"/>
  <c r="AH18" i="36"/>
  <c r="AH19" i="36"/>
  <c r="AH20" i="36"/>
  <c r="AH21" i="36"/>
  <c r="AH22" i="36"/>
  <c r="AH23" i="36"/>
  <c r="AH24" i="36"/>
  <c r="AH25" i="36"/>
  <c r="AH26" i="36"/>
  <c r="AH27" i="36"/>
  <c r="AH28" i="36"/>
  <c r="AH29" i="36"/>
  <c r="AH30" i="36"/>
  <c r="AH31" i="36"/>
  <c r="AH32" i="36"/>
  <c r="AH33" i="36"/>
  <c r="AH34" i="36"/>
  <c r="AH35" i="36"/>
  <c r="AH36" i="36"/>
  <c r="AH37" i="36"/>
  <c r="AH38" i="36"/>
  <c r="AH39" i="36"/>
  <c r="AH40" i="36"/>
  <c r="AH41" i="36"/>
  <c r="AH42" i="36"/>
  <c r="AH43" i="36"/>
  <c r="AH44" i="36"/>
  <c r="AH45" i="36"/>
  <c r="AH46" i="36"/>
  <c r="AH47" i="36"/>
  <c r="AH48" i="36"/>
  <c r="AH49" i="36"/>
  <c r="AH50" i="36"/>
  <c r="AH51" i="36"/>
  <c r="AH52" i="36"/>
  <c r="AH53" i="36"/>
  <c r="AH54" i="36"/>
  <c r="AH55" i="36"/>
  <c r="AH56" i="36"/>
  <c r="AH57" i="36"/>
  <c r="AH58" i="36"/>
  <c r="AH59" i="36"/>
  <c r="AH60" i="36"/>
  <c r="AH61" i="36"/>
  <c r="AH62" i="36"/>
  <c r="AH63" i="36"/>
  <c r="AH64" i="36"/>
  <c r="AH65" i="36"/>
  <c r="AH66" i="36"/>
  <c r="AH67" i="36"/>
  <c r="AH68" i="36"/>
  <c r="AH69" i="36"/>
  <c r="AH70" i="36"/>
  <c r="AH71" i="36"/>
  <c r="AH72" i="36"/>
  <c r="AH73" i="36"/>
  <c r="AH74" i="36"/>
  <c r="AH75" i="36"/>
  <c r="AH76" i="36"/>
  <c r="AH77" i="36"/>
  <c r="AH78" i="36"/>
  <c r="AH79" i="36"/>
  <c r="AH80" i="36"/>
  <c r="AH81" i="36"/>
  <c r="AH82" i="36"/>
  <c r="AH83" i="36"/>
  <c r="AH84" i="36"/>
  <c r="AH85" i="36"/>
  <c r="AH86" i="36"/>
  <c r="AH87" i="36"/>
  <c r="AH88" i="36"/>
  <c r="AH89" i="36"/>
  <c r="AH90" i="36"/>
  <c r="AH91" i="36"/>
  <c r="AH92" i="36"/>
  <c r="AH93" i="36"/>
  <c r="AH94" i="36"/>
  <c r="AH95" i="36"/>
  <c r="AH96" i="36"/>
  <c r="AH97" i="36"/>
  <c r="AH98" i="36"/>
  <c r="AH99" i="36"/>
  <c r="AH100" i="36"/>
  <c r="AH101" i="36"/>
  <c r="AH102" i="36"/>
  <c r="AH103" i="36"/>
  <c r="AH104" i="36"/>
  <c r="AH105" i="36"/>
  <c r="AH106" i="36"/>
  <c r="AH107" i="36"/>
  <c r="AH108" i="36"/>
  <c r="AH109" i="36"/>
  <c r="AH110" i="36"/>
  <c r="AH111" i="36"/>
  <c r="AH112" i="36"/>
  <c r="AH113" i="36"/>
  <c r="AH114" i="36"/>
  <c r="AH115" i="36"/>
  <c r="AH116" i="36"/>
  <c r="AH117" i="36"/>
  <c r="AH118" i="36"/>
  <c r="AH119" i="36"/>
  <c r="AH120" i="36"/>
  <c r="AH121" i="36"/>
  <c r="AH122" i="36"/>
  <c r="AH123" i="36"/>
  <c r="AH124" i="36"/>
  <c r="AH125" i="36"/>
  <c r="AH126" i="36"/>
  <c r="AH127" i="36"/>
  <c r="AH128" i="36"/>
  <c r="AH129" i="36"/>
  <c r="AH130" i="36"/>
  <c r="AH131" i="36"/>
  <c r="AH132" i="36"/>
  <c r="AH133" i="36"/>
  <c r="AH134" i="36"/>
  <c r="AH135" i="36"/>
  <c r="AH136" i="36"/>
  <c r="AH137" i="36"/>
  <c r="AH138" i="36"/>
  <c r="AH139" i="36"/>
  <c r="AH140" i="36"/>
  <c r="AH141" i="36"/>
  <c r="AH142" i="36"/>
  <c r="AH143" i="36"/>
  <c r="AH144" i="36"/>
  <c r="AH145" i="36"/>
  <c r="AH146" i="36"/>
  <c r="AH147" i="36"/>
  <c r="AH148" i="36"/>
  <c r="AH149" i="36"/>
  <c r="AH150" i="36"/>
  <c r="AH151" i="36"/>
  <c r="AH152" i="36"/>
  <c r="AH153" i="36"/>
  <c r="AH154" i="36"/>
  <c r="AH155" i="36"/>
  <c r="AH156" i="36"/>
  <c r="AH157" i="36"/>
  <c r="AH158" i="36"/>
  <c r="AH159" i="36"/>
  <c r="AH160" i="36"/>
  <c r="AH161" i="36"/>
  <c r="AH162" i="36"/>
  <c r="AH163" i="36"/>
  <c r="AH164" i="36"/>
  <c r="AH165" i="36"/>
  <c r="AH166" i="36"/>
  <c r="AH167" i="36"/>
  <c r="AH168" i="36"/>
  <c r="AH169" i="36"/>
  <c r="AH170" i="36"/>
  <c r="AH171" i="36"/>
  <c r="AH172" i="36"/>
  <c r="AH173" i="36"/>
  <c r="AH174" i="36"/>
  <c r="AH175" i="36"/>
  <c r="AH176" i="36"/>
  <c r="AH177" i="36"/>
  <c r="AH178" i="36"/>
  <c r="AH179" i="36"/>
  <c r="AH180" i="36"/>
  <c r="AH181" i="36"/>
  <c r="AH182" i="36"/>
  <c r="AH183" i="36"/>
  <c r="AH184" i="36"/>
  <c r="AH185" i="36"/>
  <c r="AH186" i="36"/>
  <c r="AH187" i="36"/>
  <c r="AH188" i="36"/>
  <c r="AH189" i="36"/>
  <c r="AH190" i="36"/>
  <c r="AH191" i="36"/>
  <c r="AH192" i="36"/>
  <c r="AH193" i="36"/>
  <c r="AH194" i="36"/>
  <c r="AH195" i="36"/>
  <c r="AH196" i="36"/>
  <c r="AH197" i="36"/>
  <c r="AH198" i="36"/>
  <c r="AH199" i="36"/>
  <c r="AH200" i="36"/>
  <c r="AH201" i="36"/>
  <c r="AH202" i="36"/>
  <c r="AH203" i="36"/>
  <c r="AH204" i="36"/>
  <c r="AH205" i="36"/>
  <c r="AH206" i="36"/>
  <c r="AH207" i="36"/>
  <c r="AH208" i="36"/>
  <c r="AH209" i="36"/>
  <c r="AH210" i="36"/>
  <c r="AH211" i="36"/>
  <c r="AH212" i="36"/>
  <c r="AH213" i="36"/>
  <c r="AH214" i="36"/>
  <c r="AH215" i="36"/>
  <c r="AH216" i="36"/>
  <c r="AH217" i="36"/>
  <c r="AH218" i="36"/>
  <c r="AH219" i="36"/>
  <c r="AH220" i="36"/>
  <c r="AH221" i="36"/>
  <c r="AH222" i="36"/>
  <c r="AH223" i="36"/>
  <c r="AH224" i="36"/>
  <c r="AH225" i="36"/>
  <c r="AH226" i="36"/>
  <c r="AH227" i="36"/>
  <c r="AH228" i="36"/>
  <c r="AH229" i="36"/>
  <c r="AH230" i="36"/>
  <c r="AH231" i="36"/>
  <c r="AH232" i="36"/>
  <c r="AH233" i="36"/>
  <c r="AH234" i="36"/>
  <c r="AH235" i="36"/>
  <c r="AH236" i="36"/>
  <c r="AH237" i="36"/>
  <c r="AH238" i="36"/>
  <c r="AH239" i="36"/>
  <c r="AH240" i="36"/>
  <c r="AH241" i="36"/>
  <c r="AH242" i="36"/>
  <c r="AH243" i="36"/>
  <c r="AH244" i="36"/>
  <c r="AH245" i="36"/>
  <c r="AH246" i="36"/>
  <c r="AH247" i="36"/>
  <c r="AH248" i="36"/>
  <c r="AH249" i="36"/>
  <c r="AH250" i="36"/>
  <c r="AH251" i="36"/>
  <c r="AH252" i="36"/>
  <c r="AH253" i="36"/>
  <c r="AH254" i="36"/>
  <c r="AH255" i="36"/>
  <c r="AH256" i="36"/>
  <c r="AH257" i="36"/>
  <c r="AH258" i="36"/>
  <c r="AH259" i="36"/>
  <c r="AH260" i="36"/>
  <c r="AH261" i="36"/>
  <c r="AH262" i="36"/>
  <c r="AH263" i="36"/>
  <c r="AH264" i="36"/>
  <c r="AH265" i="36"/>
  <c r="AH266" i="36"/>
  <c r="AH267" i="36"/>
  <c r="AH268" i="36"/>
  <c r="AH269" i="36"/>
  <c r="AH270" i="36"/>
  <c r="AH271" i="36"/>
  <c r="AH272" i="36"/>
  <c r="AH273" i="36"/>
  <c r="AH274" i="36"/>
  <c r="AH275" i="36"/>
  <c r="AH276" i="36"/>
  <c r="AH277" i="36"/>
  <c r="AH278" i="36"/>
  <c r="AH279" i="36"/>
  <c r="AH280" i="36"/>
  <c r="AH281" i="36"/>
  <c r="AH282" i="36"/>
  <c r="AH283" i="36"/>
  <c r="AH284" i="36"/>
  <c r="AH285" i="36"/>
  <c r="AH286" i="36"/>
  <c r="AH287" i="36"/>
  <c r="AH288" i="36"/>
  <c r="AH289" i="36"/>
  <c r="AH290" i="36"/>
  <c r="AH291" i="36"/>
  <c r="AH292" i="36"/>
  <c r="AH293" i="36"/>
  <c r="AH294" i="36"/>
  <c r="AH295" i="36"/>
  <c r="AH296" i="36"/>
  <c r="AH297" i="36"/>
  <c r="AH298" i="36"/>
  <c r="AH299" i="36"/>
  <c r="AH300" i="36"/>
  <c r="AH301" i="36"/>
  <c r="AH302" i="36"/>
  <c r="AH303" i="36"/>
  <c r="AH304" i="36"/>
  <c r="AH305" i="36"/>
  <c r="AH306" i="36"/>
  <c r="AH307" i="36"/>
  <c r="AH308" i="36"/>
  <c r="AH309" i="36"/>
  <c r="AH310" i="36"/>
  <c r="AH311" i="36"/>
  <c r="AH312" i="36"/>
  <c r="AH313" i="36"/>
  <c r="AH314" i="36"/>
  <c r="AH315" i="36"/>
  <c r="AH316" i="36"/>
  <c r="AH317" i="36"/>
  <c r="AH318" i="36"/>
  <c r="AH319" i="36"/>
  <c r="AH320" i="36"/>
  <c r="AH321" i="36"/>
  <c r="AH322" i="36"/>
  <c r="AH323" i="36"/>
  <c r="AH324" i="36"/>
  <c r="AH325" i="36"/>
  <c r="AH326" i="36"/>
  <c r="AH327" i="36"/>
  <c r="AH328" i="36"/>
  <c r="AH329" i="36"/>
  <c r="AH330" i="36"/>
  <c r="AH331" i="36"/>
  <c r="AH332" i="36"/>
  <c r="AH333" i="36"/>
  <c r="AH334" i="36"/>
  <c r="AH335" i="36"/>
  <c r="AH336" i="36"/>
  <c r="AH337" i="36"/>
  <c r="AH338" i="36"/>
  <c r="AH339" i="36"/>
  <c r="AH340" i="36"/>
  <c r="AH341" i="36"/>
  <c r="AH342" i="36"/>
  <c r="AH343" i="36"/>
  <c r="AH344" i="36"/>
  <c r="AH345" i="36"/>
  <c r="AH346" i="36"/>
  <c r="AH347" i="36"/>
  <c r="AH348" i="36"/>
  <c r="AH349" i="36"/>
  <c r="AH350" i="36"/>
  <c r="AH351" i="36"/>
  <c r="AH352" i="36"/>
  <c r="AH353" i="36"/>
  <c r="AH354" i="36"/>
  <c r="AH355" i="36"/>
  <c r="AH356" i="36"/>
  <c r="AH357" i="36"/>
  <c r="AH358" i="36"/>
  <c r="AH359" i="36"/>
  <c r="AH360" i="36"/>
  <c r="AH361" i="36"/>
  <c r="AH362" i="36"/>
  <c r="AH363" i="36"/>
  <c r="AH364" i="36"/>
  <c r="AH365" i="36"/>
  <c r="AH366" i="36"/>
  <c r="AH367" i="36"/>
  <c r="AH368" i="36"/>
  <c r="AF8" i="36"/>
  <c r="AF9" i="36"/>
  <c r="AF10" i="36"/>
  <c r="AF11" i="36"/>
  <c r="AF12" i="36"/>
  <c r="AF13" i="36"/>
  <c r="AF14" i="36"/>
  <c r="AF15" i="36"/>
  <c r="AF16" i="36"/>
  <c r="AF17" i="36"/>
  <c r="AF18" i="36"/>
  <c r="AF19" i="36"/>
  <c r="AF20" i="36"/>
  <c r="AF21" i="36"/>
  <c r="AF22" i="36"/>
  <c r="AF23" i="36"/>
  <c r="AF24" i="36"/>
  <c r="AF25" i="36"/>
  <c r="AF26" i="36"/>
  <c r="AF27" i="36"/>
  <c r="AF28" i="36"/>
  <c r="AF29" i="36"/>
  <c r="AF30" i="36"/>
  <c r="AF31" i="36"/>
  <c r="AF32" i="36"/>
  <c r="AF33" i="36"/>
  <c r="AF34" i="36"/>
  <c r="AF35" i="36"/>
  <c r="AF36" i="36"/>
  <c r="AF37" i="36"/>
  <c r="AF38" i="36"/>
  <c r="AF39" i="36"/>
  <c r="AF40" i="36"/>
  <c r="AF41" i="36"/>
  <c r="AF42" i="36"/>
  <c r="AF43" i="36"/>
  <c r="AF44" i="36"/>
  <c r="AF45" i="36"/>
  <c r="AF46" i="36"/>
  <c r="AF47" i="36"/>
  <c r="AF48" i="36"/>
  <c r="AF49" i="36"/>
  <c r="AF50" i="36"/>
  <c r="AF51" i="36"/>
  <c r="AF52" i="36"/>
  <c r="AF53" i="36"/>
  <c r="AF54" i="36"/>
  <c r="AF55" i="36"/>
  <c r="AF56" i="36"/>
  <c r="AF57" i="36"/>
  <c r="AF58" i="36"/>
  <c r="AF59" i="36"/>
  <c r="AF60" i="36"/>
  <c r="AF61" i="36"/>
  <c r="AF62" i="36"/>
  <c r="AF63" i="36"/>
  <c r="AF64" i="36"/>
  <c r="AF65" i="36"/>
  <c r="AF66" i="36"/>
  <c r="AF67" i="36"/>
  <c r="AF68" i="36"/>
  <c r="AF69" i="36"/>
  <c r="AF70" i="36"/>
  <c r="AF71" i="36"/>
  <c r="AF72" i="36"/>
  <c r="AF73" i="36"/>
  <c r="AF74" i="36"/>
  <c r="AF75" i="36"/>
  <c r="AF76" i="36"/>
  <c r="AF77" i="36"/>
  <c r="AF78" i="36"/>
  <c r="AF79" i="36"/>
  <c r="AF80" i="36"/>
  <c r="AF81" i="36"/>
  <c r="AF82" i="36"/>
  <c r="AF83" i="36"/>
  <c r="AF84" i="36"/>
  <c r="AF85" i="36"/>
  <c r="AF86" i="36"/>
  <c r="AF87" i="36"/>
  <c r="AF88" i="36"/>
  <c r="AF89" i="36"/>
  <c r="AF90" i="36"/>
  <c r="AF91" i="36"/>
  <c r="AF92" i="36"/>
  <c r="AF93" i="36"/>
  <c r="AF94" i="36"/>
  <c r="AF95" i="36"/>
  <c r="AF96" i="36"/>
  <c r="AF97" i="36"/>
  <c r="AF98" i="36"/>
  <c r="AF99" i="36"/>
  <c r="AF100" i="36"/>
  <c r="AF101" i="36"/>
  <c r="AF102" i="36"/>
  <c r="AF103" i="36"/>
  <c r="AF104" i="36"/>
  <c r="AF105" i="36"/>
  <c r="AF106" i="36"/>
  <c r="AF107" i="36"/>
  <c r="AF108" i="36"/>
  <c r="AF109" i="36"/>
  <c r="AF110" i="36"/>
  <c r="AF111" i="36"/>
  <c r="AF112" i="36"/>
  <c r="AF113" i="36"/>
  <c r="AF114" i="36"/>
  <c r="AF115" i="36"/>
  <c r="AF116" i="36"/>
  <c r="AF117" i="36"/>
  <c r="AF118" i="36"/>
  <c r="AF119" i="36"/>
  <c r="AF120" i="36"/>
  <c r="AF121" i="36"/>
  <c r="AF122" i="36"/>
  <c r="AF123" i="36"/>
  <c r="AF124" i="36"/>
  <c r="AF125" i="36"/>
  <c r="AF126" i="36"/>
  <c r="AF127" i="36"/>
  <c r="AF128" i="36"/>
  <c r="AF129" i="36"/>
  <c r="AF130" i="36"/>
  <c r="AF131" i="36"/>
  <c r="AF132" i="36"/>
  <c r="AF133" i="36"/>
  <c r="AF134" i="36"/>
  <c r="AF135" i="36"/>
  <c r="AF136" i="36"/>
  <c r="AF137" i="36"/>
  <c r="AF138" i="36"/>
  <c r="AF139" i="36"/>
  <c r="AF140" i="36"/>
  <c r="AF141" i="36"/>
  <c r="AF142" i="36"/>
  <c r="AF143" i="36"/>
  <c r="AF144" i="36"/>
  <c r="AF145" i="36"/>
  <c r="AF146" i="36"/>
  <c r="AF147" i="36"/>
  <c r="AF148" i="36"/>
  <c r="AF149" i="36"/>
  <c r="AF150" i="36"/>
  <c r="AF151" i="36"/>
  <c r="AF152" i="36"/>
  <c r="AF153" i="36"/>
  <c r="AF154" i="36"/>
  <c r="AF155" i="36"/>
  <c r="AF156" i="36"/>
  <c r="AF157" i="36"/>
  <c r="AF158" i="36"/>
  <c r="AF159" i="36"/>
  <c r="AF160" i="36"/>
  <c r="AF161" i="36"/>
  <c r="AF162" i="36"/>
  <c r="AF163" i="36"/>
  <c r="AF164" i="36"/>
  <c r="AF165" i="36"/>
  <c r="AF166" i="36"/>
  <c r="AF167" i="36"/>
  <c r="AF168" i="36"/>
  <c r="AF169" i="36"/>
  <c r="AF170" i="36"/>
  <c r="AF171" i="36"/>
  <c r="AF172" i="36"/>
  <c r="AF173" i="36"/>
  <c r="AF174" i="36"/>
  <c r="AF175" i="36"/>
  <c r="AF176" i="36"/>
  <c r="AF177" i="36"/>
  <c r="AF178" i="36"/>
  <c r="AF179" i="36"/>
  <c r="AF180" i="36"/>
  <c r="AF181" i="36"/>
  <c r="AF182" i="36"/>
  <c r="AF183" i="36"/>
  <c r="AF184" i="36"/>
  <c r="AF185" i="36"/>
  <c r="AF186" i="36"/>
  <c r="AF187" i="36"/>
  <c r="AF188" i="36"/>
  <c r="AF189" i="36"/>
  <c r="AF190" i="36"/>
  <c r="AF191" i="36"/>
  <c r="AF192" i="36"/>
  <c r="AF193" i="36"/>
  <c r="AF194" i="36"/>
  <c r="AF195" i="36"/>
  <c r="AF196" i="36"/>
  <c r="AF197" i="36"/>
  <c r="AF198" i="36"/>
  <c r="AF199" i="36"/>
  <c r="AF200" i="36"/>
  <c r="AF201" i="36"/>
  <c r="AF202" i="36"/>
  <c r="AF203" i="36"/>
  <c r="AF204" i="36"/>
  <c r="AF205" i="36"/>
  <c r="AF206" i="36"/>
  <c r="AF207" i="36"/>
  <c r="AF208" i="36"/>
  <c r="AF209" i="36"/>
  <c r="AF210" i="36"/>
  <c r="AF211" i="36"/>
  <c r="AF212" i="36"/>
  <c r="AF213" i="36"/>
  <c r="AF214" i="36"/>
  <c r="AF215" i="36"/>
  <c r="AF216" i="36"/>
  <c r="AF217" i="36"/>
  <c r="AF218" i="36"/>
  <c r="AF219" i="36"/>
  <c r="AF220" i="36"/>
  <c r="AF221" i="36"/>
  <c r="AF222" i="36"/>
  <c r="AF223" i="36"/>
  <c r="AF224" i="36"/>
  <c r="AF225" i="36"/>
  <c r="AF226" i="36"/>
  <c r="AF227" i="36"/>
  <c r="AF228" i="36"/>
  <c r="AF229" i="36"/>
  <c r="AF230" i="36"/>
  <c r="AF231" i="36"/>
  <c r="AF232" i="36"/>
  <c r="AF233" i="36"/>
  <c r="AF234" i="36"/>
  <c r="AF235" i="36"/>
  <c r="AF236" i="36"/>
  <c r="AF237" i="36"/>
  <c r="AF238" i="36"/>
  <c r="AF239" i="36"/>
  <c r="AF240" i="36"/>
  <c r="AF241" i="36"/>
  <c r="AF242" i="36"/>
  <c r="AF243" i="36"/>
  <c r="AF244" i="36"/>
  <c r="AF245" i="36"/>
  <c r="AF246" i="36"/>
  <c r="AF247" i="36"/>
  <c r="AF248" i="36"/>
  <c r="AF249" i="36"/>
  <c r="AF250" i="36"/>
  <c r="AF251" i="36"/>
  <c r="AF252" i="36"/>
  <c r="AF253" i="36"/>
  <c r="AF254" i="36"/>
  <c r="AF255" i="36"/>
  <c r="AF256" i="36"/>
  <c r="AF257" i="36"/>
  <c r="AF258" i="36"/>
  <c r="AF259" i="36"/>
  <c r="AF260" i="36"/>
  <c r="AF261" i="36"/>
  <c r="AF262" i="36"/>
  <c r="AF263" i="36"/>
  <c r="AF264" i="36"/>
  <c r="AF265" i="36"/>
  <c r="AF266" i="36"/>
  <c r="AF267" i="36"/>
  <c r="AF268" i="36"/>
  <c r="AF269" i="36"/>
  <c r="AF270" i="36"/>
  <c r="AF271" i="36"/>
  <c r="AF272" i="36"/>
  <c r="AF273" i="36"/>
  <c r="AF274" i="36"/>
  <c r="AF275" i="36"/>
  <c r="AF276" i="36"/>
  <c r="AF277" i="36"/>
  <c r="AF278" i="36"/>
  <c r="AF279" i="36"/>
  <c r="AF280" i="36"/>
  <c r="AF281" i="36"/>
  <c r="AF282" i="36"/>
  <c r="AF283" i="36"/>
  <c r="AF284" i="36"/>
  <c r="AF285" i="36"/>
  <c r="AF286" i="36"/>
  <c r="AF287" i="36"/>
  <c r="AF288" i="36"/>
  <c r="AF289" i="36"/>
  <c r="AF290" i="36"/>
  <c r="AF291" i="36"/>
  <c r="AF292" i="36"/>
  <c r="AF293" i="36"/>
  <c r="AF294" i="36"/>
  <c r="AF295" i="36"/>
  <c r="AF296" i="36"/>
  <c r="AF297" i="36"/>
  <c r="AF298" i="36"/>
  <c r="AF299" i="36"/>
  <c r="AF300" i="36"/>
  <c r="AF301" i="36"/>
  <c r="AF302" i="36"/>
  <c r="AF303" i="36"/>
  <c r="AF304" i="36"/>
  <c r="AF305" i="36"/>
  <c r="AF306" i="36"/>
  <c r="AF307" i="36"/>
  <c r="AF308" i="36"/>
  <c r="AF309" i="36"/>
  <c r="AF310" i="36"/>
  <c r="AF311" i="36"/>
  <c r="AF312" i="36"/>
  <c r="AF313" i="36"/>
  <c r="AF314" i="36"/>
  <c r="AF315" i="36"/>
  <c r="AF316" i="36"/>
  <c r="AF317" i="36"/>
  <c r="AF318" i="36"/>
  <c r="AF319" i="36"/>
  <c r="AF320" i="36"/>
  <c r="AF321" i="36"/>
  <c r="AF322" i="36"/>
  <c r="AF323" i="36"/>
  <c r="AF324" i="36"/>
  <c r="AF325" i="36"/>
  <c r="AF326" i="36"/>
  <c r="AF327" i="36"/>
  <c r="AF328" i="36"/>
  <c r="AF329" i="36"/>
  <c r="AF330" i="36"/>
  <c r="AF331" i="36"/>
  <c r="AF332" i="36"/>
  <c r="AF333" i="36"/>
  <c r="AF334" i="36"/>
  <c r="AF335" i="36"/>
  <c r="AF336" i="36"/>
  <c r="AF337" i="36"/>
  <c r="AF338" i="36"/>
  <c r="AF339" i="36"/>
  <c r="AF340" i="36"/>
  <c r="AF341" i="36"/>
  <c r="AF342" i="36"/>
  <c r="AF343" i="36"/>
  <c r="AF344" i="36"/>
  <c r="AF345" i="36"/>
  <c r="AF346" i="36"/>
  <c r="AF347" i="36"/>
  <c r="AF348" i="36"/>
  <c r="AF349" i="36"/>
  <c r="AF350" i="36"/>
  <c r="AF351" i="36"/>
  <c r="AF352" i="36"/>
  <c r="AF353" i="36"/>
  <c r="AF354" i="36"/>
  <c r="AF355" i="36"/>
  <c r="AF356" i="36"/>
  <c r="AF357" i="36"/>
  <c r="AF358" i="36"/>
  <c r="AF359" i="36"/>
  <c r="AF360" i="36"/>
  <c r="AF361" i="36"/>
  <c r="AF362" i="36"/>
  <c r="AF363" i="36"/>
  <c r="AF364" i="36"/>
  <c r="AF365" i="36"/>
  <c r="AF366" i="36"/>
  <c r="AF367" i="36"/>
  <c r="AF368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6" i="36"/>
  <c r="AD27" i="36"/>
  <c r="AD28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3" i="36"/>
  <c r="AD44" i="36"/>
  <c r="AD45" i="36"/>
  <c r="AD46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61" i="36"/>
  <c r="AD62" i="36"/>
  <c r="AD63" i="36"/>
  <c r="AD64" i="36"/>
  <c r="AD65" i="36"/>
  <c r="AD66" i="36"/>
  <c r="AD67" i="36"/>
  <c r="AD68" i="36"/>
  <c r="AD69" i="36"/>
  <c r="AD70" i="36"/>
  <c r="AD71" i="36"/>
  <c r="AD72" i="36"/>
  <c r="AD73" i="36"/>
  <c r="AD74" i="36"/>
  <c r="AD75" i="36"/>
  <c r="AD76" i="36"/>
  <c r="AD77" i="36"/>
  <c r="AD78" i="36"/>
  <c r="AD79" i="36"/>
  <c r="AD80" i="36"/>
  <c r="AD81" i="36"/>
  <c r="AD82" i="36"/>
  <c r="AD83" i="36"/>
  <c r="AD84" i="36"/>
  <c r="AD85" i="36"/>
  <c r="AD86" i="36"/>
  <c r="AD87" i="36"/>
  <c r="AD88" i="36"/>
  <c r="AD89" i="36"/>
  <c r="AD90" i="36"/>
  <c r="AD91" i="36"/>
  <c r="AD92" i="36"/>
  <c r="AD93" i="36"/>
  <c r="AD94" i="36"/>
  <c r="AD95" i="36"/>
  <c r="AD96" i="36"/>
  <c r="AD97" i="36"/>
  <c r="AD98" i="36"/>
  <c r="AD99" i="36"/>
  <c r="AD100" i="36"/>
  <c r="AD101" i="36"/>
  <c r="AD102" i="36"/>
  <c r="AD103" i="36"/>
  <c r="AD104" i="36"/>
  <c r="AD105" i="36"/>
  <c r="AD106" i="36"/>
  <c r="AD107" i="36"/>
  <c r="AD108" i="36"/>
  <c r="AD109" i="36"/>
  <c r="AD110" i="36"/>
  <c r="AD111" i="36"/>
  <c r="AD112" i="36"/>
  <c r="AD113" i="36"/>
  <c r="AD114" i="36"/>
  <c r="AD115" i="36"/>
  <c r="AD116" i="36"/>
  <c r="AD117" i="36"/>
  <c r="AD118" i="36"/>
  <c r="AD119" i="36"/>
  <c r="AD120" i="36"/>
  <c r="AD121" i="36"/>
  <c r="AD122" i="36"/>
  <c r="AD123" i="36"/>
  <c r="AD124" i="36"/>
  <c r="AD125" i="36"/>
  <c r="AD126" i="36"/>
  <c r="AD127" i="36"/>
  <c r="AD128" i="36"/>
  <c r="AD129" i="36"/>
  <c r="AD130" i="36"/>
  <c r="AD131" i="36"/>
  <c r="AD132" i="36"/>
  <c r="AD133" i="36"/>
  <c r="AD134" i="36"/>
  <c r="AD135" i="36"/>
  <c r="AD136" i="36"/>
  <c r="AD137" i="36"/>
  <c r="AD138" i="36"/>
  <c r="AD139" i="36"/>
  <c r="AD140" i="36"/>
  <c r="AD141" i="36"/>
  <c r="AD142" i="36"/>
  <c r="AD143" i="36"/>
  <c r="AD144" i="36"/>
  <c r="AD145" i="36"/>
  <c r="AD146" i="36"/>
  <c r="AD147" i="36"/>
  <c r="AD148" i="36"/>
  <c r="AD149" i="36"/>
  <c r="AD150" i="36"/>
  <c r="AD151" i="36"/>
  <c r="AD152" i="36"/>
  <c r="AD153" i="36"/>
  <c r="AD154" i="36"/>
  <c r="AD155" i="36"/>
  <c r="AD156" i="36"/>
  <c r="AD157" i="36"/>
  <c r="AD158" i="36"/>
  <c r="AD159" i="36"/>
  <c r="AD160" i="36"/>
  <c r="AD161" i="36"/>
  <c r="AD162" i="36"/>
  <c r="AD163" i="36"/>
  <c r="AD164" i="36"/>
  <c r="AD165" i="36"/>
  <c r="AD166" i="36"/>
  <c r="AD167" i="36"/>
  <c r="AD168" i="36"/>
  <c r="AD169" i="36"/>
  <c r="AD170" i="36"/>
  <c r="AD171" i="36"/>
  <c r="AD172" i="36"/>
  <c r="AD173" i="36"/>
  <c r="AD174" i="36"/>
  <c r="AD175" i="36"/>
  <c r="AD176" i="36"/>
  <c r="AD177" i="36"/>
  <c r="AD178" i="36"/>
  <c r="AD179" i="36"/>
  <c r="AD180" i="36"/>
  <c r="AD181" i="36"/>
  <c r="AD182" i="36"/>
  <c r="AD183" i="36"/>
  <c r="AD184" i="36"/>
  <c r="AD185" i="36"/>
  <c r="AD186" i="36"/>
  <c r="AD187" i="36"/>
  <c r="AD188" i="36"/>
  <c r="AD189" i="36"/>
  <c r="AD190" i="36"/>
  <c r="AD191" i="36"/>
  <c r="AD192" i="36"/>
  <c r="AD193" i="36"/>
  <c r="AD194" i="36"/>
  <c r="AD195" i="36"/>
  <c r="AD196" i="36"/>
  <c r="AD197" i="36"/>
  <c r="AD198" i="36"/>
  <c r="AD199" i="36"/>
  <c r="AD200" i="36"/>
  <c r="AD201" i="36"/>
  <c r="AD202" i="36"/>
  <c r="AD203" i="36"/>
  <c r="AD204" i="36"/>
  <c r="AD205" i="36"/>
  <c r="AD206" i="36"/>
  <c r="AD207" i="36"/>
  <c r="AD208" i="36"/>
  <c r="AD209" i="36"/>
  <c r="AD210" i="36"/>
  <c r="AD211" i="36"/>
  <c r="AD212" i="36"/>
  <c r="AD213" i="36"/>
  <c r="AD214" i="36"/>
  <c r="AD215" i="36"/>
  <c r="AD216" i="36"/>
  <c r="AD217" i="36"/>
  <c r="AD218" i="36"/>
  <c r="AD219" i="36"/>
  <c r="AD220" i="36"/>
  <c r="AD221" i="36"/>
  <c r="AD222" i="36"/>
  <c r="AD223" i="36"/>
  <c r="AD224" i="36"/>
  <c r="AD225" i="36"/>
  <c r="AD226" i="36"/>
  <c r="AD227" i="36"/>
  <c r="AD228" i="36"/>
  <c r="AD229" i="36"/>
  <c r="AD230" i="36"/>
  <c r="AD231" i="36"/>
  <c r="AD232" i="36"/>
  <c r="AD233" i="36"/>
  <c r="AD234" i="36"/>
  <c r="AD235" i="36"/>
  <c r="AD236" i="36"/>
  <c r="AD237" i="36"/>
  <c r="AD238" i="36"/>
  <c r="AD239" i="36"/>
  <c r="AD240" i="36"/>
  <c r="AD241" i="36"/>
  <c r="AD242" i="36"/>
  <c r="AD243" i="36"/>
  <c r="AD244" i="36"/>
  <c r="AD245" i="36"/>
  <c r="AD246" i="36"/>
  <c r="AD247" i="36"/>
  <c r="AD248" i="36"/>
  <c r="AD249" i="36"/>
  <c r="AD250" i="36"/>
  <c r="AD251" i="36"/>
  <c r="AD252" i="36"/>
  <c r="AD253" i="36"/>
  <c r="AD254" i="36"/>
  <c r="AD255" i="36"/>
  <c r="AD256" i="36"/>
  <c r="AD257" i="36"/>
  <c r="AD258" i="36"/>
  <c r="AD259" i="36"/>
  <c r="AD260" i="36"/>
  <c r="AD261" i="36"/>
  <c r="AD262" i="36"/>
  <c r="AD263" i="36"/>
  <c r="AD264" i="36"/>
  <c r="AD265" i="36"/>
  <c r="AD266" i="36"/>
  <c r="AD267" i="36"/>
  <c r="AD268" i="36"/>
  <c r="AD269" i="36"/>
  <c r="AD270" i="36"/>
  <c r="AD271" i="36"/>
  <c r="AD272" i="36"/>
  <c r="AD273" i="36"/>
  <c r="AD274" i="36"/>
  <c r="AD275" i="36"/>
  <c r="AD276" i="36"/>
  <c r="AD277" i="36"/>
  <c r="AD278" i="36"/>
  <c r="AD279" i="36"/>
  <c r="AD280" i="36"/>
  <c r="AD281" i="36"/>
  <c r="AD282" i="36"/>
  <c r="AD283" i="36"/>
  <c r="AD284" i="36"/>
  <c r="AD285" i="36"/>
  <c r="AD286" i="36"/>
  <c r="AD287" i="36"/>
  <c r="AD288" i="36"/>
  <c r="AD289" i="36"/>
  <c r="AD290" i="36"/>
  <c r="AD291" i="36"/>
  <c r="AD292" i="36"/>
  <c r="AD293" i="36"/>
  <c r="AD294" i="36"/>
  <c r="AD295" i="36"/>
  <c r="AD296" i="36"/>
  <c r="AD297" i="36"/>
  <c r="AD298" i="36"/>
  <c r="AD299" i="36"/>
  <c r="AD300" i="36"/>
  <c r="AD301" i="36"/>
  <c r="AD302" i="36"/>
  <c r="AD303" i="36"/>
  <c r="AD304" i="36"/>
  <c r="AD305" i="36"/>
  <c r="AD306" i="36"/>
  <c r="AD307" i="36"/>
  <c r="AD308" i="36"/>
  <c r="AD309" i="36"/>
  <c r="AD310" i="36"/>
  <c r="AD311" i="36"/>
  <c r="AD312" i="36"/>
  <c r="AD313" i="36"/>
  <c r="AD314" i="36"/>
  <c r="AD315" i="36"/>
  <c r="AD316" i="36"/>
  <c r="AD317" i="36"/>
  <c r="AD318" i="36"/>
  <c r="AD319" i="36"/>
  <c r="AD320" i="36"/>
  <c r="AD321" i="36"/>
  <c r="AD322" i="36"/>
  <c r="AD323" i="36"/>
  <c r="AD324" i="36"/>
  <c r="AD325" i="36"/>
  <c r="AD326" i="36"/>
  <c r="AD327" i="36"/>
  <c r="AD328" i="36"/>
  <c r="AD329" i="36"/>
  <c r="AD330" i="36"/>
  <c r="AD331" i="36"/>
  <c r="AD332" i="36"/>
  <c r="AD333" i="36"/>
  <c r="AD334" i="36"/>
  <c r="AD335" i="36"/>
  <c r="AD336" i="36"/>
  <c r="AD337" i="36"/>
  <c r="AD338" i="36"/>
  <c r="AD339" i="36"/>
  <c r="AD340" i="36"/>
  <c r="AD341" i="36"/>
  <c r="AD342" i="36"/>
  <c r="AD343" i="36"/>
  <c r="AD344" i="36"/>
  <c r="AD345" i="36"/>
  <c r="AD346" i="36"/>
  <c r="AD347" i="36"/>
  <c r="AD348" i="36"/>
  <c r="AD349" i="36"/>
  <c r="AD350" i="36"/>
  <c r="AD351" i="36"/>
  <c r="AD352" i="36"/>
  <c r="AD353" i="36"/>
  <c r="AD354" i="36"/>
  <c r="AD355" i="36"/>
  <c r="AD356" i="36"/>
  <c r="AD357" i="36"/>
  <c r="AD358" i="36"/>
  <c r="AD359" i="36"/>
  <c r="AD360" i="36"/>
  <c r="AD361" i="36"/>
  <c r="AD362" i="36"/>
  <c r="AD363" i="36"/>
  <c r="AD364" i="36"/>
  <c r="AD365" i="36"/>
  <c r="AD366" i="36"/>
  <c r="AD367" i="36"/>
  <c r="AD368" i="36"/>
  <c r="AB8" i="36"/>
  <c r="AB9" i="36"/>
  <c r="AB10" i="36"/>
  <c r="AB11" i="36"/>
  <c r="AB12" i="36"/>
  <c r="AB13" i="36"/>
  <c r="AB14" i="36"/>
  <c r="AB15" i="36"/>
  <c r="AB16" i="36"/>
  <c r="AB17" i="36"/>
  <c r="AB18" i="36"/>
  <c r="AB19" i="36"/>
  <c r="AB20" i="36"/>
  <c r="AB21" i="36"/>
  <c r="AB22" i="36"/>
  <c r="AB23" i="36"/>
  <c r="AB24" i="36"/>
  <c r="AB25" i="36"/>
  <c r="AB26" i="36"/>
  <c r="AB27" i="36"/>
  <c r="AB28" i="36"/>
  <c r="AB29" i="36"/>
  <c r="AB30" i="36"/>
  <c r="AB31" i="36"/>
  <c r="AB32" i="36"/>
  <c r="AB33" i="36"/>
  <c r="AB34" i="36"/>
  <c r="AB35" i="36"/>
  <c r="AB36" i="36"/>
  <c r="AB37" i="36"/>
  <c r="AB38" i="36"/>
  <c r="AB39" i="36"/>
  <c r="AB40" i="36"/>
  <c r="AB41" i="36"/>
  <c r="AB42" i="36"/>
  <c r="AB43" i="36"/>
  <c r="AB44" i="36"/>
  <c r="AB45" i="36"/>
  <c r="AB46" i="36"/>
  <c r="AB47" i="36"/>
  <c r="AB48" i="36"/>
  <c r="AB49" i="36"/>
  <c r="AB50" i="36"/>
  <c r="AB51" i="36"/>
  <c r="AB52" i="36"/>
  <c r="AB53" i="36"/>
  <c r="AB54" i="36"/>
  <c r="AB55" i="36"/>
  <c r="AB56" i="36"/>
  <c r="AB57" i="36"/>
  <c r="AB58" i="36"/>
  <c r="AB59" i="36"/>
  <c r="AB60" i="36"/>
  <c r="AB61" i="36"/>
  <c r="AB62" i="36"/>
  <c r="AB63" i="36"/>
  <c r="AB64" i="36"/>
  <c r="AB65" i="36"/>
  <c r="AB66" i="36"/>
  <c r="AB67" i="36"/>
  <c r="AB68" i="36"/>
  <c r="AB69" i="36"/>
  <c r="AB70" i="36"/>
  <c r="AB71" i="36"/>
  <c r="AB72" i="36"/>
  <c r="AB73" i="36"/>
  <c r="AB74" i="36"/>
  <c r="AB75" i="36"/>
  <c r="AB76" i="36"/>
  <c r="AB77" i="36"/>
  <c r="AB78" i="36"/>
  <c r="AB79" i="36"/>
  <c r="AB80" i="36"/>
  <c r="AB81" i="36"/>
  <c r="AB82" i="36"/>
  <c r="AB83" i="36"/>
  <c r="AB84" i="36"/>
  <c r="AB85" i="36"/>
  <c r="AB86" i="36"/>
  <c r="AB87" i="36"/>
  <c r="AB88" i="36"/>
  <c r="AB89" i="36"/>
  <c r="AB90" i="36"/>
  <c r="AB91" i="36"/>
  <c r="AB92" i="36"/>
  <c r="AB93" i="36"/>
  <c r="AB94" i="36"/>
  <c r="AB95" i="36"/>
  <c r="AB96" i="36"/>
  <c r="AB97" i="36"/>
  <c r="AB98" i="36"/>
  <c r="AB99" i="36"/>
  <c r="AB100" i="36"/>
  <c r="AB101" i="36"/>
  <c r="AB102" i="36"/>
  <c r="AB103" i="36"/>
  <c r="AB104" i="36"/>
  <c r="AB105" i="36"/>
  <c r="AB106" i="36"/>
  <c r="AB107" i="36"/>
  <c r="AB108" i="36"/>
  <c r="AB109" i="36"/>
  <c r="AB110" i="36"/>
  <c r="AB111" i="36"/>
  <c r="AB112" i="36"/>
  <c r="AB113" i="36"/>
  <c r="AB114" i="36"/>
  <c r="AB115" i="36"/>
  <c r="AB116" i="36"/>
  <c r="AB117" i="36"/>
  <c r="AB118" i="36"/>
  <c r="AB119" i="36"/>
  <c r="AB120" i="36"/>
  <c r="AB121" i="36"/>
  <c r="AB122" i="36"/>
  <c r="AB123" i="36"/>
  <c r="AB124" i="36"/>
  <c r="AB125" i="36"/>
  <c r="AB126" i="36"/>
  <c r="AB127" i="36"/>
  <c r="AB128" i="36"/>
  <c r="AB129" i="36"/>
  <c r="AB130" i="36"/>
  <c r="AB131" i="36"/>
  <c r="AB132" i="36"/>
  <c r="AB133" i="36"/>
  <c r="AB134" i="36"/>
  <c r="AB135" i="36"/>
  <c r="AB136" i="36"/>
  <c r="AB137" i="36"/>
  <c r="AB138" i="36"/>
  <c r="AB139" i="36"/>
  <c r="AB140" i="36"/>
  <c r="AB141" i="36"/>
  <c r="AB142" i="36"/>
  <c r="AB143" i="36"/>
  <c r="AB144" i="36"/>
  <c r="AB145" i="36"/>
  <c r="AB146" i="36"/>
  <c r="AB147" i="36"/>
  <c r="AB148" i="36"/>
  <c r="AB149" i="36"/>
  <c r="AB150" i="36"/>
  <c r="AB151" i="36"/>
  <c r="AB152" i="36"/>
  <c r="AB153" i="36"/>
  <c r="AB154" i="36"/>
  <c r="AB155" i="36"/>
  <c r="AB156" i="36"/>
  <c r="AB157" i="36"/>
  <c r="AB158" i="36"/>
  <c r="AB159" i="36"/>
  <c r="AB160" i="36"/>
  <c r="AB161" i="36"/>
  <c r="AB162" i="36"/>
  <c r="AB163" i="36"/>
  <c r="AB164" i="36"/>
  <c r="AB165" i="36"/>
  <c r="AB166" i="36"/>
  <c r="AB167" i="36"/>
  <c r="AB168" i="36"/>
  <c r="AB169" i="36"/>
  <c r="AB170" i="36"/>
  <c r="AB171" i="36"/>
  <c r="AB172" i="36"/>
  <c r="AB173" i="36"/>
  <c r="AB174" i="36"/>
  <c r="AB175" i="36"/>
  <c r="AB176" i="36"/>
  <c r="AB177" i="36"/>
  <c r="AB178" i="36"/>
  <c r="AB179" i="36"/>
  <c r="AB180" i="36"/>
  <c r="AB181" i="36"/>
  <c r="AB182" i="36"/>
  <c r="AB183" i="36"/>
  <c r="AB184" i="36"/>
  <c r="AB185" i="36"/>
  <c r="AB186" i="36"/>
  <c r="AB187" i="36"/>
  <c r="AB188" i="36"/>
  <c r="AB189" i="36"/>
  <c r="AB190" i="36"/>
  <c r="AB191" i="36"/>
  <c r="AB192" i="36"/>
  <c r="AB193" i="36"/>
  <c r="AB194" i="36"/>
  <c r="AB195" i="36"/>
  <c r="AB196" i="36"/>
  <c r="AB197" i="36"/>
  <c r="AB198" i="36"/>
  <c r="AB199" i="36"/>
  <c r="AB200" i="36"/>
  <c r="AB201" i="36"/>
  <c r="AB202" i="36"/>
  <c r="AB203" i="36"/>
  <c r="AB204" i="36"/>
  <c r="AB205" i="36"/>
  <c r="AB206" i="36"/>
  <c r="AB207" i="36"/>
  <c r="AB208" i="36"/>
  <c r="AB209" i="36"/>
  <c r="AB210" i="36"/>
  <c r="AB211" i="36"/>
  <c r="AB212" i="36"/>
  <c r="AB213" i="36"/>
  <c r="AB214" i="36"/>
  <c r="AB215" i="36"/>
  <c r="AB216" i="36"/>
  <c r="AB217" i="36"/>
  <c r="AB218" i="36"/>
  <c r="AB219" i="36"/>
  <c r="AB220" i="36"/>
  <c r="AB221" i="36"/>
  <c r="AB223" i="36"/>
  <c r="AB224" i="36"/>
  <c r="AB225" i="36"/>
  <c r="AB226" i="36"/>
  <c r="AB227" i="36"/>
  <c r="AB228" i="36"/>
  <c r="AB229" i="36"/>
  <c r="AB230" i="36"/>
  <c r="AB231" i="36"/>
  <c r="AB232" i="36"/>
  <c r="AB233" i="36"/>
  <c r="AB234" i="36"/>
  <c r="AB235" i="36"/>
  <c r="AB236" i="36"/>
  <c r="AB237" i="36"/>
  <c r="AB238" i="36"/>
  <c r="AB239" i="36"/>
  <c r="AB240" i="36"/>
  <c r="AB241" i="36"/>
  <c r="AB242" i="36"/>
  <c r="AB243" i="36"/>
  <c r="AB244" i="36"/>
  <c r="AB245" i="36"/>
  <c r="AB246" i="36"/>
  <c r="AB247" i="36"/>
  <c r="AB248" i="36"/>
  <c r="AB249" i="36"/>
  <c r="AB250" i="36"/>
  <c r="AB251" i="36"/>
  <c r="AB252" i="36"/>
  <c r="AB253" i="36"/>
  <c r="AB254" i="36"/>
  <c r="AB255" i="36"/>
  <c r="AB256" i="36"/>
  <c r="AB257" i="36"/>
  <c r="AB258" i="36"/>
  <c r="AB259" i="36"/>
  <c r="AB260" i="36"/>
  <c r="AB261" i="36"/>
  <c r="AB262" i="36"/>
  <c r="AB263" i="36"/>
  <c r="AB264" i="36"/>
  <c r="AB265" i="36"/>
  <c r="AB266" i="36"/>
  <c r="AB267" i="36"/>
  <c r="AB268" i="36"/>
  <c r="AB269" i="36"/>
  <c r="AB270" i="36"/>
  <c r="AB271" i="36"/>
  <c r="AB272" i="36"/>
  <c r="AB273" i="36"/>
  <c r="AB275" i="36"/>
  <c r="AB276" i="36"/>
  <c r="AB277" i="36"/>
  <c r="AB278" i="36"/>
  <c r="AB279" i="36"/>
  <c r="AB280" i="36"/>
  <c r="AB281" i="36"/>
  <c r="AB282" i="36"/>
  <c r="AB283" i="36"/>
  <c r="AB284" i="36"/>
  <c r="AB285" i="36"/>
  <c r="AB286" i="36"/>
  <c r="AB287" i="36"/>
  <c r="AB288" i="36"/>
  <c r="AB289" i="36"/>
  <c r="AB290" i="36"/>
  <c r="AB291" i="36"/>
  <c r="AB292" i="36"/>
  <c r="AB293" i="36"/>
  <c r="AB294" i="36"/>
  <c r="AB295" i="36"/>
  <c r="AB296" i="36"/>
  <c r="AB297" i="36"/>
  <c r="AB298" i="36"/>
  <c r="AB299" i="36"/>
  <c r="AB300" i="36"/>
  <c r="AB301" i="36"/>
  <c r="AB302" i="36"/>
  <c r="AB304" i="36"/>
  <c r="AB305" i="36"/>
  <c r="AB306" i="36"/>
  <c r="AB307" i="36"/>
  <c r="AB308" i="36"/>
  <c r="AB309" i="36"/>
  <c r="AB310" i="36"/>
  <c r="AB311" i="36"/>
  <c r="AB312" i="36"/>
  <c r="AB313" i="36"/>
  <c r="AB314" i="36"/>
  <c r="AB315" i="36"/>
  <c r="AB316" i="36"/>
  <c r="AB317" i="36"/>
  <c r="AB318" i="36"/>
  <c r="AB319" i="36"/>
  <c r="AB320" i="36"/>
  <c r="AB321" i="36"/>
  <c r="AB322" i="36"/>
  <c r="AB323" i="36"/>
  <c r="AB324" i="36"/>
  <c r="AB325" i="36"/>
  <c r="AB326" i="36"/>
  <c r="AB327" i="36"/>
  <c r="AB328" i="36"/>
  <c r="AB329" i="36"/>
  <c r="AB330" i="36"/>
  <c r="AB331" i="36"/>
  <c r="AB332" i="36"/>
  <c r="AB333" i="36"/>
  <c r="AB334" i="36"/>
  <c r="AB335" i="36"/>
  <c r="AB336" i="36"/>
  <c r="AB337" i="36"/>
  <c r="AB338" i="36"/>
  <c r="AB339" i="36"/>
  <c r="AB340" i="36"/>
  <c r="AB341" i="36"/>
  <c r="AB342" i="36"/>
  <c r="AB343" i="36"/>
  <c r="AB344" i="36"/>
  <c r="AB345" i="36"/>
  <c r="AB346" i="36"/>
  <c r="AB347" i="36"/>
  <c r="AB348" i="36"/>
  <c r="AB349" i="36"/>
  <c r="AB350" i="36"/>
  <c r="AB351" i="36"/>
  <c r="AB352" i="36"/>
  <c r="AB353" i="36"/>
  <c r="AB354" i="36"/>
  <c r="AB355" i="36"/>
  <c r="AB356" i="36"/>
  <c r="AB357" i="36"/>
  <c r="AB358" i="36"/>
  <c r="AB359" i="36"/>
  <c r="AB360" i="36"/>
  <c r="AB361" i="36"/>
  <c r="AB362" i="36"/>
  <c r="AB363" i="36"/>
  <c r="AB364" i="36"/>
  <c r="AB365" i="36"/>
  <c r="AB366" i="36"/>
  <c r="AB367" i="36"/>
  <c r="AB368" i="36"/>
  <c r="Z8" i="36"/>
  <c r="Z9" i="36"/>
  <c r="Z10" i="36"/>
  <c r="Z11" i="36"/>
  <c r="Z12" i="36"/>
  <c r="Z13" i="36"/>
  <c r="Z14" i="36"/>
  <c r="Z15" i="36"/>
  <c r="Z16" i="36"/>
  <c r="Z17" i="36"/>
  <c r="Z18" i="36"/>
  <c r="Z19" i="36"/>
  <c r="Z20" i="36"/>
  <c r="Z21" i="36"/>
  <c r="Z22" i="36"/>
  <c r="Z23" i="36"/>
  <c r="Z24" i="36"/>
  <c r="Z25" i="36"/>
  <c r="Z26" i="36"/>
  <c r="Z27" i="36"/>
  <c r="Z28" i="36"/>
  <c r="Z29" i="36"/>
  <c r="Z30" i="36"/>
  <c r="Z31" i="36"/>
  <c r="Z32" i="36"/>
  <c r="Z33" i="36"/>
  <c r="Z34" i="36"/>
  <c r="Z35" i="36"/>
  <c r="Z36" i="36"/>
  <c r="Z37" i="36"/>
  <c r="Z38" i="36"/>
  <c r="Z39" i="36"/>
  <c r="Z40" i="36"/>
  <c r="Z41" i="36"/>
  <c r="Z42" i="36"/>
  <c r="Z43" i="36"/>
  <c r="Z44" i="36"/>
  <c r="Z45" i="36"/>
  <c r="Z46" i="36"/>
  <c r="Z47" i="36"/>
  <c r="Z48" i="36"/>
  <c r="Z49" i="36"/>
  <c r="Z50" i="36"/>
  <c r="Z51" i="36"/>
  <c r="Z52" i="36"/>
  <c r="Z53" i="36"/>
  <c r="Z54" i="36"/>
  <c r="Z55" i="36"/>
  <c r="Z56" i="36"/>
  <c r="Z57" i="36"/>
  <c r="Z58" i="36"/>
  <c r="Z59" i="36"/>
  <c r="Z60" i="36"/>
  <c r="Z61" i="36"/>
  <c r="Z62" i="36"/>
  <c r="Z63" i="36"/>
  <c r="Z64" i="36"/>
  <c r="Z65" i="36"/>
  <c r="Z66" i="36"/>
  <c r="Z67" i="36"/>
  <c r="Z68" i="36"/>
  <c r="Z69" i="36"/>
  <c r="Z70" i="36"/>
  <c r="Z71" i="36"/>
  <c r="Z72" i="36"/>
  <c r="Z73" i="36"/>
  <c r="Z74" i="36"/>
  <c r="Z75" i="36"/>
  <c r="Z76" i="36"/>
  <c r="Z77" i="36"/>
  <c r="Z78" i="36"/>
  <c r="Z79" i="36"/>
  <c r="Z80" i="36"/>
  <c r="Z81" i="36"/>
  <c r="Z82" i="36"/>
  <c r="Z83" i="36"/>
  <c r="Z84" i="36"/>
  <c r="Z85" i="36"/>
  <c r="Z86" i="36"/>
  <c r="Z87" i="36"/>
  <c r="Z88" i="36"/>
  <c r="Z89" i="36"/>
  <c r="Z90" i="36"/>
  <c r="Z91" i="36"/>
  <c r="Z92" i="36"/>
  <c r="Z93" i="36"/>
  <c r="Z94" i="36"/>
  <c r="Z95" i="36"/>
  <c r="Z96" i="36"/>
  <c r="Z97" i="36"/>
  <c r="Z98" i="36"/>
  <c r="Z99" i="36"/>
  <c r="Z100" i="36"/>
  <c r="Z101" i="36"/>
  <c r="Z102" i="36"/>
  <c r="Z103" i="36"/>
  <c r="Z104" i="36"/>
  <c r="Z105" i="36"/>
  <c r="Z106" i="36"/>
  <c r="Z107" i="36"/>
  <c r="Z108" i="36"/>
  <c r="Z109" i="36"/>
  <c r="Z110" i="36"/>
  <c r="Z111" i="36"/>
  <c r="Z112" i="36"/>
  <c r="Z113" i="36"/>
  <c r="Z114" i="36"/>
  <c r="Z115" i="36"/>
  <c r="Z116" i="36"/>
  <c r="Z117" i="36"/>
  <c r="Z118" i="36"/>
  <c r="Z119" i="36"/>
  <c r="Z120" i="36"/>
  <c r="Z121" i="36"/>
  <c r="Z122" i="36"/>
  <c r="Z123" i="36"/>
  <c r="Z124" i="36"/>
  <c r="Z125" i="36"/>
  <c r="Z126" i="36"/>
  <c r="Z127" i="36"/>
  <c r="Z128" i="36"/>
  <c r="Z129" i="36"/>
  <c r="Z130" i="36"/>
  <c r="Z131" i="36"/>
  <c r="Z132" i="36"/>
  <c r="Z133" i="36"/>
  <c r="Z134" i="36"/>
  <c r="Z135" i="36"/>
  <c r="Z136" i="36"/>
  <c r="Z137" i="36"/>
  <c r="Z138" i="36"/>
  <c r="Z139" i="36"/>
  <c r="Z140" i="36"/>
  <c r="Z141" i="36"/>
  <c r="Z142" i="36"/>
  <c r="Z143" i="36"/>
  <c r="Z144" i="36"/>
  <c r="Z145" i="36"/>
  <c r="Z146" i="36"/>
  <c r="Z147" i="36"/>
  <c r="Z148" i="36"/>
  <c r="Z149" i="36"/>
  <c r="Z150" i="36"/>
  <c r="Z151" i="36"/>
  <c r="Z152" i="36"/>
  <c r="Z153" i="36"/>
  <c r="Z154" i="36"/>
  <c r="Z155" i="36"/>
  <c r="Z156" i="36"/>
  <c r="Z157" i="36"/>
  <c r="Z158" i="36"/>
  <c r="Z159" i="36"/>
  <c r="Z160" i="36"/>
  <c r="Z161" i="36"/>
  <c r="Z162" i="36"/>
  <c r="Z163" i="36"/>
  <c r="Z164" i="36"/>
  <c r="Z165" i="36"/>
  <c r="Z166" i="36"/>
  <c r="Z167" i="36"/>
  <c r="Z168" i="36"/>
  <c r="Z169" i="36"/>
  <c r="Z170" i="36"/>
  <c r="Z171" i="36"/>
  <c r="Z172" i="36"/>
  <c r="Z173" i="36"/>
  <c r="Z174" i="36"/>
  <c r="Z175" i="36"/>
  <c r="Z176" i="36"/>
  <c r="Z177" i="36"/>
  <c r="Z178" i="36"/>
  <c r="Z179" i="36"/>
  <c r="Z180" i="36"/>
  <c r="Z181" i="36"/>
  <c r="Z182" i="36"/>
  <c r="Z183" i="36"/>
  <c r="Z184" i="36"/>
  <c r="Z185" i="36"/>
  <c r="Z186" i="36"/>
  <c r="Z187" i="36"/>
  <c r="Z188" i="36"/>
  <c r="Z189" i="36"/>
  <c r="Z190" i="36"/>
  <c r="Z191" i="36"/>
  <c r="Z192" i="36"/>
  <c r="Z193" i="36"/>
  <c r="Z194" i="36"/>
  <c r="Z195" i="36"/>
  <c r="Z196" i="36"/>
  <c r="Z197" i="36"/>
  <c r="Z198" i="36"/>
  <c r="Z199" i="36"/>
  <c r="Z200" i="36"/>
  <c r="Z201" i="36"/>
  <c r="Z202" i="36"/>
  <c r="Z203" i="36"/>
  <c r="Z204" i="36"/>
  <c r="Z205" i="36"/>
  <c r="Z206" i="36"/>
  <c r="Z207" i="36"/>
  <c r="Z208" i="36"/>
  <c r="Z209" i="36"/>
  <c r="Z210" i="36"/>
  <c r="Z211" i="36"/>
  <c r="Z212" i="36"/>
  <c r="Z213" i="36"/>
  <c r="Z214" i="36"/>
  <c r="Z215" i="36"/>
  <c r="Z216" i="36"/>
  <c r="Z217" i="36"/>
  <c r="Z218" i="36"/>
  <c r="Z219" i="36"/>
  <c r="Z220" i="36"/>
  <c r="Z221" i="36"/>
  <c r="Z222" i="36"/>
  <c r="Z223" i="36"/>
  <c r="Z224" i="36"/>
  <c r="Z225" i="36"/>
  <c r="Z226" i="36"/>
  <c r="Z227" i="36"/>
  <c r="Z228" i="36"/>
  <c r="Z229" i="36"/>
  <c r="Z230" i="36"/>
  <c r="Z231" i="36"/>
  <c r="Z232" i="36"/>
  <c r="Z233" i="36"/>
  <c r="Z234" i="36"/>
  <c r="Z235" i="36"/>
  <c r="Z236" i="36"/>
  <c r="Z237" i="36"/>
  <c r="Z238" i="36"/>
  <c r="Z239" i="36"/>
  <c r="Z240" i="36"/>
  <c r="Z241" i="36"/>
  <c r="Z242" i="36"/>
  <c r="Z243" i="36"/>
  <c r="Z244" i="36"/>
  <c r="Z245" i="36"/>
  <c r="Z246" i="36"/>
  <c r="Z247" i="36"/>
  <c r="Z248" i="36"/>
  <c r="Z249" i="36"/>
  <c r="Z250" i="36"/>
  <c r="Z251" i="36"/>
  <c r="Z252" i="36"/>
  <c r="Z253" i="36"/>
  <c r="Z254" i="36"/>
  <c r="Z255" i="36"/>
  <c r="Z256" i="36"/>
  <c r="Z257" i="36"/>
  <c r="Z258" i="36"/>
  <c r="Z259" i="36"/>
  <c r="Z260" i="36"/>
  <c r="Z261" i="36"/>
  <c r="Z262" i="36"/>
  <c r="Z263" i="36"/>
  <c r="Z264" i="36"/>
  <c r="Z265" i="36"/>
  <c r="Z266" i="36"/>
  <c r="Z267" i="36"/>
  <c r="Z268" i="36"/>
  <c r="Z269" i="36"/>
  <c r="Z270" i="36"/>
  <c r="Z271" i="36"/>
  <c r="Z272" i="36"/>
  <c r="Z273" i="36"/>
  <c r="Z274" i="36"/>
  <c r="Z275" i="36"/>
  <c r="Z276" i="36"/>
  <c r="Z277" i="36"/>
  <c r="Z278" i="36"/>
  <c r="Z279" i="36"/>
  <c r="Z280" i="36"/>
  <c r="Z281" i="36"/>
  <c r="Z282" i="36"/>
  <c r="Z283" i="36"/>
  <c r="Z284" i="36"/>
  <c r="Z285" i="36"/>
  <c r="Z286" i="36"/>
  <c r="Z287" i="36"/>
  <c r="Z288" i="36"/>
  <c r="Z289" i="36"/>
  <c r="Z290" i="36"/>
  <c r="Z291" i="36"/>
  <c r="Z292" i="36"/>
  <c r="Z293" i="36"/>
  <c r="Z294" i="36"/>
  <c r="Z295" i="36"/>
  <c r="Z296" i="36"/>
  <c r="Z297" i="36"/>
  <c r="Z298" i="36"/>
  <c r="Z299" i="36"/>
  <c r="Z300" i="36"/>
  <c r="Z301" i="36"/>
  <c r="Z302" i="36"/>
  <c r="Z303" i="36"/>
  <c r="Z304" i="36"/>
  <c r="Z305" i="36"/>
  <c r="Z306" i="36"/>
  <c r="Z307" i="36"/>
  <c r="Z308" i="36"/>
  <c r="Z309" i="36"/>
  <c r="Z310" i="36"/>
  <c r="Z311" i="36"/>
  <c r="Z312" i="36"/>
  <c r="Z313" i="36"/>
  <c r="Z314" i="36"/>
  <c r="Z315" i="36"/>
  <c r="Z316" i="36"/>
  <c r="Z317" i="36"/>
  <c r="Z318" i="36"/>
  <c r="Z319" i="36"/>
  <c r="Z320" i="36"/>
  <c r="Z321" i="36"/>
  <c r="Z322" i="36"/>
  <c r="Z323" i="36"/>
  <c r="Z324" i="36"/>
  <c r="Z325" i="36"/>
  <c r="Z326" i="36"/>
  <c r="Z327" i="36"/>
  <c r="Z328" i="36"/>
  <c r="Z329" i="36"/>
  <c r="Z330" i="36"/>
  <c r="Z331" i="36"/>
  <c r="Z332" i="36"/>
  <c r="Z333" i="36"/>
  <c r="Z334" i="36"/>
  <c r="Z335" i="36"/>
  <c r="Z336" i="36"/>
  <c r="Z337" i="36"/>
  <c r="Z338" i="36"/>
  <c r="Z339" i="36"/>
  <c r="Z340" i="36"/>
  <c r="Z341" i="36"/>
  <c r="Z342" i="36"/>
  <c r="Z343" i="36"/>
  <c r="Z344" i="36"/>
  <c r="Z345" i="36"/>
  <c r="Z346" i="36"/>
  <c r="Z347" i="36"/>
  <c r="Z348" i="36"/>
  <c r="Z349" i="36"/>
  <c r="Z350" i="36"/>
  <c r="Z351" i="36"/>
  <c r="Z352" i="36"/>
  <c r="Z353" i="36"/>
  <c r="Z354" i="36"/>
  <c r="Z355" i="36"/>
  <c r="Z356" i="36"/>
  <c r="Z357" i="36"/>
  <c r="Z358" i="36"/>
  <c r="Z359" i="36"/>
  <c r="Z360" i="36"/>
  <c r="Z361" i="36"/>
  <c r="Z362" i="36"/>
  <c r="Z363" i="36"/>
  <c r="Z364" i="36"/>
  <c r="Z365" i="36"/>
  <c r="Z366" i="36"/>
  <c r="Z367" i="36"/>
  <c r="Z368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102" i="36"/>
  <c r="X103" i="36"/>
  <c r="X104" i="36"/>
  <c r="X105" i="36"/>
  <c r="X106" i="36"/>
  <c r="X107" i="36"/>
  <c r="X108" i="36"/>
  <c r="X109" i="36"/>
  <c r="X110" i="36"/>
  <c r="X111" i="36"/>
  <c r="X112" i="36"/>
  <c r="X113" i="36"/>
  <c r="X114" i="36"/>
  <c r="X115" i="36"/>
  <c r="X116" i="36"/>
  <c r="X117" i="36"/>
  <c r="X118" i="36"/>
  <c r="X119" i="36"/>
  <c r="X120" i="36"/>
  <c r="X121" i="36"/>
  <c r="X122" i="36"/>
  <c r="X123" i="36"/>
  <c r="X124" i="36"/>
  <c r="X125" i="36"/>
  <c r="X126" i="36"/>
  <c r="X127" i="36"/>
  <c r="X128" i="36"/>
  <c r="X129" i="36"/>
  <c r="X130" i="36"/>
  <c r="X131" i="36"/>
  <c r="X132" i="36"/>
  <c r="X133" i="36"/>
  <c r="X134" i="36"/>
  <c r="X135" i="36"/>
  <c r="X136" i="36"/>
  <c r="X137" i="36"/>
  <c r="X138" i="36"/>
  <c r="X139" i="36"/>
  <c r="X140" i="36"/>
  <c r="X141" i="36"/>
  <c r="X142" i="36"/>
  <c r="X143" i="36"/>
  <c r="X144" i="36"/>
  <c r="X145" i="36"/>
  <c r="X146" i="36"/>
  <c r="X147" i="36"/>
  <c r="X148" i="36"/>
  <c r="X149" i="36"/>
  <c r="X150" i="36"/>
  <c r="X151" i="36"/>
  <c r="X152" i="36"/>
  <c r="X153" i="36"/>
  <c r="X154" i="36"/>
  <c r="X155" i="36"/>
  <c r="X156" i="36"/>
  <c r="X157" i="36"/>
  <c r="X158" i="36"/>
  <c r="X159" i="36"/>
  <c r="X160" i="36"/>
  <c r="X161" i="36"/>
  <c r="X162" i="36"/>
  <c r="X163" i="36"/>
  <c r="X164" i="36"/>
  <c r="X165" i="36"/>
  <c r="X166" i="36"/>
  <c r="X167" i="36"/>
  <c r="X168" i="36"/>
  <c r="X169" i="36"/>
  <c r="X170" i="36"/>
  <c r="X171" i="36"/>
  <c r="X172" i="36"/>
  <c r="X173" i="36"/>
  <c r="X174" i="36"/>
  <c r="X175" i="36"/>
  <c r="X176" i="36"/>
  <c r="X177" i="36"/>
  <c r="X178" i="36"/>
  <c r="X179" i="36"/>
  <c r="X180" i="36"/>
  <c r="X181" i="36"/>
  <c r="X182" i="36"/>
  <c r="X183" i="36"/>
  <c r="X184" i="36"/>
  <c r="X185" i="36"/>
  <c r="X186" i="36"/>
  <c r="X187" i="36"/>
  <c r="X188" i="36"/>
  <c r="X189" i="36"/>
  <c r="X190" i="36"/>
  <c r="X191" i="36"/>
  <c r="X192" i="36"/>
  <c r="X193" i="36"/>
  <c r="X194" i="36"/>
  <c r="X195" i="36"/>
  <c r="X196" i="36"/>
  <c r="X197" i="36"/>
  <c r="X198" i="36"/>
  <c r="X199" i="36"/>
  <c r="X200" i="36"/>
  <c r="X201" i="36"/>
  <c r="X202" i="36"/>
  <c r="X203" i="36"/>
  <c r="X204" i="36"/>
  <c r="X205" i="36"/>
  <c r="X206" i="36"/>
  <c r="X207" i="36"/>
  <c r="X208" i="36"/>
  <c r="X209" i="36"/>
  <c r="X210" i="36"/>
  <c r="X211" i="36"/>
  <c r="X212" i="36"/>
  <c r="X213" i="36"/>
  <c r="X214" i="36"/>
  <c r="X215" i="36"/>
  <c r="X216" i="36"/>
  <c r="X217" i="36"/>
  <c r="X218" i="36"/>
  <c r="X219" i="36"/>
  <c r="X220" i="36"/>
  <c r="X221" i="36"/>
  <c r="X222" i="36"/>
  <c r="X223" i="36"/>
  <c r="X224" i="36"/>
  <c r="X225" i="36"/>
  <c r="X226" i="36"/>
  <c r="X227" i="36"/>
  <c r="X228" i="36"/>
  <c r="X229" i="36"/>
  <c r="X230" i="36"/>
  <c r="X231" i="36"/>
  <c r="X232" i="36"/>
  <c r="X233" i="36"/>
  <c r="X234" i="36"/>
  <c r="X235" i="36"/>
  <c r="X236" i="36"/>
  <c r="X237" i="36"/>
  <c r="X238" i="36"/>
  <c r="X239" i="36"/>
  <c r="X240" i="36"/>
  <c r="X241" i="36"/>
  <c r="X242" i="36"/>
  <c r="X243" i="36"/>
  <c r="X244" i="36"/>
  <c r="X245" i="36"/>
  <c r="X246" i="36"/>
  <c r="X247" i="36"/>
  <c r="X248" i="36"/>
  <c r="X249" i="36"/>
  <c r="X250" i="36"/>
  <c r="X251" i="36"/>
  <c r="X252" i="36"/>
  <c r="X253" i="36"/>
  <c r="X254" i="36"/>
  <c r="X255" i="36"/>
  <c r="X256" i="36"/>
  <c r="X257" i="36"/>
  <c r="X258" i="36"/>
  <c r="X259" i="36"/>
  <c r="X260" i="36"/>
  <c r="X261" i="36"/>
  <c r="X262" i="36"/>
  <c r="X263" i="36"/>
  <c r="X264" i="36"/>
  <c r="X265" i="36"/>
  <c r="X266" i="36"/>
  <c r="X267" i="36"/>
  <c r="X268" i="36"/>
  <c r="X269" i="36"/>
  <c r="X270" i="36"/>
  <c r="X271" i="36"/>
  <c r="X272" i="36"/>
  <c r="X273" i="36"/>
  <c r="X274" i="36"/>
  <c r="X275" i="36"/>
  <c r="X276" i="36"/>
  <c r="X277" i="36"/>
  <c r="X278" i="36"/>
  <c r="X279" i="36"/>
  <c r="X280" i="36"/>
  <c r="X281" i="36"/>
  <c r="X282" i="36"/>
  <c r="X283" i="36"/>
  <c r="X284" i="36"/>
  <c r="X285" i="36"/>
  <c r="X286" i="36"/>
  <c r="X287" i="36"/>
  <c r="X288" i="36"/>
  <c r="X289" i="36"/>
  <c r="X290" i="36"/>
  <c r="X291" i="36"/>
  <c r="X292" i="36"/>
  <c r="X293" i="36"/>
  <c r="X294" i="36"/>
  <c r="X295" i="36"/>
  <c r="X296" i="36"/>
  <c r="X297" i="36"/>
  <c r="X298" i="36"/>
  <c r="X299" i="36"/>
  <c r="X300" i="36"/>
  <c r="X301" i="36"/>
  <c r="X302" i="36"/>
  <c r="X303" i="36"/>
  <c r="X304" i="36"/>
  <c r="X305" i="36"/>
  <c r="X306" i="36"/>
  <c r="X307" i="36"/>
  <c r="X308" i="36"/>
  <c r="X309" i="36"/>
  <c r="X310" i="36"/>
  <c r="X311" i="36"/>
  <c r="X312" i="36"/>
  <c r="X313" i="36"/>
  <c r="X314" i="36"/>
  <c r="X315" i="36"/>
  <c r="X316" i="36"/>
  <c r="X317" i="36"/>
  <c r="X318" i="36"/>
  <c r="X319" i="36"/>
  <c r="X320" i="36"/>
  <c r="X321" i="36"/>
  <c r="X322" i="36"/>
  <c r="X323" i="36"/>
  <c r="X324" i="36"/>
  <c r="X325" i="36"/>
  <c r="X326" i="36"/>
  <c r="X327" i="36"/>
  <c r="X328" i="36"/>
  <c r="X329" i="36"/>
  <c r="X330" i="36"/>
  <c r="X331" i="36"/>
  <c r="X332" i="36"/>
  <c r="X333" i="36"/>
  <c r="X334" i="36"/>
  <c r="X335" i="36"/>
  <c r="X336" i="36"/>
  <c r="X337" i="36"/>
  <c r="X338" i="36"/>
  <c r="X339" i="36"/>
  <c r="X340" i="36"/>
  <c r="X341" i="36"/>
  <c r="X342" i="36"/>
  <c r="X343" i="36"/>
  <c r="X344" i="36"/>
  <c r="X345" i="36"/>
  <c r="X346" i="36"/>
  <c r="X347" i="36"/>
  <c r="X348" i="36"/>
  <c r="X349" i="36"/>
  <c r="X350" i="36"/>
  <c r="X351" i="36"/>
  <c r="X352" i="36"/>
  <c r="X353" i="36"/>
  <c r="X354" i="36"/>
  <c r="X355" i="36"/>
  <c r="X356" i="36"/>
  <c r="X357" i="36"/>
  <c r="X358" i="36"/>
  <c r="X359" i="36"/>
  <c r="X360" i="36"/>
  <c r="X361" i="36"/>
  <c r="X362" i="36"/>
  <c r="X363" i="36"/>
  <c r="X364" i="36"/>
  <c r="X365" i="36"/>
  <c r="X366" i="36"/>
  <c r="X367" i="36"/>
  <c r="X368" i="36"/>
  <c r="W368" i="36"/>
  <c r="V11" i="36"/>
  <c r="V12" i="36"/>
  <c r="V13" i="36"/>
  <c r="V14" i="36"/>
  <c r="V15" i="36"/>
  <c r="V16" i="36"/>
  <c r="V17" i="36"/>
  <c r="V18" i="36"/>
  <c r="V19" i="36"/>
  <c r="V20" i="36"/>
  <c r="V21" i="36"/>
  <c r="V22" i="36"/>
  <c r="V23" i="36"/>
  <c r="V24" i="36"/>
  <c r="V25" i="36"/>
  <c r="V26" i="36"/>
  <c r="V27" i="36"/>
  <c r="V28" i="36"/>
  <c r="V29" i="36"/>
  <c r="V30" i="36"/>
  <c r="V31" i="36"/>
  <c r="V32" i="36"/>
  <c r="V33" i="36"/>
  <c r="V34" i="36"/>
  <c r="V35" i="36"/>
  <c r="V36" i="36"/>
  <c r="V37" i="36"/>
  <c r="V38" i="36"/>
  <c r="V39" i="36"/>
  <c r="V40" i="36"/>
  <c r="V41" i="36"/>
  <c r="V42" i="36"/>
  <c r="V43" i="36"/>
  <c r="V44" i="36"/>
  <c r="V45" i="36"/>
  <c r="V47" i="36"/>
  <c r="V48" i="36"/>
  <c r="V49" i="36"/>
  <c r="V50" i="36"/>
  <c r="V51" i="36"/>
  <c r="V52" i="36"/>
  <c r="V53" i="36"/>
  <c r="V54" i="36"/>
  <c r="V55" i="36"/>
  <c r="V56" i="36"/>
  <c r="V57" i="36"/>
  <c r="V58" i="36"/>
  <c r="V59" i="36"/>
  <c r="V60" i="36"/>
  <c r="V61" i="36"/>
  <c r="V62" i="36"/>
  <c r="V63" i="36"/>
  <c r="V64" i="36"/>
  <c r="V65" i="36"/>
  <c r="V66" i="36"/>
  <c r="V67" i="36"/>
  <c r="V68" i="36"/>
  <c r="V69" i="36"/>
  <c r="V70" i="36"/>
  <c r="V71" i="36"/>
  <c r="V72" i="36"/>
  <c r="V73" i="36"/>
  <c r="V74" i="36"/>
  <c r="V75" i="36"/>
  <c r="V76" i="36"/>
  <c r="V77" i="36"/>
  <c r="V78" i="36"/>
  <c r="V79" i="36"/>
  <c r="V80" i="36"/>
  <c r="V81" i="36"/>
  <c r="V82" i="36"/>
  <c r="V83" i="36"/>
  <c r="V84" i="36"/>
  <c r="V85" i="36"/>
  <c r="V86" i="36"/>
  <c r="V87" i="36"/>
  <c r="V88" i="36"/>
  <c r="V89" i="36"/>
  <c r="V90" i="36"/>
  <c r="V91" i="36"/>
  <c r="V92" i="36"/>
  <c r="V93" i="36"/>
  <c r="V94" i="36"/>
  <c r="V95" i="36"/>
  <c r="V96" i="36"/>
  <c r="V97" i="36"/>
  <c r="V98" i="36"/>
  <c r="V99" i="36"/>
  <c r="V100" i="36"/>
  <c r="V101" i="36"/>
  <c r="V102" i="36"/>
  <c r="V103" i="36"/>
  <c r="V104" i="36"/>
  <c r="V105" i="36"/>
  <c r="V106" i="36"/>
  <c r="V107" i="36"/>
  <c r="V108" i="36"/>
  <c r="V109" i="36"/>
  <c r="V110" i="36"/>
  <c r="V111" i="36"/>
  <c r="V112" i="36"/>
  <c r="V113" i="36"/>
  <c r="V114" i="36"/>
  <c r="V115" i="36"/>
  <c r="V116" i="36"/>
  <c r="V117" i="36"/>
  <c r="V118" i="36"/>
  <c r="V119" i="36"/>
  <c r="V120" i="36"/>
  <c r="V121" i="36"/>
  <c r="V122" i="36"/>
  <c r="V123" i="36"/>
  <c r="V124" i="36"/>
  <c r="V125" i="36"/>
  <c r="V126" i="36"/>
  <c r="V127" i="36"/>
  <c r="V128" i="36"/>
  <c r="V129" i="36"/>
  <c r="V130" i="36"/>
  <c r="V131" i="36"/>
  <c r="V132" i="36"/>
  <c r="V133" i="36"/>
  <c r="V134" i="36"/>
  <c r="V135" i="36"/>
  <c r="V136" i="36"/>
  <c r="V137" i="36"/>
  <c r="V138" i="36"/>
  <c r="V139" i="36"/>
  <c r="V140" i="36"/>
  <c r="V141" i="36"/>
  <c r="V142" i="36"/>
  <c r="V143" i="36"/>
  <c r="V144" i="36"/>
  <c r="V145" i="36"/>
  <c r="V146" i="36"/>
  <c r="V147" i="36"/>
  <c r="V148" i="36"/>
  <c r="V149" i="36"/>
  <c r="V150" i="36"/>
  <c r="V151" i="36"/>
  <c r="V152" i="36"/>
  <c r="V153" i="36"/>
  <c r="V154" i="36"/>
  <c r="V155" i="36"/>
  <c r="V156" i="36"/>
  <c r="V157" i="36"/>
  <c r="V158" i="36"/>
  <c r="V159" i="36"/>
  <c r="V160" i="36"/>
  <c r="V161" i="36"/>
  <c r="V162" i="36"/>
  <c r="V163" i="36"/>
  <c r="V164" i="36"/>
  <c r="V165" i="36"/>
  <c r="V166" i="36"/>
  <c r="V167" i="36"/>
  <c r="V168" i="36"/>
  <c r="V169" i="36"/>
  <c r="V170" i="36"/>
  <c r="V171" i="36"/>
  <c r="V172" i="36"/>
  <c r="V173" i="36"/>
  <c r="V174" i="36"/>
  <c r="V175" i="36"/>
  <c r="V176" i="36"/>
  <c r="V177" i="36"/>
  <c r="V178" i="36"/>
  <c r="V179" i="36"/>
  <c r="V180" i="36"/>
  <c r="V181" i="36"/>
  <c r="V182" i="36"/>
  <c r="V183" i="36"/>
  <c r="V184" i="36"/>
  <c r="V185" i="36"/>
  <c r="V186" i="36"/>
  <c r="V187" i="36"/>
  <c r="V188" i="36"/>
  <c r="V189" i="36"/>
  <c r="V190" i="36"/>
  <c r="V191" i="36"/>
  <c r="V192" i="36"/>
  <c r="V193" i="36"/>
  <c r="V194" i="36"/>
  <c r="V195" i="36"/>
  <c r="V196" i="36"/>
  <c r="V197" i="36"/>
  <c r="V198" i="36"/>
  <c r="V199" i="36"/>
  <c r="V200" i="36"/>
  <c r="V201" i="36"/>
  <c r="V202" i="36"/>
  <c r="V203" i="36"/>
  <c r="V204" i="36"/>
  <c r="V205" i="36"/>
  <c r="V206" i="36"/>
  <c r="V207" i="36"/>
  <c r="V208" i="36"/>
  <c r="V209" i="36"/>
  <c r="V210" i="36"/>
  <c r="V211" i="36"/>
  <c r="V212" i="36"/>
  <c r="V213" i="36"/>
  <c r="V214" i="36"/>
  <c r="V215" i="36"/>
  <c r="V216" i="36"/>
  <c r="V217" i="36"/>
  <c r="V218" i="36"/>
  <c r="V219" i="36"/>
  <c r="V220" i="36"/>
  <c r="V221" i="36"/>
  <c r="V222" i="36"/>
  <c r="V223" i="36"/>
  <c r="V224" i="36"/>
  <c r="V225" i="36"/>
  <c r="V226" i="36"/>
  <c r="V227" i="36"/>
  <c r="V228" i="36"/>
  <c r="V229" i="36"/>
  <c r="V230" i="36"/>
  <c r="V231" i="36"/>
  <c r="V232" i="36"/>
  <c r="V233" i="36"/>
  <c r="V234" i="36"/>
  <c r="V235" i="36"/>
  <c r="V236" i="36"/>
  <c r="V237" i="36"/>
  <c r="V238" i="36"/>
  <c r="V239" i="36"/>
  <c r="V240" i="36"/>
  <c r="V241" i="36"/>
  <c r="V242" i="36"/>
  <c r="V243" i="36"/>
  <c r="V244" i="36"/>
  <c r="V245" i="36"/>
  <c r="V246" i="36"/>
  <c r="V247" i="36"/>
  <c r="V248" i="36"/>
  <c r="V249" i="36"/>
  <c r="V250" i="36"/>
  <c r="V251" i="36"/>
  <c r="V252" i="36"/>
  <c r="V253" i="36"/>
  <c r="V254" i="36"/>
  <c r="V255" i="36"/>
  <c r="V256" i="36"/>
  <c r="V257" i="36"/>
  <c r="V258" i="36"/>
  <c r="V259" i="36"/>
  <c r="V260" i="36"/>
  <c r="V261" i="36"/>
  <c r="V262" i="36"/>
  <c r="V263" i="36"/>
  <c r="V264" i="36"/>
  <c r="V265" i="36"/>
  <c r="V266" i="36"/>
  <c r="V267" i="36"/>
  <c r="V268" i="36"/>
  <c r="V269" i="36"/>
  <c r="V270" i="36"/>
  <c r="V271" i="36"/>
  <c r="V272" i="36"/>
  <c r="V273" i="36"/>
  <c r="V274" i="36"/>
  <c r="V275" i="36"/>
  <c r="V276" i="36"/>
  <c r="V277" i="36"/>
  <c r="V278" i="36"/>
  <c r="V279" i="36"/>
  <c r="V280" i="36"/>
  <c r="V281" i="36"/>
  <c r="V282" i="36"/>
  <c r="V283" i="36"/>
  <c r="V284" i="36"/>
  <c r="V285" i="36"/>
  <c r="V286" i="36"/>
  <c r="V287" i="36"/>
  <c r="V288" i="36"/>
  <c r="V289" i="36"/>
  <c r="V290" i="36"/>
  <c r="V291" i="36"/>
  <c r="V292" i="36"/>
  <c r="V293" i="36"/>
  <c r="V294" i="36"/>
  <c r="V295" i="36"/>
  <c r="V296" i="36"/>
  <c r="V297" i="36"/>
  <c r="V298" i="36"/>
  <c r="V299" i="36"/>
  <c r="V300" i="36"/>
  <c r="V301" i="36"/>
  <c r="V302" i="36"/>
  <c r="V303" i="36"/>
  <c r="V304" i="36"/>
  <c r="V305" i="36"/>
  <c r="V306" i="36"/>
  <c r="V307" i="36"/>
  <c r="V308" i="36"/>
  <c r="V309" i="36"/>
  <c r="V310" i="36"/>
  <c r="V311" i="36"/>
  <c r="V312" i="36"/>
  <c r="V313" i="36"/>
  <c r="V314" i="36"/>
  <c r="V315" i="36"/>
  <c r="V316" i="36"/>
  <c r="V317" i="36"/>
  <c r="V318" i="36"/>
  <c r="V319" i="36"/>
  <c r="V320" i="36"/>
  <c r="V321" i="36"/>
  <c r="V322" i="36"/>
  <c r="V323" i="36"/>
  <c r="V324" i="36"/>
  <c r="V325" i="36"/>
  <c r="V326" i="36"/>
  <c r="V327" i="36"/>
  <c r="V328" i="36"/>
  <c r="V329" i="36"/>
  <c r="V330" i="36"/>
  <c r="V331" i="36"/>
  <c r="V332" i="36"/>
  <c r="V333" i="36"/>
  <c r="V334" i="36"/>
  <c r="V335" i="36"/>
  <c r="V336" i="36"/>
  <c r="V337" i="36"/>
  <c r="V338" i="36"/>
  <c r="V339" i="36"/>
  <c r="V340" i="36"/>
  <c r="V341" i="36"/>
  <c r="V342" i="36"/>
  <c r="V343" i="36"/>
  <c r="V344" i="36"/>
  <c r="V345" i="36"/>
  <c r="V346" i="36"/>
  <c r="V347" i="36"/>
  <c r="V348" i="36"/>
  <c r="V349" i="36"/>
  <c r="V350" i="36"/>
  <c r="V351" i="36"/>
  <c r="V352" i="36"/>
  <c r="V353" i="36"/>
  <c r="V354" i="36"/>
  <c r="V355" i="36"/>
  <c r="V356" i="36"/>
  <c r="V357" i="36"/>
  <c r="V358" i="36"/>
  <c r="V359" i="36"/>
  <c r="V360" i="36"/>
  <c r="V361" i="36"/>
  <c r="V362" i="36"/>
  <c r="V363" i="36"/>
  <c r="V364" i="36"/>
  <c r="V365" i="36"/>
  <c r="V366" i="36"/>
  <c r="V367" i="36"/>
  <c r="V368" i="36"/>
  <c r="T8" i="36"/>
  <c r="T9" i="36"/>
  <c r="T10" i="36"/>
  <c r="T11" i="36"/>
  <c r="T12" i="36"/>
  <c r="T13" i="36"/>
  <c r="T14" i="36"/>
  <c r="T15" i="36"/>
  <c r="T16" i="36"/>
  <c r="T17" i="36"/>
  <c r="T18" i="36"/>
  <c r="T19" i="36"/>
  <c r="T20" i="36"/>
  <c r="T21" i="36"/>
  <c r="T22" i="36"/>
  <c r="T23" i="36"/>
  <c r="T24" i="36"/>
  <c r="T25" i="36"/>
  <c r="T26" i="36"/>
  <c r="T27" i="36"/>
  <c r="T28" i="36"/>
  <c r="T29" i="36"/>
  <c r="T30" i="36"/>
  <c r="T31" i="36"/>
  <c r="T32" i="36"/>
  <c r="T33" i="36"/>
  <c r="T34" i="36"/>
  <c r="T35" i="36"/>
  <c r="T36" i="36"/>
  <c r="T37" i="36"/>
  <c r="T38" i="36"/>
  <c r="T39" i="36"/>
  <c r="T40" i="36"/>
  <c r="T41" i="36"/>
  <c r="T42" i="36"/>
  <c r="T43" i="36"/>
  <c r="T44" i="36"/>
  <c r="T45" i="36"/>
  <c r="T46" i="36"/>
  <c r="T47" i="36"/>
  <c r="T48" i="36"/>
  <c r="T49" i="36"/>
  <c r="T50" i="36"/>
  <c r="T51" i="36"/>
  <c r="T52" i="36"/>
  <c r="T53" i="36"/>
  <c r="T54" i="36"/>
  <c r="T55" i="36"/>
  <c r="T56" i="36"/>
  <c r="T57" i="36"/>
  <c r="T58" i="36"/>
  <c r="T59" i="36"/>
  <c r="T60" i="36"/>
  <c r="T61" i="36"/>
  <c r="T62" i="36"/>
  <c r="T63" i="36"/>
  <c r="T64" i="36"/>
  <c r="T65" i="36"/>
  <c r="T66" i="36"/>
  <c r="T67" i="36"/>
  <c r="T68" i="36"/>
  <c r="T69" i="36"/>
  <c r="T70" i="36"/>
  <c r="T71" i="36"/>
  <c r="T72" i="36"/>
  <c r="T73" i="36"/>
  <c r="T74" i="36"/>
  <c r="T75" i="36"/>
  <c r="T76" i="36"/>
  <c r="T77" i="36"/>
  <c r="T78" i="36"/>
  <c r="T79" i="36"/>
  <c r="T80" i="36"/>
  <c r="T81" i="36"/>
  <c r="T82" i="36"/>
  <c r="T83" i="36"/>
  <c r="T84" i="36"/>
  <c r="T85" i="36"/>
  <c r="T86" i="36"/>
  <c r="T87" i="36"/>
  <c r="T88" i="36"/>
  <c r="T89" i="36"/>
  <c r="T90" i="36"/>
  <c r="T91" i="36"/>
  <c r="T92" i="36"/>
  <c r="T93" i="36"/>
  <c r="T94" i="36"/>
  <c r="T95" i="36"/>
  <c r="T96" i="36"/>
  <c r="T97" i="36"/>
  <c r="T98" i="36"/>
  <c r="T99" i="36"/>
  <c r="T100" i="36"/>
  <c r="T101" i="36"/>
  <c r="T102" i="36"/>
  <c r="T103" i="36"/>
  <c r="T104" i="36"/>
  <c r="T105" i="36"/>
  <c r="T106" i="36"/>
  <c r="T107" i="36"/>
  <c r="T108" i="36"/>
  <c r="T109" i="36"/>
  <c r="T110" i="36"/>
  <c r="T111" i="36"/>
  <c r="T112" i="36"/>
  <c r="T113" i="36"/>
  <c r="T114" i="36"/>
  <c r="T115" i="36"/>
  <c r="T116" i="36"/>
  <c r="T117" i="36"/>
  <c r="T118" i="36"/>
  <c r="T119" i="36"/>
  <c r="T120" i="36"/>
  <c r="T121" i="36"/>
  <c r="T122" i="36"/>
  <c r="T123" i="36"/>
  <c r="T124" i="36"/>
  <c r="T125" i="36"/>
  <c r="T126" i="36"/>
  <c r="T127" i="36"/>
  <c r="T128" i="36"/>
  <c r="T129" i="36"/>
  <c r="T130" i="36"/>
  <c r="T131" i="36"/>
  <c r="T132" i="36"/>
  <c r="T133" i="36"/>
  <c r="T134" i="36"/>
  <c r="T135" i="36"/>
  <c r="T136" i="36"/>
  <c r="T137" i="36"/>
  <c r="T138" i="36"/>
  <c r="T139" i="36"/>
  <c r="T140" i="36"/>
  <c r="T141" i="36"/>
  <c r="T142" i="36"/>
  <c r="T143" i="36"/>
  <c r="T144" i="36"/>
  <c r="T145" i="36"/>
  <c r="T146" i="36"/>
  <c r="T147" i="36"/>
  <c r="T148" i="36"/>
  <c r="T149" i="36"/>
  <c r="T150" i="36"/>
  <c r="T151" i="36"/>
  <c r="T152" i="36"/>
  <c r="T153" i="36"/>
  <c r="T154" i="36"/>
  <c r="T155" i="36"/>
  <c r="T156" i="36"/>
  <c r="T157" i="36"/>
  <c r="T158" i="36"/>
  <c r="T159" i="36"/>
  <c r="T160" i="36"/>
  <c r="T161" i="36"/>
  <c r="T162" i="36"/>
  <c r="T163" i="36"/>
  <c r="T164" i="36"/>
  <c r="T165" i="36"/>
  <c r="T166" i="36"/>
  <c r="T167" i="36"/>
  <c r="T168" i="36"/>
  <c r="T169" i="36"/>
  <c r="T170" i="36"/>
  <c r="T171" i="36"/>
  <c r="T172" i="36"/>
  <c r="T173" i="36"/>
  <c r="T174" i="36"/>
  <c r="T175" i="36"/>
  <c r="T176" i="36"/>
  <c r="T177" i="36"/>
  <c r="T178" i="36"/>
  <c r="T179" i="36"/>
  <c r="T180" i="36"/>
  <c r="T181" i="36"/>
  <c r="T182" i="36"/>
  <c r="T183" i="36"/>
  <c r="T184" i="36"/>
  <c r="T185" i="36"/>
  <c r="T186" i="36"/>
  <c r="T187" i="36"/>
  <c r="T188" i="36"/>
  <c r="T189" i="36"/>
  <c r="T190" i="36"/>
  <c r="T191" i="36"/>
  <c r="T192" i="36"/>
  <c r="T193" i="36"/>
  <c r="T194" i="36"/>
  <c r="T195" i="36"/>
  <c r="T196" i="36"/>
  <c r="T197" i="36"/>
  <c r="T198" i="36"/>
  <c r="T199" i="36"/>
  <c r="T200" i="36"/>
  <c r="T201" i="36"/>
  <c r="T202" i="36"/>
  <c r="T203" i="36"/>
  <c r="T204" i="36"/>
  <c r="T205" i="36"/>
  <c r="T206" i="36"/>
  <c r="T207" i="36"/>
  <c r="T208" i="36"/>
  <c r="T209" i="36"/>
  <c r="T210" i="36"/>
  <c r="T211" i="36"/>
  <c r="T212" i="36"/>
  <c r="T213" i="36"/>
  <c r="T214" i="36"/>
  <c r="T215" i="36"/>
  <c r="T216" i="36"/>
  <c r="T217" i="36"/>
  <c r="T218" i="36"/>
  <c r="T219" i="36"/>
  <c r="T220" i="36"/>
  <c r="T221" i="36"/>
  <c r="T222" i="36"/>
  <c r="T223" i="36"/>
  <c r="T224" i="36"/>
  <c r="T225" i="36"/>
  <c r="T226" i="36"/>
  <c r="T227" i="36"/>
  <c r="T228" i="36"/>
  <c r="T229" i="36"/>
  <c r="T230" i="36"/>
  <c r="T231" i="36"/>
  <c r="T232" i="36"/>
  <c r="T233" i="36"/>
  <c r="T234" i="36"/>
  <c r="T235" i="36"/>
  <c r="T236" i="36"/>
  <c r="T237" i="36"/>
  <c r="T238" i="36"/>
  <c r="T239" i="36"/>
  <c r="T240" i="36"/>
  <c r="T241" i="36"/>
  <c r="T242" i="36"/>
  <c r="T243" i="36"/>
  <c r="T244" i="36"/>
  <c r="T245" i="36"/>
  <c r="T246" i="36"/>
  <c r="T247" i="36"/>
  <c r="T248" i="36"/>
  <c r="T249" i="36"/>
  <c r="T250" i="36"/>
  <c r="T251" i="36"/>
  <c r="T252" i="36"/>
  <c r="T253" i="36"/>
  <c r="T254" i="36"/>
  <c r="T255" i="36"/>
  <c r="T256" i="36"/>
  <c r="T257" i="36"/>
  <c r="T258" i="36"/>
  <c r="T259" i="36"/>
  <c r="T260" i="36"/>
  <c r="T261" i="36"/>
  <c r="T262" i="36"/>
  <c r="T263" i="36"/>
  <c r="T264" i="36"/>
  <c r="T265" i="36"/>
  <c r="T266" i="36"/>
  <c r="T267" i="36"/>
  <c r="T268" i="36"/>
  <c r="T269" i="36"/>
  <c r="T270" i="36"/>
  <c r="T271" i="36"/>
  <c r="T272" i="36"/>
  <c r="T273" i="36"/>
  <c r="T274" i="36"/>
  <c r="T275" i="36"/>
  <c r="T276" i="36"/>
  <c r="T277" i="36"/>
  <c r="T278" i="36"/>
  <c r="T279" i="36"/>
  <c r="T280" i="36"/>
  <c r="T281" i="36"/>
  <c r="T282" i="36"/>
  <c r="T283" i="36"/>
  <c r="T284" i="36"/>
  <c r="T285" i="36"/>
  <c r="T286" i="36"/>
  <c r="T287" i="36"/>
  <c r="T288" i="36"/>
  <c r="T289" i="36"/>
  <c r="T290" i="36"/>
  <c r="T291" i="36"/>
  <c r="T292" i="36"/>
  <c r="T293" i="36"/>
  <c r="T294" i="36"/>
  <c r="T295" i="36"/>
  <c r="T296" i="36"/>
  <c r="T297" i="36"/>
  <c r="T298" i="36"/>
  <c r="T299" i="36"/>
  <c r="T300" i="36"/>
  <c r="T301" i="36"/>
  <c r="T302" i="36"/>
  <c r="T303" i="36"/>
  <c r="T304" i="36"/>
  <c r="T305" i="36"/>
  <c r="T306" i="36"/>
  <c r="T307" i="36"/>
  <c r="T308" i="36"/>
  <c r="T309" i="36"/>
  <c r="T310" i="36"/>
  <c r="T311" i="36"/>
  <c r="T312" i="36"/>
  <c r="T313" i="36"/>
  <c r="T314" i="36"/>
  <c r="T315" i="36"/>
  <c r="T316" i="36"/>
  <c r="T317" i="36"/>
  <c r="T318" i="36"/>
  <c r="T319" i="36"/>
  <c r="T320" i="36"/>
  <c r="T321" i="36"/>
  <c r="T322" i="36"/>
  <c r="T323" i="36"/>
  <c r="T324" i="36"/>
  <c r="T325" i="36"/>
  <c r="T326" i="36"/>
  <c r="T327" i="36"/>
  <c r="T328" i="36"/>
  <c r="T329" i="36"/>
  <c r="T330" i="36"/>
  <c r="T331" i="36"/>
  <c r="T332" i="36"/>
  <c r="T333" i="36"/>
  <c r="T334" i="36"/>
  <c r="T335" i="36"/>
  <c r="T336" i="36"/>
  <c r="T337" i="36"/>
  <c r="T338" i="36"/>
  <c r="T339" i="36"/>
  <c r="T340" i="36"/>
  <c r="T341" i="36"/>
  <c r="T342" i="36"/>
  <c r="T343" i="36"/>
  <c r="T344" i="36"/>
  <c r="T345" i="36"/>
  <c r="T346" i="36"/>
  <c r="T347" i="36"/>
  <c r="T348" i="36"/>
  <c r="T349" i="36"/>
  <c r="T350" i="36"/>
  <c r="T351" i="36"/>
  <c r="T352" i="36"/>
  <c r="T353" i="36"/>
  <c r="T354" i="36"/>
  <c r="T355" i="36"/>
  <c r="T356" i="36"/>
  <c r="T357" i="36"/>
  <c r="T358" i="36"/>
  <c r="T359" i="36"/>
  <c r="T360" i="36"/>
  <c r="T361" i="36"/>
  <c r="T362" i="36"/>
  <c r="T363" i="36"/>
  <c r="T364" i="36"/>
  <c r="T365" i="36"/>
  <c r="T366" i="36"/>
  <c r="T367" i="36"/>
  <c r="T368" i="36"/>
  <c r="R8" i="36"/>
  <c r="R9" i="36"/>
  <c r="R10" i="36"/>
  <c r="R11" i="36"/>
  <c r="R12" i="36"/>
  <c r="R13" i="36"/>
  <c r="R14" i="36"/>
  <c r="R15" i="36"/>
  <c r="R1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R63" i="36"/>
  <c r="R64" i="36"/>
  <c r="R65" i="36"/>
  <c r="R66" i="36"/>
  <c r="R67" i="36"/>
  <c r="R68" i="36"/>
  <c r="R69" i="36"/>
  <c r="R70" i="36"/>
  <c r="R71" i="36"/>
  <c r="R72" i="36"/>
  <c r="R73" i="36"/>
  <c r="R74" i="36"/>
  <c r="R75" i="36"/>
  <c r="R76" i="36"/>
  <c r="R77" i="36"/>
  <c r="R78" i="36"/>
  <c r="R79" i="36"/>
  <c r="R80" i="36"/>
  <c r="R81" i="36"/>
  <c r="R82" i="36"/>
  <c r="R83" i="36"/>
  <c r="R84" i="36"/>
  <c r="R85" i="36"/>
  <c r="R86" i="36"/>
  <c r="R87" i="36"/>
  <c r="R88" i="36"/>
  <c r="R89" i="36"/>
  <c r="R90" i="36"/>
  <c r="R91" i="36"/>
  <c r="R92" i="36"/>
  <c r="R93" i="36"/>
  <c r="R94" i="36"/>
  <c r="R95" i="36"/>
  <c r="R96" i="36"/>
  <c r="R97" i="36"/>
  <c r="R98" i="36"/>
  <c r="R99" i="36"/>
  <c r="R100" i="36"/>
  <c r="R101" i="36"/>
  <c r="R102" i="36"/>
  <c r="R103" i="36"/>
  <c r="R104" i="36"/>
  <c r="R105" i="36"/>
  <c r="R106" i="36"/>
  <c r="R107" i="36"/>
  <c r="R108" i="36"/>
  <c r="R109" i="36"/>
  <c r="R110" i="36"/>
  <c r="R111" i="36"/>
  <c r="R112" i="36"/>
  <c r="R113" i="36"/>
  <c r="R114" i="36"/>
  <c r="R115" i="36"/>
  <c r="R116" i="36"/>
  <c r="R117" i="36"/>
  <c r="R118" i="36"/>
  <c r="R119" i="36"/>
  <c r="R120" i="36"/>
  <c r="R121" i="36"/>
  <c r="R122" i="36"/>
  <c r="R123" i="36"/>
  <c r="R124" i="36"/>
  <c r="R125" i="36"/>
  <c r="R126" i="36"/>
  <c r="R127" i="36"/>
  <c r="R128" i="36"/>
  <c r="R129" i="36"/>
  <c r="R130" i="36"/>
  <c r="R131" i="36"/>
  <c r="R132" i="36"/>
  <c r="R133" i="36"/>
  <c r="R134" i="36"/>
  <c r="R135" i="36"/>
  <c r="R136" i="36"/>
  <c r="R137" i="36"/>
  <c r="R138" i="36"/>
  <c r="R139" i="36"/>
  <c r="R140" i="36"/>
  <c r="R141" i="36"/>
  <c r="R142" i="36"/>
  <c r="R143" i="36"/>
  <c r="R144" i="36"/>
  <c r="R145" i="36"/>
  <c r="R146" i="36"/>
  <c r="R147" i="36"/>
  <c r="R148" i="36"/>
  <c r="R149" i="36"/>
  <c r="R150" i="36"/>
  <c r="R151" i="36"/>
  <c r="R152" i="36"/>
  <c r="R153" i="36"/>
  <c r="R154" i="36"/>
  <c r="R155" i="36"/>
  <c r="R156" i="36"/>
  <c r="R157" i="36"/>
  <c r="R158" i="36"/>
  <c r="R159" i="36"/>
  <c r="R160" i="36"/>
  <c r="R161" i="36"/>
  <c r="R162" i="36"/>
  <c r="R163" i="36"/>
  <c r="R164" i="36"/>
  <c r="R165" i="36"/>
  <c r="R166" i="36"/>
  <c r="R167" i="36"/>
  <c r="R168" i="36"/>
  <c r="R169" i="36"/>
  <c r="R170" i="36"/>
  <c r="R171" i="36"/>
  <c r="R172" i="36"/>
  <c r="R173" i="36"/>
  <c r="R174" i="36"/>
  <c r="R175" i="36"/>
  <c r="R176" i="36"/>
  <c r="R177" i="36"/>
  <c r="R178" i="36"/>
  <c r="R179" i="36"/>
  <c r="R180" i="36"/>
  <c r="R181" i="36"/>
  <c r="R182" i="36"/>
  <c r="R183" i="36"/>
  <c r="R184" i="36"/>
  <c r="R185" i="36"/>
  <c r="R186" i="36"/>
  <c r="R187" i="36"/>
  <c r="R188" i="36"/>
  <c r="R189" i="36"/>
  <c r="R190" i="36"/>
  <c r="R191" i="36"/>
  <c r="R192" i="36"/>
  <c r="R193" i="36"/>
  <c r="R194" i="36"/>
  <c r="R195" i="36"/>
  <c r="R196" i="36"/>
  <c r="R197" i="36"/>
  <c r="R198" i="36"/>
  <c r="R199" i="36"/>
  <c r="R200" i="36"/>
  <c r="R201" i="36"/>
  <c r="R202" i="36"/>
  <c r="R203" i="36"/>
  <c r="R204" i="36"/>
  <c r="R205" i="36"/>
  <c r="R206" i="36"/>
  <c r="R207" i="36"/>
  <c r="R208" i="36"/>
  <c r="R209" i="36"/>
  <c r="R210" i="36"/>
  <c r="R211" i="36"/>
  <c r="R212" i="36"/>
  <c r="R213" i="36"/>
  <c r="R214" i="36"/>
  <c r="R215" i="36"/>
  <c r="R216" i="36"/>
  <c r="R217" i="36"/>
  <c r="R218" i="36"/>
  <c r="R219" i="36"/>
  <c r="R220" i="36"/>
  <c r="R221" i="36"/>
  <c r="R222" i="36"/>
  <c r="R223" i="36"/>
  <c r="R224" i="36"/>
  <c r="R225" i="36"/>
  <c r="R226" i="36"/>
  <c r="R227" i="36"/>
  <c r="R228" i="36"/>
  <c r="R229" i="36"/>
  <c r="R230" i="36"/>
  <c r="R231" i="36"/>
  <c r="R232" i="36"/>
  <c r="R233" i="36"/>
  <c r="R234" i="36"/>
  <c r="R235" i="36"/>
  <c r="R236" i="36"/>
  <c r="R237" i="36"/>
  <c r="R238" i="36"/>
  <c r="R239" i="36"/>
  <c r="R240" i="36"/>
  <c r="R241" i="36"/>
  <c r="R242" i="36"/>
  <c r="R243" i="36"/>
  <c r="R244" i="36"/>
  <c r="R245" i="36"/>
  <c r="R246" i="36"/>
  <c r="R247" i="36"/>
  <c r="R248" i="36"/>
  <c r="R249" i="36"/>
  <c r="R250" i="36"/>
  <c r="R251" i="36"/>
  <c r="R252" i="36"/>
  <c r="R253" i="36"/>
  <c r="R254" i="36"/>
  <c r="R255" i="36"/>
  <c r="R256" i="36"/>
  <c r="R257" i="36"/>
  <c r="R258" i="36"/>
  <c r="R259" i="36"/>
  <c r="R260" i="36"/>
  <c r="R261" i="36"/>
  <c r="R262" i="36"/>
  <c r="R263" i="36"/>
  <c r="R264" i="36"/>
  <c r="R265" i="36"/>
  <c r="R266" i="36"/>
  <c r="R267" i="36"/>
  <c r="R268" i="36"/>
  <c r="R269" i="36"/>
  <c r="R270" i="36"/>
  <c r="R271" i="36"/>
  <c r="R272" i="36"/>
  <c r="R273" i="36"/>
  <c r="R274" i="36"/>
  <c r="R275" i="36"/>
  <c r="R276" i="36"/>
  <c r="R277" i="36"/>
  <c r="R278" i="36"/>
  <c r="R279" i="36"/>
  <c r="R280" i="36"/>
  <c r="R281" i="36"/>
  <c r="R282" i="36"/>
  <c r="R283" i="36"/>
  <c r="R284" i="36"/>
  <c r="R285" i="36"/>
  <c r="R286" i="36"/>
  <c r="R287" i="36"/>
  <c r="R288" i="36"/>
  <c r="R289" i="36"/>
  <c r="R290" i="36"/>
  <c r="R291" i="36"/>
  <c r="R292" i="36"/>
  <c r="R293" i="36"/>
  <c r="R294" i="36"/>
  <c r="R295" i="36"/>
  <c r="R296" i="36"/>
  <c r="R297" i="36"/>
  <c r="R298" i="36"/>
  <c r="R299" i="36"/>
  <c r="R300" i="36"/>
  <c r="R301" i="36"/>
  <c r="R302" i="36"/>
  <c r="R303" i="36"/>
  <c r="R304" i="36"/>
  <c r="R305" i="36"/>
  <c r="R306" i="36"/>
  <c r="R307" i="36"/>
  <c r="R308" i="36"/>
  <c r="R309" i="36"/>
  <c r="R310" i="36"/>
  <c r="R311" i="36"/>
  <c r="R312" i="36"/>
  <c r="R313" i="36"/>
  <c r="R314" i="36"/>
  <c r="R315" i="36"/>
  <c r="R316" i="36"/>
  <c r="R317" i="36"/>
  <c r="R318" i="36"/>
  <c r="R319" i="36"/>
  <c r="R320" i="36"/>
  <c r="R321" i="36"/>
  <c r="R322" i="36"/>
  <c r="R323" i="36"/>
  <c r="R324" i="36"/>
  <c r="R325" i="36"/>
  <c r="R326" i="36"/>
  <c r="R327" i="36"/>
  <c r="R328" i="36"/>
  <c r="R329" i="36"/>
  <c r="R330" i="36"/>
  <c r="R331" i="36"/>
  <c r="R332" i="36"/>
  <c r="R333" i="36"/>
  <c r="R334" i="36"/>
  <c r="R335" i="36"/>
  <c r="R336" i="36"/>
  <c r="R337" i="36"/>
  <c r="R338" i="36"/>
  <c r="R339" i="36"/>
  <c r="R340" i="36"/>
  <c r="R341" i="36"/>
  <c r="R342" i="36"/>
  <c r="R343" i="36"/>
  <c r="R344" i="36"/>
  <c r="R345" i="36"/>
  <c r="R346" i="36"/>
  <c r="R347" i="36"/>
  <c r="R348" i="36"/>
  <c r="R349" i="36"/>
  <c r="R350" i="36"/>
  <c r="R351" i="36"/>
  <c r="R352" i="36"/>
  <c r="R353" i="36"/>
  <c r="R354" i="36"/>
  <c r="R355" i="36"/>
  <c r="R356" i="36"/>
  <c r="R357" i="36"/>
  <c r="R358" i="36"/>
  <c r="R359" i="36"/>
  <c r="R360" i="36"/>
  <c r="R361" i="36"/>
  <c r="R362" i="36"/>
  <c r="R363" i="36"/>
  <c r="R364" i="36"/>
  <c r="R365" i="36"/>
  <c r="R366" i="36"/>
  <c r="R367" i="36"/>
  <c r="R368" i="36"/>
  <c r="P8" i="36"/>
  <c r="P9" i="36"/>
  <c r="P10" i="36"/>
  <c r="P11" i="36"/>
  <c r="P12" i="36"/>
  <c r="P13" i="36"/>
  <c r="P14" i="36"/>
  <c r="P15" i="36"/>
  <c r="P16" i="36"/>
  <c r="P17" i="36"/>
  <c r="P18" i="36"/>
  <c r="P19" i="36"/>
  <c r="P20" i="36"/>
  <c r="P21" i="36"/>
  <c r="P22" i="36"/>
  <c r="P23" i="36"/>
  <c r="P24" i="36"/>
  <c r="P25" i="36"/>
  <c r="P26" i="36"/>
  <c r="P27" i="36"/>
  <c r="P28" i="36"/>
  <c r="P29" i="36"/>
  <c r="P30" i="36"/>
  <c r="P31" i="36"/>
  <c r="P32" i="36"/>
  <c r="P33" i="36"/>
  <c r="P34" i="36"/>
  <c r="P35" i="36"/>
  <c r="P36" i="36"/>
  <c r="P37" i="36"/>
  <c r="P38" i="36"/>
  <c r="P39" i="36"/>
  <c r="P40" i="36"/>
  <c r="P41" i="36"/>
  <c r="P42" i="36"/>
  <c r="P43" i="36"/>
  <c r="P44" i="36"/>
  <c r="P45" i="36"/>
  <c r="P46" i="36"/>
  <c r="P47" i="36"/>
  <c r="P48" i="36"/>
  <c r="P49" i="36"/>
  <c r="P50" i="36"/>
  <c r="P51" i="36"/>
  <c r="P52" i="36"/>
  <c r="P53" i="36"/>
  <c r="P54" i="36"/>
  <c r="P55" i="36"/>
  <c r="P56" i="36"/>
  <c r="P57" i="36"/>
  <c r="P58" i="36"/>
  <c r="P59" i="36"/>
  <c r="P60" i="36"/>
  <c r="P61" i="36"/>
  <c r="P62" i="36"/>
  <c r="P63" i="36"/>
  <c r="P64" i="36"/>
  <c r="P65" i="36"/>
  <c r="P66" i="36"/>
  <c r="P67" i="36"/>
  <c r="P68" i="36"/>
  <c r="P69" i="36"/>
  <c r="P70" i="36"/>
  <c r="P71" i="36"/>
  <c r="P72" i="36"/>
  <c r="P73" i="36"/>
  <c r="P74" i="36"/>
  <c r="P75" i="36"/>
  <c r="P76" i="36"/>
  <c r="P77" i="36"/>
  <c r="P78" i="36"/>
  <c r="P79" i="36"/>
  <c r="P80" i="36"/>
  <c r="P81" i="36"/>
  <c r="P82" i="36"/>
  <c r="P83" i="36"/>
  <c r="P84" i="36"/>
  <c r="P85" i="36"/>
  <c r="P86" i="36"/>
  <c r="P87" i="36"/>
  <c r="P88" i="36"/>
  <c r="P89" i="36"/>
  <c r="P90" i="36"/>
  <c r="P91" i="36"/>
  <c r="P92" i="36"/>
  <c r="P93" i="36"/>
  <c r="P94" i="36"/>
  <c r="P95" i="36"/>
  <c r="P96" i="36"/>
  <c r="P97" i="36"/>
  <c r="P98" i="36"/>
  <c r="P99" i="36"/>
  <c r="P100" i="36"/>
  <c r="P101" i="36"/>
  <c r="P102" i="36"/>
  <c r="P103" i="36"/>
  <c r="P104" i="36"/>
  <c r="P105" i="36"/>
  <c r="P106" i="36"/>
  <c r="P107" i="36"/>
  <c r="P108" i="36"/>
  <c r="P109" i="36"/>
  <c r="P110" i="36"/>
  <c r="P111" i="36"/>
  <c r="P112" i="36"/>
  <c r="P113" i="36"/>
  <c r="P114" i="36"/>
  <c r="P115" i="36"/>
  <c r="P116" i="36"/>
  <c r="P117" i="36"/>
  <c r="P118" i="36"/>
  <c r="P119" i="36"/>
  <c r="P120" i="36"/>
  <c r="P121" i="36"/>
  <c r="P122" i="36"/>
  <c r="P123" i="36"/>
  <c r="P124" i="36"/>
  <c r="P125" i="36"/>
  <c r="P126" i="36"/>
  <c r="P127" i="36"/>
  <c r="P128" i="36"/>
  <c r="P129" i="36"/>
  <c r="P130" i="36"/>
  <c r="P131" i="36"/>
  <c r="P132" i="36"/>
  <c r="P133" i="36"/>
  <c r="P134" i="36"/>
  <c r="P135" i="36"/>
  <c r="P136" i="36"/>
  <c r="P137" i="36"/>
  <c r="P138" i="36"/>
  <c r="P139" i="36"/>
  <c r="P140" i="36"/>
  <c r="P141" i="36"/>
  <c r="P142" i="36"/>
  <c r="P143" i="36"/>
  <c r="P144" i="36"/>
  <c r="P145" i="36"/>
  <c r="P146" i="36"/>
  <c r="P147" i="36"/>
  <c r="P148" i="36"/>
  <c r="P149" i="36"/>
  <c r="P150" i="36"/>
  <c r="P151" i="36"/>
  <c r="P152" i="36"/>
  <c r="P153" i="36"/>
  <c r="P154" i="36"/>
  <c r="P155" i="36"/>
  <c r="P156" i="36"/>
  <c r="P157" i="36"/>
  <c r="P158" i="36"/>
  <c r="P159" i="36"/>
  <c r="P160" i="36"/>
  <c r="P161" i="36"/>
  <c r="P162" i="36"/>
  <c r="P163" i="36"/>
  <c r="P164" i="36"/>
  <c r="P165" i="36"/>
  <c r="P166" i="36"/>
  <c r="P167" i="36"/>
  <c r="P168" i="36"/>
  <c r="P169" i="36"/>
  <c r="P170" i="36"/>
  <c r="P171" i="36"/>
  <c r="P172" i="36"/>
  <c r="P173" i="36"/>
  <c r="P174" i="36"/>
  <c r="P175" i="36"/>
  <c r="P176" i="36"/>
  <c r="P177" i="36"/>
  <c r="P178" i="36"/>
  <c r="P179" i="36"/>
  <c r="P180" i="36"/>
  <c r="P181" i="36"/>
  <c r="P182" i="36"/>
  <c r="P183" i="36"/>
  <c r="P184" i="36"/>
  <c r="P185" i="36"/>
  <c r="P186" i="36"/>
  <c r="P187" i="36"/>
  <c r="P188" i="36"/>
  <c r="P189" i="36"/>
  <c r="P190" i="36"/>
  <c r="P191" i="36"/>
  <c r="P192" i="36"/>
  <c r="P193" i="36"/>
  <c r="P194" i="36"/>
  <c r="P195" i="36"/>
  <c r="P196" i="36"/>
  <c r="P197" i="36"/>
  <c r="P198" i="36"/>
  <c r="P199" i="36"/>
  <c r="P200" i="36"/>
  <c r="P201" i="36"/>
  <c r="P202" i="36"/>
  <c r="P203" i="36"/>
  <c r="P204" i="36"/>
  <c r="P205" i="36"/>
  <c r="P206" i="36"/>
  <c r="P207" i="36"/>
  <c r="P208" i="36"/>
  <c r="P209" i="36"/>
  <c r="P210" i="36"/>
  <c r="P211" i="36"/>
  <c r="P212" i="36"/>
  <c r="P213" i="36"/>
  <c r="P214" i="36"/>
  <c r="P215" i="36"/>
  <c r="P216" i="36"/>
  <c r="P217" i="36"/>
  <c r="P218" i="36"/>
  <c r="P219" i="36"/>
  <c r="P220" i="36"/>
  <c r="P221" i="36"/>
  <c r="P222" i="36"/>
  <c r="P223" i="36"/>
  <c r="P224" i="36"/>
  <c r="P225" i="36"/>
  <c r="P226" i="36"/>
  <c r="P227" i="36"/>
  <c r="P228" i="36"/>
  <c r="P229" i="36"/>
  <c r="P230" i="36"/>
  <c r="P231" i="36"/>
  <c r="P232" i="36"/>
  <c r="P233" i="36"/>
  <c r="P234" i="36"/>
  <c r="P235" i="36"/>
  <c r="P236" i="36"/>
  <c r="P237" i="36"/>
  <c r="P238" i="36"/>
  <c r="P239" i="36"/>
  <c r="P240" i="36"/>
  <c r="P241" i="36"/>
  <c r="P242" i="36"/>
  <c r="P243" i="36"/>
  <c r="P244" i="36"/>
  <c r="P245" i="36"/>
  <c r="P246" i="36"/>
  <c r="P247" i="36"/>
  <c r="P248" i="36"/>
  <c r="P249" i="36"/>
  <c r="P250" i="36"/>
  <c r="P251" i="36"/>
  <c r="P252" i="36"/>
  <c r="P253" i="36"/>
  <c r="P254" i="36"/>
  <c r="P255" i="36"/>
  <c r="P256" i="36"/>
  <c r="P257" i="36"/>
  <c r="P258" i="36"/>
  <c r="P259" i="36"/>
  <c r="P260" i="36"/>
  <c r="P261" i="36"/>
  <c r="P262" i="36"/>
  <c r="P263" i="36"/>
  <c r="P264" i="36"/>
  <c r="P265" i="36"/>
  <c r="P266" i="36"/>
  <c r="P267" i="36"/>
  <c r="P268" i="36"/>
  <c r="P269" i="36"/>
  <c r="P270" i="36"/>
  <c r="P271" i="36"/>
  <c r="P272" i="36"/>
  <c r="P273" i="36"/>
  <c r="P274" i="36"/>
  <c r="P275" i="36"/>
  <c r="P276" i="36"/>
  <c r="P277" i="36"/>
  <c r="P278" i="36"/>
  <c r="P279" i="36"/>
  <c r="P280" i="36"/>
  <c r="P281" i="36"/>
  <c r="P282" i="36"/>
  <c r="P283" i="36"/>
  <c r="P284" i="36"/>
  <c r="P285" i="36"/>
  <c r="P286" i="36"/>
  <c r="P287" i="36"/>
  <c r="P288" i="36"/>
  <c r="P289" i="36"/>
  <c r="P290" i="36"/>
  <c r="P291" i="36"/>
  <c r="P292" i="36"/>
  <c r="P293" i="36"/>
  <c r="P294" i="36"/>
  <c r="P295" i="36"/>
  <c r="P296" i="36"/>
  <c r="P297" i="36"/>
  <c r="P298" i="36"/>
  <c r="P299" i="36"/>
  <c r="P300" i="36"/>
  <c r="P301" i="36"/>
  <c r="P302" i="36"/>
  <c r="P303" i="36"/>
  <c r="P304" i="36"/>
  <c r="P305" i="36"/>
  <c r="P306" i="36"/>
  <c r="P307" i="36"/>
  <c r="P308" i="36"/>
  <c r="P309" i="36"/>
  <c r="P310" i="36"/>
  <c r="P311" i="36"/>
  <c r="P312" i="36"/>
  <c r="P313" i="36"/>
  <c r="P314" i="36"/>
  <c r="P315" i="36"/>
  <c r="P316" i="36"/>
  <c r="P317" i="36"/>
  <c r="P318" i="36"/>
  <c r="P319" i="36"/>
  <c r="P320" i="36"/>
  <c r="P321" i="36"/>
  <c r="P322" i="36"/>
  <c r="P323" i="36"/>
  <c r="P324" i="36"/>
  <c r="P325" i="36"/>
  <c r="P326" i="36"/>
  <c r="P327" i="36"/>
  <c r="P328" i="36"/>
  <c r="P329" i="36"/>
  <c r="P330" i="36"/>
  <c r="P331" i="36"/>
  <c r="P332" i="36"/>
  <c r="P333" i="36"/>
  <c r="P334" i="36"/>
  <c r="P335" i="36"/>
  <c r="P336" i="36"/>
  <c r="P337" i="36"/>
  <c r="P338" i="36"/>
  <c r="P339" i="36"/>
  <c r="P340" i="36"/>
  <c r="P341" i="36"/>
  <c r="P342" i="36"/>
  <c r="P343" i="36"/>
  <c r="P344" i="36"/>
  <c r="P345" i="36"/>
  <c r="P346" i="36"/>
  <c r="P347" i="36"/>
  <c r="P348" i="36"/>
  <c r="P349" i="36"/>
  <c r="P350" i="36"/>
  <c r="P351" i="36"/>
  <c r="P352" i="36"/>
  <c r="P353" i="36"/>
  <c r="P354" i="36"/>
  <c r="P355" i="36"/>
  <c r="P356" i="36"/>
  <c r="P357" i="36"/>
  <c r="P358" i="36"/>
  <c r="P359" i="36"/>
  <c r="P360" i="36"/>
  <c r="P361" i="36"/>
  <c r="P362" i="36"/>
  <c r="P363" i="36"/>
  <c r="P364" i="36"/>
  <c r="P365" i="36"/>
  <c r="P366" i="36"/>
  <c r="P367" i="36"/>
  <c r="P368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N102" i="36"/>
  <c r="N103" i="36"/>
  <c r="N104" i="36"/>
  <c r="N105" i="36"/>
  <c r="N106" i="36"/>
  <c r="N107" i="36"/>
  <c r="N108" i="36"/>
  <c r="N109" i="36"/>
  <c r="N110" i="36"/>
  <c r="N111" i="36"/>
  <c r="N112" i="36"/>
  <c r="N113" i="36"/>
  <c r="N114" i="36"/>
  <c r="N115" i="36"/>
  <c r="N116" i="36"/>
  <c r="N117" i="36"/>
  <c r="N118" i="36"/>
  <c r="N119" i="36"/>
  <c r="N120" i="36"/>
  <c r="N121" i="36"/>
  <c r="N122" i="36"/>
  <c r="N123" i="36"/>
  <c r="N124" i="36"/>
  <c r="N125" i="36"/>
  <c r="N126" i="36"/>
  <c r="N127" i="36"/>
  <c r="N128" i="36"/>
  <c r="N129" i="36"/>
  <c r="N130" i="36"/>
  <c r="N131" i="36"/>
  <c r="N132" i="36"/>
  <c r="N133" i="36"/>
  <c r="N134" i="36"/>
  <c r="N135" i="36"/>
  <c r="N136" i="36"/>
  <c r="N137" i="36"/>
  <c r="N138" i="36"/>
  <c r="N139" i="36"/>
  <c r="N140" i="36"/>
  <c r="N141" i="36"/>
  <c r="N142" i="36"/>
  <c r="N143" i="36"/>
  <c r="N144" i="36"/>
  <c r="N145" i="36"/>
  <c r="N146" i="36"/>
  <c r="N147" i="36"/>
  <c r="N148" i="36"/>
  <c r="N149" i="36"/>
  <c r="N150" i="36"/>
  <c r="N151" i="36"/>
  <c r="N152" i="36"/>
  <c r="N153" i="36"/>
  <c r="N154" i="36"/>
  <c r="N155" i="36"/>
  <c r="N156" i="36"/>
  <c r="N157" i="36"/>
  <c r="N158" i="36"/>
  <c r="N159" i="36"/>
  <c r="N160" i="36"/>
  <c r="N161" i="36"/>
  <c r="N162" i="36"/>
  <c r="N163" i="36"/>
  <c r="N164" i="36"/>
  <c r="N165" i="36"/>
  <c r="N166" i="36"/>
  <c r="N167" i="36"/>
  <c r="N168" i="36"/>
  <c r="N169" i="36"/>
  <c r="N170" i="36"/>
  <c r="N171" i="36"/>
  <c r="N172" i="36"/>
  <c r="N173" i="36"/>
  <c r="N174" i="36"/>
  <c r="N175" i="36"/>
  <c r="N176" i="36"/>
  <c r="N177" i="36"/>
  <c r="N178" i="36"/>
  <c r="N179" i="36"/>
  <c r="N180" i="36"/>
  <c r="N181" i="36"/>
  <c r="N182" i="36"/>
  <c r="N183" i="36"/>
  <c r="N184" i="36"/>
  <c r="N185" i="36"/>
  <c r="N186" i="36"/>
  <c r="N187" i="36"/>
  <c r="N188" i="36"/>
  <c r="N189" i="36"/>
  <c r="N190" i="36"/>
  <c r="N191" i="36"/>
  <c r="N192" i="36"/>
  <c r="N193" i="36"/>
  <c r="N194" i="36"/>
  <c r="N195" i="36"/>
  <c r="N196" i="36"/>
  <c r="N197" i="36"/>
  <c r="N198" i="36"/>
  <c r="N199" i="36"/>
  <c r="N200" i="36"/>
  <c r="N201" i="36"/>
  <c r="N202" i="36"/>
  <c r="N203" i="36"/>
  <c r="N204" i="36"/>
  <c r="N205" i="36"/>
  <c r="N206" i="36"/>
  <c r="N207" i="36"/>
  <c r="N208" i="36"/>
  <c r="N209" i="36"/>
  <c r="N210" i="36"/>
  <c r="N211" i="36"/>
  <c r="N212" i="36"/>
  <c r="N213" i="36"/>
  <c r="N214" i="36"/>
  <c r="N215" i="36"/>
  <c r="N216" i="36"/>
  <c r="N217" i="36"/>
  <c r="N218" i="36"/>
  <c r="N219" i="36"/>
  <c r="N220" i="36"/>
  <c r="N221" i="36"/>
  <c r="N222" i="36"/>
  <c r="N223" i="36"/>
  <c r="N224" i="36"/>
  <c r="N225" i="36"/>
  <c r="N226" i="36"/>
  <c r="N227" i="36"/>
  <c r="N228" i="36"/>
  <c r="N229" i="36"/>
  <c r="N230" i="36"/>
  <c r="N231" i="36"/>
  <c r="N232" i="36"/>
  <c r="N233" i="36"/>
  <c r="N234" i="36"/>
  <c r="N235" i="36"/>
  <c r="N236" i="36"/>
  <c r="N237" i="36"/>
  <c r="N238" i="36"/>
  <c r="N239" i="36"/>
  <c r="N240" i="36"/>
  <c r="N241" i="36"/>
  <c r="N242" i="36"/>
  <c r="N243" i="36"/>
  <c r="N244" i="36"/>
  <c r="N245" i="36"/>
  <c r="N246" i="36"/>
  <c r="N247" i="36"/>
  <c r="N248" i="36"/>
  <c r="N249" i="36"/>
  <c r="N250" i="36"/>
  <c r="N251" i="36"/>
  <c r="N252" i="36"/>
  <c r="N253" i="36"/>
  <c r="N254" i="36"/>
  <c r="N255" i="36"/>
  <c r="N256" i="36"/>
  <c r="N257" i="36"/>
  <c r="N258" i="36"/>
  <c r="N259" i="36"/>
  <c r="N260" i="36"/>
  <c r="N261" i="36"/>
  <c r="N262" i="36"/>
  <c r="N263" i="36"/>
  <c r="N264" i="36"/>
  <c r="N265" i="36"/>
  <c r="N266" i="36"/>
  <c r="N267" i="36"/>
  <c r="N268" i="36"/>
  <c r="N269" i="36"/>
  <c r="N270" i="36"/>
  <c r="N271" i="36"/>
  <c r="N272" i="36"/>
  <c r="N273" i="36"/>
  <c r="N274" i="36"/>
  <c r="N275" i="36"/>
  <c r="N276" i="36"/>
  <c r="N277" i="36"/>
  <c r="N278" i="36"/>
  <c r="N279" i="36"/>
  <c r="N280" i="36"/>
  <c r="N281" i="36"/>
  <c r="N282" i="36"/>
  <c r="N283" i="36"/>
  <c r="N284" i="36"/>
  <c r="N285" i="36"/>
  <c r="N286" i="36"/>
  <c r="N287" i="36"/>
  <c r="N288" i="36"/>
  <c r="N289" i="36"/>
  <c r="N290" i="36"/>
  <c r="N291" i="36"/>
  <c r="N292" i="36"/>
  <c r="N293" i="36"/>
  <c r="N294" i="36"/>
  <c r="N295" i="36"/>
  <c r="N296" i="36"/>
  <c r="N297" i="36"/>
  <c r="N298" i="36"/>
  <c r="N299" i="36"/>
  <c r="N300" i="36"/>
  <c r="N301" i="36"/>
  <c r="N302" i="36"/>
  <c r="N303" i="36"/>
  <c r="N304" i="36"/>
  <c r="N305" i="36"/>
  <c r="N306" i="36"/>
  <c r="N307" i="36"/>
  <c r="N308" i="36"/>
  <c r="N309" i="36"/>
  <c r="N310" i="36"/>
  <c r="N311" i="36"/>
  <c r="N312" i="36"/>
  <c r="N313" i="36"/>
  <c r="N314" i="36"/>
  <c r="N315" i="36"/>
  <c r="N316" i="36"/>
  <c r="N317" i="36"/>
  <c r="N318" i="36"/>
  <c r="N319" i="36"/>
  <c r="N320" i="36"/>
  <c r="N321" i="36"/>
  <c r="N322" i="36"/>
  <c r="N323" i="36"/>
  <c r="N324" i="36"/>
  <c r="N325" i="36"/>
  <c r="N326" i="36"/>
  <c r="N327" i="36"/>
  <c r="N328" i="36"/>
  <c r="N329" i="36"/>
  <c r="N330" i="36"/>
  <c r="N331" i="36"/>
  <c r="N332" i="36"/>
  <c r="N333" i="36"/>
  <c r="N334" i="36"/>
  <c r="N335" i="36"/>
  <c r="N336" i="36"/>
  <c r="N337" i="36"/>
  <c r="N338" i="36"/>
  <c r="N339" i="36"/>
  <c r="N340" i="36"/>
  <c r="N341" i="36"/>
  <c r="N342" i="36"/>
  <c r="N343" i="36"/>
  <c r="N344" i="36"/>
  <c r="N345" i="36"/>
  <c r="N346" i="36"/>
  <c r="N347" i="36"/>
  <c r="N348" i="36"/>
  <c r="N349" i="36"/>
  <c r="N350" i="36"/>
  <c r="N351" i="36"/>
  <c r="N352" i="36"/>
  <c r="N353" i="36"/>
  <c r="N354" i="36"/>
  <c r="N355" i="36"/>
  <c r="N356" i="36"/>
  <c r="N357" i="36"/>
  <c r="N358" i="36"/>
  <c r="N359" i="36"/>
  <c r="N360" i="36"/>
  <c r="N361" i="36"/>
  <c r="N362" i="36"/>
  <c r="N363" i="36"/>
  <c r="N364" i="36"/>
  <c r="N365" i="36"/>
  <c r="N366" i="36"/>
  <c r="N367" i="36"/>
  <c r="N368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L102" i="36"/>
  <c r="L103" i="36"/>
  <c r="L104" i="36"/>
  <c r="L105" i="36"/>
  <c r="L106" i="36"/>
  <c r="L107" i="36"/>
  <c r="L108" i="36"/>
  <c r="L109" i="36"/>
  <c r="L110" i="36"/>
  <c r="L111" i="36"/>
  <c r="L112" i="36"/>
  <c r="L113" i="36"/>
  <c r="L114" i="36"/>
  <c r="L115" i="36"/>
  <c r="L116" i="36"/>
  <c r="L117" i="36"/>
  <c r="L118" i="36"/>
  <c r="L119" i="36"/>
  <c r="L120" i="36"/>
  <c r="L121" i="36"/>
  <c r="L122" i="36"/>
  <c r="L123" i="36"/>
  <c r="L124" i="36"/>
  <c r="L125" i="36"/>
  <c r="L126" i="36"/>
  <c r="L127" i="36"/>
  <c r="L128" i="36"/>
  <c r="L129" i="36"/>
  <c r="L130" i="36"/>
  <c r="L131" i="36"/>
  <c r="L132" i="36"/>
  <c r="L133" i="36"/>
  <c r="L134" i="36"/>
  <c r="L135" i="36"/>
  <c r="L136" i="36"/>
  <c r="L137" i="36"/>
  <c r="L138" i="36"/>
  <c r="L139" i="36"/>
  <c r="L140" i="36"/>
  <c r="L141" i="36"/>
  <c r="L142" i="36"/>
  <c r="L143" i="36"/>
  <c r="L144" i="36"/>
  <c r="L145" i="36"/>
  <c r="L146" i="36"/>
  <c r="L147" i="36"/>
  <c r="L148" i="36"/>
  <c r="L149" i="36"/>
  <c r="L150" i="36"/>
  <c r="L151" i="36"/>
  <c r="L152" i="36"/>
  <c r="L153" i="36"/>
  <c r="L154" i="36"/>
  <c r="L155" i="36"/>
  <c r="L156" i="36"/>
  <c r="L157" i="36"/>
  <c r="L158" i="36"/>
  <c r="L159" i="36"/>
  <c r="L160" i="36"/>
  <c r="L161" i="36"/>
  <c r="L162" i="36"/>
  <c r="L163" i="36"/>
  <c r="L164" i="36"/>
  <c r="L165" i="36"/>
  <c r="L166" i="36"/>
  <c r="L167" i="36"/>
  <c r="L168" i="36"/>
  <c r="L169" i="36"/>
  <c r="L170" i="36"/>
  <c r="L171" i="36"/>
  <c r="L172" i="36"/>
  <c r="L173" i="36"/>
  <c r="L174" i="36"/>
  <c r="L175" i="36"/>
  <c r="L176" i="36"/>
  <c r="L177" i="36"/>
  <c r="L178" i="36"/>
  <c r="L179" i="36"/>
  <c r="L180" i="36"/>
  <c r="L181" i="36"/>
  <c r="L182" i="36"/>
  <c r="L183" i="36"/>
  <c r="L184" i="36"/>
  <c r="L185" i="36"/>
  <c r="L186" i="36"/>
  <c r="L187" i="36"/>
  <c r="L188" i="36"/>
  <c r="L189" i="36"/>
  <c r="L190" i="36"/>
  <c r="L191" i="36"/>
  <c r="L192" i="36"/>
  <c r="L193" i="36"/>
  <c r="L194" i="36"/>
  <c r="L195" i="36"/>
  <c r="L196" i="36"/>
  <c r="L197" i="36"/>
  <c r="L198" i="36"/>
  <c r="L199" i="36"/>
  <c r="L200" i="36"/>
  <c r="L201" i="36"/>
  <c r="L202" i="36"/>
  <c r="L203" i="36"/>
  <c r="L204" i="36"/>
  <c r="L205" i="36"/>
  <c r="L206" i="36"/>
  <c r="L207" i="36"/>
  <c r="L208" i="36"/>
  <c r="L209" i="36"/>
  <c r="L210" i="36"/>
  <c r="L211" i="36"/>
  <c r="L212" i="36"/>
  <c r="L213" i="36"/>
  <c r="L214" i="36"/>
  <c r="L215" i="36"/>
  <c r="L216" i="36"/>
  <c r="L217" i="36"/>
  <c r="L218" i="36"/>
  <c r="L219" i="36"/>
  <c r="L220" i="36"/>
  <c r="L221" i="36"/>
  <c r="L222" i="36"/>
  <c r="L223" i="36"/>
  <c r="L224" i="36"/>
  <c r="L225" i="36"/>
  <c r="L226" i="36"/>
  <c r="L227" i="36"/>
  <c r="L228" i="36"/>
  <c r="L229" i="36"/>
  <c r="L230" i="36"/>
  <c r="L231" i="36"/>
  <c r="L232" i="36"/>
  <c r="L233" i="36"/>
  <c r="L234" i="36"/>
  <c r="L235" i="36"/>
  <c r="L236" i="36"/>
  <c r="L237" i="36"/>
  <c r="L238" i="36"/>
  <c r="L239" i="36"/>
  <c r="L240" i="36"/>
  <c r="L241" i="36"/>
  <c r="L242" i="36"/>
  <c r="L243" i="36"/>
  <c r="L244" i="36"/>
  <c r="L245" i="36"/>
  <c r="L246" i="36"/>
  <c r="L247" i="36"/>
  <c r="L248" i="36"/>
  <c r="L249" i="36"/>
  <c r="L250" i="36"/>
  <c r="L251" i="36"/>
  <c r="L252" i="36"/>
  <c r="L253" i="36"/>
  <c r="L254" i="36"/>
  <c r="L255" i="36"/>
  <c r="L256" i="36"/>
  <c r="L257" i="36"/>
  <c r="L258" i="36"/>
  <c r="L259" i="36"/>
  <c r="L260" i="36"/>
  <c r="L261" i="36"/>
  <c r="L262" i="36"/>
  <c r="L263" i="36"/>
  <c r="L264" i="36"/>
  <c r="L265" i="36"/>
  <c r="L266" i="36"/>
  <c r="L267" i="36"/>
  <c r="L268" i="36"/>
  <c r="L269" i="36"/>
  <c r="L270" i="36"/>
  <c r="L271" i="36"/>
  <c r="L272" i="36"/>
  <c r="L273" i="36"/>
  <c r="L274" i="36"/>
  <c r="L275" i="36"/>
  <c r="L276" i="36"/>
  <c r="L277" i="36"/>
  <c r="L278" i="36"/>
  <c r="L279" i="36"/>
  <c r="L280" i="36"/>
  <c r="L281" i="36"/>
  <c r="L282" i="36"/>
  <c r="L283" i="36"/>
  <c r="L284" i="36"/>
  <c r="L285" i="36"/>
  <c r="L286" i="36"/>
  <c r="L287" i="36"/>
  <c r="L288" i="36"/>
  <c r="L289" i="36"/>
  <c r="L290" i="36"/>
  <c r="L291" i="36"/>
  <c r="L292" i="36"/>
  <c r="L293" i="36"/>
  <c r="L294" i="36"/>
  <c r="L295" i="36"/>
  <c r="L296" i="36"/>
  <c r="L297" i="36"/>
  <c r="L298" i="36"/>
  <c r="L299" i="36"/>
  <c r="L300" i="36"/>
  <c r="L301" i="36"/>
  <c r="L304" i="36"/>
  <c r="L305" i="36"/>
  <c r="L306" i="36"/>
  <c r="L307" i="36"/>
  <c r="L308" i="36"/>
  <c r="L309" i="36"/>
  <c r="L310" i="36"/>
  <c r="L311" i="36"/>
  <c r="L312" i="36"/>
  <c r="L313" i="36"/>
  <c r="L314" i="36"/>
  <c r="L315" i="36"/>
  <c r="L316" i="36"/>
  <c r="L317" i="36"/>
  <c r="L318" i="36"/>
  <c r="L319" i="36"/>
  <c r="L320" i="36"/>
  <c r="L321" i="36"/>
  <c r="L322" i="36"/>
  <c r="L323" i="36"/>
  <c r="L324" i="36"/>
  <c r="L325" i="36"/>
  <c r="L326" i="36"/>
  <c r="L327" i="36"/>
  <c r="L328" i="36"/>
  <c r="L329" i="36"/>
  <c r="L330" i="36"/>
  <c r="L331" i="36"/>
  <c r="L332" i="36"/>
  <c r="L333" i="36"/>
  <c r="L334" i="36"/>
  <c r="L335" i="36"/>
  <c r="L336" i="36"/>
  <c r="L337" i="36"/>
  <c r="L338" i="36"/>
  <c r="L339" i="36"/>
  <c r="L340" i="36"/>
  <c r="L341" i="36"/>
  <c r="L342" i="36"/>
  <c r="L343" i="36"/>
  <c r="L344" i="36"/>
  <c r="L345" i="36"/>
  <c r="L346" i="36"/>
  <c r="L347" i="36"/>
  <c r="L348" i="36"/>
  <c r="L349" i="36"/>
  <c r="L350" i="36"/>
  <c r="L351" i="36"/>
  <c r="L352" i="36"/>
  <c r="L353" i="36"/>
  <c r="L354" i="36"/>
  <c r="L355" i="36"/>
  <c r="L356" i="36"/>
  <c r="L357" i="36"/>
  <c r="L358" i="36"/>
  <c r="L359" i="36"/>
  <c r="L360" i="36"/>
  <c r="L361" i="36"/>
  <c r="L362" i="36"/>
  <c r="L363" i="36"/>
  <c r="L364" i="36"/>
  <c r="L365" i="36"/>
  <c r="L366" i="36"/>
  <c r="L367" i="36"/>
  <c r="L368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4" i="36"/>
  <c r="J215" i="36"/>
  <c r="J216" i="36"/>
  <c r="J217" i="36"/>
  <c r="J218" i="36"/>
  <c r="J219" i="36"/>
  <c r="J220" i="36"/>
  <c r="J221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29" i="36"/>
  <c r="F230" i="36"/>
  <c r="F231" i="36"/>
  <c r="F232" i="36"/>
  <c r="F233" i="36"/>
  <c r="F234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D368" i="36"/>
  <c r="AW367" i="36"/>
  <c r="D367" i="36"/>
  <c r="AW366" i="36"/>
  <c r="D366" i="36"/>
  <c r="AW365" i="36"/>
  <c r="D365" i="36"/>
  <c r="AW364" i="36"/>
  <c r="D364" i="36"/>
  <c r="AW363" i="36"/>
  <c r="D363" i="36"/>
  <c r="AW362" i="36"/>
  <c r="D362" i="36"/>
  <c r="AW361" i="36"/>
  <c r="D361" i="36"/>
  <c r="AW360" i="36"/>
  <c r="D360" i="36"/>
  <c r="AW359" i="36"/>
  <c r="D359" i="36"/>
  <c r="AW358" i="36"/>
  <c r="D358" i="36"/>
  <c r="AW357" i="36"/>
  <c r="D357" i="36"/>
  <c r="AW356" i="36"/>
  <c r="D356" i="36"/>
  <c r="AW355" i="36"/>
  <c r="D355" i="36"/>
  <c r="AW354" i="36"/>
  <c r="D354" i="36"/>
  <c r="AW353" i="36"/>
  <c r="D353" i="36"/>
  <c r="AW352" i="36"/>
  <c r="D352" i="36"/>
  <c r="AW351" i="36"/>
  <c r="D351" i="36"/>
  <c r="AW350" i="36"/>
  <c r="D350" i="36"/>
  <c r="AW349" i="36"/>
  <c r="D349" i="36"/>
  <c r="AW348" i="36"/>
  <c r="D348" i="36"/>
  <c r="AW347" i="36"/>
  <c r="D347" i="36"/>
  <c r="AW346" i="36"/>
  <c r="D346" i="36"/>
  <c r="AW345" i="36"/>
  <c r="D345" i="36"/>
  <c r="AW344" i="36"/>
  <c r="D344" i="36"/>
  <c r="AW343" i="36"/>
  <c r="D343" i="36"/>
  <c r="AW342" i="36"/>
  <c r="D342" i="36"/>
  <c r="AW341" i="36"/>
  <c r="D341" i="36"/>
  <c r="AW340" i="36"/>
  <c r="D340" i="36"/>
  <c r="AW339" i="36"/>
  <c r="D339" i="36"/>
  <c r="AW338" i="36"/>
  <c r="D338" i="36"/>
  <c r="AW337" i="36"/>
  <c r="D337" i="36"/>
  <c r="AW336" i="36"/>
  <c r="D336" i="36"/>
  <c r="AW335" i="36"/>
  <c r="D335" i="36"/>
  <c r="AW334" i="36"/>
  <c r="D334" i="36"/>
  <c r="AW333" i="36"/>
  <c r="D333" i="36"/>
  <c r="AW332" i="36"/>
  <c r="D332" i="36"/>
  <c r="AW331" i="36"/>
  <c r="D331" i="36"/>
  <c r="AW330" i="36"/>
  <c r="D330" i="36"/>
  <c r="AW329" i="36"/>
  <c r="D329" i="36"/>
  <c r="AW328" i="36"/>
  <c r="D328" i="36"/>
  <c r="AW327" i="36"/>
  <c r="D327" i="36"/>
  <c r="AW326" i="36"/>
  <c r="D326" i="36"/>
  <c r="AW325" i="36"/>
  <c r="D325" i="36"/>
  <c r="AW324" i="36"/>
  <c r="D324" i="36"/>
  <c r="AW323" i="36"/>
  <c r="D323" i="36"/>
  <c r="AW322" i="36"/>
  <c r="D322" i="36"/>
  <c r="AW321" i="36"/>
  <c r="D321" i="36"/>
  <c r="AW320" i="36"/>
  <c r="D320" i="36"/>
  <c r="AW319" i="36"/>
  <c r="D319" i="36"/>
  <c r="AW318" i="36"/>
  <c r="D318" i="36"/>
  <c r="AW317" i="36"/>
  <c r="D317" i="36"/>
  <c r="AX316" i="36"/>
  <c r="AW316" i="36"/>
  <c r="D316" i="36"/>
  <c r="AX315" i="36"/>
  <c r="AW315" i="36"/>
  <c r="D315" i="36"/>
  <c r="AW314" i="36"/>
  <c r="D314" i="36"/>
  <c r="AW313" i="36"/>
  <c r="D313" i="36"/>
  <c r="AW312" i="36"/>
  <c r="D312" i="36"/>
  <c r="AW311" i="36"/>
  <c r="D311" i="36"/>
  <c r="AW310" i="36"/>
  <c r="D310" i="36"/>
  <c r="AW309" i="36"/>
  <c r="D309" i="36"/>
  <c r="AW308" i="36"/>
  <c r="D308" i="36"/>
  <c r="AW307" i="36"/>
  <c r="D307" i="36"/>
  <c r="AW306" i="36"/>
  <c r="D306" i="36"/>
  <c r="AW305" i="36"/>
  <c r="D305" i="36"/>
  <c r="AW304" i="36"/>
  <c r="D304" i="36"/>
  <c r="AW303" i="36"/>
  <c r="D303" i="36"/>
  <c r="AW302" i="36"/>
  <c r="D302" i="36"/>
  <c r="AW301" i="36"/>
  <c r="D301" i="36"/>
  <c r="AW300" i="36"/>
  <c r="D300" i="36"/>
  <c r="AW299" i="36"/>
  <c r="D299" i="36"/>
  <c r="AW298" i="36"/>
  <c r="D298" i="36"/>
  <c r="AW297" i="36"/>
  <c r="D297" i="36"/>
  <c r="AW296" i="36"/>
  <c r="D296" i="36"/>
  <c r="AW295" i="36"/>
  <c r="D295" i="36"/>
  <c r="AW294" i="36"/>
  <c r="D294" i="36"/>
  <c r="AW293" i="36"/>
  <c r="D293" i="36"/>
  <c r="AW292" i="36"/>
  <c r="D292" i="36"/>
  <c r="AW291" i="36"/>
  <c r="D291" i="36"/>
  <c r="AW290" i="36"/>
  <c r="D290" i="36"/>
  <c r="AW289" i="36"/>
  <c r="D289" i="36"/>
  <c r="AW288" i="36"/>
  <c r="D288" i="36"/>
  <c r="AW287" i="36"/>
  <c r="D287" i="36"/>
  <c r="AW286" i="36"/>
  <c r="D286" i="36"/>
  <c r="AW285" i="36"/>
  <c r="D285" i="36"/>
  <c r="AW284" i="36"/>
  <c r="D284" i="36"/>
  <c r="AW283" i="36"/>
  <c r="D283" i="36"/>
  <c r="AW282" i="36"/>
  <c r="D282" i="36"/>
  <c r="AW281" i="36"/>
  <c r="D281" i="36"/>
  <c r="AW280" i="36"/>
  <c r="D280" i="36"/>
  <c r="AW279" i="36"/>
  <c r="D279" i="36"/>
  <c r="AW278" i="36"/>
  <c r="D278" i="36"/>
  <c r="AW277" i="36"/>
  <c r="D277" i="36"/>
  <c r="AW276" i="36"/>
  <c r="D276" i="36"/>
  <c r="AW275" i="36"/>
  <c r="D275" i="36"/>
  <c r="AW274" i="36"/>
  <c r="D274" i="36"/>
  <c r="AW273" i="36"/>
  <c r="D273" i="36"/>
  <c r="AW272" i="36"/>
  <c r="D272" i="36"/>
  <c r="AW271" i="36"/>
  <c r="D271" i="36"/>
  <c r="AW270" i="36"/>
  <c r="D270" i="36"/>
  <c r="AW269" i="36"/>
  <c r="D269" i="36"/>
  <c r="AW268" i="36"/>
  <c r="D268" i="36"/>
  <c r="AW267" i="36"/>
  <c r="D267" i="36"/>
  <c r="AW266" i="36"/>
  <c r="D266" i="36"/>
  <c r="AW265" i="36"/>
  <c r="D265" i="36"/>
  <c r="AW264" i="36"/>
  <c r="D264" i="36"/>
  <c r="AW263" i="36"/>
  <c r="D263" i="36"/>
  <c r="AW262" i="36"/>
  <c r="D262" i="36"/>
  <c r="AW261" i="36"/>
  <c r="D261" i="36"/>
  <c r="AW260" i="36"/>
  <c r="D260" i="36"/>
  <c r="AW259" i="36"/>
  <c r="D259" i="36"/>
  <c r="AW258" i="36"/>
  <c r="D258" i="36"/>
  <c r="AW257" i="36"/>
  <c r="D257" i="36"/>
  <c r="AW256" i="36"/>
  <c r="D256" i="36"/>
  <c r="AW255" i="36"/>
  <c r="D255" i="36"/>
  <c r="AW254" i="36"/>
  <c r="D254" i="36"/>
  <c r="AW253" i="36"/>
  <c r="D253" i="36"/>
  <c r="AW252" i="36"/>
  <c r="D252" i="36"/>
  <c r="AW251" i="36"/>
  <c r="AW250" i="36"/>
  <c r="AW249" i="36"/>
  <c r="AW248" i="36"/>
  <c r="AW247" i="36"/>
  <c r="AW246" i="36"/>
  <c r="D246" i="36"/>
  <c r="AW245" i="36"/>
  <c r="D245" i="36"/>
  <c r="AW244" i="36"/>
  <c r="D244" i="36"/>
  <c r="AW243" i="36"/>
  <c r="D243" i="36"/>
  <c r="AW242" i="36"/>
  <c r="D242" i="36"/>
  <c r="AW241" i="36"/>
  <c r="D241" i="36"/>
  <c r="AW240" i="36"/>
  <c r="D240" i="36"/>
  <c r="AW239" i="36"/>
  <c r="D239" i="36"/>
  <c r="AW238" i="36"/>
  <c r="D238" i="36"/>
  <c r="AW237" i="36"/>
  <c r="D237" i="36"/>
  <c r="AW236" i="36"/>
  <c r="D236" i="36"/>
  <c r="AW235" i="36"/>
  <c r="D235" i="36"/>
  <c r="AW234" i="36"/>
  <c r="D234" i="36"/>
  <c r="AW233" i="36"/>
  <c r="D233" i="36"/>
  <c r="AW232" i="36"/>
  <c r="D232" i="36"/>
  <c r="AW231" i="36"/>
  <c r="D231" i="36"/>
  <c r="AW230" i="36"/>
  <c r="D230" i="36"/>
  <c r="AW229" i="36"/>
  <c r="D229" i="36"/>
  <c r="AW228" i="36"/>
  <c r="D228" i="36"/>
  <c r="AW227" i="36"/>
  <c r="D227" i="36"/>
  <c r="AW226" i="36"/>
  <c r="D226" i="36"/>
  <c r="AW225" i="36"/>
  <c r="D225" i="36"/>
  <c r="AW224" i="36"/>
  <c r="D224" i="36"/>
  <c r="AW223" i="36"/>
  <c r="D223" i="36"/>
  <c r="AW222" i="36"/>
  <c r="D222" i="36"/>
  <c r="AW221" i="36"/>
  <c r="D221" i="36"/>
  <c r="AW220" i="36"/>
  <c r="D220" i="36"/>
  <c r="AW219" i="36"/>
  <c r="D219" i="36"/>
  <c r="AW218" i="36"/>
  <c r="D218" i="36"/>
  <c r="AW217" i="36"/>
  <c r="D217" i="36"/>
  <c r="AW216" i="36"/>
  <c r="D216" i="36"/>
  <c r="AW215" i="36"/>
  <c r="D215" i="36"/>
  <c r="AW214" i="36"/>
  <c r="D214" i="36"/>
  <c r="AW213" i="36"/>
  <c r="D213" i="36"/>
  <c r="AW212" i="36"/>
  <c r="D212" i="36"/>
  <c r="AW211" i="36"/>
  <c r="D211" i="36"/>
  <c r="AW210" i="36"/>
  <c r="D210" i="36"/>
  <c r="AW209" i="36"/>
  <c r="D209" i="36"/>
  <c r="AW208" i="36"/>
  <c r="D208" i="36"/>
  <c r="AW207" i="36"/>
  <c r="D207" i="36"/>
  <c r="AW206" i="36"/>
  <c r="D206" i="36"/>
  <c r="AW205" i="36"/>
  <c r="D205" i="36"/>
  <c r="AW204" i="36"/>
  <c r="D204" i="36"/>
  <c r="AW203" i="36"/>
  <c r="D203" i="36"/>
  <c r="AW202" i="36"/>
  <c r="D202" i="36"/>
  <c r="AW201" i="36"/>
  <c r="D201" i="36"/>
  <c r="AW200" i="36"/>
  <c r="D200" i="36"/>
  <c r="AW199" i="36"/>
  <c r="D199" i="36"/>
  <c r="AW198" i="36"/>
  <c r="D198" i="36"/>
  <c r="AW197" i="36"/>
  <c r="D197" i="36"/>
  <c r="AW196" i="36"/>
  <c r="D196" i="36"/>
  <c r="AW195" i="36"/>
  <c r="D195" i="36"/>
  <c r="AW194" i="36"/>
  <c r="D194" i="36"/>
  <c r="AW193" i="36"/>
  <c r="D193" i="36"/>
  <c r="AW192" i="36"/>
  <c r="D192" i="36"/>
  <c r="AW191" i="36"/>
  <c r="D191" i="36"/>
  <c r="AW190" i="36"/>
  <c r="D190" i="36"/>
  <c r="AW189" i="36"/>
  <c r="D189" i="36"/>
  <c r="AW188" i="36"/>
  <c r="D188" i="36"/>
  <c r="AW187" i="36"/>
  <c r="AW186" i="36"/>
  <c r="AW185" i="36"/>
  <c r="AW184" i="36"/>
  <c r="D184" i="36"/>
  <c r="AW183" i="36"/>
  <c r="D183" i="36"/>
  <c r="AW182" i="36"/>
  <c r="D182" i="36"/>
  <c r="AW181" i="36"/>
  <c r="D181" i="36"/>
  <c r="AW180" i="36"/>
  <c r="D180" i="36"/>
  <c r="AW179" i="36"/>
  <c r="D179" i="36"/>
  <c r="AW178" i="36"/>
  <c r="D178" i="36"/>
  <c r="AW177" i="36"/>
  <c r="D177" i="36"/>
  <c r="AW176" i="36"/>
  <c r="D176" i="36"/>
  <c r="AW175" i="36"/>
  <c r="D175" i="36"/>
  <c r="AW174" i="36"/>
  <c r="D174" i="36"/>
  <c r="AW173" i="36"/>
  <c r="D173" i="36"/>
  <c r="AW172" i="36"/>
  <c r="D172" i="36"/>
  <c r="AW171" i="36"/>
  <c r="D171" i="36"/>
  <c r="AW170" i="36"/>
  <c r="D170" i="36"/>
  <c r="AW169" i="36"/>
  <c r="D169" i="36"/>
  <c r="AW168" i="36"/>
  <c r="D168" i="36"/>
  <c r="AW167" i="36"/>
  <c r="D167" i="36"/>
  <c r="AW166" i="36"/>
  <c r="D166" i="36"/>
  <c r="AW165" i="36"/>
  <c r="D165" i="36"/>
  <c r="AW164" i="36"/>
  <c r="D164" i="36"/>
  <c r="AW163" i="36"/>
  <c r="D163" i="36"/>
  <c r="AW162" i="36"/>
  <c r="D162" i="36"/>
  <c r="AW161" i="36"/>
  <c r="D161" i="36"/>
  <c r="AW160" i="36"/>
  <c r="AW159" i="36"/>
  <c r="AW158" i="36"/>
  <c r="AW157" i="36"/>
  <c r="D157" i="36"/>
  <c r="AW156" i="36"/>
  <c r="D156" i="36"/>
  <c r="AW155" i="36"/>
  <c r="D155" i="36"/>
  <c r="AW154" i="36"/>
  <c r="D154" i="36"/>
  <c r="AW153" i="36"/>
  <c r="D153" i="36"/>
  <c r="AW152" i="36"/>
  <c r="D152" i="36"/>
  <c r="AW151" i="36"/>
  <c r="D151" i="36"/>
  <c r="AW150" i="36"/>
  <c r="D150" i="36"/>
  <c r="AW149" i="36"/>
  <c r="D149" i="36"/>
  <c r="AW148" i="36"/>
  <c r="D148" i="36"/>
  <c r="AW147" i="36"/>
  <c r="D147" i="36"/>
  <c r="AW146" i="36"/>
  <c r="D146" i="36"/>
  <c r="AW145" i="36"/>
  <c r="D145" i="36"/>
  <c r="AW144" i="36"/>
  <c r="D144" i="36"/>
  <c r="AW143" i="36"/>
  <c r="D143" i="36"/>
  <c r="AW142" i="36"/>
  <c r="D142" i="36"/>
  <c r="AW141" i="36"/>
  <c r="D141" i="36"/>
  <c r="AW140" i="36"/>
  <c r="D140" i="36"/>
  <c r="AW139" i="36"/>
  <c r="D139" i="36"/>
  <c r="AW138" i="36"/>
  <c r="D138" i="36"/>
  <c r="AW137" i="36"/>
  <c r="D137" i="36"/>
  <c r="AW136" i="36"/>
  <c r="AW135" i="36"/>
  <c r="D135" i="36"/>
  <c r="AW134" i="36"/>
  <c r="D134" i="36"/>
  <c r="AW133" i="36"/>
  <c r="D133" i="36"/>
  <c r="AW132" i="36"/>
  <c r="D132" i="36"/>
  <c r="AW131" i="36"/>
  <c r="D131" i="36"/>
  <c r="AW130" i="36"/>
  <c r="D130" i="36"/>
  <c r="AW129" i="36"/>
  <c r="D129" i="36"/>
  <c r="AW128" i="36"/>
  <c r="D128" i="36"/>
  <c r="AW127" i="36"/>
  <c r="D127" i="36"/>
  <c r="AW126" i="36"/>
  <c r="D126" i="36"/>
  <c r="AW125" i="36"/>
  <c r="D125" i="36"/>
  <c r="AW124" i="36"/>
  <c r="D124" i="36"/>
  <c r="AW123" i="36"/>
  <c r="D123" i="36"/>
  <c r="AW122" i="36"/>
  <c r="D122" i="36"/>
  <c r="AW121" i="36"/>
  <c r="D121" i="36"/>
  <c r="AW120" i="36"/>
  <c r="D120" i="36"/>
  <c r="AW119" i="36"/>
  <c r="D119" i="36"/>
  <c r="AW118" i="36"/>
  <c r="D118" i="36"/>
  <c r="AW117" i="36"/>
  <c r="AW116" i="36"/>
  <c r="D116" i="36"/>
  <c r="AW115" i="36"/>
  <c r="D115" i="36"/>
  <c r="AW114" i="36"/>
  <c r="D114" i="36"/>
  <c r="AW113" i="36"/>
  <c r="D113" i="36"/>
  <c r="AW112" i="36"/>
  <c r="D112" i="36"/>
  <c r="AW111" i="36"/>
  <c r="AW110" i="36"/>
  <c r="D110" i="36"/>
  <c r="AW109" i="36"/>
  <c r="D109" i="36"/>
  <c r="AW108" i="36"/>
  <c r="D108" i="36"/>
  <c r="AW107" i="36"/>
  <c r="D107" i="36"/>
  <c r="AW106" i="36"/>
  <c r="D106" i="36"/>
  <c r="AW105" i="36"/>
  <c r="D105" i="36"/>
  <c r="AW104" i="36"/>
  <c r="D104" i="36"/>
  <c r="AW103" i="36"/>
  <c r="D103" i="36"/>
  <c r="AW102" i="36"/>
  <c r="D102" i="36"/>
  <c r="AW101" i="36"/>
  <c r="D101" i="36"/>
  <c r="AW100" i="36"/>
  <c r="D100" i="36"/>
  <c r="AW99" i="36"/>
  <c r="D99" i="36"/>
  <c r="AW98" i="36"/>
  <c r="D98" i="36"/>
  <c r="AW97" i="36"/>
  <c r="D97" i="36"/>
  <c r="AW96" i="36"/>
  <c r="D96" i="36"/>
  <c r="AW95" i="36"/>
  <c r="D95" i="36"/>
  <c r="AW94" i="36"/>
  <c r="D94" i="36"/>
  <c r="AW93" i="36"/>
  <c r="D93" i="36"/>
  <c r="AW92" i="36"/>
  <c r="D92" i="36"/>
  <c r="AW91" i="36"/>
  <c r="D91" i="36"/>
  <c r="AW90" i="36"/>
  <c r="D90" i="36"/>
  <c r="AW89" i="36"/>
  <c r="D89" i="36"/>
  <c r="AW88" i="36"/>
  <c r="D88" i="36"/>
  <c r="AW87" i="36"/>
  <c r="D87" i="36"/>
  <c r="AW86" i="36"/>
  <c r="D86" i="36"/>
  <c r="AW85" i="36"/>
  <c r="D85" i="36"/>
  <c r="AW84" i="36"/>
  <c r="AW83" i="36"/>
  <c r="D83" i="36"/>
  <c r="AW82" i="36"/>
  <c r="D82" i="36"/>
  <c r="AW81" i="36"/>
  <c r="AW80" i="36"/>
  <c r="AW79" i="36"/>
  <c r="D79" i="36"/>
  <c r="AW78" i="36"/>
  <c r="D78" i="36"/>
  <c r="AW77" i="36"/>
  <c r="D77" i="36"/>
  <c r="AW76" i="36"/>
  <c r="D76" i="36"/>
  <c r="AW75" i="36"/>
  <c r="D75" i="36"/>
  <c r="AW74" i="36"/>
  <c r="D74" i="36"/>
  <c r="AW73" i="36"/>
  <c r="D73" i="36"/>
  <c r="AW72" i="36"/>
  <c r="D72" i="36"/>
  <c r="AW71" i="36"/>
  <c r="AW70" i="36"/>
  <c r="D70" i="36"/>
  <c r="AW69" i="36"/>
  <c r="D69" i="36"/>
  <c r="AW68" i="36"/>
  <c r="D68" i="36"/>
  <c r="AW67" i="36"/>
  <c r="D67" i="36"/>
  <c r="AW66" i="36"/>
  <c r="D66" i="36"/>
  <c r="AW65" i="36"/>
  <c r="D65" i="36"/>
  <c r="AW64" i="36"/>
  <c r="D64" i="36"/>
  <c r="AW63" i="36"/>
  <c r="D63" i="36"/>
  <c r="AW62" i="36"/>
  <c r="AW61" i="36"/>
  <c r="D61" i="36"/>
  <c r="AW60" i="36"/>
  <c r="D60" i="36"/>
  <c r="AW59" i="36"/>
  <c r="D59" i="36"/>
  <c r="AW58" i="36"/>
  <c r="D58" i="36"/>
  <c r="AW57" i="36"/>
  <c r="AW56" i="36"/>
  <c r="AW55" i="36"/>
  <c r="D55" i="36"/>
  <c r="AW54" i="36"/>
  <c r="D54" i="36"/>
  <c r="AW53" i="36"/>
  <c r="D53" i="36"/>
  <c r="AW52" i="36"/>
  <c r="D52" i="36"/>
  <c r="AW51" i="36"/>
  <c r="D51" i="36"/>
  <c r="AW50" i="36"/>
  <c r="D50" i="36"/>
  <c r="AW49" i="36"/>
  <c r="D49" i="36"/>
  <c r="AW48" i="36"/>
  <c r="D48" i="36"/>
  <c r="AW47" i="36"/>
  <c r="D47" i="36"/>
  <c r="AW46" i="36"/>
  <c r="D46" i="36"/>
  <c r="AW45" i="36"/>
  <c r="D45" i="36"/>
  <c r="AW44" i="36"/>
  <c r="AW43" i="36"/>
  <c r="AW42" i="36"/>
  <c r="AW41" i="36"/>
  <c r="D41" i="36"/>
  <c r="AW40" i="36"/>
  <c r="D40" i="36"/>
  <c r="AW39" i="36"/>
  <c r="D39" i="36"/>
  <c r="AW38" i="36"/>
  <c r="D38" i="36"/>
  <c r="AW37" i="36"/>
  <c r="D37" i="36"/>
  <c r="AW36" i="36"/>
  <c r="D36" i="36"/>
  <c r="AW35" i="36"/>
  <c r="D35" i="36"/>
  <c r="AW34" i="36"/>
  <c r="D34" i="36"/>
  <c r="AW33" i="36"/>
  <c r="D33" i="36"/>
  <c r="AW32" i="36"/>
  <c r="D32" i="36"/>
  <c r="AW31" i="36"/>
  <c r="D31" i="36"/>
  <c r="AW30" i="36"/>
  <c r="D30" i="36"/>
  <c r="AW29" i="36"/>
  <c r="D29" i="36"/>
  <c r="AW28" i="36"/>
  <c r="D28" i="36"/>
  <c r="AW27" i="36"/>
  <c r="D27" i="36"/>
  <c r="AW26" i="36"/>
  <c r="D26" i="36"/>
  <c r="AW25" i="36"/>
  <c r="D25" i="36"/>
  <c r="AW24" i="36"/>
  <c r="D24" i="36"/>
  <c r="AW23" i="36"/>
  <c r="D23" i="36"/>
  <c r="AW22" i="36"/>
  <c r="D22" i="36"/>
  <c r="AW21" i="36"/>
  <c r="D21" i="36"/>
  <c r="AW20" i="36"/>
  <c r="D20" i="36"/>
  <c r="AW19" i="36"/>
  <c r="D19" i="36"/>
  <c r="AW18" i="36"/>
  <c r="D18" i="36"/>
  <c r="AW17" i="36"/>
  <c r="D17" i="36"/>
  <c r="AW16" i="36"/>
  <c r="D16" i="36"/>
  <c r="AW15" i="36"/>
  <c r="D15" i="36"/>
  <c r="AW14" i="36"/>
  <c r="D14" i="36"/>
  <c r="AW13" i="36"/>
  <c r="D13" i="36"/>
  <c r="AW12" i="36"/>
  <c r="D12" i="36"/>
  <c r="AW11" i="36"/>
  <c r="D11" i="36"/>
  <c r="AW10" i="36"/>
  <c r="D10" i="36"/>
  <c r="AW9" i="36"/>
  <c r="D9" i="36"/>
  <c r="AW8" i="36"/>
  <c r="D8" i="36"/>
  <c r="AQ368" i="35"/>
  <c r="AO368" i="35"/>
  <c r="AM368" i="35"/>
  <c r="AK368" i="35"/>
  <c r="AI368" i="35"/>
  <c r="AG368" i="35"/>
  <c r="AE368" i="35"/>
  <c r="AC368" i="35"/>
  <c r="AA368" i="35"/>
  <c r="Y368" i="35"/>
  <c r="U368" i="35"/>
  <c r="S368" i="35"/>
  <c r="O368" i="35"/>
  <c r="M368" i="35"/>
  <c r="I368" i="35"/>
  <c r="G368" i="35"/>
  <c r="E368" i="35"/>
  <c r="AW368" i="35"/>
  <c r="AV8" i="35"/>
  <c r="AV9" i="35"/>
  <c r="AV10" i="35"/>
  <c r="AV11" i="35"/>
  <c r="AV12" i="35"/>
  <c r="AV13" i="35"/>
  <c r="AV14" i="35"/>
  <c r="AV15" i="35"/>
  <c r="AV16" i="35"/>
  <c r="AV17" i="35"/>
  <c r="AV18" i="35"/>
  <c r="AV19" i="35"/>
  <c r="AV20" i="35"/>
  <c r="AV21" i="35"/>
  <c r="AV22" i="35"/>
  <c r="AV23" i="35"/>
  <c r="AV24" i="35"/>
  <c r="AV25" i="35"/>
  <c r="AV26" i="35"/>
  <c r="AV27" i="35"/>
  <c r="AV28" i="35"/>
  <c r="AV29" i="35"/>
  <c r="AV30" i="35"/>
  <c r="AV31" i="35"/>
  <c r="AV32" i="35"/>
  <c r="AV33" i="35"/>
  <c r="AV34" i="35"/>
  <c r="AV35" i="35"/>
  <c r="AV36" i="35"/>
  <c r="AV37" i="35"/>
  <c r="AV38" i="35"/>
  <c r="AV39" i="35"/>
  <c r="AV40" i="35"/>
  <c r="AV41" i="35"/>
  <c r="AV42" i="35"/>
  <c r="AV43" i="35"/>
  <c r="AV44" i="35"/>
  <c r="AV45" i="35"/>
  <c r="AV46" i="35"/>
  <c r="AV47" i="35"/>
  <c r="AV48" i="35"/>
  <c r="AV49" i="35"/>
  <c r="AV50" i="35"/>
  <c r="AV51" i="35"/>
  <c r="AV52" i="35"/>
  <c r="AV53" i="35"/>
  <c r="AV54" i="35"/>
  <c r="AV55" i="35"/>
  <c r="AV56" i="35"/>
  <c r="AV57" i="35"/>
  <c r="AV58" i="35"/>
  <c r="AV59" i="35"/>
  <c r="AV60" i="35"/>
  <c r="AV61" i="35"/>
  <c r="AV62" i="35"/>
  <c r="AV63" i="35"/>
  <c r="AV64" i="35"/>
  <c r="AV65" i="35"/>
  <c r="AV66" i="35"/>
  <c r="AV67" i="35"/>
  <c r="AV68" i="35"/>
  <c r="AV69" i="35"/>
  <c r="AV70" i="35"/>
  <c r="AV71" i="35"/>
  <c r="AV72" i="35"/>
  <c r="AV73" i="35"/>
  <c r="AV74" i="35"/>
  <c r="AV75" i="35"/>
  <c r="AV76" i="35"/>
  <c r="AV77" i="35"/>
  <c r="AV78" i="35"/>
  <c r="AV79" i="35"/>
  <c r="AV80" i="35"/>
  <c r="AV81" i="35"/>
  <c r="AV82" i="35"/>
  <c r="AV83" i="35"/>
  <c r="AV84" i="35"/>
  <c r="AV85" i="35"/>
  <c r="AV86" i="35"/>
  <c r="AV87" i="35"/>
  <c r="AV88" i="35"/>
  <c r="AV89" i="35"/>
  <c r="AV90" i="35"/>
  <c r="AV91" i="35"/>
  <c r="AV92" i="35"/>
  <c r="AV93" i="35"/>
  <c r="AV94" i="35"/>
  <c r="AV95" i="35"/>
  <c r="AV96" i="35"/>
  <c r="AV97" i="35"/>
  <c r="AV98" i="35"/>
  <c r="AV99" i="35"/>
  <c r="AV100" i="35"/>
  <c r="AV101" i="35"/>
  <c r="AV102" i="35"/>
  <c r="AV103" i="35"/>
  <c r="AV104" i="35"/>
  <c r="AV105" i="35"/>
  <c r="AV106" i="35"/>
  <c r="AV107" i="35"/>
  <c r="AV108" i="35"/>
  <c r="AV109" i="35"/>
  <c r="AV110" i="35"/>
  <c r="AV111" i="35"/>
  <c r="AV112" i="35"/>
  <c r="AV113" i="35"/>
  <c r="AV114" i="35"/>
  <c r="AV115" i="35"/>
  <c r="AV116" i="35"/>
  <c r="AV117" i="35"/>
  <c r="AV118" i="35"/>
  <c r="AV119" i="35"/>
  <c r="AV120" i="35"/>
  <c r="AV121" i="35"/>
  <c r="AV122" i="35"/>
  <c r="AV123" i="35"/>
  <c r="AV124" i="35"/>
  <c r="AV125" i="35"/>
  <c r="AV126" i="35"/>
  <c r="AV127" i="35"/>
  <c r="AV128" i="35"/>
  <c r="AV129" i="35"/>
  <c r="AV130" i="35"/>
  <c r="AV131" i="35"/>
  <c r="AV132" i="35"/>
  <c r="AV133" i="35"/>
  <c r="AV134" i="35"/>
  <c r="AV135" i="35"/>
  <c r="AV136" i="35"/>
  <c r="AV137" i="35"/>
  <c r="AV138" i="35"/>
  <c r="AV139" i="35"/>
  <c r="AV140" i="35"/>
  <c r="AV141" i="35"/>
  <c r="AV142" i="35"/>
  <c r="AV143" i="35"/>
  <c r="AV144" i="35"/>
  <c r="AV145" i="35"/>
  <c r="AV146" i="35"/>
  <c r="AV147" i="35"/>
  <c r="AV148" i="35"/>
  <c r="AV149" i="35"/>
  <c r="AV150" i="35"/>
  <c r="AV151" i="35"/>
  <c r="AV152" i="35"/>
  <c r="AV153" i="35"/>
  <c r="AV154" i="35"/>
  <c r="AV155" i="35"/>
  <c r="AV156" i="35"/>
  <c r="AV157" i="35"/>
  <c r="AV158" i="35"/>
  <c r="AV159" i="35"/>
  <c r="AV160" i="35"/>
  <c r="AV161" i="35"/>
  <c r="AV162" i="35"/>
  <c r="AV163" i="35"/>
  <c r="AV164" i="35"/>
  <c r="AV165" i="35"/>
  <c r="AV166" i="35"/>
  <c r="AV167" i="35"/>
  <c r="AV168" i="35"/>
  <c r="AV169" i="35"/>
  <c r="AV170" i="35"/>
  <c r="AV171" i="35"/>
  <c r="AV172" i="35"/>
  <c r="AV173" i="35"/>
  <c r="AV174" i="35"/>
  <c r="AV175" i="35"/>
  <c r="AV176" i="35"/>
  <c r="AV177" i="35"/>
  <c r="AV178" i="35"/>
  <c r="AV179" i="35"/>
  <c r="AV180" i="35"/>
  <c r="AV181" i="35"/>
  <c r="AV182" i="35"/>
  <c r="AV183" i="35"/>
  <c r="AV184" i="35"/>
  <c r="AV185" i="35"/>
  <c r="AV186" i="35"/>
  <c r="AV187" i="35"/>
  <c r="AV188" i="35"/>
  <c r="AV189" i="35"/>
  <c r="AV190" i="35"/>
  <c r="AV191" i="35"/>
  <c r="AV192" i="35"/>
  <c r="AV193" i="35"/>
  <c r="AV194" i="35"/>
  <c r="AV195" i="35"/>
  <c r="AV196" i="35"/>
  <c r="AV197" i="35"/>
  <c r="AV198" i="35"/>
  <c r="AV199" i="35"/>
  <c r="AV200" i="35"/>
  <c r="AV201" i="35"/>
  <c r="AV202" i="35"/>
  <c r="AV203" i="35"/>
  <c r="AV204" i="35"/>
  <c r="AV205" i="35"/>
  <c r="AV206" i="35"/>
  <c r="AV207" i="35"/>
  <c r="AV208" i="35"/>
  <c r="AV209" i="35"/>
  <c r="AV210" i="35"/>
  <c r="AV211" i="35"/>
  <c r="AV212" i="35"/>
  <c r="AV213" i="35"/>
  <c r="AV214" i="35"/>
  <c r="AV215" i="35"/>
  <c r="AV216" i="35"/>
  <c r="AV217" i="35"/>
  <c r="AV218" i="35"/>
  <c r="AV219" i="35"/>
  <c r="AV220" i="35"/>
  <c r="AV221" i="35"/>
  <c r="AV222" i="35"/>
  <c r="AV223" i="35"/>
  <c r="AV224" i="35"/>
  <c r="AV225" i="35"/>
  <c r="AV226" i="35"/>
  <c r="AV227" i="35"/>
  <c r="AV228" i="35"/>
  <c r="AV229" i="35"/>
  <c r="AV230" i="35"/>
  <c r="AV231" i="35"/>
  <c r="AV232" i="35"/>
  <c r="AV233" i="35"/>
  <c r="AV234" i="35"/>
  <c r="AV235" i="35"/>
  <c r="AV236" i="35"/>
  <c r="AV237" i="35"/>
  <c r="AV238" i="35"/>
  <c r="AV239" i="35"/>
  <c r="AV240" i="35"/>
  <c r="AV241" i="35"/>
  <c r="AV242" i="35"/>
  <c r="AV243" i="35"/>
  <c r="AV244" i="35"/>
  <c r="AV245" i="35"/>
  <c r="AV246" i="35"/>
  <c r="AV247" i="35"/>
  <c r="AV248" i="35"/>
  <c r="AV249" i="35"/>
  <c r="AV250" i="35"/>
  <c r="AV251" i="35"/>
  <c r="AV252" i="35"/>
  <c r="AV253" i="35"/>
  <c r="AV254" i="35"/>
  <c r="AV255" i="35"/>
  <c r="AV256" i="35"/>
  <c r="AV257" i="35"/>
  <c r="AV258" i="35"/>
  <c r="AV259" i="35"/>
  <c r="AV260" i="35"/>
  <c r="AV261" i="35"/>
  <c r="AV262" i="35"/>
  <c r="AV263" i="35"/>
  <c r="AV264" i="35"/>
  <c r="AV265" i="35"/>
  <c r="AV266" i="35"/>
  <c r="AV267" i="35"/>
  <c r="AV268" i="35"/>
  <c r="AV269" i="35"/>
  <c r="AV270" i="35"/>
  <c r="AV271" i="35"/>
  <c r="AV272" i="35"/>
  <c r="AV273" i="35"/>
  <c r="AV274" i="35"/>
  <c r="AV275" i="35"/>
  <c r="AV276" i="35"/>
  <c r="AV277" i="35"/>
  <c r="AV278" i="35"/>
  <c r="AV279" i="35"/>
  <c r="AV280" i="35"/>
  <c r="AV281" i="35"/>
  <c r="AV282" i="35"/>
  <c r="AV283" i="35"/>
  <c r="AV284" i="35"/>
  <c r="AV285" i="35"/>
  <c r="AV286" i="35"/>
  <c r="AV287" i="35"/>
  <c r="AV288" i="35"/>
  <c r="AV289" i="35"/>
  <c r="AV290" i="35"/>
  <c r="AV291" i="35"/>
  <c r="AV292" i="35"/>
  <c r="AV293" i="35"/>
  <c r="AV294" i="35"/>
  <c r="AV295" i="35"/>
  <c r="AV296" i="35"/>
  <c r="AV297" i="35"/>
  <c r="AV298" i="35"/>
  <c r="AV299" i="35"/>
  <c r="AV300" i="35"/>
  <c r="AV301" i="35"/>
  <c r="AV302" i="35"/>
  <c r="AV303" i="35"/>
  <c r="AV304" i="35"/>
  <c r="AV305" i="35"/>
  <c r="AV306" i="35"/>
  <c r="AV307" i="35"/>
  <c r="AV308" i="35"/>
  <c r="AV309" i="35"/>
  <c r="AV310" i="35"/>
  <c r="AV311" i="35"/>
  <c r="AV312" i="35"/>
  <c r="AV313" i="35"/>
  <c r="AV314" i="35"/>
  <c r="AV315" i="35"/>
  <c r="AV316" i="35"/>
  <c r="AV317" i="35"/>
  <c r="AV318" i="35"/>
  <c r="AV319" i="35"/>
  <c r="AV320" i="35"/>
  <c r="AV321" i="35"/>
  <c r="AV322" i="35"/>
  <c r="AV323" i="35"/>
  <c r="AV324" i="35"/>
  <c r="AV325" i="35"/>
  <c r="AV326" i="35"/>
  <c r="AV327" i="35"/>
  <c r="AV328" i="35"/>
  <c r="AV329" i="35"/>
  <c r="AV330" i="35"/>
  <c r="AV331" i="35"/>
  <c r="AV332" i="35"/>
  <c r="AV333" i="35"/>
  <c r="AV334" i="35"/>
  <c r="AV335" i="35"/>
  <c r="AV336" i="35"/>
  <c r="AV337" i="35"/>
  <c r="AV338" i="35"/>
  <c r="AV339" i="35"/>
  <c r="AV340" i="35"/>
  <c r="AV341" i="35"/>
  <c r="AV342" i="35"/>
  <c r="AV343" i="35"/>
  <c r="AV344" i="35"/>
  <c r="AV345" i="35"/>
  <c r="AV346" i="35"/>
  <c r="AV347" i="35"/>
  <c r="AV348" i="35"/>
  <c r="AV349" i="35"/>
  <c r="AV350" i="35"/>
  <c r="AV351" i="35"/>
  <c r="AV352" i="35"/>
  <c r="AV353" i="35"/>
  <c r="AV354" i="35"/>
  <c r="AV355" i="35"/>
  <c r="AV356" i="35"/>
  <c r="AV357" i="35"/>
  <c r="AV358" i="35"/>
  <c r="AV359" i="35"/>
  <c r="AV360" i="35"/>
  <c r="AV361" i="35"/>
  <c r="AV362" i="35"/>
  <c r="AV363" i="35"/>
  <c r="AV364" i="35"/>
  <c r="AV365" i="35"/>
  <c r="AV366" i="35"/>
  <c r="AV367" i="35"/>
  <c r="AV368" i="35"/>
  <c r="AT8" i="35"/>
  <c r="AT9" i="35"/>
  <c r="AT10" i="35"/>
  <c r="AT11" i="35"/>
  <c r="AT12" i="35"/>
  <c r="AT13" i="35"/>
  <c r="AT14" i="35"/>
  <c r="AT15" i="35"/>
  <c r="AT16" i="35"/>
  <c r="AT17" i="35"/>
  <c r="AT18" i="35"/>
  <c r="AT19" i="35"/>
  <c r="AT20" i="35"/>
  <c r="AT21" i="35"/>
  <c r="AT22" i="35"/>
  <c r="AT23" i="35"/>
  <c r="AT24" i="35"/>
  <c r="AT25" i="35"/>
  <c r="AT26" i="35"/>
  <c r="AT27" i="35"/>
  <c r="AT28" i="35"/>
  <c r="AT29" i="35"/>
  <c r="AT30" i="35"/>
  <c r="AT31" i="35"/>
  <c r="AT32" i="35"/>
  <c r="AT33" i="35"/>
  <c r="AT34" i="35"/>
  <c r="AT35" i="35"/>
  <c r="AT36" i="35"/>
  <c r="AT37" i="35"/>
  <c r="AT38" i="35"/>
  <c r="AT39" i="35"/>
  <c r="AT40" i="35"/>
  <c r="AT41" i="35"/>
  <c r="AT42" i="35"/>
  <c r="AT43" i="35"/>
  <c r="AT44" i="35"/>
  <c r="AT45" i="35"/>
  <c r="AT46" i="35"/>
  <c r="AT47" i="35"/>
  <c r="AT48" i="35"/>
  <c r="AT49" i="35"/>
  <c r="AT50" i="35"/>
  <c r="AT51" i="35"/>
  <c r="AT52" i="35"/>
  <c r="AT53" i="35"/>
  <c r="AT54" i="35"/>
  <c r="AT55" i="35"/>
  <c r="AT56" i="35"/>
  <c r="AT57" i="35"/>
  <c r="AT58" i="35"/>
  <c r="AT59" i="35"/>
  <c r="AT60" i="35"/>
  <c r="AT61" i="35"/>
  <c r="AT62" i="35"/>
  <c r="AT63" i="35"/>
  <c r="AT64" i="35"/>
  <c r="AT65" i="35"/>
  <c r="AT66" i="35"/>
  <c r="AT67" i="35"/>
  <c r="AT68" i="35"/>
  <c r="AT69" i="35"/>
  <c r="AT70" i="35"/>
  <c r="AT71" i="35"/>
  <c r="AT72" i="35"/>
  <c r="AT73" i="35"/>
  <c r="AT74" i="35"/>
  <c r="AT75" i="35"/>
  <c r="AT76" i="35"/>
  <c r="AT77" i="35"/>
  <c r="AT78" i="35"/>
  <c r="AT79" i="35"/>
  <c r="AT80" i="35"/>
  <c r="AT81" i="35"/>
  <c r="AT82" i="35"/>
  <c r="AT83" i="35"/>
  <c r="AT84" i="35"/>
  <c r="AT85" i="35"/>
  <c r="AT86" i="35"/>
  <c r="AT87" i="35"/>
  <c r="AT88" i="35"/>
  <c r="AT89" i="35"/>
  <c r="AT90" i="35"/>
  <c r="AT91" i="35"/>
  <c r="AT92" i="35"/>
  <c r="AT93" i="35"/>
  <c r="AT94" i="35"/>
  <c r="AT95" i="35"/>
  <c r="AT96" i="35"/>
  <c r="AT97" i="35"/>
  <c r="AT98" i="35"/>
  <c r="AT99" i="35"/>
  <c r="AT100" i="35"/>
  <c r="AT101" i="35"/>
  <c r="AT102" i="35"/>
  <c r="AT103" i="35"/>
  <c r="AT104" i="35"/>
  <c r="AT105" i="35"/>
  <c r="AT106" i="35"/>
  <c r="AT107" i="35"/>
  <c r="AT108" i="35"/>
  <c r="AT109" i="35"/>
  <c r="AT110" i="35"/>
  <c r="AT111" i="35"/>
  <c r="AT112" i="35"/>
  <c r="AT113" i="35"/>
  <c r="AT114" i="35"/>
  <c r="AT115" i="35"/>
  <c r="AT116" i="35"/>
  <c r="AT117" i="35"/>
  <c r="AT118" i="35"/>
  <c r="AT119" i="35"/>
  <c r="AT120" i="35"/>
  <c r="AT121" i="35"/>
  <c r="AT122" i="35"/>
  <c r="AT123" i="35"/>
  <c r="AT124" i="35"/>
  <c r="AT125" i="35"/>
  <c r="AT126" i="35"/>
  <c r="AT127" i="35"/>
  <c r="AT128" i="35"/>
  <c r="AT129" i="35"/>
  <c r="AT130" i="35"/>
  <c r="AT131" i="35"/>
  <c r="AT132" i="35"/>
  <c r="AT133" i="35"/>
  <c r="AT134" i="35"/>
  <c r="AT135" i="35"/>
  <c r="AT136" i="35"/>
  <c r="AT137" i="35"/>
  <c r="AT138" i="35"/>
  <c r="AT139" i="35"/>
  <c r="AT140" i="35"/>
  <c r="AT141" i="35"/>
  <c r="AT142" i="35"/>
  <c r="AT143" i="35"/>
  <c r="AT144" i="35"/>
  <c r="AT145" i="35"/>
  <c r="AT146" i="35"/>
  <c r="AT147" i="35"/>
  <c r="AT148" i="35"/>
  <c r="AT149" i="35"/>
  <c r="AT150" i="35"/>
  <c r="AT151" i="35"/>
  <c r="AT152" i="35"/>
  <c r="AT153" i="35"/>
  <c r="AT154" i="35"/>
  <c r="AT155" i="35"/>
  <c r="AT156" i="35"/>
  <c r="AT157" i="35"/>
  <c r="AT158" i="35"/>
  <c r="AT159" i="35"/>
  <c r="AT160" i="35"/>
  <c r="AT161" i="35"/>
  <c r="AT162" i="35"/>
  <c r="AT163" i="35"/>
  <c r="AT164" i="35"/>
  <c r="AT165" i="35"/>
  <c r="AT166" i="35"/>
  <c r="AT167" i="35"/>
  <c r="AT168" i="35"/>
  <c r="AT169" i="35"/>
  <c r="AT170" i="35"/>
  <c r="AT171" i="35"/>
  <c r="AT172" i="35"/>
  <c r="AT173" i="35"/>
  <c r="AT174" i="35"/>
  <c r="AT175" i="35"/>
  <c r="AT176" i="35"/>
  <c r="AT177" i="35"/>
  <c r="AT178" i="35"/>
  <c r="AT179" i="35"/>
  <c r="AT180" i="35"/>
  <c r="AT181" i="35"/>
  <c r="AT182" i="35"/>
  <c r="AT183" i="35"/>
  <c r="AT184" i="35"/>
  <c r="AT185" i="35"/>
  <c r="AT186" i="35"/>
  <c r="AT187" i="35"/>
  <c r="AT188" i="35"/>
  <c r="AT189" i="35"/>
  <c r="AT190" i="35"/>
  <c r="AT191" i="35"/>
  <c r="AT192" i="35"/>
  <c r="AT193" i="35"/>
  <c r="AT194" i="35"/>
  <c r="AT195" i="35"/>
  <c r="AT196" i="35"/>
  <c r="AT197" i="35"/>
  <c r="AT198" i="35"/>
  <c r="AT199" i="35"/>
  <c r="AT200" i="35"/>
  <c r="AT201" i="35"/>
  <c r="AT202" i="35"/>
  <c r="AT203" i="35"/>
  <c r="AT204" i="35"/>
  <c r="AT205" i="35"/>
  <c r="AT206" i="35"/>
  <c r="AT207" i="35"/>
  <c r="AT208" i="35"/>
  <c r="AT209" i="35"/>
  <c r="AT210" i="35"/>
  <c r="AT211" i="35"/>
  <c r="AT212" i="35"/>
  <c r="AT213" i="35"/>
  <c r="AT214" i="35"/>
  <c r="AT215" i="35"/>
  <c r="AT216" i="35"/>
  <c r="AT217" i="35"/>
  <c r="AT218" i="35"/>
  <c r="AT219" i="35"/>
  <c r="AT220" i="35"/>
  <c r="AT221" i="35"/>
  <c r="AT222" i="35"/>
  <c r="AT223" i="35"/>
  <c r="AT224" i="35"/>
  <c r="AT225" i="35"/>
  <c r="AT226" i="35"/>
  <c r="AT227" i="35"/>
  <c r="AT228" i="35"/>
  <c r="AT229" i="35"/>
  <c r="AT230" i="35"/>
  <c r="AT231" i="35"/>
  <c r="AT232" i="35"/>
  <c r="AT233" i="35"/>
  <c r="AT234" i="35"/>
  <c r="AT235" i="35"/>
  <c r="AT236" i="35"/>
  <c r="AT237" i="35"/>
  <c r="AT238" i="35"/>
  <c r="AT239" i="35"/>
  <c r="AT240" i="35"/>
  <c r="AT241" i="35"/>
  <c r="AT242" i="35"/>
  <c r="AT243" i="35"/>
  <c r="AT244" i="35"/>
  <c r="AT245" i="35"/>
  <c r="AT246" i="35"/>
  <c r="AT247" i="35"/>
  <c r="AT248" i="35"/>
  <c r="AT249" i="35"/>
  <c r="AT250" i="35"/>
  <c r="AT251" i="35"/>
  <c r="AT252" i="35"/>
  <c r="AT253" i="35"/>
  <c r="AT254" i="35"/>
  <c r="AT255" i="35"/>
  <c r="AT256" i="35"/>
  <c r="AT257" i="35"/>
  <c r="AT258" i="35"/>
  <c r="AT259" i="35"/>
  <c r="AT260" i="35"/>
  <c r="AT261" i="35"/>
  <c r="AT262" i="35"/>
  <c r="AT263" i="35"/>
  <c r="AT264" i="35"/>
  <c r="AT265" i="35"/>
  <c r="AT266" i="35"/>
  <c r="AT267" i="35"/>
  <c r="AT268" i="35"/>
  <c r="AT269" i="35"/>
  <c r="AT270" i="35"/>
  <c r="AT271" i="35"/>
  <c r="AT272" i="35"/>
  <c r="AT273" i="35"/>
  <c r="AT274" i="35"/>
  <c r="AT275" i="35"/>
  <c r="AT276" i="35"/>
  <c r="AT277" i="35"/>
  <c r="AT278" i="35"/>
  <c r="AT279" i="35"/>
  <c r="AT280" i="35"/>
  <c r="AT281" i="35"/>
  <c r="AT282" i="35"/>
  <c r="AT283" i="35"/>
  <c r="AT284" i="35"/>
  <c r="AT285" i="35"/>
  <c r="AT286" i="35"/>
  <c r="AT287" i="35"/>
  <c r="AT288" i="35"/>
  <c r="AT289" i="35"/>
  <c r="AT290" i="35"/>
  <c r="AT291" i="35"/>
  <c r="AT292" i="35"/>
  <c r="AT293" i="35"/>
  <c r="AT294" i="35"/>
  <c r="AT295" i="35"/>
  <c r="AT296" i="35"/>
  <c r="AT297" i="35"/>
  <c r="AT298" i="35"/>
  <c r="AT299" i="35"/>
  <c r="AT300" i="35"/>
  <c r="AT301" i="35"/>
  <c r="AT302" i="35"/>
  <c r="AT303" i="35"/>
  <c r="AT304" i="35"/>
  <c r="AT305" i="35"/>
  <c r="AT306" i="35"/>
  <c r="AT307" i="35"/>
  <c r="AT308" i="35"/>
  <c r="AT309" i="35"/>
  <c r="AT310" i="35"/>
  <c r="AT311" i="35"/>
  <c r="AT312" i="35"/>
  <c r="AT313" i="35"/>
  <c r="AT314" i="35"/>
  <c r="AT315" i="35"/>
  <c r="AT316" i="35"/>
  <c r="AT317" i="35"/>
  <c r="AT318" i="35"/>
  <c r="AT319" i="35"/>
  <c r="AT320" i="35"/>
  <c r="AT321" i="35"/>
  <c r="AT322" i="35"/>
  <c r="AT323" i="35"/>
  <c r="AT324" i="35"/>
  <c r="AT325" i="35"/>
  <c r="AT326" i="35"/>
  <c r="AT327" i="35"/>
  <c r="AT328" i="35"/>
  <c r="AT329" i="35"/>
  <c r="AT330" i="35"/>
  <c r="AT331" i="35"/>
  <c r="AT332" i="35"/>
  <c r="AT333" i="35"/>
  <c r="AT334" i="35"/>
  <c r="AT335" i="35"/>
  <c r="AT336" i="35"/>
  <c r="AT337" i="35"/>
  <c r="AT338" i="35"/>
  <c r="AT339" i="35"/>
  <c r="AT340" i="35"/>
  <c r="AT341" i="35"/>
  <c r="AT342" i="35"/>
  <c r="AT343" i="35"/>
  <c r="AT344" i="35"/>
  <c r="AT345" i="35"/>
  <c r="AT346" i="35"/>
  <c r="AT347" i="35"/>
  <c r="AT348" i="35"/>
  <c r="AT349" i="35"/>
  <c r="AT350" i="35"/>
  <c r="AT351" i="35"/>
  <c r="AT352" i="35"/>
  <c r="AT353" i="35"/>
  <c r="AT354" i="35"/>
  <c r="AT355" i="35"/>
  <c r="AT356" i="35"/>
  <c r="AT357" i="35"/>
  <c r="AT358" i="35"/>
  <c r="AT359" i="35"/>
  <c r="AT360" i="35"/>
  <c r="AT361" i="35"/>
  <c r="AT362" i="35"/>
  <c r="AT363" i="35"/>
  <c r="AT364" i="35"/>
  <c r="AT365" i="35"/>
  <c r="AT366" i="35"/>
  <c r="AT367" i="35"/>
  <c r="AT368" i="35"/>
  <c r="AR8" i="35"/>
  <c r="AR9" i="35"/>
  <c r="AR10" i="35"/>
  <c r="AR11" i="35"/>
  <c r="AR12" i="35"/>
  <c r="AR13" i="35"/>
  <c r="AR14" i="35"/>
  <c r="AR15" i="35"/>
  <c r="AR16" i="35"/>
  <c r="AR17" i="35"/>
  <c r="AR18" i="35"/>
  <c r="AR19" i="35"/>
  <c r="AR20" i="35"/>
  <c r="AR21" i="35"/>
  <c r="AR22" i="35"/>
  <c r="AR23" i="35"/>
  <c r="AR24" i="35"/>
  <c r="AR25" i="35"/>
  <c r="AR26" i="35"/>
  <c r="AR27" i="35"/>
  <c r="AR28" i="35"/>
  <c r="AR29" i="35"/>
  <c r="AR30" i="35"/>
  <c r="AR31" i="35"/>
  <c r="AR32" i="35"/>
  <c r="AR33" i="35"/>
  <c r="AR34" i="35"/>
  <c r="AR35" i="35"/>
  <c r="AR36" i="35"/>
  <c r="AR37" i="35"/>
  <c r="AR38" i="35"/>
  <c r="AR39" i="35"/>
  <c r="AR40" i="35"/>
  <c r="AR41" i="35"/>
  <c r="AR42" i="35"/>
  <c r="AR43" i="35"/>
  <c r="AR44" i="35"/>
  <c r="AR45" i="35"/>
  <c r="AR46" i="35"/>
  <c r="AR47" i="35"/>
  <c r="AR48" i="35"/>
  <c r="AR49" i="35"/>
  <c r="AR50" i="35"/>
  <c r="AR51" i="35"/>
  <c r="AR52" i="35"/>
  <c r="AR53" i="35"/>
  <c r="AR54" i="35"/>
  <c r="AR55" i="35"/>
  <c r="AR56" i="35"/>
  <c r="AR57" i="35"/>
  <c r="AR58" i="35"/>
  <c r="AR59" i="35"/>
  <c r="AR60" i="35"/>
  <c r="AR61" i="35"/>
  <c r="AR62" i="35"/>
  <c r="AR63" i="35"/>
  <c r="AR64" i="35"/>
  <c r="AR65" i="35"/>
  <c r="AR66" i="35"/>
  <c r="AR67" i="35"/>
  <c r="AR68" i="35"/>
  <c r="AR69" i="35"/>
  <c r="AR70" i="35"/>
  <c r="AR71" i="35"/>
  <c r="AR72" i="35"/>
  <c r="AR73" i="35"/>
  <c r="AR74" i="35"/>
  <c r="AR75" i="35"/>
  <c r="AR76" i="35"/>
  <c r="AR77" i="35"/>
  <c r="AR78" i="35"/>
  <c r="AR79" i="35"/>
  <c r="AR80" i="35"/>
  <c r="AR81" i="35"/>
  <c r="AR82" i="35"/>
  <c r="AR83" i="35"/>
  <c r="AR84" i="35"/>
  <c r="AR85" i="35"/>
  <c r="AR86" i="35"/>
  <c r="AR87" i="35"/>
  <c r="AR88" i="35"/>
  <c r="AR89" i="35"/>
  <c r="AR90" i="35"/>
  <c r="AR91" i="35"/>
  <c r="AR92" i="35"/>
  <c r="AR93" i="35"/>
  <c r="AR94" i="35"/>
  <c r="AR95" i="35"/>
  <c r="AR96" i="35"/>
  <c r="AR97" i="35"/>
  <c r="AR98" i="35"/>
  <c r="AR99" i="35"/>
  <c r="AR100" i="35"/>
  <c r="AR101" i="35"/>
  <c r="AR102" i="35"/>
  <c r="AR103" i="35"/>
  <c r="AR104" i="35"/>
  <c r="AR105" i="35"/>
  <c r="AR106" i="35"/>
  <c r="AR107" i="35"/>
  <c r="AR108" i="35"/>
  <c r="AR109" i="35"/>
  <c r="AR110" i="35"/>
  <c r="AR111" i="35"/>
  <c r="AR112" i="35"/>
  <c r="AR113" i="35"/>
  <c r="AR114" i="35"/>
  <c r="AR115" i="35"/>
  <c r="AR116" i="35"/>
  <c r="AR117" i="35"/>
  <c r="AR118" i="35"/>
  <c r="AR119" i="35"/>
  <c r="AR120" i="35"/>
  <c r="AR121" i="35"/>
  <c r="AR122" i="35"/>
  <c r="AR123" i="35"/>
  <c r="AR124" i="35"/>
  <c r="AR125" i="35"/>
  <c r="AR126" i="35"/>
  <c r="AR127" i="35"/>
  <c r="AR128" i="35"/>
  <c r="AR129" i="35"/>
  <c r="AR130" i="35"/>
  <c r="AR131" i="35"/>
  <c r="AR132" i="35"/>
  <c r="AR133" i="35"/>
  <c r="AR134" i="35"/>
  <c r="AR135" i="35"/>
  <c r="AR136" i="35"/>
  <c r="AR137" i="35"/>
  <c r="AR138" i="35"/>
  <c r="AR139" i="35"/>
  <c r="AR140" i="35"/>
  <c r="AR141" i="35"/>
  <c r="AR142" i="35"/>
  <c r="AR143" i="35"/>
  <c r="AR144" i="35"/>
  <c r="AR145" i="35"/>
  <c r="AR146" i="35"/>
  <c r="AR147" i="35"/>
  <c r="AR148" i="35"/>
  <c r="AR149" i="35"/>
  <c r="AR150" i="35"/>
  <c r="AR151" i="35"/>
  <c r="AR152" i="35"/>
  <c r="AR153" i="35"/>
  <c r="AR154" i="35"/>
  <c r="AR155" i="35"/>
  <c r="AR156" i="35"/>
  <c r="AR157" i="35"/>
  <c r="AR158" i="35"/>
  <c r="AR159" i="35"/>
  <c r="AR160" i="35"/>
  <c r="AR161" i="35"/>
  <c r="AR162" i="35"/>
  <c r="AR163" i="35"/>
  <c r="AR164" i="35"/>
  <c r="AR165" i="35"/>
  <c r="AR166" i="35"/>
  <c r="AR167" i="35"/>
  <c r="AR168" i="35"/>
  <c r="AR169" i="35"/>
  <c r="AR170" i="35"/>
  <c r="AR171" i="35"/>
  <c r="AR172" i="35"/>
  <c r="AR173" i="35"/>
  <c r="AR174" i="35"/>
  <c r="AR175" i="35"/>
  <c r="AR176" i="35"/>
  <c r="AR177" i="35"/>
  <c r="AR178" i="35"/>
  <c r="AR179" i="35"/>
  <c r="AR180" i="35"/>
  <c r="AR181" i="35"/>
  <c r="AR182" i="35"/>
  <c r="AR183" i="35"/>
  <c r="AR184" i="35"/>
  <c r="AR185" i="35"/>
  <c r="AR186" i="35"/>
  <c r="AR187" i="35"/>
  <c r="AR188" i="35"/>
  <c r="AR189" i="35"/>
  <c r="AR190" i="35"/>
  <c r="AR191" i="35"/>
  <c r="AR192" i="35"/>
  <c r="AR193" i="35"/>
  <c r="AR194" i="35"/>
  <c r="AR195" i="35"/>
  <c r="AR196" i="35"/>
  <c r="AR197" i="35"/>
  <c r="AR198" i="35"/>
  <c r="AR199" i="35"/>
  <c r="AR200" i="35"/>
  <c r="AR201" i="35"/>
  <c r="AR202" i="35"/>
  <c r="AR203" i="35"/>
  <c r="AR204" i="35"/>
  <c r="AR205" i="35"/>
  <c r="AR206" i="35"/>
  <c r="AR207" i="35"/>
  <c r="AR208" i="35"/>
  <c r="AR209" i="35"/>
  <c r="AR210" i="35"/>
  <c r="AR211" i="35"/>
  <c r="AR212" i="35"/>
  <c r="AR213" i="35"/>
  <c r="AR214" i="35"/>
  <c r="AR215" i="35"/>
  <c r="AR216" i="35"/>
  <c r="AR217" i="35"/>
  <c r="AR218" i="35"/>
  <c r="AR219" i="35"/>
  <c r="AR220" i="35"/>
  <c r="AR221" i="35"/>
  <c r="AR222" i="35"/>
  <c r="AR223" i="35"/>
  <c r="AR224" i="35"/>
  <c r="AR225" i="35"/>
  <c r="AR226" i="35"/>
  <c r="AR227" i="35"/>
  <c r="AR228" i="35"/>
  <c r="AR229" i="35"/>
  <c r="AR230" i="35"/>
  <c r="AR231" i="35"/>
  <c r="AR232" i="35"/>
  <c r="AR233" i="35"/>
  <c r="AR234" i="35"/>
  <c r="AR235" i="35"/>
  <c r="AR236" i="35"/>
  <c r="AR237" i="35"/>
  <c r="AR238" i="35"/>
  <c r="AR239" i="35"/>
  <c r="AR240" i="35"/>
  <c r="AR241" i="35"/>
  <c r="AR242" i="35"/>
  <c r="AR243" i="35"/>
  <c r="AR244" i="35"/>
  <c r="AR245" i="35"/>
  <c r="AR246" i="35"/>
  <c r="AR247" i="35"/>
  <c r="AR248" i="35"/>
  <c r="AR249" i="35"/>
  <c r="AR250" i="35"/>
  <c r="AR251" i="35"/>
  <c r="AR252" i="35"/>
  <c r="AR253" i="35"/>
  <c r="AR254" i="35"/>
  <c r="AR255" i="35"/>
  <c r="AR256" i="35"/>
  <c r="AR257" i="35"/>
  <c r="AR258" i="35"/>
  <c r="AR259" i="35"/>
  <c r="AR260" i="35"/>
  <c r="AR261" i="35"/>
  <c r="AR262" i="35"/>
  <c r="AR263" i="35"/>
  <c r="AR264" i="35"/>
  <c r="AR265" i="35"/>
  <c r="AR266" i="35"/>
  <c r="AR267" i="35"/>
  <c r="AR268" i="35"/>
  <c r="AR269" i="35"/>
  <c r="AR270" i="35"/>
  <c r="AR271" i="35"/>
  <c r="AR272" i="35"/>
  <c r="AR273" i="35"/>
  <c r="AR274" i="35"/>
  <c r="AR275" i="35"/>
  <c r="AR276" i="35"/>
  <c r="AR277" i="35"/>
  <c r="AR278" i="35"/>
  <c r="AR279" i="35"/>
  <c r="AR280" i="35"/>
  <c r="AR281" i="35"/>
  <c r="AR282" i="35"/>
  <c r="AR283" i="35"/>
  <c r="AR284" i="35"/>
  <c r="AR285" i="35"/>
  <c r="AR286" i="35"/>
  <c r="AR287" i="35"/>
  <c r="AR288" i="35"/>
  <c r="AR289" i="35"/>
  <c r="AR290" i="35"/>
  <c r="AR291" i="35"/>
  <c r="AR292" i="35"/>
  <c r="AR293" i="35"/>
  <c r="AR294" i="35"/>
  <c r="AR295" i="35"/>
  <c r="AR296" i="35"/>
  <c r="AR297" i="35"/>
  <c r="AR298" i="35"/>
  <c r="AR299" i="35"/>
  <c r="AR300" i="35"/>
  <c r="AR301" i="35"/>
  <c r="AR302" i="35"/>
  <c r="AR303" i="35"/>
  <c r="AR304" i="35"/>
  <c r="AR305" i="35"/>
  <c r="AR306" i="35"/>
  <c r="AR307" i="35"/>
  <c r="AR308" i="35"/>
  <c r="AR309" i="35"/>
  <c r="AR310" i="35"/>
  <c r="AR311" i="35"/>
  <c r="AR312" i="35"/>
  <c r="AR313" i="35"/>
  <c r="AR314" i="35"/>
  <c r="AR315" i="35"/>
  <c r="AR316" i="35"/>
  <c r="AR317" i="35"/>
  <c r="AR318" i="35"/>
  <c r="AR319" i="35"/>
  <c r="AR320" i="35"/>
  <c r="AR321" i="35"/>
  <c r="AR322" i="35"/>
  <c r="AR323" i="35"/>
  <c r="AR324" i="35"/>
  <c r="AR325" i="35"/>
  <c r="AR326" i="35"/>
  <c r="AR327" i="35"/>
  <c r="AR328" i="35"/>
  <c r="AR329" i="35"/>
  <c r="AR330" i="35"/>
  <c r="AR331" i="35"/>
  <c r="AR332" i="35"/>
  <c r="AR333" i="35"/>
  <c r="AR334" i="35"/>
  <c r="AR335" i="35"/>
  <c r="AR336" i="35"/>
  <c r="AR337" i="35"/>
  <c r="AR338" i="35"/>
  <c r="AR339" i="35"/>
  <c r="AR340" i="35"/>
  <c r="AR341" i="35"/>
  <c r="AR342" i="35"/>
  <c r="AR343" i="35"/>
  <c r="AR344" i="35"/>
  <c r="AR345" i="35"/>
  <c r="AR346" i="35"/>
  <c r="AR347" i="35"/>
  <c r="AR348" i="35"/>
  <c r="AR349" i="35"/>
  <c r="AR350" i="35"/>
  <c r="AR351" i="35"/>
  <c r="AR352" i="35"/>
  <c r="AR353" i="35"/>
  <c r="AR354" i="35"/>
  <c r="AR355" i="35"/>
  <c r="AR356" i="35"/>
  <c r="AR357" i="35"/>
  <c r="AR358" i="35"/>
  <c r="AR359" i="35"/>
  <c r="AR360" i="35"/>
  <c r="AR361" i="35"/>
  <c r="AR362" i="35"/>
  <c r="AR363" i="35"/>
  <c r="AR364" i="35"/>
  <c r="AR365" i="35"/>
  <c r="AR366" i="35"/>
  <c r="AR367" i="35"/>
  <c r="AR368" i="35"/>
  <c r="AP8" i="35"/>
  <c r="AP9" i="35"/>
  <c r="AP10" i="35"/>
  <c r="AP11" i="35"/>
  <c r="AP12" i="35"/>
  <c r="AP13" i="35"/>
  <c r="AP14" i="35"/>
  <c r="AP15" i="35"/>
  <c r="AP16" i="35"/>
  <c r="AP17" i="35"/>
  <c r="AP18" i="35"/>
  <c r="AP19" i="35"/>
  <c r="AP20" i="35"/>
  <c r="AP21" i="35"/>
  <c r="AP22" i="35"/>
  <c r="AP23" i="35"/>
  <c r="AP24" i="35"/>
  <c r="AP25" i="35"/>
  <c r="AP26" i="35"/>
  <c r="AP27" i="35"/>
  <c r="AP28" i="35"/>
  <c r="AP29" i="35"/>
  <c r="AP30" i="35"/>
  <c r="AP31" i="35"/>
  <c r="AP32" i="35"/>
  <c r="AP33" i="35"/>
  <c r="AP34" i="35"/>
  <c r="AP35" i="35"/>
  <c r="AP36" i="35"/>
  <c r="AP37" i="35"/>
  <c r="AP38" i="35"/>
  <c r="AP39" i="35"/>
  <c r="AP40" i="35"/>
  <c r="AP41" i="35"/>
  <c r="AP42" i="35"/>
  <c r="AP43" i="35"/>
  <c r="AP44" i="35"/>
  <c r="AP45" i="35"/>
  <c r="AP46" i="35"/>
  <c r="AP47" i="35"/>
  <c r="AP48" i="35"/>
  <c r="AP49" i="35"/>
  <c r="AP50" i="35"/>
  <c r="AP51" i="35"/>
  <c r="AP52" i="35"/>
  <c r="AP53" i="35"/>
  <c r="AP54" i="35"/>
  <c r="AP55" i="35"/>
  <c r="AP56" i="35"/>
  <c r="AP57" i="35"/>
  <c r="AP58" i="35"/>
  <c r="AP59" i="35"/>
  <c r="AP60" i="35"/>
  <c r="AP61" i="35"/>
  <c r="AP62" i="35"/>
  <c r="AP63" i="35"/>
  <c r="AP64" i="35"/>
  <c r="AP65" i="35"/>
  <c r="AP66" i="35"/>
  <c r="AP67" i="35"/>
  <c r="AP68" i="35"/>
  <c r="AP69" i="35"/>
  <c r="AP70" i="35"/>
  <c r="AP71" i="35"/>
  <c r="AP72" i="35"/>
  <c r="AP73" i="35"/>
  <c r="AP74" i="35"/>
  <c r="AP75" i="35"/>
  <c r="AP76" i="35"/>
  <c r="AP77" i="35"/>
  <c r="AP78" i="35"/>
  <c r="AP79" i="35"/>
  <c r="AP80" i="35"/>
  <c r="AP81" i="35"/>
  <c r="AP82" i="35"/>
  <c r="AP83" i="35"/>
  <c r="AP84" i="35"/>
  <c r="AP85" i="35"/>
  <c r="AP86" i="35"/>
  <c r="AP87" i="35"/>
  <c r="AP88" i="35"/>
  <c r="AP89" i="35"/>
  <c r="AP90" i="35"/>
  <c r="AP91" i="35"/>
  <c r="AP92" i="35"/>
  <c r="AP93" i="35"/>
  <c r="AP94" i="35"/>
  <c r="AP95" i="35"/>
  <c r="AP96" i="35"/>
  <c r="AP97" i="35"/>
  <c r="AP98" i="35"/>
  <c r="AP99" i="35"/>
  <c r="AP100" i="35"/>
  <c r="AP101" i="35"/>
  <c r="AP102" i="35"/>
  <c r="AP103" i="35"/>
  <c r="AP104" i="35"/>
  <c r="AP105" i="35"/>
  <c r="AP106" i="35"/>
  <c r="AP107" i="35"/>
  <c r="AP108" i="35"/>
  <c r="AP109" i="35"/>
  <c r="AP110" i="35"/>
  <c r="AP111" i="35"/>
  <c r="AP112" i="35"/>
  <c r="AP113" i="35"/>
  <c r="AP114" i="35"/>
  <c r="AP115" i="35"/>
  <c r="AP116" i="35"/>
  <c r="AP117" i="35"/>
  <c r="AP118" i="35"/>
  <c r="AP119" i="35"/>
  <c r="AP120" i="35"/>
  <c r="AP121" i="35"/>
  <c r="AP122" i="35"/>
  <c r="AP123" i="35"/>
  <c r="AP124" i="35"/>
  <c r="AP125" i="35"/>
  <c r="AP126" i="35"/>
  <c r="AP127" i="35"/>
  <c r="AP128" i="35"/>
  <c r="AP129" i="35"/>
  <c r="AP130" i="35"/>
  <c r="AP131" i="35"/>
  <c r="AP132" i="35"/>
  <c r="AP133" i="35"/>
  <c r="AP134" i="35"/>
  <c r="AP135" i="35"/>
  <c r="AP136" i="35"/>
  <c r="AP137" i="35"/>
  <c r="AP138" i="35"/>
  <c r="AP139" i="35"/>
  <c r="AP140" i="35"/>
  <c r="AP141" i="35"/>
  <c r="AP142" i="35"/>
  <c r="AP143" i="35"/>
  <c r="AP144" i="35"/>
  <c r="AP145" i="35"/>
  <c r="AP146" i="35"/>
  <c r="AP147" i="35"/>
  <c r="AP148" i="35"/>
  <c r="AP149" i="35"/>
  <c r="AP150" i="35"/>
  <c r="AP151" i="35"/>
  <c r="AP152" i="35"/>
  <c r="AP153" i="35"/>
  <c r="AP154" i="35"/>
  <c r="AP155" i="35"/>
  <c r="AP156" i="35"/>
  <c r="AP157" i="35"/>
  <c r="AP158" i="35"/>
  <c r="AP159" i="35"/>
  <c r="AP160" i="35"/>
  <c r="AP161" i="35"/>
  <c r="AP162" i="35"/>
  <c r="AP163" i="35"/>
  <c r="AP164" i="35"/>
  <c r="AP165" i="35"/>
  <c r="AP166" i="35"/>
  <c r="AP167" i="35"/>
  <c r="AP168" i="35"/>
  <c r="AP169" i="35"/>
  <c r="AP170" i="35"/>
  <c r="AP171" i="35"/>
  <c r="AP172" i="35"/>
  <c r="AP173" i="35"/>
  <c r="AP174" i="35"/>
  <c r="AP175" i="35"/>
  <c r="AP176" i="35"/>
  <c r="AP177" i="35"/>
  <c r="AP178" i="35"/>
  <c r="AP179" i="35"/>
  <c r="AP180" i="35"/>
  <c r="AP181" i="35"/>
  <c r="AP182" i="35"/>
  <c r="AP183" i="35"/>
  <c r="AP184" i="35"/>
  <c r="AP185" i="35"/>
  <c r="AP186" i="35"/>
  <c r="AP187" i="35"/>
  <c r="AP188" i="35"/>
  <c r="AP189" i="35"/>
  <c r="AP190" i="35"/>
  <c r="AP191" i="35"/>
  <c r="AP192" i="35"/>
  <c r="AP193" i="35"/>
  <c r="AP194" i="35"/>
  <c r="AP195" i="35"/>
  <c r="AP196" i="35"/>
  <c r="AP197" i="35"/>
  <c r="AP198" i="35"/>
  <c r="AP199" i="35"/>
  <c r="AP200" i="35"/>
  <c r="AP201" i="35"/>
  <c r="AP202" i="35"/>
  <c r="AP203" i="35"/>
  <c r="AP204" i="35"/>
  <c r="AP205" i="35"/>
  <c r="AP206" i="35"/>
  <c r="AP207" i="35"/>
  <c r="AP208" i="35"/>
  <c r="AP209" i="35"/>
  <c r="AP210" i="35"/>
  <c r="AP211" i="35"/>
  <c r="AP212" i="35"/>
  <c r="AP213" i="35"/>
  <c r="AP214" i="35"/>
  <c r="AP215" i="35"/>
  <c r="AP216" i="35"/>
  <c r="AP217" i="35"/>
  <c r="AP218" i="35"/>
  <c r="AP219" i="35"/>
  <c r="AP220" i="35"/>
  <c r="AP221" i="35"/>
  <c r="AP222" i="35"/>
  <c r="AP223" i="35"/>
  <c r="AP224" i="35"/>
  <c r="AP225" i="35"/>
  <c r="AP226" i="35"/>
  <c r="AP227" i="35"/>
  <c r="AP228" i="35"/>
  <c r="AP229" i="35"/>
  <c r="AP230" i="35"/>
  <c r="AP231" i="35"/>
  <c r="AP232" i="35"/>
  <c r="AP233" i="35"/>
  <c r="AP234" i="35"/>
  <c r="AP235" i="35"/>
  <c r="AP236" i="35"/>
  <c r="AP237" i="35"/>
  <c r="AP238" i="35"/>
  <c r="AP239" i="35"/>
  <c r="AP240" i="35"/>
  <c r="AP241" i="35"/>
  <c r="AP242" i="35"/>
  <c r="AP243" i="35"/>
  <c r="AP244" i="35"/>
  <c r="AP245" i="35"/>
  <c r="AP246" i="35"/>
  <c r="AP247" i="35"/>
  <c r="AP248" i="35"/>
  <c r="AP249" i="35"/>
  <c r="AP250" i="35"/>
  <c r="AP251" i="35"/>
  <c r="AP252" i="35"/>
  <c r="AP253" i="35"/>
  <c r="AP254" i="35"/>
  <c r="AP255" i="35"/>
  <c r="AP256" i="35"/>
  <c r="AP257" i="35"/>
  <c r="AP258" i="35"/>
  <c r="AP259" i="35"/>
  <c r="AP260" i="35"/>
  <c r="AP261" i="35"/>
  <c r="AP262" i="35"/>
  <c r="AP263" i="35"/>
  <c r="AP264" i="35"/>
  <c r="AP265" i="35"/>
  <c r="AP266" i="35"/>
  <c r="AP267" i="35"/>
  <c r="AP268" i="35"/>
  <c r="AP269" i="35"/>
  <c r="AP270" i="35"/>
  <c r="AP271" i="35"/>
  <c r="AP272" i="35"/>
  <c r="AP273" i="35"/>
  <c r="AP274" i="35"/>
  <c r="AP275" i="35"/>
  <c r="AP276" i="35"/>
  <c r="AP277" i="35"/>
  <c r="AP278" i="35"/>
  <c r="AP279" i="35"/>
  <c r="AP280" i="35"/>
  <c r="AP281" i="35"/>
  <c r="AP282" i="35"/>
  <c r="AP283" i="35"/>
  <c r="AP284" i="35"/>
  <c r="AP285" i="35"/>
  <c r="AP286" i="35"/>
  <c r="AP287" i="35"/>
  <c r="AP288" i="35"/>
  <c r="AP289" i="35"/>
  <c r="AP290" i="35"/>
  <c r="AP291" i="35"/>
  <c r="AP292" i="35"/>
  <c r="AP293" i="35"/>
  <c r="AP294" i="35"/>
  <c r="AP295" i="35"/>
  <c r="AP296" i="35"/>
  <c r="AP297" i="35"/>
  <c r="AP298" i="35"/>
  <c r="AP299" i="35"/>
  <c r="AP300" i="35"/>
  <c r="AP301" i="35"/>
  <c r="AP302" i="35"/>
  <c r="AP303" i="35"/>
  <c r="AP304" i="35"/>
  <c r="AP305" i="35"/>
  <c r="AP306" i="35"/>
  <c r="AP307" i="35"/>
  <c r="AP308" i="35"/>
  <c r="AP309" i="35"/>
  <c r="AP310" i="35"/>
  <c r="AP311" i="35"/>
  <c r="AP312" i="35"/>
  <c r="AP313" i="35"/>
  <c r="AP314" i="35"/>
  <c r="AP315" i="35"/>
  <c r="AP316" i="35"/>
  <c r="AP317" i="35"/>
  <c r="AP318" i="35"/>
  <c r="AP319" i="35"/>
  <c r="AP320" i="35"/>
  <c r="AP321" i="35"/>
  <c r="AP322" i="35"/>
  <c r="AP323" i="35"/>
  <c r="AP324" i="35"/>
  <c r="AP325" i="35"/>
  <c r="AP326" i="35"/>
  <c r="AP327" i="35"/>
  <c r="AP328" i="35"/>
  <c r="AP329" i="35"/>
  <c r="AP330" i="35"/>
  <c r="AP331" i="35"/>
  <c r="AP332" i="35"/>
  <c r="AP333" i="35"/>
  <c r="AP334" i="35"/>
  <c r="AP335" i="35"/>
  <c r="AP336" i="35"/>
  <c r="AP337" i="35"/>
  <c r="AP338" i="35"/>
  <c r="AP339" i="35"/>
  <c r="AP340" i="35"/>
  <c r="AP341" i="35"/>
  <c r="AP342" i="35"/>
  <c r="AP343" i="35"/>
  <c r="AP344" i="35"/>
  <c r="AP345" i="35"/>
  <c r="AP346" i="35"/>
  <c r="AP347" i="35"/>
  <c r="AP348" i="35"/>
  <c r="AP349" i="35"/>
  <c r="AP350" i="35"/>
  <c r="AP351" i="35"/>
  <c r="AP352" i="35"/>
  <c r="AP353" i="35"/>
  <c r="AP354" i="35"/>
  <c r="AP355" i="35"/>
  <c r="AP356" i="35"/>
  <c r="AP357" i="35"/>
  <c r="AP358" i="35"/>
  <c r="AP359" i="35"/>
  <c r="AP360" i="35"/>
  <c r="AP361" i="35"/>
  <c r="AP362" i="35"/>
  <c r="AP363" i="35"/>
  <c r="AP364" i="35"/>
  <c r="AP365" i="35"/>
  <c r="AP366" i="35"/>
  <c r="AP367" i="35"/>
  <c r="AP368" i="35"/>
  <c r="AN8" i="35"/>
  <c r="AN9" i="35"/>
  <c r="AN10" i="35"/>
  <c r="AN11" i="35"/>
  <c r="AN12" i="35"/>
  <c r="AN13" i="35"/>
  <c r="AN14" i="35"/>
  <c r="AN15" i="35"/>
  <c r="AN16" i="35"/>
  <c r="AN17" i="35"/>
  <c r="AN18" i="35"/>
  <c r="AN19" i="35"/>
  <c r="AN20" i="35"/>
  <c r="AN21" i="35"/>
  <c r="AN22" i="35"/>
  <c r="AN23" i="35"/>
  <c r="AN24" i="35"/>
  <c r="AN25" i="35"/>
  <c r="AN26" i="35"/>
  <c r="AN27" i="35"/>
  <c r="AN28" i="35"/>
  <c r="AN29" i="35"/>
  <c r="AN30" i="35"/>
  <c r="AN31" i="35"/>
  <c r="AN32" i="35"/>
  <c r="AN33" i="35"/>
  <c r="AN34" i="35"/>
  <c r="AN35" i="35"/>
  <c r="AN36" i="35"/>
  <c r="AN37" i="35"/>
  <c r="AN38" i="35"/>
  <c r="AN39" i="35"/>
  <c r="AN40" i="35"/>
  <c r="AN41" i="35"/>
  <c r="AN42" i="35"/>
  <c r="AN43" i="35"/>
  <c r="AN44" i="35"/>
  <c r="AN45" i="35"/>
  <c r="AN46" i="35"/>
  <c r="AN47" i="35"/>
  <c r="AN48" i="35"/>
  <c r="AN49" i="35"/>
  <c r="AN50" i="35"/>
  <c r="AN51" i="35"/>
  <c r="AN52" i="35"/>
  <c r="AN53" i="35"/>
  <c r="AN54" i="35"/>
  <c r="AN55" i="35"/>
  <c r="AN56" i="35"/>
  <c r="AN57" i="35"/>
  <c r="AN58" i="35"/>
  <c r="AN59" i="35"/>
  <c r="AN60" i="35"/>
  <c r="AN61" i="35"/>
  <c r="AN62" i="35"/>
  <c r="AN63" i="35"/>
  <c r="AN64" i="35"/>
  <c r="AN65" i="35"/>
  <c r="AN66" i="35"/>
  <c r="AN67" i="35"/>
  <c r="AN68" i="35"/>
  <c r="AN69" i="35"/>
  <c r="AN70" i="35"/>
  <c r="AN71" i="35"/>
  <c r="AN72" i="35"/>
  <c r="AN73" i="35"/>
  <c r="AN74" i="35"/>
  <c r="AN75" i="35"/>
  <c r="AN76" i="35"/>
  <c r="AN77" i="35"/>
  <c r="AN78" i="35"/>
  <c r="AN79" i="35"/>
  <c r="AN80" i="35"/>
  <c r="AN81" i="35"/>
  <c r="AN82" i="35"/>
  <c r="AN83" i="35"/>
  <c r="AN84" i="35"/>
  <c r="AN85" i="35"/>
  <c r="AN86" i="35"/>
  <c r="AN87" i="35"/>
  <c r="AN88" i="35"/>
  <c r="AN89" i="35"/>
  <c r="AN90" i="35"/>
  <c r="AN91" i="35"/>
  <c r="AN92" i="35"/>
  <c r="AN93" i="35"/>
  <c r="AN94" i="35"/>
  <c r="AN95" i="35"/>
  <c r="AN96" i="35"/>
  <c r="AN97" i="35"/>
  <c r="AN98" i="35"/>
  <c r="AN99" i="35"/>
  <c r="AN100" i="35"/>
  <c r="AN101" i="35"/>
  <c r="AN102" i="35"/>
  <c r="AN103" i="35"/>
  <c r="AN104" i="35"/>
  <c r="AN105" i="35"/>
  <c r="AN106" i="35"/>
  <c r="AN107" i="35"/>
  <c r="AN108" i="35"/>
  <c r="AN109" i="35"/>
  <c r="AN110" i="35"/>
  <c r="AN111" i="35"/>
  <c r="AN112" i="35"/>
  <c r="AN113" i="35"/>
  <c r="AN114" i="35"/>
  <c r="AN115" i="35"/>
  <c r="AN116" i="35"/>
  <c r="AN117" i="35"/>
  <c r="AN118" i="35"/>
  <c r="AN119" i="35"/>
  <c r="AN120" i="35"/>
  <c r="AN121" i="35"/>
  <c r="AN122" i="35"/>
  <c r="AN123" i="35"/>
  <c r="AN124" i="35"/>
  <c r="AN125" i="35"/>
  <c r="AN126" i="35"/>
  <c r="AN127" i="35"/>
  <c r="AN128" i="35"/>
  <c r="AN129" i="35"/>
  <c r="AN130" i="35"/>
  <c r="AN131" i="35"/>
  <c r="AN132" i="35"/>
  <c r="AN134" i="35"/>
  <c r="AN135" i="35"/>
  <c r="AN136" i="35"/>
  <c r="AN137" i="35"/>
  <c r="AN138" i="35"/>
  <c r="AN139" i="35"/>
  <c r="AN140" i="35"/>
  <c r="AN141" i="35"/>
  <c r="AN142" i="35"/>
  <c r="AN143" i="35"/>
  <c r="AN144" i="35"/>
  <c r="AN145" i="35"/>
  <c r="AN146" i="35"/>
  <c r="AN147" i="35"/>
  <c r="AN148" i="35"/>
  <c r="AN149" i="35"/>
  <c r="AN150" i="35"/>
  <c r="AN151" i="35"/>
  <c r="AN152" i="35"/>
  <c r="AN153" i="35"/>
  <c r="AN154" i="35"/>
  <c r="AN155" i="35"/>
  <c r="AN156" i="35"/>
  <c r="AN157" i="35"/>
  <c r="AN158" i="35"/>
  <c r="AN159" i="35"/>
  <c r="AN160" i="35"/>
  <c r="AN161" i="35"/>
  <c r="AN162" i="35"/>
  <c r="AN163" i="35"/>
  <c r="AN164" i="35"/>
  <c r="AN165" i="35"/>
  <c r="AN166" i="35"/>
  <c r="AN167" i="35"/>
  <c r="AN168" i="35"/>
  <c r="AN169" i="35"/>
  <c r="AN170" i="35"/>
  <c r="AN171" i="35"/>
  <c r="AN172" i="35"/>
  <c r="AN173" i="35"/>
  <c r="AN174" i="35"/>
  <c r="AN175" i="35"/>
  <c r="AN176" i="35"/>
  <c r="AN177" i="35"/>
  <c r="AN178" i="35"/>
  <c r="AN179" i="35"/>
  <c r="AN180" i="35"/>
  <c r="AN181" i="35"/>
  <c r="AN182" i="35"/>
  <c r="AN183" i="35"/>
  <c r="AN184" i="35"/>
  <c r="AN185" i="35"/>
  <c r="AN186" i="35"/>
  <c r="AN187" i="35"/>
  <c r="AN188" i="35"/>
  <c r="AN189" i="35"/>
  <c r="AN190" i="35"/>
  <c r="AN191" i="35"/>
  <c r="AN192" i="35"/>
  <c r="AN193" i="35"/>
  <c r="AN194" i="35"/>
  <c r="AN195" i="35"/>
  <c r="AN196" i="35"/>
  <c r="AN197" i="35"/>
  <c r="AN198" i="35"/>
  <c r="AN199" i="35"/>
  <c r="AN200" i="35"/>
  <c r="AN201" i="35"/>
  <c r="AN202" i="35"/>
  <c r="AN203" i="35"/>
  <c r="AN204" i="35"/>
  <c r="AN205" i="35"/>
  <c r="AN206" i="35"/>
  <c r="AN207" i="35"/>
  <c r="AN208" i="35"/>
  <c r="AN209" i="35"/>
  <c r="AN210" i="35"/>
  <c r="AN211" i="35"/>
  <c r="AN212" i="35"/>
  <c r="AN213" i="35"/>
  <c r="AN214" i="35"/>
  <c r="AN215" i="35"/>
  <c r="AN216" i="35"/>
  <c r="AN217" i="35"/>
  <c r="AN218" i="35"/>
  <c r="AN219" i="35"/>
  <c r="AN220" i="35"/>
  <c r="AN221" i="35"/>
  <c r="AN222" i="35"/>
  <c r="AN223" i="35"/>
  <c r="AN224" i="35"/>
  <c r="AN225" i="35"/>
  <c r="AN226" i="35"/>
  <c r="AN227" i="35"/>
  <c r="AN228" i="35"/>
  <c r="AN229" i="35"/>
  <c r="AN230" i="35"/>
  <c r="AN231" i="35"/>
  <c r="AN232" i="35"/>
  <c r="AN233" i="35"/>
  <c r="AN234" i="35"/>
  <c r="AN235" i="35"/>
  <c r="AN236" i="35"/>
  <c r="AN237" i="35"/>
  <c r="AN238" i="35"/>
  <c r="AN239" i="35"/>
  <c r="AN240" i="35"/>
  <c r="AN241" i="35"/>
  <c r="AN242" i="35"/>
  <c r="AN243" i="35"/>
  <c r="AN244" i="35"/>
  <c r="AN245" i="35"/>
  <c r="AN246" i="35"/>
  <c r="AN247" i="35"/>
  <c r="AN248" i="35"/>
  <c r="AN249" i="35"/>
  <c r="AN250" i="35"/>
  <c r="AN251" i="35"/>
  <c r="AN252" i="35"/>
  <c r="AN253" i="35"/>
  <c r="AN254" i="35"/>
  <c r="AN255" i="35"/>
  <c r="AN256" i="35"/>
  <c r="AN257" i="35"/>
  <c r="AN258" i="35"/>
  <c r="AN259" i="35"/>
  <c r="AN260" i="35"/>
  <c r="AN261" i="35"/>
  <c r="AN262" i="35"/>
  <c r="AN263" i="35"/>
  <c r="AN264" i="35"/>
  <c r="AN265" i="35"/>
  <c r="AN266" i="35"/>
  <c r="AN267" i="35"/>
  <c r="AN268" i="35"/>
  <c r="AN269" i="35"/>
  <c r="AN270" i="35"/>
  <c r="AN271" i="35"/>
  <c r="AN272" i="35"/>
  <c r="AN273" i="35"/>
  <c r="AN274" i="35"/>
  <c r="AN275" i="35"/>
  <c r="AN276" i="35"/>
  <c r="AN277" i="35"/>
  <c r="AN278" i="35"/>
  <c r="AN279" i="35"/>
  <c r="AN280" i="35"/>
  <c r="AN281" i="35"/>
  <c r="AN282" i="35"/>
  <c r="AN283" i="35"/>
  <c r="AN284" i="35"/>
  <c r="AN285" i="35"/>
  <c r="AN286" i="35"/>
  <c r="AN287" i="35"/>
  <c r="AN288" i="35"/>
  <c r="AN289" i="35"/>
  <c r="AN290" i="35"/>
  <c r="AN291" i="35"/>
  <c r="AN292" i="35"/>
  <c r="AN293" i="35"/>
  <c r="AN294" i="35"/>
  <c r="AN295" i="35"/>
  <c r="AN296" i="35"/>
  <c r="AN297" i="35"/>
  <c r="AN298" i="35"/>
  <c r="AN299" i="35"/>
  <c r="AN300" i="35"/>
  <c r="AN301" i="35"/>
  <c r="AN302" i="35"/>
  <c r="AN303" i="35"/>
  <c r="AN304" i="35"/>
  <c r="AN305" i="35"/>
  <c r="AN306" i="35"/>
  <c r="AN307" i="35"/>
  <c r="AN308" i="35"/>
  <c r="AN309" i="35"/>
  <c r="AN310" i="35"/>
  <c r="AN311" i="35"/>
  <c r="AN312" i="35"/>
  <c r="AN313" i="35"/>
  <c r="AN314" i="35"/>
  <c r="AN315" i="35"/>
  <c r="AN316" i="35"/>
  <c r="AN317" i="35"/>
  <c r="AN318" i="35"/>
  <c r="AN319" i="35"/>
  <c r="AN320" i="35"/>
  <c r="AN321" i="35"/>
  <c r="AN322" i="35"/>
  <c r="AN323" i="35"/>
  <c r="AN324" i="35"/>
  <c r="AN325" i="35"/>
  <c r="AN326" i="35"/>
  <c r="AN327" i="35"/>
  <c r="AN328" i="35"/>
  <c r="AN329" i="35"/>
  <c r="AN330" i="35"/>
  <c r="AN331" i="35"/>
  <c r="AN332" i="35"/>
  <c r="AN333" i="35"/>
  <c r="AN334" i="35"/>
  <c r="AN335" i="35"/>
  <c r="AN336" i="35"/>
  <c r="AN337" i="35"/>
  <c r="AN338" i="35"/>
  <c r="AN339" i="35"/>
  <c r="AN340" i="35"/>
  <c r="AN341" i="35"/>
  <c r="AN342" i="35"/>
  <c r="AN343" i="35"/>
  <c r="AN344" i="35"/>
  <c r="AN345" i="35"/>
  <c r="AN346" i="35"/>
  <c r="AN347" i="35"/>
  <c r="AN348" i="35"/>
  <c r="AN349" i="35"/>
  <c r="AN350" i="35"/>
  <c r="AN351" i="35"/>
  <c r="AN352" i="35"/>
  <c r="AN353" i="35"/>
  <c r="AN354" i="35"/>
  <c r="AN355" i="35"/>
  <c r="AN356" i="35"/>
  <c r="AN357" i="35"/>
  <c r="AN358" i="35"/>
  <c r="AN359" i="35"/>
  <c r="AN360" i="35"/>
  <c r="AN361" i="35"/>
  <c r="AN362" i="35"/>
  <c r="AN363" i="35"/>
  <c r="AN364" i="35"/>
  <c r="AN365" i="35"/>
  <c r="AN366" i="35"/>
  <c r="AN367" i="35"/>
  <c r="AN368" i="35"/>
  <c r="AL8" i="35"/>
  <c r="AL9" i="35"/>
  <c r="AL10" i="35"/>
  <c r="AL11" i="35"/>
  <c r="AL12" i="35"/>
  <c r="AL13" i="35"/>
  <c r="AL14" i="35"/>
  <c r="AL15" i="35"/>
  <c r="AL16" i="35"/>
  <c r="AL17" i="35"/>
  <c r="AL18" i="35"/>
  <c r="AL19" i="35"/>
  <c r="AL20" i="35"/>
  <c r="AL21" i="35"/>
  <c r="AL22" i="35"/>
  <c r="AL23" i="35"/>
  <c r="AL24" i="35"/>
  <c r="AL25" i="35"/>
  <c r="AL26" i="35"/>
  <c r="AL27" i="35"/>
  <c r="AL28" i="35"/>
  <c r="AL29" i="35"/>
  <c r="AL30" i="35"/>
  <c r="AL31" i="35"/>
  <c r="AL32" i="35"/>
  <c r="AL33" i="35"/>
  <c r="AL34" i="35"/>
  <c r="AL35" i="35"/>
  <c r="AL36" i="35"/>
  <c r="AL37" i="35"/>
  <c r="AL38" i="35"/>
  <c r="AL39" i="35"/>
  <c r="AL40" i="35"/>
  <c r="AL41" i="35"/>
  <c r="AL42" i="35"/>
  <c r="AL43" i="35"/>
  <c r="AL44" i="35"/>
  <c r="AL45" i="35"/>
  <c r="AL46" i="35"/>
  <c r="AL47" i="35"/>
  <c r="AL48" i="35"/>
  <c r="AL49" i="35"/>
  <c r="AL50" i="35"/>
  <c r="AL51" i="35"/>
  <c r="AL52" i="35"/>
  <c r="AL53" i="35"/>
  <c r="AL54" i="35"/>
  <c r="AL55" i="35"/>
  <c r="AL56" i="35"/>
  <c r="AL57" i="35"/>
  <c r="AL58" i="35"/>
  <c r="AL59" i="35"/>
  <c r="AL60" i="35"/>
  <c r="AL61" i="35"/>
  <c r="AL62" i="35"/>
  <c r="AL63" i="35"/>
  <c r="AL64" i="35"/>
  <c r="AL65" i="35"/>
  <c r="AL66" i="35"/>
  <c r="AL67" i="35"/>
  <c r="AL68" i="35"/>
  <c r="AL69" i="35"/>
  <c r="AL70" i="35"/>
  <c r="AL71" i="35"/>
  <c r="AL72" i="35"/>
  <c r="AL73" i="35"/>
  <c r="AL74" i="35"/>
  <c r="AL75" i="35"/>
  <c r="AL76" i="35"/>
  <c r="AL77" i="35"/>
  <c r="AL78" i="35"/>
  <c r="AL79" i="35"/>
  <c r="AL80" i="35"/>
  <c r="AL81" i="35"/>
  <c r="AL82" i="35"/>
  <c r="AL83" i="35"/>
  <c r="AL84" i="35"/>
  <c r="AL85" i="35"/>
  <c r="AL86" i="35"/>
  <c r="AL87" i="35"/>
  <c r="AL88" i="35"/>
  <c r="AL89" i="35"/>
  <c r="AL90" i="35"/>
  <c r="AL91" i="35"/>
  <c r="AL92" i="35"/>
  <c r="AL93" i="35"/>
  <c r="AL94" i="35"/>
  <c r="AL95" i="35"/>
  <c r="AL96" i="35"/>
  <c r="AL97" i="35"/>
  <c r="AL98" i="35"/>
  <c r="AL99" i="35"/>
  <c r="AL100" i="35"/>
  <c r="AL101" i="35"/>
  <c r="AL102" i="35"/>
  <c r="AL103" i="35"/>
  <c r="AL104" i="35"/>
  <c r="AL105" i="35"/>
  <c r="AL106" i="35"/>
  <c r="AL107" i="35"/>
  <c r="AL108" i="35"/>
  <c r="AL109" i="35"/>
  <c r="AL110" i="35"/>
  <c r="AL111" i="35"/>
  <c r="AL112" i="35"/>
  <c r="AL113" i="35"/>
  <c r="AL114" i="35"/>
  <c r="AL115" i="35"/>
  <c r="AL116" i="35"/>
  <c r="AL117" i="35"/>
  <c r="AL118" i="35"/>
  <c r="AL119" i="35"/>
  <c r="AL120" i="35"/>
  <c r="AL121" i="35"/>
  <c r="AL122" i="35"/>
  <c r="AL123" i="35"/>
  <c r="AL124" i="35"/>
  <c r="AL125" i="35"/>
  <c r="AL126" i="35"/>
  <c r="AL127" i="35"/>
  <c r="AL128" i="35"/>
  <c r="AL129" i="35"/>
  <c r="AL130" i="35"/>
  <c r="AL131" i="35"/>
  <c r="AL132" i="35"/>
  <c r="AL133" i="35"/>
  <c r="AL134" i="35"/>
  <c r="AL135" i="35"/>
  <c r="AL136" i="35"/>
  <c r="AL137" i="35"/>
  <c r="AL138" i="35"/>
  <c r="AL139" i="35"/>
  <c r="AL140" i="35"/>
  <c r="AL141" i="35"/>
  <c r="AL142" i="35"/>
  <c r="AL143" i="35"/>
  <c r="AL144" i="35"/>
  <c r="AL145" i="35"/>
  <c r="AL146" i="35"/>
  <c r="AL147" i="35"/>
  <c r="AL148" i="35"/>
  <c r="AL149" i="35"/>
  <c r="AL150" i="35"/>
  <c r="AL151" i="35"/>
  <c r="AL152" i="35"/>
  <c r="AL153" i="35"/>
  <c r="AL154" i="35"/>
  <c r="AL155" i="35"/>
  <c r="AL156" i="35"/>
  <c r="AL157" i="35"/>
  <c r="AL158" i="35"/>
  <c r="AL159" i="35"/>
  <c r="AL160" i="35"/>
  <c r="AL161" i="35"/>
  <c r="AL162" i="35"/>
  <c r="AL163" i="35"/>
  <c r="AL164" i="35"/>
  <c r="AL165" i="35"/>
  <c r="AL166" i="35"/>
  <c r="AL167" i="35"/>
  <c r="AL168" i="35"/>
  <c r="AL169" i="35"/>
  <c r="AL170" i="35"/>
  <c r="AL171" i="35"/>
  <c r="AL172" i="35"/>
  <c r="AL173" i="35"/>
  <c r="AL174" i="35"/>
  <c r="AL175" i="35"/>
  <c r="AL176" i="35"/>
  <c r="AL177" i="35"/>
  <c r="AL178" i="35"/>
  <c r="AL179" i="35"/>
  <c r="AL180" i="35"/>
  <c r="AL181" i="35"/>
  <c r="AL182" i="35"/>
  <c r="AL183" i="35"/>
  <c r="AL184" i="35"/>
  <c r="AL185" i="35"/>
  <c r="AL186" i="35"/>
  <c r="AL187" i="35"/>
  <c r="AL188" i="35"/>
  <c r="AL189" i="35"/>
  <c r="AL190" i="35"/>
  <c r="AL191" i="35"/>
  <c r="AL192" i="35"/>
  <c r="AL193" i="35"/>
  <c r="AL194" i="35"/>
  <c r="AL195" i="35"/>
  <c r="AL196" i="35"/>
  <c r="AL197" i="35"/>
  <c r="AL198" i="35"/>
  <c r="AL199" i="35"/>
  <c r="AL200" i="35"/>
  <c r="AL201" i="35"/>
  <c r="AL202" i="35"/>
  <c r="AL203" i="35"/>
  <c r="AL204" i="35"/>
  <c r="AL205" i="35"/>
  <c r="AL206" i="35"/>
  <c r="AL207" i="35"/>
  <c r="AL208" i="35"/>
  <c r="AL209" i="35"/>
  <c r="AL210" i="35"/>
  <c r="AL211" i="35"/>
  <c r="AL212" i="35"/>
  <c r="AL213" i="35"/>
  <c r="AL214" i="35"/>
  <c r="AL215" i="35"/>
  <c r="AL216" i="35"/>
  <c r="AL217" i="35"/>
  <c r="AL218" i="35"/>
  <c r="AL219" i="35"/>
  <c r="AL220" i="35"/>
  <c r="AL221" i="35"/>
  <c r="AL222" i="35"/>
  <c r="AL223" i="35"/>
  <c r="AL224" i="35"/>
  <c r="AL225" i="35"/>
  <c r="AL226" i="35"/>
  <c r="AL227" i="35"/>
  <c r="AL228" i="35"/>
  <c r="AL229" i="35"/>
  <c r="AL230" i="35"/>
  <c r="AL231" i="35"/>
  <c r="AL232" i="35"/>
  <c r="AL233" i="35"/>
  <c r="AL234" i="35"/>
  <c r="AL235" i="35"/>
  <c r="AL236" i="35"/>
  <c r="AL237" i="35"/>
  <c r="AL238" i="35"/>
  <c r="AL239" i="35"/>
  <c r="AL240" i="35"/>
  <c r="AL241" i="35"/>
  <c r="AL242" i="35"/>
  <c r="AL243" i="35"/>
  <c r="AL244" i="35"/>
  <c r="AL245" i="35"/>
  <c r="AL246" i="35"/>
  <c r="AL247" i="35"/>
  <c r="AL248" i="35"/>
  <c r="AL249" i="35"/>
  <c r="AL250" i="35"/>
  <c r="AL251" i="35"/>
  <c r="AL252" i="35"/>
  <c r="AL253" i="35"/>
  <c r="AL254" i="35"/>
  <c r="AL255" i="35"/>
  <c r="AL256" i="35"/>
  <c r="AL257" i="35"/>
  <c r="AL258" i="35"/>
  <c r="AL259" i="35"/>
  <c r="AL260" i="35"/>
  <c r="AL261" i="35"/>
  <c r="AL262" i="35"/>
  <c r="AL263" i="35"/>
  <c r="AL264" i="35"/>
  <c r="AL265" i="35"/>
  <c r="AL266" i="35"/>
  <c r="AL267" i="35"/>
  <c r="AL268" i="35"/>
  <c r="AL269" i="35"/>
  <c r="AL270" i="35"/>
  <c r="AL271" i="35"/>
  <c r="AL272" i="35"/>
  <c r="AL273" i="35"/>
  <c r="AL274" i="35"/>
  <c r="AL275" i="35"/>
  <c r="AL276" i="35"/>
  <c r="AL277" i="35"/>
  <c r="AL278" i="35"/>
  <c r="AL279" i="35"/>
  <c r="AL280" i="35"/>
  <c r="AL281" i="35"/>
  <c r="AL282" i="35"/>
  <c r="AL283" i="35"/>
  <c r="AL284" i="35"/>
  <c r="AL285" i="35"/>
  <c r="AL286" i="35"/>
  <c r="AL287" i="35"/>
  <c r="AL288" i="35"/>
  <c r="AL289" i="35"/>
  <c r="AL290" i="35"/>
  <c r="AL291" i="35"/>
  <c r="AL292" i="35"/>
  <c r="AL293" i="35"/>
  <c r="AL294" i="35"/>
  <c r="AL295" i="35"/>
  <c r="AL296" i="35"/>
  <c r="AL297" i="35"/>
  <c r="AL298" i="35"/>
  <c r="AL299" i="35"/>
  <c r="AL300" i="35"/>
  <c r="AL301" i="35"/>
  <c r="AL302" i="35"/>
  <c r="AL303" i="35"/>
  <c r="AL304" i="35"/>
  <c r="AL305" i="35"/>
  <c r="AL306" i="35"/>
  <c r="AL307" i="35"/>
  <c r="AL308" i="35"/>
  <c r="AL309" i="35"/>
  <c r="AL310" i="35"/>
  <c r="AL311" i="35"/>
  <c r="AL312" i="35"/>
  <c r="AL313" i="35"/>
  <c r="AL314" i="35"/>
  <c r="AL315" i="35"/>
  <c r="AL316" i="35"/>
  <c r="AL317" i="35"/>
  <c r="AL318" i="35"/>
  <c r="AL319" i="35"/>
  <c r="AL320" i="35"/>
  <c r="AL321" i="35"/>
  <c r="AL322" i="35"/>
  <c r="AL323" i="35"/>
  <c r="AL324" i="35"/>
  <c r="AL325" i="35"/>
  <c r="AL326" i="35"/>
  <c r="AL327" i="35"/>
  <c r="AL328" i="35"/>
  <c r="AL329" i="35"/>
  <c r="AL330" i="35"/>
  <c r="AL331" i="35"/>
  <c r="AL332" i="35"/>
  <c r="AL333" i="35"/>
  <c r="AL334" i="35"/>
  <c r="AL335" i="35"/>
  <c r="AL336" i="35"/>
  <c r="AL337" i="35"/>
  <c r="AL338" i="35"/>
  <c r="AL339" i="35"/>
  <c r="AL340" i="35"/>
  <c r="AL341" i="35"/>
  <c r="AL342" i="35"/>
  <c r="AL343" i="35"/>
  <c r="AL344" i="35"/>
  <c r="AL345" i="35"/>
  <c r="AL346" i="35"/>
  <c r="AL347" i="35"/>
  <c r="AL348" i="35"/>
  <c r="AL349" i="35"/>
  <c r="AL350" i="35"/>
  <c r="AL351" i="35"/>
  <c r="AL352" i="35"/>
  <c r="AL353" i="35"/>
  <c r="AL354" i="35"/>
  <c r="AL355" i="35"/>
  <c r="AL356" i="35"/>
  <c r="AL357" i="35"/>
  <c r="AL358" i="35"/>
  <c r="AL359" i="35"/>
  <c r="AL360" i="35"/>
  <c r="AL361" i="35"/>
  <c r="AL362" i="35"/>
  <c r="AL363" i="35"/>
  <c r="AL364" i="35"/>
  <c r="AL365" i="35"/>
  <c r="AL366" i="35"/>
  <c r="AL367" i="35"/>
  <c r="AL368" i="35"/>
  <c r="AJ8" i="35"/>
  <c r="AJ9" i="35"/>
  <c r="AJ10" i="35"/>
  <c r="AJ11" i="35"/>
  <c r="AJ12" i="35"/>
  <c r="AJ13" i="35"/>
  <c r="AJ14" i="35"/>
  <c r="AJ15" i="35"/>
  <c r="AJ16" i="35"/>
  <c r="AJ17" i="35"/>
  <c r="AJ18" i="35"/>
  <c r="AJ19" i="35"/>
  <c r="AJ20" i="35"/>
  <c r="AJ21" i="35"/>
  <c r="AJ22" i="35"/>
  <c r="AJ23" i="35"/>
  <c r="AJ24" i="35"/>
  <c r="AJ25" i="35"/>
  <c r="AJ26" i="35"/>
  <c r="AJ27" i="35"/>
  <c r="AJ28" i="35"/>
  <c r="AJ29" i="35"/>
  <c r="AJ30" i="35"/>
  <c r="AJ31" i="35"/>
  <c r="AJ32" i="35"/>
  <c r="AJ33" i="35"/>
  <c r="AJ34" i="35"/>
  <c r="AJ35" i="35"/>
  <c r="AJ36" i="35"/>
  <c r="AJ37" i="35"/>
  <c r="AJ38" i="35"/>
  <c r="AJ39" i="35"/>
  <c r="AJ40" i="35"/>
  <c r="AJ41" i="35"/>
  <c r="AJ42" i="35"/>
  <c r="AJ43" i="35"/>
  <c r="AJ44" i="35"/>
  <c r="AJ45" i="35"/>
  <c r="AJ46" i="35"/>
  <c r="AJ47" i="35"/>
  <c r="AJ48" i="35"/>
  <c r="AJ49" i="35"/>
  <c r="AJ50" i="35"/>
  <c r="AJ51" i="35"/>
  <c r="AJ52" i="35"/>
  <c r="AJ53" i="35"/>
  <c r="AJ54" i="35"/>
  <c r="AJ55" i="35"/>
  <c r="AJ56" i="35"/>
  <c r="AJ57" i="35"/>
  <c r="AJ58" i="35"/>
  <c r="AJ59" i="35"/>
  <c r="AJ60" i="35"/>
  <c r="AJ61" i="35"/>
  <c r="AJ62" i="35"/>
  <c r="AJ63" i="35"/>
  <c r="AJ64" i="35"/>
  <c r="AJ65" i="35"/>
  <c r="AJ66" i="35"/>
  <c r="AJ67" i="35"/>
  <c r="AJ68" i="35"/>
  <c r="AJ69" i="35"/>
  <c r="AJ70" i="35"/>
  <c r="AJ71" i="35"/>
  <c r="AJ72" i="35"/>
  <c r="AJ73" i="35"/>
  <c r="AJ74" i="35"/>
  <c r="AJ75" i="35"/>
  <c r="AJ76" i="35"/>
  <c r="AJ77" i="35"/>
  <c r="AJ78" i="35"/>
  <c r="AJ79" i="35"/>
  <c r="AJ80" i="35"/>
  <c r="AJ81" i="35"/>
  <c r="AJ82" i="35"/>
  <c r="AJ83" i="35"/>
  <c r="AJ84" i="35"/>
  <c r="AJ85" i="35"/>
  <c r="AJ86" i="35"/>
  <c r="AJ87" i="35"/>
  <c r="AJ88" i="35"/>
  <c r="AJ89" i="35"/>
  <c r="AJ90" i="35"/>
  <c r="AJ91" i="35"/>
  <c r="AJ92" i="35"/>
  <c r="AJ93" i="35"/>
  <c r="AJ94" i="35"/>
  <c r="AJ95" i="35"/>
  <c r="AJ96" i="35"/>
  <c r="AJ97" i="35"/>
  <c r="AJ98" i="35"/>
  <c r="AJ99" i="35"/>
  <c r="AJ100" i="35"/>
  <c r="AJ101" i="35"/>
  <c r="AJ102" i="35"/>
  <c r="AJ103" i="35"/>
  <c r="AJ104" i="35"/>
  <c r="AJ105" i="35"/>
  <c r="AJ106" i="35"/>
  <c r="AJ107" i="35"/>
  <c r="AJ108" i="35"/>
  <c r="AJ109" i="35"/>
  <c r="AJ110" i="35"/>
  <c r="AJ111" i="35"/>
  <c r="AJ112" i="35"/>
  <c r="AJ113" i="35"/>
  <c r="AJ114" i="35"/>
  <c r="AJ115" i="35"/>
  <c r="AJ116" i="35"/>
  <c r="AJ117" i="35"/>
  <c r="AJ118" i="35"/>
  <c r="AJ119" i="35"/>
  <c r="AJ120" i="35"/>
  <c r="AJ121" i="35"/>
  <c r="AJ122" i="35"/>
  <c r="AJ123" i="35"/>
  <c r="AJ124" i="35"/>
  <c r="AJ125" i="35"/>
  <c r="AJ126" i="35"/>
  <c r="AJ127" i="35"/>
  <c r="AJ128" i="35"/>
  <c r="AJ129" i="35"/>
  <c r="AJ130" i="35"/>
  <c r="AJ131" i="35"/>
  <c r="AJ132" i="35"/>
  <c r="AJ133" i="35"/>
  <c r="AJ134" i="35"/>
  <c r="AJ135" i="35"/>
  <c r="AJ136" i="35"/>
  <c r="AJ137" i="35"/>
  <c r="AJ138" i="35"/>
  <c r="AJ139" i="35"/>
  <c r="AJ140" i="35"/>
  <c r="AJ141" i="35"/>
  <c r="AJ142" i="35"/>
  <c r="AJ143" i="35"/>
  <c r="AJ144" i="35"/>
  <c r="AJ145" i="35"/>
  <c r="AJ146" i="35"/>
  <c r="AJ147" i="35"/>
  <c r="AJ148" i="35"/>
  <c r="AJ149" i="35"/>
  <c r="AJ150" i="35"/>
  <c r="AJ151" i="35"/>
  <c r="AJ152" i="35"/>
  <c r="AJ153" i="35"/>
  <c r="AJ154" i="35"/>
  <c r="AJ155" i="35"/>
  <c r="AJ156" i="35"/>
  <c r="AJ157" i="35"/>
  <c r="AJ158" i="35"/>
  <c r="AJ159" i="35"/>
  <c r="AJ160" i="35"/>
  <c r="AJ161" i="35"/>
  <c r="AJ162" i="35"/>
  <c r="AJ163" i="35"/>
  <c r="AJ164" i="35"/>
  <c r="AJ165" i="35"/>
  <c r="AJ166" i="35"/>
  <c r="AJ167" i="35"/>
  <c r="AJ168" i="35"/>
  <c r="AJ169" i="35"/>
  <c r="AJ170" i="35"/>
  <c r="AJ171" i="35"/>
  <c r="AJ172" i="35"/>
  <c r="AJ173" i="35"/>
  <c r="AJ174" i="35"/>
  <c r="AJ175" i="35"/>
  <c r="AJ176" i="35"/>
  <c r="AJ177" i="35"/>
  <c r="AJ178" i="35"/>
  <c r="AJ179" i="35"/>
  <c r="AJ180" i="35"/>
  <c r="AJ181" i="35"/>
  <c r="AJ182" i="35"/>
  <c r="AJ183" i="35"/>
  <c r="AJ184" i="35"/>
  <c r="AJ185" i="35"/>
  <c r="AJ186" i="35"/>
  <c r="AJ187" i="35"/>
  <c r="AJ188" i="35"/>
  <c r="AJ189" i="35"/>
  <c r="AJ190" i="35"/>
  <c r="AJ191" i="35"/>
  <c r="AJ192" i="35"/>
  <c r="AJ193" i="35"/>
  <c r="AJ194" i="35"/>
  <c r="AJ195" i="35"/>
  <c r="AJ196" i="35"/>
  <c r="AJ197" i="35"/>
  <c r="AJ198" i="35"/>
  <c r="AJ199" i="35"/>
  <c r="AJ200" i="35"/>
  <c r="AJ201" i="35"/>
  <c r="AJ202" i="35"/>
  <c r="AJ203" i="35"/>
  <c r="AJ204" i="35"/>
  <c r="AJ205" i="35"/>
  <c r="AJ206" i="35"/>
  <c r="AJ207" i="35"/>
  <c r="AJ208" i="35"/>
  <c r="AJ209" i="35"/>
  <c r="AJ210" i="35"/>
  <c r="AJ211" i="35"/>
  <c r="AJ212" i="35"/>
  <c r="AJ213" i="35"/>
  <c r="AJ214" i="35"/>
  <c r="AJ215" i="35"/>
  <c r="AJ216" i="35"/>
  <c r="AJ217" i="35"/>
  <c r="AJ218" i="35"/>
  <c r="AJ219" i="35"/>
  <c r="AJ220" i="35"/>
  <c r="AJ221" i="35"/>
  <c r="AJ222" i="35"/>
  <c r="AJ223" i="35"/>
  <c r="AJ224" i="35"/>
  <c r="AJ225" i="35"/>
  <c r="AJ226" i="35"/>
  <c r="AJ227" i="35"/>
  <c r="AJ228" i="35"/>
  <c r="AJ229" i="35"/>
  <c r="AJ230" i="35"/>
  <c r="AJ231" i="35"/>
  <c r="AJ232" i="35"/>
  <c r="AJ233" i="35"/>
  <c r="AJ234" i="35"/>
  <c r="AJ235" i="35"/>
  <c r="AJ236" i="35"/>
  <c r="AJ237" i="35"/>
  <c r="AJ238" i="35"/>
  <c r="AJ239" i="35"/>
  <c r="AJ240" i="35"/>
  <c r="AJ241" i="35"/>
  <c r="AJ242" i="35"/>
  <c r="AJ243" i="35"/>
  <c r="AJ244" i="35"/>
  <c r="AJ245" i="35"/>
  <c r="AJ246" i="35"/>
  <c r="AJ247" i="35"/>
  <c r="AJ248" i="35"/>
  <c r="AJ249" i="35"/>
  <c r="AJ250" i="35"/>
  <c r="AJ251" i="35"/>
  <c r="AJ252" i="35"/>
  <c r="AJ253" i="35"/>
  <c r="AJ254" i="35"/>
  <c r="AJ255" i="35"/>
  <c r="AJ256" i="35"/>
  <c r="AJ257" i="35"/>
  <c r="AJ258" i="35"/>
  <c r="AJ259" i="35"/>
  <c r="AJ260" i="35"/>
  <c r="AJ261" i="35"/>
  <c r="AJ262" i="35"/>
  <c r="AJ263" i="35"/>
  <c r="AJ264" i="35"/>
  <c r="AJ265" i="35"/>
  <c r="AJ266" i="35"/>
  <c r="AJ267" i="35"/>
  <c r="AJ268" i="35"/>
  <c r="AJ269" i="35"/>
  <c r="AJ270" i="35"/>
  <c r="AJ271" i="35"/>
  <c r="AJ272" i="35"/>
  <c r="AJ273" i="35"/>
  <c r="AJ274" i="35"/>
  <c r="AJ275" i="35"/>
  <c r="AJ276" i="35"/>
  <c r="AJ277" i="35"/>
  <c r="AJ278" i="35"/>
  <c r="AJ279" i="35"/>
  <c r="AJ280" i="35"/>
  <c r="AJ281" i="35"/>
  <c r="AJ282" i="35"/>
  <c r="AJ283" i="35"/>
  <c r="AJ284" i="35"/>
  <c r="AJ285" i="35"/>
  <c r="AJ286" i="35"/>
  <c r="AJ287" i="35"/>
  <c r="AJ288" i="35"/>
  <c r="AJ289" i="35"/>
  <c r="AJ290" i="35"/>
  <c r="AJ291" i="35"/>
  <c r="AJ292" i="35"/>
  <c r="AJ293" i="35"/>
  <c r="AJ294" i="35"/>
  <c r="AJ295" i="35"/>
  <c r="AJ296" i="35"/>
  <c r="AJ297" i="35"/>
  <c r="AJ298" i="35"/>
  <c r="AJ299" i="35"/>
  <c r="AJ300" i="35"/>
  <c r="AJ301" i="35"/>
  <c r="AJ302" i="35"/>
  <c r="AJ303" i="35"/>
  <c r="AJ304" i="35"/>
  <c r="AJ305" i="35"/>
  <c r="AJ306" i="35"/>
  <c r="AJ307" i="35"/>
  <c r="AJ308" i="35"/>
  <c r="AJ309" i="35"/>
  <c r="AJ310" i="35"/>
  <c r="AJ311" i="35"/>
  <c r="AJ312" i="35"/>
  <c r="AJ313" i="35"/>
  <c r="AJ314" i="35"/>
  <c r="AJ315" i="35"/>
  <c r="AJ316" i="35"/>
  <c r="AJ317" i="35"/>
  <c r="AJ318" i="35"/>
  <c r="AJ319" i="35"/>
  <c r="AJ320" i="35"/>
  <c r="AJ321" i="35"/>
  <c r="AJ322" i="35"/>
  <c r="AJ323" i="35"/>
  <c r="AJ324" i="35"/>
  <c r="AJ325" i="35"/>
  <c r="AJ326" i="35"/>
  <c r="AJ327" i="35"/>
  <c r="AJ328" i="35"/>
  <c r="AJ329" i="35"/>
  <c r="AJ330" i="35"/>
  <c r="AJ331" i="35"/>
  <c r="AJ332" i="35"/>
  <c r="AJ333" i="35"/>
  <c r="AJ334" i="35"/>
  <c r="AJ335" i="35"/>
  <c r="AJ336" i="35"/>
  <c r="AJ337" i="35"/>
  <c r="AJ338" i="35"/>
  <c r="AJ339" i="35"/>
  <c r="AJ340" i="35"/>
  <c r="AJ341" i="35"/>
  <c r="AJ342" i="35"/>
  <c r="AJ343" i="35"/>
  <c r="AJ344" i="35"/>
  <c r="AJ345" i="35"/>
  <c r="AJ346" i="35"/>
  <c r="AJ347" i="35"/>
  <c r="AJ348" i="35"/>
  <c r="AJ349" i="35"/>
  <c r="AJ350" i="35"/>
  <c r="AJ351" i="35"/>
  <c r="AJ352" i="35"/>
  <c r="AJ353" i="35"/>
  <c r="AJ354" i="35"/>
  <c r="AJ355" i="35"/>
  <c r="AJ356" i="35"/>
  <c r="AJ357" i="35"/>
  <c r="AJ358" i="35"/>
  <c r="AJ359" i="35"/>
  <c r="AJ360" i="35"/>
  <c r="AJ361" i="35"/>
  <c r="AJ362" i="35"/>
  <c r="AJ363" i="35"/>
  <c r="AJ364" i="35"/>
  <c r="AJ365" i="35"/>
  <c r="AJ366" i="35"/>
  <c r="AJ367" i="35"/>
  <c r="AJ368" i="35"/>
  <c r="AH8" i="35"/>
  <c r="AH9" i="35"/>
  <c r="AH10" i="35"/>
  <c r="AH11" i="35"/>
  <c r="AH12" i="35"/>
  <c r="AH13" i="35"/>
  <c r="AH14" i="35"/>
  <c r="AH15" i="35"/>
  <c r="AH16" i="35"/>
  <c r="AH17" i="35"/>
  <c r="AH18" i="35"/>
  <c r="AH19" i="35"/>
  <c r="AH20" i="35"/>
  <c r="AH21" i="35"/>
  <c r="AH22" i="35"/>
  <c r="AH23" i="35"/>
  <c r="AH24" i="35"/>
  <c r="AH25" i="35"/>
  <c r="AH26" i="35"/>
  <c r="AH27" i="35"/>
  <c r="AH28" i="35"/>
  <c r="AH29" i="35"/>
  <c r="AH30" i="35"/>
  <c r="AH31" i="35"/>
  <c r="AH32" i="35"/>
  <c r="AH33" i="35"/>
  <c r="AH34" i="35"/>
  <c r="AH35" i="35"/>
  <c r="AH36" i="35"/>
  <c r="AH37" i="35"/>
  <c r="AH38" i="35"/>
  <c r="AH39" i="35"/>
  <c r="AH40" i="35"/>
  <c r="AH41" i="35"/>
  <c r="AH42" i="35"/>
  <c r="AH43" i="35"/>
  <c r="AH44" i="35"/>
  <c r="AH45" i="35"/>
  <c r="AH46" i="35"/>
  <c r="AH47" i="35"/>
  <c r="AH48" i="35"/>
  <c r="AH49" i="35"/>
  <c r="AH50" i="35"/>
  <c r="AH51" i="35"/>
  <c r="AH52" i="35"/>
  <c r="AH53" i="35"/>
  <c r="AH54" i="35"/>
  <c r="AH55" i="35"/>
  <c r="AH56" i="35"/>
  <c r="AH57" i="35"/>
  <c r="AH58" i="35"/>
  <c r="AH59" i="35"/>
  <c r="AH60" i="35"/>
  <c r="AH61" i="35"/>
  <c r="AH62" i="35"/>
  <c r="AH63" i="35"/>
  <c r="AH64" i="35"/>
  <c r="AH65" i="35"/>
  <c r="AH66" i="35"/>
  <c r="AH67" i="35"/>
  <c r="AH68" i="35"/>
  <c r="AH69" i="35"/>
  <c r="AH70" i="35"/>
  <c r="AH71" i="35"/>
  <c r="AH72" i="35"/>
  <c r="AH73" i="35"/>
  <c r="AH74" i="35"/>
  <c r="AH75" i="35"/>
  <c r="AH76" i="35"/>
  <c r="AH77" i="35"/>
  <c r="AH78" i="35"/>
  <c r="AH79" i="35"/>
  <c r="AH80" i="35"/>
  <c r="AH81" i="35"/>
  <c r="AH82" i="35"/>
  <c r="AH83" i="35"/>
  <c r="AH84" i="35"/>
  <c r="AH85" i="35"/>
  <c r="AH86" i="35"/>
  <c r="AH87" i="35"/>
  <c r="AH88" i="35"/>
  <c r="AH89" i="35"/>
  <c r="AH90" i="35"/>
  <c r="AH91" i="35"/>
  <c r="AH92" i="35"/>
  <c r="AH93" i="35"/>
  <c r="AH94" i="35"/>
  <c r="AH95" i="35"/>
  <c r="AH96" i="35"/>
  <c r="AH97" i="35"/>
  <c r="AH98" i="35"/>
  <c r="AH99" i="35"/>
  <c r="AH100" i="35"/>
  <c r="AH101" i="35"/>
  <c r="AH102" i="35"/>
  <c r="AH103" i="35"/>
  <c r="AH104" i="35"/>
  <c r="AH105" i="35"/>
  <c r="AH106" i="35"/>
  <c r="AH107" i="35"/>
  <c r="AH108" i="35"/>
  <c r="AH109" i="35"/>
  <c r="AH110" i="35"/>
  <c r="AH111" i="35"/>
  <c r="AH112" i="35"/>
  <c r="AH113" i="35"/>
  <c r="AH114" i="35"/>
  <c r="AH115" i="35"/>
  <c r="AH116" i="35"/>
  <c r="AH117" i="35"/>
  <c r="AH118" i="35"/>
  <c r="AH119" i="35"/>
  <c r="AH120" i="35"/>
  <c r="AH121" i="35"/>
  <c r="AH122" i="35"/>
  <c r="AH123" i="35"/>
  <c r="AH124" i="35"/>
  <c r="AH125" i="35"/>
  <c r="AH126" i="35"/>
  <c r="AH127" i="35"/>
  <c r="AH128" i="35"/>
  <c r="AH129" i="35"/>
  <c r="AH130" i="35"/>
  <c r="AH131" i="35"/>
  <c r="AH132" i="35"/>
  <c r="AH133" i="35"/>
  <c r="AH134" i="35"/>
  <c r="AH135" i="35"/>
  <c r="AH136" i="35"/>
  <c r="AH137" i="35"/>
  <c r="AH138" i="35"/>
  <c r="AH139" i="35"/>
  <c r="AH140" i="35"/>
  <c r="AH141" i="35"/>
  <c r="AH142" i="35"/>
  <c r="AH143" i="35"/>
  <c r="AH144" i="35"/>
  <c r="AH145" i="35"/>
  <c r="AH146" i="35"/>
  <c r="AH147" i="35"/>
  <c r="AH148" i="35"/>
  <c r="AH149" i="35"/>
  <c r="AH150" i="35"/>
  <c r="AH151" i="35"/>
  <c r="AH152" i="35"/>
  <c r="AH153" i="35"/>
  <c r="AH154" i="35"/>
  <c r="AH155" i="35"/>
  <c r="AH156" i="35"/>
  <c r="AH157" i="35"/>
  <c r="AH158" i="35"/>
  <c r="AH159" i="35"/>
  <c r="AH160" i="35"/>
  <c r="AH161" i="35"/>
  <c r="AH162" i="35"/>
  <c r="AH163" i="35"/>
  <c r="AH164" i="35"/>
  <c r="AH165" i="35"/>
  <c r="AH166" i="35"/>
  <c r="AH167" i="35"/>
  <c r="AH168" i="35"/>
  <c r="AH169" i="35"/>
  <c r="AH170" i="35"/>
  <c r="AH171" i="35"/>
  <c r="AH172" i="35"/>
  <c r="AH173" i="35"/>
  <c r="AH174" i="35"/>
  <c r="AH175" i="35"/>
  <c r="AH176" i="35"/>
  <c r="AH177" i="35"/>
  <c r="AH178" i="35"/>
  <c r="AH179" i="35"/>
  <c r="AH180" i="35"/>
  <c r="AH181" i="35"/>
  <c r="AH182" i="35"/>
  <c r="AH183" i="35"/>
  <c r="AH184" i="35"/>
  <c r="AH185" i="35"/>
  <c r="AH186" i="35"/>
  <c r="AH187" i="35"/>
  <c r="AH188" i="35"/>
  <c r="AH189" i="35"/>
  <c r="AH190" i="35"/>
  <c r="AH191" i="35"/>
  <c r="AH192" i="35"/>
  <c r="AH193" i="35"/>
  <c r="AH194" i="35"/>
  <c r="AH195" i="35"/>
  <c r="AH196" i="35"/>
  <c r="AH197" i="35"/>
  <c r="AH198" i="35"/>
  <c r="AH199" i="35"/>
  <c r="AH200" i="35"/>
  <c r="AH201" i="35"/>
  <c r="AH202" i="35"/>
  <c r="AH203" i="35"/>
  <c r="AH204" i="35"/>
  <c r="AH205" i="35"/>
  <c r="AH206" i="35"/>
  <c r="AH207" i="35"/>
  <c r="AH208" i="35"/>
  <c r="AH209" i="35"/>
  <c r="AH210" i="35"/>
  <c r="AH211" i="35"/>
  <c r="AH212" i="35"/>
  <c r="AH213" i="35"/>
  <c r="AH214" i="35"/>
  <c r="AH215" i="35"/>
  <c r="AH216" i="35"/>
  <c r="AH217" i="35"/>
  <c r="AH218" i="35"/>
  <c r="AH219" i="35"/>
  <c r="AH220" i="35"/>
  <c r="AH221" i="35"/>
  <c r="AH222" i="35"/>
  <c r="AH223" i="35"/>
  <c r="AH224" i="35"/>
  <c r="AH225" i="35"/>
  <c r="AH226" i="35"/>
  <c r="AH227" i="35"/>
  <c r="AH228" i="35"/>
  <c r="AH229" i="35"/>
  <c r="AH230" i="35"/>
  <c r="AH231" i="35"/>
  <c r="AH232" i="35"/>
  <c r="AH233" i="35"/>
  <c r="AH234" i="35"/>
  <c r="AH235" i="35"/>
  <c r="AH236" i="35"/>
  <c r="AH237" i="35"/>
  <c r="AH238" i="35"/>
  <c r="AH239" i="35"/>
  <c r="AH240" i="35"/>
  <c r="AH241" i="35"/>
  <c r="AH242" i="35"/>
  <c r="AH243" i="35"/>
  <c r="AH244" i="35"/>
  <c r="AH245" i="35"/>
  <c r="AH246" i="35"/>
  <c r="AH247" i="35"/>
  <c r="AH248" i="35"/>
  <c r="AH249" i="35"/>
  <c r="AH250" i="35"/>
  <c r="AH251" i="35"/>
  <c r="AH252" i="35"/>
  <c r="AH253" i="35"/>
  <c r="AH254" i="35"/>
  <c r="AH255" i="35"/>
  <c r="AH256" i="35"/>
  <c r="AH257" i="35"/>
  <c r="AH258" i="35"/>
  <c r="AH259" i="35"/>
  <c r="AH260" i="35"/>
  <c r="AH261" i="35"/>
  <c r="AH262" i="35"/>
  <c r="AH263" i="35"/>
  <c r="AH264" i="35"/>
  <c r="AH265" i="35"/>
  <c r="AH266" i="35"/>
  <c r="AH267" i="35"/>
  <c r="AH268" i="35"/>
  <c r="AH269" i="35"/>
  <c r="AH270" i="35"/>
  <c r="AH271" i="35"/>
  <c r="AH272" i="35"/>
  <c r="AH273" i="35"/>
  <c r="AH274" i="35"/>
  <c r="AH275" i="35"/>
  <c r="AH276" i="35"/>
  <c r="AH277" i="35"/>
  <c r="AH278" i="35"/>
  <c r="AH279" i="35"/>
  <c r="AH280" i="35"/>
  <c r="AH281" i="35"/>
  <c r="AH282" i="35"/>
  <c r="AH283" i="35"/>
  <c r="AH284" i="35"/>
  <c r="AH285" i="35"/>
  <c r="AH286" i="35"/>
  <c r="AH287" i="35"/>
  <c r="AH288" i="35"/>
  <c r="AH289" i="35"/>
  <c r="AH290" i="35"/>
  <c r="AH291" i="35"/>
  <c r="AH292" i="35"/>
  <c r="AH293" i="35"/>
  <c r="AH294" i="35"/>
  <c r="AH295" i="35"/>
  <c r="AH296" i="35"/>
  <c r="AH297" i="35"/>
  <c r="AH298" i="35"/>
  <c r="AH299" i="35"/>
  <c r="AH300" i="35"/>
  <c r="AH301" i="35"/>
  <c r="AH302" i="35"/>
  <c r="AH303" i="35"/>
  <c r="AH304" i="35"/>
  <c r="AH305" i="35"/>
  <c r="AH306" i="35"/>
  <c r="AH307" i="35"/>
  <c r="AH308" i="35"/>
  <c r="AH309" i="35"/>
  <c r="AH310" i="35"/>
  <c r="AH311" i="35"/>
  <c r="AH312" i="35"/>
  <c r="AH313" i="35"/>
  <c r="AH314" i="35"/>
  <c r="AH315" i="35"/>
  <c r="AH316" i="35"/>
  <c r="AH317" i="35"/>
  <c r="AH318" i="35"/>
  <c r="AH319" i="35"/>
  <c r="AH320" i="35"/>
  <c r="AH321" i="35"/>
  <c r="AH322" i="35"/>
  <c r="AH323" i="35"/>
  <c r="AH324" i="35"/>
  <c r="AH325" i="35"/>
  <c r="AH326" i="35"/>
  <c r="AH327" i="35"/>
  <c r="AH328" i="35"/>
  <c r="AH329" i="35"/>
  <c r="AH330" i="35"/>
  <c r="AH331" i="35"/>
  <c r="AH332" i="35"/>
  <c r="AH333" i="35"/>
  <c r="AH334" i="35"/>
  <c r="AH335" i="35"/>
  <c r="AH336" i="35"/>
  <c r="AH337" i="35"/>
  <c r="AH338" i="35"/>
  <c r="AH339" i="35"/>
  <c r="AH340" i="35"/>
  <c r="AH341" i="35"/>
  <c r="AH342" i="35"/>
  <c r="AH343" i="35"/>
  <c r="AH344" i="35"/>
  <c r="AH345" i="35"/>
  <c r="AH346" i="35"/>
  <c r="AH347" i="35"/>
  <c r="AH348" i="35"/>
  <c r="AH349" i="35"/>
  <c r="AH350" i="35"/>
  <c r="AH351" i="35"/>
  <c r="AH352" i="35"/>
  <c r="AH353" i="35"/>
  <c r="AH354" i="35"/>
  <c r="AH355" i="35"/>
  <c r="AH356" i="35"/>
  <c r="AH357" i="35"/>
  <c r="AH358" i="35"/>
  <c r="AH359" i="35"/>
  <c r="AH360" i="35"/>
  <c r="AH361" i="35"/>
  <c r="AH362" i="35"/>
  <c r="AH363" i="35"/>
  <c r="AH364" i="35"/>
  <c r="AH365" i="35"/>
  <c r="AH366" i="35"/>
  <c r="AH367" i="35"/>
  <c r="AH368" i="35"/>
  <c r="AF8" i="35"/>
  <c r="AF9" i="35"/>
  <c r="AF10" i="35"/>
  <c r="AF11" i="35"/>
  <c r="AF12" i="35"/>
  <c r="AF13" i="35"/>
  <c r="AF14" i="35"/>
  <c r="AF15" i="35"/>
  <c r="AF16" i="35"/>
  <c r="AF17" i="35"/>
  <c r="AF18" i="35"/>
  <c r="AF19" i="35"/>
  <c r="AF20" i="35"/>
  <c r="AF21" i="35"/>
  <c r="AF22" i="35"/>
  <c r="AF23" i="35"/>
  <c r="AF24" i="35"/>
  <c r="AF25" i="35"/>
  <c r="AF26" i="35"/>
  <c r="AF27" i="35"/>
  <c r="AF28" i="35"/>
  <c r="AF29" i="35"/>
  <c r="AF30" i="35"/>
  <c r="AF31" i="35"/>
  <c r="AF32" i="35"/>
  <c r="AF33" i="35"/>
  <c r="AF34" i="35"/>
  <c r="AF35" i="35"/>
  <c r="AF36" i="35"/>
  <c r="AF37" i="35"/>
  <c r="AF38" i="35"/>
  <c r="AF39" i="35"/>
  <c r="AF40" i="35"/>
  <c r="AF41" i="35"/>
  <c r="AF42" i="35"/>
  <c r="AF43" i="35"/>
  <c r="AF44" i="35"/>
  <c r="AF45" i="35"/>
  <c r="AF46" i="35"/>
  <c r="AF47" i="35"/>
  <c r="AF48" i="35"/>
  <c r="AF49" i="35"/>
  <c r="AF50" i="35"/>
  <c r="AF51" i="35"/>
  <c r="AF52" i="35"/>
  <c r="AF53" i="35"/>
  <c r="AF54" i="35"/>
  <c r="AF55" i="35"/>
  <c r="AF56" i="35"/>
  <c r="AF57" i="35"/>
  <c r="AF58" i="35"/>
  <c r="AF59" i="35"/>
  <c r="AF60" i="35"/>
  <c r="AF61" i="35"/>
  <c r="AF62" i="35"/>
  <c r="AF63" i="35"/>
  <c r="AF64" i="35"/>
  <c r="AF65" i="35"/>
  <c r="AF66" i="35"/>
  <c r="AF67" i="35"/>
  <c r="AF68" i="35"/>
  <c r="AF69" i="35"/>
  <c r="AF70" i="35"/>
  <c r="AF71" i="35"/>
  <c r="AF72" i="35"/>
  <c r="AF73" i="35"/>
  <c r="AF74" i="35"/>
  <c r="AF75" i="35"/>
  <c r="AF76" i="35"/>
  <c r="AF77" i="35"/>
  <c r="AF78" i="35"/>
  <c r="AF79" i="35"/>
  <c r="AF80" i="35"/>
  <c r="AF81" i="35"/>
  <c r="AF82" i="35"/>
  <c r="AF83" i="35"/>
  <c r="AF84" i="35"/>
  <c r="AF85" i="35"/>
  <c r="AF86" i="35"/>
  <c r="AF87" i="35"/>
  <c r="AF88" i="35"/>
  <c r="AF89" i="35"/>
  <c r="AF90" i="35"/>
  <c r="AF91" i="35"/>
  <c r="AF92" i="35"/>
  <c r="AF93" i="35"/>
  <c r="AF94" i="35"/>
  <c r="AF95" i="35"/>
  <c r="AF96" i="35"/>
  <c r="AF97" i="35"/>
  <c r="AF98" i="35"/>
  <c r="AF99" i="35"/>
  <c r="AF100" i="35"/>
  <c r="AF101" i="35"/>
  <c r="AF102" i="35"/>
  <c r="AF103" i="35"/>
  <c r="AF104" i="35"/>
  <c r="AF105" i="35"/>
  <c r="AF106" i="35"/>
  <c r="AF107" i="35"/>
  <c r="AF108" i="35"/>
  <c r="AF109" i="35"/>
  <c r="AF110" i="35"/>
  <c r="AF111" i="35"/>
  <c r="AF112" i="35"/>
  <c r="AF113" i="35"/>
  <c r="AF114" i="35"/>
  <c r="AF115" i="35"/>
  <c r="AF116" i="35"/>
  <c r="AF117" i="35"/>
  <c r="AF118" i="35"/>
  <c r="AF119" i="35"/>
  <c r="AF120" i="35"/>
  <c r="AF121" i="35"/>
  <c r="AF122" i="35"/>
  <c r="AF123" i="35"/>
  <c r="AF124" i="35"/>
  <c r="AF125" i="35"/>
  <c r="AF126" i="35"/>
  <c r="AF127" i="35"/>
  <c r="AF128" i="35"/>
  <c r="AF129" i="35"/>
  <c r="AF130" i="35"/>
  <c r="AF131" i="35"/>
  <c r="AF132" i="35"/>
  <c r="AF133" i="35"/>
  <c r="AF134" i="35"/>
  <c r="AF135" i="35"/>
  <c r="AF136" i="35"/>
  <c r="AF137" i="35"/>
  <c r="AF138" i="35"/>
  <c r="AF139" i="35"/>
  <c r="AF140" i="35"/>
  <c r="AF141" i="35"/>
  <c r="AF142" i="35"/>
  <c r="AF143" i="35"/>
  <c r="AF144" i="35"/>
  <c r="AF145" i="35"/>
  <c r="AF146" i="35"/>
  <c r="AF147" i="35"/>
  <c r="AF148" i="35"/>
  <c r="AF149" i="35"/>
  <c r="AF150" i="35"/>
  <c r="AF151" i="35"/>
  <c r="AF152" i="35"/>
  <c r="AF153" i="35"/>
  <c r="AF154" i="35"/>
  <c r="AF155" i="35"/>
  <c r="AF156" i="35"/>
  <c r="AF157" i="35"/>
  <c r="AF158" i="35"/>
  <c r="AF159" i="35"/>
  <c r="AF160" i="35"/>
  <c r="AF161" i="35"/>
  <c r="AF162" i="35"/>
  <c r="AF163" i="35"/>
  <c r="AF164" i="35"/>
  <c r="AF165" i="35"/>
  <c r="AF166" i="35"/>
  <c r="AF167" i="35"/>
  <c r="AF168" i="35"/>
  <c r="AF169" i="35"/>
  <c r="AF170" i="35"/>
  <c r="AF171" i="35"/>
  <c r="AF172" i="35"/>
  <c r="AF173" i="35"/>
  <c r="AF174" i="35"/>
  <c r="AF175" i="35"/>
  <c r="AF176" i="35"/>
  <c r="AF177" i="35"/>
  <c r="AF178" i="35"/>
  <c r="AF179" i="35"/>
  <c r="AF180" i="35"/>
  <c r="AF181" i="35"/>
  <c r="AF182" i="35"/>
  <c r="AF183" i="35"/>
  <c r="AF184" i="35"/>
  <c r="AF185" i="35"/>
  <c r="AF186" i="35"/>
  <c r="AF187" i="35"/>
  <c r="AF188" i="35"/>
  <c r="AF189" i="35"/>
  <c r="AF190" i="35"/>
  <c r="AF191" i="35"/>
  <c r="AF192" i="35"/>
  <c r="AF193" i="35"/>
  <c r="AF194" i="35"/>
  <c r="AF195" i="35"/>
  <c r="AF196" i="35"/>
  <c r="AF197" i="35"/>
  <c r="AF198" i="35"/>
  <c r="AF199" i="35"/>
  <c r="AF200" i="35"/>
  <c r="AF201" i="35"/>
  <c r="AF202" i="35"/>
  <c r="AF203" i="35"/>
  <c r="AF204" i="35"/>
  <c r="AF205" i="35"/>
  <c r="AF206" i="35"/>
  <c r="AF207" i="35"/>
  <c r="AF208" i="35"/>
  <c r="AF209" i="35"/>
  <c r="AF210" i="35"/>
  <c r="AF211" i="35"/>
  <c r="AF212" i="35"/>
  <c r="AF213" i="35"/>
  <c r="AF214" i="35"/>
  <c r="AF215" i="35"/>
  <c r="AF216" i="35"/>
  <c r="AF217" i="35"/>
  <c r="AF218" i="35"/>
  <c r="AF219" i="35"/>
  <c r="AF220" i="35"/>
  <c r="AF221" i="35"/>
  <c r="AF222" i="35"/>
  <c r="AF223" i="35"/>
  <c r="AF224" i="35"/>
  <c r="AF225" i="35"/>
  <c r="AF226" i="35"/>
  <c r="AF227" i="35"/>
  <c r="AF228" i="35"/>
  <c r="AF229" i="35"/>
  <c r="AF230" i="35"/>
  <c r="AF231" i="35"/>
  <c r="AF232" i="35"/>
  <c r="AF233" i="35"/>
  <c r="AF234" i="35"/>
  <c r="AF235" i="35"/>
  <c r="AF236" i="35"/>
  <c r="AF237" i="35"/>
  <c r="AF238" i="35"/>
  <c r="AF239" i="35"/>
  <c r="AF240" i="35"/>
  <c r="AF241" i="35"/>
  <c r="AF242" i="35"/>
  <c r="AF243" i="35"/>
  <c r="AF244" i="35"/>
  <c r="AF245" i="35"/>
  <c r="AF246" i="35"/>
  <c r="AF247" i="35"/>
  <c r="AF248" i="35"/>
  <c r="AF249" i="35"/>
  <c r="AF250" i="35"/>
  <c r="AF251" i="35"/>
  <c r="AF252" i="35"/>
  <c r="AF253" i="35"/>
  <c r="AF254" i="35"/>
  <c r="AF255" i="35"/>
  <c r="AF256" i="35"/>
  <c r="AF257" i="35"/>
  <c r="AF258" i="35"/>
  <c r="AF259" i="35"/>
  <c r="AF260" i="35"/>
  <c r="AF261" i="35"/>
  <c r="AF262" i="35"/>
  <c r="AF263" i="35"/>
  <c r="AF264" i="35"/>
  <c r="AF265" i="35"/>
  <c r="AF266" i="35"/>
  <c r="AF267" i="35"/>
  <c r="AF268" i="35"/>
  <c r="AF269" i="35"/>
  <c r="AF270" i="35"/>
  <c r="AF271" i="35"/>
  <c r="AF272" i="35"/>
  <c r="AF273" i="35"/>
  <c r="AF274" i="35"/>
  <c r="AF275" i="35"/>
  <c r="AF276" i="35"/>
  <c r="AF277" i="35"/>
  <c r="AF278" i="35"/>
  <c r="AF279" i="35"/>
  <c r="AF280" i="35"/>
  <c r="AF281" i="35"/>
  <c r="AF282" i="35"/>
  <c r="AF283" i="35"/>
  <c r="AF284" i="35"/>
  <c r="AF285" i="35"/>
  <c r="AF286" i="35"/>
  <c r="AF287" i="35"/>
  <c r="AF288" i="35"/>
  <c r="AF289" i="35"/>
  <c r="AF290" i="35"/>
  <c r="AF291" i="35"/>
  <c r="AF292" i="35"/>
  <c r="AF293" i="35"/>
  <c r="AF294" i="35"/>
  <c r="AF295" i="35"/>
  <c r="AF296" i="35"/>
  <c r="AF297" i="35"/>
  <c r="AF298" i="35"/>
  <c r="AF299" i="35"/>
  <c r="AF300" i="35"/>
  <c r="AF301" i="35"/>
  <c r="AF302" i="35"/>
  <c r="AF303" i="35"/>
  <c r="AF304" i="35"/>
  <c r="AF305" i="35"/>
  <c r="AF306" i="35"/>
  <c r="AF307" i="35"/>
  <c r="AF308" i="35"/>
  <c r="AF309" i="35"/>
  <c r="AF310" i="35"/>
  <c r="AF311" i="35"/>
  <c r="AF312" i="35"/>
  <c r="AF313" i="35"/>
  <c r="AF314" i="35"/>
  <c r="AF315" i="35"/>
  <c r="AF316" i="35"/>
  <c r="AF317" i="35"/>
  <c r="AF318" i="35"/>
  <c r="AF319" i="35"/>
  <c r="AF320" i="35"/>
  <c r="AF321" i="35"/>
  <c r="AF322" i="35"/>
  <c r="AF323" i="35"/>
  <c r="AF324" i="35"/>
  <c r="AF325" i="35"/>
  <c r="AF326" i="35"/>
  <c r="AF327" i="35"/>
  <c r="AF328" i="35"/>
  <c r="AF329" i="35"/>
  <c r="AF330" i="35"/>
  <c r="AF331" i="35"/>
  <c r="AF332" i="35"/>
  <c r="AF333" i="35"/>
  <c r="AF334" i="35"/>
  <c r="AF335" i="35"/>
  <c r="AF336" i="35"/>
  <c r="AF337" i="35"/>
  <c r="AF338" i="35"/>
  <c r="AF339" i="35"/>
  <c r="AF340" i="35"/>
  <c r="AF341" i="35"/>
  <c r="AF342" i="35"/>
  <c r="AF343" i="35"/>
  <c r="AF344" i="35"/>
  <c r="AF345" i="35"/>
  <c r="AF346" i="35"/>
  <c r="AF347" i="35"/>
  <c r="AF348" i="35"/>
  <c r="AF349" i="35"/>
  <c r="AF350" i="35"/>
  <c r="AF351" i="35"/>
  <c r="AF352" i="35"/>
  <c r="AF353" i="35"/>
  <c r="AF354" i="35"/>
  <c r="AF355" i="35"/>
  <c r="AF356" i="35"/>
  <c r="AF357" i="35"/>
  <c r="AF358" i="35"/>
  <c r="AF359" i="35"/>
  <c r="AF360" i="35"/>
  <c r="AF361" i="35"/>
  <c r="AF362" i="35"/>
  <c r="AF363" i="35"/>
  <c r="AF364" i="35"/>
  <c r="AF365" i="35"/>
  <c r="AF366" i="35"/>
  <c r="AF367" i="35"/>
  <c r="AF368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60" i="35"/>
  <c r="AD61" i="35"/>
  <c r="AD62" i="35"/>
  <c r="AD63" i="35"/>
  <c r="AD64" i="35"/>
  <c r="AD65" i="35"/>
  <c r="AD66" i="35"/>
  <c r="AD67" i="35"/>
  <c r="AD68" i="35"/>
  <c r="AD69" i="35"/>
  <c r="AD70" i="35"/>
  <c r="AD71" i="35"/>
  <c r="AD72" i="35"/>
  <c r="AD73" i="35"/>
  <c r="AD74" i="35"/>
  <c r="AD75" i="35"/>
  <c r="AD76" i="35"/>
  <c r="AD77" i="35"/>
  <c r="AD78" i="35"/>
  <c r="AD79" i="35"/>
  <c r="AD80" i="35"/>
  <c r="AD81" i="35"/>
  <c r="AD82" i="35"/>
  <c r="AD83" i="35"/>
  <c r="AD84" i="35"/>
  <c r="AD85" i="35"/>
  <c r="AD86" i="35"/>
  <c r="AD87" i="35"/>
  <c r="AD88" i="35"/>
  <c r="AD89" i="35"/>
  <c r="AD90" i="35"/>
  <c r="AD91" i="35"/>
  <c r="AD92" i="35"/>
  <c r="AD93" i="35"/>
  <c r="AD94" i="35"/>
  <c r="AD95" i="35"/>
  <c r="AD96" i="35"/>
  <c r="AD97" i="35"/>
  <c r="AD98" i="35"/>
  <c r="AD99" i="35"/>
  <c r="AD100" i="35"/>
  <c r="AD101" i="35"/>
  <c r="AD102" i="35"/>
  <c r="AD103" i="35"/>
  <c r="AD104" i="35"/>
  <c r="AD105" i="35"/>
  <c r="AD106" i="35"/>
  <c r="AD107" i="35"/>
  <c r="AD108" i="35"/>
  <c r="AD109" i="35"/>
  <c r="AD110" i="35"/>
  <c r="AD111" i="35"/>
  <c r="AD112" i="35"/>
  <c r="AD113" i="35"/>
  <c r="AD114" i="35"/>
  <c r="AD115" i="35"/>
  <c r="AD116" i="35"/>
  <c r="AD117" i="35"/>
  <c r="AD118" i="35"/>
  <c r="AD119" i="35"/>
  <c r="AD120" i="35"/>
  <c r="AD121" i="35"/>
  <c r="AD122" i="35"/>
  <c r="AD123" i="35"/>
  <c r="AD124" i="35"/>
  <c r="AD125" i="35"/>
  <c r="AD126" i="35"/>
  <c r="AD127" i="35"/>
  <c r="AD128" i="35"/>
  <c r="AD129" i="35"/>
  <c r="AD130" i="35"/>
  <c r="AD131" i="35"/>
  <c r="AD132" i="35"/>
  <c r="AD133" i="35"/>
  <c r="AD134" i="35"/>
  <c r="AD135" i="35"/>
  <c r="AD136" i="35"/>
  <c r="AD137" i="35"/>
  <c r="AD138" i="35"/>
  <c r="AD139" i="35"/>
  <c r="AD140" i="35"/>
  <c r="AD141" i="35"/>
  <c r="AD142" i="35"/>
  <c r="AD143" i="35"/>
  <c r="AD144" i="35"/>
  <c r="AD145" i="35"/>
  <c r="AD146" i="35"/>
  <c r="AD147" i="35"/>
  <c r="AD148" i="35"/>
  <c r="AD149" i="35"/>
  <c r="AD150" i="35"/>
  <c r="AD151" i="35"/>
  <c r="AD152" i="35"/>
  <c r="AD153" i="35"/>
  <c r="AD154" i="35"/>
  <c r="AD155" i="35"/>
  <c r="AD156" i="35"/>
  <c r="AD157" i="35"/>
  <c r="AD158" i="35"/>
  <c r="AD159" i="35"/>
  <c r="AD160" i="35"/>
  <c r="AD161" i="35"/>
  <c r="AD162" i="35"/>
  <c r="AD163" i="35"/>
  <c r="AD164" i="35"/>
  <c r="AD165" i="35"/>
  <c r="AD166" i="35"/>
  <c r="AD167" i="35"/>
  <c r="AD168" i="35"/>
  <c r="AD169" i="35"/>
  <c r="AD170" i="35"/>
  <c r="AD171" i="35"/>
  <c r="AD172" i="35"/>
  <c r="AD173" i="35"/>
  <c r="AD174" i="35"/>
  <c r="AD175" i="35"/>
  <c r="AD176" i="35"/>
  <c r="AD177" i="35"/>
  <c r="AD178" i="35"/>
  <c r="AD179" i="35"/>
  <c r="AD180" i="35"/>
  <c r="AD181" i="35"/>
  <c r="AD182" i="35"/>
  <c r="AD183" i="35"/>
  <c r="AD184" i="35"/>
  <c r="AD185" i="35"/>
  <c r="AD186" i="35"/>
  <c r="AD187" i="35"/>
  <c r="AD188" i="35"/>
  <c r="AD189" i="35"/>
  <c r="AD190" i="35"/>
  <c r="AD191" i="35"/>
  <c r="AD192" i="35"/>
  <c r="AD193" i="35"/>
  <c r="AD194" i="35"/>
  <c r="AD195" i="35"/>
  <c r="AD196" i="35"/>
  <c r="AD197" i="35"/>
  <c r="AD198" i="35"/>
  <c r="AD199" i="35"/>
  <c r="AD200" i="35"/>
  <c r="AD201" i="35"/>
  <c r="AD202" i="35"/>
  <c r="AD203" i="35"/>
  <c r="AD204" i="35"/>
  <c r="AD205" i="35"/>
  <c r="AD206" i="35"/>
  <c r="AD207" i="35"/>
  <c r="AD208" i="35"/>
  <c r="AD209" i="35"/>
  <c r="AD210" i="35"/>
  <c r="AD211" i="35"/>
  <c r="AD212" i="35"/>
  <c r="AD213" i="35"/>
  <c r="AD214" i="35"/>
  <c r="AD215" i="35"/>
  <c r="AD216" i="35"/>
  <c r="AD217" i="35"/>
  <c r="AD218" i="35"/>
  <c r="AD219" i="35"/>
  <c r="AD220" i="35"/>
  <c r="AD221" i="35"/>
  <c r="AD222" i="35"/>
  <c r="AD223" i="35"/>
  <c r="AD224" i="35"/>
  <c r="AD225" i="35"/>
  <c r="AD226" i="35"/>
  <c r="AD227" i="35"/>
  <c r="AD228" i="35"/>
  <c r="AD229" i="35"/>
  <c r="AD230" i="35"/>
  <c r="AD231" i="35"/>
  <c r="AD232" i="35"/>
  <c r="AD233" i="35"/>
  <c r="AD234" i="35"/>
  <c r="AD235" i="35"/>
  <c r="AD236" i="35"/>
  <c r="AD237" i="35"/>
  <c r="AD238" i="35"/>
  <c r="AD239" i="35"/>
  <c r="AD240" i="35"/>
  <c r="AD241" i="35"/>
  <c r="AD242" i="35"/>
  <c r="AD243" i="35"/>
  <c r="AD244" i="35"/>
  <c r="AD245" i="35"/>
  <c r="AD246" i="35"/>
  <c r="AD247" i="35"/>
  <c r="AD248" i="35"/>
  <c r="AD249" i="35"/>
  <c r="AD250" i="35"/>
  <c r="AD251" i="35"/>
  <c r="AD252" i="35"/>
  <c r="AD253" i="35"/>
  <c r="AD254" i="35"/>
  <c r="AD255" i="35"/>
  <c r="AD256" i="35"/>
  <c r="AD257" i="35"/>
  <c r="AD258" i="35"/>
  <c r="AD259" i="35"/>
  <c r="AD260" i="35"/>
  <c r="AD261" i="35"/>
  <c r="AD262" i="35"/>
  <c r="AD263" i="35"/>
  <c r="AD264" i="35"/>
  <c r="AD265" i="35"/>
  <c r="AD266" i="35"/>
  <c r="AD267" i="35"/>
  <c r="AD268" i="35"/>
  <c r="AD269" i="35"/>
  <c r="AD270" i="35"/>
  <c r="AD271" i="35"/>
  <c r="AD272" i="35"/>
  <c r="AD273" i="35"/>
  <c r="AD274" i="35"/>
  <c r="AD275" i="35"/>
  <c r="AD276" i="35"/>
  <c r="AD277" i="35"/>
  <c r="AD278" i="35"/>
  <c r="AD279" i="35"/>
  <c r="AD280" i="35"/>
  <c r="AD281" i="35"/>
  <c r="AD282" i="35"/>
  <c r="AD283" i="35"/>
  <c r="AD284" i="35"/>
  <c r="AD285" i="35"/>
  <c r="AD286" i="35"/>
  <c r="AD287" i="35"/>
  <c r="AD288" i="35"/>
  <c r="AD289" i="35"/>
  <c r="AD290" i="35"/>
  <c r="AD291" i="35"/>
  <c r="AD292" i="35"/>
  <c r="AD293" i="35"/>
  <c r="AD294" i="35"/>
  <c r="AD295" i="35"/>
  <c r="AD296" i="35"/>
  <c r="AD297" i="35"/>
  <c r="AD298" i="35"/>
  <c r="AD299" i="35"/>
  <c r="AD300" i="35"/>
  <c r="AD301" i="35"/>
  <c r="AD302" i="35"/>
  <c r="AD303" i="35"/>
  <c r="AD304" i="35"/>
  <c r="AD305" i="35"/>
  <c r="AD306" i="35"/>
  <c r="AD307" i="35"/>
  <c r="AD308" i="35"/>
  <c r="AD309" i="35"/>
  <c r="AD310" i="35"/>
  <c r="AD311" i="35"/>
  <c r="AD312" i="35"/>
  <c r="AD313" i="35"/>
  <c r="AD314" i="35"/>
  <c r="AD315" i="35"/>
  <c r="AD316" i="35"/>
  <c r="AD317" i="35"/>
  <c r="AD318" i="35"/>
  <c r="AD319" i="35"/>
  <c r="AD320" i="35"/>
  <c r="AD321" i="35"/>
  <c r="AD322" i="35"/>
  <c r="AD323" i="35"/>
  <c r="AD324" i="35"/>
  <c r="AD325" i="35"/>
  <c r="AD326" i="35"/>
  <c r="AD327" i="35"/>
  <c r="AD328" i="35"/>
  <c r="AD329" i="35"/>
  <c r="AD330" i="35"/>
  <c r="AD331" i="35"/>
  <c r="AD332" i="35"/>
  <c r="AD333" i="35"/>
  <c r="AD334" i="35"/>
  <c r="AD335" i="35"/>
  <c r="AD336" i="35"/>
  <c r="AD337" i="35"/>
  <c r="AD338" i="35"/>
  <c r="AD339" i="35"/>
  <c r="AD340" i="35"/>
  <c r="AD341" i="35"/>
  <c r="AD342" i="35"/>
  <c r="AD343" i="35"/>
  <c r="AD344" i="35"/>
  <c r="AD345" i="35"/>
  <c r="AD346" i="35"/>
  <c r="AD347" i="35"/>
  <c r="AD348" i="35"/>
  <c r="AD349" i="35"/>
  <c r="AD350" i="35"/>
  <c r="AD351" i="35"/>
  <c r="AD352" i="35"/>
  <c r="AD353" i="35"/>
  <c r="AD354" i="35"/>
  <c r="AD355" i="35"/>
  <c r="AD356" i="35"/>
  <c r="AD357" i="35"/>
  <c r="AD358" i="35"/>
  <c r="AD359" i="35"/>
  <c r="AD360" i="35"/>
  <c r="AD361" i="35"/>
  <c r="AD362" i="35"/>
  <c r="AD363" i="35"/>
  <c r="AD364" i="35"/>
  <c r="AD365" i="35"/>
  <c r="AD366" i="35"/>
  <c r="AD367" i="35"/>
  <c r="AD368" i="35"/>
  <c r="AB8" i="35"/>
  <c r="AB9" i="35"/>
  <c r="AB10" i="35"/>
  <c r="AB11" i="35"/>
  <c r="AB12" i="35"/>
  <c r="AB13" i="35"/>
  <c r="AB14" i="35"/>
  <c r="AB15" i="35"/>
  <c r="AB16" i="35"/>
  <c r="AB17" i="35"/>
  <c r="AB18" i="35"/>
  <c r="AB19" i="35"/>
  <c r="AB20" i="35"/>
  <c r="AB21" i="35"/>
  <c r="AB22" i="35"/>
  <c r="AB23" i="35"/>
  <c r="AB24" i="35"/>
  <c r="AB25" i="35"/>
  <c r="AB26" i="35"/>
  <c r="AB27" i="35"/>
  <c r="AB28" i="35"/>
  <c r="AB29" i="35"/>
  <c r="AB30" i="35"/>
  <c r="AB31" i="35"/>
  <c r="AB32" i="35"/>
  <c r="AB33" i="35"/>
  <c r="AB34" i="35"/>
  <c r="AB35" i="35"/>
  <c r="AB36" i="35"/>
  <c r="AB37" i="35"/>
  <c r="AB38" i="35"/>
  <c r="AB39" i="35"/>
  <c r="AB40" i="35"/>
  <c r="AB41" i="35"/>
  <c r="AB42" i="35"/>
  <c r="AB43" i="35"/>
  <c r="AB44" i="35"/>
  <c r="AB45" i="35"/>
  <c r="AB46" i="35"/>
  <c r="AB47" i="35"/>
  <c r="AB48" i="35"/>
  <c r="AB49" i="35"/>
  <c r="AB50" i="35"/>
  <c r="AB51" i="35"/>
  <c r="AB52" i="35"/>
  <c r="AB53" i="35"/>
  <c r="AB54" i="35"/>
  <c r="AB55" i="35"/>
  <c r="AB56" i="35"/>
  <c r="AB57" i="35"/>
  <c r="AB58" i="35"/>
  <c r="AB59" i="35"/>
  <c r="AB60" i="35"/>
  <c r="AB61" i="35"/>
  <c r="AB62" i="35"/>
  <c r="AB63" i="35"/>
  <c r="AB64" i="35"/>
  <c r="AB65" i="35"/>
  <c r="AB66" i="35"/>
  <c r="AB67" i="35"/>
  <c r="AB68" i="35"/>
  <c r="AB69" i="35"/>
  <c r="AB70" i="35"/>
  <c r="AB71" i="35"/>
  <c r="AB72" i="35"/>
  <c r="AB73" i="35"/>
  <c r="AB74" i="35"/>
  <c r="AB75" i="35"/>
  <c r="AB76" i="35"/>
  <c r="AB77" i="35"/>
  <c r="AB78" i="35"/>
  <c r="AB79" i="35"/>
  <c r="AB80" i="35"/>
  <c r="AB81" i="35"/>
  <c r="AB82" i="35"/>
  <c r="AB83" i="35"/>
  <c r="AB84" i="35"/>
  <c r="AB85" i="35"/>
  <c r="AB86" i="35"/>
  <c r="AB87" i="35"/>
  <c r="AB88" i="35"/>
  <c r="AB89" i="35"/>
  <c r="AB90" i="35"/>
  <c r="AB91" i="35"/>
  <c r="AB92" i="35"/>
  <c r="AB93" i="35"/>
  <c r="AB94" i="35"/>
  <c r="AB95" i="35"/>
  <c r="AB96" i="35"/>
  <c r="AB97" i="35"/>
  <c r="AB98" i="35"/>
  <c r="AB99" i="35"/>
  <c r="AB100" i="35"/>
  <c r="AB101" i="35"/>
  <c r="AB102" i="35"/>
  <c r="AB103" i="35"/>
  <c r="AB104" i="35"/>
  <c r="AB105" i="35"/>
  <c r="AB106" i="35"/>
  <c r="AB107" i="35"/>
  <c r="AB108" i="35"/>
  <c r="AB109" i="35"/>
  <c r="AB110" i="35"/>
  <c r="AB111" i="35"/>
  <c r="AB112" i="35"/>
  <c r="AB113" i="35"/>
  <c r="AB114" i="35"/>
  <c r="AB115" i="35"/>
  <c r="AB116" i="35"/>
  <c r="AB117" i="35"/>
  <c r="AB118" i="35"/>
  <c r="AB119" i="35"/>
  <c r="AB120" i="35"/>
  <c r="AB121" i="35"/>
  <c r="AB122" i="35"/>
  <c r="AB123" i="35"/>
  <c r="AB124" i="35"/>
  <c r="AB125" i="35"/>
  <c r="AB126" i="35"/>
  <c r="AB127" i="35"/>
  <c r="AB128" i="35"/>
  <c r="AB129" i="35"/>
  <c r="AB130" i="35"/>
  <c r="AB131" i="35"/>
  <c r="AB132" i="35"/>
  <c r="AB133" i="35"/>
  <c r="AB134" i="35"/>
  <c r="AB135" i="35"/>
  <c r="AB136" i="35"/>
  <c r="AB137" i="35"/>
  <c r="AB138" i="35"/>
  <c r="AB139" i="35"/>
  <c r="AB140" i="35"/>
  <c r="AB141" i="35"/>
  <c r="AB142" i="35"/>
  <c r="AB143" i="35"/>
  <c r="AB144" i="35"/>
  <c r="AB145" i="35"/>
  <c r="AB146" i="35"/>
  <c r="AB147" i="35"/>
  <c r="AB148" i="35"/>
  <c r="AB149" i="35"/>
  <c r="AB150" i="35"/>
  <c r="AB151" i="35"/>
  <c r="AB152" i="35"/>
  <c r="AB153" i="35"/>
  <c r="AB154" i="35"/>
  <c r="AB155" i="35"/>
  <c r="AB156" i="35"/>
  <c r="AB157" i="35"/>
  <c r="AB158" i="35"/>
  <c r="AB159" i="35"/>
  <c r="AB160" i="35"/>
  <c r="AB161" i="35"/>
  <c r="AB162" i="35"/>
  <c r="AB163" i="35"/>
  <c r="AB164" i="35"/>
  <c r="AB165" i="35"/>
  <c r="AB166" i="35"/>
  <c r="AB167" i="35"/>
  <c r="AB168" i="35"/>
  <c r="AB169" i="35"/>
  <c r="AB170" i="35"/>
  <c r="AB171" i="35"/>
  <c r="AB172" i="35"/>
  <c r="AB173" i="35"/>
  <c r="AB174" i="35"/>
  <c r="AB175" i="35"/>
  <c r="AB176" i="35"/>
  <c r="AB177" i="35"/>
  <c r="AB178" i="35"/>
  <c r="AB179" i="35"/>
  <c r="AB180" i="35"/>
  <c r="AB181" i="35"/>
  <c r="AB182" i="35"/>
  <c r="AB183" i="35"/>
  <c r="AB184" i="35"/>
  <c r="AB185" i="35"/>
  <c r="AB186" i="35"/>
  <c r="AB187" i="35"/>
  <c r="AB188" i="35"/>
  <c r="AB189" i="35"/>
  <c r="AB190" i="35"/>
  <c r="AB191" i="35"/>
  <c r="AB192" i="35"/>
  <c r="AB193" i="35"/>
  <c r="AB194" i="35"/>
  <c r="AB195" i="35"/>
  <c r="AB196" i="35"/>
  <c r="AB197" i="35"/>
  <c r="AB198" i="35"/>
  <c r="AB199" i="35"/>
  <c r="AB200" i="35"/>
  <c r="AB201" i="35"/>
  <c r="AB202" i="35"/>
  <c r="AB203" i="35"/>
  <c r="AB204" i="35"/>
  <c r="AB205" i="35"/>
  <c r="AB206" i="35"/>
  <c r="AB207" i="35"/>
  <c r="AB208" i="35"/>
  <c r="AB209" i="35"/>
  <c r="AB210" i="35"/>
  <c r="AB211" i="35"/>
  <c r="AB212" i="35"/>
  <c r="AB213" i="35"/>
  <c r="AB214" i="35"/>
  <c r="AB215" i="35"/>
  <c r="AB216" i="35"/>
  <c r="AB217" i="35"/>
  <c r="AB218" i="35"/>
  <c r="AB219" i="35"/>
  <c r="AB220" i="35"/>
  <c r="AB221" i="35"/>
  <c r="AB222" i="35"/>
  <c r="AB223" i="35"/>
  <c r="AB224" i="35"/>
  <c r="AB225" i="35"/>
  <c r="AB226" i="35"/>
  <c r="AB227" i="35"/>
  <c r="AB228" i="35"/>
  <c r="AB229" i="35"/>
  <c r="AB230" i="35"/>
  <c r="AB231" i="35"/>
  <c r="AB232" i="35"/>
  <c r="AB233" i="35"/>
  <c r="AB234" i="35"/>
  <c r="AB235" i="35"/>
  <c r="AB236" i="35"/>
  <c r="AB237" i="35"/>
  <c r="AB238" i="35"/>
  <c r="AB239" i="35"/>
  <c r="AB240" i="35"/>
  <c r="AB241" i="35"/>
  <c r="AB242" i="35"/>
  <c r="AB243" i="35"/>
  <c r="AB244" i="35"/>
  <c r="AB245" i="35"/>
  <c r="AB246" i="35"/>
  <c r="AB247" i="35"/>
  <c r="AB248" i="35"/>
  <c r="AB249" i="35"/>
  <c r="AB250" i="35"/>
  <c r="AB251" i="35"/>
  <c r="AB252" i="35"/>
  <c r="AB253" i="35"/>
  <c r="AB254" i="35"/>
  <c r="AB255" i="35"/>
  <c r="AB256" i="35"/>
  <c r="AB257" i="35"/>
  <c r="AB258" i="35"/>
  <c r="AB259" i="35"/>
  <c r="AB260" i="35"/>
  <c r="AB261" i="35"/>
  <c r="AB262" i="35"/>
  <c r="AB263" i="35"/>
  <c r="AB264" i="35"/>
  <c r="AB265" i="35"/>
  <c r="AB266" i="35"/>
  <c r="AB267" i="35"/>
  <c r="AB268" i="35"/>
  <c r="AB269" i="35"/>
  <c r="AB270" i="35"/>
  <c r="AB271" i="35"/>
  <c r="AB272" i="35"/>
  <c r="AB273" i="35"/>
  <c r="AB274" i="35"/>
  <c r="AB275" i="35"/>
  <c r="AB276" i="35"/>
  <c r="AB277" i="35"/>
  <c r="AB278" i="35"/>
  <c r="AB279" i="35"/>
  <c r="AB280" i="35"/>
  <c r="AB281" i="35"/>
  <c r="AB282" i="35"/>
  <c r="AB283" i="35"/>
  <c r="AB284" i="35"/>
  <c r="AB285" i="35"/>
  <c r="AB286" i="35"/>
  <c r="AB287" i="35"/>
  <c r="AB288" i="35"/>
  <c r="AB289" i="35"/>
  <c r="AB290" i="35"/>
  <c r="AB291" i="35"/>
  <c r="AB292" i="35"/>
  <c r="AB293" i="35"/>
  <c r="AB294" i="35"/>
  <c r="AB295" i="35"/>
  <c r="AB296" i="35"/>
  <c r="AB297" i="35"/>
  <c r="AB298" i="35"/>
  <c r="AB299" i="35"/>
  <c r="AB300" i="35"/>
  <c r="AB301" i="35"/>
  <c r="AB302" i="35"/>
  <c r="AB303" i="35"/>
  <c r="AB304" i="35"/>
  <c r="AB305" i="35"/>
  <c r="AB306" i="35"/>
  <c r="AB307" i="35"/>
  <c r="AB308" i="35"/>
  <c r="AB309" i="35"/>
  <c r="AB310" i="35"/>
  <c r="AB311" i="35"/>
  <c r="AB312" i="35"/>
  <c r="AB313" i="35"/>
  <c r="AB314" i="35"/>
  <c r="AB315" i="35"/>
  <c r="AB316" i="35"/>
  <c r="AB317" i="35"/>
  <c r="AB318" i="35"/>
  <c r="AB319" i="35"/>
  <c r="AB320" i="35"/>
  <c r="AB321" i="35"/>
  <c r="AB322" i="35"/>
  <c r="AB323" i="35"/>
  <c r="AB324" i="35"/>
  <c r="AB325" i="35"/>
  <c r="AB326" i="35"/>
  <c r="AB327" i="35"/>
  <c r="AB328" i="35"/>
  <c r="AB329" i="35"/>
  <c r="AB330" i="35"/>
  <c r="AB331" i="35"/>
  <c r="AB332" i="35"/>
  <c r="AB333" i="35"/>
  <c r="AB334" i="35"/>
  <c r="AB335" i="35"/>
  <c r="AB336" i="35"/>
  <c r="AB337" i="35"/>
  <c r="AB338" i="35"/>
  <c r="AB339" i="35"/>
  <c r="AB340" i="35"/>
  <c r="AB341" i="35"/>
  <c r="AB342" i="35"/>
  <c r="AB343" i="35"/>
  <c r="AB344" i="35"/>
  <c r="AB345" i="35"/>
  <c r="AB346" i="35"/>
  <c r="AB347" i="35"/>
  <c r="AB348" i="35"/>
  <c r="AB349" i="35"/>
  <c r="AB350" i="35"/>
  <c r="AB351" i="35"/>
  <c r="AB352" i="35"/>
  <c r="AB353" i="35"/>
  <c r="AB354" i="35"/>
  <c r="AB355" i="35"/>
  <c r="AB356" i="35"/>
  <c r="AB357" i="35"/>
  <c r="AB358" i="35"/>
  <c r="AB359" i="35"/>
  <c r="AB360" i="35"/>
  <c r="AB361" i="35"/>
  <c r="AB362" i="35"/>
  <c r="AB363" i="35"/>
  <c r="AB364" i="35"/>
  <c r="AB365" i="35"/>
  <c r="AB366" i="35"/>
  <c r="AB367" i="35"/>
  <c r="AB368" i="35"/>
  <c r="Z8" i="35"/>
  <c r="Z9" i="35"/>
  <c r="Z10" i="35"/>
  <c r="Z11" i="35"/>
  <c r="Z12" i="35"/>
  <c r="Z13" i="35"/>
  <c r="Z14" i="35"/>
  <c r="Z15" i="35"/>
  <c r="Z16" i="35"/>
  <c r="Z17" i="35"/>
  <c r="Z18" i="35"/>
  <c r="Z19" i="35"/>
  <c r="Z20" i="35"/>
  <c r="Z21" i="35"/>
  <c r="Z22" i="35"/>
  <c r="Z23" i="35"/>
  <c r="Z24" i="35"/>
  <c r="Z25" i="35"/>
  <c r="Z26" i="35"/>
  <c r="Z27" i="35"/>
  <c r="Z28" i="35"/>
  <c r="Z29" i="35"/>
  <c r="Z30" i="35"/>
  <c r="Z31" i="35"/>
  <c r="Z32" i="35"/>
  <c r="Z33" i="35"/>
  <c r="Z34" i="35"/>
  <c r="Z35" i="35"/>
  <c r="Z36" i="35"/>
  <c r="Z37" i="35"/>
  <c r="Z38" i="35"/>
  <c r="Z39" i="35"/>
  <c r="Z40" i="35"/>
  <c r="Z41" i="35"/>
  <c r="Z42" i="35"/>
  <c r="Z43" i="35"/>
  <c r="Z44" i="35"/>
  <c r="Z45" i="35"/>
  <c r="Z46" i="35"/>
  <c r="Z47" i="35"/>
  <c r="Z48" i="35"/>
  <c r="Z49" i="35"/>
  <c r="Z50" i="35"/>
  <c r="Z51" i="35"/>
  <c r="Z52" i="35"/>
  <c r="Z53" i="35"/>
  <c r="Z54" i="35"/>
  <c r="Z55" i="35"/>
  <c r="Z56" i="35"/>
  <c r="Z57" i="35"/>
  <c r="Z58" i="35"/>
  <c r="Z59" i="35"/>
  <c r="Z60" i="35"/>
  <c r="Z61" i="35"/>
  <c r="Z62" i="35"/>
  <c r="Z63" i="35"/>
  <c r="Z64" i="35"/>
  <c r="Z65" i="35"/>
  <c r="Z66" i="35"/>
  <c r="Z67" i="35"/>
  <c r="Z68" i="35"/>
  <c r="Z69" i="35"/>
  <c r="Z70" i="35"/>
  <c r="Z71" i="35"/>
  <c r="Z72" i="35"/>
  <c r="Z73" i="35"/>
  <c r="Z74" i="35"/>
  <c r="Z75" i="35"/>
  <c r="Z76" i="35"/>
  <c r="Z77" i="35"/>
  <c r="Z78" i="35"/>
  <c r="Z79" i="35"/>
  <c r="Z80" i="35"/>
  <c r="Z81" i="35"/>
  <c r="Z82" i="35"/>
  <c r="Z83" i="35"/>
  <c r="Z84" i="35"/>
  <c r="Z85" i="35"/>
  <c r="Z86" i="35"/>
  <c r="Z87" i="35"/>
  <c r="Z88" i="35"/>
  <c r="Z89" i="35"/>
  <c r="Z90" i="35"/>
  <c r="Z91" i="35"/>
  <c r="Z92" i="35"/>
  <c r="Z93" i="35"/>
  <c r="Z94" i="35"/>
  <c r="Z95" i="35"/>
  <c r="Z96" i="35"/>
  <c r="Z97" i="35"/>
  <c r="Z98" i="35"/>
  <c r="Z99" i="35"/>
  <c r="Z100" i="35"/>
  <c r="Z101" i="35"/>
  <c r="Z102" i="35"/>
  <c r="Z103" i="35"/>
  <c r="Z104" i="35"/>
  <c r="Z105" i="35"/>
  <c r="Z106" i="35"/>
  <c r="Z107" i="35"/>
  <c r="Z108" i="35"/>
  <c r="Z109" i="35"/>
  <c r="Z110" i="35"/>
  <c r="Z111" i="35"/>
  <c r="Z112" i="35"/>
  <c r="Z113" i="35"/>
  <c r="Z114" i="35"/>
  <c r="Z115" i="35"/>
  <c r="Z116" i="35"/>
  <c r="Z117" i="35"/>
  <c r="Z118" i="35"/>
  <c r="Z119" i="35"/>
  <c r="Z120" i="35"/>
  <c r="Z121" i="35"/>
  <c r="Z122" i="35"/>
  <c r="Z123" i="35"/>
  <c r="Z124" i="35"/>
  <c r="Z125" i="35"/>
  <c r="Z126" i="35"/>
  <c r="Z127" i="35"/>
  <c r="Z128" i="35"/>
  <c r="Z129" i="35"/>
  <c r="Z130" i="35"/>
  <c r="Z131" i="35"/>
  <c r="Z132" i="35"/>
  <c r="Z133" i="35"/>
  <c r="Z134" i="35"/>
  <c r="Z135" i="35"/>
  <c r="Z136" i="35"/>
  <c r="Z137" i="35"/>
  <c r="Z138" i="35"/>
  <c r="Z139" i="35"/>
  <c r="Z140" i="35"/>
  <c r="Z141" i="35"/>
  <c r="Z142" i="35"/>
  <c r="Z143" i="35"/>
  <c r="Z144" i="35"/>
  <c r="Z145" i="35"/>
  <c r="Z146" i="35"/>
  <c r="Z147" i="35"/>
  <c r="Z148" i="35"/>
  <c r="Z149" i="35"/>
  <c r="Z150" i="35"/>
  <c r="Z151" i="35"/>
  <c r="Z152" i="35"/>
  <c r="Z153" i="35"/>
  <c r="Z154" i="35"/>
  <c r="Z155" i="35"/>
  <c r="Z156" i="35"/>
  <c r="Z157" i="35"/>
  <c r="Z158" i="35"/>
  <c r="Z159" i="35"/>
  <c r="Z160" i="35"/>
  <c r="Z161" i="35"/>
  <c r="Z162" i="35"/>
  <c r="Z163" i="35"/>
  <c r="Z164" i="35"/>
  <c r="Z165" i="35"/>
  <c r="Z166" i="35"/>
  <c r="Z167" i="35"/>
  <c r="Z168" i="35"/>
  <c r="Z169" i="35"/>
  <c r="Z170" i="35"/>
  <c r="Z171" i="35"/>
  <c r="Z172" i="35"/>
  <c r="Z173" i="35"/>
  <c r="Z174" i="35"/>
  <c r="Z175" i="35"/>
  <c r="Z176" i="35"/>
  <c r="Z177" i="35"/>
  <c r="Z178" i="35"/>
  <c r="Z179" i="35"/>
  <c r="Z180" i="35"/>
  <c r="Z181" i="35"/>
  <c r="Z182" i="35"/>
  <c r="Z183" i="35"/>
  <c r="Z184" i="35"/>
  <c r="Z185" i="35"/>
  <c r="Z186" i="35"/>
  <c r="Z187" i="35"/>
  <c r="Z188" i="35"/>
  <c r="Z189" i="35"/>
  <c r="Z190" i="35"/>
  <c r="Z191" i="35"/>
  <c r="Z192" i="35"/>
  <c r="Z193" i="35"/>
  <c r="Z194" i="35"/>
  <c r="Z195" i="35"/>
  <c r="Z196" i="35"/>
  <c r="Z197" i="35"/>
  <c r="Z198" i="35"/>
  <c r="Z199" i="35"/>
  <c r="Z200" i="35"/>
  <c r="Z201" i="35"/>
  <c r="Z202" i="35"/>
  <c r="Z203" i="35"/>
  <c r="Z204" i="35"/>
  <c r="Z205" i="35"/>
  <c r="Z206" i="35"/>
  <c r="Z207" i="35"/>
  <c r="Z208" i="35"/>
  <c r="Z209" i="35"/>
  <c r="Z210" i="35"/>
  <c r="Z211" i="35"/>
  <c r="Z212" i="35"/>
  <c r="Z213" i="35"/>
  <c r="Z214" i="35"/>
  <c r="Z215" i="35"/>
  <c r="Z216" i="35"/>
  <c r="Z217" i="35"/>
  <c r="Z218" i="35"/>
  <c r="Z219" i="35"/>
  <c r="Z220" i="35"/>
  <c r="Z221" i="35"/>
  <c r="Z222" i="35"/>
  <c r="Z223" i="35"/>
  <c r="Z224" i="35"/>
  <c r="Z225" i="35"/>
  <c r="Z226" i="35"/>
  <c r="Z227" i="35"/>
  <c r="Z228" i="35"/>
  <c r="Z229" i="35"/>
  <c r="Z230" i="35"/>
  <c r="Z231" i="35"/>
  <c r="Z232" i="35"/>
  <c r="Z233" i="35"/>
  <c r="Z234" i="35"/>
  <c r="Z235" i="35"/>
  <c r="Z236" i="35"/>
  <c r="Z237" i="35"/>
  <c r="Z238" i="35"/>
  <c r="Z239" i="35"/>
  <c r="Z240" i="35"/>
  <c r="Z241" i="35"/>
  <c r="Z242" i="35"/>
  <c r="Z243" i="35"/>
  <c r="Z244" i="35"/>
  <c r="Z245" i="35"/>
  <c r="Z246" i="35"/>
  <c r="Z247" i="35"/>
  <c r="Z248" i="35"/>
  <c r="Z249" i="35"/>
  <c r="Z250" i="35"/>
  <c r="Z251" i="35"/>
  <c r="Z252" i="35"/>
  <c r="Z253" i="35"/>
  <c r="Z254" i="35"/>
  <c r="Z255" i="35"/>
  <c r="Z256" i="35"/>
  <c r="Z257" i="35"/>
  <c r="Z258" i="35"/>
  <c r="Z259" i="35"/>
  <c r="Z260" i="35"/>
  <c r="Z261" i="35"/>
  <c r="Z262" i="35"/>
  <c r="Z263" i="35"/>
  <c r="Z264" i="35"/>
  <c r="Z265" i="35"/>
  <c r="Z266" i="35"/>
  <c r="Z267" i="35"/>
  <c r="Z268" i="35"/>
  <c r="Z269" i="35"/>
  <c r="Z270" i="35"/>
  <c r="Z271" i="35"/>
  <c r="Z272" i="35"/>
  <c r="Z273" i="35"/>
  <c r="Z274" i="35"/>
  <c r="Z275" i="35"/>
  <c r="Z276" i="35"/>
  <c r="Z277" i="35"/>
  <c r="Z278" i="35"/>
  <c r="Z279" i="35"/>
  <c r="Z280" i="35"/>
  <c r="Z281" i="35"/>
  <c r="Z282" i="35"/>
  <c r="Z283" i="35"/>
  <c r="Z284" i="35"/>
  <c r="Z285" i="35"/>
  <c r="Z286" i="35"/>
  <c r="Z287" i="35"/>
  <c r="Z288" i="35"/>
  <c r="Z289" i="35"/>
  <c r="Z290" i="35"/>
  <c r="Z291" i="35"/>
  <c r="Z292" i="35"/>
  <c r="Z293" i="35"/>
  <c r="Z294" i="35"/>
  <c r="Z295" i="35"/>
  <c r="Z296" i="35"/>
  <c r="Z297" i="35"/>
  <c r="Z298" i="35"/>
  <c r="Z299" i="35"/>
  <c r="Z300" i="35"/>
  <c r="Z301" i="35"/>
  <c r="Z302" i="35"/>
  <c r="Z303" i="35"/>
  <c r="Z304" i="35"/>
  <c r="Z305" i="35"/>
  <c r="Z306" i="35"/>
  <c r="Z307" i="35"/>
  <c r="Z308" i="35"/>
  <c r="Z309" i="35"/>
  <c r="Z310" i="35"/>
  <c r="Z311" i="35"/>
  <c r="Z312" i="35"/>
  <c r="Z313" i="35"/>
  <c r="Z314" i="35"/>
  <c r="Z315" i="35"/>
  <c r="Z316" i="35"/>
  <c r="Z317" i="35"/>
  <c r="Z318" i="35"/>
  <c r="Z319" i="35"/>
  <c r="Z320" i="35"/>
  <c r="Z321" i="35"/>
  <c r="Z322" i="35"/>
  <c r="Z323" i="35"/>
  <c r="Z324" i="35"/>
  <c r="Z325" i="35"/>
  <c r="Z326" i="35"/>
  <c r="Z327" i="35"/>
  <c r="Z328" i="35"/>
  <c r="Z329" i="35"/>
  <c r="Z330" i="35"/>
  <c r="Z331" i="35"/>
  <c r="Z332" i="35"/>
  <c r="Z333" i="35"/>
  <c r="Z334" i="35"/>
  <c r="Z335" i="35"/>
  <c r="Z336" i="35"/>
  <c r="Z337" i="35"/>
  <c r="Z338" i="35"/>
  <c r="Z339" i="35"/>
  <c r="Z340" i="35"/>
  <c r="Z341" i="35"/>
  <c r="Z342" i="35"/>
  <c r="Z343" i="35"/>
  <c r="Z344" i="35"/>
  <c r="Z345" i="35"/>
  <c r="Z346" i="35"/>
  <c r="Z347" i="35"/>
  <c r="Z348" i="35"/>
  <c r="Z349" i="35"/>
  <c r="Z350" i="35"/>
  <c r="Z351" i="35"/>
  <c r="Z352" i="35"/>
  <c r="Z353" i="35"/>
  <c r="Z354" i="35"/>
  <c r="Z355" i="35"/>
  <c r="Z356" i="35"/>
  <c r="Z357" i="35"/>
  <c r="Z358" i="35"/>
  <c r="Z359" i="35"/>
  <c r="Z360" i="35"/>
  <c r="Z361" i="35"/>
  <c r="Z362" i="35"/>
  <c r="Z363" i="35"/>
  <c r="Z364" i="35"/>
  <c r="Z365" i="35"/>
  <c r="Z366" i="35"/>
  <c r="Z367" i="35"/>
  <c r="Z368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100" i="35"/>
  <c r="X101" i="35"/>
  <c r="X102" i="35"/>
  <c r="X103" i="35"/>
  <c r="X104" i="35"/>
  <c r="X105" i="35"/>
  <c r="X106" i="35"/>
  <c r="X107" i="35"/>
  <c r="X108" i="35"/>
  <c r="X109" i="35"/>
  <c r="X110" i="35"/>
  <c r="X111" i="35"/>
  <c r="X112" i="35"/>
  <c r="X113" i="35"/>
  <c r="X114" i="35"/>
  <c r="X115" i="35"/>
  <c r="X116" i="35"/>
  <c r="X117" i="35"/>
  <c r="X118" i="35"/>
  <c r="X119" i="35"/>
  <c r="X120" i="35"/>
  <c r="X121" i="35"/>
  <c r="X122" i="35"/>
  <c r="X123" i="35"/>
  <c r="X124" i="35"/>
  <c r="X125" i="35"/>
  <c r="X126" i="35"/>
  <c r="X127" i="35"/>
  <c r="X128" i="35"/>
  <c r="X129" i="35"/>
  <c r="X130" i="35"/>
  <c r="X131" i="35"/>
  <c r="X132" i="35"/>
  <c r="X133" i="35"/>
  <c r="X134" i="35"/>
  <c r="X135" i="35"/>
  <c r="X136" i="35"/>
  <c r="X137" i="35"/>
  <c r="X138" i="35"/>
  <c r="X139" i="35"/>
  <c r="X140" i="35"/>
  <c r="X141" i="35"/>
  <c r="X142" i="35"/>
  <c r="X143" i="35"/>
  <c r="X144" i="35"/>
  <c r="X145" i="35"/>
  <c r="X146" i="35"/>
  <c r="X147" i="35"/>
  <c r="X148" i="35"/>
  <c r="X149" i="35"/>
  <c r="X150" i="35"/>
  <c r="X151" i="35"/>
  <c r="X152" i="35"/>
  <c r="X153" i="35"/>
  <c r="X154" i="35"/>
  <c r="X155" i="35"/>
  <c r="X156" i="35"/>
  <c r="X157" i="35"/>
  <c r="X158" i="35"/>
  <c r="X159" i="35"/>
  <c r="X160" i="35"/>
  <c r="X161" i="35"/>
  <c r="X162" i="35"/>
  <c r="X163" i="35"/>
  <c r="X164" i="35"/>
  <c r="X165" i="35"/>
  <c r="X166" i="35"/>
  <c r="X167" i="35"/>
  <c r="X168" i="35"/>
  <c r="X169" i="35"/>
  <c r="X170" i="35"/>
  <c r="X171" i="35"/>
  <c r="X172" i="35"/>
  <c r="X173" i="35"/>
  <c r="X174" i="35"/>
  <c r="X175" i="35"/>
  <c r="X176" i="35"/>
  <c r="X177" i="35"/>
  <c r="X178" i="35"/>
  <c r="X179" i="35"/>
  <c r="X180" i="35"/>
  <c r="X181" i="35"/>
  <c r="X182" i="35"/>
  <c r="X183" i="35"/>
  <c r="X184" i="35"/>
  <c r="X185" i="35"/>
  <c r="X186" i="35"/>
  <c r="X187" i="35"/>
  <c r="X188" i="35"/>
  <c r="X189" i="35"/>
  <c r="X190" i="35"/>
  <c r="X191" i="35"/>
  <c r="X192" i="35"/>
  <c r="X193" i="35"/>
  <c r="X194" i="35"/>
  <c r="X195" i="35"/>
  <c r="X196" i="35"/>
  <c r="X197" i="35"/>
  <c r="X198" i="35"/>
  <c r="X199" i="35"/>
  <c r="X200" i="35"/>
  <c r="X201" i="35"/>
  <c r="X202" i="35"/>
  <c r="X203" i="35"/>
  <c r="X204" i="35"/>
  <c r="X205" i="35"/>
  <c r="X206" i="35"/>
  <c r="X207" i="35"/>
  <c r="X208" i="35"/>
  <c r="X209" i="35"/>
  <c r="X210" i="35"/>
  <c r="X211" i="35"/>
  <c r="X212" i="35"/>
  <c r="X213" i="35"/>
  <c r="X214" i="35"/>
  <c r="X215" i="35"/>
  <c r="X216" i="35"/>
  <c r="X217" i="35"/>
  <c r="X218" i="35"/>
  <c r="X219" i="35"/>
  <c r="X220" i="35"/>
  <c r="X221" i="35"/>
  <c r="X222" i="35"/>
  <c r="X223" i="35"/>
  <c r="X224" i="35"/>
  <c r="X225" i="35"/>
  <c r="X226" i="35"/>
  <c r="X227" i="35"/>
  <c r="X228" i="35"/>
  <c r="X229" i="35"/>
  <c r="X230" i="35"/>
  <c r="X231" i="35"/>
  <c r="X232" i="35"/>
  <c r="X233" i="35"/>
  <c r="X234" i="35"/>
  <c r="X235" i="35"/>
  <c r="X236" i="35"/>
  <c r="X237" i="35"/>
  <c r="X238" i="35"/>
  <c r="X239" i="35"/>
  <c r="X240" i="35"/>
  <c r="X241" i="35"/>
  <c r="X242" i="35"/>
  <c r="X243" i="35"/>
  <c r="X244" i="35"/>
  <c r="X245" i="35"/>
  <c r="X246" i="35"/>
  <c r="X247" i="35"/>
  <c r="X248" i="35"/>
  <c r="X249" i="35"/>
  <c r="X250" i="35"/>
  <c r="X251" i="35"/>
  <c r="X252" i="35"/>
  <c r="X253" i="35"/>
  <c r="X254" i="35"/>
  <c r="X255" i="35"/>
  <c r="X256" i="35"/>
  <c r="X257" i="35"/>
  <c r="X258" i="35"/>
  <c r="X259" i="35"/>
  <c r="X260" i="35"/>
  <c r="X261" i="35"/>
  <c r="X262" i="35"/>
  <c r="X263" i="35"/>
  <c r="X264" i="35"/>
  <c r="X265" i="35"/>
  <c r="X266" i="35"/>
  <c r="X267" i="35"/>
  <c r="X268" i="35"/>
  <c r="X269" i="35"/>
  <c r="X270" i="35"/>
  <c r="X271" i="35"/>
  <c r="X272" i="35"/>
  <c r="X273" i="35"/>
  <c r="X274" i="35"/>
  <c r="X275" i="35"/>
  <c r="X276" i="35"/>
  <c r="X277" i="35"/>
  <c r="X278" i="35"/>
  <c r="X279" i="35"/>
  <c r="X280" i="35"/>
  <c r="X281" i="35"/>
  <c r="X282" i="35"/>
  <c r="X283" i="35"/>
  <c r="X284" i="35"/>
  <c r="X285" i="35"/>
  <c r="X286" i="35"/>
  <c r="X287" i="35"/>
  <c r="X288" i="35"/>
  <c r="X289" i="35"/>
  <c r="X290" i="35"/>
  <c r="X291" i="35"/>
  <c r="X292" i="35"/>
  <c r="X293" i="35"/>
  <c r="X294" i="35"/>
  <c r="X295" i="35"/>
  <c r="X296" i="35"/>
  <c r="X297" i="35"/>
  <c r="X298" i="35"/>
  <c r="X299" i="35"/>
  <c r="X300" i="35"/>
  <c r="X301" i="35"/>
  <c r="X302" i="35"/>
  <c r="X303" i="35"/>
  <c r="X304" i="35"/>
  <c r="X305" i="35"/>
  <c r="X306" i="35"/>
  <c r="X307" i="35"/>
  <c r="X308" i="35"/>
  <c r="X309" i="35"/>
  <c r="X310" i="35"/>
  <c r="X311" i="35"/>
  <c r="X312" i="35"/>
  <c r="X313" i="35"/>
  <c r="X314" i="35"/>
  <c r="X315" i="35"/>
  <c r="X316" i="35"/>
  <c r="X317" i="35"/>
  <c r="X318" i="35"/>
  <c r="X319" i="35"/>
  <c r="X320" i="35"/>
  <c r="X321" i="35"/>
  <c r="X322" i="35"/>
  <c r="X323" i="35"/>
  <c r="X324" i="35"/>
  <c r="X325" i="35"/>
  <c r="X326" i="35"/>
  <c r="X327" i="35"/>
  <c r="X328" i="35"/>
  <c r="X329" i="35"/>
  <c r="X330" i="35"/>
  <c r="X331" i="35"/>
  <c r="X332" i="35"/>
  <c r="X333" i="35"/>
  <c r="X334" i="35"/>
  <c r="X335" i="35"/>
  <c r="X336" i="35"/>
  <c r="X337" i="35"/>
  <c r="X338" i="35"/>
  <c r="X339" i="35"/>
  <c r="X340" i="35"/>
  <c r="X341" i="35"/>
  <c r="X342" i="35"/>
  <c r="X343" i="35"/>
  <c r="X344" i="35"/>
  <c r="X345" i="35"/>
  <c r="X346" i="35"/>
  <c r="X347" i="35"/>
  <c r="X348" i="35"/>
  <c r="X349" i="35"/>
  <c r="X350" i="35"/>
  <c r="X351" i="35"/>
  <c r="X352" i="35"/>
  <c r="X353" i="35"/>
  <c r="X354" i="35"/>
  <c r="X355" i="35"/>
  <c r="X356" i="35"/>
  <c r="X357" i="35"/>
  <c r="X358" i="35"/>
  <c r="X359" i="35"/>
  <c r="X360" i="35"/>
  <c r="X361" i="35"/>
  <c r="X362" i="35"/>
  <c r="X363" i="35"/>
  <c r="X364" i="35"/>
  <c r="X365" i="35"/>
  <c r="X366" i="35"/>
  <c r="X367" i="35"/>
  <c r="X368" i="35"/>
  <c r="W368" i="35"/>
  <c r="V8" i="35"/>
  <c r="V9" i="35"/>
  <c r="V10" i="35"/>
  <c r="V11" i="35"/>
  <c r="V12" i="35"/>
  <c r="V13" i="35"/>
  <c r="V14" i="35"/>
  <c r="V15" i="35"/>
  <c r="V16" i="35"/>
  <c r="V17" i="35"/>
  <c r="V18" i="35"/>
  <c r="V19" i="35"/>
  <c r="V20" i="35"/>
  <c r="V21" i="35"/>
  <c r="V22" i="35"/>
  <c r="V23" i="35"/>
  <c r="V24" i="35"/>
  <c r="V25" i="35"/>
  <c r="V26" i="35"/>
  <c r="V27" i="35"/>
  <c r="V28" i="35"/>
  <c r="V29" i="35"/>
  <c r="V30" i="35"/>
  <c r="V31" i="35"/>
  <c r="V32" i="35"/>
  <c r="V33" i="35"/>
  <c r="V34" i="35"/>
  <c r="V35" i="35"/>
  <c r="V36" i="35"/>
  <c r="V37" i="35"/>
  <c r="V38" i="35"/>
  <c r="V39" i="35"/>
  <c r="V40" i="35"/>
  <c r="V41" i="35"/>
  <c r="V42" i="35"/>
  <c r="V43" i="35"/>
  <c r="V44" i="35"/>
  <c r="V45" i="35"/>
  <c r="V46" i="35"/>
  <c r="V47" i="35"/>
  <c r="V48" i="35"/>
  <c r="V49" i="35"/>
  <c r="V50" i="35"/>
  <c r="V51" i="35"/>
  <c r="V52" i="35"/>
  <c r="V53" i="35"/>
  <c r="V54" i="35"/>
  <c r="V55" i="35"/>
  <c r="V56" i="35"/>
  <c r="V57" i="35"/>
  <c r="V58" i="35"/>
  <c r="V59" i="35"/>
  <c r="V60" i="35"/>
  <c r="V61" i="35"/>
  <c r="V62" i="35"/>
  <c r="V63" i="35"/>
  <c r="V64" i="35"/>
  <c r="V65" i="35"/>
  <c r="V66" i="35"/>
  <c r="V67" i="35"/>
  <c r="V68" i="35"/>
  <c r="V69" i="35"/>
  <c r="V70" i="35"/>
  <c r="V71" i="35"/>
  <c r="V72" i="35"/>
  <c r="V73" i="35"/>
  <c r="V74" i="35"/>
  <c r="V75" i="35"/>
  <c r="V76" i="35"/>
  <c r="V77" i="35"/>
  <c r="V78" i="35"/>
  <c r="V79" i="35"/>
  <c r="V80" i="35"/>
  <c r="V81" i="35"/>
  <c r="V82" i="35"/>
  <c r="V83" i="35"/>
  <c r="V84" i="35"/>
  <c r="V85" i="35"/>
  <c r="V86" i="35"/>
  <c r="V87" i="35"/>
  <c r="V88" i="35"/>
  <c r="V89" i="35"/>
  <c r="V90" i="35"/>
  <c r="V91" i="35"/>
  <c r="V92" i="35"/>
  <c r="V93" i="35"/>
  <c r="V94" i="35"/>
  <c r="V95" i="35"/>
  <c r="V96" i="35"/>
  <c r="V97" i="35"/>
  <c r="V98" i="35"/>
  <c r="V99" i="35"/>
  <c r="V100" i="35"/>
  <c r="V101" i="35"/>
  <c r="V102" i="35"/>
  <c r="V103" i="35"/>
  <c r="V104" i="35"/>
  <c r="V105" i="35"/>
  <c r="V106" i="35"/>
  <c r="V107" i="35"/>
  <c r="V108" i="35"/>
  <c r="V109" i="35"/>
  <c r="V110" i="35"/>
  <c r="V111" i="35"/>
  <c r="V112" i="35"/>
  <c r="V113" i="35"/>
  <c r="V114" i="35"/>
  <c r="V115" i="35"/>
  <c r="V116" i="35"/>
  <c r="V117" i="35"/>
  <c r="V118" i="35"/>
  <c r="V119" i="35"/>
  <c r="V120" i="35"/>
  <c r="V121" i="35"/>
  <c r="V122" i="35"/>
  <c r="V123" i="35"/>
  <c r="V124" i="35"/>
  <c r="V125" i="35"/>
  <c r="V126" i="35"/>
  <c r="V127" i="35"/>
  <c r="V128" i="35"/>
  <c r="V129" i="35"/>
  <c r="V130" i="35"/>
  <c r="V131" i="35"/>
  <c r="V132" i="35"/>
  <c r="V133" i="35"/>
  <c r="V134" i="35"/>
  <c r="V135" i="35"/>
  <c r="V136" i="35"/>
  <c r="V137" i="35"/>
  <c r="V138" i="35"/>
  <c r="V139" i="35"/>
  <c r="V140" i="35"/>
  <c r="V141" i="35"/>
  <c r="V142" i="35"/>
  <c r="V143" i="35"/>
  <c r="V144" i="35"/>
  <c r="V145" i="35"/>
  <c r="V146" i="35"/>
  <c r="V147" i="35"/>
  <c r="V148" i="35"/>
  <c r="V149" i="35"/>
  <c r="V150" i="35"/>
  <c r="V151" i="35"/>
  <c r="V152" i="35"/>
  <c r="V153" i="35"/>
  <c r="V154" i="35"/>
  <c r="V155" i="35"/>
  <c r="V156" i="35"/>
  <c r="V157" i="35"/>
  <c r="V158" i="35"/>
  <c r="V159" i="35"/>
  <c r="V160" i="35"/>
  <c r="V161" i="35"/>
  <c r="V162" i="35"/>
  <c r="V163" i="35"/>
  <c r="V164" i="35"/>
  <c r="V165" i="35"/>
  <c r="V166" i="35"/>
  <c r="V167" i="35"/>
  <c r="V168" i="35"/>
  <c r="V169" i="35"/>
  <c r="V170" i="35"/>
  <c r="V171" i="35"/>
  <c r="V172" i="35"/>
  <c r="V173" i="35"/>
  <c r="V174" i="35"/>
  <c r="V175" i="35"/>
  <c r="V176" i="35"/>
  <c r="V177" i="35"/>
  <c r="V178" i="35"/>
  <c r="V179" i="35"/>
  <c r="V180" i="35"/>
  <c r="V181" i="35"/>
  <c r="V182" i="35"/>
  <c r="V183" i="35"/>
  <c r="V184" i="35"/>
  <c r="V185" i="35"/>
  <c r="V186" i="35"/>
  <c r="V187" i="35"/>
  <c r="V188" i="35"/>
  <c r="V189" i="35"/>
  <c r="V190" i="35"/>
  <c r="V191" i="35"/>
  <c r="V192" i="35"/>
  <c r="V193" i="35"/>
  <c r="V194" i="35"/>
  <c r="V195" i="35"/>
  <c r="V196" i="35"/>
  <c r="V197" i="35"/>
  <c r="V198" i="35"/>
  <c r="V199" i="35"/>
  <c r="V200" i="35"/>
  <c r="V201" i="35"/>
  <c r="V202" i="35"/>
  <c r="V203" i="35"/>
  <c r="V204" i="35"/>
  <c r="V205" i="35"/>
  <c r="V206" i="35"/>
  <c r="V207" i="35"/>
  <c r="V208" i="35"/>
  <c r="V209" i="35"/>
  <c r="V210" i="35"/>
  <c r="V211" i="35"/>
  <c r="V212" i="35"/>
  <c r="V213" i="35"/>
  <c r="V214" i="35"/>
  <c r="V215" i="35"/>
  <c r="V216" i="35"/>
  <c r="V217" i="35"/>
  <c r="V218" i="35"/>
  <c r="V219" i="35"/>
  <c r="V220" i="35"/>
  <c r="V221" i="35"/>
  <c r="V222" i="35"/>
  <c r="V223" i="35"/>
  <c r="V224" i="35"/>
  <c r="V225" i="35"/>
  <c r="V226" i="35"/>
  <c r="V227" i="35"/>
  <c r="V228" i="35"/>
  <c r="V229" i="35"/>
  <c r="V230" i="35"/>
  <c r="V231" i="35"/>
  <c r="V232" i="35"/>
  <c r="V233" i="35"/>
  <c r="V234" i="35"/>
  <c r="V235" i="35"/>
  <c r="V236" i="35"/>
  <c r="V237" i="35"/>
  <c r="V238" i="35"/>
  <c r="V239" i="35"/>
  <c r="V240" i="35"/>
  <c r="V241" i="35"/>
  <c r="V242" i="35"/>
  <c r="V243" i="35"/>
  <c r="V244" i="35"/>
  <c r="V245" i="35"/>
  <c r="V246" i="35"/>
  <c r="V247" i="35"/>
  <c r="V248" i="35"/>
  <c r="V249" i="35"/>
  <c r="V250" i="35"/>
  <c r="V251" i="35"/>
  <c r="V252" i="35"/>
  <c r="V253" i="35"/>
  <c r="V254" i="35"/>
  <c r="V255" i="35"/>
  <c r="V256" i="35"/>
  <c r="V257" i="35"/>
  <c r="V258" i="35"/>
  <c r="V259" i="35"/>
  <c r="V260" i="35"/>
  <c r="V261" i="35"/>
  <c r="V262" i="35"/>
  <c r="V263" i="35"/>
  <c r="V264" i="35"/>
  <c r="V265" i="35"/>
  <c r="V266" i="35"/>
  <c r="V267" i="35"/>
  <c r="V268" i="35"/>
  <c r="V269" i="35"/>
  <c r="V270" i="35"/>
  <c r="V271" i="35"/>
  <c r="V272" i="35"/>
  <c r="V273" i="35"/>
  <c r="V274" i="35"/>
  <c r="V275" i="35"/>
  <c r="V276" i="35"/>
  <c r="V277" i="35"/>
  <c r="V278" i="35"/>
  <c r="V279" i="35"/>
  <c r="V280" i="35"/>
  <c r="V281" i="35"/>
  <c r="V282" i="35"/>
  <c r="V283" i="35"/>
  <c r="V284" i="35"/>
  <c r="V285" i="35"/>
  <c r="V286" i="35"/>
  <c r="V287" i="35"/>
  <c r="V288" i="35"/>
  <c r="V289" i="35"/>
  <c r="V290" i="35"/>
  <c r="V291" i="35"/>
  <c r="V292" i="35"/>
  <c r="V293" i="35"/>
  <c r="V294" i="35"/>
  <c r="V295" i="35"/>
  <c r="V296" i="35"/>
  <c r="V297" i="35"/>
  <c r="V298" i="35"/>
  <c r="V299" i="35"/>
  <c r="V300" i="35"/>
  <c r="V301" i="35"/>
  <c r="V302" i="35"/>
  <c r="V303" i="35"/>
  <c r="V304" i="35"/>
  <c r="V305" i="35"/>
  <c r="V306" i="35"/>
  <c r="V307" i="35"/>
  <c r="V308" i="35"/>
  <c r="V309" i="35"/>
  <c r="V310" i="35"/>
  <c r="V311" i="35"/>
  <c r="V312" i="35"/>
  <c r="V313" i="35"/>
  <c r="V314" i="35"/>
  <c r="V315" i="35"/>
  <c r="V316" i="35"/>
  <c r="V317" i="35"/>
  <c r="V318" i="35"/>
  <c r="V319" i="35"/>
  <c r="V320" i="35"/>
  <c r="V321" i="35"/>
  <c r="V322" i="35"/>
  <c r="V323" i="35"/>
  <c r="V324" i="35"/>
  <c r="V325" i="35"/>
  <c r="V326" i="35"/>
  <c r="V327" i="35"/>
  <c r="V328" i="35"/>
  <c r="V329" i="35"/>
  <c r="V330" i="35"/>
  <c r="V331" i="35"/>
  <c r="V332" i="35"/>
  <c r="V333" i="35"/>
  <c r="V334" i="35"/>
  <c r="V335" i="35"/>
  <c r="V336" i="35"/>
  <c r="V337" i="35"/>
  <c r="V338" i="35"/>
  <c r="V339" i="35"/>
  <c r="V340" i="35"/>
  <c r="V341" i="35"/>
  <c r="V342" i="35"/>
  <c r="V343" i="35"/>
  <c r="V344" i="35"/>
  <c r="V345" i="35"/>
  <c r="V346" i="35"/>
  <c r="V347" i="35"/>
  <c r="V348" i="35"/>
  <c r="V349" i="35"/>
  <c r="V350" i="35"/>
  <c r="V351" i="35"/>
  <c r="V352" i="35"/>
  <c r="V353" i="35"/>
  <c r="V354" i="35"/>
  <c r="V355" i="35"/>
  <c r="V356" i="35"/>
  <c r="V357" i="35"/>
  <c r="V358" i="35"/>
  <c r="V359" i="35"/>
  <c r="V360" i="35"/>
  <c r="V361" i="35"/>
  <c r="V362" i="35"/>
  <c r="V363" i="35"/>
  <c r="V364" i="35"/>
  <c r="V365" i="35"/>
  <c r="V366" i="35"/>
  <c r="V367" i="35"/>
  <c r="V368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T34" i="35"/>
  <c r="T35" i="35"/>
  <c r="T36" i="35"/>
  <c r="T37" i="35"/>
  <c r="T38" i="35"/>
  <c r="T39" i="35"/>
  <c r="T40" i="35"/>
  <c r="T41" i="35"/>
  <c r="T42" i="35"/>
  <c r="T43" i="35"/>
  <c r="T44" i="35"/>
  <c r="T45" i="35"/>
  <c r="T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0" i="35"/>
  <c r="T71" i="35"/>
  <c r="T72" i="35"/>
  <c r="T73" i="35"/>
  <c r="T74" i="35"/>
  <c r="T75" i="35"/>
  <c r="T76" i="35"/>
  <c r="T77" i="35"/>
  <c r="T78" i="35"/>
  <c r="T79" i="35"/>
  <c r="T80" i="35"/>
  <c r="T81" i="35"/>
  <c r="T82" i="35"/>
  <c r="T83" i="35"/>
  <c r="T84" i="35"/>
  <c r="T85" i="35"/>
  <c r="T86" i="35"/>
  <c r="T87" i="35"/>
  <c r="T88" i="35"/>
  <c r="T89" i="35"/>
  <c r="T90" i="35"/>
  <c r="T91" i="35"/>
  <c r="T92" i="35"/>
  <c r="T93" i="35"/>
  <c r="T94" i="35"/>
  <c r="T95" i="35"/>
  <c r="T96" i="35"/>
  <c r="T97" i="35"/>
  <c r="T98" i="35"/>
  <c r="T99" i="35"/>
  <c r="T100" i="35"/>
  <c r="T101" i="35"/>
  <c r="T102" i="35"/>
  <c r="T103" i="35"/>
  <c r="T104" i="35"/>
  <c r="T105" i="35"/>
  <c r="T106" i="35"/>
  <c r="T107" i="35"/>
  <c r="T108" i="35"/>
  <c r="T109" i="35"/>
  <c r="T110" i="35"/>
  <c r="T111" i="35"/>
  <c r="T112" i="35"/>
  <c r="T113" i="35"/>
  <c r="T114" i="35"/>
  <c r="T115" i="35"/>
  <c r="T116" i="35"/>
  <c r="T117" i="35"/>
  <c r="T118" i="35"/>
  <c r="T119" i="35"/>
  <c r="T120" i="35"/>
  <c r="T121" i="35"/>
  <c r="T122" i="35"/>
  <c r="T123" i="35"/>
  <c r="T124" i="35"/>
  <c r="T125" i="35"/>
  <c r="T126" i="35"/>
  <c r="T127" i="35"/>
  <c r="T128" i="35"/>
  <c r="T129" i="35"/>
  <c r="T130" i="35"/>
  <c r="T131" i="35"/>
  <c r="T132" i="35"/>
  <c r="T133" i="35"/>
  <c r="T134" i="35"/>
  <c r="T135" i="35"/>
  <c r="T136" i="35"/>
  <c r="T137" i="35"/>
  <c r="T138" i="35"/>
  <c r="T139" i="35"/>
  <c r="T140" i="35"/>
  <c r="T141" i="35"/>
  <c r="T142" i="35"/>
  <c r="T143" i="35"/>
  <c r="T144" i="35"/>
  <c r="T145" i="35"/>
  <c r="T146" i="35"/>
  <c r="T147" i="35"/>
  <c r="T148" i="35"/>
  <c r="T149" i="35"/>
  <c r="T150" i="35"/>
  <c r="T151" i="35"/>
  <c r="T152" i="35"/>
  <c r="T153" i="35"/>
  <c r="T154" i="35"/>
  <c r="T155" i="35"/>
  <c r="T156" i="35"/>
  <c r="T157" i="35"/>
  <c r="T158" i="35"/>
  <c r="T159" i="35"/>
  <c r="T160" i="35"/>
  <c r="T161" i="35"/>
  <c r="T162" i="35"/>
  <c r="T163" i="35"/>
  <c r="T164" i="35"/>
  <c r="T165" i="35"/>
  <c r="T166" i="35"/>
  <c r="T167" i="35"/>
  <c r="T168" i="35"/>
  <c r="T169" i="35"/>
  <c r="T170" i="35"/>
  <c r="T171" i="35"/>
  <c r="T172" i="35"/>
  <c r="T173" i="35"/>
  <c r="T174" i="35"/>
  <c r="T175" i="35"/>
  <c r="T176" i="35"/>
  <c r="T177" i="35"/>
  <c r="T178" i="35"/>
  <c r="T179" i="35"/>
  <c r="T180" i="35"/>
  <c r="T181" i="35"/>
  <c r="T182" i="35"/>
  <c r="T183" i="35"/>
  <c r="T184" i="35"/>
  <c r="T185" i="35"/>
  <c r="T186" i="35"/>
  <c r="T187" i="35"/>
  <c r="T188" i="35"/>
  <c r="T189" i="35"/>
  <c r="T190" i="35"/>
  <c r="T191" i="35"/>
  <c r="T192" i="35"/>
  <c r="T193" i="35"/>
  <c r="T194" i="35"/>
  <c r="T195" i="35"/>
  <c r="T196" i="35"/>
  <c r="T197" i="35"/>
  <c r="T198" i="35"/>
  <c r="T199" i="35"/>
  <c r="T200" i="35"/>
  <c r="T201" i="35"/>
  <c r="T202" i="35"/>
  <c r="T203" i="35"/>
  <c r="T204" i="35"/>
  <c r="T205" i="35"/>
  <c r="T206" i="35"/>
  <c r="T207" i="35"/>
  <c r="T208" i="35"/>
  <c r="T209" i="35"/>
  <c r="T210" i="35"/>
  <c r="T211" i="35"/>
  <c r="T212" i="35"/>
  <c r="T213" i="35"/>
  <c r="T214" i="35"/>
  <c r="T215" i="35"/>
  <c r="T216" i="35"/>
  <c r="T217" i="35"/>
  <c r="T218" i="35"/>
  <c r="T219" i="35"/>
  <c r="T220" i="35"/>
  <c r="T221" i="35"/>
  <c r="T222" i="35"/>
  <c r="T223" i="35"/>
  <c r="T224" i="35"/>
  <c r="T225" i="35"/>
  <c r="T226" i="35"/>
  <c r="T227" i="35"/>
  <c r="T228" i="35"/>
  <c r="T229" i="35"/>
  <c r="T230" i="35"/>
  <c r="T231" i="35"/>
  <c r="T232" i="35"/>
  <c r="T233" i="35"/>
  <c r="T234" i="35"/>
  <c r="T235" i="35"/>
  <c r="T236" i="35"/>
  <c r="T237" i="35"/>
  <c r="T238" i="35"/>
  <c r="T239" i="35"/>
  <c r="T240" i="35"/>
  <c r="T241" i="35"/>
  <c r="T242" i="35"/>
  <c r="T243" i="35"/>
  <c r="T244" i="35"/>
  <c r="T245" i="35"/>
  <c r="T246" i="35"/>
  <c r="T247" i="35"/>
  <c r="T248" i="35"/>
  <c r="T249" i="35"/>
  <c r="T250" i="35"/>
  <c r="T251" i="35"/>
  <c r="T252" i="35"/>
  <c r="T253" i="35"/>
  <c r="T254" i="35"/>
  <c r="T255" i="35"/>
  <c r="T256" i="35"/>
  <c r="T257" i="35"/>
  <c r="T258" i="35"/>
  <c r="T259" i="35"/>
  <c r="T260" i="35"/>
  <c r="T261" i="35"/>
  <c r="T262" i="35"/>
  <c r="T263" i="35"/>
  <c r="T264" i="35"/>
  <c r="T265" i="35"/>
  <c r="T266" i="35"/>
  <c r="T267" i="35"/>
  <c r="T268" i="35"/>
  <c r="T269" i="35"/>
  <c r="T270" i="35"/>
  <c r="T271" i="35"/>
  <c r="T272" i="35"/>
  <c r="T273" i="35"/>
  <c r="T274" i="35"/>
  <c r="T275" i="35"/>
  <c r="T276" i="35"/>
  <c r="T277" i="35"/>
  <c r="T278" i="35"/>
  <c r="T279" i="35"/>
  <c r="T280" i="35"/>
  <c r="T281" i="35"/>
  <c r="T282" i="35"/>
  <c r="T283" i="35"/>
  <c r="T284" i="35"/>
  <c r="T285" i="35"/>
  <c r="T286" i="35"/>
  <c r="T287" i="35"/>
  <c r="T288" i="35"/>
  <c r="T289" i="35"/>
  <c r="T290" i="35"/>
  <c r="T291" i="35"/>
  <c r="T292" i="35"/>
  <c r="T293" i="35"/>
  <c r="T294" i="35"/>
  <c r="T295" i="35"/>
  <c r="T296" i="35"/>
  <c r="T297" i="35"/>
  <c r="T298" i="35"/>
  <c r="T299" i="35"/>
  <c r="T300" i="35"/>
  <c r="T301" i="35"/>
  <c r="T302" i="35"/>
  <c r="T303" i="35"/>
  <c r="T304" i="35"/>
  <c r="T305" i="35"/>
  <c r="T306" i="35"/>
  <c r="T307" i="35"/>
  <c r="T308" i="35"/>
  <c r="T309" i="35"/>
  <c r="T310" i="35"/>
  <c r="T311" i="35"/>
  <c r="T312" i="35"/>
  <c r="T313" i="35"/>
  <c r="T314" i="35"/>
  <c r="T315" i="35"/>
  <c r="T316" i="35"/>
  <c r="T317" i="35"/>
  <c r="T318" i="35"/>
  <c r="T319" i="35"/>
  <c r="T320" i="35"/>
  <c r="T321" i="35"/>
  <c r="T322" i="35"/>
  <c r="T323" i="35"/>
  <c r="T324" i="35"/>
  <c r="T325" i="35"/>
  <c r="T326" i="35"/>
  <c r="T327" i="35"/>
  <c r="T328" i="35"/>
  <c r="T329" i="35"/>
  <c r="T330" i="35"/>
  <c r="T331" i="35"/>
  <c r="T332" i="35"/>
  <c r="T333" i="35"/>
  <c r="T334" i="35"/>
  <c r="T335" i="35"/>
  <c r="T336" i="35"/>
  <c r="T337" i="35"/>
  <c r="T338" i="35"/>
  <c r="T339" i="35"/>
  <c r="T340" i="35"/>
  <c r="T341" i="35"/>
  <c r="T342" i="35"/>
  <c r="T343" i="35"/>
  <c r="T344" i="35"/>
  <c r="T345" i="35"/>
  <c r="T346" i="35"/>
  <c r="T347" i="35"/>
  <c r="T348" i="35"/>
  <c r="T349" i="35"/>
  <c r="T350" i="35"/>
  <c r="T351" i="35"/>
  <c r="T352" i="35"/>
  <c r="T353" i="35"/>
  <c r="T354" i="35"/>
  <c r="T355" i="35"/>
  <c r="T356" i="35"/>
  <c r="T357" i="35"/>
  <c r="T358" i="35"/>
  <c r="T359" i="35"/>
  <c r="T360" i="35"/>
  <c r="T361" i="35"/>
  <c r="T362" i="35"/>
  <c r="T363" i="35"/>
  <c r="T364" i="35"/>
  <c r="T365" i="35"/>
  <c r="T366" i="35"/>
  <c r="T367" i="35"/>
  <c r="T368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R99" i="35"/>
  <c r="R100" i="35"/>
  <c r="R101" i="35"/>
  <c r="R102" i="35"/>
  <c r="R103" i="35"/>
  <c r="R104" i="35"/>
  <c r="R105" i="35"/>
  <c r="R106" i="35"/>
  <c r="R107" i="35"/>
  <c r="R108" i="35"/>
  <c r="R109" i="35"/>
  <c r="R110" i="35"/>
  <c r="R111" i="35"/>
  <c r="R112" i="35"/>
  <c r="R113" i="35"/>
  <c r="R114" i="35"/>
  <c r="R115" i="35"/>
  <c r="R116" i="35"/>
  <c r="R117" i="35"/>
  <c r="R118" i="35"/>
  <c r="R119" i="35"/>
  <c r="R120" i="35"/>
  <c r="R121" i="35"/>
  <c r="R122" i="35"/>
  <c r="R123" i="35"/>
  <c r="R124" i="35"/>
  <c r="R125" i="35"/>
  <c r="R126" i="35"/>
  <c r="R127" i="35"/>
  <c r="R128" i="35"/>
  <c r="R129" i="35"/>
  <c r="R130" i="35"/>
  <c r="R131" i="35"/>
  <c r="R132" i="35"/>
  <c r="R133" i="35"/>
  <c r="R134" i="35"/>
  <c r="R135" i="35"/>
  <c r="R136" i="35"/>
  <c r="R137" i="35"/>
  <c r="R138" i="35"/>
  <c r="R139" i="35"/>
  <c r="R140" i="35"/>
  <c r="R141" i="35"/>
  <c r="R142" i="35"/>
  <c r="R143" i="35"/>
  <c r="R144" i="35"/>
  <c r="R145" i="35"/>
  <c r="R146" i="35"/>
  <c r="R147" i="35"/>
  <c r="R148" i="35"/>
  <c r="R149" i="35"/>
  <c r="R150" i="35"/>
  <c r="R151" i="35"/>
  <c r="R152" i="35"/>
  <c r="R153" i="35"/>
  <c r="R154" i="35"/>
  <c r="R155" i="35"/>
  <c r="R156" i="35"/>
  <c r="R157" i="35"/>
  <c r="R158" i="35"/>
  <c r="R159" i="35"/>
  <c r="R160" i="35"/>
  <c r="R161" i="35"/>
  <c r="R162" i="35"/>
  <c r="R163" i="35"/>
  <c r="R164" i="35"/>
  <c r="R165" i="35"/>
  <c r="R166" i="35"/>
  <c r="R167" i="35"/>
  <c r="R168" i="35"/>
  <c r="R169" i="35"/>
  <c r="R170" i="35"/>
  <c r="R171" i="35"/>
  <c r="R172" i="35"/>
  <c r="R173" i="35"/>
  <c r="R174" i="35"/>
  <c r="R175" i="35"/>
  <c r="R176" i="35"/>
  <c r="R177" i="35"/>
  <c r="R178" i="35"/>
  <c r="R179" i="35"/>
  <c r="R180" i="35"/>
  <c r="R181" i="35"/>
  <c r="R182" i="35"/>
  <c r="R183" i="35"/>
  <c r="R184" i="35"/>
  <c r="R185" i="35"/>
  <c r="R186" i="35"/>
  <c r="R187" i="35"/>
  <c r="R188" i="35"/>
  <c r="R189" i="35"/>
  <c r="R190" i="35"/>
  <c r="R191" i="35"/>
  <c r="R192" i="35"/>
  <c r="R193" i="35"/>
  <c r="R194" i="35"/>
  <c r="R195" i="35"/>
  <c r="R196" i="35"/>
  <c r="R197" i="35"/>
  <c r="R198" i="35"/>
  <c r="R199" i="35"/>
  <c r="R200" i="35"/>
  <c r="R201" i="35"/>
  <c r="R202" i="35"/>
  <c r="R203" i="35"/>
  <c r="R204" i="35"/>
  <c r="R205" i="35"/>
  <c r="R206" i="35"/>
  <c r="R207" i="35"/>
  <c r="R208" i="35"/>
  <c r="R209" i="35"/>
  <c r="R210" i="35"/>
  <c r="R211" i="35"/>
  <c r="R212" i="35"/>
  <c r="R213" i="35"/>
  <c r="R214" i="35"/>
  <c r="R215" i="35"/>
  <c r="R216" i="35"/>
  <c r="R217" i="35"/>
  <c r="R218" i="35"/>
  <c r="R219" i="35"/>
  <c r="R220" i="35"/>
  <c r="R221" i="35"/>
  <c r="R222" i="35"/>
  <c r="R223" i="35"/>
  <c r="R224" i="35"/>
  <c r="R225" i="35"/>
  <c r="R226" i="35"/>
  <c r="R227" i="35"/>
  <c r="R228" i="35"/>
  <c r="R229" i="35"/>
  <c r="R230" i="35"/>
  <c r="R231" i="35"/>
  <c r="R232" i="35"/>
  <c r="R233" i="35"/>
  <c r="R234" i="35"/>
  <c r="R235" i="35"/>
  <c r="R236" i="35"/>
  <c r="R237" i="35"/>
  <c r="R238" i="35"/>
  <c r="R239" i="35"/>
  <c r="R240" i="35"/>
  <c r="R241" i="35"/>
  <c r="R242" i="35"/>
  <c r="R243" i="35"/>
  <c r="R244" i="35"/>
  <c r="R245" i="35"/>
  <c r="R246" i="35"/>
  <c r="R247" i="35"/>
  <c r="R248" i="35"/>
  <c r="R249" i="35"/>
  <c r="R250" i="35"/>
  <c r="R251" i="35"/>
  <c r="R252" i="35"/>
  <c r="R253" i="35"/>
  <c r="R254" i="35"/>
  <c r="R255" i="35"/>
  <c r="R256" i="35"/>
  <c r="R257" i="35"/>
  <c r="R258" i="35"/>
  <c r="R259" i="35"/>
  <c r="R260" i="35"/>
  <c r="R261" i="35"/>
  <c r="R262" i="35"/>
  <c r="R263" i="35"/>
  <c r="R264" i="35"/>
  <c r="R265" i="35"/>
  <c r="R266" i="35"/>
  <c r="R267" i="35"/>
  <c r="R268" i="35"/>
  <c r="R269" i="35"/>
  <c r="R270" i="35"/>
  <c r="R271" i="35"/>
  <c r="R272" i="35"/>
  <c r="R273" i="35"/>
  <c r="R274" i="35"/>
  <c r="R275" i="35"/>
  <c r="R276" i="35"/>
  <c r="R277" i="35"/>
  <c r="R278" i="35"/>
  <c r="R279" i="35"/>
  <c r="R280" i="35"/>
  <c r="R281" i="35"/>
  <c r="R282" i="35"/>
  <c r="R283" i="35"/>
  <c r="R284" i="35"/>
  <c r="R285" i="35"/>
  <c r="R286" i="35"/>
  <c r="R287" i="35"/>
  <c r="R288" i="35"/>
  <c r="R289" i="35"/>
  <c r="R290" i="35"/>
  <c r="R291" i="35"/>
  <c r="R292" i="35"/>
  <c r="R293" i="35"/>
  <c r="R294" i="35"/>
  <c r="R295" i="35"/>
  <c r="R296" i="35"/>
  <c r="R297" i="35"/>
  <c r="R298" i="35"/>
  <c r="R299" i="35"/>
  <c r="R300" i="35"/>
  <c r="R301" i="35"/>
  <c r="R302" i="35"/>
  <c r="R303" i="35"/>
  <c r="R304" i="35"/>
  <c r="R305" i="35"/>
  <c r="R306" i="35"/>
  <c r="R307" i="35"/>
  <c r="R308" i="35"/>
  <c r="R309" i="35"/>
  <c r="R310" i="35"/>
  <c r="R311" i="35"/>
  <c r="R312" i="35"/>
  <c r="R313" i="35"/>
  <c r="R314" i="35"/>
  <c r="R315" i="35"/>
  <c r="R316" i="35"/>
  <c r="R317" i="35"/>
  <c r="R318" i="35"/>
  <c r="R319" i="35"/>
  <c r="R320" i="35"/>
  <c r="R321" i="35"/>
  <c r="R322" i="35"/>
  <c r="R323" i="35"/>
  <c r="R324" i="35"/>
  <c r="R325" i="35"/>
  <c r="R326" i="35"/>
  <c r="R327" i="35"/>
  <c r="R328" i="35"/>
  <c r="R329" i="35"/>
  <c r="R330" i="35"/>
  <c r="R331" i="35"/>
  <c r="R332" i="35"/>
  <c r="R333" i="35"/>
  <c r="R334" i="35"/>
  <c r="R335" i="35"/>
  <c r="R336" i="35"/>
  <c r="R337" i="35"/>
  <c r="R338" i="35"/>
  <c r="R339" i="35"/>
  <c r="R340" i="35"/>
  <c r="R341" i="35"/>
  <c r="R342" i="35"/>
  <c r="R343" i="35"/>
  <c r="R344" i="35"/>
  <c r="R345" i="35"/>
  <c r="R346" i="35"/>
  <c r="R347" i="35"/>
  <c r="R348" i="35"/>
  <c r="R349" i="35"/>
  <c r="R350" i="35"/>
  <c r="R351" i="35"/>
  <c r="R352" i="35"/>
  <c r="R353" i="35"/>
  <c r="R354" i="35"/>
  <c r="R355" i="35"/>
  <c r="R356" i="35"/>
  <c r="R357" i="35"/>
  <c r="R358" i="35"/>
  <c r="R359" i="35"/>
  <c r="R360" i="35"/>
  <c r="R361" i="35"/>
  <c r="R362" i="35"/>
  <c r="R363" i="35"/>
  <c r="R364" i="35"/>
  <c r="R365" i="35"/>
  <c r="R366" i="35"/>
  <c r="R367" i="35"/>
  <c r="R368" i="35"/>
  <c r="P8" i="35"/>
  <c r="P9" i="35"/>
  <c r="P10" i="35"/>
  <c r="P11" i="35"/>
  <c r="P12" i="35"/>
  <c r="P13" i="35"/>
  <c r="P14" i="35"/>
  <c r="P15" i="35"/>
  <c r="P16" i="35"/>
  <c r="P17" i="35"/>
  <c r="P18" i="35"/>
  <c r="P19" i="35"/>
  <c r="P20" i="35"/>
  <c r="P21" i="35"/>
  <c r="P22" i="35"/>
  <c r="P23" i="35"/>
  <c r="P24" i="35"/>
  <c r="P25" i="35"/>
  <c r="P26" i="35"/>
  <c r="P27" i="35"/>
  <c r="P28" i="35"/>
  <c r="P29" i="35"/>
  <c r="P30" i="35"/>
  <c r="P31" i="35"/>
  <c r="P32" i="35"/>
  <c r="P33" i="35"/>
  <c r="P34" i="35"/>
  <c r="P35" i="35"/>
  <c r="P36" i="35"/>
  <c r="P37" i="35"/>
  <c r="P38" i="35"/>
  <c r="P39" i="35"/>
  <c r="P40" i="35"/>
  <c r="P41" i="35"/>
  <c r="P42" i="35"/>
  <c r="P43" i="35"/>
  <c r="P44" i="35"/>
  <c r="P45" i="35"/>
  <c r="P46" i="35"/>
  <c r="P47" i="35"/>
  <c r="P48" i="35"/>
  <c r="P49" i="35"/>
  <c r="P50" i="35"/>
  <c r="P51" i="35"/>
  <c r="P52" i="35"/>
  <c r="P53" i="35"/>
  <c r="P54" i="35"/>
  <c r="P55" i="35"/>
  <c r="P56" i="35"/>
  <c r="P57" i="35"/>
  <c r="P58" i="35"/>
  <c r="P59" i="35"/>
  <c r="P60" i="35"/>
  <c r="P61" i="35"/>
  <c r="P62" i="35"/>
  <c r="P63" i="35"/>
  <c r="P64" i="35"/>
  <c r="P65" i="35"/>
  <c r="P66" i="35"/>
  <c r="P67" i="35"/>
  <c r="P68" i="35"/>
  <c r="P69" i="35"/>
  <c r="P70" i="35"/>
  <c r="P71" i="35"/>
  <c r="P72" i="35"/>
  <c r="P73" i="35"/>
  <c r="P74" i="35"/>
  <c r="P75" i="35"/>
  <c r="P76" i="35"/>
  <c r="P77" i="35"/>
  <c r="P78" i="35"/>
  <c r="P79" i="35"/>
  <c r="P80" i="35"/>
  <c r="P81" i="35"/>
  <c r="P82" i="35"/>
  <c r="P83" i="35"/>
  <c r="P84" i="35"/>
  <c r="P85" i="35"/>
  <c r="P86" i="35"/>
  <c r="P87" i="35"/>
  <c r="P88" i="35"/>
  <c r="P89" i="35"/>
  <c r="P90" i="35"/>
  <c r="P91" i="35"/>
  <c r="P92" i="35"/>
  <c r="P93" i="35"/>
  <c r="P94" i="35"/>
  <c r="P95" i="35"/>
  <c r="P96" i="35"/>
  <c r="P97" i="35"/>
  <c r="P98" i="35"/>
  <c r="P99" i="35"/>
  <c r="P100" i="35"/>
  <c r="P101" i="35"/>
  <c r="P102" i="35"/>
  <c r="P103" i="35"/>
  <c r="P104" i="35"/>
  <c r="P105" i="35"/>
  <c r="P106" i="35"/>
  <c r="P107" i="35"/>
  <c r="P108" i="35"/>
  <c r="P109" i="35"/>
  <c r="P110" i="35"/>
  <c r="P111" i="35"/>
  <c r="P112" i="35"/>
  <c r="P113" i="35"/>
  <c r="P114" i="35"/>
  <c r="P115" i="35"/>
  <c r="P116" i="35"/>
  <c r="P117" i="35"/>
  <c r="P118" i="35"/>
  <c r="P119" i="35"/>
  <c r="P120" i="35"/>
  <c r="P121" i="35"/>
  <c r="P122" i="35"/>
  <c r="P123" i="35"/>
  <c r="P124" i="35"/>
  <c r="P125" i="35"/>
  <c r="P126" i="35"/>
  <c r="P127" i="35"/>
  <c r="P128" i="35"/>
  <c r="P129" i="35"/>
  <c r="P130" i="35"/>
  <c r="P131" i="35"/>
  <c r="P132" i="35"/>
  <c r="P133" i="35"/>
  <c r="P134" i="35"/>
  <c r="P135" i="35"/>
  <c r="P136" i="35"/>
  <c r="P137" i="35"/>
  <c r="P138" i="35"/>
  <c r="P139" i="35"/>
  <c r="P140" i="35"/>
  <c r="P141" i="35"/>
  <c r="P142" i="35"/>
  <c r="P143" i="35"/>
  <c r="P144" i="35"/>
  <c r="P145" i="35"/>
  <c r="P146" i="35"/>
  <c r="P147" i="35"/>
  <c r="P148" i="35"/>
  <c r="P149" i="35"/>
  <c r="P150" i="35"/>
  <c r="P151" i="35"/>
  <c r="P152" i="35"/>
  <c r="P153" i="35"/>
  <c r="P154" i="35"/>
  <c r="P155" i="35"/>
  <c r="P156" i="35"/>
  <c r="P157" i="35"/>
  <c r="P158" i="35"/>
  <c r="P159" i="35"/>
  <c r="P160" i="35"/>
  <c r="P161" i="35"/>
  <c r="P162" i="35"/>
  <c r="P163" i="35"/>
  <c r="P164" i="35"/>
  <c r="P165" i="35"/>
  <c r="P166" i="35"/>
  <c r="P167" i="35"/>
  <c r="P168" i="35"/>
  <c r="P169" i="35"/>
  <c r="P170" i="35"/>
  <c r="P171" i="35"/>
  <c r="P172" i="35"/>
  <c r="P173" i="35"/>
  <c r="P174" i="35"/>
  <c r="P175" i="35"/>
  <c r="P176" i="35"/>
  <c r="P177" i="35"/>
  <c r="P178" i="35"/>
  <c r="P179" i="35"/>
  <c r="P180" i="35"/>
  <c r="P181" i="35"/>
  <c r="P182" i="35"/>
  <c r="P183" i="35"/>
  <c r="P184" i="35"/>
  <c r="P185" i="35"/>
  <c r="P186" i="35"/>
  <c r="P187" i="35"/>
  <c r="P188" i="35"/>
  <c r="P189" i="35"/>
  <c r="P190" i="35"/>
  <c r="P191" i="35"/>
  <c r="P192" i="35"/>
  <c r="P193" i="35"/>
  <c r="P194" i="35"/>
  <c r="P195" i="35"/>
  <c r="P196" i="35"/>
  <c r="P197" i="35"/>
  <c r="P198" i="35"/>
  <c r="P199" i="35"/>
  <c r="P200" i="35"/>
  <c r="P201" i="35"/>
  <c r="P202" i="35"/>
  <c r="P203" i="35"/>
  <c r="P204" i="35"/>
  <c r="P205" i="35"/>
  <c r="P206" i="35"/>
  <c r="P207" i="35"/>
  <c r="P208" i="35"/>
  <c r="P209" i="35"/>
  <c r="P210" i="35"/>
  <c r="P211" i="35"/>
  <c r="P212" i="35"/>
  <c r="P213" i="35"/>
  <c r="P214" i="35"/>
  <c r="P215" i="35"/>
  <c r="P216" i="35"/>
  <c r="P217" i="35"/>
  <c r="P218" i="35"/>
  <c r="P219" i="35"/>
  <c r="P220" i="35"/>
  <c r="P221" i="35"/>
  <c r="P222" i="35"/>
  <c r="P223" i="35"/>
  <c r="P224" i="35"/>
  <c r="P225" i="35"/>
  <c r="P226" i="35"/>
  <c r="P227" i="35"/>
  <c r="P228" i="35"/>
  <c r="P229" i="35"/>
  <c r="P230" i="35"/>
  <c r="P231" i="35"/>
  <c r="P232" i="35"/>
  <c r="P233" i="35"/>
  <c r="P234" i="35"/>
  <c r="P235" i="35"/>
  <c r="P236" i="35"/>
  <c r="P237" i="35"/>
  <c r="P238" i="35"/>
  <c r="P239" i="35"/>
  <c r="P240" i="35"/>
  <c r="P241" i="35"/>
  <c r="P242" i="35"/>
  <c r="P243" i="35"/>
  <c r="P244" i="35"/>
  <c r="P245" i="35"/>
  <c r="P246" i="35"/>
  <c r="P247" i="35"/>
  <c r="P248" i="35"/>
  <c r="P249" i="35"/>
  <c r="P250" i="35"/>
  <c r="P251" i="35"/>
  <c r="P252" i="35"/>
  <c r="P253" i="35"/>
  <c r="P254" i="35"/>
  <c r="P255" i="35"/>
  <c r="P256" i="35"/>
  <c r="P257" i="35"/>
  <c r="P258" i="35"/>
  <c r="P259" i="35"/>
  <c r="P260" i="35"/>
  <c r="P261" i="35"/>
  <c r="P262" i="35"/>
  <c r="P263" i="35"/>
  <c r="P264" i="35"/>
  <c r="P265" i="35"/>
  <c r="P266" i="35"/>
  <c r="P267" i="35"/>
  <c r="P268" i="35"/>
  <c r="P269" i="35"/>
  <c r="P270" i="35"/>
  <c r="P271" i="35"/>
  <c r="P272" i="35"/>
  <c r="P273" i="35"/>
  <c r="P274" i="35"/>
  <c r="P275" i="35"/>
  <c r="P276" i="35"/>
  <c r="P277" i="35"/>
  <c r="P278" i="35"/>
  <c r="P279" i="35"/>
  <c r="P280" i="35"/>
  <c r="P281" i="35"/>
  <c r="P282" i="35"/>
  <c r="P283" i="35"/>
  <c r="P284" i="35"/>
  <c r="P285" i="35"/>
  <c r="P286" i="35"/>
  <c r="P287" i="35"/>
  <c r="P288" i="35"/>
  <c r="P289" i="35"/>
  <c r="P290" i="35"/>
  <c r="P291" i="35"/>
  <c r="P292" i="35"/>
  <c r="P293" i="35"/>
  <c r="P294" i="35"/>
  <c r="P295" i="35"/>
  <c r="P296" i="35"/>
  <c r="P297" i="35"/>
  <c r="P298" i="35"/>
  <c r="P299" i="35"/>
  <c r="P300" i="35"/>
  <c r="P301" i="35"/>
  <c r="P302" i="35"/>
  <c r="P303" i="35"/>
  <c r="P304" i="35"/>
  <c r="P305" i="35"/>
  <c r="P306" i="35"/>
  <c r="P307" i="35"/>
  <c r="P308" i="35"/>
  <c r="P309" i="35"/>
  <c r="P310" i="35"/>
  <c r="P311" i="35"/>
  <c r="P312" i="35"/>
  <c r="P313" i="35"/>
  <c r="P314" i="35"/>
  <c r="P315" i="35"/>
  <c r="P316" i="35"/>
  <c r="P317" i="35"/>
  <c r="P318" i="35"/>
  <c r="P319" i="35"/>
  <c r="P320" i="35"/>
  <c r="P321" i="35"/>
  <c r="P322" i="35"/>
  <c r="P323" i="35"/>
  <c r="P324" i="35"/>
  <c r="P325" i="35"/>
  <c r="P326" i="35"/>
  <c r="P327" i="35"/>
  <c r="P328" i="35"/>
  <c r="P329" i="35"/>
  <c r="P330" i="35"/>
  <c r="P331" i="35"/>
  <c r="P332" i="35"/>
  <c r="P333" i="35"/>
  <c r="P334" i="35"/>
  <c r="P335" i="35"/>
  <c r="P336" i="35"/>
  <c r="P337" i="35"/>
  <c r="P338" i="35"/>
  <c r="P339" i="35"/>
  <c r="P340" i="35"/>
  <c r="P341" i="35"/>
  <c r="P342" i="35"/>
  <c r="P343" i="35"/>
  <c r="P344" i="35"/>
  <c r="P345" i="35"/>
  <c r="P346" i="35"/>
  <c r="P347" i="35"/>
  <c r="P348" i="35"/>
  <c r="P349" i="35"/>
  <c r="P350" i="35"/>
  <c r="P351" i="35"/>
  <c r="P352" i="35"/>
  <c r="P353" i="35"/>
  <c r="P354" i="35"/>
  <c r="P355" i="35"/>
  <c r="P356" i="35"/>
  <c r="P357" i="35"/>
  <c r="P358" i="35"/>
  <c r="P359" i="35"/>
  <c r="P360" i="35"/>
  <c r="P361" i="35"/>
  <c r="P362" i="35"/>
  <c r="P363" i="35"/>
  <c r="P364" i="35"/>
  <c r="P365" i="35"/>
  <c r="P366" i="35"/>
  <c r="P367" i="35"/>
  <c r="P368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N102" i="35"/>
  <c r="N103" i="35"/>
  <c r="N104" i="35"/>
  <c r="N105" i="35"/>
  <c r="N106" i="35"/>
  <c r="N107" i="35"/>
  <c r="N108" i="35"/>
  <c r="N109" i="35"/>
  <c r="N110" i="35"/>
  <c r="N111" i="35"/>
  <c r="N112" i="35"/>
  <c r="N113" i="35"/>
  <c r="N114" i="35"/>
  <c r="N115" i="35"/>
  <c r="N116" i="35"/>
  <c r="N117" i="35"/>
  <c r="N118" i="35"/>
  <c r="N119" i="35"/>
  <c r="N120" i="35"/>
  <c r="N121" i="35"/>
  <c r="N122" i="35"/>
  <c r="N123" i="35"/>
  <c r="N124" i="35"/>
  <c r="N125" i="35"/>
  <c r="N126" i="35"/>
  <c r="N127" i="35"/>
  <c r="N128" i="35"/>
  <c r="N129" i="35"/>
  <c r="N130" i="35"/>
  <c r="N131" i="35"/>
  <c r="N132" i="35"/>
  <c r="N133" i="35"/>
  <c r="N134" i="35"/>
  <c r="N135" i="35"/>
  <c r="N136" i="35"/>
  <c r="N137" i="35"/>
  <c r="N138" i="35"/>
  <c r="N139" i="35"/>
  <c r="N140" i="35"/>
  <c r="N141" i="35"/>
  <c r="N142" i="35"/>
  <c r="N143" i="35"/>
  <c r="N144" i="35"/>
  <c r="N145" i="35"/>
  <c r="N146" i="35"/>
  <c r="N147" i="35"/>
  <c r="N148" i="35"/>
  <c r="N149" i="35"/>
  <c r="N150" i="35"/>
  <c r="N151" i="35"/>
  <c r="N152" i="35"/>
  <c r="N153" i="35"/>
  <c r="N154" i="35"/>
  <c r="N155" i="35"/>
  <c r="N156" i="35"/>
  <c r="N157" i="35"/>
  <c r="N158" i="35"/>
  <c r="N159" i="35"/>
  <c r="N160" i="35"/>
  <c r="N161" i="35"/>
  <c r="N162" i="35"/>
  <c r="N163" i="35"/>
  <c r="N164" i="35"/>
  <c r="N165" i="35"/>
  <c r="N166" i="35"/>
  <c r="N167" i="35"/>
  <c r="N168" i="35"/>
  <c r="N169" i="35"/>
  <c r="N170" i="35"/>
  <c r="N171" i="35"/>
  <c r="N172" i="35"/>
  <c r="N173" i="35"/>
  <c r="N174" i="35"/>
  <c r="N175" i="35"/>
  <c r="N176" i="35"/>
  <c r="N177" i="35"/>
  <c r="N178" i="35"/>
  <c r="N179" i="35"/>
  <c r="N180" i="35"/>
  <c r="N181" i="35"/>
  <c r="N182" i="35"/>
  <c r="N183" i="35"/>
  <c r="N184" i="35"/>
  <c r="N185" i="35"/>
  <c r="N186" i="35"/>
  <c r="N187" i="35"/>
  <c r="N188" i="35"/>
  <c r="N189" i="35"/>
  <c r="N190" i="35"/>
  <c r="N191" i="35"/>
  <c r="N192" i="35"/>
  <c r="N193" i="35"/>
  <c r="N194" i="35"/>
  <c r="N195" i="35"/>
  <c r="N196" i="35"/>
  <c r="N197" i="35"/>
  <c r="N198" i="35"/>
  <c r="N199" i="35"/>
  <c r="N200" i="35"/>
  <c r="N201" i="35"/>
  <c r="N202" i="35"/>
  <c r="N203" i="35"/>
  <c r="N204" i="35"/>
  <c r="N205" i="35"/>
  <c r="N206" i="35"/>
  <c r="N207" i="35"/>
  <c r="N208" i="35"/>
  <c r="N209" i="35"/>
  <c r="N210" i="35"/>
  <c r="N211" i="35"/>
  <c r="N212" i="35"/>
  <c r="N213" i="35"/>
  <c r="N214" i="35"/>
  <c r="N215" i="35"/>
  <c r="N216" i="35"/>
  <c r="N217" i="35"/>
  <c r="N218" i="35"/>
  <c r="N219" i="35"/>
  <c r="N220" i="35"/>
  <c r="N221" i="35"/>
  <c r="N222" i="35"/>
  <c r="N223" i="35"/>
  <c r="N224" i="35"/>
  <c r="N225" i="35"/>
  <c r="N226" i="35"/>
  <c r="N227" i="35"/>
  <c r="N228" i="35"/>
  <c r="N229" i="35"/>
  <c r="N230" i="35"/>
  <c r="N231" i="35"/>
  <c r="N232" i="35"/>
  <c r="N233" i="35"/>
  <c r="N234" i="35"/>
  <c r="N235" i="35"/>
  <c r="N236" i="35"/>
  <c r="N237" i="35"/>
  <c r="N238" i="35"/>
  <c r="N239" i="35"/>
  <c r="N240" i="35"/>
  <c r="N241" i="35"/>
  <c r="N242" i="35"/>
  <c r="N243" i="35"/>
  <c r="N244" i="35"/>
  <c r="N245" i="35"/>
  <c r="N246" i="35"/>
  <c r="N247" i="35"/>
  <c r="N248" i="35"/>
  <c r="N249" i="35"/>
  <c r="N250" i="35"/>
  <c r="N251" i="35"/>
  <c r="N252" i="35"/>
  <c r="N253" i="35"/>
  <c r="N254" i="35"/>
  <c r="N255" i="35"/>
  <c r="N256" i="35"/>
  <c r="N257" i="35"/>
  <c r="N258" i="35"/>
  <c r="N259" i="35"/>
  <c r="N260" i="35"/>
  <c r="N261" i="35"/>
  <c r="N262" i="35"/>
  <c r="N263" i="35"/>
  <c r="N264" i="35"/>
  <c r="N265" i="35"/>
  <c r="N266" i="35"/>
  <c r="N267" i="35"/>
  <c r="N268" i="35"/>
  <c r="N269" i="35"/>
  <c r="N270" i="35"/>
  <c r="N271" i="35"/>
  <c r="N272" i="35"/>
  <c r="N273" i="35"/>
  <c r="N274" i="35"/>
  <c r="N275" i="35"/>
  <c r="N276" i="35"/>
  <c r="N277" i="35"/>
  <c r="N278" i="35"/>
  <c r="N279" i="35"/>
  <c r="N280" i="35"/>
  <c r="N281" i="35"/>
  <c r="N282" i="35"/>
  <c r="N283" i="35"/>
  <c r="N284" i="35"/>
  <c r="N285" i="35"/>
  <c r="N286" i="35"/>
  <c r="N287" i="35"/>
  <c r="N288" i="35"/>
  <c r="N289" i="35"/>
  <c r="N290" i="35"/>
  <c r="N291" i="35"/>
  <c r="N292" i="35"/>
  <c r="N293" i="35"/>
  <c r="N294" i="35"/>
  <c r="N295" i="35"/>
  <c r="N296" i="35"/>
  <c r="N297" i="35"/>
  <c r="N298" i="35"/>
  <c r="N299" i="35"/>
  <c r="N300" i="35"/>
  <c r="N301" i="35"/>
  <c r="N302" i="35"/>
  <c r="N303" i="35"/>
  <c r="N304" i="35"/>
  <c r="N305" i="35"/>
  <c r="N306" i="35"/>
  <c r="N307" i="35"/>
  <c r="N308" i="35"/>
  <c r="N309" i="35"/>
  <c r="N310" i="35"/>
  <c r="N311" i="35"/>
  <c r="N312" i="35"/>
  <c r="N313" i="35"/>
  <c r="N314" i="35"/>
  <c r="N315" i="35"/>
  <c r="N316" i="35"/>
  <c r="N317" i="35"/>
  <c r="N318" i="35"/>
  <c r="N319" i="35"/>
  <c r="N320" i="35"/>
  <c r="N321" i="35"/>
  <c r="N322" i="35"/>
  <c r="N323" i="35"/>
  <c r="N324" i="35"/>
  <c r="N325" i="35"/>
  <c r="N326" i="35"/>
  <c r="N327" i="35"/>
  <c r="N328" i="35"/>
  <c r="N329" i="35"/>
  <c r="N330" i="35"/>
  <c r="N331" i="35"/>
  <c r="N332" i="35"/>
  <c r="N333" i="35"/>
  <c r="N334" i="35"/>
  <c r="N335" i="35"/>
  <c r="N336" i="35"/>
  <c r="N337" i="35"/>
  <c r="N338" i="35"/>
  <c r="N339" i="35"/>
  <c r="N340" i="35"/>
  <c r="N341" i="35"/>
  <c r="N342" i="35"/>
  <c r="N343" i="35"/>
  <c r="N344" i="35"/>
  <c r="N345" i="35"/>
  <c r="N346" i="35"/>
  <c r="N347" i="35"/>
  <c r="N348" i="35"/>
  <c r="N349" i="35"/>
  <c r="N350" i="35"/>
  <c r="N351" i="35"/>
  <c r="N352" i="35"/>
  <c r="N353" i="35"/>
  <c r="N354" i="35"/>
  <c r="N355" i="35"/>
  <c r="N356" i="35"/>
  <c r="N357" i="35"/>
  <c r="N358" i="35"/>
  <c r="N359" i="35"/>
  <c r="N360" i="35"/>
  <c r="N361" i="35"/>
  <c r="N362" i="35"/>
  <c r="N363" i="35"/>
  <c r="N364" i="35"/>
  <c r="N365" i="35"/>
  <c r="N366" i="35"/>
  <c r="N367" i="35"/>
  <c r="N368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L102" i="35"/>
  <c r="L103" i="35"/>
  <c r="L104" i="35"/>
  <c r="L105" i="35"/>
  <c r="L106" i="35"/>
  <c r="L107" i="35"/>
  <c r="L108" i="35"/>
  <c r="L109" i="35"/>
  <c r="L110" i="35"/>
  <c r="L111" i="35"/>
  <c r="L112" i="35"/>
  <c r="L113" i="35"/>
  <c r="L114" i="35"/>
  <c r="L115" i="35"/>
  <c r="L116" i="35"/>
  <c r="L117" i="35"/>
  <c r="L118" i="35"/>
  <c r="L119" i="35"/>
  <c r="L120" i="35"/>
  <c r="L121" i="35"/>
  <c r="L122" i="35"/>
  <c r="L123" i="35"/>
  <c r="L124" i="35"/>
  <c r="L125" i="35"/>
  <c r="L126" i="35"/>
  <c r="L127" i="35"/>
  <c r="L128" i="35"/>
  <c r="L129" i="35"/>
  <c r="L130" i="35"/>
  <c r="L131" i="35"/>
  <c r="L132" i="35"/>
  <c r="L133" i="35"/>
  <c r="L134" i="35"/>
  <c r="L135" i="35"/>
  <c r="L136" i="35"/>
  <c r="L137" i="35"/>
  <c r="L138" i="35"/>
  <c r="L139" i="35"/>
  <c r="L140" i="35"/>
  <c r="L141" i="35"/>
  <c r="L142" i="35"/>
  <c r="L143" i="35"/>
  <c r="L144" i="35"/>
  <c r="L145" i="35"/>
  <c r="L146" i="35"/>
  <c r="L147" i="35"/>
  <c r="L148" i="35"/>
  <c r="L149" i="35"/>
  <c r="L150" i="35"/>
  <c r="L151" i="35"/>
  <c r="L152" i="35"/>
  <c r="L153" i="35"/>
  <c r="L154" i="35"/>
  <c r="L155" i="35"/>
  <c r="L156" i="35"/>
  <c r="L157" i="35"/>
  <c r="L158" i="35"/>
  <c r="L159" i="35"/>
  <c r="L160" i="35"/>
  <c r="L161" i="35"/>
  <c r="L162" i="35"/>
  <c r="L163" i="35"/>
  <c r="L164" i="35"/>
  <c r="L165" i="35"/>
  <c r="L166" i="35"/>
  <c r="L167" i="35"/>
  <c r="L168" i="35"/>
  <c r="L169" i="35"/>
  <c r="L170" i="35"/>
  <c r="L171" i="35"/>
  <c r="L172" i="35"/>
  <c r="L173" i="35"/>
  <c r="L174" i="35"/>
  <c r="L175" i="35"/>
  <c r="L176" i="35"/>
  <c r="L177" i="35"/>
  <c r="L178" i="35"/>
  <c r="L179" i="35"/>
  <c r="L180" i="35"/>
  <c r="L181" i="35"/>
  <c r="L182" i="35"/>
  <c r="L183" i="35"/>
  <c r="L184" i="35"/>
  <c r="L185" i="35"/>
  <c r="L186" i="35"/>
  <c r="L187" i="35"/>
  <c r="L188" i="35"/>
  <c r="L189" i="35"/>
  <c r="L190" i="35"/>
  <c r="L191" i="35"/>
  <c r="L192" i="35"/>
  <c r="L193" i="35"/>
  <c r="L194" i="35"/>
  <c r="L195" i="35"/>
  <c r="L196" i="35"/>
  <c r="L197" i="35"/>
  <c r="L198" i="35"/>
  <c r="L199" i="35"/>
  <c r="L200" i="35"/>
  <c r="L201" i="35"/>
  <c r="L202" i="35"/>
  <c r="L203" i="35"/>
  <c r="L204" i="35"/>
  <c r="L205" i="35"/>
  <c r="L206" i="35"/>
  <c r="L207" i="35"/>
  <c r="L208" i="35"/>
  <c r="L209" i="35"/>
  <c r="L210" i="35"/>
  <c r="L211" i="35"/>
  <c r="L212" i="35"/>
  <c r="L213" i="35"/>
  <c r="L214" i="35"/>
  <c r="L215" i="35"/>
  <c r="L216" i="35"/>
  <c r="L217" i="35"/>
  <c r="L218" i="35"/>
  <c r="L219" i="35"/>
  <c r="L220" i="35"/>
  <c r="L221" i="35"/>
  <c r="L222" i="35"/>
  <c r="L223" i="35"/>
  <c r="L224" i="35"/>
  <c r="L225" i="35"/>
  <c r="L226" i="35"/>
  <c r="L227" i="35"/>
  <c r="L228" i="35"/>
  <c r="L229" i="35"/>
  <c r="L230" i="35"/>
  <c r="L231" i="35"/>
  <c r="L232" i="35"/>
  <c r="L233" i="35"/>
  <c r="L234" i="35"/>
  <c r="L235" i="35"/>
  <c r="L236" i="35"/>
  <c r="L237" i="35"/>
  <c r="L238" i="35"/>
  <c r="L239" i="35"/>
  <c r="L240" i="35"/>
  <c r="L241" i="35"/>
  <c r="L242" i="35"/>
  <c r="L243" i="35"/>
  <c r="L244" i="35"/>
  <c r="L245" i="35"/>
  <c r="L246" i="35"/>
  <c r="L247" i="35"/>
  <c r="L248" i="35"/>
  <c r="L249" i="35"/>
  <c r="L250" i="35"/>
  <c r="L251" i="35"/>
  <c r="L252" i="35"/>
  <c r="L253" i="35"/>
  <c r="L254" i="35"/>
  <c r="L255" i="35"/>
  <c r="L256" i="35"/>
  <c r="L257" i="35"/>
  <c r="L258" i="35"/>
  <c r="L259" i="35"/>
  <c r="L260" i="35"/>
  <c r="L261" i="35"/>
  <c r="L262" i="35"/>
  <c r="L263" i="35"/>
  <c r="L264" i="35"/>
  <c r="L265" i="35"/>
  <c r="L266" i="35"/>
  <c r="L267" i="35"/>
  <c r="L268" i="35"/>
  <c r="L269" i="35"/>
  <c r="L270" i="35"/>
  <c r="L271" i="35"/>
  <c r="L272" i="35"/>
  <c r="L273" i="35"/>
  <c r="L274" i="35"/>
  <c r="L275" i="35"/>
  <c r="L276" i="35"/>
  <c r="L277" i="35"/>
  <c r="L278" i="35"/>
  <c r="L279" i="35"/>
  <c r="L280" i="35"/>
  <c r="L281" i="35"/>
  <c r="L282" i="35"/>
  <c r="L283" i="35"/>
  <c r="L284" i="35"/>
  <c r="L285" i="35"/>
  <c r="L286" i="35"/>
  <c r="L287" i="35"/>
  <c r="L288" i="35"/>
  <c r="L289" i="35"/>
  <c r="L290" i="35"/>
  <c r="L291" i="35"/>
  <c r="L293" i="35"/>
  <c r="L294" i="35"/>
  <c r="L295" i="35"/>
  <c r="L296" i="35"/>
  <c r="L297" i="35"/>
  <c r="L298" i="35"/>
  <c r="L299" i="35"/>
  <c r="L300" i="35"/>
  <c r="L301" i="35"/>
  <c r="L302" i="35"/>
  <c r="L303" i="35"/>
  <c r="L304" i="35"/>
  <c r="L305" i="35"/>
  <c r="L306" i="35"/>
  <c r="L307" i="35"/>
  <c r="L308" i="35"/>
  <c r="L309" i="35"/>
  <c r="L310" i="35"/>
  <c r="L311" i="35"/>
  <c r="L312" i="35"/>
  <c r="L313" i="35"/>
  <c r="L314" i="35"/>
  <c r="L315" i="35"/>
  <c r="L316" i="35"/>
  <c r="L317" i="35"/>
  <c r="L318" i="35"/>
  <c r="L319" i="35"/>
  <c r="L320" i="35"/>
  <c r="L321" i="35"/>
  <c r="L322" i="35"/>
  <c r="L323" i="35"/>
  <c r="L324" i="35"/>
  <c r="L325" i="35"/>
  <c r="L326" i="35"/>
  <c r="L327" i="35"/>
  <c r="L328" i="35"/>
  <c r="L329" i="35"/>
  <c r="L330" i="35"/>
  <c r="L331" i="35"/>
  <c r="L332" i="35"/>
  <c r="L333" i="35"/>
  <c r="L334" i="35"/>
  <c r="L335" i="35"/>
  <c r="L336" i="35"/>
  <c r="L337" i="35"/>
  <c r="L338" i="35"/>
  <c r="L339" i="35"/>
  <c r="L340" i="35"/>
  <c r="L341" i="35"/>
  <c r="L342" i="35"/>
  <c r="L343" i="35"/>
  <c r="L344" i="35"/>
  <c r="L345" i="35"/>
  <c r="L346" i="35"/>
  <c r="L347" i="35"/>
  <c r="L348" i="35"/>
  <c r="L349" i="35"/>
  <c r="L350" i="35"/>
  <c r="L351" i="35"/>
  <c r="L352" i="35"/>
  <c r="L353" i="35"/>
  <c r="L354" i="35"/>
  <c r="L355" i="35"/>
  <c r="L356" i="35"/>
  <c r="L357" i="35"/>
  <c r="L358" i="35"/>
  <c r="L359" i="35"/>
  <c r="L360" i="35"/>
  <c r="L361" i="35"/>
  <c r="L362" i="35"/>
  <c r="L363" i="35"/>
  <c r="L364" i="35"/>
  <c r="L365" i="35"/>
  <c r="L366" i="35"/>
  <c r="L367" i="35"/>
  <c r="L368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5" i="35"/>
  <c r="J216" i="35"/>
  <c r="J217" i="35"/>
  <c r="J218" i="35"/>
  <c r="J219" i="35"/>
  <c r="J220" i="35"/>
  <c r="J221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J306" i="35"/>
  <c r="J307" i="35"/>
  <c r="J308" i="35"/>
  <c r="J309" i="35"/>
  <c r="J310" i="35"/>
  <c r="J311" i="35"/>
  <c r="J312" i="35"/>
  <c r="J313" i="35"/>
  <c r="J314" i="35"/>
  <c r="J315" i="35"/>
  <c r="J316" i="35"/>
  <c r="J317" i="35"/>
  <c r="J318" i="35"/>
  <c r="J319" i="35"/>
  <c r="J320" i="35"/>
  <c r="J321" i="35"/>
  <c r="J322" i="35"/>
  <c r="J323" i="35"/>
  <c r="J324" i="35"/>
  <c r="J325" i="35"/>
  <c r="J326" i="35"/>
  <c r="J327" i="35"/>
  <c r="J328" i="35"/>
  <c r="J329" i="35"/>
  <c r="J330" i="35"/>
  <c r="J331" i="35"/>
  <c r="J332" i="35"/>
  <c r="J333" i="35"/>
  <c r="J334" i="35"/>
  <c r="J335" i="35"/>
  <c r="J336" i="35"/>
  <c r="J337" i="35"/>
  <c r="J338" i="35"/>
  <c r="J339" i="35"/>
  <c r="J340" i="35"/>
  <c r="J341" i="35"/>
  <c r="J342" i="35"/>
  <c r="J343" i="35"/>
  <c r="J344" i="35"/>
  <c r="J345" i="35"/>
  <c r="J346" i="35"/>
  <c r="J347" i="35"/>
  <c r="J348" i="35"/>
  <c r="J349" i="35"/>
  <c r="J350" i="35"/>
  <c r="J351" i="35"/>
  <c r="J352" i="35"/>
  <c r="J353" i="35"/>
  <c r="J354" i="35"/>
  <c r="J355" i="35"/>
  <c r="J356" i="35"/>
  <c r="J357" i="35"/>
  <c r="J358" i="35"/>
  <c r="J359" i="35"/>
  <c r="J360" i="35"/>
  <c r="J361" i="35"/>
  <c r="J362" i="35"/>
  <c r="J363" i="35"/>
  <c r="J364" i="35"/>
  <c r="J365" i="35"/>
  <c r="J366" i="35"/>
  <c r="J367" i="35"/>
  <c r="J368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100" i="35"/>
  <c r="F101" i="35"/>
  <c r="F102" i="35"/>
  <c r="F103" i="35"/>
  <c r="F104" i="35"/>
  <c r="F105" i="35"/>
  <c r="F106" i="35"/>
  <c r="F107" i="35"/>
  <c r="F108" i="35"/>
  <c r="F109" i="35"/>
  <c r="F110" i="35"/>
  <c r="F111" i="35"/>
  <c r="F112" i="35"/>
  <c r="F113" i="35"/>
  <c r="F114" i="35"/>
  <c r="F115" i="35"/>
  <c r="F116" i="35"/>
  <c r="F117" i="35"/>
  <c r="F118" i="35"/>
  <c r="F119" i="35"/>
  <c r="F120" i="35"/>
  <c r="F121" i="35"/>
  <c r="F122" i="35"/>
  <c r="F123" i="35"/>
  <c r="F124" i="35"/>
  <c r="F125" i="35"/>
  <c r="F126" i="35"/>
  <c r="F127" i="35"/>
  <c r="F128" i="35"/>
  <c r="F129" i="35"/>
  <c r="F130" i="35"/>
  <c r="F131" i="35"/>
  <c r="F132" i="35"/>
  <c r="F133" i="35"/>
  <c r="F134" i="35"/>
  <c r="F135" i="35"/>
  <c r="F136" i="35"/>
  <c r="F137" i="35"/>
  <c r="F138" i="35"/>
  <c r="F139" i="35"/>
  <c r="F140" i="35"/>
  <c r="F141" i="35"/>
  <c r="F142" i="35"/>
  <c r="F143" i="35"/>
  <c r="F144" i="35"/>
  <c r="F145" i="35"/>
  <c r="F146" i="35"/>
  <c r="F147" i="35"/>
  <c r="F148" i="35"/>
  <c r="F149" i="35"/>
  <c r="F150" i="35"/>
  <c r="F151" i="35"/>
  <c r="F152" i="35"/>
  <c r="F153" i="35"/>
  <c r="F154" i="35"/>
  <c r="F155" i="35"/>
  <c r="F156" i="35"/>
  <c r="F157" i="35"/>
  <c r="F158" i="35"/>
  <c r="F159" i="35"/>
  <c r="F160" i="35"/>
  <c r="F161" i="35"/>
  <c r="F162" i="35"/>
  <c r="F163" i="35"/>
  <c r="F164" i="35"/>
  <c r="F165" i="35"/>
  <c r="F166" i="35"/>
  <c r="F167" i="35"/>
  <c r="F168" i="35"/>
  <c r="F169" i="35"/>
  <c r="F170" i="35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F231" i="35"/>
  <c r="F232" i="35"/>
  <c r="F233" i="35"/>
  <c r="F234" i="35"/>
  <c r="F235" i="35"/>
  <c r="F236" i="35"/>
  <c r="F237" i="35"/>
  <c r="F238" i="35"/>
  <c r="F239" i="35"/>
  <c r="F240" i="35"/>
  <c r="F241" i="35"/>
  <c r="F242" i="35"/>
  <c r="F243" i="35"/>
  <c r="F244" i="35"/>
  <c r="F245" i="35"/>
  <c r="F246" i="35"/>
  <c r="F247" i="35"/>
  <c r="F248" i="35"/>
  <c r="F249" i="35"/>
  <c r="F250" i="35"/>
  <c r="F251" i="35"/>
  <c r="F252" i="35"/>
  <c r="F253" i="35"/>
  <c r="F254" i="35"/>
  <c r="F255" i="35"/>
  <c r="F256" i="35"/>
  <c r="F257" i="35"/>
  <c r="F258" i="35"/>
  <c r="F259" i="35"/>
  <c r="F260" i="35"/>
  <c r="F261" i="35"/>
  <c r="F262" i="35"/>
  <c r="F263" i="35"/>
  <c r="F264" i="35"/>
  <c r="F265" i="35"/>
  <c r="F266" i="35"/>
  <c r="F267" i="35"/>
  <c r="F268" i="35"/>
  <c r="F269" i="35"/>
  <c r="F270" i="35"/>
  <c r="F271" i="35"/>
  <c r="F272" i="35"/>
  <c r="F273" i="35"/>
  <c r="F274" i="35"/>
  <c r="F275" i="35"/>
  <c r="F276" i="35"/>
  <c r="F277" i="35"/>
  <c r="F278" i="35"/>
  <c r="F279" i="35"/>
  <c r="F280" i="35"/>
  <c r="F281" i="35"/>
  <c r="F282" i="35"/>
  <c r="F284" i="35"/>
  <c r="F285" i="35"/>
  <c r="F286" i="35"/>
  <c r="F287" i="35"/>
  <c r="F288" i="35"/>
  <c r="F289" i="35"/>
  <c r="F290" i="35"/>
  <c r="F291" i="35"/>
  <c r="F292" i="35"/>
  <c r="F293" i="35"/>
  <c r="F295" i="35"/>
  <c r="F296" i="35"/>
  <c r="F297" i="35"/>
  <c r="F298" i="35"/>
  <c r="F299" i="35"/>
  <c r="F300" i="35"/>
  <c r="F301" i="35"/>
  <c r="F302" i="35"/>
  <c r="F303" i="35"/>
  <c r="F304" i="35"/>
  <c r="F305" i="35"/>
  <c r="F306" i="35"/>
  <c r="F307" i="35"/>
  <c r="F308" i="35"/>
  <c r="F309" i="35"/>
  <c r="F310" i="35"/>
  <c r="F311" i="35"/>
  <c r="F312" i="35"/>
  <c r="F313" i="35"/>
  <c r="F314" i="35"/>
  <c r="F315" i="35"/>
  <c r="F316" i="35"/>
  <c r="F317" i="35"/>
  <c r="F318" i="35"/>
  <c r="F319" i="35"/>
  <c r="F320" i="35"/>
  <c r="F321" i="35"/>
  <c r="F322" i="35"/>
  <c r="F323" i="35"/>
  <c r="F324" i="35"/>
  <c r="F325" i="35"/>
  <c r="F326" i="35"/>
  <c r="F327" i="35"/>
  <c r="F328" i="35"/>
  <c r="F329" i="35"/>
  <c r="F330" i="35"/>
  <c r="F331" i="35"/>
  <c r="F332" i="35"/>
  <c r="F333" i="35"/>
  <c r="F334" i="35"/>
  <c r="F335" i="35"/>
  <c r="F336" i="35"/>
  <c r="F337" i="35"/>
  <c r="F338" i="35"/>
  <c r="F339" i="35"/>
  <c r="F340" i="35"/>
  <c r="F341" i="35"/>
  <c r="F342" i="35"/>
  <c r="F343" i="35"/>
  <c r="F344" i="35"/>
  <c r="F345" i="35"/>
  <c r="F346" i="35"/>
  <c r="F347" i="35"/>
  <c r="F348" i="35"/>
  <c r="F349" i="35"/>
  <c r="F350" i="35"/>
  <c r="F351" i="35"/>
  <c r="F352" i="35"/>
  <c r="F353" i="35"/>
  <c r="F354" i="35"/>
  <c r="F355" i="35"/>
  <c r="F356" i="35"/>
  <c r="F357" i="35"/>
  <c r="F358" i="35"/>
  <c r="F359" i="35"/>
  <c r="F360" i="35"/>
  <c r="F361" i="35"/>
  <c r="F362" i="35"/>
  <c r="F363" i="35"/>
  <c r="F364" i="35"/>
  <c r="F365" i="35"/>
  <c r="F366" i="35"/>
  <c r="F367" i="35"/>
  <c r="F368" i="35"/>
  <c r="D368" i="35"/>
  <c r="AW367" i="35"/>
  <c r="D367" i="35"/>
  <c r="AW366" i="35"/>
  <c r="D366" i="35"/>
  <c r="AW365" i="35"/>
  <c r="D365" i="35"/>
  <c r="AW364" i="35"/>
  <c r="D364" i="35"/>
  <c r="AW363" i="35"/>
  <c r="D363" i="35"/>
  <c r="AW362" i="35"/>
  <c r="D362" i="35"/>
  <c r="AW361" i="35"/>
  <c r="D361" i="35"/>
  <c r="AW360" i="35"/>
  <c r="D360" i="35"/>
  <c r="AW359" i="35"/>
  <c r="D359" i="35"/>
  <c r="AW358" i="35"/>
  <c r="D358" i="35"/>
  <c r="AW357" i="35"/>
  <c r="D357" i="35"/>
  <c r="AW356" i="35"/>
  <c r="D356" i="35"/>
  <c r="AW355" i="35"/>
  <c r="D355" i="35"/>
  <c r="AW354" i="35"/>
  <c r="D354" i="35"/>
  <c r="AW353" i="35"/>
  <c r="D353" i="35"/>
  <c r="AW352" i="35"/>
  <c r="D352" i="35"/>
  <c r="AW351" i="35"/>
  <c r="AW350" i="35"/>
  <c r="D350" i="35"/>
  <c r="AW349" i="35"/>
  <c r="D349" i="35"/>
  <c r="AW348" i="35"/>
  <c r="D348" i="35"/>
  <c r="AW347" i="35"/>
  <c r="D347" i="35"/>
  <c r="AW346" i="35"/>
  <c r="D346" i="35"/>
  <c r="AW345" i="35"/>
  <c r="D345" i="35"/>
  <c r="AW344" i="35"/>
  <c r="D344" i="35"/>
  <c r="AW343" i="35"/>
  <c r="D343" i="35"/>
  <c r="AW342" i="35"/>
  <c r="D342" i="35"/>
  <c r="AW341" i="35"/>
  <c r="D341" i="35"/>
  <c r="AW340" i="35"/>
  <c r="D340" i="35"/>
  <c r="AW339" i="35"/>
  <c r="D339" i="35"/>
  <c r="AW338" i="35"/>
  <c r="D338" i="35"/>
  <c r="AW337" i="35"/>
  <c r="D337" i="35"/>
  <c r="AW336" i="35"/>
  <c r="D336" i="35"/>
  <c r="AW335" i="35"/>
  <c r="D335" i="35"/>
  <c r="AW334" i="35"/>
  <c r="D334" i="35"/>
  <c r="AW333" i="35"/>
  <c r="D333" i="35"/>
  <c r="AW332" i="35"/>
  <c r="D332" i="35"/>
  <c r="AW331" i="35"/>
  <c r="D331" i="35"/>
  <c r="AW330" i="35"/>
  <c r="D330" i="35"/>
  <c r="AW329" i="35"/>
  <c r="D329" i="35"/>
  <c r="AW328" i="35"/>
  <c r="D328" i="35"/>
  <c r="AW327" i="35"/>
  <c r="D327" i="35"/>
  <c r="AW326" i="35"/>
  <c r="D326" i="35"/>
  <c r="AW325" i="35"/>
  <c r="D325" i="35"/>
  <c r="AW324" i="35"/>
  <c r="D324" i="35"/>
  <c r="AW323" i="35"/>
  <c r="D323" i="35"/>
  <c r="AW322" i="35"/>
  <c r="D322" i="35"/>
  <c r="AW321" i="35"/>
  <c r="D321" i="35"/>
  <c r="AW320" i="35"/>
  <c r="D320" i="35"/>
  <c r="AW319" i="35"/>
  <c r="D319" i="35"/>
  <c r="AW318" i="35"/>
  <c r="D318" i="35"/>
  <c r="AW317" i="35"/>
  <c r="D317" i="35"/>
  <c r="AX316" i="35"/>
  <c r="AW316" i="35"/>
  <c r="D316" i="35"/>
  <c r="AX315" i="35"/>
  <c r="AW315" i="35"/>
  <c r="D315" i="35"/>
  <c r="AW314" i="35"/>
  <c r="D314" i="35"/>
  <c r="AW313" i="35"/>
  <c r="D313" i="35"/>
  <c r="AW312" i="35"/>
  <c r="D312" i="35"/>
  <c r="AW311" i="35"/>
  <c r="D311" i="35"/>
  <c r="AW310" i="35"/>
  <c r="D310" i="35"/>
  <c r="AW309" i="35"/>
  <c r="D309" i="35"/>
  <c r="AW308" i="35"/>
  <c r="D308" i="35"/>
  <c r="AW307" i="35"/>
  <c r="D307" i="35"/>
  <c r="AW306" i="35"/>
  <c r="AW305" i="35"/>
  <c r="AW304" i="35"/>
  <c r="AW303" i="35"/>
  <c r="D303" i="35"/>
  <c r="AW302" i="35"/>
  <c r="D302" i="35"/>
  <c r="AW301" i="35"/>
  <c r="D301" i="35"/>
  <c r="AW300" i="35"/>
  <c r="D300" i="35"/>
  <c r="AW299" i="35"/>
  <c r="D299" i="35"/>
  <c r="AW298" i="35"/>
  <c r="D298" i="35"/>
  <c r="AW297" i="35"/>
  <c r="D297" i="35"/>
  <c r="AW296" i="35"/>
  <c r="D296" i="35"/>
  <c r="AW295" i="35"/>
  <c r="D295" i="35"/>
  <c r="AW294" i="35"/>
  <c r="D294" i="35"/>
  <c r="AW293" i="35"/>
  <c r="D293" i="35"/>
  <c r="AW292" i="35"/>
  <c r="D292" i="35"/>
  <c r="AW291" i="35"/>
  <c r="D291" i="35"/>
  <c r="AW290" i="35"/>
  <c r="D290" i="35"/>
  <c r="AW289" i="35"/>
  <c r="D289" i="35"/>
  <c r="AW288" i="35"/>
  <c r="D288" i="35"/>
  <c r="AW287" i="35"/>
  <c r="D287" i="35"/>
  <c r="AW286" i="35"/>
  <c r="D286" i="35"/>
  <c r="AW285" i="35"/>
  <c r="D285" i="35"/>
  <c r="AW284" i="35"/>
  <c r="D284" i="35"/>
  <c r="AW283" i="35"/>
  <c r="D283" i="35"/>
  <c r="AW282" i="35"/>
  <c r="D282" i="35"/>
  <c r="AW281" i="35"/>
  <c r="D281" i="35"/>
  <c r="AW280" i="35"/>
  <c r="D280" i="35"/>
  <c r="AW279" i="35"/>
  <c r="D279" i="35"/>
  <c r="AW278" i="35"/>
  <c r="D278" i="35"/>
  <c r="AW277" i="35"/>
  <c r="D277" i="35"/>
  <c r="AW276" i="35"/>
  <c r="D276" i="35"/>
  <c r="AW275" i="35"/>
  <c r="D275" i="35"/>
  <c r="AW274" i="35"/>
  <c r="D274" i="35"/>
  <c r="AW273" i="35"/>
  <c r="D273" i="35"/>
  <c r="AW272" i="35"/>
  <c r="D272" i="35"/>
  <c r="AW271" i="35"/>
  <c r="D271" i="35"/>
  <c r="AW270" i="35"/>
  <c r="D270" i="35"/>
  <c r="AW269" i="35"/>
  <c r="D269" i="35"/>
  <c r="AW268" i="35"/>
  <c r="D268" i="35"/>
  <c r="AW267" i="35"/>
  <c r="D267" i="35"/>
  <c r="AW266" i="35"/>
  <c r="D266" i="35"/>
  <c r="AW265" i="35"/>
  <c r="D265" i="35"/>
  <c r="AW264" i="35"/>
  <c r="D264" i="35"/>
  <c r="AW263" i="35"/>
  <c r="D263" i="35"/>
  <c r="AW262" i="35"/>
  <c r="D262" i="35"/>
  <c r="AW261" i="35"/>
  <c r="D261" i="35"/>
  <c r="AW260" i="35"/>
  <c r="D260" i="35"/>
  <c r="AW259" i="35"/>
  <c r="D259" i="35"/>
  <c r="AW258" i="35"/>
  <c r="D258" i="35"/>
  <c r="AW257" i="35"/>
  <c r="D257" i="35"/>
  <c r="AW256" i="35"/>
  <c r="D256" i="35"/>
  <c r="AW255" i="35"/>
  <c r="D255" i="35"/>
  <c r="AW254" i="35"/>
  <c r="D254" i="35"/>
  <c r="AW253" i="35"/>
  <c r="D253" i="35"/>
  <c r="AW252" i="35"/>
  <c r="D252" i="35"/>
  <c r="AW251" i="35"/>
  <c r="D251" i="35"/>
  <c r="AW250" i="35"/>
  <c r="AW249" i="35"/>
  <c r="AW248" i="35"/>
  <c r="AW247" i="35"/>
  <c r="AW246" i="35"/>
  <c r="D246" i="35"/>
  <c r="AW245" i="35"/>
  <c r="D245" i="35"/>
  <c r="AW244" i="35"/>
  <c r="D244" i="35"/>
  <c r="AW243" i="35"/>
  <c r="D243" i="35"/>
  <c r="AW242" i="35"/>
  <c r="D242" i="35"/>
  <c r="AW241" i="35"/>
  <c r="D241" i="35"/>
  <c r="AW240" i="35"/>
  <c r="D240" i="35"/>
  <c r="AW239" i="35"/>
  <c r="D239" i="35"/>
  <c r="AW238" i="35"/>
  <c r="D238" i="35"/>
  <c r="AW237" i="35"/>
  <c r="D237" i="35"/>
  <c r="AW236" i="35"/>
  <c r="D236" i="35"/>
  <c r="AW235" i="35"/>
  <c r="D235" i="35"/>
  <c r="AW234" i="35"/>
  <c r="D234" i="35"/>
  <c r="AW233" i="35"/>
  <c r="D233" i="35"/>
  <c r="AW232" i="35"/>
  <c r="D232" i="35"/>
  <c r="AW231" i="35"/>
  <c r="D231" i="35"/>
  <c r="AW230" i="35"/>
  <c r="D230" i="35"/>
  <c r="AW229" i="35"/>
  <c r="D229" i="35"/>
  <c r="AW228" i="35"/>
  <c r="D228" i="35"/>
  <c r="AW227" i="35"/>
  <c r="AW226" i="35"/>
  <c r="D226" i="35"/>
  <c r="AW225" i="35"/>
  <c r="D225" i="35"/>
  <c r="AW224" i="35"/>
  <c r="D224" i="35"/>
  <c r="AW223" i="35"/>
  <c r="D223" i="35"/>
  <c r="AW222" i="35"/>
  <c r="D222" i="35"/>
  <c r="AW221" i="35"/>
  <c r="D221" i="35"/>
  <c r="AW220" i="35"/>
  <c r="D220" i="35"/>
  <c r="AW219" i="35"/>
  <c r="AW218" i="35"/>
  <c r="D218" i="35"/>
  <c r="AW217" i="35"/>
  <c r="D217" i="35"/>
  <c r="AW216" i="35"/>
  <c r="D216" i="35"/>
  <c r="AW215" i="35"/>
  <c r="D215" i="35"/>
  <c r="AW214" i="35"/>
  <c r="D214" i="35"/>
  <c r="AW213" i="35"/>
  <c r="D213" i="35"/>
  <c r="AW212" i="35"/>
  <c r="D212" i="35"/>
  <c r="AW211" i="35"/>
  <c r="D211" i="35"/>
  <c r="AW210" i="35"/>
  <c r="D210" i="35"/>
  <c r="AW209" i="35"/>
  <c r="D209" i="35"/>
  <c r="AW208" i="35"/>
  <c r="D208" i="35"/>
  <c r="AW207" i="35"/>
  <c r="D207" i="35"/>
  <c r="AW206" i="35"/>
  <c r="D206" i="35"/>
  <c r="AW205" i="35"/>
  <c r="D205" i="35"/>
  <c r="AW204" i="35"/>
  <c r="D204" i="35"/>
  <c r="AW203" i="35"/>
  <c r="D203" i="35"/>
  <c r="AW202" i="35"/>
  <c r="D202" i="35"/>
  <c r="AW201" i="35"/>
  <c r="D201" i="35"/>
  <c r="AW200" i="35"/>
  <c r="D200" i="35"/>
  <c r="AW199" i="35"/>
  <c r="D199" i="35"/>
  <c r="AW198" i="35"/>
  <c r="D198" i="35"/>
  <c r="AW197" i="35"/>
  <c r="D197" i="35"/>
  <c r="AW196" i="35"/>
  <c r="D196" i="35"/>
  <c r="AW195" i="35"/>
  <c r="D195" i="35"/>
  <c r="AW194" i="35"/>
  <c r="D194" i="35"/>
  <c r="AW193" i="35"/>
  <c r="D193" i="35"/>
  <c r="AW192" i="35"/>
  <c r="D192" i="35"/>
  <c r="AW191" i="35"/>
  <c r="D191" i="35"/>
  <c r="AW190" i="35"/>
  <c r="D190" i="35"/>
  <c r="AW189" i="35"/>
  <c r="D189" i="35"/>
  <c r="AW188" i="35"/>
  <c r="D188" i="35"/>
  <c r="AW187" i="35"/>
  <c r="AW186" i="35"/>
  <c r="AW185" i="35"/>
  <c r="AW184" i="35"/>
  <c r="D184" i="35"/>
  <c r="AW183" i="35"/>
  <c r="D183" i="35"/>
  <c r="AW182" i="35"/>
  <c r="D182" i="35"/>
  <c r="AW181" i="35"/>
  <c r="D181" i="35"/>
  <c r="AW180" i="35"/>
  <c r="D180" i="35"/>
  <c r="AW179" i="35"/>
  <c r="D179" i="35"/>
  <c r="AW178" i="35"/>
  <c r="D178" i="35"/>
  <c r="AW177" i="35"/>
  <c r="D177" i="35"/>
  <c r="AW176" i="35"/>
  <c r="D176" i="35"/>
  <c r="AW175" i="35"/>
  <c r="D175" i="35"/>
  <c r="AW174" i="35"/>
  <c r="D174" i="35"/>
  <c r="AW173" i="35"/>
  <c r="D173" i="35"/>
  <c r="AW172" i="35"/>
  <c r="D172" i="35"/>
  <c r="AW171" i="35"/>
  <c r="D171" i="35"/>
  <c r="AW170" i="35"/>
  <c r="D170" i="35"/>
  <c r="AW169" i="35"/>
  <c r="D169" i="35"/>
  <c r="AW168" i="35"/>
  <c r="D168" i="35"/>
  <c r="AW167" i="35"/>
  <c r="D167" i="35"/>
  <c r="AW166" i="35"/>
  <c r="D166" i="35"/>
  <c r="AW165" i="35"/>
  <c r="D165" i="35"/>
  <c r="AW164" i="35"/>
  <c r="D164" i="35"/>
  <c r="AW163" i="35"/>
  <c r="D163" i="35"/>
  <c r="AW162" i="35"/>
  <c r="D162" i="35"/>
  <c r="AW161" i="35"/>
  <c r="D161" i="35"/>
  <c r="AW160" i="35"/>
  <c r="AW159" i="35"/>
  <c r="AW158" i="35"/>
  <c r="AW157" i="35"/>
  <c r="D157" i="35"/>
  <c r="AW156" i="35"/>
  <c r="D156" i="35"/>
  <c r="AW155" i="35"/>
  <c r="D155" i="35"/>
  <c r="AW154" i="35"/>
  <c r="D154" i="35"/>
  <c r="AW153" i="35"/>
  <c r="D153" i="35"/>
  <c r="AW152" i="35"/>
  <c r="D152" i="35"/>
  <c r="AW151" i="35"/>
  <c r="D151" i="35"/>
  <c r="AW150" i="35"/>
  <c r="D150" i="35"/>
  <c r="AW149" i="35"/>
  <c r="D149" i="35"/>
  <c r="AW148" i="35"/>
  <c r="D148" i="35"/>
  <c r="AW147" i="35"/>
  <c r="D147" i="35"/>
  <c r="AW146" i="35"/>
  <c r="D146" i="35"/>
  <c r="AW145" i="35"/>
  <c r="D145" i="35"/>
  <c r="AW144" i="35"/>
  <c r="D144" i="35"/>
  <c r="AW143" i="35"/>
  <c r="D143" i="35"/>
  <c r="AW142" i="35"/>
  <c r="D142" i="35"/>
  <c r="AW141" i="35"/>
  <c r="D141" i="35"/>
  <c r="AW140" i="35"/>
  <c r="D140" i="35"/>
  <c r="AW139" i="35"/>
  <c r="D139" i="35"/>
  <c r="AW138" i="35"/>
  <c r="D138" i="35"/>
  <c r="AW137" i="35"/>
  <c r="D137" i="35"/>
  <c r="AW136" i="35"/>
  <c r="D136" i="35"/>
  <c r="AW135" i="35"/>
  <c r="D135" i="35"/>
  <c r="AW134" i="35"/>
  <c r="D134" i="35"/>
  <c r="AW133" i="35"/>
  <c r="D133" i="35"/>
  <c r="AW132" i="35"/>
  <c r="AW131" i="35"/>
  <c r="D131" i="35"/>
  <c r="AW130" i="35"/>
  <c r="D130" i="35"/>
  <c r="AW129" i="35"/>
  <c r="D129" i="35"/>
  <c r="AW128" i="35"/>
  <c r="D128" i="35"/>
  <c r="AW127" i="35"/>
  <c r="AW126" i="35"/>
  <c r="D126" i="35"/>
  <c r="AW125" i="35"/>
  <c r="D125" i="35"/>
  <c r="AW124" i="35"/>
  <c r="D124" i="35"/>
  <c r="AW123" i="35"/>
  <c r="D123" i="35"/>
  <c r="AW122" i="35"/>
  <c r="D122" i="35"/>
  <c r="AW121" i="35"/>
  <c r="D121" i="35"/>
  <c r="AW120" i="35"/>
  <c r="D120" i="35"/>
  <c r="AW119" i="35"/>
  <c r="AW118" i="35"/>
  <c r="D118" i="35"/>
  <c r="AW117" i="35"/>
  <c r="AW116" i="35"/>
  <c r="D116" i="35"/>
  <c r="AW115" i="35"/>
  <c r="D115" i="35"/>
  <c r="AW114" i="35"/>
  <c r="D114" i="35"/>
  <c r="AW113" i="35"/>
  <c r="D113" i="35"/>
  <c r="AW112" i="35"/>
  <c r="D112" i="35"/>
  <c r="AW111" i="35"/>
  <c r="AW110" i="35"/>
  <c r="D110" i="35"/>
  <c r="AW109" i="35"/>
  <c r="AW108" i="35"/>
  <c r="D108" i="35"/>
  <c r="AW107" i="35"/>
  <c r="D107" i="35"/>
  <c r="AW106" i="35"/>
  <c r="AW105" i="35"/>
  <c r="D105" i="35"/>
  <c r="AW104" i="35"/>
  <c r="AW103" i="35"/>
  <c r="D103" i="35"/>
  <c r="AW102" i="35"/>
  <c r="D102" i="35"/>
  <c r="AW101" i="35"/>
  <c r="D101" i="35"/>
  <c r="AW100" i="35"/>
  <c r="D100" i="35"/>
  <c r="AW99" i="35"/>
  <c r="D99" i="35"/>
  <c r="AW98" i="35"/>
  <c r="D98" i="35"/>
  <c r="AW97" i="35"/>
  <c r="D97" i="35"/>
  <c r="AW96" i="35"/>
  <c r="D96" i="35"/>
  <c r="AW95" i="35"/>
  <c r="D95" i="35"/>
  <c r="AW94" i="35"/>
  <c r="D94" i="35"/>
  <c r="AW93" i="35"/>
  <c r="D93" i="35"/>
  <c r="AW92" i="35"/>
  <c r="D92" i="35"/>
  <c r="AW91" i="35"/>
  <c r="D91" i="35"/>
  <c r="AW90" i="35"/>
  <c r="D90" i="35"/>
  <c r="AW89" i="35"/>
  <c r="D89" i="35"/>
  <c r="AW88" i="35"/>
  <c r="D88" i="35"/>
  <c r="AW87" i="35"/>
  <c r="D87" i="35"/>
  <c r="AW86" i="35"/>
  <c r="D86" i="35"/>
  <c r="AW85" i="35"/>
  <c r="D85" i="35"/>
  <c r="AW84" i="35"/>
  <c r="AW83" i="35"/>
  <c r="D83" i="35"/>
  <c r="AW82" i="35"/>
  <c r="D82" i="35"/>
  <c r="AW81" i="35"/>
  <c r="AW80" i="35"/>
  <c r="D80" i="35"/>
  <c r="AW79" i="35"/>
  <c r="AW78" i="35"/>
  <c r="D78" i="35"/>
  <c r="AW77" i="35"/>
  <c r="D77" i="35"/>
  <c r="AW76" i="35"/>
  <c r="D76" i="35"/>
  <c r="AW75" i="35"/>
  <c r="D75" i="35"/>
  <c r="AW74" i="35"/>
  <c r="D74" i="35"/>
  <c r="AW73" i="35"/>
  <c r="D73" i="35"/>
  <c r="AW72" i="35"/>
  <c r="D72" i="35"/>
  <c r="AW71" i="35"/>
  <c r="D71" i="35"/>
  <c r="AW70" i="35"/>
  <c r="D70" i="35"/>
  <c r="AW69" i="35"/>
  <c r="D69" i="35"/>
  <c r="AW68" i="35"/>
  <c r="D68" i="35"/>
  <c r="AW67" i="35"/>
  <c r="D67" i="35"/>
  <c r="AW66" i="35"/>
  <c r="AW65" i="35"/>
  <c r="D65" i="35"/>
  <c r="AW64" i="35"/>
  <c r="D64" i="35"/>
  <c r="AW63" i="35"/>
  <c r="D63" i="35"/>
  <c r="AW62" i="35"/>
  <c r="AW61" i="35"/>
  <c r="D61" i="35"/>
  <c r="AW60" i="35"/>
  <c r="AW59" i="35"/>
  <c r="D59" i="35"/>
  <c r="AW58" i="35"/>
  <c r="D58" i="35"/>
  <c r="AW57" i="35"/>
  <c r="D57" i="35"/>
  <c r="AW56" i="35"/>
  <c r="D56" i="35"/>
  <c r="AW55" i="35"/>
  <c r="D55" i="35"/>
  <c r="AW54" i="35"/>
  <c r="D54" i="35"/>
  <c r="AW53" i="35"/>
  <c r="D53" i="35"/>
  <c r="AW52" i="35"/>
  <c r="D52" i="35"/>
  <c r="AW51" i="35"/>
  <c r="D51" i="35"/>
  <c r="AW50" i="35"/>
  <c r="D50" i="35"/>
  <c r="AW49" i="35"/>
  <c r="D49" i="35"/>
  <c r="AW48" i="35"/>
  <c r="D48" i="35"/>
  <c r="AW47" i="35"/>
  <c r="D47" i="35"/>
  <c r="AW46" i="35"/>
  <c r="D46" i="35"/>
  <c r="AW45" i="35"/>
  <c r="D45" i="35"/>
  <c r="AW44" i="35"/>
  <c r="D44" i="35"/>
  <c r="AW43" i="35"/>
  <c r="D43" i="35"/>
  <c r="AW42" i="35"/>
  <c r="D42" i="35"/>
  <c r="AW41" i="35"/>
  <c r="D41" i="35"/>
  <c r="AW40" i="35"/>
  <c r="D40" i="35"/>
  <c r="AW39" i="35"/>
  <c r="D39" i="35"/>
  <c r="AW38" i="35"/>
  <c r="AW37" i="35"/>
  <c r="D37" i="35"/>
  <c r="AW36" i="35"/>
  <c r="D36" i="35"/>
  <c r="AW35" i="35"/>
  <c r="D35" i="35"/>
  <c r="AW34" i="35"/>
  <c r="D34" i="35"/>
  <c r="AW33" i="35"/>
  <c r="D33" i="35"/>
  <c r="AW32" i="35"/>
  <c r="D32" i="35"/>
  <c r="AW31" i="35"/>
  <c r="D31" i="35"/>
  <c r="AW30" i="35"/>
  <c r="D30" i="35"/>
  <c r="AW29" i="35"/>
  <c r="D29" i="35"/>
  <c r="AW28" i="35"/>
  <c r="D28" i="35"/>
  <c r="AW27" i="35"/>
  <c r="D27" i="35"/>
  <c r="AW26" i="35"/>
  <c r="D26" i="35"/>
  <c r="AW25" i="35"/>
  <c r="D25" i="35"/>
  <c r="AW24" i="35"/>
  <c r="D24" i="35"/>
  <c r="AW23" i="35"/>
  <c r="D23" i="35"/>
  <c r="AW22" i="35"/>
  <c r="D22" i="35"/>
  <c r="AW21" i="35"/>
  <c r="D21" i="35"/>
  <c r="AW20" i="35"/>
  <c r="D20" i="35"/>
  <c r="AW19" i="35"/>
  <c r="D19" i="35"/>
  <c r="AW18" i="35"/>
  <c r="D18" i="35"/>
  <c r="AW17" i="35"/>
  <c r="D17" i="35"/>
  <c r="AW16" i="35"/>
  <c r="D16" i="35"/>
  <c r="AW15" i="35"/>
  <c r="D15" i="35"/>
  <c r="AW14" i="35"/>
  <c r="D14" i="35"/>
  <c r="AW13" i="35"/>
  <c r="D13" i="35"/>
  <c r="AW12" i="35"/>
  <c r="D12" i="35"/>
  <c r="AW11" i="35"/>
  <c r="D11" i="35"/>
  <c r="AW10" i="35"/>
  <c r="D10" i="35"/>
  <c r="AW9" i="35"/>
  <c r="D9" i="35"/>
  <c r="AW8" i="35"/>
  <c r="D8" i="35"/>
  <c r="AQ368" i="34"/>
  <c r="AO368" i="34"/>
  <c r="AM368" i="34"/>
  <c r="AK368" i="34"/>
  <c r="AI368" i="34"/>
  <c r="AG368" i="34"/>
  <c r="AE368" i="34"/>
  <c r="AC368" i="34"/>
  <c r="AA368" i="34"/>
  <c r="Y368" i="34"/>
  <c r="U368" i="34"/>
  <c r="S368" i="34"/>
  <c r="Q368" i="34"/>
  <c r="O368" i="34"/>
  <c r="M368" i="34"/>
  <c r="K368" i="34"/>
  <c r="I368" i="34"/>
  <c r="G368" i="34"/>
  <c r="E368" i="34"/>
  <c r="AW368" i="34"/>
  <c r="AV8" i="34"/>
  <c r="AV9" i="34"/>
  <c r="AV10" i="34"/>
  <c r="AV11" i="34"/>
  <c r="AV12" i="34"/>
  <c r="AV13" i="34"/>
  <c r="AV14" i="34"/>
  <c r="AV15" i="34"/>
  <c r="AV16" i="34"/>
  <c r="AV17" i="34"/>
  <c r="AV18" i="34"/>
  <c r="AV19" i="34"/>
  <c r="AV20" i="34"/>
  <c r="AV21" i="34"/>
  <c r="AV22" i="34"/>
  <c r="AV23" i="34"/>
  <c r="AV24" i="34"/>
  <c r="AV25" i="34"/>
  <c r="AV26" i="34"/>
  <c r="AV27" i="34"/>
  <c r="AV28" i="34"/>
  <c r="AV29" i="34"/>
  <c r="AV30" i="34"/>
  <c r="AV31" i="34"/>
  <c r="AV32" i="34"/>
  <c r="AV33" i="34"/>
  <c r="AV34" i="34"/>
  <c r="AV35" i="34"/>
  <c r="AV36" i="34"/>
  <c r="AV37" i="34"/>
  <c r="AV38" i="34"/>
  <c r="AV39" i="34"/>
  <c r="AV40" i="34"/>
  <c r="AV41" i="34"/>
  <c r="AV42" i="34"/>
  <c r="AV43" i="34"/>
  <c r="AV44" i="34"/>
  <c r="AV45" i="34"/>
  <c r="AV46" i="34"/>
  <c r="AV47" i="34"/>
  <c r="AV48" i="34"/>
  <c r="AV49" i="34"/>
  <c r="AV50" i="34"/>
  <c r="AV51" i="34"/>
  <c r="AV52" i="34"/>
  <c r="AV53" i="34"/>
  <c r="AV54" i="34"/>
  <c r="AV55" i="34"/>
  <c r="AV56" i="34"/>
  <c r="AV57" i="34"/>
  <c r="AV58" i="34"/>
  <c r="AV59" i="34"/>
  <c r="AV60" i="34"/>
  <c r="AV61" i="34"/>
  <c r="AV62" i="34"/>
  <c r="AV63" i="34"/>
  <c r="AV64" i="34"/>
  <c r="AV65" i="34"/>
  <c r="AV66" i="34"/>
  <c r="AV67" i="34"/>
  <c r="AV68" i="34"/>
  <c r="AV69" i="34"/>
  <c r="AV70" i="34"/>
  <c r="AV71" i="34"/>
  <c r="AV72" i="34"/>
  <c r="AV73" i="34"/>
  <c r="AV74" i="34"/>
  <c r="AV75" i="34"/>
  <c r="AV76" i="34"/>
  <c r="AV77" i="34"/>
  <c r="AV78" i="34"/>
  <c r="AV79" i="34"/>
  <c r="AV80" i="34"/>
  <c r="AV81" i="34"/>
  <c r="AV82" i="34"/>
  <c r="AV83" i="34"/>
  <c r="AV84" i="34"/>
  <c r="AV85" i="34"/>
  <c r="AV86" i="34"/>
  <c r="AV87" i="34"/>
  <c r="AV88" i="34"/>
  <c r="AV89" i="34"/>
  <c r="AV90" i="34"/>
  <c r="AV91" i="34"/>
  <c r="AV92" i="34"/>
  <c r="AV93" i="34"/>
  <c r="AV94" i="34"/>
  <c r="AV95" i="34"/>
  <c r="AV96" i="34"/>
  <c r="AV97" i="34"/>
  <c r="AV98" i="34"/>
  <c r="AV99" i="34"/>
  <c r="AV100" i="34"/>
  <c r="AV101" i="34"/>
  <c r="AV102" i="34"/>
  <c r="AV103" i="34"/>
  <c r="AV104" i="34"/>
  <c r="AV105" i="34"/>
  <c r="AV106" i="34"/>
  <c r="AV107" i="34"/>
  <c r="AV108" i="34"/>
  <c r="AV109" i="34"/>
  <c r="AV110" i="34"/>
  <c r="AV111" i="34"/>
  <c r="AV112" i="34"/>
  <c r="AV113" i="34"/>
  <c r="AV114" i="34"/>
  <c r="AV115" i="34"/>
  <c r="AV116" i="34"/>
  <c r="AV117" i="34"/>
  <c r="AV118" i="34"/>
  <c r="AV119" i="34"/>
  <c r="AV120" i="34"/>
  <c r="AV121" i="34"/>
  <c r="AV122" i="34"/>
  <c r="AV123" i="34"/>
  <c r="AV124" i="34"/>
  <c r="AV125" i="34"/>
  <c r="AV126" i="34"/>
  <c r="AV127" i="34"/>
  <c r="AV128" i="34"/>
  <c r="AV129" i="34"/>
  <c r="AV130" i="34"/>
  <c r="AV131" i="34"/>
  <c r="AV132" i="34"/>
  <c r="AV133" i="34"/>
  <c r="AV134" i="34"/>
  <c r="AV135" i="34"/>
  <c r="AV136" i="34"/>
  <c r="AV137" i="34"/>
  <c r="AV138" i="34"/>
  <c r="AV139" i="34"/>
  <c r="AV140" i="34"/>
  <c r="AV141" i="34"/>
  <c r="AV142" i="34"/>
  <c r="AV143" i="34"/>
  <c r="AV144" i="34"/>
  <c r="AV145" i="34"/>
  <c r="AV146" i="34"/>
  <c r="AV147" i="34"/>
  <c r="AV148" i="34"/>
  <c r="AV149" i="34"/>
  <c r="AV150" i="34"/>
  <c r="AV151" i="34"/>
  <c r="AV152" i="34"/>
  <c r="AV153" i="34"/>
  <c r="AV154" i="34"/>
  <c r="AV155" i="34"/>
  <c r="AV156" i="34"/>
  <c r="AV157" i="34"/>
  <c r="AV158" i="34"/>
  <c r="AV159" i="34"/>
  <c r="AV160" i="34"/>
  <c r="AV161" i="34"/>
  <c r="AV162" i="34"/>
  <c r="AV163" i="34"/>
  <c r="AV164" i="34"/>
  <c r="AV165" i="34"/>
  <c r="AV166" i="34"/>
  <c r="AV167" i="34"/>
  <c r="AV168" i="34"/>
  <c r="AV169" i="34"/>
  <c r="AV170" i="34"/>
  <c r="AV171" i="34"/>
  <c r="AV172" i="34"/>
  <c r="AV173" i="34"/>
  <c r="AV174" i="34"/>
  <c r="AV175" i="34"/>
  <c r="AV176" i="34"/>
  <c r="AV177" i="34"/>
  <c r="AV178" i="34"/>
  <c r="AV179" i="34"/>
  <c r="AV180" i="34"/>
  <c r="AV181" i="34"/>
  <c r="AV182" i="34"/>
  <c r="AV183" i="34"/>
  <c r="AV184" i="34"/>
  <c r="AV185" i="34"/>
  <c r="AV186" i="34"/>
  <c r="AV187" i="34"/>
  <c r="AV188" i="34"/>
  <c r="AV189" i="34"/>
  <c r="AV190" i="34"/>
  <c r="AV191" i="34"/>
  <c r="AV192" i="34"/>
  <c r="AV193" i="34"/>
  <c r="AV194" i="34"/>
  <c r="AV195" i="34"/>
  <c r="AV196" i="34"/>
  <c r="AV197" i="34"/>
  <c r="AV198" i="34"/>
  <c r="AV199" i="34"/>
  <c r="AV200" i="34"/>
  <c r="AV201" i="34"/>
  <c r="AV202" i="34"/>
  <c r="AV203" i="34"/>
  <c r="AV204" i="34"/>
  <c r="AV205" i="34"/>
  <c r="AV206" i="34"/>
  <c r="AV207" i="34"/>
  <c r="AV208" i="34"/>
  <c r="AV209" i="34"/>
  <c r="AV210" i="34"/>
  <c r="AV211" i="34"/>
  <c r="AV212" i="34"/>
  <c r="AV213" i="34"/>
  <c r="AV215" i="34"/>
  <c r="AV216" i="34"/>
  <c r="AV217" i="34"/>
  <c r="AV218" i="34"/>
  <c r="AV219" i="34"/>
  <c r="AV220" i="34"/>
  <c r="AV221" i="34"/>
  <c r="AV222" i="34"/>
  <c r="AV223" i="34"/>
  <c r="AV224" i="34"/>
  <c r="AV225" i="34"/>
  <c r="AV226" i="34"/>
  <c r="AV227" i="34"/>
  <c r="AV228" i="34"/>
  <c r="AV229" i="34"/>
  <c r="AV230" i="34"/>
  <c r="AV231" i="34"/>
  <c r="AV232" i="34"/>
  <c r="AV233" i="34"/>
  <c r="AV234" i="34"/>
  <c r="AV235" i="34"/>
  <c r="AV236" i="34"/>
  <c r="AV237" i="34"/>
  <c r="AV238" i="34"/>
  <c r="AV239" i="34"/>
  <c r="AV240" i="34"/>
  <c r="AV241" i="34"/>
  <c r="AV242" i="34"/>
  <c r="AV243" i="34"/>
  <c r="AV244" i="34"/>
  <c r="AV245" i="34"/>
  <c r="AV246" i="34"/>
  <c r="AV247" i="34"/>
  <c r="AV248" i="34"/>
  <c r="AV249" i="34"/>
  <c r="AV250" i="34"/>
  <c r="AV251" i="34"/>
  <c r="AV252" i="34"/>
  <c r="AV253" i="34"/>
  <c r="AV254" i="34"/>
  <c r="AV255" i="34"/>
  <c r="AV256" i="34"/>
  <c r="AV257" i="34"/>
  <c r="AV258" i="34"/>
  <c r="AV259" i="34"/>
  <c r="AV260" i="34"/>
  <c r="AV261" i="34"/>
  <c r="AV262" i="34"/>
  <c r="AV263" i="34"/>
  <c r="AV264" i="34"/>
  <c r="AV265" i="34"/>
  <c r="AV266" i="34"/>
  <c r="AV267" i="34"/>
  <c r="AV268" i="34"/>
  <c r="AV269" i="34"/>
  <c r="AV270" i="34"/>
  <c r="AV271" i="34"/>
  <c r="AV272" i="34"/>
  <c r="AV273" i="34"/>
  <c r="AV274" i="34"/>
  <c r="AV275" i="34"/>
  <c r="AV276" i="34"/>
  <c r="AV277" i="34"/>
  <c r="AV278" i="34"/>
  <c r="AV279" i="34"/>
  <c r="AV280" i="34"/>
  <c r="AV281" i="34"/>
  <c r="AV282" i="34"/>
  <c r="AV283" i="34"/>
  <c r="AV284" i="34"/>
  <c r="AV285" i="34"/>
  <c r="AV286" i="34"/>
  <c r="AV287" i="34"/>
  <c r="AV288" i="34"/>
  <c r="AV289" i="34"/>
  <c r="AV290" i="34"/>
  <c r="AV291" i="34"/>
  <c r="AV292" i="34"/>
  <c r="AV293" i="34"/>
  <c r="AV294" i="34"/>
  <c r="AV295" i="34"/>
  <c r="AV296" i="34"/>
  <c r="AV297" i="34"/>
  <c r="AV298" i="34"/>
  <c r="AV299" i="34"/>
  <c r="AV300" i="34"/>
  <c r="AV301" i="34"/>
  <c r="AV302" i="34"/>
  <c r="AV303" i="34"/>
  <c r="AV304" i="34"/>
  <c r="AV305" i="34"/>
  <c r="AV306" i="34"/>
  <c r="AV307" i="34"/>
  <c r="AV308" i="34"/>
  <c r="AV309" i="34"/>
  <c r="AV310" i="34"/>
  <c r="AV311" i="34"/>
  <c r="AV312" i="34"/>
  <c r="AV313" i="34"/>
  <c r="AV314" i="34"/>
  <c r="AV315" i="34"/>
  <c r="AV316" i="34"/>
  <c r="AV317" i="34"/>
  <c r="AV318" i="34"/>
  <c r="AV319" i="34"/>
  <c r="AV320" i="34"/>
  <c r="AV321" i="34"/>
  <c r="AV322" i="34"/>
  <c r="AV323" i="34"/>
  <c r="AV324" i="34"/>
  <c r="AV325" i="34"/>
  <c r="AV326" i="34"/>
  <c r="AV327" i="34"/>
  <c r="AV328" i="34"/>
  <c r="AV329" i="34"/>
  <c r="AV330" i="34"/>
  <c r="AV331" i="34"/>
  <c r="AV332" i="34"/>
  <c r="AV333" i="34"/>
  <c r="AV334" i="34"/>
  <c r="AV335" i="34"/>
  <c r="AV336" i="34"/>
  <c r="AV337" i="34"/>
  <c r="AV338" i="34"/>
  <c r="AV339" i="34"/>
  <c r="AV340" i="34"/>
  <c r="AV341" i="34"/>
  <c r="AV342" i="34"/>
  <c r="AV343" i="34"/>
  <c r="AV344" i="34"/>
  <c r="AV345" i="34"/>
  <c r="AV346" i="34"/>
  <c r="AV347" i="34"/>
  <c r="AV348" i="34"/>
  <c r="AV349" i="34"/>
  <c r="AV350" i="34"/>
  <c r="AV351" i="34"/>
  <c r="AV352" i="34"/>
  <c r="AV353" i="34"/>
  <c r="AV354" i="34"/>
  <c r="AV355" i="34"/>
  <c r="AV356" i="34"/>
  <c r="AV357" i="34"/>
  <c r="AV358" i="34"/>
  <c r="AV359" i="34"/>
  <c r="AV360" i="34"/>
  <c r="AV361" i="34"/>
  <c r="AV362" i="34"/>
  <c r="AV363" i="34"/>
  <c r="AV364" i="34"/>
  <c r="AV365" i="34"/>
  <c r="AV366" i="34"/>
  <c r="AV367" i="34"/>
  <c r="AV368" i="34"/>
  <c r="AT8" i="34"/>
  <c r="AT9" i="34"/>
  <c r="AT10" i="34"/>
  <c r="AT11" i="34"/>
  <c r="AT12" i="34"/>
  <c r="AT13" i="34"/>
  <c r="AT14" i="34"/>
  <c r="AT15" i="34"/>
  <c r="AT16" i="34"/>
  <c r="AT17" i="34"/>
  <c r="AT18" i="34"/>
  <c r="AT19" i="34"/>
  <c r="AT20" i="34"/>
  <c r="AT21" i="34"/>
  <c r="AT22" i="34"/>
  <c r="AT23" i="34"/>
  <c r="AT24" i="34"/>
  <c r="AT25" i="34"/>
  <c r="AT26" i="34"/>
  <c r="AT27" i="34"/>
  <c r="AT28" i="34"/>
  <c r="AT29" i="34"/>
  <c r="AT30" i="34"/>
  <c r="AT31" i="34"/>
  <c r="AT32" i="34"/>
  <c r="AT33" i="34"/>
  <c r="AT34" i="34"/>
  <c r="AT35" i="34"/>
  <c r="AT36" i="34"/>
  <c r="AT37" i="34"/>
  <c r="AT38" i="34"/>
  <c r="AT39" i="34"/>
  <c r="AT40" i="34"/>
  <c r="AT41" i="34"/>
  <c r="AT42" i="34"/>
  <c r="AT43" i="34"/>
  <c r="AT44" i="34"/>
  <c r="AT45" i="34"/>
  <c r="AT46" i="34"/>
  <c r="AT47" i="34"/>
  <c r="AT48" i="34"/>
  <c r="AT49" i="34"/>
  <c r="AT50" i="34"/>
  <c r="AT51" i="34"/>
  <c r="AT52" i="34"/>
  <c r="AT53" i="34"/>
  <c r="AT54" i="34"/>
  <c r="AT55" i="34"/>
  <c r="AT56" i="34"/>
  <c r="AT57" i="34"/>
  <c r="AT58" i="34"/>
  <c r="AT59" i="34"/>
  <c r="AT60" i="34"/>
  <c r="AT61" i="34"/>
  <c r="AT62" i="34"/>
  <c r="AT63" i="34"/>
  <c r="AT64" i="34"/>
  <c r="AT65" i="34"/>
  <c r="AT66" i="34"/>
  <c r="AT67" i="34"/>
  <c r="AT68" i="34"/>
  <c r="AT69" i="34"/>
  <c r="AT70" i="34"/>
  <c r="AT71" i="34"/>
  <c r="AT72" i="34"/>
  <c r="AT73" i="34"/>
  <c r="AT74" i="34"/>
  <c r="AT75" i="34"/>
  <c r="AT76" i="34"/>
  <c r="AT77" i="34"/>
  <c r="AT78" i="34"/>
  <c r="AT79" i="34"/>
  <c r="AT80" i="34"/>
  <c r="AT81" i="34"/>
  <c r="AT82" i="34"/>
  <c r="AT83" i="34"/>
  <c r="AT84" i="34"/>
  <c r="AT85" i="34"/>
  <c r="AT86" i="34"/>
  <c r="AT87" i="34"/>
  <c r="AT88" i="34"/>
  <c r="AT89" i="34"/>
  <c r="AT90" i="34"/>
  <c r="AT91" i="34"/>
  <c r="AT92" i="34"/>
  <c r="AT93" i="34"/>
  <c r="AT94" i="34"/>
  <c r="AT95" i="34"/>
  <c r="AT96" i="34"/>
  <c r="AT97" i="34"/>
  <c r="AT98" i="34"/>
  <c r="AT99" i="34"/>
  <c r="AT100" i="34"/>
  <c r="AT101" i="34"/>
  <c r="AT102" i="34"/>
  <c r="AT103" i="34"/>
  <c r="AT104" i="34"/>
  <c r="AT105" i="34"/>
  <c r="AT106" i="34"/>
  <c r="AT107" i="34"/>
  <c r="AT108" i="34"/>
  <c r="AT109" i="34"/>
  <c r="AT110" i="34"/>
  <c r="AT111" i="34"/>
  <c r="AT112" i="34"/>
  <c r="AT113" i="34"/>
  <c r="AT114" i="34"/>
  <c r="AT115" i="34"/>
  <c r="AT116" i="34"/>
  <c r="AT117" i="34"/>
  <c r="AT118" i="34"/>
  <c r="AT119" i="34"/>
  <c r="AT120" i="34"/>
  <c r="AT121" i="34"/>
  <c r="AT122" i="34"/>
  <c r="AT123" i="34"/>
  <c r="AT124" i="34"/>
  <c r="AT125" i="34"/>
  <c r="AT126" i="34"/>
  <c r="AT127" i="34"/>
  <c r="AT128" i="34"/>
  <c r="AT129" i="34"/>
  <c r="AT130" i="34"/>
  <c r="AT131" i="34"/>
  <c r="AT132" i="34"/>
  <c r="AT133" i="34"/>
  <c r="AT134" i="34"/>
  <c r="AT135" i="34"/>
  <c r="AT136" i="34"/>
  <c r="AT137" i="34"/>
  <c r="AT138" i="34"/>
  <c r="AT139" i="34"/>
  <c r="AT140" i="34"/>
  <c r="AT141" i="34"/>
  <c r="AT142" i="34"/>
  <c r="AT143" i="34"/>
  <c r="AT144" i="34"/>
  <c r="AT145" i="34"/>
  <c r="AT146" i="34"/>
  <c r="AT147" i="34"/>
  <c r="AT148" i="34"/>
  <c r="AT149" i="34"/>
  <c r="AT150" i="34"/>
  <c r="AT151" i="34"/>
  <c r="AT152" i="34"/>
  <c r="AT153" i="34"/>
  <c r="AT154" i="34"/>
  <c r="AT155" i="34"/>
  <c r="AT156" i="34"/>
  <c r="AT157" i="34"/>
  <c r="AT158" i="34"/>
  <c r="AT159" i="34"/>
  <c r="AT160" i="34"/>
  <c r="AT161" i="34"/>
  <c r="AT162" i="34"/>
  <c r="AT163" i="34"/>
  <c r="AT164" i="34"/>
  <c r="AT165" i="34"/>
  <c r="AT166" i="34"/>
  <c r="AT167" i="34"/>
  <c r="AT168" i="34"/>
  <c r="AT169" i="34"/>
  <c r="AT170" i="34"/>
  <c r="AT171" i="34"/>
  <c r="AT172" i="34"/>
  <c r="AT173" i="34"/>
  <c r="AT174" i="34"/>
  <c r="AT175" i="34"/>
  <c r="AT176" i="34"/>
  <c r="AT177" i="34"/>
  <c r="AT178" i="34"/>
  <c r="AT179" i="34"/>
  <c r="AT180" i="34"/>
  <c r="AT181" i="34"/>
  <c r="AT182" i="34"/>
  <c r="AT183" i="34"/>
  <c r="AT184" i="34"/>
  <c r="AT185" i="34"/>
  <c r="AT186" i="34"/>
  <c r="AT187" i="34"/>
  <c r="AT188" i="34"/>
  <c r="AT189" i="34"/>
  <c r="AT190" i="34"/>
  <c r="AT191" i="34"/>
  <c r="AT192" i="34"/>
  <c r="AT193" i="34"/>
  <c r="AT194" i="34"/>
  <c r="AT195" i="34"/>
  <c r="AT196" i="34"/>
  <c r="AT197" i="34"/>
  <c r="AT198" i="34"/>
  <c r="AT199" i="34"/>
  <c r="AT200" i="34"/>
  <c r="AT201" i="34"/>
  <c r="AT202" i="34"/>
  <c r="AT203" i="34"/>
  <c r="AT204" i="34"/>
  <c r="AT205" i="34"/>
  <c r="AT206" i="34"/>
  <c r="AT207" i="34"/>
  <c r="AT208" i="34"/>
  <c r="AT209" i="34"/>
  <c r="AT210" i="34"/>
  <c r="AT211" i="34"/>
  <c r="AT212" i="34"/>
  <c r="AT213" i="34"/>
  <c r="AT215" i="34"/>
  <c r="AT216" i="34"/>
  <c r="AT217" i="34"/>
  <c r="AT218" i="34"/>
  <c r="AT219" i="34"/>
  <c r="AT220" i="34"/>
  <c r="AT221" i="34"/>
  <c r="AT222" i="34"/>
  <c r="AT223" i="34"/>
  <c r="AT224" i="34"/>
  <c r="AT225" i="34"/>
  <c r="AT226" i="34"/>
  <c r="AT227" i="34"/>
  <c r="AT228" i="34"/>
  <c r="AT229" i="34"/>
  <c r="AT230" i="34"/>
  <c r="AT231" i="34"/>
  <c r="AT232" i="34"/>
  <c r="AT233" i="34"/>
  <c r="AT234" i="34"/>
  <c r="AT235" i="34"/>
  <c r="AT236" i="34"/>
  <c r="AT237" i="34"/>
  <c r="AT238" i="34"/>
  <c r="AT239" i="34"/>
  <c r="AT240" i="34"/>
  <c r="AT241" i="34"/>
  <c r="AT242" i="34"/>
  <c r="AT243" i="34"/>
  <c r="AT244" i="34"/>
  <c r="AT245" i="34"/>
  <c r="AT246" i="34"/>
  <c r="AT247" i="34"/>
  <c r="AT248" i="34"/>
  <c r="AT249" i="34"/>
  <c r="AT250" i="34"/>
  <c r="AT251" i="34"/>
  <c r="AT252" i="34"/>
  <c r="AT253" i="34"/>
  <c r="AT254" i="34"/>
  <c r="AT255" i="34"/>
  <c r="AT256" i="34"/>
  <c r="AT257" i="34"/>
  <c r="AT258" i="34"/>
  <c r="AT259" i="34"/>
  <c r="AT260" i="34"/>
  <c r="AT261" i="34"/>
  <c r="AT262" i="34"/>
  <c r="AT263" i="34"/>
  <c r="AT264" i="34"/>
  <c r="AT265" i="34"/>
  <c r="AT266" i="34"/>
  <c r="AT267" i="34"/>
  <c r="AT268" i="34"/>
  <c r="AT269" i="34"/>
  <c r="AT270" i="34"/>
  <c r="AT271" i="34"/>
  <c r="AT272" i="34"/>
  <c r="AT273" i="34"/>
  <c r="AT274" i="34"/>
  <c r="AT275" i="34"/>
  <c r="AT276" i="34"/>
  <c r="AT277" i="34"/>
  <c r="AT278" i="34"/>
  <c r="AT279" i="34"/>
  <c r="AT280" i="34"/>
  <c r="AT281" i="34"/>
  <c r="AT282" i="34"/>
  <c r="AT283" i="34"/>
  <c r="AT284" i="34"/>
  <c r="AT285" i="34"/>
  <c r="AT286" i="34"/>
  <c r="AT287" i="34"/>
  <c r="AT288" i="34"/>
  <c r="AT289" i="34"/>
  <c r="AT290" i="34"/>
  <c r="AT291" i="34"/>
  <c r="AT292" i="34"/>
  <c r="AT293" i="34"/>
  <c r="AT294" i="34"/>
  <c r="AT295" i="34"/>
  <c r="AT296" i="34"/>
  <c r="AT297" i="34"/>
  <c r="AT298" i="34"/>
  <c r="AT299" i="34"/>
  <c r="AT300" i="34"/>
  <c r="AT301" i="34"/>
  <c r="AT302" i="34"/>
  <c r="AT303" i="34"/>
  <c r="AT304" i="34"/>
  <c r="AT305" i="34"/>
  <c r="AT306" i="34"/>
  <c r="AT307" i="34"/>
  <c r="AT308" i="34"/>
  <c r="AT309" i="34"/>
  <c r="AT310" i="34"/>
  <c r="AT311" i="34"/>
  <c r="AT312" i="34"/>
  <c r="AT313" i="34"/>
  <c r="AT314" i="34"/>
  <c r="AT315" i="34"/>
  <c r="AT316" i="34"/>
  <c r="AT317" i="34"/>
  <c r="AT318" i="34"/>
  <c r="AT319" i="34"/>
  <c r="AT320" i="34"/>
  <c r="AT321" i="34"/>
  <c r="AT322" i="34"/>
  <c r="AT323" i="34"/>
  <c r="AT324" i="34"/>
  <c r="AT325" i="34"/>
  <c r="AT326" i="34"/>
  <c r="AT327" i="34"/>
  <c r="AT328" i="34"/>
  <c r="AT329" i="34"/>
  <c r="AT330" i="34"/>
  <c r="AT331" i="34"/>
  <c r="AT332" i="34"/>
  <c r="AT333" i="34"/>
  <c r="AT334" i="34"/>
  <c r="AT335" i="34"/>
  <c r="AT336" i="34"/>
  <c r="AT337" i="34"/>
  <c r="AT338" i="34"/>
  <c r="AT339" i="34"/>
  <c r="AT340" i="34"/>
  <c r="AT341" i="34"/>
  <c r="AT342" i="34"/>
  <c r="AT343" i="34"/>
  <c r="AT344" i="34"/>
  <c r="AT345" i="34"/>
  <c r="AT346" i="34"/>
  <c r="AT347" i="34"/>
  <c r="AT348" i="34"/>
  <c r="AT349" i="34"/>
  <c r="AT350" i="34"/>
  <c r="AT351" i="34"/>
  <c r="AT352" i="34"/>
  <c r="AT353" i="34"/>
  <c r="AT354" i="34"/>
  <c r="AT355" i="34"/>
  <c r="AT356" i="34"/>
  <c r="AT357" i="34"/>
  <c r="AT358" i="34"/>
  <c r="AT359" i="34"/>
  <c r="AT360" i="34"/>
  <c r="AT361" i="34"/>
  <c r="AT362" i="34"/>
  <c r="AT363" i="34"/>
  <c r="AT364" i="34"/>
  <c r="AT365" i="34"/>
  <c r="AT366" i="34"/>
  <c r="AT367" i="34"/>
  <c r="AT368" i="34"/>
  <c r="AR8" i="34"/>
  <c r="AR9" i="34"/>
  <c r="AR10" i="34"/>
  <c r="AR11" i="34"/>
  <c r="AR12" i="34"/>
  <c r="AR13" i="34"/>
  <c r="AR14" i="34"/>
  <c r="AR15" i="34"/>
  <c r="AR16" i="34"/>
  <c r="AR17" i="34"/>
  <c r="AR18" i="34"/>
  <c r="AR19" i="34"/>
  <c r="AR20" i="34"/>
  <c r="AR21" i="34"/>
  <c r="AR22" i="34"/>
  <c r="AR23" i="34"/>
  <c r="AR24" i="34"/>
  <c r="AR25" i="34"/>
  <c r="AR26" i="34"/>
  <c r="AR27" i="34"/>
  <c r="AR28" i="34"/>
  <c r="AR29" i="34"/>
  <c r="AR30" i="34"/>
  <c r="AR31" i="34"/>
  <c r="AR32" i="34"/>
  <c r="AR33" i="34"/>
  <c r="AR34" i="34"/>
  <c r="AR35" i="34"/>
  <c r="AR36" i="34"/>
  <c r="AR37" i="34"/>
  <c r="AR38" i="34"/>
  <c r="AR39" i="34"/>
  <c r="AR40" i="34"/>
  <c r="AR41" i="34"/>
  <c r="AR42" i="34"/>
  <c r="AR43" i="34"/>
  <c r="AR44" i="34"/>
  <c r="AR45" i="34"/>
  <c r="AR46" i="34"/>
  <c r="AR47" i="34"/>
  <c r="AR48" i="34"/>
  <c r="AR49" i="34"/>
  <c r="AR50" i="34"/>
  <c r="AR51" i="34"/>
  <c r="AR52" i="34"/>
  <c r="AR53" i="34"/>
  <c r="AR54" i="34"/>
  <c r="AR55" i="34"/>
  <c r="AR56" i="34"/>
  <c r="AR57" i="34"/>
  <c r="AR58" i="34"/>
  <c r="AR59" i="34"/>
  <c r="AR60" i="34"/>
  <c r="AR61" i="34"/>
  <c r="AR62" i="34"/>
  <c r="AR63" i="34"/>
  <c r="AR64" i="34"/>
  <c r="AR65" i="34"/>
  <c r="AR66" i="34"/>
  <c r="AR67" i="34"/>
  <c r="AR68" i="34"/>
  <c r="AR69" i="34"/>
  <c r="AR70" i="34"/>
  <c r="AR71" i="34"/>
  <c r="AR72" i="34"/>
  <c r="AR73" i="34"/>
  <c r="AR74" i="34"/>
  <c r="AR75" i="34"/>
  <c r="AR76" i="34"/>
  <c r="AR77" i="34"/>
  <c r="AR78" i="34"/>
  <c r="AR79" i="34"/>
  <c r="AR80" i="34"/>
  <c r="AR81" i="34"/>
  <c r="AR82" i="34"/>
  <c r="AR83" i="34"/>
  <c r="AR84" i="34"/>
  <c r="AR85" i="34"/>
  <c r="AR86" i="34"/>
  <c r="AR87" i="34"/>
  <c r="AR88" i="34"/>
  <c r="AR89" i="34"/>
  <c r="AR90" i="34"/>
  <c r="AR91" i="34"/>
  <c r="AR92" i="34"/>
  <c r="AR93" i="34"/>
  <c r="AR94" i="34"/>
  <c r="AR95" i="34"/>
  <c r="AR96" i="34"/>
  <c r="AR97" i="34"/>
  <c r="AR98" i="34"/>
  <c r="AR99" i="34"/>
  <c r="AR100" i="34"/>
  <c r="AR101" i="34"/>
  <c r="AR102" i="34"/>
  <c r="AR103" i="34"/>
  <c r="AR104" i="34"/>
  <c r="AR105" i="34"/>
  <c r="AR106" i="34"/>
  <c r="AR107" i="34"/>
  <c r="AR108" i="34"/>
  <c r="AR109" i="34"/>
  <c r="AR110" i="34"/>
  <c r="AR111" i="34"/>
  <c r="AR112" i="34"/>
  <c r="AR113" i="34"/>
  <c r="AR114" i="34"/>
  <c r="AR115" i="34"/>
  <c r="AR116" i="34"/>
  <c r="AR117" i="34"/>
  <c r="AR118" i="34"/>
  <c r="AR119" i="34"/>
  <c r="AR120" i="34"/>
  <c r="AR121" i="34"/>
  <c r="AR122" i="34"/>
  <c r="AR123" i="34"/>
  <c r="AR124" i="34"/>
  <c r="AR125" i="34"/>
  <c r="AR126" i="34"/>
  <c r="AR127" i="34"/>
  <c r="AR128" i="34"/>
  <c r="AR129" i="34"/>
  <c r="AR130" i="34"/>
  <c r="AR131" i="34"/>
  <c r="AR132" i="34"/>
  <c r="AR133" i="34"/>
  <c r="AR134" i="34"/>
  <c r="AR135" i="34"/>
  <c r="AR136" i="34"/>
  <c r="AR137" i="34"/>
  <c r="AR138" i="34"/>
  <c r="AR139" i="34"/>
  <c r="AR140" i="34"/>
  <c r="AR141" i="34"/>
  <c r="AR142" i="34"/>
  <c r="AR143" i="34"/>
  <c r="AR144" i="34"/>
  <c r="AR145" i="34"/>
  <c r="AR146" i="34"/>
  <c r="AR147" i="34"/>
  <c r="AR148" i="34"/>
  <c r="AR149" i="34"/>
  <c r="AR150" i="34"/>
  <c r="AR151" i="34"/>
  <c r="AR152" i="34"/>
  <c r="AR153" i="34"/>
  <c r="AR154" i="34"/>
  <c r="AR155" i="34"/>
  <c r="AR156" i="34"/>
  <c r="AR157" i="34"/>
  <c r="AR158" i="34"/>
  <c r="AR159" i="34"/>
  <c r="AR160" i="34"/>
  <c r="AR161" i="34"/>
  <c r="AR162" i="34"/>
  <c r="AR163" i="34"/>
  <c r="AR164" i="34"/>
  <c r="AR165" i="34"/>
  <c r="AR166" i="34"/>
  <c r="AR167" i="34"/>
  <c r="AR168" i="34"/>
  <c r="AR169" i="34"/>
  <c r="AR170" i="34"/>
  <c r="AR171" i="34"/>
  <c r="AR172" i="34"/>
  <c r="AR173" i="34"/>
  <c r="AR174" i="34"/>
  <c r="AR175" i="34"/>
  <c r="AR176" i="34"/>
  <c r="AR177" i="34"/>
  <c r="AR178" i="34"/>
  <c r="AR179" i="34"/>
  <c r="AR180" i="34"/>
  <c r="AR181" i="34"/>
  <c r="AR182" i="34"/>
  <c r="AR183" i="34"/>
  <c r="AR184" i="34"/>
  <c r="AR185" i="34"/>
  <c r="AR186" i="34"/>
  <c r="AR187" i="34"/>
  <c r="AR188" i="34"/>
  <c r="AR189" i="34"/>
  <c r="AR190" i="34"/>
  <c r="AR191" i="34"/>
  <c r="AR192" i="34"/>
  <c r="AR193" i="34"/>
  <c r="AR194" i="34"/>
  <c r="AR195" i="34"/>
  <c r="AR196" i="34"/>
  <c r="AR197" i="34"/>
  <c r="AR198" i="34"/>
  <c r="AR199" i="34"/>
  <c r="AR200" i="34"/>
  <c r="AR201" i="34"/>
  <c r="AR202" i="34"/>
  <c r="AR203" i="34"/>
  <c r="AR204" i="34"/>
  <c r="AR205" i="34"/>
  <c r="AR206" i="34"/>
  <c r="AR207" i="34"/>
  <c r="AR208" i="34"/>
  <c r="AR209" i="34"/>
  <c r="AR210" i="34"/>
  <c r="AR211" i="34"/>
  <c r="AR212" i="34"/>
  <c r="AR213" i="34"/>
  <c r="AR215" i="34"/>
  <c r="AR216" i="34"/>
  <c r="AR217" i="34"/>
  <c r="AR218" i="34"/>
  <c r="AR219" i="34"/>
  <c r="AR220" i="34"/>
  <c r="AR221" i="34"/>
  <c r="AR222" i="34"/>
  <c r="AR223" i="34"/>
  <c r="AR224" i="34"/>
  <c r="AR225" i="34"/>
  <c r="AR226" i="34"/>
  <c r="AR227" i="34"/>
  <c r="AR228" i="34"/>
  <c r="AR229" i="34"/>
  <c r="AR230" i="34"/>
  <c r="AR231" i="34"/>
  <c r="AR232" i="34"/>
  <c r="AR233" i="34"/>
  <c r="AR234" i="34"/>
  <c r="AR235" i="34"/>
  <c r="AR236" i="34"/>
  <c r="AR237" i="34"/>
  <c r="AR238" i="34"/>
  <c r="AR239" i="34"/>
  <c r="AR240" i="34"/>
  <c r="AR241" i="34"/>
  <c r="AR242" i="34"/>
  <c r="AR243" i="34"/>
  <c r="AR244" i="34"/>
  <c r="AR245" i="34"/>
  <c r="AR246" i="34"/>
  <c r="AR247" i="34"/>
  <c r="AR248" i="34"/>
  <c r="AR249" i="34"/>
  <c r="AR250" i="34"/>
  <c r="AR251" i="34"/>
  <c r="AR252" i="34"/>
  <c r="AR253" i="34"/>
  <c r="AR254" i="34"/>
  <c r="AR255" i="34"/>
  <c r="AR256" i="34"/>
  <c r="AR257" i="34"/>
  <c r="AR258" i="34"/>
  <c r="AR259" i="34"/>
  <c r="AR260" i="34"/>
  <c r="AR261" i="34"/>
  <c r="AR262" i="34"/>
  <c r="AR263" i="34"/>
  <c r="AR264" i="34"/>
  <c r="AR265" i="34"/>
  <c r="AR266" i="34"/>
  <c r="AR267" i="34"/>
  <c r="AR268" i="34"/>
  <c r="AR269" i="34"/>
  <c r="AR270" i="34"/>
  <c r="AR271" i="34"/>
  <c r="AR272" i="34"/>
  <c r="AR273" i="34"/>
  <c r="AR274" i="34"/>
  <c r="AR275" i="34"/>
  <c r="AR276" i="34"/>
  <c r="AR277" i="34"/>
  <c r="AR278" i="34"/>
  <c r="AR279" i="34"/>
  <c r="AR280" i="34"/>
  <c r="AR281" i="34"/>
  <c r="AR282" i="34"/>
  <c r="AR283" i="34"/>
  <c r="AR284" i="34"/>
  <c r="AR285" i="34"/>
  <c r="AR286" i="34"/>
  <c r="AR287" i="34"/>
  <c r="AR288" i="34"/>
  <c r="AR289" i="34"/>
  <c r="AR290" i="34"/>
  <c r="AR291" i="34"/>
  <c r="AR292" i="34"/>
  <c r="AR293" i="34"/>
  <c r="AR294" i="34"/>
  <c r="AR295" i="34"/>
  <c r="AR296" i="34"/>
  <c r="AR297" i="34"/>
  <c r="AR298" i="34"/>
  <c r="AR299" i="34"/>
  <c r="AR300" i="34"/>
  <c r="AR301" i="34"/>
  <c r="AR302" i="34"/>
  <c r="AR303" i="34"/>
  <c r="AR304" i="34"/>
  <c r="AR305" i="34"/>
  <c r="AR306" i="34"/>
  <c r="AR307" i="34"/>
  <c r="AR308" i="34"/>
  <c r="AR309" i="34"/>
  <c r="AR310" i="34"/>
  <c r="AR311" i="34"/>
  <c r="AR312" i="34"/>
  <c r="AR313" i="34"/>
  <c r="AR314" i="34"/>
  <c r="AR315" i="34"/>
  <c r="AR316" i="34"/>
  <c r="AR317" i="34"/>
  <c r="AR318" i="34"/>
  <c r="AR319" i="34"/>
  <c r="AR320" i="34"/>
  <c r="AR321" i="34"/>
  <c r="AR322" i="34"/>
  <c r="AR323" i="34"/>
  <c r="AR324" i="34"/>
  <c r="AR325" i="34"/>
  <c r="AR326" i="34"/>
  <c r="AR327" i="34"/>
  <c r="AR328" i="34"/>
  <c r="AR329" i="34"/>
  <c r="AR330" i="34"/>
  <c r="AR331" i="34"/>
  <c r="AR332" i="34"/>
  <c r="AR333" i="34"/>
  <c r="AR334" i="34"/>
  <c r="AR335" i="34"/>
  <c r="AR336" i="34"/>
  <c r="AR337" i="34"/>
  <c r="AR338" i="34"/>
  <c r="AR339" i="34"/>
  <c r="AR340" i="34"/>
  <c r="AR341" i="34"/>
  <c r="AR342" i="34"/>
  <c r="AR343" i="34"/>
  <c r="AR344" i="34"/>
  <c r="AR345" i="34"/>
  <c r="AR346" i="34"/>
  <c r="AR347" i="34"/>
  <c r="AR348" i="34"/>
  <c r="AR349" i="34"/>
  <c r="AR350" i="34"/>
  <c r="AR351" i="34"/>
  <c r="AR352" i="34"/>
  <c r="AR353" i="34"/>
  <c r="AR354" i="34"/>
  <c r="AR355" i="34"/>
  <c r="AR356" i="34"/>
  <c r="AR357" i="34"/>
  <c r="AR358" i="34"/>
  <c r="AR359" i="34"/>
  <c r="AR360" i="34"/>
  <c r="AR361" i="34"/>
  <c r="AR362" i="34"/>
  <c r="AR363" i="34"/>
  <c r="AR364" i="34"/>
  <c r="AR365" i="34"/>
  <c r="AR366" i="34"/>
  <c r="AR367" i="34"/>
  <c r="AR368" i="34"/>
  <c r="AP8" i="34"/>
  <c r="AP9" i="34"/>
  <c r="AP10" i="34"/>
  <c r="AP11" i="34"/>
  <c r="AP12" i="34"/>
  <c r="AP13" i="34"/>
  <c r="AP14" i="34"/>
  <c r="AP15" i="34"/>
  <c r="AP16" i="34"/>
  <c r="AP17" i="34"/>
  <c r="AP18" i="34"/>
  <c r="AP19" i="34"/>
  <c r="AP20" i="34"/>
  <c r="AP21" i="34"/>
  <c r="AP22" i="34"/>
  <c r="AP23" i="34"/>
  <c r="AP24" i="34"/>
  <c r="AP25" i="34"/>
  <c r="AP26" i="34"/>
  <c r="AP27" i="34"/>
  <c r="AP28" i="34"/>
  <c r="AP29" i="34"/>
  <c r="AP30" i="34"/>
  <c r="AP31" i="34"/>
  <c r="AP32" i="34"/>
  <c r="AP33" i="34"/>
  <c r="AP34" i="34"/>
  <c r="AP35" i="34"/>
  <c r="AP36" i="34"/>
  <c r="AP37" i="34"/>
  <c r="AP38" i="34"/>
  <c r="AP39" i="34"/>
  <c r="AP40" i="34"/>
  <c r="AP41" i="34"/>
  <c r="AP42" i="34"/>
  <c r="AP43" i="34"/>
  <c r="AP44" i="34"/>
  <c r="AP45" i="34"/>
  <c r="AP46" i="34"/>
  <c r="AP47" i="34"/>
  <c r="AP48" i="34"/>
  <c r="AP49" i="34"/>
  <c r="AP50" i="34"/>
  <c r="AP51" i="34"/>
  <c r="AP52" i="34"/>
  <c r="AP53" i="34"/>
  <c r="AP54" i="34"/>
  <c r="AP55" i="34"/>
  <c r="AP56" i="34"/>
  <c r="AP57" i="34"/>
  <c r="AP58" i="34"/>
  <c r="AP59" i="34"/>
  <c r="AP60" i="34"/>
  <c r="AP61" i="34"/>
  <c r="AP62" i="34"/>
  <c r="AP63" i="34"/>
  <c r="AP64" i="34"/>
  <c r="AP65" i="34"/>
  <c r="AP66" i="34"/>
  <c r="AP67" i="34"/>
  <c r="AP68" i="34"/>
  <c r="AP69" i="34"/>
  <c r="AP70" i="34"/>
  <c r="AP71" i="34"/>
  <c r="AP72" i="34"/>
  <c r="AP73" i="34"/>
  <c r="AP74" i="34"/>
  <c r="AP75" i="34"/>
  <c r="AP76" i="34"/>
  <c r="AP77" i="34"/>
  <c r="AP78" i="34"/>
  <c r="AP79" i="34"/>
  <c r="AP80" i="34"/>
  <c r="AP81" i="34"/>
  <c r="AP82" i="34"/>
  <c r="AP83" i="34"/>
  <c r="AP84" i="34"/>
  <c r="AP85" i="34"/>
  <c r="AP86" i="34"/>
  <c r="AP87" i="34"/>
  <c r="AP88" i="34"/>
  <c r="AP89" i="34"/>
  <c r="AP90" i="34"/>
  <c r="AP91" i="34"/>
  <c r="AP92" i="34"/>
  <c r="AP93" i="34"/>
  <c r="AP94" i="34"/>
  <c r="AP95" i="34"/>
  <c r="AP96" i="34"/>
  <c r="AP97" i="34"/>
  <c r="AP98" i="34"/>
  <c r="AP99" i="34"/>
  <c r="AP100" i="34"/>
  <c r="AP101" i="34"/>
  <c r="AP102" i="34"/>
  <c r="AP103" i="34"/>
  <c r="AP104" i="34"/>
  <c r="AP105" i="34"/>
  <c r="AP106" i="34"/>
  <c r="AP107" i="34"/>
  <c r="AP108" i="34"/>
  <c r="AP109" i="34"/>
  <c r="AP110" i="34"/>
  <c r="AP111" i="34"/>
  <c r="AP112" i="34"/>
  <c r="AP113" i="34"/>
  <c r="AP114" i="34"/>
  <c r="AP115" i="34"/>
  <c r="AP116" i="34"/>
  <c r="AP117" i="34"/>
  <c r="AP118" i="34"/>
  <c r="AP119" i="34"/>
  <c r="AP120" i="34"/>
  <c r="AP121" i="34"/>
  <c r="AP122" i="34"/>
  <c r="AP123" i="34"/>
  <c r="AP124" i="34"/>
  <c r="AP125" i="34"/>
  <c r="AP126" i="34"/>
  <c r="AP127" i="34"/>
  <c r="AP128" i="34"/>
  <c r="AP129" i="34"/>
  <c r="AP130" i="34"/>
  <c r="AP131" i="34"/>
  <c r="AP132" i="34"/>
  <c r="AP133" i="34"/>
  <c r="AP134" i="34"/>
  <c r="AP135" i="34"/>
  <c r="AP136" i="34"/>
  <c r="AP137" i="34"/>
  <c r="AP138" i="34"/>
  <c r="AP139" i="34"/>
  <c r="AP140" i="34"/>
  <c r="AP141" i="34"/>
  <c r="AP142" i="34"/>
  <c r="AP143" i="34"/>
  <c r="AP144" i="34"/>
  <c r="AP145" i="34"/>
  <c r="AP146" i="34"/>
  <c r="AP147" i="34"/>
  <c r="AP148" i="34"/>
  <c r="AP149" i="34"/>
  <c r="AP150" i="34"/>
  <c r="AP151" i="34"/>
  <c r="AP152" i="34"/>
  <c r="AP153" i="34"/>
  <c r="AP154" i="34"/>
  <c r="AP155" i="34"/>
  <c r="AP156" i="34"/>
  <c r="AP157" i="34"/>
  <c r="AP158" i="34"/>
  <c r="AP159" i="34"/>
  <c r="AP160" i="34"/>
  <c r="AP161" i="34"/>
  <c r="AP162" i="34"/>
  <c r="AP163" i="34"/>
  <c r="AP164" i="34"/>
  <c r="AP165" i="34"/>
  <c r="AP166" i="34"/>
  <c r="AP167" i="34"/>
  <c r="AP168" i="34"/>
  <c r="AP169" i="34"/>
  <c r="AP170" i="34"/>
  <c r="AP171" i="34"/>
  <c r="AP172" i="34"/>
  <c r="AP173" i="34"/>
  <c r="AP174" i="34"/>
  <c r="AP175" i="34"/>
  <c r="AP176" i="34"/>
  <c r="AP177" i="34"/>
  <c r="AP178" i="34"/>
  <c r="AP179" i="34"/>
  <c r="AP180" i="34"/>
  <c r="AP181" i="34"/>
  <c r="AP182" i="34"/>
  <c r="AP183" i="34"/>
  <c r="AP184" i="34"/>
  <c r="AP185" i="34"/>
  <c r="AP186" i="34"/>
  <c r="AP187" i="34"/>
  <c r="AP188" i="34"/>
  <c r="AP189" i="34"/>
  <c r="AP190" i="34"/>
  <c r="AP191" i="34"/>
  <c r="AP192" i="34"/>
  <c r="AP193" i="34"/>
  <c r="AP194" i="34"/>
  <c r="AP195" i="34"/>
  <c r="AP196" i="34"/>
  <c r="AP197" i="34"/>
  <c r="AP198" i="34"/>
  <c r="AP199" i="34"/>
  <c r="AP200" i="34"/>
  <c r="AP201" i="34"/>
  <c r="AP202" i="34"/>
  <c r="AP203" i="34"/>
  <c r="AP204" i="34"/>
  <c r="AP205" i="34"/>
  <c r="AP206" i="34"/>
  <c r="AP207" i="34"/>
  <c r="AP208" i="34"/>
  <c r="AP209" i="34"/>
  <c r="AP210" i="34"/>
  <c r="AP211" i="34"/>
  <c r="AP212" i="34"/>
  <c r="AP213" i="34"/>
  <c r="AP215" i="34"/>
  <c r="AP216" i="34"/>
  <c r="AP217" i="34"/>
  <c r="AP218" i="34"/>
  <c r="AP219" i="34"/>
  <c r="AP220" i="34"/>
  <c r="AP221" i="34"/>
  <c r="AP222" i="34"/>
  <c r="AP223" i="34"/>
  <c r="AP224" i="34"/>
  <c r="AP225" i="34"/>
  <c r="AP226" i="34"/>
  <c r="AP227" i="34"/>
  <c r="AP228" i="34"/>
  <c r="AP229" i="34"/>
  <c r="AP230" i="34"/>
  <c r="AP231" i="34"/>
  <c r="AP232" i="34"/>
  <c r="AP233" i="34"/>
  <c r="AP234" i="34"/>
  <c r="AP235" i="34"/>
  <c r="AP236" i="34"/>
  <c r="AP237" i="34"/>
  <c r="AP238" i="34"/>
  <c r="AP239" i="34"/>
  <c r="AP240" i="34"/>
  <c r="AP241" i="34"/>
  <c r="AP242" i="34"/>
  <c r="AP243" i="34"/>
  <c r="AP244" i="34"/>
  <c r="AP245" i="34"/>
  <c r="AP246" i="34"/>
  <c r="AP247" i="34"/>
  <c r="AP248" i="34"/>
  <c r="AP249" i="34"/>
  <c r="AP250" i="34"/>
  <c r="AP251" i="34"/>
  <c r="AP252" i="34"/>
  <c r="AP253" i="34"/>
  <c r="AP254" i="34"/>
  <c r="AP255" i="34"/>
  <c r="AP256" i="34"/>
  <c r="AP257" i="34"/>
  <c r="AP258" i="34"/>
  <c r="AP259" i="34"/>
  <c r="AP260" i="34"/>
  <c r="AP261" i="34"/>
  <c r="AP262" i="34"/>
  <c r="AP263" i="34"/>
  <c r="AP264" i="34"/>
  <c r="AP265" i="34"/>
  <c r="AP266" i="34"/>
  <c r="AP267" i="34"/>
  <c r="AP268" i="34"/>
  <c r="AP269" i="34"/>
  <c r="AP270" i="34"/>
  <c r="AP271" i="34"/>
  <c r="AP272" i="34"/>
  <c r="AP273" i="34"/>
  <c r="AP274" i="34"/>
  <c r="AP275" i="34"/>
  <c r="AP276" i="34"/>
  <c r="AP277" i="34"/>
  <c r="AP278" i="34"/>
  <c r="AP279" i="34"/>
  <c r="AP280" i="34"/>
  <c r="AP281" i="34"/>
  <c r="AP282" i="34"/>
  <c r="AP283" i="34"/>
  <c r="AP284" i="34"/>
  <c r="AP285" i="34"/>
  <c r="AP286" i="34"/>
  <c r="AP287" i="34"/>
  <c r="AP288" i="34"/>
  <c r="AP289" i="34"/>
  <c r="AP290" i="34"/>
  <c r="AP291" i="34"/>
  <c r="AP292" i="34"/>
  <c r="AP293" i="34"/>
  <c r="AP294" i="34"/>
  <c r="AP295" i="34"/>
  <c r="AP296" i="34"/>
  <c r="AP297" i="34"/>
  <c r="AP298" i="34"/>
  <c r="AP299" i="34"/>
  <c r="AP300" i="34"/>
  <c r="AP301" i="34"/>
  <c r="AP302" i="34"/>
  <c r="AP303" i="34"/>
  <c r="AP304" i="34"/>
  <c r="AP305" i="34"/>
  <c r="AP306" i="34"/>
  <c r="AP307" i="34"/>
  <c r="AP308" i="34"/>
  <c r="AP309" i="34"/>
  <c r="AP310" i="34"/>
  <c r="AP311" i="34"/>
  <c r="AP312" i="34"/>
  <c r="AP313" i="34"/>
  <c r="AP314" i="34"/>
  <c r="AP315" i="34"/>
  <c r="AP316" i="34"/>
  <c r="AP317" i="34"/>
  <c r="AP318" i="34"/>
  <c r="AP319" i="34"/>
  <c r="AP320" i="34"/>
  <c r="AP321" i="34"/>
  <c r="AP322" i="34"/>
  <c r="AP323" i="34"/>
  <c r="AP324" i="34"/>
  <c r="AP325" i="34"/>
  <c r="AP326" i="34"/>
  <c r="AP327" i="34"/>
  <c r="AP328" i="34"/>
  <c r="AP329" i="34"/>
  <c r="AP330" i="34"/>
  <c r="AP331" i="34"/>
  <c r="AP332" i="34"/>
  <c r="AP333" i="34"/>
  <c r="AP334" i="34"/>
  <c r="AP335" i="34"/>
  <c r="AP336" i="34"/>
  <c r="AP337" i="34"/>
  <c r="AP338" i="34"/>
  <c r="AP339" i="34"/>
  <c r="AP340" i="34"/>
  <c r="AP341" i="34"/>
  <c r="AP342" i="34"/>
  <c r="AP343" i="34"/>
  <c r="AP344" i="34"/>
  <c r="AP345" i="34"/>
  <c r="AP346" i="34"/>
  <c r="AP347" i="34"/>
  <c r="AP348" i="34"/>
  <c r="AP349" i="34"/>
  <c r="AP350" i="34"/>
  <c r="AP351" i="34"/>
  <c r="AP352" i="34"/>
  <c r="AP353" i="34"/>
  <c r="AP354" i="34"/>
  <c r="AP355" i="34"/>
  <c r="AP356" i="34"/>
  <c r="AP357" i="34"/>
  <c r="AP358" i="34"/>
  <c r="AP359" i="34"/>
  <c r="AP360" i="34"/>
  <c r="AP361" i="34"/>
  <c r="AP362" i="34"/>
  <c r="AP363" i="34"/>
  <c r="AP364" i="34"/>
  <c r="AP365" i="34"/>
  <c r="AP366" i="34"/>
  <c r="AP367" i="34"/>
  <c r="AP368" i="34"/>
  <c r="AN8" i="34"/>
  <c r="AN9" i="34"/>
  <c r="AN10" i="34"/>
  <c r="AN11" i="34"/>
  <c r="AN12" i="34"/>
  <c r="AN13" i="34"/>
  <c r="AN14" i="34"/>
  <c r="AN15" i="34"/>
  <c r="AN16" i="34"/>
  <c r="AN17" i="34"/>
  <c r="AN18" i="34"/>
  <c r="AN19" i="34"/>
  <c r="AN20" i="34"/>
  <c r="AN21" i="34"/>
  <c r="AN22" i="34"/>
  <c r="AN23" i="34"/>
  <c r="AN24" i="34"/>
  <c r="AN25" i="34"/>
  <c r="AN26" i="34"/>
  <c r="AN27" i="34"/>
  <c r="AN28" i="34"/>
  <c r="AN29" i="34"/>
  <c r="AN30" i="34"/>
  <c r="AN31" i="34"/>
  <c r="AN32" i="34"/>
  <c r="AN33" i="34"/>
  <c r="AN34" i="34"/>
  <c r="AN35" i="34"/>
  <c r="AN36" i="34"/>
  <c r="AN37" i="34"/>
  <c r="AN38" i="34"/>
  <c r="AN39" i="34"/>
  <c r="AN40" i="34"/>
  <c r="AN41" i="34"/>
  <c r="AN42" i="34"/>
  <c r="AN43" i="34"/>
  <c r="AN44" i="34"/>
  <c r="AN45" i="34"/>
  <c r="AN46" i="34"/>
  <c r="AN47" i="34"/>
  <c r="AN48" i="34"/>
  <c r="AN49" i="34"/>
  <c r="AN50" i="34"/>
  <c r="AN51" i="34"/>
  <c r="AN52" i="34"/>
  <c r="AN53" i="34"/>
  <c r="AN54" i="34"/>
  <c r="AN55" i="34"/>
  <c r="AN56" i="34"/>
  <c r="AN57" i="34"/>
  <c r="AN58" i="34"/>
  <c r="AN59" i="34"/>
  <c r="AN60" i="34"/>
  <c r="AN61" i="34"/>
  <c r="AN62" i="34"/>
  <c r="AN63" i="34"/>
  <c r="AN64" i="34"/>
  <c r="AN65" i="34"/>
  <c r="AN66" i="34"/>
  <c r="AN67" i="34"/>
  <c r="AN68" i="34"/>
  <c r="AN69" i="34"/>
  <c r="AN70" i="34"/>
  <c r="AN71" i="34"/>
  <c r="AN72" i="34"/>
  <c r="AN73" i="34"/>
  <c r="AN74" i="34"/>
  <c r="AN75" i="34"/>
  <c r="AN76" i="34"/>
  <c r="AN77" i="34"/>
  <c r="AN78" i="34"/>
  <c r="AN79" i="34"/>
  <c r="AN80" i="34"/>
  <c r="AN81" i="34"/>
  <c r="AN82" i="34"/>
  <c r="AN83" i="34"/>
  <c r="AN84" i="34"/>
  <c r="AN85" i="34"/>
  <c r="AN86" i="34"/>
  <c r="AN87" i="34"/>
  <c r="AN88" i="34"/>
  <c r="AN89" i="34"/>
  <c r="AN90" i="34"/>
  <c r="AN91" i="34"/>
  <c r="AN92" i="34"/>
  <c r="AN93" i="34"/>
  <c r="AN94" i="34"/>
  <c r="AN95" i="34"/>
  <c r="AN96" i="34"/>
  <c r="AN97" i="34"/>
  <c r="AN98" i="34"/>
  <c r="AN99" i="34"/>
  <c r="AN100" i="34"/>
  <c r="AN101" i="34"/>
  <c r="AN102" i="34"/>
  <c r="AN103" i="34"/>
  <c r="AN104" i="34"/>
  <c r="AN105" i="34"/>
  <c r="AN106" i="34"/>
  <c r="AN107" i="34"/>
  <c r="AN108" i="34"/>
  <c r="AN109" i="34"/>
  <c r="AN110" i="34"/>
  <c r="AN111" i="34"/>
  <c r="AN112" i="34"/>
  <c r="AN113" i="34"/>
  <c r="AN114" i="34"/>
  <c r="AN115" i="34"/>
  <c r="AN116" i="34"/>
  <c r="AN117" i="34"/>
  <c r="AN118" i="34"/>
  <c r="AN119" i="34"/>
  <c r="AN120" i="34"/>
  <c r="AN121" i="34"/>
  <c r="AN122" i="34"/>
  <c r="AN123" i="34"/>
  <c r="AN124" i="34"/>
  <c r="AN125" i="34"/>
  <c r="AN126" i="34"/>
  <c r="AN127" i="34"/>
  <c r="AN128" i="34"/>
  <c r="AN129" i="34"/>
  <c r="AN130" i="34"/>
  <c r="AN131" i="34"/>
  <c r="AN133" i="34"/>
  <c r="AN134" i="34"/>
  <c r="AN135" i="34"/>
  <c r="AN136" i="34"/>
  <c r="AN137" i="34"/>
  <c r="AN138" i="34"/>
  <c r="AN139" i="34"/>
  <c r="AN140" i="34"/>
  <c r="AN141" i="34"/>
  <c r="AN142" i="34"/>
  <c r="AN143" i="34"/>
  <c r="AN144" i="34"/>
  <c r="AN145" i="34"/>
  <c r="AN146" i="34"/>
  <c r="AN147" i="34"/>
  <c r="AN148" i="34"/>
  <c r="AN149" i="34"/>
  <c r="AN150" i="34"/>
  <c r="AN151" i="34"/>
  <c r="AN152" i="34"/>
  <c r="AN153" i="34"/>
  <c r="AN154" i="34"/>
  <c r="AN155" i="34"/>
  <c r="AN156" i="34"/>
  <c r="AN157" i="34"/>
  <c r="AN158" i="34"/>
  <c r="AN159" i="34"/>
  <c r="AN160" i="34"/>
  <c r="AN161" i="34"/>
  <c r="AN162" i="34"/>
  <c r="AN163" i="34"/>
  <c r="AN164" i="34"/>
  <c r="AN165" i="34"/>
  <c r="AN166" i="34"/>
  <c r="AN167" i="34"/>
  <c r="AN168" i="34"/>
  <c r="AN169" i="34"/>
  <c r="AN170" i="34"/>
  <c r="AN171" i="34"/>
  <c r="AN172" i="34"/>
  <c r="AN173" i="34"/>
  <c r="AN174" i="34"/>
  <c r="AN175" i="34"/>
  <c r="AN176" i="34"/>
  <c r="AN177" i="34"/>
  <c r="AN178" i="34"/>
  <c r="AN179" i="34"/>
  <c r="AN180" i="34"/>
  <c r="AN181" i="34"/>
  <c r="AN182" i="34"/>
  <c r="AN183" i="34"/>
  <c r="AN184" i="34"/>
  <c r="AN185" i="34"/>
  <c r="AN186" i="34"/>
  <c r="AN187" i="34"/>
  <c r="AN188" i="34"/>
  <c r="AN189" i="34"/>
  <c r="AN190" i="34"/>
  <c r="AN191" i="34"/>
  <c r="AN192" i="34"/>
  <c r="AN193" i="34"/>
  <c r="AN194" i="34"/>
  <c r="AN195" i="34"/>
  <c r="AN196" i="34"/>
  <c r="AN197" i="34"/>
  <c r="AN198" i="34"/>
  <c r="AN199" i="34"/>
  <c r="AN200" i="34"/>
  <c r="AN201" i="34"/>
  <c r="AN202" i="34"/>
  <c r="AN203" i="34"/>
  <c r="AN204" i="34"/>
  <c r="AN205" i="34"/>
  <c r="AN206" i="34"/>
  <c r="AN207" i="34"/>
  <c r="AN208" i="34"/>
  <c r="AN209" i="34"/>
  <c r="AN210" i="34"/>
  <c r="AN211" i="34"/>
  <c r="AN212" i="34"/>
  <c r="AN213" i="34"/>
  <c r="AN215" i="34"/>
  <c r="AN216" i="34"/>
  <c r="AN217" i="34"/>
  <c r="AN218" i="34"/>
  <c r="AN219" i="34"/>
  <c r="AN220" i="34"/>
  <c r="AN221" i="34"/>
  <c r="AN222" i="34"/>
  <c r="AN223" i="34"/>
  <c r="AN224" i="34"/>
  <c r="AN225" i="34"/>
  <c r="AN226" i="34"/>
  <c r="AN227" i="34"/>
  <c r="AN228" i="34"/>
  <c r="AN229" i="34"/>
  <c r="AN230" i="34"/>
  <c r="AN231" i="34"/>
  <c r="AN232" i="34"/>
  <c r="AN233" i="34"/>
  <c r="AN234" i="34"/>
  <c r="AN235" i="34"/>
  <c r="AN236" i="34"/>
  <c r="AN237" i="34"/>
  <c r="AN238" i="34"/>
  <c r="AN239" i="34"/>
  <c r="AN240" i="34"/>
  <c r="AN241" i="34"/>
  <c r="AN242" i="34"/>
  <c r="AN243" i="34"/>
  <c r="AN244" i="34"/>
  <c r="AN245" i="34"/>
  <c r="AN246" i="34"/>
  <c r="AN247" i="34"/>
  <c r="AN248" i="34"/>
  <c r="AN249" i="34"/>
  <c r="AN250" i="34"/>
  <c r="AN251" i="34"/>
  <c r="AN252" i="34"/>
  <c r="AN253" i="34"/>
  <c r="AN254" i="34"/>
  <c r="AN255" i="34"/>
  <c r="AN256" i="34"/>
  <c r="AN257" i="34"/>
  <c r="AN258" i="34"/>
  <c r="AN259" i="34"/>
  <c r="AN260" i="34"/>
  <c r="AN261" i="34"/>
  <c r="AN262" i="34"/>
  <c r="AN263" i="34"/>
  <c r="AN264" i="34"/>
  <c r="AN265" i="34"/>
  <c r="AN266" i="34"/>
  <c r="AN267" i="34"/>
  <c r="AN268" i="34"/>
  <c r="AN269" i="34"/>
  <c r="AN270" i="34"/>
  <c r="AN271" i="34"/>
  <c r="AN272" i="34"/>
  <c r="AN273" i="34"/>
  <c r="AN274" i="34"/>
  <c r="AN275" i="34"/>
  <c r="AN276" i="34"/>
  <c r="AN277" i="34"/>
  <c r="AN278" i="34"/>
  <c r="AN279" i="34"/>
  <c r="AN280" i="34"/>
  <c r="AN281" i="34"/>
  <c r="AN282" i="34"/>
  <c r="AN283" i="34"/>
  <c r="AN284" i="34"/>
  <c r="AN285" i="34"/>
  <c r="AN286" i="34"/>
  <c r="AN287" i="34"/>
  <c r="AN288" i="34"/>
  <c r="AN289" i="34"/>
  <c r="AN290" i="34"/>
  <c r="AN291" i="34"/>
  <c r="AN292" i="34"/>
  <c r="AN293" i="34"/>
  <c r="AN294" i="34"/>
  <c r="AN295" i="34"/>
  <c r="AN296" i="34"/>
  <c r="AN297" i="34"/>
  <c r="AN298" i="34"/>
  <c r="AN299" i="34"/>
  <c r="AN300" i="34"/>
  <c r="AN301" i="34"/>
  <c r="AN302" i="34"/>
  <c r="AN303" i="34"/>
  <c r="AN304" i="34"/>
  <c r="AN305" i="34"/>
  <c r="AN306" i="34"/>
  <c r="AN307" i="34"/>
  <c r="AN308" i="34"/>
  <c r="AN309" i="34"/>
  <c r="AN310" i="34"/>
  <c r="AN311" i="34"/>
  <c r="AN312" i="34"/>
  <c r="AN313" i="34"/>
  <c r="AN314" i="34"/>
  <c r="AN315" i="34"/>
  <c r="AN316" i="34"/>
  <c r="AN317" i="34"/>
  <c r="AN318" i="34"/>
  <c r="AN319" i="34"/>
  <c r="AN320" i="34"/>
  <c r="AN321" i="34"/>
  <c r="AN322" i="34"/>
  <c r="AN323" i="34"/>
  <c r="AN324" i="34"/>
  <c r="AN325" i="34"/>
  <c r="AN326" i="34"/>
  <c r="AN327" i="34"/>
  <c r="AN328" i="34"/>
  <c r="AN329" i="34"/>
  <c r="AN330" i="34"/>
  <c r="AN331" i="34"/>
  <c r="AN332" i="34"/>
  <c r="AN333" i="34"/>
  <c r="AN334" i="34"/>
  <c r="AN335" i="34"/>
  <c r="AN336" i="34"/>
  <c r="AN337" i="34"/>
  <c r="AN338" i="34"/>
  <c r="AN339" i="34"/>
  <c r="AN340" i="34"/>
  <c r="AN341" i="34"/>
  <c r="AN342" i="34"/>
  <c r="AN343" i="34"/>
  <c r="AN344" i="34"/>
  <c r="AN345" i="34"/>
  <c r="AN346" i="34"/>
  <c r="AN347" i="34"/>
  <c r="AN348" i="34"/>
  <c r="AN349" i="34"/>
  <c r="AN350" i="34"/>
  <c r="AN351" i="34"/>
  <c r="AN352" i="34"/>
  <c r="AN353" i="34"/>
  <c r="AN354" i="34"/>
  <c r="AN355" i="34"/>
  <c r="AN356" i="34"/>
  <c r="AN357" i="34"/>
  <c r="AN358" i="34"/>
  <c r="AN359" i="34"/>
  <c r="AN360" i="34"/>
  <c r="AN361" i="34"/>
  <c r="AN362" i="34"/>
  <c r="AN363" i="34"/>
  <c r="AN364" i="34"/>
  <c r="AN365" i="34"/>
  <c r="AN366" i="34"/>
  <c r="AN367" i="34"/>
  <c r="AN368" i="34"/>
  <c r="AL8" i="34"/>
  <c r="AL9" i="34"/>
  <c r="AL10" i="34"/>
  <c r="AL11" i="34"/>
  <c r="AL12" i="34"/>
  <c r="AL13" i="34"/>
  <c r="AL14" i="34"/>
  <c r="AL15" i="34"/>
  <c r="AL16" i="34"/>
  <c r="AL17" i="34"/>
  <c r="AL18" i="34"/>
  <c r="AL19" i="34"/>
  <c r="AL20" i="34"/>
  <c r="AL21" i="34"/>
  <c r="AL22" i="34"/>
  <c r="AL23" i="34"/>
  <c r="AL24" i="34"/>
  <c r="AL25" i="34"/>
  <c r="AL26" i="34"/>
  <c r="AL27" i="34"/>
  <c r="AL28" i="34"/>
  <c r="AL29" i="34"/>
  <c r="AL30" i="34"/>
  <c r="AL31" i="34"/>
  <c r="AL32" i="34"/>
  <c r="AL33" i="34"/>
  <c r="AL34" i="34"/>
  <c r="AL35" i="34"/>
  <c r="AL36" i="34"/>
  <c r="AL37" i="34"/>
  <c r="AL38" i="34"/>
  <c r="AL39" i="34"/>
  <c r="AL40" i="34"/>
  <c r="AL41" i="34"/>
  <c r="AL42" i="34"/>
  <c r="AL43" i="34"/>
  <c r="AL44" i="34"/>
  <c r="AL45" i="34"/>
  <c r="AL46" i="34"/>
  <c r="AL47" i="34"/>
  <c r="AL48" i="34"/>
  <c r="AL49" i="34"/>
  <c r="AL50" i="34"/>
  <c r="AL51" i="34"/>
  <c r="AL52" i="34"/>
  <c r="AL53" i="34"/>
  <c r="AL54" i="34"/>
  <c r="AL55" i="34"/>
  <c r="AL56" i="34"/>
  <c r="AL57" i="34"/>
  <c r="AL58" i="34"/>
  <c r="AL59" i="34"/>
  <c r="AL60" i="34"/>
  <c r="AL61" i="34"/>
  <c r="AL62" i="34"/>
  <c r="AL63" i="34"/>
  <c r="AL64" i="34"/>
  <c r="AL65" i="34"/>
  <c r="AL66" i="34"/>
  <c r="AL67" i="34"/>
  <c r="AL68" i="34"/>
  <c r="AL69" i="34"/>
  <c r="AL70" i="34"/>
  <c r="AL71" i="34"/>
  <c r="AL72" i="34"/>
  <c r="AL73" i="34"/>
  <c r="AL74" i="34"/>
  <c r="AL75" i="34"/>
  <c r="AL76" i="34"/>
  <c r="AL77" i="34"/>
  <c r="AL78" i="34"/>
  <c r="AL79" i="34"/>
  <c r="AL80" i="34"/>
  <c r="AL81" i="34"/>
  <c r="AL82" i="34"/>
  <c r="AL83" i="34"/>
  <c r="AL84" i="34"/>
  <c r="AL85" i="34"/>
  <c r="AL86" i="34"/>
  <c r="AL87" i="34"/>
  <c r="AL88" i="34"/>
  <c r="AL89" i="34"/>
  <c r="AL90" i="34"/>
  <c r="AL91" i="34"/>
  <c r="AL92" i="34"/>
  <c r="AL93" i="34"/>
  <c r="AL94" i="34"/>
  <c r="AL95" i="34"/>
  <c r="AL96" i="34"/>
  <c r="AL97" i="34"/>
  <c r="AL98" i="34"/>
  <c r="AL99" i="34"/>
  <c r="AL100" i="34"/>
  <c r="AL101" i="34"/>
  <c r="AL102" i="34"/>
  <c r="AL103" i="34"/>
  <c r="AL104" i="34"/>
  <c r="AL105" i="34"/>
  <c r="AL106" i="34"/>
  <c r="AL107" i="34"/>
  <c r="AL108" i="34"/>
  <c r="AL109" i="34"/>
  <c r="AL110" i="34"/>
  <c r="AL111" i="34"/>
  <c r="AL112" i="34"/>
  <c r="AL113" i="34"/>
  <c r="AL114" i="34"/>
  <c r="AL115" i="34"/>
  <c r="AL116" i="34"/>
  <c r="AL117" i="34"/>
  <c r="AL118" i="34"/>
  <c r="AL119" i="34"/>
  <c r="AL120" i="34"/>
  <c r="AL121" i="34"/>
  <c r="AL122" i="34"/>
  <c r="AL123" i="34"/>
  <c r="AL124" i="34"/>
  <c r="AL125" i="34"/>
  <c r="AL126" i="34"/>
  <c r="AL127" i="34"/>
  <c r="AL128" i="34"/>
  <c r="AL129" i="34"/>
  <c r="AL130" i="34"/>
  <c r="AL131" i="34"/>
  <c r="AL132" i="34"/>
  <c r="AL133" i="34"/>
  <c r="AL134" i="34"/>
  <c r="AL135" i="34"/>
  <c r="AL136" i="34"/>
  <c r="AL137" i="34"/>
  <c r="AL138" i="34"/>
  <c r="AL139" i="34"/>
  <c r="AL140" i="34"/>
  <c r="AL141" i="34"/>
  <c r="AL142" i="34"/>
  <c r="AL143" i="34"/>
  <c r="AL144" i="34"/>
  <c r="AL145" i="34"/>
  <c r="AL146" i="34"/>
  <c r="AL147" i="34"/>
  <c r="AL148" i="34"/>
  <c r="AL149" i="34"/>
  <c r="AL150" i="34"/>
  <c r="AL151" i="34"/>
  <c r="AL152" i="34"/>
  <c r="AL153" i="34"/>
  <c r="AL154" i="34"/>
  <c r="AL155" i="34"/>
  <c r="AL156" i="34"/>
  <c r="AL157" i="34"/>
  <c r="AL158" i="34"/>
  <c r="AL159" i="34"/>
  <c r="AL160" i="34"/>
  <c r="AL161" i="34"/>
  <c r="AL162" i="34"/>
  <c r="AL163" i="34"/>
  <c r="AL164" i="34"/>
  <c r="AL165" i="34"/>
  <c r="AL166" i="34"/>
  <c r="AL167" i="34"/>
  <c r="AL168" i="34"/>
  <c r="AL169" i="34"/>
  <c r="AL170" i="34"/>
  <c r="AL171" i="34"/>
  <c r="AL172" i="34"/>
  <c r="AL173" i="34"/>
  <c r="AL174" i="34"/>
  <c r="AL175" i="34"/>
  <c r="AL176" i="34"/>
  <c r="AL177" i="34"/>
  <c r="AL178" i="34"/>
  <c r="AL179" i="34"/>
  <c r="AL180" i="34"/>
  <c r="AL181" i="34"/>
  <c r="AL182" i="34"/>
  <c r="AL183" i="34"/>
  <c r="AL184" i="34"/>
  <c r="AL185" i="34"/>
  <c r="AL186" i="34"/>
  <c r="AL187" i="34"/>
  <c r="AL188" i="34"/>
  <c r="AL189" i="34"/>
  <c r="AL190" i="34"/>
  <c r="AL191" i="34"/>
  <c r="AL192" i="34"/>
  <c r="AL193" i="34"/>
  <c r="AL194" i="34"/>
  <c r="AL195" i="34"/>
  <c r="AL196" i="34"/>
  <c r="AL197" i="34"/>
  <c r="AL198" i="34"/>
  <c r="AL199" i="34"/>
  <c r="AL200" i="34"/>
  <c r="AL201" i="34"/>
  <c r="AL202" i="34"/>
  <c r="AL203" i="34"/>
  <c r="AL204" i="34"/>
  <c r="AL205" i="34"/>
  <c r="AL206" i="34"/>
  <c r="AL207" i="34"/>
  <c r="AL208" i="34"/>
  <c r="AL209" i="34"/>
  <c r="AL210" i="34"/>
  <c r="AL211" i="34"/>
  <c r="AL212" i="34"/>
  <c r="AL213" i="34"/>
  <c r="AL215" i="34"/>
  <c r="AL216" i="34"/>
  <c r="AL217" i="34"/>
  <c r="AL218" i="34"/>
  <c r="AL219" i="34"/>
  <c r="AL220" i="34"/>
  <c r="AL221" i="34"/>
  <c r="AL222" i="34"/>
  <c r="AL223" i="34"/>
  <c r="AL224" i="34"/>
  <c r="AL225" i="34"/>
  <c r="AL226" i="34"/>
  <c r="AL227" i="34"/>
  <c r="AL228" i="34"/>
  <c r="AL229" i="34"/>
  <c r="AL230" i="34"/>
  <c r="AL231" i="34"/>
  <c r="AL232" i="34"/>
  <c r="AL233" i="34"/>
  <c r="AL234" i="34"/>
  <c r="AL235" i="34"/>
  <c r="AL236" i="34"/>
  <c r="AL237" i="34"/>
  <c r="AL238" i="34"/>
  <c r="AL239" i="34"/>
  <c r="AL240" i="34"/>
  <c r="AL241" i="34"/>
  <c r="AL242" i="34"/>
  <c r="AL243" i="34"/>
  <c r="AL244" i="34"/>
  <c r="AL245" i="34"/>
  <c r="AL246" i="34"/>
  <c r="AL247" i="34"/>
  <c r="AL248" i="34"/>
  <c r="AL249" i="34"/>
  <c r="AL250" i="34"/>
  <c r="AL251" i="34"/>
  <c r="AL252" i="34"/>
  <c r="AL253" i="34"/>
  <c r="AL254" i="34"/>
  <c r="AL255" i="34"/>
  <c r="AL256" i="34"/>
  <c r="AL257" i="34"/>
  <c r="AL258" i="34"/>
  <c r="AL259" i="34"/>
  <c r="AL260" i="34"/>
  <c r="AL261" i="34"/>
  <c r="AL262" i="34"/>
  <c r="AL263" i="34"/>
  <c r="AL264" i="34"/>
  <c r="AL265" i="34"/>
  <c r="AL266" i="34"/>
  <c r="AL267" i="34"/>
  <c r="AL268" i="34"/>
  <c r="AL269" i="34"/>
  <c r="AL270" i="34"/>
  <c r="AL271" i="34"/>
  <c r="AL272" i="34"/>
  <c r="AL273" i="34"/>
  <c r="AL274" i="34"/>
  <c r="AL275" i="34"/>
  <c r="AL276" i="34"/>
  <c r="AL277" i="34"/>
  <c r="AL278" i="34"/>
  <c r="AL279" i="34"/>
  <c r="AL280" i="34"/>
  <c r="AL281" i="34"/>
  <c r="AL282" i="34"/>
  <c r="AL283" i="34"/>
  <c r="AL284" i="34"/>
  <c r="AL285" i="34"/>
  <c r="AL286" i="34"/>
  <c r="AL287" i="34"/>
  <c r="AL288" i="34"/>
  <c r="AL289" i="34"/>
  <c r="AL290" i="34"/>
  <c r="AL291" i="34"/>
  <c r="AL292" i="34"/>
  <c r="AL293" i="34"/>
  <c r="AL294" i="34"/>
  <c r="AL295" i="34"/>
  <c r="AL296" i="34"/>
  <c r="AL297" i="34"/>
  <c r="AL298" i="34"/>
  <c r="AL299" i="34"/>
  <c r="AL300" i="34"/>
  <c r="AL301" i="34"/>
  <c r="AL302" i="34"/>
  <c r="AL303" i="34"/>
  <c r="AL304" i="34"/>
  <c r="AL305" i="34"/>
  <c r="AL306" i="34"/>
  <c r="AL307" i="34"/>
  <c r="AL308" i="34"/>
  <c r="AL309" i="34"/>
  <c r="AL310" i="34"/>
  <c r="AL311" i="34"/>
  <c r="AL312" i="34"/>
  <c r="AL313" i="34"/>
  <c r="AL314" i="34"/>
  <c r="AL315" i="34"/>
  <c r="AL316" i="34"/>
  <c r="AL317" i="34"/>
  <c r="AL318" i="34"/>
  <c r="AL319" i="34"/>
  <c r="AL320" i="34"/>
  <c r="AL321" i="34"/>
  <c r="AL322" i="34"/>
  <c r="AL323" i="34"/>
  <c r="AL324" i="34"/>
  <c r="AL325" i="34"/>
  <c r="AL326" i="34"/>
  <c r="AL327" i="34"/>
  <c r="AL328" i="34"/>
  <c r="AL329" i="34"/>
  <c r="AL330" i="34"/>
  <c r="AL331" i="34"/>
  <c r="AL332" i="34"/>
  <c r="AL333" i="34"/>
  <c r="AL334" i="34"/>
  <c r="AL335" i="34"/>
  <c r="AL336" i="34"/>
  <c r="AL337" i="34"/>
  <c r="AL338" i="34"/>
  <c r="AL339" i="34"/>
  <c r="AL340" i="34"/>
  <c r="AL341" i="34"/>
  <c r="AL342" i="34"/>
  <c r="AL343" i="34"/>
  <c r="AL344" i="34"/>
  <c r="AL345" i="34"/>
  <c r="AL346" i="34"/>
  <c r="AL347" i="34"/>
  <c r="AL348" i="34"/>
  <c r="AL349" i="34"/>
  <c r="AL350" i="34"/>
  <c r="AL351" i="34"/>
  <c r="AL352" i="34"/>
  <c r="AL353" i="34"/>
  <c r="AL354" i="34"/>
  <c r="AL355" i="34"/>
  <c r="AL356" i="34"/>
  <c r="AL357" i="34"/>
  <c r="AL358" i="34"/>
  <c r="AL359" i="34"/>
  <c r="AL360" i="34"/>
  <c r="AL361" i="34"/>
  <c r="AL362" i="34"/>
  <c r="AL363" i="34"/>
  <c r="AL364" i="34"/>
  <c r="AL365" i="34"/>
  <c r="AL366" i="34"/>
  <c r="AL367" i="34"/>
  <c r="AL368" i="34"/>
  <c r="AJ8" i="34"/>
  <c r="AJ9" i="34"/>
  <c r="AJ10" i="34"/>
  <c r="AJ11" i="34"/>
  <c r="AJ12" i="34"/>
  <c r="AJ13" i="34"/>
  <c r="AJ14" i="34"/>
  <c r="AJ15" i="34"/>
  <c r="AJ16" i="34"/>
  <c r="AJ17" i="34"/>
  <c r="AJ18" i="34"/>
  <c r="AJ19" i="34"/>
  <c r="AJ20" i="34"/>
  <c r="AJ21" i="34"/>
  <c r="AJ22" i="34"/>
  <c r="AJ23" i="34"/>
  <c r="AJ24" i="34"/>
  <c r="AJ25" i="34"/>
  <c r="AJ26" i="34"/>
  <c r="AJ27" i="34"/>
  <c r="AJ28" i="34"/>
  <c r="AJ29" i="34"/>
  <c r="AJ30" i="34"/>
  <c r="AJ31" i="34"/>
  <c r="AJ32" i="34"/>
  <c r="AJ33" i="34"/>
  <c r="AJ34" i="34"/>
  <c r="AJ35" i="34"/>
  <c r="AJ36" i="34"/>
  <c r="AJ37" i="34"/>
  <c r="AJ38" i="34"/>
  <c r="AJ39" i="34"/>
  <c r="AJ40" i="34"/>
  <c r="AJ41" i="34"/>
  <c r="AJ42" i="34"/>
  <c r="AJ43" i="34"/>
  <c r="AJ44" i="34"/>
  <c r="AJ45" i="34"/>
  <c r="AJ46" i="34"/>
  <c r="AJ47" i="34"/>
  <c r="AJ48" i="34"/>
  <c r="AJ49" i="34"/>
  <c r="AJ50" i="34"/>
  <c r="AJ51" i="34"/>
  <c r="AJ52" i="34"/>
  <c r="AJ53" i="34"/>
  <c r="AJ54" i="34"/>
  <c r="AJ55" i="34"/>
  <c r="AJ56" i="34"/>
  <c r="AJ57" i="34"/>
  <c r="AJ58" i="34"/>
  <c r="AJ59" i="34"/>
  <c r="AJ60" i="34"/>
  <c r="AJ61" i="34"/>
  <c r="AJ62" i="34"/>
  <c r="AJ63" i="34"/>
  <c r="AJ64" i="34"/>
  <c r="AJ65" i="34"/>
  <c r="AJ66" i="34"/>
  <c r="AJ67" i="34"/>
  <c r="AJ68" i="34"/>
  <c r="AJ69" i="34"/>
  <c r="AJ70" i="34"/>
  <c r="AJ71" i="34"/>
  <c r="AJ72" i="34"/>
  <c r="AJ73" i="34"/>
  <c r="AJ74" i="34"/>
  <c r="AJ75" i="34"/>
  <c r="AJ76" i="34"/>
  <c r="AJ77" i="34"/>
  <c r="AJ78" i="34"/>
  <c r="AJ79" i="34"/>
  <c r="AJ80" i="34"/>
  <c r="AJ81" i="34"/>
  <c r="AJ82" i="34"/>
  <c r="AJ83" i="34"/>
  <c r="AJ84" i="34"/>
  <c r="AJ85" i="34"/>
  <c r="AJ86" i="34"/>
  <c r="AJ87" i="34"/>
  <c r="AJ88" i="34"/>
  <c r="AJ89" i="34"/>
  <c r="AJ90" i="34"/>
  <c r="AJ91" i="34"/>
  <c r="AJ92" i="34"/>
  <c r="AJ93" i="34"/>
  <c r="AJ94" i="34"/>
  <c r="AJ95" i="34"/>
  <c r="AJ96" i="34"/>
  <c r="AJ97" i="34"/>
  <c r="AJ98" i="34"/>
  <c r="AJ99" i="34"/>
  <c r="AJ100" i="34"/>
  <c r="AJ101" i="34"/>
  <c r="AJ102" i="34"/>
  <c r="AJ103" i="34"/>
  <c r="AJ104" i="34"/>
  <c r="AJ105" i="34"/>
  <c r="AJ106" i="34"/>
  <c r="AJ107" i="34"/>
  <c r="AJ108" i="34"/>
  <c r="AJ109" i="34"/>
  <c r="AJ110" i="34"/>
  <c r="AJ111" i="34"/>
  <c r="AJ112" i="34"/>
  <c r="AJ113" i="34"/>
  <c r="AJ114" i="34"/>
  <c r="AJ115" i="34"/>
  <c r="AJ116" i="34"/>
  <c r="AJ117" i="34"/>
  <c r="AJ118" i="34"/>
  <c r="AJ119" i="34"/>
  <c r="AJ120" i="34"/>
  <c r="AJ121" i="34"/>
  <c r="AJ122" i="34"/>
  <c r="AJ123" i="34"/>
  <c r="AJ124" i="34"/>
  <c r="AJ125" i="34"/>
  <c r="AJ126" i="34"/>
  <c r="AJ127" i="34"/>
  <c r="AJ128" i="34"/>
  <c r="AJ129" i="34"/>
  <c r="AJ130" i="34"/>
  <c r="AJ131" i="34"/>
  <c r="AJ132" i="34"/>
  <c r="AJ133" i="34"/>
  <c r="AJ134" i="34"/>
  <c r="AJ135" i="34"/>
  <c r="AJ136" i="34"/>
  <c r="AJ137" i="34"/>
  <c r="AJ138" i="34"/>
  <c r="AJ139" i="34"/>
  <c r="AJ140" i="34"/>
  <c r="AJ141" i="34"/>
  <c r="AJ142" i="34"/>
  <c r="AJ143" i="34"/>
  <c r="AJ144" i="34"/>
  <c r="AJ145" i="34"/>
  <c r="AJ146" i="34"/>
  <c r="AJ147" i="34"/>
  <c r="AJ148" i="34"/>
  <c r="AJ149" i="34"/>
  <c r="AJ150" i="34"/>
  <c r="AJ151" i="34"/>
  <c r="AJ152" i="34"/>
  <c r="AJ153" i="34"/>
  <c r="AJ154" i="34"/>
  <c r="AJ155" i="34"/>
  <c r="AJ156" i="34"/>
  <c r="AJ157" i="34"/>
  <c r="AJ158" i="34"/>
  <c r="AJ159" i="34"/>
  <c r="AJ160" i="34"/>
  <c r="AJ161" i="34"/>
  <c r="AJ162" i="34"/>
  <c r="AJ163" i="34"/>
  <c r="AJ164" i="34"/>
  <c r="AJ165" i="34"/>
  <c r="AJ166" i="34"/>
  <c r="AJ167" i="34"/>
  <c r="AJ168" i="34"/>
  <c r="AJ169" i="34"/>
  <c r="AJ170" i="34"/>
  <c r="AJ171" i="34"/>
  <c r="AJ172" i="34"/>
  <c r="AJ173" i="34"/>
  <c r="AJ174" i="34"/>
  <c r="AJ175" i="34"/>
  <c r="AJ176" i="34"/>
  <c r="AJ177" i="34"/>
  <c r="AJ178" i="34"/>
  <c r="AJ179" i="34"/>
  <c r="AJ180" i="34"/>
  <c r="AJ181" i="34"/>
  <c r="AJ182" i="34"/>
  <c r="AJ183" i="34"/>
  <c r="AJ184" i="34"/>
  <c r="AJ185" i="34"/>
  <c r="AJ186" i="34"/>
  <c r="AJ187" i="34"/>
  <c r="AJ188" i="34"/>
  <c r="AJ189" i="34"/>
  <c r="AJ190" i="34"/>
  <c r="AJ191" i="34"/>
  <c r="AJ192" i="34"/>
  <c r="AJ193" i="34"/>
  <c r="AJ194" i="34"/>
  <c r="AJ195" i="34"/>
  <c r="AJ196" i="34"/>
  <c r="AJ197" i="34"/>
  <c r="AJ198" i="34"/>
  <c r="AJ199" i="34"/>
  <c r="AJ200" i="34"/>
  <c r="AJ201" i="34"/>
  <c r="AJ202" i="34"/>
  <c r="AJ203" i="34"/>
  <c r="AJ204" i="34"/>
  <c r="AJ205" i="34"/>
  <c r="AJ206" i="34"/>
  <c r="AJ207" i="34"/>
  <c r="AJ208" i="34"/>
  <c r="AJ209" i="34"/>
  <c r="AJ210" i="34"/>
  <c r="AJ211" i="34"/>
  <c r="AJ212" i="34"/>
  <c r="AJ213" i="34"/>
  <c r="AJ215" i="34"/>
  <c r="AJ216" i="34"/>
  <c r="AJ217" i="34"/>
  <c r="AJ218" i="34"/>
  <c r="AJ219" i="34"/>
  <c r="AJ220" i="34"/>
  <c r="AJ221" i="34"/>
  <c r="AJ222" i="34"/>
  <c r="AJ223" i="34"/>
  <c r="AJ224" i="34"/>
  <c r="AJ225" i="34"/>
  <c r="AJ226" i="34"/>
  <c r="AJ227" i="34"/>
  <c r="AJ228" i="34"/>
  <c r="AJ229" i="34"/>
  <c r="AJ230" i="34"/>
  <c r="AJ231" i="34"/>
  <c r="AJ232" i="34"/>
  <c r="AJ233" i="34"/>
  <c r="AJ234" i="34"/>
  <c r="AJ235" i="34"/>
  <c r="AJ236" i="34"/>
  <c r="AJ237" i="34"/>
  <c r="AJ238" i="34"/>
  <c r="AJ239" i="34"/>
  <c r="AJ240" i="34"/>
  <c r="AJ241" i="34"/>
  <c r="AJ242" i="34"/>
  <c r="AJ243" i="34"/>
  <c r="AJ244" i="34"/>
  <c r="AJ245" i="34"/>
  <c r="AJ246" i="34"/>
  <c r="AJ247" i="34"/>
  <c r="AJ248" i="34"/>
  <c r="AJ249" i="34"/>
  <c r="AJ250" i="34"/>
  <c r="AJ251" i="34"/>
  <c r="AJ252" i="34"/>
  <c r="AJ253" i="34"/>
  <c r="AJ254" i="34"/>
  <c r="AJ255" i="34"/>
  <c r="AJ256" i="34"/>
  <c r="AJ257" i="34"/>
  <c r="AJ258" i="34"/>
  <c r="AJ259" i="34"/>
  <c r="AJ260" i="34"/>
  <c r="AJ261" i="34"/>
  <c r="AJ262" i="34"/>
  <c r="AJ263" i="34"/>
  <c r="AJ264" i="34"/>
  <c r="AJ265" i="34"/>
  <c r="AJ266" i="34"/>
  <c r="AJ267" i="34"/>
  <c r="AJ268" i="34"/>
  <c r="AJ269" i="34"/>
  <c r="AJ270" i="34"/>
  <c r="AJ271" i="34"/>
  <c r="AJ272" i="34"/>
  <c r="AJ273" i="34"/>
  <c r="AJ274" i="34"/>
  <c r="AJ275" i="34"/>
  <c r="AJ276" i="34"/>
  <c r="AJ277" i="34"/>
  <c r="AJ278" i="34"/>
  <c r="AJ279" i="34"/>
  <c r="AJ280" i="34"/>
  <c r="AJ281" i="34"/>
  <c r="AJ282" i="34"/>
  <c r="AJ283" i="34"/>
  <c r="AJ284" i="34"/>
  <c r="AJ285" i="34"/>
  <c r="AJ286" i="34"/>
  <c r="AJ287" i="34"/>
  <c r="AJ288" i="34"/>
  <c r="AJ289" i="34"/>
  <c r="AJ290" i="34"/>
  <c r="AJ291" i="34"/>
  <c r="AJ292" i="34"/>
  <c r="AJ293" i="34"/>
  <c r="AJ294" i="34"/>
  <c r="AJ295" i="34"/>
  <c r="AJ296" i="34"/>
  <c r="AJ297" i="34"/>
  <c r="AJ298" i="34"/>
  <c r="AJ299" i="34"/>
  <c r="AJ300" i="34"/>
  <c r="AJ301" i="34"/>
  <c r="AJ302" i="34"/>
  <c r="AJ303" i="34"/>
  <c r="AJ304" i="34"/>
  <c r="AJ305" i="34"/>
  <c r="AJ306" i="34"/>
  <c r="AJ307" i="34"/>
  <c r="AJ308" i="34"/>
  <c r="AJ309" i="34"/>
  <c r="AJ310" i="34"/>
  <c r="AJ311" i="34"/>
  <c r="AJ312" i="34"/>
  <c r="AJ313" i="34"/>
  <c r="AJ314" i="34"/>
  <c r="AJ315" i="34"/>
  <c r="AJ316" i="34"/>
  <c r="AJ317" i="34"/>
  <c r="AJ318" i="34"/>
  <c r="AJ319" i="34"/>
  <c r="AJ320" i="34"/>
  <c r="AJ321" i="34"/>
  <c r="AJ322" i="34"/>
  <c r="AJ323" i="34"/>
  <c r="AJ324" i="34"/>
  <c r="AJ325" i="34"/>
  <c r="AJ326" i="34"/>
  <c r="AJ327" i="34"/>
  <c r="AJ328" i="34"/>
  <c r="AJ329" i="34"/>
  <c r="AJ330" i="34"/>
  <c r="AJ331" i="34"/>
  <c r="AJ332" i="34"/>
  <c r="AJ333" i="34"/>
  <c r="AJ334" i="34"/>
  <c r="AJ335" i="34"/>
  <c r="AJ336" i="34"/>
  <c r="AJ337" i="34"/>
  <c r="AJ338" i="34"/>
  <c r="AJ339" i="34"/>
  <c r="AJ340" i="34"/>
  <c r="AJ341" i="34"/>
  <c r="AJ342" i="34"/>
  <c r="AJ343" i="34"/>
  <c r="AJ344" i="34"/>
  <c r="AJ345" i="34"/>
  <c r="AJ346" i="34"/>
  <c r="AJ347" i="34"/>
  <c r="AJ348" i="34"/>
  <c r="AJ349" i="34"/>
  <c r="AJ350" i="34"/>
  <c r="AJ351" i="34"/>
  <c r="AJ352" i="34"/>
  <c r="AJ353" i="34"/>
  <c r="AJ354" i="34"/>
  <c r="AJ355" i="34"/>
  <c r="AJ356" i="34"/>
  <c r="AJ357" i="34"/>
  <c r="AJ358" i="34"/>
  <c r="AJ359" i="34"/>
  <c r="AJ360" i="34"/>
  <c r="AJ361" i="34"/>
  <c r="AJ362" i="34"/>
  <c r="AJ363" i="34"/>
  <c r="AJ364" i="34"/>
  <c r="AJ365" i="34"/>
  <c r="AJ366" i="34"/>
  <c r="AJ367" i="34"/>
  <c r="AJ368" i="34"/>
  <c r="AH8" i="34"/>
  <c r="AH9" i="34"/>
  <c r="AH10" i="34"/>
  <c r="AH11" i="34"/>
  <c r="AH12" i="34"/>
  <c r="AH13" i="34"/>
  <c r="AH14" i="34"/>
  <c r="AH15" i="34"/>
  <c r="AH16" i="34"/>
  <c r="AH17" i="34"/>
  <c r="AH18" i="34"/>
  <c r="AH19" i="34"/>
  <c r="AH20" i="34"/>
  <c r="AH21" i="34"/>
  <c r="AH22" i="34"/>
  <c r="AH23" i="34"/>
  <c r="AH24" i="34"/>
  <c r="AH25" i="34"/>
  <c r="AH26" i="34"/>
  <c r="AH27" i="34"/>
  <c r="AH28" i="34"/>
  <c r="AH29" i="34"/>
  <c r="AH30" i="34"/>
  <c r="AH31" i="34"/>
  <c r="AH32" i="34"/>
  <c r="AH33" i="34"/>
  <c r="AH34" i="34"/>
  <c r="AH35" i="34"/>
  <c r="AH36" i="34"/>
  <c r="AH37" i="34"/>
  <c r="AH38" i="34"/>
  <c r="AH39" i="34"/>
  <c r="AH40" i="34"/>
  <c r="AH41" i="34"/>
  <c r="AH42" i="34"/>
  <c r="AH43" i="34"/>
  <c r="AH44" i="34"/>
  <c r="AH45" i="34"/>
  <c r="AH46" i="34"/>
  <c r="AH47" i="34"/>
  <c r="AH48" i="34"/>
  <c r="AH49" i="34"/>
  <c r="AH50" i="34"/>
  <c r="AH51" i="34"/>
  <c r="AH52" i="34"/>
  <c r="AH53" i="34"/>
  <c r="AH54" i="34"/>
  <c r="AH55" i="34"/>
  <c r="AH56" i="34"/>
  <c r="AH57" i="34"/>
  <c r="AH58" i="34"/>
  <c r="AH59" i="34"/>
  <c r="AH60" i="34"/>
  <c r="AH61" i="34"/>
  <c r="AH62" i="34"/>
  <c r="AH63" i="34"/>
  <c r="AH64" i="34"/>
  <c r="AH65" i="34"/>
  <c r="AH66" i="34"/>
  <c r="AH67" i="34"/>
  <c r="AH68" i="34"/>
  <c r="AH69" i="34"/>
  <c r="AH70" i="34"/>
  <c r="AH71" i="34"/>
  <c r="AH72" i="34"/>
  <c r="AH73" i="34"/>
  <c r="AH74" i="34"/>
  <c r="AH75" i="34"/>
  <c r="AH76" i="34"/>
  <c r="AH77" i="34"/>
  <c r="AH78" i="34"/>
  <c r="AH79" i="34"/>
  <c r="AH80" i="34"/>
  <c r="AH81" i="34"/>
  <c r="AH82" i="34"/>
  <c r="AH83" i="34"/>
  <c r="AH84" i="34"/>
  <c r="AH85" i="34"/>
  <c r="AH86" i="34"/>
  <c r="AH87" i="34"/>
  <c r="AH88" i="34"/>
  <c r="AH89" i="34"/>
  <c r="AH90" i="34"/>
  <c r="AH91" i="34"/>
  <c r="AH92" i="34"/>
  <c r="AH93" i="34"/>
  <c r="AH94" i="34"/>
  <c r="AH95" i="34"/>
  <c r="AH96" i="34"/>
  <c r="AH97" i="34"/>
  <c r="AH98" i="34"/>
  <c r="AH99" i="34"/>
  <c r="AH100" i="34"/>
  <c r="AH101" i="34"/>
  <c r="AH102" i="34"/>
  <c r="AH103" i="34"/>
  <c r="AH104" i="34"/>
  <c r="AH105" i="34"/>
  <c r="AH106" i="34"/>
  <c r="AH107" i="34"/>
  <c r="AH108" i="34"/>
  <c r="AH109" i="34"/>
  <c r="AH110" i="34"/>
  <c r="AH111" i="34"/>
  <c r="AH112" i="34"/>
  <c r="AH113" i="34"/>
  <c r="AH114" i="34"/>
  <c r="AH115" i="34"/>
  <c r="AH116" i="34"/>
  <c r="AH117" i="34"/>
  <c r="AH118" i="34"/>
  <c r="AH119" i="34"/>
  <c r="AH120" i="34"/>
  <c r="AH121" i="34"/>
  <c r="AH122" i="34"/>
  <c r="AH123" i="34"/>
  <c r="AH124" i="34"/>
  <c r="AH125" i="34"/>
  <c r="AH126" i="34"/>
  <c r="AH127" i="34"/>
  <c r="AH128" i="34"/>
  <c r="AH129" i="34"/>
  <c r="AH130" i="34"/>
  <c r="AH131" i="34"/>
  <c r="AH132" i="34"/>
  <c r="AH133" i="34"/>
  <c r="AH134" i="34"/>
  <c r="AH135" i="34"/>
  <c r="AH136" i="34"/>
  <c r="AH137" i="34"/>
  <c r="AH138" i="34"/>
  <c r="AH139" i="34"/>
  <c r="AH140" i="34"/>
  <c r="AH141" i="34"/>
  <c r="AH142" i="34"/>
  <c r="AH143" i="34"/>
  <c r="AH144" i="34"/>
  <c r="AH145" i="34"/>
  <c r="AH146" i="34"/>
  <c r="AH147" i="34"/>
  <c r="AH148" i="34"/>
  <c r="AH149" i="34"/>
  <c r="AH150" i="34"/>
  <c r="AH151" i="34"/>
  <c r="AH152" i="34"/>
  <c r="AH153" i="34"/>
  <c r="AH154" i="34"/>
  <c r="AH155" i="34"/>
  <c r="AH156" i="34"/>
  <c r="AH157" i="34"/>
  <c r="AH158" i="34"/>
  <c r="AH159" i="34"/>
  <c r="AH160" i="34"/>
  <c r="AH161" i="34"/>
  <c r="AH162" i="34"/>
  <c r="AH163" i="34"/>
  <c r="AH164" i="34"/>
  <c r="AH165" i="34"/>
  <c r="AH166" i="34"/>
  <c r="AH167" i="34"/>
  <c r="AH168" i="34"/>
  <c r="AH169" i="34"/>
  <c r="AH170" i="34"/>
  <c r="AH171" i="34"/>
  <c r="AH172" i="34"/>
  <c r="AH173" i="34"/>
  <c r="AH174" i="34"/>
  <c r="AH175" i="34"/>
  <c r="AH176" i="34"/>
  <c r="AH177" i="34"/>
  <c r="AH178" i="34"/>
  <c r="AH179" i="34"/>
  <c r="AH180" i="34"/>
  <c r="AH181" i="34"/>
  <c r="AH182" i="34"/>
  <c r="AH183" i="34"/>
  <c r="AH184" i="34"/>
  <c r="AH185" i="34"/>
  <c r="AH186" i="34"/>
  <c r="AH187" i="34"/>
  <c r="AH188" i="34"/>
  <c r="AH189" i="34"/>
  <c r="AH190" i="34"/>
  <c r="AH191" i="34"/>
  <c r="AH192" i="34"/>
  <c r="AH193" i="34"/>
  <c r="AH194" i="34"/>
  <c r="AH195" i="34"/>
  <c r="AH196" i="34"/>
  <c r="AH197" i="34"/>
  <c r="AH198" i="34"/>
  <c r="AH199" i="34"/>
  <c r="AH200" i="34"/>
  <c r="AH201" i="34"/>
  <c r="AH202" i="34"/>
  <c r="AH203" i="34"/>
  <c r="AH204" i="34"/>
  <c r="AH205" i="34"/>
  <c r="AH206" i="34"/>
  <c r="AH207" i="34"/>
  <c r="AH208" i="34"/>
  <c r="AH209" i="34"/>
  <c r="AH210" i="34"/>
  <c r="AH211" i="34"/>
  <c r="AH212" i="34"/>
  <c r="AH213" i="34"/>
  <c r="AH215" i="34"/>
  <c r="AH216" i="34"/>
  <c r="AH217" i="34"/>
  <c r="AH218" i="34"/>
  <c r="AH219" i="34"/>
  <c r="AH220" i="34"/>
  <c r="AH221" i="34"/>
  <c r="AH222" i="34"/>
  <c r="AH223" i="34"/>
  <c r="AH224" i="34"/>
  <c r="AH225" i="34"/>
  <c r="AH226" i="34"/>
  <c r="AH227" i="34"/>
  <c r="AH228" i="34"/>
  <c r="AH229" i="34"/>
  <c r="AH230" i="34"/>
  <c r="AH231" i="34"/>
  <c r="AH232" i="34"/>
  <c r="AH233" i="34"/>
  <c r="AH234" i="34"/>
  <c r="AH235" i="34"/>
  <c r="AH236" i="34"/>
  <c r="AH237" i="34"/>
  <c r="AH238" i="34"/>
  <c r="AH239" i="34"/>
  <c r="AH240" i="34"/>
  <c r="AH241" i="34"/>
  <c r="AH242" i="34"/>
  <c r="AH243" i="34"/>
  <c r="AH244" i="34"/>
  <c r="AH245" i="34"/>
  <c r="AH246" i="34"/>
  <c r="AH247" i="34"/>
  <c r="AH248" i="34"/>
  <c r="AH249" i="34"/>
  <c r="AH250" i="34"/>
  <c r="AH251" i="34"/>
  <c r="AH252" i="34"/>
  <c r="AH253" i="34"/>
  <c r="AH254" i="34"/>
  <c r="AH255" i="34"/>
  <c r="AH256" i="34"/>
  <c r="AH257" i="34"/>
  <c r="AH258" i="34"/>
  <c r="AH259" i="34"/>
  <c r="AH260" i="34"/>
  <c r="AH261" i="34"/>
  <c r="AH262" i="34"/>
  <c r="AH263" i="34"/>
  <c r="AH264" i="34"/>
  <c r="AH265" i="34"/>
  <c r="AH266" i="34"/>
  <c r="AH267" i="34"/>
  <c r="AH268" i="34"/>
  <c r="AH269" i="34"/>
  <c r="AH270" i="34"/>
  <c r="AH271" i="34"/>
  <c r="AH272" i="34"/>
  <c r="AH273" i="34"/>
  <c r="AH274" i="34"/>
  <c r="AH275" i="34"/>
  <c r="AH276" i="34"/>
  <c r="AH277" i="34"/>
  <c r="AH278" i="34"/>
  <c r="AH279" i="34"/>
  <c r="AH280" i="34"/>
  <c r="AH281" i="34"/>
  <c r="AH282" i="34"/>
  <c r="AH283" i="34"/>
  <c r="AH284" i="34"/>
  <c r="AH285" i="34"/>
  <c r="AH286" i="34"/>
  <c r="AH287" i="34"/>
  <c r="AH288" i="34"/>
  <c r="AH289" i="34"/>
  <c r="AH290" i="34"/>
  <c r="AH291" i="34"/>
  <c r="AH292" i="34"/>
  <c r="AH293" i="34"/>
  <c r="AH294" i="34"/>
  <c r="AH295" i="34"/>
  <c r="AH296" i="34"/>
  <c r="AH297" i="34"/>
  <c r="AH298" i="34"/>
  <c r="AH299" i="34"/>
  <c r="AH300" i="34"/>
  <c r="AH301" i="34"/>
  <c r="AH302" i="34"/>
  <c r="AH303" i="34"/>
  <c r="AH304" i="34"/>
  <c r="AH305" i="34"/>
  <c r="AH306" i="34"/>
  <c r="AH307" i="34"/>
  <c r="AH308" i="34"/>
  <c r="AH309" i="34"/>
  <c r="AH310" i="34"/>
  <c r="AH311" i="34"/>
  <c r="AH312" i="34"/>
  <c r="AH313" i="34"/>
  <c r="AH314" i="34"/>
  <c r="AH315" i="34"/>
  <c r="AH316" i="34"/>
  <c r="AH317" i="34"/>
  <c r="AH318" i="34"/>
  <c r="AH319" i="34"/>
  <c r="AH320" i="34"/>
  <c r="AH321" i="34"/>
  <c r="AH322" i="34"/>
  <c r="AH323" i="34"/>
  <c r="AH324" i="34"/>
  <c r="AH325" i="34"/>
  <c r="AH326" i="34"/>
  <c r="AH327" i="34"/>
  <c r="AH328" i="34"/>
  <c r="AH329" i="34"/>
  <c r="AH330" i="34"/>
  <c r="AH331" i="34"/>
  <c r="AH332" i="34"/>
  <c r="AH333" i="34"/>
  <c r="AH334" i="34"/>
  <c r="AH335" i="34"/>
  <c r="AH336" i="34"/>
  <c r="AH337" i="34"/>
  <c r="AH338" i="34"/>
  <c r="AH339" i="34"/>
  <c r="AH340" i="34"/>
  <c r="AH341" i="34"/>
  <c r="AH342" i="34"/>
  <c r="AH343" i="34"/>
  <c r="AH344" i="34"/>
  <c r="AH345" i="34"/>
  <c r="AH346" i="34"/>
  <c r="AH347" i="34"/>
  <c r="AH348" i="34"/>
  <c r="AH349" i="34"/>
  <c r="AH350" i="34"/>
  <c r="AH351" i="34"/>
  <c r="AH352" i="34"/>
  <c r="AH353" i="34"/>
  <c r="AH354" i="34"/>
  <c r="AH355" i="34"/>
  <c r="AH356" i="34"/>
  <c r="AH357" i="34"/>
  <c r="AH358" i="34"/>
  <c r="AH359" i="34"/>
  <c r="AH360" i="34"/>
  <c r="AH361" i="34"/>
  <c r="AH362" i="34"/>
  <c r="AH363" i="34"/>
  <c r="AH364" i="34"/>
  <c r="AH365" i="34"/>
  <c r="AH366" i="34"/>
  <c r="AH367" i="34"/>
  <c r="AH368" i="34"/>
  <c r="AF8" i="34"/>
  <c r="AF9" i="34"/>
  <c r="AF10" i="34"/>
  <c r="AF11" i="34"/>
  <c r="AF12" i="34"/>
  <c r="AF13" i="34"/>
  <c r="AF14" i="34"/>
  <c r="AF15" i="34"/>
  <c r="AF16" i="34"/>
  <c r="AF17" i="34"/>
  <c r="AF18" i="34"/>
  <c r="AF19" i="34"/>
  <c r="AF20" i="34"/>
  <c r="AF21" i="34"/>
  <c r="AF22" i="34"/>
  <c r="AF23" i="34"/>
  <c r="AF24" i="34"/>
  <c r="AF25" i="34"/>
  <c r="AF26" i="34"/>
  <c r="AF27" i="34"/>
  <c r="AF28" i="34"/>
  <c r="AF29" i="34"/>
  <c r="AF30" i="34"/>
  <c r="AF31" i="34"/>
  <c r="AF32" i="34"/>
  <c r="AF33" i="34"/>
  <c r="AF34" i="34"/>
  <c r="AF35" i="34"/>
  <c r="AF36" i="34"/>
  <c r="AF37" i="34"/>
  <c r="AF38" i="34"/>
  <c r="AF39" i="34"/>
  <c r="AF40" i="34"/>
  <c r="AF41" i="34"/>
  <c r="AF42" i="34"/>
  <c r="AF43" i="34"/>
  <c r="AF44" i="34"/>
  <c r="AF45" i="34"/>
  <c r="AF46" i="34"/>
  <c r="AF47" i="34"/>
  <c r="AF48" i="34"/>
  <c r="AF49" i="34"/>
  <c r="AF50" i="34"/>
  <c r="AF51" i="34"/>
  <c r="AF52" i="34"/>
  <c r="AF53" i="34"/>
  <c r="AF54" i="34"/>
  <c r="AF55" i="34"/>
  <c r="AF56" i="34"/>
  <c r="AF57" i="34"/>
  <c r="AF58" i="34"/>
  <c r="AF59" i="34"/>
  <c r="AF60" i="34"/>
  <c r="AF61" i="34"/>
  <c r="AF62" i="34"/>
  <c r="AF63" i="34"/>
  <c r="AF64" i="34"/>
  <c r="AF65" i="34"/>
  <c r="AF66" i="34"/>
  <c r="AF67" i="34"/>
  <c r="AF68" i="34"/>
  <c r="AF69" i="34"/>
  <c r="AF70" i="34"/>
  <c r="AF71" i="34"/>
  <c r="AF72" i="34"/>
  <c r="AF73" i="34"/>
  <c r="AF74" i="34"/>
  <c r="AF75" i="34"/>
  <c r="AF76" i="34"/>
  <c r="AF77" i="34"/>
  <c r="AF78" i="34"/>
  <c r="AF79" i="34"/>
  <c r="AF80" i="34"/>
  <c r="AF81" i="34"/>
  <c r="AF82" i="34"/>
  <c r="AF83" i="34"/>
  <c r="AF84" i="34"/>
  <c r="AF85" i="34"/>
  <c r="AF86" i="34"/>
  <c r="AF87" i="34"/>
  <c r="AF88" i="34"/>
  <c r="AF89" i="34"/>
  <c r="AF90" i="34"/>
  <c r="AF91" i="34"/>
  <c r="AF92" i="34"/>
  <c r="AF93" i="34"/>
  <c r="AF94" i="34"/>
  <c r="AF95" i="34"/>
  <c r="AF96" i="34"/>
  <c r="AF97" i="34"/>
  <c r="AF98" i="34"/>
  <c r="AF99" i="34"/>
  <c r="AF100" i="34"/>
  <c r="AF101" i="34"/>
  <c r="AF102" i="34"/>
  <c r="AF103" i="34"/>
  <c r="AF104" i="34"/>
  <c r="AF105" i="34"/>
  <c r="AF106" i="34"/>
  <c r="AF107" i="34"/>
  <c r="AF108" i="34"/>
  <c r="AF109" i="34"/>
  <c r="AF110" i="34"/>
  <c r="AF111" i="34"/>
  <c r="AF112" i="34"/>
  <c r="AF113" i="34"/>
  <c r="AF114" i="34"/>
  <c r="AF115" i="34"/>
  <c r="AF116" i="34"/>
  <c r="AF117" i="34"/>
  <c r="AF118" i="34"/>
  <c r="AF119" i="34"/>
  <c r="AF120" i="34"/>
  <c r="AF121" i="34"/>
  <c r="AF122" i="34"/>
  <c r="AF123" i="34"/>
  <c r="AF124" i="34"/>
  <c r="AF125" i="34"/>
  <c r="AF126" i="34"/>
  <c r="AF127" i="34"/>
  <c r="AF128" i="34"/>
  <c r="AF129" i="34"/>
  <c r="AF130" i="34"/>
  <c r="AF131" i="34"/>
  <c r="AF132" i="34"/>
  <c r="AF133" i="34"/>
  <c r="AF134" i="34"/>
  <c r="AF135" i="34"/>
  <c r="AF136" i="34"/>
  <c r="AF137" i="34"/>
  <c r="AF138" i="34"/>
  <c r="AF139" i="34"/>
  <c r="AF140" i="34"/>
  <c r="AF141" i="34"/>
  <c r="AF142" i="34"/>
  <c r="AF143" i="34"/>
  <c r="AF144" i="34"/>
  <c r="AF145" i="34"/>
  <c r="AF146" i="34"/>
  <c r="AF147" i="34"/>
  <c r="AF148" i="34"/>
  <c r="AF149" i="34"/>
  <c r="AF150" i="34"/>
  <c r="AF151" i="34"/>
  <c r="AF152" i="34"/>
  <c r="AF153" i="34"/>
  <c r="AF154" i="34"/>
  <c r="AF155" i="34"/>
  <c r="AF156" i="34"/>
  <c r="AF157" i="34"/>
  <c r="AF158" i="34"/>
  <c r="AF159" i="34"/>
  <c r="AF160" i="34"/>
  <c r="AF161" i="34"/>
  <c r="AF162" i="34"/>
  <c r="AF163" i="34"/>
  <c r="AF164" i="34"/>
  <c r="AF165" i="34"/>
  <c r="AF166" i="34"/>
  <c r="AF167" i="34"/>
  <c r="AF168" i="34"/>
  <c r="AF169" i="34"/>
  <c r="AF170" i="34"/>
  <c r="AF171" i="34"/>
  <c r="AF172" i="34"/>
  <c r="AF173" i="34"/>
  <c r="AF174" i="34"/>
  <c r="AF175" i="34"/>
  <c r="AF176" i="34"/>
  <c r="AF177" i="34"/>
  <c r="AF178" i="34"/>
  <c r="AF179" i="34"/>
  <c r="AF180" i="34"/>
  <c r="AF181" i="34"/>
  <c r="AF182" i="34"/>
  <c r="AF183" i="34"/>
  <c r="AF184" i="34"/>
  <c r="AF185" i="34"/>
  <c r="AF186" i="34"/>
  <c r="AF187" i="34"/>
  <c r="AF188" i="34"/>
  <c r="AF189" i="34"/>
  <c r="AF190" i="34"/>
  <c r="AF191" i="34"/>
  <c r="AF192" i="34"/>
  <c r="AF193" i="34"/>
  <c r="AF194" i="34"/>
  <c r="AF195" i="34"/>
  <c r="AF196" i="34"/>
  <c r="AF197" i="34"/>
  <c r="AF198" i="34"/>
  <c r="AF199" i="34"/>
  <c r="AF200" i="34"/>
  <c r="AF201" i="34"/>
  <c r="AF202" i="34"/>
  <c r="AF203" i="34"/>
  <c r="AF204" i="34"/>
  <c r="AF205" i="34"/>
  <c r="AF206" i="34"/>
  <c r="AF207" i="34"/>
  <c r="AF208" i="34"/>
  <c r="AF209" i="34"/>
  <c r="AF210" i="34"/>
  <c r="AF211" i="34"/>
  <c r="AF212" i="34"/>
  <c r="AF213" i="34"/>
  <c r="AF215" i="34"/>
  <c r="AF216" i="34"/>
  <c r="AF217" i="34"/>
  <c r="AF218" i="34"/>
  <c r="AF219" i="34"/>
  <c r="AF220" i="34"/>
  <c r="AF221" i="34"/>
  <c r="AF222" i="34"/>
  <c r="AF223" i="34"/>
  <c r="AF224" i="34"/>
  <c r="AF225" i="34"/>
  <c r="AF226" i="34"/>
  <c r="AF227" i="34"/>
  <c r="AF228" i="34"/>
  <c r="AF229" i="34"/>
  <c r="AF230" i="34"/>
  <c r="AF231" i="34"/>
  <c r="AF232" i="34"/>
  <c r="AF233" i="34"/>
  <c r="AF234" i="34"/>
  <c r="AF235" i="34"/>
  <c r="AF236" i="34"/>
  <c r="AF237" i="34"/>
  <c r="AF238" i="34"/>
  <c r="AF239" i="34"/>
  <c r="AF240" i="34"/>
  <c r="AF241" i="34"/>
  <c r="AF242" i="34"/>
  <c r="AF243" i="34"/>
  <c r="AF244" i="34"/>
  <c r="AF245" i="34"/>
  <c r="AF246" i="34"/>
  <c r="AF247" i="34"/>
  <c r="AF248" i="34"/>
  <c r="AF249" i="34"/>
  <c r="AF250" i="34"/>
  <c r="AF251" i="34"/>
  <c r="AF252" i="34"/>
  <c r="AF253" i="34"/>
  <c r="AF254" i="34"/>
  <c r="AF255" i="34"/>
  <c r="AF256" i="34"/>
  <c r="AF257" i="34"/>
  <c r="AF258" i="34"/>
  <c r="AF259" i="34"/>
  <c r="AF260" i="34"/>
  <c r="AF261" i="34"/>
  <c r="AF262" i="34"/>
  <c r="AF263" i="34"/>
  <c r="AF264" i="34"/>
  <c r="AF265" i="34"/>
  <c r="AF266" i="34"/>
  <c r="AF267" i="34"/>
  <c r="AF268" i="34"/>
  <c r="AF269" i="34"/>
  <c r="AF270" i="34"/>
  <c r="AF271" i="34"/>
  <c r="AF272" i="34"/>
  <c r="AF273" i="34"/>
  <c r="AF274" i="34"/>
  <c r="AF275" i="34"/>
  <c r="AF276" i="34"/>
  <c r="AF277" i="34"/>
  <c r="AF278" i="34"/>
  <c r="AF279" i="34"/>
  <c r="AF280" i="34"/>
  <c r="AF281" i="34"/>
  <c r="AF282" i="34"/>
  <c r="AF283" i="34"/>
  <c r="AF284" i="34"/>
  <c r="AF285" i="34"/>
  <c r="AF286" i="34"/>
  <c r="AF287" i="34"/>
  <c r="AF288" i="34"/>
  <c r="AF289" i="34"/>
  <c r="AF290" i="34"/>
  <c r="AF291" i="34"/>
  <c r="AF292" i="34"/>
  <c r="AF293" i="34"/>
  <c r="AF294" i="34"/>
  <c r="AF295" i="34"/>
  <c r="AF296" i="34"/>
  <c r="AF297" i="34"/>
  <c r="AF298" i="34"/>
  <c r="AF299" i="34"/>
  <c r="AF300" i="34"/>
  <c r="AF301" i="34"/>
  <c r="AF302" i="34"/>
  <c r="AF303" i="34"/>
  <c r="AF304" i="34"/>
  <c r="AF305" i="34"/>
  <c r="AF306" i="34"/>
  <c r="AF307" i="34"/>
  <c r="AF308" i="34"/>
  <c r="AF309" i="34"/>
  <c r="AF310" i="34"/>
  <c r="AF311" i="34"/>
  <c r="AF312" i="34"/>
  <c r="AF313" i="34"/>
  <c r="AF314" i="34"/>
  <c r="AF315" i="34"/>
  <c r="AF316" i="34"/>
  <c r="AF317" i="34"/>
  <c r="AF318" i="34"/>
  <c r="AF319" i="34"/>
  <c r="AF320" i="34"/>
  <c r="AF321" i="34"/>
  <c r="AF322" i="34"/>
  <c r="AF323" i="34"/>
  <c r="AF324" i="34"/>
  <c r="AF325" i="34"/>
  <c r="AF326" i="34"/>
  <c r="AF327" i="34"/>
  <c r="AF328" i="34"/>
  <c r="AF329" i="34"/>
  <c r="AF330" i="34"/>
  <c r="AF331" i="34"/>
  <c r="AF332" i="34"/>
  <c r="AF333" i="34"/>
  <c r="AF334" i="34"/>
  <c r="AF335" i="34"/>
  <c r="AF336" i="34"/>
  <c r="AF337" i="34"/>
  <c r="AF338" i="34"/>
  <c r="AF339" i="34"/>
  <c r="AF340" i="34"/>
  <c r="AF341" i="34"/>
  <c r="AF342" i="34"/>
  <c r="AF343" i="34"/>
  <c r="AF344" i="34"/>
  <c r="AF345" i="34"/>
  <c r="AF346" i="34"/>
  <c r="AF347" i="34"/>
  <c r="AF348" i="34"/>
  <c r="AF349" i="34"/>
  <c r="AF350" i="34"/>
  <c r="AF351" i="34"/>
  <c r="AF352" i="34"/>
  <c r="AF353" i="34"/>
  <c r="AF354" i="34"/>
  <c r="AF355" i="34"/>
  <c r="AF356" i="34"/>
  <c r="AF357" i="34"/>
  <c r="AF358" i="34"/>
  <c r="AF359" i="34"/>
  <c r="AF360" i="34"/>
  <c r="AF361" i="34"/>
  <c r="AF362" i="34"/>
  <c r="AF363" i="34"/>
  <c r="AF364" i="34"/>
  <c r="AF365" i="34"/>
  <c r="AF366" i="34"/>
  <c r="AF367" i="34"/>
  <c r="AF368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85" i="34"/>
  <c r="AD86" i="34"/>
  <c r="AD87" i="34"/>
  <c r="AD88" i="34"/>
  <c r="AD89" i="34"/>
  <c r="AD90" i="34"/>
  <c r="AD91" i="34"/>
  <c r="AD92" i="34"/>
  <c r="AD93" i="34"/>
  <c r="AD94" i="34"/>
  <c r="AD95" i="34"/>
  <c r="AD96" i="34"/>
  <c r="AD97" i="34"/>
  <c r="AD98" i="34"/>
  <c r="AD99" i="34"/>
  <c r="AD100" i="34"/>
  <c r="AD101" i="34"/>
  <c r="AD102" i="34"/>
  <c r="AD103" i="34"/>
  <c r="AD104" i="34"/>
  <c r="AD105" i="34"/>
  <c r="AD106" i="34"/>
  <c r="AD107" i="34"/>
  <c r="AD108" i="34"/>
  <c r="AD109" i="34"/>
  <c r="AD110" i="34"/>
  <c r="AD111" i="34"/>
  <c r="AD112" i="34"/>
  <c r="AD113" i="34"/>
  <c r="AD114" i="34"/>
  <c r="AD115" i="34"/>
  <c r="AD116" i="34"/>
  <c r="AD117" i="34"/>
  <c r="AD118" i="34"/>
  <c r="AD119" i="34"/>
  <c r="AD120" i="34"/>
  <c r="AD121" i="34"/>
  <c r="AD122" i="34"/>
  <c r="AD123" i="34"/>
  <c r="AD124" i="34"/>
  <c r="AD125" i="34"/>
  <c r="AD126" i="34"/>
  <c r="AD127" i="34"/>
  <c r="AD128" i="34"/>
  <c r="AD129" i="34"/>
  <c r="AD130" i="34"/>
  <c r="AD131" i="34"/>
  <c r="AD132" i="34"/>
  <c r="AD133" i="34"/>
  <c r="AD134" i="34"/>
  <c r="AD135" i="34"/>
  <c r="AD136" i="34"/>
  <c r="AD137" i="34"/>
  <c r="AD138" i="34"/>
  <c r="AD139" i="34"/>
  <c r="AD140" i="34"/>
  <c r="AD141" i="34"/>
  <c r="AD142" i="34"/>
  <c r="AD143" i="34"/>
  <c r="AD144" i="34"/>
  <c r="AD145" i="34"/>
  <c r="AD146" i="34"/>
  <c r="AD147" i="34"/>
  <c r="AD148" i="34"/>
  <c r="AD149" i="34"/>
  <c r="AD150" i="34"/>
  <c r="AD151" i="34"/>
  <c r="AD152" i="34"/>
  <c r="AD153" i="34"/>
  <c r="AD154" i="34"/>
  <c r="AD155" i="34"/>
  <c r="AD156" i="34"/>
  <c r="AD157" i="34"/>
  <c r="AD158" i="34"/>
  <c r="AD159" i="34"/>
  <c r="AD160" i="34"/>
  <c r="AD161" i="34"/>
  <c r="AD162" i="34"/>
  <c r="AD163" i="34"/>
  <c r="AD164" i="34"/>
  <c r="AD165" i="34"/>
  <c r="AD166" i="34"/>
  <c r="AD167" i="34"/>
  <c r="AD168" i="34"/>
  <c r="AD169" i="34"/>
  <c r="AD170" i="34"/>
  <c r="AD171" i="34"/>
  <c r="AD172" i="34"/>
  <c r="AD173" i="34"/>
  <c r="AD174" i="34"/>
  <c r="AD175" i="34"/>
  <c r="AD176" i="34"/>
  <c r="AD177" i="34"/>
  <c r="AD178" i="34"/>
  <c r="AD179" i="34"/>
  <c r="AD180" i="34"/>
  <c r="AD181" i="34"/>
  <c r="AD182" i="34"/>
  <c r="AD183" i="34"/>
  <c r="AD184" i="34"/>
  <c r="AD185" i="34"/>
  <c r="AD186" i="34"/>
  <c r="AD187" i="34"/>
  <c r="AD188" i="34"/>
  <c r="AD189" i="34"/>
  <c r="AD190" i="34"/>
  <c r="AD191" i="34"/>
  <c r="AD192" i="34"/>
  <c r="AD193" i="34"/>
  <c r="AD194" i="34"/>
  <c r="AD195" i="34"/>
  <c r="AD196" i="34"/>
  <c r="AD197" i="34"/>
  <c r="AD198" i="34"/>
  <c r="AD199" i="34"/>
  <c r="AD200" i="34"/>
  <c r="AD201" i="34"/>
  <c r="AD202" i="34"/>
  <c r="AD203" i="34"/>
  <c r="AD204" i="34"/>
  <c r="AD205" i="34"/>
  <c r="AD206" i="34"/>
  <c r="AD207" i="34"/>
  <c r="AD208" i="34"/>
  <c r="AD209" i="34"/>
  <c r="AD210" i="34"/>
  <c r="AD211" i="34"/>
  <c r="AD212" i="34"/>
  <c r="AD213" i="34"/>
  <c r="AD215" i="34"/>
  <c r="AD216" i="34"/>
  <c r="AD217" i="34"/>
  <c r="AD218" i="34"/>
  <c r="AD219" i="34"/>
  <c r="AD220" i="34"/>
  <c r="AD221" i="34"/>
  <c r="AD222" i="34"/>
  <c r="AD223" i="34"/>
  <c r="AD224" i="34"/>
  <c r="AD225" i="34"/>
  <c r="AD226" i="34"/>
  <c r="AD227" i="34"/>
  <c r="AD228" i="34"/>
  <c r="AD229" i="34"/>
  <c r="AD230" i="34"/>
  <c r="AD231" i="34"/>
  <c r="AD232" i="34"/>
  <c r="AD233" i="34"/>
  <c r="AD234" i="34"/>
  <c r="AD235" i="34"/>
  <c r="AD236" i="34"/>
  <c r="AD237" i="34"/>
  <c r="AD238" i="34"/>
  <c r="AD239" i="34"/>
  <c r="AD240" i="34"/>
  <c r="AD241" i="34"/>
  <c r="AD242" i="34"/>
  <c r="AD243" i="34"/>
  <c r="AD244" i="34"/>
  <c r="AD245" i="34"/>
  <c r="AD246" i="34"/>
  <c r="AD247" i="34"/>
  <c r="AD248" i="34"/>
  <c r="AD249" i="34"/>
  <c r="AD250" i="34"/>
  <c r="AD251" i="34"/>
  <c r="AD252" i="34"/>
  <c r="AD253" i="34"/>
  <c r="AD254" i="34"/>
  <c r="AD255" i="34"/>
  <c r="AD256" i="34"/>
  <c r="AD257" i="34"/>
  <c r="AD258" i="34"/>
  <c r="AD259" i="34"/>
  <c r="AD260" i="34"/>
  <c r="AD261" i="34"/>
  <c r="AD262" i="34"/>
  <c r="AD263" i="34"/>
  <c r="AD264" i="34"/>
  <c r="AD265" i="34"/>
  <c r="AD266" i="34"/>
  <c r="AD267" i="34"/>
  <c r="AD268" i="34"/>
  <c r="AD269" i="34"/>
  <c r="AD270" i="34"/>
  <c r="AD271" i="34"/>
  <c r="AD272" i="34"/>
  <c r="AD273" i="34"/>
  <c r="AD274" i="34"/>
  <c r="AD275" i="34"/>
  <c r="AD276" i="34"/>
  <c r="AD277" i="34"/>
  <c r="AD278" i="34"/>
  <c r="AD279" i="34"/>
  <c r="AD280" i="34"/>
  <c r="AD281" i="34"/>
  <c r="AD282" i="34"/>
  <c r="AD283" i="34"/>
  <c r="AD284" i="34"/>
  <c r="AD285" i="34"/>
  <c r="AD286" i="34"/>
  <c r="AD287" i="34"/>
  <c r="AD288" i="34"/>
  <c r="AD289" i="34"/>
  <c r="AD290" i="34"/>
  <c r="AD291" i="34"/>
  <c r="AD292" i="34"/>
  <c r="AD293" i="34"/>
  <c r="AD294" i="34"/>
  <c r="AD295" i="34"/>
  <c r="AD296" i="34"/>
  <c r="AD297" i="34"/>
  <c r="AD298" i="34"/>
  <c r="AD299" i="34"/>
  <c r="AD300" i="34"/>
  <c r="AD301" i="34"/>
  <c r="AD302" i="34"/>
  <c r="AD303" i="34"/>
  <c r="AD304" i="34"/>
  <c r="AD305" i="34"/>
  <c r="AD306" i="34"/>
  <c r="AD307" i="34"/>
  <c r="AD308" i="34"/>
  <c r="AD309" i="34"/>
  <c r="AD310" i="34"/>
  <c r="AD311" i="34"/>
  <c r="AD312" i="34"/>
  <c r="AD313" i="34"/>
  <c r="AD314" i="34"/>
  <c r="AD315" i="34"/>
  <c r="AD316" i="34"/>
  <c r="AD317" i="34"/>
  <c r="AD318" i="34"/>
  <c r="AD319" i="34"/>
  <c r="AD320" i="34"/>
  <c r="AD321" i="34"/>
  <c r="AD322" i="34"/>
  <c r="AD323" i="34"/>
  <c r="AD324" i="34"/>
  <c r="AD325" i="34"/>
  <c r="AD326" i="34"/>
  <c r="AD327" i="34"/>
  <c r="AD328" i="34"/>
  <c r="AD329" i="34"/>
  <c r="AD330" i="34"/>
  <c r="AD331" i="34"/>
  <c r="AD332" i="34"/>
  <c r="AD333" i="34"/>
  <c r="AD334" i="34"/>
  <c r="AD335" i="34"/>
  <c r="AD336" i="34"/>
  <c r="AD337" i="34"/>
  <c r="AD338" i="34"/>
  <c r="AD339" i="34"/>
  <c r="AD340" i="34"/>
  <c r="AD341" i="34"/>
  <c r="AD342" i="34"/>
  <c r="AD343" i="34"/>
  <c r="AD344" i="34"/>
  <c r="AD345" i="34"/>
  <c r="AD346" i="34"/>
  <c r="AD347" i="34"/>
  <c r="AD348" i="34"/>
  <c r="AD349" i="34"/>
  <c r="AD350" i="34"/>
  <c r="AD351" i="34"/>
  <c r="AD352" i="34"/>
  <c r="AD353" i="34"/>
  <c r="AD354" i="34"/>
  <c r="AD355" i="34"/>
  <c r="AD356" i="34"/>
  <c r="AD357" i="34"/>
  <c r="AD358" i="34"/>
  <c r="AD359" i="34"/>
  <c r="AD360" i="34"/>
  <c r="AD361" i="34"/>
  <c r="AD362" i="34"/>
  <c r="AD363" i="34"/>
  <c r="AD364" i="34"/>
  <c r="AD365" i="34"/>
  <c r="AD366" i="34"/>
  <c r="AD367" i="34"/>
  <c r="AD368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8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8" i="34"/>
  <c r="AB209" i="34"/>
  <c r="AB210" i="34"/>
  <c r="AB211" i="34"/>
  <c r="AB212" i="34"/>
  <c r="AB213" i="34"/>
  <c r="AB215" i="34"/>
  <c r="AB216" i="34"/>
  <c r="AB217" i="34"/>
  <c r="AB218" i="34"/>
  <c r="AB219" i="34"/>
  <c r="AB220" i="34"/>
  <c r="AB221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7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3" i="34"/>
  <c r="Z64" i="34"/>
  <c r="Z65" i="34"/>
  <c r="Z66" i="34"/>
  <c r="Z67" i="34"/>
  <c r="Z68" i="34"/>
  <c r="Z69" i="34"/>
  <c r="Z70" i="34"/>
  <c r="Z71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5" i="34"/>
  <c r="Z106" i="34"/>
  <c r="Z107" i="34"/>
  <c r="Z108" i="34"/>
  <c r="Z109" i="34"/>
  <c r="Z110" i="34"/>
  <c r="Z111" i="34"/>
  <c r="Z112" i="34"/>
  <c r="Z113" i="34"/>
  <c r="Z114" i="34"/>
  <c r="Z115" i="34"/>
  <c r="Z116" i="34"/>
  <c r="Z117" i="34"/>
  <c r="Z118" i="34"/>
  <c r="Z119" i="34"/>
  <c r="Z120" i="34"/>
  <c r="Z121" i="34"/>
  <c r="Z122" i="34"/>
  <c r="Z123" i="34"/>
  <c r="Z124" i="34"/>
  <c r="Z125" i="34"/>
  <c r="Z126" i="34"/>
  <c r="Z127" i="34"/>
  <c r="Z128" i="34"/>
  <c r="Z129" i="34"/>
  <c r="Z130" i="34"/>
  <c r="Z131" i="34"/>
  <c r="Z132" i="34"/>
  <c r="Z133" i="34"/>
  <c r="Z134" i="34"/>
  <c r="Z135" i="34"/>
  <c r="Z136" i="34"/>
  <c r="Z137" i="34"/>
  <c r="Z138" i="34"/>
  <c r="Z139" i="34"/>
  <c r="Z140" i="34"/>
  <c r="Z141" i="34"/>
  <c r="Z142" i="34"/>
  <c r="Z143" i="34"/>
  <c r="Z144" i="34"/>
  <c r="Z145" i="34"/>
  <c r="Z146" i="34"/>
  <c r="Z147" i="34"/>
  <c r="Z148" i="34"/>
  <c r="Z149" i="34"/>
  <c r="Z150" i="34"/>
  <c r="Z151" i="34"/>
  <c r="Z152" i="34"/>
  <c r="Z153" i="34"/>
  <c r="Z154" i="34"/>
  <c r="Z155" i="34"/>
  <c r="Z156" i="34"/>
  <c r="Z157" i="34"/>
  <c r="Z158" i="34"/>
  <c r="Z159" i="34"/>
  <c r="Z160" i="34"/>
  <c r="Z161" i="34"/>
  <c r="Z162" i="34"/>
  <c r="Z163" i="34"/>
  <c r="Z164" i="34"/>
  <c r="Z165" i="34"/>
  <c r="Z166" i="34"/>
  <c r="Z167" i="34"/>
  <c r="Z168" i="34"/>
  <c r="Z169" i="34"/>
  <c r="Z170" i="34"/>
  <c r="Z171" i="34"/>
  <c r="Z172" i="34"/>
  <c r="Z173" i="34"/>
  <c r="Z174" i="34"/>
  <c r="Z175" i="34"/>
  <c r="Z176" i="34"/>
  <c r="Z177" i="34"/>
  <c r="Z178" i="34"/>
  <c r="Z179" i="34"/>
  <c r="Z180" i="34"/>
  <c r="Z181" i="34"/>
  <c r="Z182" i="34"/>
  <c r="Z183" i="34"/>
  <c r="Z184" i="34"/>
  <c r="Z185" i="34"/>
  <c r="Z186" i="34"/>
  <c r="Z187" i="34"/>
  <c r="Z188" i="34"/>
  <c r="Z189" i="34"/>
  <c r="Z190" i="34"/>
  <c r="Z191" i="34"/>
  <c r="Z192" i="34"/>
  <c r="Z193" i="34"/>
  <c r="Z194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5" i="34"/>
  <c r="Z216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49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263" i="34"/>
  <c r="Z264" i="34"/>
  <c r="Z265" i="34"/>
  <c r="Z266" i="34"/>
  <c r="Z267" i="34"/>
  <c r="Z268" i="34"/>
  <c r="Z269" i="34"/>
  <c r="Z270" i="34"/>
  <c r="Z271" i="34"/>
  <c r="Z272" i="34"/>
  <c r="Z273" i="34"/>
  <c r="Z274" i="34"/>
  <c r="Z275" i="34"/>
  <c r="Z276" i="34"/>
  <c r="Z277" i="34"/>
  <c r="Z278" i="34"/>
  <c r="Z279" i="34"/>
  <c r="Z280" i="34"/>
  <c r="Z281" i="34"/>
  <c r="Z282" i="34"/>
  <c r="Z283" i="34"/>
  <c r="Z284" i="34"/>
  <c r="Z285" i="34"/>
  <c r="Z286" i="34"/>
  <c r="Z287" i="34"/>
  <c r="Z288" i="34"/>
  <c r="Z289" i="34"/>
  <c r="Z290" i="34"/>
  <c r="Z291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Z306" i="34"/>
  <c r="Z307" i="34"/>
  <c r="Z308" i="34"/>
  <c r="Z309" i="34"/>
  <c r="Z310" i="34"/>
  <c r="Z311" i="34"/>
  <c r="Z312" i="34"/>
  <c r="Z313" i="34"/>
  <c r="Z314" i="34"/>
  <c r="Z315" i="34"/>
  <c r="Z316" i="34"/>
  <c r="Z317" i="34"/>
  <c r="Z318" i="34"/>
  <c r="Z319" i="34"/>
  <c r="Z320" i="34"/>
  <c r="Z321" i="34"/>
  <c r="Z322" i="34"/>
  <c r="Z323" i="34"/>
  <c r="Z324" i="34"/>
  <c r="Z325" i="34"/>
  <c r="Z326" i="34"/>
  <c r="Z327" i="34"/>
  <c r="Z328" i="34"/>
  <c r="Z329" i="34"/>
  <c r="Z330" i="34"/>
  <c r="Z331" i="34"/>
  <c r="Z332" i="34"/>
  <c r="Z333" i="34"/>
  <c r="Z334" i="34"/>
  <c r="Z335" i="34"/>
  <c r="Z336" i="34"/>
  <c r="Z337" i="34"/>
  <c r="Z338" i="34"/>
  <c r="Z339" i="34"/>
  <c r="Z340" i="34"/>
  <c r="Z341" i="34"/>
  <c r="Z342" i="34"/>
  <c r="Z343" i="34"/>
  <c r="Z344" i="34"/>
  <c r="Z345" i="34"/>
  <c r="Z346" i="34"/>
  <c r="Z347" i="34"/>
  <c r="Z348" i="34"/>
  <c r="Z349" i="34"/>
  <c r="Z350" i="34"/>
  <c r="Z351" i="34"/>
  <c r="Z352" i="34"/>
  <c r="Z353" i="34"/>
  <c r="Z354" i="34"/>
  <c r="Z355" i="34"/>
  <c r="Z356" i="34"/>
  <c r="Z357" i="34"/>
  <c r="Z358" i="34"/>
  <c r="Z359" i="34"/>
  <c r="Z360" i="34"/>
  <c r="Z361" i="34"/>
  <c r="Z362" i="34"/>
  <c r="Z363" i="34"/>
  <c r="Z364" i="34"/>
  <c r="Z365" i="34"/>
  <c r="Z366" i="34"/>
  <c r="Z367" i="34"/>
  <c r="Z368" i="34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6" i="34"/>
  <c r="X37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194" i="34"/>
  <c r="X195" i="34"/>
  <c r="X196" i="34"/>
  <c r="X197" i="34"/>
  <c r="X198" i="34"/>
  <c r="X199" i="34"/>
  <c r="X200" i="34"/>
  <c r="X201" i="34"/>
  <c r="X202" i="34"/>
  <c r="X203" i="34"/>
  <c r="X204" i="34"/>
  <c r="X205" i="34"/>
  <c r="X206" i="34"/>
  <c r="X207" i="34"/>
  <c r="X208" i="34"/>
  <c r="X209" i="34"/>
  <c r="X210" i="34"/>
  <c r="X211" i="34"/>
  <c r="X212" i="34"/>
  <c r="X213" i="34"/>
  <c r="X215" i="34"/>
  <c r="X216" i="34"/>
  <c r="X217" i="34"/>
  <c r="X218" i="34"/>
  <c r="X219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W368" i="34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5" i="34"/>
  <c r="V216" i="34"/>
  <c r="V217" i="34"/>
  <c r="V218" i="34"/>
  <c r="V219" i="34"/>
  <c r="V220" i="34"/>
  <c r="V221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9" i="34"/>
  <c r="V280" i="34"/>
  <c r="V281" i="34"/>
  <c r="V282" i="34"/>
  <c r="V283" i="34"/>
  <c r="V284" i="34"/>
  <c r="V285" i="34"/>
  <c r="V286" i="34"/>
  <c r="V287" i="34"/>
  <c r="V288" i="34"/>
  <c r="V289" i="34"/>
  <c r="V291" i="34"/>
  <c r="V292" i="34"/>
  <c r="V293" i="34"/>
  <c r="V294" i="34"/>
  <c r="V295" i="34"/>
  <c r="V296" i="34"/>
  <c r="V297" i="34"/>
  <c r="V298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T100" i="34"/>
  <c r="T101" i="34"/>
  <c r="T102" i="34"/>
  <c r="T103" i="34"/>
  <c r="T104" i="34"/>
  <c r="T105" i="34"/>
  <c r="T106" i="34"/>
  <c r="T107" i="34"/>
  <c r="T108" i="34"/>
  <c r="T109" i="34"/>
  <c r="T110" i="34"/>
  <c r="T111" i="34"/>
  <c r="T112" i="34"/>
  <c r="T113" i="34"/>
  <c r="T114" i="34"/>
  <c r="T115" i="34"/>
  <c r="T116" i="34"/>
  <c r="T117" i="34"/>
  <c r="T118" i="34"/>
  <c r="T119" i="34"/>
  <c r="T120" i="34"/>
  <c r="T121" i="34"/>
  <c r="T122" i="34"/>
  <c r="T123" i="34"/>
  <c r="T124" i="34"/>
  <c r="T125" i="34"/>
  <c r="T126" i="34"/>
  <c r="T127" i="34"/>
  <c r="T128" i="34"/>
  <c r="T129" i="34"/>
  <c r="T130" i="34"/>
  <c r="T131" i="34"/>
  <c r="T132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T153" i="34"/>
  <c r="T154" i="34"/>
  <c r="T155" i="34"/>
  <c r="T156" i="34"/>
  <c r="T157" i="34"/>
  <c r="T158" i="34"/>
  <c r="T159" i="34"/>
  <c r="T160" i="34"/>
  <c r="T161" i="34"/>
  <c r="T162" i="34"/>
  <c r="T163" i="34"/>
  <c r="T164" i="34"/>
  <c r="T165" i="34"/>
  <c r="T166" i="34"/>
  <c r="T167" i="34"/>
  <c r="T168" i="34"/>
  <c r="T169" i="34"/>
  <c r="T170" i="34"/>
  <c r="T171" i="34"/>
  <c r="T172" i="34"/>
  <c r="T173" i="34"/>
  <c r="T174" i="34"/>
  <c r="T175" i="34"/>
  <c r="T176" i="34"/>
  <c r="T177" i="34"/>
  <c r="T178" i="34"/>
  <c r="T179" i="34"/>
  <c r="T180" i="34"/>
  <c r="T181" i="34"/>
  <c r="T182" i="34"/>
  <c r="T183" i="34"/>
  <c r="T184" i="34"/>
  <c r="T185" i="34"/>
  <c r="T186" i="34"/>
  <c r="T187" i="34"/>
  <c r="T188" i="34"/>
  <c r="T189" i="34"/>
  <c r="T190" i="34"/>
  <c r="T191" i="34"/>
  <c r="T192" i="34"/>
  <c r="T193" i="34"/>
  <c r="T194" i="34"/>
  <c r="T195" i="34"/>
  <c r="T196" i="34"/>
  <c r="T197" i="34"/>
  <c r="T198" i="34"/>
  <c r="T199" i="34"/>
  <c r="T200" i="34"/>
  <c r="T201" i="34"/>
  <c r="T202" i="34"/>
  <c r="T203" i="34"/>
  <c r="T204" i="34"/>
  <c r="T205" i="34"/>
  <c r="T206" i="34"/>
  <c r="T207" i="34"/>
  <c r="T208" i="34"/>
  <c r="T209" i="34"/>
  <c r="T210" i="34"/>
  <c r="T211" i="34"/>
  <c r="T212" i="34"/>
  <c r="T213" i="34"/>
  <c r="T215" i="34"/>
  <c r="T216" i="34"/>
  <c r="T217" i="34"/>
  <c r="T218" i="34"/>
  <c r="T219" i="34"/>
  <c r="T220" i="34"/>
  <c r="T221" i="34"/>
  <c r="T222" i="34"/>
  <c r="T223" i="34"/>
  <c r="T224" i="34"/>
  <c r="T225" i="34"/>
  <c r="T226" i="34"/>
  <c r="T227" i="34"/>
  <c r="T228" i="34"/>
  <c r="T229" i="34"/>
  <c r="T230" i="34"/>
  <c r="T231" i="34"/>
  <c r="T232" i="34"/>
  <c r="T233" i="34"/>
  <c r="T234" i="34"/>
  <c r="T235" i="34"/>
  <c r="T236" i="34"/>
  <c r="T237" i="34"/>
  <c r="T238" i="34"/>
  <c r="T239" i="34"/>
  <c r="T240" i="34"/>
  <c r="T241" i="34"/>
  <c r="T242" i="34"/>
  <c r="T243" i="34"/>
  <c r="T244" i="34"/>
  <c r="T245" i="34"/>
  <c r="T246" i="34"/>
  <c r="T247" i="34"/>
  <c r="T248" i="34"/>
  <c r="T249" i="34"/>
  <c r="T250" i="34"/>
  <c r="T251" i="34"/>
  <c r="T252" i="34"/>
  <c r="T253" i="34"/>
  <c r="T254" i="34"/>
  <c r="T255" i="34"/>
  <c r="T256" i="34"/>
  <c r="T257" i="34"/>
  <c r="T258" i="34"/>
  <c r="T259" i="34"/>
  <c r="T260" i="34"/>
  <c r="T261" i="34"/>
  <c r="T262" i="34"/>
  <c r="T263" i="34"/>
  <c r="T264" i="34"/>
  <c r="T265" i="34"/>
  <c r="T266" i="34"/>
  <c r="T267" i="34"/>
  <c r="T268" i="34"/>
  <c r="T269" i="34"/>
  <c r="T270" i="34"/>
  <c r="T271" i="34"/>
  <c r="T272" i="34"/>
  <c r="T273" i="34"/>
  <c r="T274" i="34"/>
  <c r="T275" i="34"/>
  <c r="T276" i="34"/>
  <c r="T277" i="34"/>
  <c r="T278" i="34"/>
  <c r="T279" i="34"/>
  <c r="T280" i="34"/>
  <c r="T281" i="34"/>
  <c r="T282" i="34"/>
  <c r="T283" i="34"/>
  <c r="T284" i="34"/>
  <c r="T285" i="34"/>
  <c r="T286" i="34"/>
  <c r="T287" i="34"/>
  <c r="T288" i="34"/>
  <c r="T289" i="34"/>
  <c r="T290" i="34"/>
  <c r="T291" i="34"/>
  <c r="T292" i="34"/>
  <c r="T293" i="34"/>
  <c r="T294" i="34"/>
  <c r="T295" i="34"/>
  <c r="T296" i="34"/>
  <c r="T297" i="34"/>
  <c r="T298" i="34"/>
  <c r="T299" i="34"/>
  <c r="T300" i="34"/>
  <c r="T301" i="34"/>
  <c r="T302" i="34"/>
  <c r="T303" i="34"/>
  <c r="T304" i="34"/>
  <c r="T305" i="34"/>
  <c r="T306" i="34"/>
  <c r="T307" i="34"/>
  <c r="T308" i="34"/>
  <c r="T309" i="34"/>
  <c r="T310" i="34"/>
  <c r="T311" i="34"/>
  <c r="T312" i="34"/>
  <c r="T313" i="34"/>
  <c r="T314" i="34"/>
  <c r="T315" i="34"/>
  <c r="T316" i="34"/>
  <c r="T317" i="34"/>
  <c r="T318" i="34"/>
  <c r="T319" i="34"/>
  <c r="T320" i="34"/>
  <c r="T321" i="34"/>
  <c r="T322" i="34"/>
  <c r="T323" i="34"/>
  <c r="T324" i="34"/>
  <c r="T325" i="34"/>
  <c r="T326" i="34"/>
  <c r="T327" i="34"/>
  <c r="T328" i="34"/>
  <c r="T329" i="34"/>
  <c r="T330" i="34"/>
  <c r="T331" i="34"/>
  <c r="T332" i="34"/>
  <c r="T333" i="34"/>
  <c r="T334" i="34"/>
  <c r="T335" i="34"/>
  <c r="T336" i="34"/>
  <c r="T337" i="34"/>
  <c r="T338" i="34"/>
  <c r="T339" i="34"/>
  <c r="T340" i="34"/>
  <c r="T341" i="34"/>
  <c r="T342" i="34"/>
  <c r="T343" i="34"/>
  <c r="T344" i="34"/>
  <c r="T345" i="34"/>
  <c r="T346" i="34"/>
  <c r="T347" i="34"/>
  <c r="T348" i="34"/>
  <c r="T349" i="34"/>
  <c r="T350" i="34"/>
  <c r="T351" i="34"/>
  <c r="T352" i="34"/>
  <c r="T353" i="34"/>
  <c r="T354" i="34"/>
  <c r="T355" i="34"/>
  <c r="T356" i="34"/>
  <c r="T357" i="34"/>
  <c r="T358" i="34"/>
  <c r="T359" i="34"/>
  <c r="T360" i="34"/>
  <c r="T361" i="34"/>
  <c r="T362" i="34"/>
  <c r="T363" i="34"/>
  <c r="T364" i="34"/>
  <c r="T365" i="34"/>
  <c r="T366" i="34"/>
  <c r="T367" i="34"/>
  <c r="T368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R25" i="34"/>
  <c r="R26" i="34"/>
  <c r="R27" i="34"/>
  <c r="R28" i="34"/>
  <c r="R29" i="34"/>
  <c r="R30" i="34"/>
  <c r="R31" i="34"/>
  <c r="R32" i="34"/>
  <c r="R33" i="34"/>
  <c r="R34" i="34"/>
  <c r="R35" i="34"/>
  <c r="R36" i="34"/>
  <c r="R37" i="34"/>
  <c r="R38" i="34"/>
  <c r="R39" i="34"/>
  <c r="R40" i="34"/>
  <c r="R41" i="34"/>
  <c r="R42" i="34"/>
  <c r="R43" i="34"/>
  <c r="R44" i="34"/>
  <c r="R45" i="34"/>
  <c r="R46" i="34"/>
  <c r="R47" i="34"/>
  <c r="R48" i="34"/>
  <c r="R49" i="34"/>
  <c r="R50" i="34"/>
  <c r="R51" i="34"/>
  <c r="R52" i="34"/>
  <c r="R53" i="34"/>
  <c r="R54" i="34"/>
  <c r="R55" i="34"/>
  <c r="R56" i="34"/>
  <c r="R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R90" i="34"/>
  <c r="R91" i="34"/>
  <c r="R92" i="34"/>
  <c r="R93" i="34"/>
  <c r="R94" i="34"/>
  <c r="R95" i="34"/>
  <c r="R96" i="34"/>
  <c r="R97" i="34"/>
  <c r="R98" i="34"/>
  <c r="R99" i="34"/>
  <c r="R100" i="34"/>
  <c r="R101" i="34"/>
  <c r="R102" i="34"/>
  <c r="R103" i="34"/>
  <c r="R104" i="34"/>
  <c r="R105" i="34"/>
  <c r="R106" i="34"/>
  <c r="R107" i="34"/>
  <c r="R108" i="34"/>
  <c r="R109" i="34"/>
  <c r="R110" i="34"/>
  <c r="R111" i="34"/>
  <c r="R112" i="34"/>
  <c r="R113" i="34"/>
  <c r="R114" i="34"/>
  <c r="R115" i="34"/>
  <c r="R116" i="34"/>
  <c r="R117" i="34"/>
  <c r="R118" i="34"/>
  <c r="R119" i="34"/>
  <c r="R120" i="34"/>
  <c r="R121" i="34"/>
  <c r="R122" i="34"/>
  <c r="R123" i="34"/>
  <c r="R124" i="34"/>
  <c r="R125" i="34"/>
  <c r="R126" i="34"/>
  <c r="R127" i="34"/>
  <c r="R128" i="34"/>
  <c r="R129" i="34"/>
  <c r="R130" i="34"/>
  <c r="R131" i="34"/>
  <c r="R132" i="34"/>
  <c r="R133" i="34"/>
  <c r="R134" i="34"/>
  <c r="R135" i="34"/>
  <c r="R136" i="34"/>
  <c r="R137" i="34"/>
  <c r="R138" i="34"/>
  <c r="R139" i="34"/>
  <c r="R140" i="34"/>
  <c r="R141" i="34"/>
  <c r="R142" i="34"/>
  <c r="R143" i="34"/>
  <c r="R144" i="34"/>
  <c r="R145" i="34"/>
  <c r="R146" i="34"/>
  <c r="R147" i="34"/>
  <c r="R148" i="34"/>
  <c r="R149" i="34"/>
  <c r="R150" i="34"/>
  <c r="R151" i="34"/>
  <c r="R152" i="34"/>
  <c r="R153" i="34"/>
  <c r="R154" i="34"/>
  <c r="R155" i="34"/>
  <c r="R156" i="34"/>
  <c r="R157" i="34"/>
  <c r="R158" i="34"/>
  <c r="R159" i="34"/>
  <c r="R160" i="34"/>
  <c r="R161" i="34"/>
  <c r="R162" i="34"/>
  <c r="R163" i="34"/>
  <c r="R164" i="34"/>
  <c r="R165" i="34"/>
  <c r="R166" i="34"/>
  <c r="R167" i="34"/>
  <c r="R168" i="34"/>
  <c r="R169" i="34"/>
  <c r="R170" i="34"/>
  <c r="R171" i="34"/>
  <c r="R172" i="34"/>
  <c r="R173" i="34"/>
  <c r="R174" i="34"/>
  <c r="R175" i="34"/>
  <c r="R176" i="34"/>
  <c r="R177" i="34"/>
  <c r="R178" i="34"/>
  <c r="R179" i="34"/>
  <c r="R180" i="34"/>
  <c r="R181" i="34"/>
  <c r="R182" i="34"/>
  <c r="R183" i="34"/>
  <c r="R184" i="34"/>
  <c r="R185" i="34"/>
  <c r="R186" i="34"/>
  <c r="R187" i="34"/>
  <c r="R188" i="34"/>
  <c r="R189" i="34"/>
  <c r="R190" i="34"/>
  <c r="R191" i="34"/>
  <c r="R192" i="34"/>
  <c r="R193" i="34"/>
  <c r="R194" i="34"/>
  <c r="R195" i="34"/>
  <c r="R196" i="34"/>
  <c r="R197" i="34"/>
  <c r="R198" i="34"/>
  <c r="R199" i="34"/>
  <c r="R200" i="34"/>
  <c r="R201" i="34"/>
  <c r="R202" i="34"/>
  <c r="R203" i="34"/>
  <c r="R204" i="34"/>
  <c r="R205" i="34"/>
  <c r="R206" i="34"/>
  <c r="R207" i="34"/>
  <c r="R208" i="34"/>
  <c r="R209" i="34"/>
  <c r="R210" i="34"/>
  <c r="R211" i="34"/>
  <c r="R212" i="34"/>
  <c r="R213" i="34"/>
  <c r="R215" i="34"/>
  <c r="R216" i="34"/>
  <c r="R217" i="34"/>
  <c r="R218" i="34"/>
  <c r="R219" i="34"/>
  <c r="R220" i="34"/>
  <c r="R221" i="34"/>
  <c r="R222" i="34"/>
  <c r="R223" i="34"/>
  <c r="R224" i="34"/>
  <c r="R225" i="34"/>
  <c r="R226" i="34"/>
  <c r="R227" i="34"/>
  <c r="R228" i="34"/>
  <c r="R229" i="34"/>
  <c r="R230" i="34"/>
  <c r="R231" i="34"/>
  <c r="R232" i="34"/>
  <c r="R233" i="34"/>
  <c r="R234" i="34"/>
  <c r="R235" i="34"/>
  <c r="R236" i="34"/>
  <c r="R237" i="34"/>
  <c r="R238" i="34"/>
  <c r="R239" i="34"/>
  <c r="R240" i="34"/>
  <c r="R241" i="34"/>
  <c r="R242" i="34"/>
  <c r="R243" i="34"/>
  <c r="R244" i="34"/>
  <c r="R245" i="34"/>
  <c r="R246" i="34"/>
  <c r="R247" i="34"/>
  <c r="R248" i="34"/>
  <c r="R249" i="34"/>
  <c r="R250" i="34"/>
  <c r="R251" i="34"/>
  <c r="R252" i="34"/>
  <c r="R253" i="34"/>
  <c r="R254" i="34"/>
  <c r="R255" i="34"/>
  <c r="R256" i="34"/>
  <c r="R257" i="34"/>
  <c r="R258" i="34"/>
  <c r="R259" i="34"/>
  <c r="R260" i="34"/>
  <c r="R261" i="34"/>
  <c r="R262" i="34"/>
  <c r="R263" i="34"/>
  <c r="R264" i="34"/>
  <c r="R265" i="34"/>
  <c r="R266" i="34"/>
  <c r="R267" i="34"/>
  <c r="R268" i="34"/>
  <c r="R269" i="34"/>
  <c r="R270" i="34"/>
  <c r="R271" i="34"/>
  <c r="R272" i="34"/>
  <c r="R273" i="34"/>
  <c r="R274" i="34"/>
  <c r="R275" i="34"/>
  <c r="R276" i="34"/>
  <c r="R277" i="34"/>
  <c r="R278" i="34"/>
  <c r="R279" i="34"/>
  <c r="R280" i="34"/>
  <c r="R281" i="34"/>
  <c r="R282" i="34"/>
  <c r="R283" i="34"/>
  <c r="R284" i="34"/>
  <c r="R285" i="34"/>
  <c r="R286" i="34"/>
  <c r="R287" i="34"/>
  <c r="R288" i="34"/>
  <c r="R289" i="34"/>
  <c r="R290" i="34"/>
  <c r="R291" i="34"/>
  <c r="R292" i="34"/>
  <c r="R293" i="34"/>
  <c r="R294" i="34"/>
  <c r="R295" i="34"/>
  <c r="R296" i="34"/>
  <c r="R297" i="34"/>
  <c r="R298" i="34"/>
  <c r="R299" i="34"/>
  <c r="R300" i="34"/>
  <c r="R301" i="34"/>
  <c r="R302" i="34"/>
  <c r="R303" i="34"/>
  <c r="R304" i="34"/>
  <c r="R305" i="34"/>
  <c r="R306" i="34"/>
  <c r="R307" i="34"/>
  <c r="R308" i="34"/>
  <c r="R309" i="34"/>
  <c r="R310" i="34"/>
  <c r="R311" i="34"/>
  <c r="R312" i="34"/>
  <c r="R313" i="34"/>
  <c r="R314" i="34"/>
  <c r="R315" i="34"/>
  <c r="R316" i="34"/>
  <c r="R317" i="34"/>
  <c r="R318" i="34"/>
  <c r="R319" i="34"/>
  <c r="R320" i="34"/>
  <c r="R321" i="34"/>
  <c r="R322" i="34"/>
  <c r="R323" i="34"/>
  <c r="R324" i="34"/>
  <c r="R325" i="34"/>
  <c r="R326" i="34"/>
  <c r="R327" i="34"/>
  <c r="R328" i="34"/>
  <c r="R329" i="34"/>
  <c r="R330" i="34"/>
  <c r="R331" i="34"/>
  <c r="R332" i="34"/>
  <c r="R333" i="34"/>
  <c r="R334" i="34"/>
  <c r="R335" i="34"/>
  <c r="R336" i="34"/>
  <c r="R337" i="34"/>
  <c r="R338" i="34"/>
  <c r="R339" i="34"/>
  <c r="R340" i="34"/>
  <c r="R341" i="34"/>
  <c r="R342" i="34"/>
  <c r="R343" i="34"/>
  <c r="R344" i="34"/>
  <c r="R345" i="34"/>
  <c r="R346" i="34"/>
  <c r="R347" i="34"/>
  <c r="R348" i="34"/>
  <c r="R349" i="34"/>
  <c r="R350" i="34"/>
  <c r="R351" i="34"/>
  <c r="R352" i="34"/>
  <c r="R353" i="34"/>
  <c r="R354" i="34"/>
  <c r="R355" i="34"/>
  <c r="R356" i="34"/>
  <c r="R357" i="34"/>
  <c r="R358" i="34"/>
  <c r="R359" i="34"/>
  <c r="R360" i="34"/>
  <c r="R361" i="34"/>
  <c r="R362" i="34"/>
  <c r="R363" i="34"/>
  <c r="R364" i="34"/>
  <c r="R365" i="34"/>
  <c r="R366" i="34"/>
  <c r="R367" i="34"/>
  <c r="R368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P101" i="34"/>
  <c r="P102" i="34"/>
  <c r="P103" i="34"/>
  <c r="P104" i="34"/>
  <c r="P105" i="34"/>
  <c r="P106" i="34"/>
  <c r="P107" i="34"/>
  <c r="P108" i="34"/>
  <c r="P109" i="34"/>
  <c r="P110" i="34"/>
  <c r="P111" i="34"/>
  <c r="P112" i="34"/>
  <c r="P113" i="34"/>
  <c r="P114" i="34"/>
  <c r="P115" i="34"/>
  <c r="P116" i="34"/>
  <c r="P117" i="34"/>
  <c r="P118" i="34"/>
  <c r="P119" i="34"/>
  <c r="P120" i="34"/>
  <c r="P121" i="34"/>
  <c r="P122" i="34"/>
  <c r="P123" i="34"/>
  <c r="P124" i="34"/>
  <c r="P125" i="34"/>
  <c r="P126" i="34"/>
  <c r="P127" i="34"/>
  <c r="P128" i="34"/>
  <c r="P129" i="34"/>
  <c r="P130" i="34"/>
  <c r="P131" i="34"/>
  <c r="P132" i="34"/>
  <c r="P133" i="34"/>
  <c r="P134" i="34"/>
  <c r="P135" i="34"/>
  <c r="P136" i="34"/>
  <c r="P137" i="34"/>
  <c r="P138" i="34"/>
  <c r="P139" i="34"/>
  <c r="P140" i="34"/>
  <c r="P141" i="34"/>
  <c r="P142" i="34"/>
  <c r="P143" i="34"/>
  <c r="P144" i="34"/>
  <c r="P145" i="34"/>
  <c r="P146" i="34"/>
  <c r="P147" i="34"/>
  <c r="P148" i="34"/>
  <c r="P149" i="34"/>
  <c r="P150" i="34"/>
  <c r="P151" i="34"/>
  <c r="P152" i="34"/>
  <c r="P153" i="34"/>
  <c r="P154" i="34"/>
  <c r="P155" i="34"/>
  <c r="P156" i="34"/>
  <c r="P157" i="34"/>
  <c r="P158" i="34"/>
  <c r="P159" i="34"/>
  <c r="P160" i="34"/>
  <c r="P161" i="34"/>
  <c r="P162" i="34"/>
  <c r="P163" i="34"/>
  <c r="P164" i="34"/>
  <c r="P165" i="34"/>
  <c r="P166" i="34"/>
  <c r="P167" i="34"/>
  <c r="P168" i="34"/>
  <c r="P169" i="34"/>
  <c r="P170" i="34"/>
  <c r="P171" i="34"/>
  <c r="P172" i="34"/>
  <c r="P173" i="34"/>
  <c r="P174" i="34"/>
  <c r="P175" i="34"/>
  <c r="P176" i="34"/>
  <c r="P177" i="34"/>
  <c r="P178" i="34"/>
  <c r="P179" i="34"/>
  <c r="P180" i="34"/>
  <c r="P181" i="34"/>
  <c r="P182" i="34"/>
  <c r="P183" i="34"/>
  <c r="P184" i="34"/>
  <c r="P185" i="34"/>
  <c r="P186" i="34"/>
  <c r="P187" i="34"/>
  <c r="P188" i="34"/>
  <c r="P189" i="34"/>
  <c r="P190" i="34"/>
  <c r="P191" i="34"/>
  <c r="P192" i="34"/>
  <c r="P193" i="34"/>
  <c r="P194" i="34"/>
  <c r="P195" i="34"/>
  <c r="P196" i="34"/>
  <c r="P197" i="34"/>
  <c r="P198" i="34"/>
  <c r="P199" i="34"/>
  <c r="P200" i="34"/>
  <c r="P201" i="34"/>
  <c r="P202" i="34"/>
  <c r="P203" i="34"/>
  <c r="P204" i="34"/>
  <c r="P205" i="34"/>
  <c r="P206" i="34"/>
  <c r="P207" i="34"/>
  <c r="P208" i="34"/>
  <c r="P209" i="34"/>
  <c r="P210" i="34"/>
  <c r="P211" i="34"/>
  <c r="P212" i="34"/>
  <c r="P213" i="34"/>
  <c r="P215" i="34"/>
  <c r="P216" i="34"/>
  <c r="P217" i="34"/>
  <c r="P218" i="34"/>
  <c r="P219" i="34"/>
  <c r="P220" i="34"/>
  <c r="P221" i="34"/>
  <c r="P222" i="34"/>
  <c r="P223" i="34"/>
  <c r="P224" i="34"/>
  <c r="P225" i="34"/>
  <c r="P226" i="34"/>
  <c r="P227" i="34"/>
  <c r="P228" i="34"/>
  <c r="P229" i="34"/>
  <c r="P230" i="34"/>
  <c r="P231" i="34"/>
  <c r="P232" i="34"/>
  <c r="P233" i="34"/>
  <c r="P234" i="34"/>
  <c r="P235" i="34"/>
  <c r="P236" i="34"/>
  <c r="P237" i="34"/>
  <c r="P238" i="34"/>
  <c r="P239" i="34"/>
  <c r="P240" i="34"/>
  <c r="P241" i="34"/>
  <c r="P242" i="34"/>
  <c r="P243" i="34"/>
  <c r="P244" i="34"/>
  <c r="P245" i="34"/>
  <c r="P246" i="34"/>
  <c r="P247" i="34"/>
  <c r="P248" i="34"/>
  <c r="P249" i="34"/>
  <c r="P250" i="34"/>
  <c r="P251" i="34"/>
  <c r="P252" i="34"/>
  <c r="P253" i="34"/>
  <c r="P254" i="34"/>
  <c r="P255" i="34"/>
  <c r="P256" i="34"/>
  <c r="P257" i="34"/>
  <c r="P258" i="34"/>
  <c r="P259" i="34"/>
  <c r="P260" i="34"/>
  <c r="P261" i="34"/>
  <c r="P262" i="34"/>
  <c r="P263" i="34"/>
  <c r="P264" i="34"/>
  <c r="P265" i="34"/>
  <c r="P266" i="34"/>
  <c r="P267" i="34"/>
  <c r="P268" i="34"/>
  <c r="P269" i="34"/>
  <c r="P270" i="34"/>
  <c r="P271" i="34"/>
  <c r="P272" i="34"/>
  <c r="P273" i="34"/>
  <c r="P274" i="34"/>
  <c r="P275" i="34"/>
  <c r="P276" i="34"/>
  <c r="P277" i="34"/>
  <c r="P278" i="34"/>
  <c r="P279" i="34"/>
  <c r="P280" i="34"/>
  <c r="P281" i="34"/>
  <c r="P282" i="34"/>
  <c r="P283" i="34"/>
  <c r="P284" i="34"/>
  <c r="P285" i="34"/>
  <c r="P286" i="34"/>
  <c r="P287" i="34"/>
  <c r="P288" i="34"/>
  <c r="P289" i="34"/>
  <c r="P290" i="34"/>
  <c r="P291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P307" i="34"/>
  <c r="P308" i="34"/>
  <c r="P309" i="34"/>
  <c r="P310" i="34"/>
  <c r="P311" i="34"/>
  <c r="P312" i="34"/>
  <c r="P313" i="34"/>
  <c r="P314" i="34"/>
  <c r="P315" i="34"/>
  <c r="P316" i="34"/>
  <c r="P317" i="34"/>
  <c r="P318" i="34"/>
  <c r="P319" i="34"/>
  <c r="P320" i="34"/>
  <c r="P321" i="34"/>
  <c r="P322" i="34"/>
  <c r="P323" i="34"/>
  <c r="P324" i="34"/>
  <c r="P325" i="34"/>
  <c r="P326" i="34"/>
  <c r="P327" i="34"/>
  <c r="P328" i="34"/>
  <c r="P329" i="34"/>
  <c r="P330" i="34"/>
  <c r="P331" i="34"/>
  <c r="P332" i="34"/>
  <c r="P333" i="34"/>
  <c r="P334" i="34"/>
  <c r="P335" i="34"/>
  <c r="P336" i="34"/>
  <c r="P337" i="34"/>
  <c r="P338" i="34"/>
  <c r="P339" i="34"/>
  <c r="P340" i="34"/>
  <c r="P341" i="34"/>
  <c r="P342" i="34"/>
  <c r="P343" i="34"/>
  <c r="P344" i="34"/>
  <c r="P345" i="34"/>
  <c r="P346" i="34"/>
  <c r="P347" i="34"/>
  <c r="P348" i="34"/>
  <c r="P349" i="34"/>
  <c r="P350" i="34"/>
  <c r="P351" i="34"/>
  <c r="P352" i="34"/>
  <c r="P353" i="34"/>
  <c r="P354" i="34"/>
  <c r="P355" i="34"/>
  <c r="P356" i="34"/>
  <c r="P357" i="34"/>
  <c r="P358" i="34"/>
  <c r="P359" i="34"/>
  <c r="P360" i="34"/>
  <c r="P361" i="34"/>
  <c r="P362" i="34"/>
  <c r="P363" i="34"/>
  <c r="P364" i="34"/>
  <c r="P365" i="34"/>
  <c r="P366" i="34"/>
  <c r="P367" i="34"/>
  <c r="P368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168" i="34"/>
  <c r="N169" i="34"/>
  <c r="N170" i="34"/>
  <c r="N171" i="34"/>
  <c r="N172" i="34"/>
  <c r="N173" i="34"/>
  <c r="N174" i="34"/>
  <c r="N175" i="34"/>
  <c r="N176" i="34"/>
  <c r="N177" i="34"/>
  <c r="N178" i="34"/>
  <c r="N179" i="34"/>
  <c r="N180" i="34"/>
  <c r="N181" i="34"/>
  <c r="N182" i="34"/>
  <c r="N183" i="34"/>
  <c r="N184" i="34"/>
  <c r="N185" i="34"/>
  <c r="N186" i="34"/>
  <c r="N187" i="34"/>
  <c r="N188" i="34"/>
  <c r="N189" i="34"/>
  <c r="N190" i="34"/>
  <c r="N191" i="34"/>
  <c r="N192" i="34"/>
  <c r="N193" i="34"/>
  <c r="N194" i="34"/>
  <c r="N195" i="34"/>
  <c r="N196" i="34"/>
  <c r="N197" i="34"/>
  <c r="N198" i="34"/>
  <c r="N199" i="34"/>
  <c r="N200" i="34"/>
  <c r="N201" i="34"/>
  <c r="N202" i="34"/>
  <c r="N203" i="34"/>
  <c r="N204" i="34"/>
  <c r="N205" i="34"/>
  <c r="N206" i="34"/>
  <c r="N207" i="34"/>
  <c r="N208" i="34"/>
  <c r="N209" i="34"/>
  <c r="N210" i="34"/>
  <c r="N211" i="34"/>
  <c r="N212" i="34"/>
  <c r="N213" i="34"/>
  <c r="N215" i="34"/>
  <c r="N216" i="34"/>
  <c r="N217" i="34"/>
  <c r="N218" i="34"/>
  <c r="N219" i="34"/>
  <c r="N220" i="34"/>
  <c r="N221" i="34"/>
  <c r="N222" i="34"/>
  <c r="N223" i="34"/>
  <c r="N224" i="34"/>
  <c r="N225" i="34"/>
  <c r="N226" i="34"/>
  <c r="N227" i="34"/>
  <c r="N228" i="34"/>
  <c r="N229" i="34"/>
  <c r="N230" i="34"/>
  <c r="N231" i="34"/>
  <c r="N232" i="34"/>
  <c r="N233" i="34"/>
  <c r="N234" i="34"/>
  <c r="N235" i="34"/>
  <c r="N236" i="34"/>
  <c r="N237" i="34"/>
  <c r="N238" i="34"/>
  <c r="N239" i="34"/>
  <c r="N240" i="34"/>
  <c r="N241" i="34"/>
  <c r="N242" i="34"/>
  <c r="N243" i="34"/>
  <c r="N244" i="34"/>
  <c r="N245" i="34"/>
  <c r="N246" i="34"/>
  <c r="N247" i="34"/>
  <c r="N248" i="34"/>
  <c r="N249" i="34"/>
  <c r="N250" i="34"/>
  <c r="N251" i="34"/>
  <c r="N252" i="34"/>
  <c r="N253" i="34"/>
  <c r="N254" i="34"/>
  <c r="N255" i="34"/>
  <c r="N256" i="34"/>
  <c r="N257" i="34"/>
  <c r="N258" i="34"/>
  <c r="N259" i="34"/>
  <c r="N260" i="34"/>
  <c r="N261" i="34"/>
  <c r="N262" i="34"/>
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 r="N275" i="34"/>
  <c r="N276" i="34"/>
  <c r="N277" i="34"/>
  <c r="N278" i="34"/>
  <c r="N279" i="34"/>
  <c r="N280" i="34"/>
  <c r="N281" i="34"/>
  <c r="N282" i="34"/>
  <c r="N283" i="34"/>
  <c r="N284" i="34"/>
  <c r="N285" i="34"/>
  <c r="N286" i="34"/>
  <c r="N287" i="34"/>
  <c r="N288" i="34"/>
  <c r="N289" i="34"/>
  <c r="N290" i="34"/>
  <c r="N291" i="34"/>
  <c r="N292" i="34"/>
  <c r="N293" i="34"/>
  <c r="N294" i="34"/>
  <c r="N295" i="34"/>
  <c r="N296" i="34"/>
  <c r="N297" i="34"/>
  <c r="N298" i="34"/>
  <c r="N299" i="34"/>
  <c r="N300" i="34"/>
  <c r="N301" i="34"/>
  <c r="N302" i="34"/>
  <c r="N303" i="34"/>
  <c r="N304" i="34"/>
  <c r="N305" i="34"/>
  <c r="N306" i="34"/>
  <c r="N307" i="34"/>
  <c r="N308" i="34"/>
  <c r="N309" i="34"/>
  <c r="N310" i="34"/>
  <c r="N311" i="34"/>
  <c r="N312" i="34"/>
  <c r="N313" i="34"/>
  <c r="N314" i="34"/>
  <c r="N315" i="34"/>
  <c r="N316" i="34"/>
  <c r="N317" i="34"/>
  <c r="N318" i="34"/>
  <c r="N319" i="34"/>
  <c r="N320" i="34"/>
  <c r="N321" i="34"/>
  <c r="N322" i="34"/>
  <c r="N323" i="34"/>
  <c r="N324" i="34"/>
  <c r="N325" i="34"/>
  <c r="N326" i="34"/>
  <c r="N327" i="34"/>
  <c r="N328" i="34"/>
  <c r="N329" i="34"/>
  <c r="N330" i="34"/>
  <c r="N331" i="34"/>
  <c r="N332" i="34"/>
  <c r="N333" i="34"/>
  <c r="N334" i="34"/>
  <c r="N335" i="34"/>
  <c r="N336" i="34"/>
  <c r="N337" i="34"/>
  <c r="N338" i="34"/>
  <c r="N339" i="34"/>
  <c r="N340" i="34"/>
  <c r="N341" i="34"/>
  <c r="N342" i="34"/>
  <c r="N343" i="34"/>
  <c r="N344" i="34"/>
  <c r="N345" i="34"/>
  <c r="N346" i="34"/>
  <c r="N347" i="34"/>
  <c r="N348" i="34"/>
  <c r="N349" i="34"/>
  <c r="N350" i="34"/>
  <c r="N351" i="34"/>
  <c r="N352" i="34"/>
  <c r="N353" i="34"/>
  <c r="N354" i="34"/>
  <c r="N355" i="34"/>
  <c r="N356" i="34"/>
  <c r="N357" i="34"/>
  <c r="N358" i="34"/>
  <c r="N359" i="34"/>
  <c r="N360" i="34"/>
  <c r="N361" i="34"/>
  <c r="N362" i="34"/>
  <c r="N363" i="34"/>
  <c r="N364" i="34"/>
  <c r="N365" i="34"/>
  <c r="N366" i="34"/>
  <c r="N367" i="34"/>
  <c r="N368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3" i="34"/>
  <c r="J215" i="34"/>
  <c r="J216" i="34"/>
  <c r="J217" i="34"/>
  <c r="J218" i="34"/>
  <c r="J219" i="34"/>
  <c r="J220" i="34"/>
  <c r="J221" i="34"/>
  <c r="J223" i="34"/>
  <c r="J224" i="34"/>
  <c r="J225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239" i="34"/>
  <c r="J240" i="34"/>
  <c r="J241" i="34"/>
  <c r="J242" i="34"/>
  <c r="J243" i="34"/>
  <c r="J244" i="34"/>
  <c r="J245" i="34"/>
  <c r="J246" i="34"/>
  <c r="J247" i="34"/>
  <c r="J248" i="34"/>
  <c r="J249" i="34"/>
  <c r="J250" i="34"/>
  <c r="J251" i="34"/>
  <c r="J252" i="34"/>
  <c r="J253" i="34"/>
  <c r="J254" i="34"/>
  <c r="J255" i="34"/>
  <c r="J256" i="34"/>
  <c r="J257" i="34"/>
  <c r="J258" i="34"/>
  <c r="J259" i="34"/>
  <c r="J260" i="34"/>
  <c r="J261" i="34"/>
  <c r="J262" i="34"/>
  <c r="J263" i="34"/>
  <c r="J264" i="34"/>
  <c r="J265" i="34"/>
  <c r="J266" i="34"/>
  <c r="J267" i="34"/>
  <c r="J268" i="34"/>
  <c r="J269" i="34"/>
  <c r="J270" i="34"/>
  <c r="J271" i="34"/>
  <c r="J272" i="34"/>
  <c r="J273" i="34"/>
  <c r="J274" i="34"/>
  <c r="J275" i="34"/>
  <c r="J276" i="34"/>
  <c r="J277" i="34"/>
  <c r="J278" i="34"/>
  <c r="J279" i="34"/>
  <c r="J280" i="34"/>
  <c r="J281" i="34"/>
  <c r="J282" i="34"/>
  <c r="J283" i="34"/>
  <c r="J284" i="34"/>
  <c r="J285" i="34"/>
  <c r="J286" i="34"/>
  <c r="J287" i="34"/>
  <c r="J288" i="34"/>
  <c r="J289" i="34"/>
  <c r="J290" i="34"/>
  <c r="J291" i="34"/>
  <c r="J292" i="34"/>
  <c r="J293" i="34"/>
  <c r="J294" i="34"/>
  <c r="J295" i="34"/>
  <c r="J296" i="34"/>
  <c r="J297" i="34"/>
  <c r="J298" i="34"/>
  <c r="J299" i="34"/>
  <c r="J300" i="34"/>
  <c r="J301" i="34"/>
  <c r="J302" i="34"/>
  <c r="J303" i="34"/>
  <c r="J304" i="34"/>
  <c r="J305" i="34"/>
  <c r="J306" i="34"/>
  <c r="J307" i="34"/>
  <c r="J308" i="34"/>
  <c r="J309" i="34"/>
  <c r="J310" i="34"/>
  <c r="J311" i="34"/>
  <c r="J312" i="34"/>
  <c r="J313" i="34"/>
  <c r="J314" i="34"/>
  <c r="J315" i="34"/>
  <c r="J316" i="34"/>
  <c r="J317" i="34"/>
  <c r="J318" i="34"/>
  <c r="J319" i="34"/>
  <c r="J320" i="34"/>
  <c r="J321" i="34"/>
  <c r="J322" i="34"/>
  <c r="J323" i="34"/>
  <c r="J324" i="34"/>
  <c r="J325" i="34"/>
  <c r="J326" i="34"/>
  <c r="J327" i="34"/>
  <c r="J328" i="34"/>
  <c r="J329" i="34"/>
  <c r="J330" i="34"/>
  <c r="J331" i="34"/>
  <c r="J332" i="34"/>
  <c r="J333" i="34"/>
  <c r="J334" i="34"/>
  <c r="J335" i="34"/>
  <c r="J336" i="34"/>
  <c r="J337" i="34"/>
  <c r="J338" i="34"/>
  <c r="J339" i="34"/>
  <c r="J340" i="34"/>
  <c r="J341" i="34"/>
  <c r="J342" i="34"/>
  <c r="J343" i="34"/>
  <c r="J344" i="34"/>
  <c r="J345" i="34"/>
  <c r="J346" i="34"/>
  <c r="J347" i="34"/>
  <c r="J348" i="34"/>
  <c r="J349" i="34"/>
  <c r="J350" i="34"/>
  <c r="J351" i="34"/>
  <c r="J352" i="34"/>
  <c r="J353" i="34"/>
  <c r="J354" i="34"/>
  <c r="J355" i="34"/>
  <c r="J356" i="34"/>
  <c r="J357" i="34"/>
  <c r="J358" i="34"/>
  <c r="J359" i="34"/>
  <c r="J360" i="34"/>
  <c r="J361" i="34"/>
  <c r="J362" i="34"/>
  <c r="J363" i="34"/>
  <c r="J364" i="34"/>
  <c r="J365" i="34"/>
  <c r="J366" i="34"/>
  <c r="J367" i="34"/>
  <c r="J368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5" i="34"/>
  <c r="F216" i="34"/>
  <c r="F217" i="34"/>
  <c r="F218" i="34"/>
  <c r="F219" i="34"/>
  <c r="F220" i="34"/>
  <c r="F221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5" i="34"/>
  <c r="F276" i="34"/>
  <c r="F277" i="34"/>
  <c r="F278" i="34"/>
  <c r="F279" i="34"/>
  <c r="F280" i="34"/>
  <c r="F281" i="34"/>
  <c r="F282" i="34"/>
  <c r="F283" i="34"/>
  <c r="F284" i="34"/>
  <c r="F285" i="34"/>
  <c r="F286" i="34"/>
  <c r="F287" i="34"/>
  <c r="F288" i="34"/>
  <c r="F289" i="34"/>
  <c r="F290" i="34"/>
  <c r="F291" i="34"/>
  <c r="F292" i="34"/>
  <c r="F293" i="34"/>
  <c r="F294" i="34"/>
  <c r="F295" i="34"/>
  <c r="F296" i="34"/>
  <c r="F297" i="34"/>
  <c r="F298" i="34"/>
  <c r="F299" i="34"/>
  <c r="F301" i="34"/>
  <c r="F302" i="34"/>
  <c r="F304" i="34"/>
  <c r="F305" i="34"/>
  <c r="F306" i="34"/>
  <c r="F307" i="34"/>
  <c r="F308" i="34"/>
  <c r="F309" i="34"/>
  <c r="F310" i="34"/>
  <c r="F311" i="34"/>
  <c r="F312" i="34"/>
  <c r="F313" i="34"/>
  <c r="F314" i="34"/>
  <c r="F315" i="34"/>
  <c r="F316" i="34"/>
  <c r="F317" i="34"/>
  <c r="F318" i="34"/>
  <c r="F319" i="34"/>
  <c r="F320" i="34"/>
  <c r="F321" i="34"/>
  <c r="F322" i="34"/>
  <c r="F323" i="34"/>
  <c r="F324" i="34"/>
  <c r="F325" i="34"/>
  <c r="F326" i="34"/>
  <c r="F327" i="34"/>
  <c r="F328" i="34"/>
  <c r="F329" i="34"/>
  <c r="F330" i="34"/>
  <c r="F331" i="34"/>
  <c r="F332" i="34"/>
  <c r="F333" i="34"/>
  <c r="F334" i="34"/>
  <c r="F335" i="34"/>
  <c r="F336" i="34"/>
  <c r="F337" i="34"/>
  <c r="F338" i="34"/>
  <c r="F339" i="34"/>
  <c r="F340" i="34"/>
  <c r="F341" i="34"/>
  <c r="F342" i="34"/>
  <c r="F343" i="34"/>
  <c r="F344" i="34"/>
  <c r="F345" i="34"/>
  <c r="F346" i="34"/>
  <c r="F347" i="34"/>
  <c r="F348" i="34"/>
  <c r="F349" i="34"/>
  <c r="F350" i="34"/>
  <c r="F351" i="34"/>
  <c r="F352" i="34"/>
  <c r="F353" i="34"/>
  <c r="F354" i="34"/>
  <c r="F355" i="34"/>
  <c r="F356" i="34"/>
  <c r="F357" i="34"/>
  <c r="F358" i="34"/>
  <c r="F359" i="34"/>
  <c r="F360" i="34"/>
  <c r="F361" i="34"/>
  <c r="F362" i="34"/>
  <c r="F363" i="34"/>
  <c r="F364" i="34"/>
  <c r="F365" i="34"/>
  <c r="F366" i="34"/>
  <c r="F367" i="34"/>
  <c r="F368" i="34"/>
  <c r="D368" i="34"/>
  <c r="AW367" i="34"/>
  <c r="D367" i="34"/>
  <c r="AW366" i="34"/>
  <c r="D366" i="34"/>
  <c r="AW365" i="34"/>
  <c r="D365" i="34"/>
  <c r="AW364" i="34"/>
  <c r="D364" i="34"/>
  <c r="AW363" i="34"/>
  <c r="D363" i="34"/>
  <c r="AW362" i="34"/>
  <c r="D362" i="34"/>
  <c r="AW361" i="34"/>
  <c r="D361" i="34"/>
  <c r="AW360" i="34"/>
  <c r="D360" i="34"/>
  <c r="AW359" i="34"/>
  <c r="D359" i="34"/>
  <c r="AW358" i="34"/>
  <c r="D358" i="34"/>
  <c r="AW357" i="34"/>
  <c r="D357" i="34"/>
  <c r="AW356" i="34"/>
  <c r="D356" i="34"/>
  <c r="AW355" i="34"/>
  <c r="D355" i="34"/>
  <c r="AW354" i="34"/>
  <c r="D354" i="34"/>
  <c r="AW353" i="34"/>
  <c r="D353" i="34"/>
  <c r="AW352" i="34"/>
  <c r="D352" i="34"/>
  <c r="AW351" i="34"/>
  <c r="AW350" i="34"/>
  <c r="D350" i="34"/>
  <c r="AW349" i="34"/>
  <c r="D349" i="34"/>
  <c r="AW348" i="34"/>
  <c r="D348" i="34"/>
  <c r="AW347" i="34"/>
  <c r="D347" i="34"/>
  <c r="AW346" i="34"/>
  <c r="D346" i="34"/>
  <c r="AW345" i="34"/>
  <c r="D345" i="34"/>
  <c r="AW344" i="34"/>
  <c r="D344" i="34"/>
  <c r="AW343" i="34"/>
  <c r="D343" i="34"/>
  <c r="AW342" i="34"/>
  <c r="D342" i="34"/>
  <c r="AW341" i="34"/>
  <c r="D341" i="34"/>
  <c r="AW340" i="34"/>
  <c r="D340" i="34"/>
  <c r="AW339" i="34"/>
  <c r="D339" i="34"/>
  <c r="AW338" i="34"/>
  <c r="D338" i="34"/>
  <c r="AW337" i="34"/>
  <c r="D337" i="34"/>
  <c r="AW336" i="34"/>
  <c r="D336" i="34"/>
  <c r="AW335" i="34"/>
  <c r="D335" i="34"/>
  <c r="AW334" i="34"/>
  <c r="D334" i="34"/>
  <c r="AW333" i="34"/>
  <c r="D333" i="34"/>
  <c r="AW332" i="34"/>
  <c r="D332" i="34"/>
  <c r="AW331" i="34"/>
  <c r="D331" i="34"/>
  <c r="AW330" i="34"/>
  <c r="D330" i="34"/>
  <c r="AW329" i="34"/>
  <c r="D329" i="34"/>
  <c r="AW328" i="34"/>
  <c r="D328" i="34"/>
  <c r="AW327" i="34"/>
  <c r="D327" i="34"/>
  <c r="AW326" i="34"/>
  <c r="D326" i="34"/>
  <c r="AW325" i="34"/>
  <c r="D325" i="34"/>
  <c r="AW324" i="34"/>
  <c r="D324" i="34"/>
  <c r="AW323" i="34"/>
  <c r="D323" i="34"/>
  <c r="AW322" i="34"/>
  <c r="D322" i="34"/>
  <c r="AW321" i="34"/>
  <c r="D321" i="34"/>
  <c r="AW320" i="34"/>
  <c r="D320" i="34"/>
  <c r="AW319" i="34"/>
  <c r="D319" i="34"/>
  <c r="AW318" i="34"/>
  <c r="D318" i="34"/>
  <c r="AW317" i="34"/>
  <c r="D317" i="34"/>
  <c r="AX316" i="34"/>
  <c r="AW316" i="34"/>
  <c r="D316" i="34"/>
  <c r="AX315" i="34"/>
  <c r="AW315" i="34"/>
  <c r="D315" i="34"/>
  <c r="AW314" i="34"/>
  <c r="D314" i="34"/>
  <c r="AW313" i="34"/>
  <c r="D313" i="34"/>
  <c r="AW312" i="34"/>
  <c r="D312" i="34"/>
  <c r="AW311" i="34"/>
  <c r="D311" i="34"/>
  <c r="AW310" i="34"/>
  <c r="D310" i="34"/>
  <c r="AW309" i="34"/>
  <c r="D309" i="34"/>
  <c r="AW308" i="34"/>
  <c r="D308" i="34"/>
  <c r="AW307" i="34"/>
  <c r="D307" i="34"/>
  <c r="AW306" i="34"/>
  <c r="AW305" i="34"/>
  <c r="AW304" i="34"/>
  <c r="AW303" i="34"/>
  <c r="D303" i="34"/>
  <c r="AW302" i="34"/>
  <c r="D302" i="34"/>
  <c r="AW301" i="34"/>
  <c r="D301" i="34"/>
  <c r="AW300" i="34"/>
  <c r="D300" i="34"/>
  <c r="AW299" i="34"/>
  <c r="D299" i="34"/>
  <c r="AW298" i="34"/>
  <c r="D298" i="34"/>
  <c r="AW297" i="34"/>
  <c r="D297" i="34"/>
  <c r="AW296" i="34"/>
  <c r="D296" i="34"/>
  <c r="AW295" i="34"/>
  <c r="D295" i="34"/>
  <c r="AW294" i="34"/>
  <c r="D294" i="34"/>
  <c r="AW293" i="34"/>
  <c r="D293" i="34"/>
  <c r="AW292" i="34"/>
  <c r="D292" i="34"/>
  <c r="AW291" i="34"/>
  <c r="D291" i="34"/>
  <c r="AW290" i="34"/>
  <c r="D290" i="34"/>
  <c r="AW289" i="34"/>
  <c r="D289" i="34"/>
  <c r="AW288" i="34"/>
  <c r="D288" i="34"/>
  <c r="AW287" i="34"/>
  <c r="D287" i="34"/>
  <c r="AW286" i="34"/>
  <c r="D286" i="34"/>
  <c r="AW285" i="34"/>
  <c r="D285" i="34"/>
  <c r="AW284" i="34"/>
  <c r="D284" i="34"/>
  <c r="AW283" i="34"/>
  <c r="D283" i="34"/>
  <c r="AW282" i="34"/>
  <c r="D282" i="34"/>
  <c r="AW281" i="34"/>
  <c r="D281" i="34"/>
  <c r="AW280" i="34"/>
  <c r="D280" i="34"/>
  <c r="AW279" i="34"/>
  <c r="D279" i="34"/>
  <c r="AW278" i="34"/>
  <c r="D278" i="34"/>
  <c r="AW277" i="34"/>
  <c r="D277" i="34"/>
  <c r="AW276" i="34"/>
  <c r="D276" i="34"/>
  <c r="AW275" i="34"/>
  <c r="D275" i="34"/>
  <c r="AW274" i="34"/>
  <c r="D274" i="34"/>
  <c r="AW273" i="34"/>
  <c r="D273" i="34"/>
  <c r="AW272" i="34"/>
  <c r="D272" i="34"/>
  <c r="AW271" i="34"/>
  <c r="D271" i="34"/>
  <c r="AW270" i="34"/>
  <c r="D270" i="34"/>
  <c r="AW269" i="34"/>
  <c r="D269" i="34"/>
  <c r="AW268" i="34"/>
  <c r="D268" i="34"/>
  <c r="AW267" i="34"/>
  <c r="D267" i="34"/>
  <c r="AW266" i="34"/>
  <c r="D266" i="34"/>
  <c r="AW265" i="34"/>
  <c r="D265" i="34"/>
  <c r="AW264" i="34"/>
  <c r="D264" i="34"/>
  <c r="AW263" i="34"/>
  <c r="D263" i="34"/>
  <c r="AW262" i="34"/>
  <c r="D262" i="34"/>
  <c r="AW261" i="34"/>
  <c r="AW260" i="34"/>
  <c r="D260" i="34"/>
  <c r="AW259" i="34"/>
  <c r="D259" i="34"/>
  <c r="AW258" i="34"/>
  <c r="D258" i="34"/>
  <c r="AW257" i="34"/>
  <c r="D257" i="34"/>
  <c r="AW256" i="34"/>
  <c r="D256" i="34"/>
  <c r="AW255" i="34"/>
  <c r="D255" i="34"/>
  <c r="AW254" i="34"/>
  <c r="D254" i="34"/>
  <c r="AW253" i="34"/>
  <c r="D253" i="34"/>
  <c r="AW252" i="34"/>
  <c r="D252" i="34"/>
  <c r="AW251" i="34"/>
  <c r="D251" i="34"/>
  <c r="AW250" i="34"/>
  <c r="AW249" i="34"/>
  <c r="AW248" i="34"/>
  <c r="AW247" i="34"/>
  <c r="AW246" i="34"/>
  <c r="D246" i="34"/>
  <c r="AW245" i="34"/>
  <c r="D245" i="34"/>
  <c r="AW244" i="34"/>
  <c r="D244" i="34"/>
  <c r="AW243" i="34"/>
  <c r="D243" i="34"/>
  <c r="AW242" i="34"/>
  <c r="D242" i="34"/>
  <c r="AW241" i="34"/>
  <c r="D241" i="34"/>
  <c r="AW240" i="34"/>
  <c r="D240" i="34"/>
  <c r="AW239" i="34"/>
  <c r="D239" i="34"/>
  <c r="AW238" i="34"/>
  <c r="D238" i="34"/>
  <c r="AW237" i="34"/>
  <c r="D237" i="34"/>
  <c r="AW236" i="34"/>
  <c r="D236" i="34"/>
  <c r="AW235" i="34"/>
  <c r="D235" i="34"/>
  <c r="AW234" i="34"/>
  <c r="D234" i="34"/>
  <c r="AW233" i="34"/>
  <c r="D233" i="34"/>
  <c r="AW232" i="34"/>
  <c r="D232" i="34"/>
  <c r="AW231" i="34"/>
  <c r="D231" i="34"/>
  <c r="AW230" i="34"/>
  <c r="D230" i="34"/>
  <c r="AW229" i="34"/>
  <c r="D229" i="34"/>
  <c r="AW228" i="34"/>
  <c r="D228" i="34"/>
  <c r="AW227" i="34"/>
  <c r="AW226" i="34"/>
  <c r="D226" i="34"/>
  <c r="AW225" i="34"/>
  <c r="D225" i="34"/>
  <c r="AW224" i="34"/>
  <c r="D224" i="34"/>
  <c r="AW223" i="34"/>
  <c r="D223" i="34"/>
  <c r="AW222" i="34"/>
  <c r="D222" i="34"/>
  <c r="AW221" i="34"/>
  <c r="D221" i="34"/>
  <c r="AW220" i="34"/>
  <c r="D220" i="34"/>
  <c r="AW219" i="34"/>
  <c r="D219" i="34"/>
  <c r="AW218" i="34"/>
  <c r="D218" i="34"/>
  <c r="AW217" i="34"/>
  <c r="D217" i="34"/>
  <c r="AW216" i="34"/>
  <c r="D216" i="34"/>
  <c r="AW215" i="34"/>
  <c r="D215" i="34"/>
  <c r="AW213" i="34"/>
  <c r="D213" i="34"/>
  <c r="AW212" i="34"/>
  <c r="D212" i="34"/>
  <c r="AW211" i="34"/>
  <c r="D211" i="34"/>
  <c r="AW210" i="34"/>
  <c r="D210" i="34"/>
  <c r="AW209" i="34"/>
  <c r="D209" i="34"/>
  <c r="AW208" i="34"/>
  <c r="D208" i="34"/>
  <c r="AW207" i="34"/>
  <c r="D207" i="34"/>
  <c r="AW206" i="34"/>
  <c r="D206" i="34"/>
  <c r="AW205" i="34"/>
  <c r="D205" i="34"/>
  <c r="AW204" i="34"/>
  <c r="D204" i="34"/>
  <c r="AW203" i="34"/>
  <c r="D203" i="34"/>
  <c r="AW202" i="34"/>
  <c r="D202" i="34"/>
  <c r="AW201" i="34"/>
  <c r="D201" i="34"/>
  <c r="AW200" i="34"/>
  <c r="D200" i="34"/>
  <c r="AW199" i="34"/>
  <c r="D199" i="34"/>
  <c r="AW198" i="34"/>
  <c r="D198" i="34"/>
  <c r="AW197" i="34"/>
  <c r="D197" i="34"/>
  <c r="AW196" i="34"/>
  <c r="D196" i="34"/>
  <c r="AW195" i="34"/>
  <c r="D195" i="34"/>
  <c r="AW194" i="34"/>
  <c r="D194" i="34"/>
  <c r="AW193" i="34"/>
  <c r="D193" i="34"/>
  <c r="AW192" i="34"/>
  <c r="D192" i="34"/>
  <c r="AW191" i="34"/>
  <c r="D191" i="34"/>
  <c r="AW190" i="34"/>
  <c r="D190" i="34"/>
  <c r="AW189" i="34"/>
  <c r="D189" i="34"/>
  <c r="AW188" i="34"/>
  <c r="D188" i="34"/>
  <c r="AW187" i="34"/>
  <c r="D187" i="34"/>
  <c r="AW186" i="34"/>
  <c r="AW185" i="34"/>
  <c r="AW184" i="34"/>
  <c r="AW183" i="34"/>
  <c r="D183" i="34"/>
  <c r="AW182" i="34"/>
  <c r="D182" i="34"/>
  <c r="AW181" i="34"/>
  <c r="D181" i="34"/>
  <c r="AW180" i="34"/>
  <c r="D180" i="34"/>
  <c r="AW179" i="34"/>
  <c r="D179" i="34"/>
  <c r="AW178" i="34"/>
  <c r="D178" i="34"/>
  <c r="AW177" i="34"/>
  <c r="D177" i="34"/>
  <c r="AW176" i="34"/>
  <c r="D176" i="34"/>
  <c r="AW175" i="34"/>
  <c r="D175" i="34"/>
  <c r="AW174" i="34"/>
  <c r="D174" i="34"/>
  <c r="AW173" i="34"/>
  <c r="D173" i="34"/>
  <c r="AW172" i="34"/>
  <c r="D172" i="34"/>
  <c r="AW171" i="34"/>
  <c r="D171" i="34"/>
  <c r="AW170" i="34"/>
  <c r="D170" i="34"/>
  <c r="AW169" i="34"/>
  <c r="D169" i="34"/>
  <c r="AW168" i="34"/>
  <c r="D168" i="34"/>
  <c r="AW167" i="34"/>
  <c r="D167" i="34"/>
  <c r="AW166" i="34"/>
  <c r="D166" i="34"/>
  <c r="AW165" i="34"/>
  <c r="D165" i="34"/>
  <c r="AW164" i="34"/>
  <c r="D164" i="34"/>
  <c r="AW163" i="34"/>
  <c r="D163" i="34"/>
  <c r="AW162" i="34"/>
  <c r="D162" i="34"/>
  <c r="AW161" i="34"/>
  <c r="D161" i="34"/>
  <c r="AW160" i="34"/>
  <c r="AW159" i="34"/>
  <c r="AW158" i="34"/>
  <c r="AW157" i="34"/>
  <c r="D157" i="34"/>
  <c r="AW156" i="34"/>
  <c r="D156" i="34"/>
  <c r="AW155" i="34"/>
  <c r="D155" i="34"/>
  <c r="AW154" i="34"/>
  <c r="D154" i="34"/>
  <c r="AW153" i="34"/>
  <c r="D153" i="34"/>
  <c r="AW152" i="34"/>
  <c r="D152" i="34"/>
  <c r="AW151" i="34"/>
  <c r="D151" i="34"/>
  <c r="AW150" i="34"/>
  <c r="D150" i="34"/>
  <c r="AW149" i="34"/>
  <c r="D149" i="34"/>
  <c r="AW148" i="34"/>
  <c r="D148" i="34"/>
  <c r="AW147" i="34"/>
  <c r="D147" i="34"/>
  <c r="AW146" i="34"/>
  <c r="D146" i="34"/>
  <c r="AW145" i="34"/>
  <c r="AW144" i="34"/>
  <c r="D144" i="34"/>
  <c r="AW143" i="34"/>
  <c r="AW142" i="34"/>
  <c r="D142" i="34"/>
  <c r="AW141" i="34"/>
  <c r="D141" i="34"/>
  <c r="AW140" i="34"/>
  <c r="D140" i="34"/>
  <c r="AW139" i="34"/>
  <c r="D139" i="34"/>
  <c r="AW138" i="34"/>
  <c r="D138" i="34"/>
  <c r="AW137" i="34"/>
  <c r="D137" i="34"/>
  <c r="AW136" i="34"/>
  <c r="D136" i="34"/>
  <c r="AW135" i="34"/>
  <c r="D135" i="34"/>
  <c r="AW134" i="34"/>
  <c r="D134" i="34"/>
  <c r="AW133" i="34"/>
  <c r="D133" i="34"/>
  <c r="AW132" i="34"/>
  <c r="D132" i="34"/>
  <c r="AW131" i="34"/>
  <c r="AW130" i="34"/>
  <c r="D130" i="34"/>
  <c r="AW129" i="34"/>
  <c r="D129" i="34"/>
  <c r="AW128" i="34"/>
  <c r="D128" i="34"/>
  <c r="AW127" i="34"/>
  <c r="D127" i="34"/>
  <c r="AW126" i="34"/>
  <c r="D126" i="34"/>
  <c r="AW125" i="34"/>
  <c r="D125" i="34"/>
  <c r="AW124" i="34"/>
  <c r="D124" i="34"/>
  <c r="AW123" i="34"/>
  <c r="D123" i="34"/>
  <c r="AW122" i="34"/>
  <c r="D122" i="34"/>
  <c r="AW121" i="34"/>
  <c r="D121" i="34"/>
  <c r="AW120" i="34"/>
  <c r="D120" i="34"/>
  <c r="AW119" i="34"/>
  <c r="AW118" i="34"/>
  <c r="D118" i="34"/>
  <c r="AW117" i="34"/>
  <c r="D117" i="34"/>
  <c r="AW116" i="34"/>
  <c r="D116" i="34"/>
  <c r="AW115" i="34"/>
  <c r="D115" i="34"/>
  <c r="AW114" i="34"/>
  <c r="D114" i="34"/>
  <c r="AW113" i="34"/>
  <c r="D113" i="34"/>
  <c r="AW112" i="34"/>
  <c r="AW111" i="34"/>
  <c r="AW110" i="34"/>
  <c r="D110" i="34"/>
  <c r="AW109" i="34"/>
  <c r="AW108" i="34"/>
  <c r="D108" i="34"/>
  <c r="AW107" i="34"/>
  <c r="D107" i="34"/>
  <c r="AW106" i="34"/>
  <c r="D106" i="34"/>
  <c r="AW105" i="34"/>
  <c r="D105" i="34"/>
  <c r="AW104" i="34"/>
  <c r="D104" i="34"/>
  <c r="AW103" i="34"/>
  <c r="D103" i="34"/>
  <c r="AW102" i="34"/>
  <c r="D102" i="34"/>
  <c r="AW101" i="34"/>
  <c r="D101" i="34"/>
  <c r="AW100" i="34"/>
  <c r="D100" i="34"/>
  <c r="AW99" i="34"/>
  <c r="D99" i="34"/>
  <c r="AW98" i="34"/>
  <c r="D98" i="34"/>
  <c r="AW97" i="34"/>
  <c r="D97" i="34"/>
  <c r="AW96" i="34"/>
  <c r="D96" i="34"/>
  <c r="AW95" i="34"/>
  <c r="D95" i="34"/>
  <c r="AW94" i="34"/>
  <c r="D94" i="34"/>
  <c r="AW93" i="34"/>
  <c r="AW92" i="34"/>
  <c r="D92" i="34"/>
  <c r="AW91" i="34"/>
  <c r="AW90" i="34"/>
  <c r="D90" i="34"/>
  <c r="AW89" i="34"/>
  <c r="D89" i="34"/>
  <c r="AW88" i="34"/>
  <c r="D88" i="34"/>
  <c r="AW87" i="34"/>
  <c r="D87" i="34"/>
  <c r="AW86" i="34"/>
  <c r="D86" i="34"/>
  <c r="AW85" i="34"/>
  <c r="AW84" i="34"/>
  <c r="D84" i="34"/>
  <c r="AW83" i="34"/>
  <c r="D83" i="34"/>
  <c r="AW82" i="34"/>
  <c r="D82" i="34"/>
  <c r="AW81" i="34"/>
  <c r="D81" i="34"/>
  <c r="AW80" i="34"/>
  <c r="AW79" i="34"/>
  <c r="D79" i="34"/>
  <c r="AW78" i="34"/>
  <c r="D78" i="34"/>
  <c r="AW77" i="34"/>
  <c r="D77" i="34"/>
  <c r="AW76" i="34"/>
  <c r="D76" i="34"/>
  <c r="AW75" i="34"/>
  <c r="D75" i="34"/>
  <c r="AW74" i="34"/>
  <c r="AW73" i="34"/>
  <c r="D73" i="34"/>
  <c r="AW72" i="34"/>
  <c r="D72" i="34"/>
  <c r="AW71" i="34"/>
  <c r="D71" i="34"/>
  <c r="AW70" i="34"/>
  <c r="D70" i="34"/>
  <c r="AW69" i="34"/>
  <c r="D69" i="34"/>
  <c r="AW68" i="34"/>
  <c r="D68" i="34"/>
  <c r="AW67" i="34"/>
  <c r="D67" i="34"/>
  <c r="AW66" i="34"/>
  <c r="AW65" i="34"/>
  <c r="D65" i="34"/>
  <c r="AW64" i="34"/>
  <c r="D64" i="34"/>
  <c r="AW63" i="34"/>
  <c r="D63" i="34"/>
  <c r="AW62" i="34"/>
  <c r="D62" i="34"/>
  <c r="AW61" i="34"/>
  <c r="D61" i="34"/>
  <c r="AW60" i="34"/>
  <c r="D60" i="34"/>
  <c r="AW59" i="34"/>
  <c r="D59" i="34"/>
  <c r="AW58" i="34"/>
  <c r="D58" i="34"/>
  <c r="AW57" i="34"/>
  <c r="AW56" i="34"/>
  <c r="D56" i="34"/>
  <c r="AW55" i="34"/>
  <c r="D55" i="34"/>
  <c r="AW54" i="34"/>
  <c r="D54" i="34"/>
  <c r="AW53" i="34"/>
  <c r="D53" i="34"/>
  <c r="AW52" i="34"/>
  <c r="D52" i="34"/>
  <c r="AW51" i="34"/>
  <c r="D51" i="34"/>
  <c r="AW50" i="34"/>
  <c r="D50" i="34"/>
  <c r="AW49" i="34"/>
  <c r="D49" i="34"/>
  <c r="AW48" i="34"/>
  <c r="D48" i="34"/>
  <c r="AW47" i="34"/>
  <c r="D47" i="34"/>
  <c r="AW46" i="34"/>
  <c r="D46" i="34"/>
  <c r="AW45" i="34"/>
  <c r="D45" i="34"/>
  <c r="AW44" i="34"/>
  <c r="D44" i="34"/>
  <c r="AW43" i="34"/>
  <c r="D43" i="34"/>
  <c r="AW42" i="34"/>
  <c r="D42" i="34"/>
  <c r="AW41" i="34"/>
  <c r="D41" i="34"/>
  <c r="AW40" i="34"/>
  <c r="D40" i="34"/>
  <c r="AW39" i="34"/>
  <c r="D39" i="34"/>
  <c r="AW38" i="34"/>
  <c r="D38" i="34"/>
  <c r="AW37" i="34"/>
  <c r="D37" i="34"/>
  <c r="AW36" i="34"/>
  <c r="D36" i="34"/>
  <c r="AW35" i="34"/>
  <c r="D35" i="34"/>
  <c r="AW34" i="34"/>
  <c r="D34" i="34"/>
  <c r="AW33" i="34"/>
  <c r="D33" i="34"/>
  <c r="AW32" i="34"/>
  <c r="D32" i="34"/>
  <c r="AW31" i="34"/>
  <c r="D31" i="34"/>
  <c r="AW30" i="34"/>
  <c r="D30" i="34"/>
  <c r="AW29" i="34"/>
  <c r="D29" i="34"/>
  <c r="AW28" i="34"/>
  <c r="D28" i="34"/>
  <c r="AW27" i="34"/>
  <c r="D27" i="34"/>
  <c r="AW26" i="34"/>
  <c r="D26" i="34"/>
  <c r="AW25" i="34"/>
  <c r="D25" i="34"/>
  <c r="AW24" i="34"/>
  <c r="D24" i="34"/>
  <c r="AW23" i="34"/>
  <c r="D23" i="34"/>
  <c r="AW22" i="34"/>
  <c r="D22" i="34"/>
  <c r="AW21" i="34"/>
  <c r="D21" i="34"/>
  <c r="AW20" i="34"/>
  <c r="D20" i="34"/>
  <c r="AW19" i="34"/>
  <c r="D19" i="34"/>
  <c r="AW18" i="34"/>
  <c r="D18" i="34"/>
  <c r="AW17" i="34"/>
  <c r="D17" i="34"/>
  <c r="AW16" i="34"/>
  <c r="D16" i="34"/>
  <c r="AW15" i="34"/>
  <c r="D15" i="34"/>
  <c r="AW14" i="34"/>
  <c r="D14" i="34"/>
  <c r="AW13" i="34"/>
  <c r="D13" i="34"/>
  <c r="AW12" i="34"/>
  <c r="D12" i="34"/>
  <c r="AW11" i="34"/>
  <c r="D11" i="34"/>
  <c r="AW10" i="34"/>
  <c r="D10" i="34"/>
  <c r="AW9" i="34"/>
  <c r="D9" i="34"/>
  <c r="AW8" i="34"/>
  <c r="D8" i="34"/>
  <c r="AQ368" i="33"/>
  <c r="AO368" i="33"/>
  <c r="AM368" i="33"/>
  <c r="AK368" i="33"/>
  <c r="AI368" i="33"/>
  <c r="AG368" i="33"/>
  <c r="AE368" i="33"/>
  <c r="AC368" i="33"/>
  <c r="AA368" i="33"/>
  <c r="Y368" i="33"/>
  <c r="U368" i="33"/>
  <c r="S368" i="33"/>
  <c r="O368" i="33"/>
  <c r="K368" i="33"/>
  <c r="I368" i="33"/>
  <c r="G368" i="33"/>
  <c r="AW368" i="33"/>
  <c r="AV8" i="33"/>
  <c r="AV9" i="33"/>
  <c r="AV10" i="33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V50" i="33"/>
  <c r="AV51" i="33"/>
  <c r="AV52" i="33"/>
  <c r="AV53" i="33"/>
  <c r="AV54" i="33"/>
  <c r="AV55" i="33"/>
  <c r="AV56" i="33"/>
  <c r="AV57" i="33"/>
  <c r="AV58" i="33"/>
  <c r="AV59" i="33"/>
  <c r="AV60" i="33"/>
  <c r="AV61" i="33"/>
  <c r="AV62" i="33"/>
  <c r="AV63" i="33"/>
  <c r="AV64" i="33"/>
  <c r="AV65" i="33"/>
  <c r="AV66" i="33"/>
  <c r="AV67" i="33"/>
  <c r="AV68" i="33"/>
  <c r="AV69" i="33"/>
  <c r="AV70" i="33"/>
  <c r="AV71" i="33"/>
  <c r="AV72" i="33"/>
  <c r="AV73" i="33"/>
  <c r="AV74" i="33"/>
  <c r="AV75" i="33"/>
  <c r="AV76" i="33"/>
  <c r="AV77" i="33"/>
  <c r="AV78" i="33"/>
  <c r="AV79" i="33"/>
  <c r="AV80" i="33"/>
  <c r="AV81" i="33"/>
  <c r="AV82" i="33"/>
  <c r="AV83" i="33"/>
  <c r="AV84" i="33"/>
  <c r="AV85" i="33"/>
  <c r="AV86" i="33"/>
  <c r="AV87" i="33"/>
  <c r="AV88" i="33"/>
  <c r="AV89" i="33"/>
  <c r="AV90" i="33"/>
  <c r="AV91" i="33"/>
  <c r="AV92" i="33"/>
  <c r="AV93" i="33"/>
  <c r="AV94" i="33"/>
  <c r="AV95" i="33"/>
  <c r="AV96" i="33"/>
  <c r="AV97" i="33"/>
  <c r="AV98" i="33"/>
  <c r="AV99" i="33"/>
  <c r="AV100" i="33"/>
  <c r="AV101" i="33"/>
  <c r="AV102" i="33"/>
  <c r="AV103" i="33"/>
  <c r="AV104" i="33"/>
  <c r="AV105" i="33"/>
  <c r="AV106" i="33"/>
  <c r="AV107" i="33"/>
  <c r="AV108" i="33"/>
  <c r="AV109" i="33"/>
  <c r="AV110" i="33"/>
  <c r="AV111" i="33"/>
  <c r="AV112" i="33"/>
  <c r="AV113" i="33"/>
  <c r="AV114" i="33"/>
  <c r="AV115" i="33"/>
  <c r="AV116" i="33"/>
  <c r="AV117" i="33"/>
  <c r="AV118" i="33"/>
  <c r="AV119" i="33"/>
  <c r="AV120" i="33"/>
  <c r="AV121" i="33"/>
  <c r="AV122" i="33"/>
  <c r="AV123" i="33"/>
  <c r="AV124" i="33"/>
  <c r="AV125" i="33"/>
  <c r="AV126" i="33"/>
  <c r="AV127" i="33"/>
  <c r="AV128" i="33"/>
  <c r="AV129" i="33"/>
  <c r="AV130" i="33"/>
  <c r="AV131" i="33"/>
  <c r="AV132" i="33"/>
  <c r="AV133" i="33"/>
  <c r="AV134" i="33"/>
  <c r="AV135" i="33"/>
  <c r="AV136" i="33"/>
  <c r="AV137" i="33"/>
  <c r="AV138" i="33"/>
  <c r="AV139" i="33"/>
  <c r="AV140" i="33"/>
  <c r="AV141" i="33"/>
  <c r="AV142" i="33"/>
  <c r="AV143" i="33"/>
  <c r="AV144" i="33"/>
  <c r="AV145" i="33"/>
  <c r="AV146" i="33"/>
  <c r="AV147" i="33"/>
  <c r="AV148" i="33"/>
  <c r="AV149" i="33"/>
  <c r="AV150" i="33"/>
  <c r="AV151" i="33"/>
  <c r="AV152" i="33"/>
  <c r="AV153" i="33"/>
  <c r="AV154" i="33"/>
  <c r="AV155" i="33"/>
  <c r="AV156" i="33"/>
  <c r="AV157" i="33"/>
  <c r="AV158" i="33"/>
  <c r="AV159" i="33"/>
  <c r="AV160" i="33"/>
  <c r="AV161" i="33"/>
  <c r="AV162" i="33"/>
  <c r="AV163" i="33"/>
  <c r="AV164" i="33"/>
  <c r="AV165" i="33"/>
  <c r="AV166" i="33"/>
  <c r="AV167" i="33"/>
  <c r="AV168" i="33"/>
  <c r="AV169" i="33"/>
  <c r="AV170" i="33"/>
  <c r="AV171" i="33"/>
  <c r="AV172" i="33"/>
  <c r="AV173" i="33"/>
  <c r="AV174" i="33"/>
  <c r="AV175" i="33"/>
  <c r="AV176" i="33"/>
  <c r="AV177" i="33"/>
  <c r="AV178" i="33"/>
  <c r="AV179" i="33"/>
  <c r="AV180" i="33"/>
  <c r="AV181" i="33"/>
  <c r="AV182" i="33"/>
  <c r="AV183" i="33"/>
  <c r="AV184" i="33"/>
  <c r="AV185" i="33"/>
  <c r="AV186" i="33"/>
  <c r="AV187" i="33"/>
  <c r="AV188" i="33"/>
  <c r="AV189" i="33"/>
  <c r="AV190" i="33"/>
  <c r="AV191" i="33"/>
  <c r="AV192" i="33"/>
  <c r="AV193" i="33"/>
  <c r="AV194" i="33"/>
  <c r="AV195" i="33"/>
  <c r="AV196" i="33"/>
  <c r="AV197" i="33"/>
  <c r="AV198" i="33"/>
  <c r="AV199" i="33"/>
  <c r="AV200" i="33"/>
  <c r="AV201" i="33"/>
  <c r="AV202" i="33"/>
  <c r="AV203" i="33"/>
  <c r="AV204" i="33"/>
  <c r="AV205" i="33"/>
  <c r="AV206" i="33"/>
  <c r="AV207" i="33"/>
  <c r="AV208" i="33"/>
  <c r="AV209" i="33"/>
  <c r="AV210" i="33"/>
  <c r="AV211" i="33"/>
  <c r="AV212" i="33"/>
  <c r="AV213" i="33"/>
  <c r="AV214" i="33"/>
  <c r="AV215" i="33"/>
  <c r="AV216" i="33"/>
  <c r="AV217" i="33"/>
  <c r="AV218" i="33"/>
  <c r="AV219" i="33"/>
  <c r="AV220" i="33"/>
  <c r="AV221" i="33"/>
  <c r="AV222" i="33"/>
  <c r="AV223" i="33"/>
  <c r="AV224" i="33"/>
  <c r="AV225" i="33"/>
  <c r="AV226" i="33"/>
  <c r="AV227" i="33"/>
  <c r="AV228" i="33"/>
  <c r="AV229" i="33"/>
  <c r="AV230" i="33"/>
  <c r="AV231" i="33"/>
  <c r="AV232" i="33"/>
  <c r="AV233" i="33"/>
  <c r="AV234" i="33"/>
  <c r="AV235" i="33"/>
  <c r="AV236" i="33"/>
  <c r="AV237" i="33"/>
  <c r="AV238" i="33"/>
  <c r="AV239" i="33"/>
  <c r="AV240" i="33"/>
  <c r="AV241" i="33"/>
  <c r="AV242" i="33"/>
  <c r="AV243" i="33"/>
  <c r="AV244" i="33"/>
  <c r="AV245" i="33"/>
  <c r="AV246" i="33"/>
  <c r="AV247" i="33"/>
  <c r="AV248" i="33"/>
  <c r="AV249" i="33"/>
  <c r="AV250" i="33"/>
  <c r="AV251" i="33"/>
  <c r="AV252" i="33"/>
  <c r="AV253" i="33"/>
  <c r="AV254" i="33"/>
  <c r="AV255" i="33"/>
  <c r="AV256" i="33"/>
  <c r="AV257" i="33"/>
  <c r="AV258" i="33"/>
  <c r="AV259" i="33"/>
  <c r="AV260" i="33"/>
  <c r="AV261" i="33"/>
  <c r="AV262" i="33"/>
  <c r="AV263" i="33"/>
  <c r="AV264" i="33"/>
  <c r="AV265" i="33"/>
  <c r="AV266" i="33"/>
  <c r="AV267" i="33"/>
  <c r="AV268" i="33"/>
  <c r="AV269" i="33"/>
  <c r="AV270" i="33"/>
  <c r="AV271" i="33"/>
  <c r="AV272" i="33"/>
  <c r="AV273" i="33"/>
  <c r="AV274" i="33"/>
  <c r="AV275" i="33"/>
  <c r="AV276" i="33"/>
  <c r="AV277" i="33"/>
  <c r="AV278" i="33"/>
  <c r="AV279" i="33"/>
  <c r="AV280" i="33"/>
  <c r="AV281" i="33"/>
  <c r="AV282" i="33"/>
  <c r="AV283" i="33"/>
  <c r="AV284" i="33"/>
  <c r="AV285" i="33"/>
  <c r="AV286" i="33"/>
  <c r="AV287" i="33"/>
  <c r="AV288" i="33"/>
  <c r="AV289" i="33"/>
  <c r="AV290" i="33"/>
  <c r="AV291" i="33"/>
  <c r="AV292" i="33"/>
  <c r="AV293" i="33"/>
  <c r="AV294" i="33"/>
  <c r="AV295" i="33"/>
  <c r="AV296" i="33"/>
  <c r="AV297" i="33"/>
  <c r="AV298" i="33"/>
  <c r="AV299" i="33"/>
  <c r="AV300" i="33"/>
  <c r="AV301" i="33"/>
  <c r="AV302" i="33"/>
  <c r="AV303" i="33"/>
  <c r="AV304" i="33"/>
  <c r="AV305" i="33"/>
  <c r="AV306" i="33"/>
  <c r="AV307" i="33"/>
  <c r="AV308" i="33"/>
  <c r="AV309" i="33"/>
  <c r="AV310" i="33"/>
  <c r="AV311" i="33"/>
  <c r="AV312" i="33"/>
  <c r="AV313" i="33"/>
  <c r="AV314" i="33"/>
  <c r="AV315" i="33"/>
  <c r="AV316" i="33"/>
  <c r="AV317" i="33"/>
  <c r="AV318" i="33"/>
  <c r="AV319" i="33"/>
  <c r="AV320" i="33"/>
  <c r="AV321" i="33"/>
  <c r="AV322" i="33"/>
  <c r="AV323" i="33"/>
  <c r="AV324" i="33"/>
  <c r="AV325" i="33"/>
  <c r="AV326" i="33"/>
  <c r="AV327" i="33"/>
  <c r="AV328" i="33"/>
  <c r="AV329" i="33"/>
  <c r="AV330" i="33"/>
  <c r="AV331" i="33"/>
  <c r="AV332" i="33"/>
  <c r="AV333" i="33"/>
  <c r="AV334" i="33"/>
  <c r="AV335" i="33"/>
  <c r="AV336" i="33"/>
  <c r="AV337" i="33"/>
  <c r="AV338" i="33"/>
  <c r="AV339" i="33"/>
  <c r="AV340" i="33"/>
  <c r="AV341" i="33"/>
  <c r="AV342" i="33"/>
  <c r="AV343" i="33"/>
  <c r="AV344" i="33"/>
  <c r="AV345" i="33"/>
  <c r="AV346" i="33"/>
  <c r="AV347" i="33"/>
  <c r="AV348" i="33"/>
  <c r="AV349" i="33"/>
  <c r="AV350" i="33"/>
  <c r="AV351" i="33"/>
  <c r="AV352" i="33"/>
  <c r="AV353" i="33"/>
  <c r="AV354" i="33"/>
  <c r="AV355" i="33"/>
  <c r="AV356" i="33"/>
  <c r="AV357" i="33"/>
  <c r="AV358" i="33"/>
  <c r="AV359" i="33"/>
  <c r="AV360" i="33"/>
  <c r="AV361" i="33"/>
  <c r="AV362" i="33"/>
  <c r="AV363" i="33"/>
  <c r="AV364" i="33"/>
  <c r="AV365" i="33"/>
  <c r="AV366" i="33"/>
  <c r="AV367" i="33"/>
  <c r="AV368" i="33"/>
  <c r="AT8" i="33"/>
  <c r="AT9" i="33"/>
  <c r="AT10" i="33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T48" i="33"/>
  <c r="AT49" i="33"/>
  <c r="AT50" i="33"/>
  <c r="AT51" i="33"/>
  <c r="AT52" i="33"/>
  <c r="AT53" i="33"/>
  <c r="AT54" i="33"/>
  <c r="AT55" i="33"/>
  <c r="AT56" i="33"/>
  <c r="AT57" i="33"/>
  <c r="AT58" i="33"/>
  <c r="AT59" i="33"/>
  <c r="AT60" i="33"/>
  <c r="AT61" i="33"/>
  <c r="AT62" i="33"/>
  <c r="AT63" i="33"/>
  <c r="AT64" i="33"/>
  <c r="AT65" i="33"/>
  <c r="AT66" i="33"/>
  <c r="AT67" i="33"/>
  <c r="AT68" i="33"/>
  <c r="AT69" i="33"/>
  <c r="AT70" i="33"/>
  <c r="AT71" i="33"/>
  <c r="AT72" i="33"/>
  <c r="AT73" i="33"/>
  <c r="AT74" i="33"/>
  <c r="AT75" i="33"/>
  <c r="AT76" i="33"/>
  <c r="AT77" i="33"/>
  <c r="AT78" i="33"/>
  <c r="AT79" i="33"/>
  <c r="AT80" i="33"/>
  <c r="AT81" i="33"/>
  <c r="AT82" i="33"/>
  <c r="AT83" i="33"/>
  <c r="AT84" i="33"/>
  <c r="AT85" i="33"/>
  <c r="AT86" i="33"/>
  <c r="AT87" i="33"/>
  <c r="AT88" i="33"/>
  <c r="AT89" i="33"/>
  <c r="AT90" i="33"/>
  <c r="AT91" i="33"/>
  <c r="AT92" i="33"/>
  <c r="AT93" i="33"/>
  <c r="AT94" i="33"/>
  <c r="AT95" i="33"/>
  <c r="AT96" i="33"/>
  <c r="AT97" i="33"/>
  <c r="AT98" i="33"/>
  <c r="AT99" i="33"/>
  <c r="AT100" i="33"/>
  <c r="AT101" i="33"/>
  <c r="AT102" i="33"/>
  <c r="AT103" i="33"/>
  <c r="AT104" i="33"/>
  <c r="AT105" i="33"/>
  <c r="AT106" i="33"/>
  <c r="AT107" i="33"/>
  <c r="AT108" i="33"/>
  <c r="AT109" i="33"/>
  <c r="AT110" i="33"/>
  <c r="AT111" i="33"/>
  <c r="AT112" i="33"/>
  <c r="AT113" i="33"/>
  <c r="AT114" i="33"/>
  <c r="AT115" i="33"/>
  <c r="AT116" i="33"/>
  <c r="AT117" i="33"/>
  <c r="AT118" i="33"/>
  <c r="AT119" i="33"/>
  <c r="AT120" i="33"/>
  <c r="AT121" i="33"/>
  <c r="AT122" i="33"/>
  <c r="AT123" i="33"/>
  <c r="AT124" i="33"/>
  <c r="AT125" i="33"/>
  <c r="AT126" i="33"/>
  <c r="AT127" i="33"/>
  <c r="AT128" i="33"/>
  <c r="AT129" i="33"/>
  <c r="AT130" i="33"/>
  <c r="AT131" i="33"/>
  <c r="AT132" i="33"/>
  <c r="AT133" i="33"/>
  <c r="AT134" i="33"/>
  <c r="AT135" i="33"/>
  <c r="AT136" i="33"/>
  <c r="AT137" i="33"/>
  <c r="AT138" i="33"/>
  <c r="AT139" i="33"/>
  <c r="AT140" i="33"/>
  <c r="AT141" i="33"/>
  <c r="AT142" i="33"/>
  <c r="AT143" i="33"/>
  <c r="AT144" i="33"/>
  <c r="AT145" i="33"/>
  <c r="AT146" i="33"/>
  <c r="AT147" i="33"/>
  <c r="AT148" i="33"/>
  <c r="AT149" i="33"/>
  <c r="AT150" i="33"/>
  <c r="AT151" i="33"/>
  <c r="AT152" i="33"/>
  <c r="AT153" i="33"/>
  <c r="AT154" i="33"/>
  <c r="AT155" i="33"/>
  <c r="AT156" i="33"/>
  <c r="AT157" i="33"/>
  <c r="AT158" i="33"/>
  <c r="AT159" i="33"/>
  <c r="AT160" i="33"/>
  <c r="AT161" i="33"/>
  <c r="AT162" i="33"/>
  <c r="AT163" i="33"/>
  <c r="AT164" i="33"/>
  <c r="AT165" i="33"/>
  <c r="AT166" i="33"/>
  <c r="AT167" i="33"/>
  <c r="AT168" i="33"/>
  <c r="AT169" i="33"/>
  <c r="AT170" i="33"/>
  <c r="AT171" i="33"/>
  <c r="AT172" i="33"/>
  <c r="AT173" i="33"/>
  <c r="AT174" i="33"/>
  <c r="AT175" i="33"/>
  <c r="AT176" i="33"/>
  <c r="AT177" i="33"/>
  <c r="AT178" i="33"/>
  <c r="AT179" i="33"/>
  <c r="AT180" i="33"/>
  <c r="AT181" i="33"/>
  <c r="AT182" i="33"/>
  <c r="AT183" i="33"/>
  <c r="AT184" i="33"/>
  <c r="AT185" i="33"/>
  <c r="AT186" i="33"/>
  <c r="AT187" i="33"/>
  <c r="AT188" i="33"/>
  <c r="AT189" i="33"/>
  <c r="AT190" i="33"/>
  <c r="AT191" i="33"/>
  <c r="AT192" i="33"/>
  <c r="AT193" i="33"/>
  <c r="AT194" i="33"/>
  <c r="AT195" i="33"/>
  <c r="AT196" i="33"/>
  <c r="AT197" i="33"/>
  <c r="AT198" i="33"/>
  <c r="AT199" i="33"/>
  <c r="AT200" i="33"/>
  <c r="AT201" i="33"/>
  <c r="AT202" i="33"/>
  <c r="AT203" i="33"/>
  <c r="AT204" i="33"/>
  <c r="AT205" i="33"/>
  <c r="AT206" i="33"/>
  <c r="AT207" i="33"/>
  <c r="AT208" i="33"/>
  <c r="AT209" i="33"/>
  <c r="AT210" i="33"/>
  <c r="AT211" i="33"/>
  <c r="AT212" i="33"/>
  <c r="AT213" i="33"/>
  <c r="AT214" i="33"/>
  <c r="AT215" i="33"/>
  <c r="AT216" i="33"/>
  <c r="AT217" i="33"/>
  <c r="AT218" i="33"/>
  <c r="AT219" i="33"/>
  <c r="AT220" i="33"/>
  <c r="AT221" i="33"/>
  <c r="AT222" i="33"/>
  <c r="AT223" i="33"/>
  <c r="AT224" i="33"/>
  <c r="AT225" i="33"/>
  <c r="AT226" i="33"/>
  <c r="AT227" i="33"/>
  <c r="AT228" i="33"/>
  <c r="AT229" i="33"/>
  <c r="AT230" i="33"/>
  <c r="AT231" i="33"/>
  <c r="AT232" i="33"/>
  <c r="AT233" i="33"/>
  <c r="AT234" i="33"/>
  <c r="AT235" i="33"/>
  <c r="AT236" i="33"/>
  <c r="AT237" i="33"/>
  <c r="AT238" i="33"/>
  <c r="AT239" i="33"/>
  <c r="AT240" i="33"/>
  <c r="AT241" i="33"/>
  <c r="AT242" i="33"/>
  <c r="AT243" i="33"/>
  <c r="AT244" i="33"/>
  <c r="AT245" i="33"/>
  <c r="AT246" i="33"/>
  <c r="AT247" i="33"/>
  <c r="AT248" i="33"/>
  <c r="AT249" i="33"/>
  <c r="AT250" i="33"/>
  <c r="AT251" i="33"/>
  <c r="AT252" i="33"/>
  <c r="AT253" i="33"/>
  <c r="AT254" i="33"/>
  <c r="AT255" i="33"/>
  <c r="AT256" i="33"/>
  <c r="AT257" i="33"/>
  <c r="AT258" i="33"/>
  <c r="AT259" i="33"/>
  <c r="AT260" i="33"/>
  <c r="AT261" i="33"/>
  <c r="AT262" i="33"/>
  <c r="AT263" i="33"/>
  <c r="AT264" i="33"/>
  <c r="AT265" i="33"/>
  <c r="AT266" i="33"/>
  <c r="AT267" i="33"/>
  <c r="AT268" i="33"/>
  <c r="AT269" i="33"/>
  <c r="AT270" i="33"/>
  <c r="AT271" i="33"/>
  <c r="AT272" i="33"/>
  <c r="AT273" i="33"/>
  <c r="AT274" i="33"/>
  <c r="AT275" i="33"/>
  <c r="AT276" i="33"/>
  <c r="AT277" i="33"/>
  <c r="AT278" i="33"/>
  <c r="AT279" i="33"/>
  <c r="AT280" i="33"/>
  <c r="AT281" i="33"/>
  <c r="AT282" i="33"/>
  <c r="AT283" i="33"/>
  <c r="AT284" i="33"/>
  <c r="AT285" i="33"/>
  <c r="AT286" i="33"/>
  <c r="AT287" i="33"/>
  <c r="AT288" i="33"/>
  <c r="AT289" i="33"/>
  <c r="AT290" i="33"/>
  <c r="AT291" i="33"/>
  <c r="AT292" i="33"/>
  <c r="AT293" i="33"/>
  <c r="AT294" i="33"/>
  <c r="AT295" i="33"/>
  <c r="AT296" i="33"/>
  <c r="AT297" i="33"/>
  <c r="AT298" i="33"/>
  <c r="AT299" i="33"/>
  <c r="AT300" i="33"/>
  <c r="AT301" i="33"/>
  <c r="AT302" i="33"/>
  <c r="AT303" i="33"/>
  <c r="AT304" i="33"/>
  <c r="AT305" i="33"/>
  <c r="AT306" i="33"/>
  <c r="AT307" i="33"/>
  <c r="AT308" i="33"/>
  <c r="AT309" i="33"/>
  <c r="AT310" i="33"/>
  <c r="AT311" i="33"/>
  <c r="AT312" i="33"/>
  <c r="AT313" i="33"/>
  <c r="AT314" i="33"/>
  <c r="AT315" i="33"/>
  <c r="AT316" i="33"/>
  <c r="AT317" i="33"/>
  <c r="AT318" i="33"/>
  <c r="AT319" i="33"/>
  <c r="AT320" i="33"/>
  <c r="AT321" i="33"/>
  <c r="AT322" i="33"/>
  <c r="AT323" i="33"/>
  <c r="AT324" i="33"/>
  <c r="AT325" i="33"/>
  <c r="AT326" i="33"/>
  <c r="AT327" i="33"/>
  <c r="AT328" i="33"/>
  <c r="AT329" i="33"/>
  <c r="AT330" i="33"/>
  <c r="AT331" i="33"/>
  <c r="AT332" i="33"/>
  <c r="AT333" i="33"/>
  <c r="AT334" i="33"/>
  <c r="AT335" i="33"/>
  <c r="AT336" i="33"/>
  <c r="AT337" i="33"/>
  <c r="AT338" i="33"/>
  <c r="AT339" i="33"/>
  <c r="AT340" i="33"/>
  <c r="AT341" i="33"/>
  <c r="AT342" i="33"/>
  <c r="AT343" i="33"/>
  <c r="AT344" i="33"/>
  <c r="AT345" i="33"/>
  <c r="AT346" i="33"/>
  <c r="AT347" i="33"/>
  <c r="AT348" i="33"/>
  <c r="AT349" i="33"/>
  <c r="AT350" i="33"/>
  <c r="AT351" i="33"/>
  <c r="AT352" i="33"/>
  <c r="AT353" i="33"/>
  <c r="AT354" i="33"/>
  <c r="AT355" i="33"/>
  <c r="AT356" i="33"/>
  <c r="AT357" i="33"/>
  <c r="AT358" i="33"/>
  <c r="AT359" i="33"/>
  <c r="AT360" i="33"/>
  <c r="AT361" i="33"/>
  <c r="AT362" i="33"/>
  <c r="AT363" i="33"/>
  <c r="AT364" i="33"/>
  <c r="AT365" i="33"/>
  <c r="AT366" i="33"/>
  <c r="AT367" i="33"/>
  <c r="AT368" i="33"/>
  <c r="AR8" i="33"/>
  <c r="AR9" i="33"/>
  <c r="AR10" i="33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R46" i="33"/>
  <c r="AR47" i="33"/>
  <c r="AR48" i="33"/>
  <c r="AR49" i="33"/>
  <c r="AR50" i="33"/>
  <c r="AR51" i="33"/>
  <c r="AR52" i="33"/>
  <c r="AR53" i="33"/>
  <c r="AR54" i="33"/>
  <c r="AR55" i="33"/>
  <c r="AR56" i="33"/>
  <c r="AR57" i="33"/>
  <c r="AR58" i="33"/>
  <c r="AR59" i="33"/>
  <c r="AR60" i="33"/>
  <c r="AR61" i="33"/>
  <c r="AR62" i="33"/>
  <c r="AR63" i="33"/>
  <c r="AR64" i="33"/>
  <c r="AR65" i="33"/>
  <c r="AR66" i="33"/>
  <c r="AR67" i="33"/>
  <c r="AR68" i="33"/>
  <c r="AR69" i="33"/>
  <c r="AR70" i="33"/>
  <c r="AR71" i="33"/>
  <c r="AR72" i="33"/>
  <c r="AR73" i="33"/>
  <c r="AR74" i="33"/>
  <c r="AR75" i="33"/>
  <c r="AR76" i="33"/>
  <c r="AR77" i="33"/>
  <c r="AR78" i="33"/>
  <c r="AR79" i="33"/>
  <c r="AR80" i="33"/>
  <c r="AR81" i="33"/>
  <c r="AR82" i="33"/>
  <c r="AR83" i="33"/>
  <c r="AR84" i="33"/>
  <c r="AR85" i="33"/>
  <c r="AR86" i="33"/>
  <c r="AR87" i="33"/>
  <c r="AR88" i="33"/>
  <c r="AR89" i="33"/>
  <c r="AR90" i="33"/>
  <c r="AR91" i="33"/>
  <c r="AR92" i="33"/>
  <c r="AR93" i="33"/>
  <c r="AR94" i="33"/>
  <c r="AR95" i="33"/>
  <c r="AR96" i="33"/>
  <c r="AR97" i="33"/>
  <c r="AR98" i="33"/>
  <c r="AR99" i="33"/>
  <c r="AR100" i="33"/>
  <c r="AR101" i="33"/>
  <c r="AR102" i="33"/>
  <c r="AR103" i="33"/>
  <c r="AR104" i="33"/>
  <c r="AR105" i="33"/>
  <c r="AR106" i="33"/>
  <c r="AR107" i="33"/>
  <c r="AR108" i="33"/>
  <c r="AR109" i="33"/>
  <c r="AR110" i="33"/>
  <c r="AR111" i="33"/>
  <c r="AR112" i="33"/>
  <c r="AR113" i="33"/>
  <c r="AR114" i="33"/>
  <c r="AR115" i="33"/>
  <c r="AR116" i="33"/>
  <c r="AR117" i="33"/>
  <c r="AR118" i="33"/>
  <c r="AR119" i="33"/>
  <c r="AR120" i="33"/>
  <c r="AR121" i="33"/>
  <c r="AR122" i="33"/>
  <c r="AR123" i="33"/>
  <c r="AR124" i="33"/>
  <c r="AR125" i="33"/>
  <c r="AR126" i="33"/>
  <c r="AR127" i="33"/>
  <c r="AR128" i="33"/>
  <c r="AR129" i="33"/>
  <c r="AR130" i="33"/>
  <c r="AR131" i="33"/>
  <c r="AR132" i="33"/>
  <c r="AR133" i="33"/>
  <c r="AR134" i="33"/>
  <c r="AR135" i="33"/>
  <c r="AR136" i="33"/>
  <c r="AR137" i="33"/>
  <c r="AR138" i="33"/>
  <c r="AR139" i="33"/>
  <c r="AR140" i="33"/>
  <c r="AR141" i="33"/>
  <c r="AR142" i="33"/>
  <c r="AR143" i="33"/>
  <c r="AR144" i="33"/>
  <c r="AR145" i="33"/>
  <c r="AR146" i="33"/>
  <c r="AR147" i="33"/>
  <c r="AR148" i="33"/>
  <c r="AR149" i="33"/>
  <c r="AR150" i="33"/>
  <c r="AR151" i="33"/>
  <c r="AR152" i="33"/>
  <c r="AR153" i="33"/>
  <c r="AR154" i="33"/>
  <c r="AR155" i="33"/>
  <c r="AR156" i="33"/>
  <c r="AR157" i="33"/>
  <c r="AR158" i="33"/>
  <c r="AR159" i="33"/>
  <c r="AR160" i="33"/>
  <c r="AR161" i="33"/>
  <c r="AR162" i="33"/>
  <c r="AR163" i="33"/>
  <c r="AR164" i="33"/>
  <c r="AR165" i="33"/>
  <c r="AR166" i="33"/>
  <c r="AR167" i="33"/>
  <c r="AR168" i="33"/>
  <c r="AR169" i="33"/>
  <c r="AR170" i="33"/>
  <c r="AR171" i="33"/>
  <c r="AR172" i="33"/>
  <c r="AR173" i="33"/>
  <c r="AR174" i="33"/>
  <c r="AR175" i="33"/>
  <c r="AR176" i="33"/>
  <c r="AR177" i="33"/>
  <c r="AR178" i="33"/>
  <c r="AR179" i="33"/>
  <c r="AR180" i="33"/>
  <c r="AR181" i="33"/>
  <c r="AR182" i="33"/>
  <c r="AR183" i="33"/>
  <c r="AR184" i="33"/>
  <c r="AR185" i="33"/>
  <c r="AR186" i="33"/>
  <c r="AR187" i="33"/>
  <c r="AR188" i="33"/>
  <c r="AR189" i="33"/>
  <c r="AR190" i="33"/>
  <c r="AR191" i="33"/>
  <c r="AR192" i="33"/>
  <c r="AR193" i="33"/>
  <c r="AR194" i="33"/>
  <c r="AR195" i="33"/>
  <c r="AR196" i="33"/>
  <c r="AR197" i="33"/>
  <c r="AR198" i="33"/>
  <c r="AR199" i="33"/>
  <c r="AR200" i="33"/>
  <c r="AR201" i="33"/>
  <c r="AR202" i="33"/>
  <c r="AR203" i="33"/>
  <c r="AR204" i="33"/>
  <c r="AR205" i="33"/>
  <c r="AR206" i="33"/>
  <c r="AR207" i="33"/>
  <c r="AR208" i="33"/>
  <c r="AR209" i="33"/>
  <c r="AR210" i="33"/>
  <c r="AR211" i="33"/>
  <c r="AR212" i="33"/>
  <c r="AR213" i="33"/>
  <c r="AR214" i="33"/>
  <c r="AR215" i="33"/>
  <c r="AR216" i="33"/>
  <c r="AR217" i="33"/>
  <c r="AR218" i="33"/>
  <c r="AR219" i="33"/>
  <c r="AR220" i="33"/>
  <c r="AR221" i="33"/>
  <c r="AR222" i="33"/>
  <c r="AR223" i="33"/>
  <c r="AR224" i="33"/>
  <c r="AR225" i="33"/>
  <c r="AR226" i="33"/>
  <c r="AR227" i="33"/>
  <c r="AR228" i="33"/>
  <c r="AR229" i="33"/>
  <c r="AR230" i="33"/>
  <c r="AR231" i="33"/>
  <c r="AR232" i="33"/>
  <c r="AR233" i="33"/>
  <c r="AR234" i="33"/>
  <c r="AR235" i="33"/>
  <c r="AR236" i="33"/>
  <c r="AR237" i="33"/>
  <c r="AR238" i="33"/>
  <c r="AR239" i="33"/>
  <c r="AR240" i="33"/>
  <c r="AR241" i="33"/>
  <c r="AR242" i="33"/>
  <c r="AR243" i="33"/>
  <c r="AR244" i="33"/>
  <c r="AR245" i="33"/>
  <c r="AR246" i="33"/>
  <c r="AR247" i="33"/>
  <c r="AR248" i="33"/>
  <c r="AR249" i="33"/>
  <c r="AR250" i="33"/>
  <c r="AR251" i="33"/>
  <c r="AR252" i="33"/>
  <c r="AR253" i="33"/>
  <c r="AR254" i="33"/>
  <c r="AR255" i="33"/>
  <c r="AR256" i="33"/>
  <c r="AR257" i="33"/>
  <c r="AR258" i="33"/>
  <c r="AR259" i="33"/>
  <c r="AR260" i="33"/>
  <c r="AR261" i="33"/>
  <c r="AR262" i="33"/>
  <c r="AR263" i="33"/>
  <c r="AR264" i="33"/>
  <c r="AR265" i="33"/>
  <c r="AR266" i="33"/>
  <c r="AR267" i="33"/>
  <c r="AR268" i="33"/>
  <c r="AR269" i="33"/>
  <c r="AR270" i="33"/>
  <c r="AR271" i="33"/>
  <c r="AR272" i="33"/>
  <c r="AR273" i="33"/>
  <c r="AR274" i="33"/>
  <c r="AR275" i="33"/>
  <c r="AR276" i="33"/>
  <c r="AR277" i="33"/>
  <c r="AR278" i="33"/>
  <c r="AR279" i="33"/>
  <c r="AR280" i="33"/>
  <c r="AR281" i="33"/>
  <c r="AR282" i="33"/>
  <c r="AR283" i="33"/>
  <c r="AR284" i="33"/>
  <c r="AR285" i="33"/>
  <c r="AR286" i="33"/>
  <c r="AR287" i="33"/>
  <c r="AR288" i="33"/>
  <c r="AR289" i="33"/>
  <c r="AR290" i="33"/>
  <c r="AR291" i="33"/>
  <c r="AR292" i="33"/>
  <c r="AR293" i="33"/>
  <c r="AR294" i="33"/>
  <c r="AR295" i="33"/>
  <c r="AR296" i="33"/>
  <c r="AR297" i="33"/>
  <c r="AR298" i="33"/>
  <c r="AR299" i="33"/>
  <c r="AR300" i="33"/>
  <c r="AR301" i="33"/>
  <c r="AR302" i="33"/>
  <c r="AR303" i="33"/>
  <c r="AR304" i="33"/>
  <c r="AR305" i="33"/>
  <c r="AR306" i="33"/>
  <c r="AR307" i="33"/>
  <c r="AR308" i="33"/>
  <c r="AR309" i="33"/>
  <c r="AR310" i="33"/>
  <c r="AR311" i="33"/>
  <c r="AR312" i="33"/>
  <c r="AR313" i="33"/>
  <c r="AR314" i="33"/>
  <c r="AR315" i="33"/>
  <c r="AR316" i="33"/>
  <c r="AR317" i="33"/>
  <c r="AR318" i="33"/>
  <c r="AR319" i="33"/>
  <c r="AR320" i="33"/>
  <c r="AR321" i="33"/>
  <c r="AR322" i="33"/>
  <c r="AR323" i="33"/>
  <c r="AR324" i="33"/>
  <c r="AR325" i="33"/>
  <c r="AR326" i="33"/>
  <c r="AR327" i="33"/>
  <c r="AR328" i="33"/>
  <c r="AR329" i="33"/>
  <c r="AR330" i="33"/>
  <c r="AR331" i="33"/>
  <c r="AR332" i="33"/>
  <c r="AR333" i="33"/>
  <c r="AR334" i="33"/>
  <c r="AR335" i="33"/>
  <c r="AR336" i="33"/>
  <c r="AR337" i="33"/>
  <c r="AR338" i="33"/>
  <c r="AR339" i="33"/>
  <c r="AR340" i="33"/>
  <c r="AR341" i="33"/>
  <c r="AR342" i="33"/>
  <c r="AR343" i="33"/>
  <c r="AR344" i="33"/>
  <c r="AR345" i="33"/>
  <c r="AR346" i="33"/>
  <c r="AR347" i="33"/>
  <c r="AR348" i="33"/>
  <c r="AR349" i="33"/>
  <c r="AR350" i="33"/>
  <c r="AR351" i="33"/>
  <c r="AR352" i="33"/>
  <c r="AR353" i="33"/>
  <c r="AR354" i="33"/>
  <c r="AR355" i="33"/>
  <c r="AR356" i="33"/>
  <c r="AR357" i="33"/>
  <c r="AR358" i="33"/>
  <c r="AR359" i="33"/>
  <c r="AR360" i="33"/>
  <c r="AR361" i="33"/>
  <c r="AR362" i="33"/>
  <c r="AR363" i="33"/>
  <c r="AR364" i="33"/>
  <c r="AR365" i="33"/>
  <c r="AR366" i="33"/>
  <c r="AR367" i="33"/>
  <c r="AR368" i="33"/>
  <c r="AP8" i="33"/>
  <c r="AP9" i="33"/>
  <c r="AP10" i="33"/>
  <c r="AP11" i="33"/>
  <c r="AP12" i="33"/>
  <c r="AP13" i="33"/>
  <c r="AP14" i="33"/>
  <c r="AP15" i="33"/>
  <c r="AP16" i="33"/>
  <c r="AP17" i="33"/>
  <c r="AP18" i="33"/>
  <c r="AP19" i="33"/>
  <c r="AP20" i="33"/>
  <c r="AP21" i="33"/>
  <c r="AP22" i="33"/>
  <c r="AP23" i="33"/>
  <c r="AP24" i="33"/>
  <c r="AP25" i="33"/>
  <c r="AP26" i="33"/>
  <c r="AP27" i="33"/>
  <c r="AP28" i="33"/>
  <c r="AP29" i="33"/>
  <c r="AP30" i="33"/>
  <c r="AP31" i="33"/>
  <c r="AP32" i="33"/>
  <c r="AP33" i="33"/>
  <c r="AP34" i="33"/>
  <c r="AP35" i="33"/>
  <c r="AP36" i="33"/>
  <c r="AP37" i="33"/>
  <c r="AP38" i="33"/>
  <c r="AP39" i="33"/>
  <c r="AP40" i="33"/>
  <c r="AP41" i="33"/>
  <c r="AP42" i="33"/>
  <c r="AP43" i="33"/>
  <c r="AP44" i="33"/>
  <c r="AP45" i="33"/>
  <c r="AP46" i="33"/>
  <c r="AP47" i="33"/>
  <c r="AP48" i="33"/>
  <c r="AP49" i="33"/>
  <c r="AP50" i="33"/>
  <c r="AP51" i="33"/>
  <c r="AP52" i="33"/>
  <c r="AP53" i="33"/>
  <c r="AP54" i="33"/>
  <c r="AP55" i="33"/>
  <c r="AP56" i="33"/>
  <c r="AP57" i="33"/>
  <c r="AP58" i="33"/>
  <c r="AP59" i="33"/>
  <c r="AP60" i="33"/>
  <c r="AP61" i="33"/>
  <c r="AP62" i="33"/>
  <c r="AP63" i="33"/>
  <c r="AP64" i="33"/>
  <c r="AP65" i="33"/>
  <c r="AP66" i="33"/>
  <c r="AP67" i="33"/>
  <c r="AP68" i="33"/>
  <c r="AP69" i="33"/>
  <c r="AP70" i="33"/>
  <c r="AP71" i="33"/>
  <c r="AP72" i="33"/>
  <c r="AP73" i="33"/>
  <c r="AP74" i="33"/>
  <c r="AP75" i="33"/>
  <c r="AP76" i="33"/>
  <c r="AP77" i="33"/>
  <c r="AP78" i="33"/>
  <c r="AP79" i="33"/>
  <c r="AP80" i="33"/>
  <c r="AP81" i="33"/>
  <c r="AP82" i="33"/>
  <c r="AP83" i="33"/>
  <c r="AP84" i="33"/>
  <c r="AP85" i="33"/>
  <c r="AP86" i="33"/>
  <c r="AP87" i="33"/>
  <c r="AP88" i="33"/>
  <c r="AP89" i="33"/>
  <c r="AP90" i="33"/>
  <c r="AP91" i="33"/>
  <c r="AP92" i="33"/>
  <c r="AP93" i="33"/>
  <c r="AP94" i="33"/>
  <c r="AP95" i="33"/>
  <c r="AP96" i="33"/>
  <c r="AP97" i="33"/>
  <c r="AP98" i="33"/>
  <c r="AP99" i="33"/>
  <c r="AP100" i="33"/>
  <c r="AP101" i="33"/>
  <c r="AP102" i="33"/>
  <c r="AP103" i="33"/>
  <c r="AP104" i="33"/>
  <c r="AP105" i="33"/>
  <c r="AP106" i="33"/>
  <c r="AP107" i="33"/>
  <c r="AP108" i="33"/>
  <c r="AP109" i="33"/>
  <c r="AP110" i="33"/>
  <c r="AP111" i="33"/>
  <c r="AP112" i="33"/>
  <c r="AP113" i="33"/>
  <c r="AP114" i="33"/>
  <c r="AP115" i="33"/>
  <c r="AP116" i="33"/>
  <c r="AP117" i="33"/>
  <c r="AP118" i="33"/>
  <c r="AP119" i="33"/>
  <c r="AP120" i="33"/>
  <c r="AP121" i="33"/>
  <c r="AP122" i="33"/>
  <c r="AP123" i="33"/>
  <c r="AP124" i="33"/>
  <c r="AP125" i="33"/>
  <c r="AP126" i="33"/>
  <c r="AP127" i="33"/>
  <c r="AP128" i="33"/>
  <c r="AP129" i="33"/>
  <c r="AP130" i="33"/>
  <c r="AP131" i="33"/>
  <c r="AP132" i="33"/>
  <c r="AP133" i="33"/>
  <c r="AP134" i="33"/>
  <c r="AP135" i="33"/>
  <c r="AP136" i="33"/>
  <c r="AP137" i="33"/>
  <c r="AP138" i="33"/>
  <c r="AP139" i="33"/>
  <c r="AP140" i="33"/>
  <c r="AP141" i="33"/>
  <c r="AP142" i="33"/>
  <c r="AP143" i="33"/>
  <c r="AP144" i="33"/>
  <c r="AP145" i="33"/>
  <c r="AP146" i="33"/>
  <c r="AP147" i="33"/>
  <c r="AP148" i="33"/>
  <c r="AP149" i="33"/>
  <c r="AP150" i="33"/>
  <c r="AP151" i="33"/>
  <c r="AP152" i="33"/>
  <c r="AP153" i="33"/>
  <c r="AP154" i="33"/>
  <c r="AP155" i="33"/>
  <c r="AP156" i="33"/>
  <c r="AP157" i="33"/>
  <c r="AP158" i="33"/>
  <c r="AP159" i="33"/>
  <c r="AP160" i="33"/>
  <c r="AP161" i="33"/>
  <c r="AP162" i="33"/>
  <c r="AP163" i="33"/>
  <c r="AP164" i="33"/>
  <c r="AP165" i="33"/>
  <c r="AP166" i="33"/>
  <c r="AP167" i="33"/>
  <c r="AP168" i="33"/>
  <c r="AP169" i="33"/>
  <c r="AP170" i="33"/>
  <c r="AP171" i="33"/>
  <c r="AP172" i="33"/>
  <c r="AP173" i="33"/>
  <c r="AP174" i="33"/>
  <c r="AP175" i="33"/>
  <c r="AP176" i="33"/>
  <c r="AP177" i="33"/>
  <c r="AP178" i="33"/>
  <c r="AP179" i="33"/>
  <c r="AP180" i="33"/>
  <c r="AP181" i="33"/>
  <c r="AP182" i="33"/>
  <c r="AP183" i="33"/>
  <c r="AP184" i="33"/>
  <c r="AP185" i="33"/>
  <c r="AP186" i="33"/>
  <c r="AP187" i="33"/>
  <c r="AP188" i="33"/>
  <c r="AP189" i="33"/>
  <c r="AP190" i="33"/>
  <c r="AP191" i="33"/>
  <c r="AP192" i="33"/>
  <c r="AP193" i="33"/>
  <c r="AP194" i="33"/>
  <c r="AP195" i="33"/>
  <c r="AP196" i="33"/>
  <c r="AP197" i="33"/>
  <c r="AP198" i="33"/>
  <c r="AP199" i="33"/>
  <c r="AP200" i="33"/>
  <c r="AP201" i="33"/>
  <c r="AP202" i="33"/>
  <c r="AP203" i="33"/>
  <c r="AP204" i="33"/>
  <c r="AP205" i="33"/>
  <c r="AP206" i="33"/>
  <c r="AP207" i="33"/>
  <c r="AP208" i="33"/>
  <c r="AP209" i="33"/>
  <c r="AP210" i="33"/>
  <c r="AP211" i="33"/>
  <c r="AP212" i="33"/>
  <c r="AP213" i="33"/>
  <c r="AP214" i="33"/>
  <c r="AP215" i="33"/>
  <c r="AP216" i="33"/>
  <c r="AP217" i="33"/>
  <c r="AP218" i="33"/>
  <c r="AP219" i="33"/>
  <c r="AP220" i="33"/>
  <c r="AP221" i="33"/>
  <c r="AP222" i="33"/>
  <c r="AP223" i="33"/>
  <c r="AP224" i="33"/>
  <c r="AP225" i="33"/>
  <c r="AP226" i="33"/>
  <c r="AP227" i="33"/>
  <c r="AP228" i="33"/>
  <c r="AP229" i="33"/>
  <c r="AP230" i="33"/>
  <c r="AP231" i="33"/>
  <c r="AP232" i="33"/>
  <c r="AP233" i="33"/>
  <c r="AP234" i="33"/>
  <c r="AP235" i="33"/>
  <c r="AP236" i="33"/>
  <c r="AP237" i="33"/>
  <c r="AP238" i="33"/>
  <c r="AP239" i="33"/>
  <c r="AP240" i="33"/>
  <c r="AP241" i="33"/>
  <c r="AP242" i="33"/>
  <c r="AP243" i="33"/>
  <c r="AP244" i="33"/>
  <c r="AP245" i="33"/>
  <c r="AP246" i="33"/>
  <c r="AP247" i="33"/>
  <c r="AP248" i="33"/>
  <c r="AP249" i="33"/>
  <c r="AP250" i="33"/>
  <c r="AP251" i="33"/>
  <c r="AP252" i="33"/>
  <c r="AP253" i="33"/>
  <c r="AP254" i="33"/>
  <c r="AP255" i="33"/>
  <c r="AP256" i="33"/>
  <c r="AP257" i="33"/>
  <c r="AP258" i="33"/>
  <c r="AP259" i="33"/>
  <c r="AP260" i="33"/>
  <c r="AP261" i="33"/>
  <c r="AP262" i="33"/>
  <c r="AP263" i="33"/>
  <c r="AP264" i="33"/>
  <c r="AP265" i="33"/>
  <c r="AP266" i="33"/>
  <c r="AP267" i="33"/>
  <c r="AP268" i="33"/>
  <c r="AP269" i="33"/>
  <c r="AP270" i="33"/>
  <c r="AP271" i="33"/>
  <c r="AP272" i="33"/>
  <c r="AP273" i="33"/>
  <c r="AP274" i="33"/>
  <c r="AP275" i="33"/>
  <c r="AP276" i="33"/>
  <c r="AP277" i="33"/>
  <c r="AP278" i="33"/>
  <c r="AP279" i="33"/>
  <c r="AP280" i="33"/>
  <c r="AP281" i="33"/>
  <c r="AP282" i="33"/>
  <c r="AP283" i="33"/>
  <c r="AP284" i="33"/>
  <c r="AP285" i="33"/>
  <c r="AP286" i="33"/>
  <c r="AP287" i="33"/>
  <c r="AP288" i="33"/>
  <c r="AP289" i="33"/>
  <c r="AP290" i="33"/>
  <c r="AP291" i="33"/>
  <c r="AP292" i="33"/>
  <c r="AP293" i="33"/>
  <c r="AP294" i="33"/>
  <c r="AP295" i="33"/>
  <c r="AP296" i="33"/>
  <c r="AP297" i="33"/>
  <c r="AP298" i="33"/>
  <c r="AP299" i="33"/>
  <c r="AP300" i="33"/>
  <c r="AP301" i="33"/>
  <c r="AP302" i="33"/>
  <c r="AP303" i="33"/>
  <c r="AP304" i="33"/>
  <c r="AP305" i="33"/>
  <c r="AP306" i="33"/>
  <c r="AP307" i="33"/>
  <c r="AP308" i="33"/>
  <c r="AP309" i="33"/>
  <c r="AP310" i="33"/>
  <c r="AP311" i="33"/>
  <c r="AP312" i="33"/>
  <c r="AP313" i="33"/>
  <c r="AP314" i="33"/>
  <c r="AP315" i="33"/>
  <c r="AP316" i="33"/>
  <c r="AP317" i="33"/>
  <c r="AP318" i="33"/>
  <c r="AP319" i="33"/>
  <c r="AP320" i="33"/>
  <c r="AP321" i="33"/>
  <c r="AP322" i="33"/>
  <c r="AP323" i="33"/>
  <c r="AP324" i="33"/>
  <c r="AP325" i="33"/>
  <c r="AP326" i="33"/>
  <c r="AP327" i="33"/>
  <c r="AP328" i="33"/>
  <c r="AP329" i="33"/>
  <c r="AP330" i="33"/>
  <c r="AP331" i="33"/>
  <c r="AP332" i="33"/>
  <c r="AP333" i="33"/>
  <c r="AP334" i="33"/>
  <c r="AP335" i="33"/>
  <c r="AP336" i="33"/>
  <c r="AP337" i="33"/>
  <c r="AP338" i="33"/>
  <c r="AP339" i="33"/>
  <c r="AP340" i="33"/>
  <c r="AP341" i="33"/>
  <c r="AP342" i="33"/>
  <c r="AP343" i="33"/>
  <c r="AP344" i="33"/>
  <c r="AP345" i="33"/>
  <c r="AP346" i="33"/>
  <c r="AP347" i="33"/>
  <c r="AP348" i="33"/>
  <c r="AP349" i="33"/>
  <c r="AP350" i="33"/>
  <c r="AP351" i="33"/>
  <c r="AP352" i="33"/>
  <c r="AP353" i="33"/>
  <c r="AP354" i="33"/>
  <c r="AP355" i="33"/>
  <c r="AP356" i="33"/>
  <c r="AP357" i="33"/>
  <c r="AP358" i="33"/>
  <c r="AP359" i="33"/>
  <c r="AP360" i="33"/>
  <c r="AP361" i="33"/>
  <c r="AP362" i="33"/>
  <c r="AP363" i="33"/>
  <c r="AP364" i="33"/>
  <c r="AP365" i="33"/>
  <c r="AP366" i="33"/>
  <c r="AP367" i="33"/>
  <c r="AP368" i="33"/>
  <c r="AN8" i="33"/>
  <c r="AN9" i="33"/>
  <c r="AN10" i="33"/>
  <c r="AN11" i="33"/>
  <c r="AN12" i="33"/>
  <c r="AN13" i="33"/>
  <c r="AN14" i="33"/>
  <c r="AN15" i="33"/>
  <c r="AN16" i="33"/>
  <c r="AN17" i="33"/>
  <c r="AN18" i="33"/>
  <c r="AN19" i="33"/>
  <c r="AN20" i="33"/>
  <c r="AN21" i="33"/>
  <c r="AN22" i="33"/>
  <c r="AN23" i="33"/>
  <c r="AN24" i="33"/>
  <c r="AN25" i="33"/>
  <c r="AN26" i="33"/>
  <c r="AN27" i="33"/>
  <c r="AN28" i="33"/>
  <c r="AN29" i="33"/>
  <c r="AN30" i="33"/>
  <c r="AN31" i="33"/>
  <c r="AN32" i="33"/>
  <c r="AN33" i="33"/>
  <c r="AN34" i="33"/>
  <c r="AN35" i="33"/>
  <c r="AN36" i="33"/>
  <c r="AN37" i="33"/>
  <c r="AN38" i="33"/>
  <c r="AN39" i="33"/>
  <c r="AN40" i="33"/>
  <c r="AN41" i="33"/>
  <c r="AN42" i="33"/>
  <c r="AN43" i="33"/>
  <c r="AN44" i="33"/>
  <c r="AN45" i="33"/>
  <c r="AN46" i="33"/>
  <c r="AN47" i="33"/>
  <c r="AN48" i="33"/>
  <c r="AN49" i="33"/>
  <c r="AN50" i="33"/>
  <c r="AN51" i="33"/>
  <c r="AN52" i="33"/>
  <c r="AN53" i="33"/>
  <c r="AN54" i="33"/>
  <c r="AN55" i="33"/>
  <c r="AN56" i="33"/>
  <c r="AN57" i="33"/>
  <c r="AN58" i="33"/>
  <c r="AN59" i="33"/>
  <c r="AN60" i="33"/>
  <c r="AN61" i="33"/>
  <c r="AN62" i="33"/>
  <c r="AN63" i="33"/>
  <c r="AN64" i="33"/>
  <c r="AN65" i="33"/>
  <c r="AN66" i="33"/>
  <c r="AN67" i="33"/>
  <c r="AN68" i="33"/>
  <c r="AN69" i="33"/>
  <c r="AN70" i="33"/>
  <c r="AN71" i="33"/>
  <c r="AN72" i="33"/>
  <c r="AN73" i="33"/>
  <c r="AN74" i="33"/>
  <c r="AN75" i="33"/>
  <c r="AN76" i="33"/>
  <c r="AN77" i="33"/>
  <c r="AN78" i="33"/>
  <c r="AN79" i="33"/>
  <c r="AN80" i="33"/>
  <c r="AN81" i="33"/>
  <c r="AN82" i="33"/>
  <c r="AN83" i="33"/>
  <c r="AN84" i="33"/>
  <c r="AN85" i="33"/>
  <c r="AN86" i="33"/>
  <c r="AN87" i="33"/>
  <c r="AN88" i="33"/>
  <c r="AN89" i="33"/>
  <c r="AN90" i="33"/>
  <c r="AN91" i="33"/>
  <c r="AN92" i="33"/>
  <c r="AN93" i="33"/>
  <c r="AN94" i="33"/>
  <c r="AN95" i="33"/>
  <c r="AN96" i="33"/>
  <c r="AN97" i="33"/>
  <c r="AN98" i="33"/>
  <c r="AN99" i="33"/>
  <c r="AN100" i="33"/>
  <c r="AN101" i="33"/>
  <c r="AN102" i="33"/>
  <c r="AN103" i="33"/>
  <c r="AN104" i="33"/>
  <c r="AN105" i="33"/>
  <c r="AN106" i="33"/>
  <c r="AN107" i="33"/>
  <c r="AN108" i="33"/>
  <c r="AN109" i="33"/>
  <c r="AN110" i="33"/>
  <c r="AN111" i="33"/>
  <c r="AN112" i="33"/>
  <c r="AN113" i="33"/>
  <c r="AN114" i="33"/>
  <c r="AN115" i="33"/>
  <c r="AN116" i="33"/>
  <c r="AN117" i="33"/>
  <c r="AN118" i="33"/>
  <c r="AN119" i="33"/>
  <c r="AN120" i="33"/>
  <c r="AN121" i="33"/>
  <c r="AN122" i="33"/>
  <c r="AN123" i="33"/>
  <c r="AN124" i="33"/>
  <c r="AN125" i="33"/>
  <c r="AN126" i="33"/>
  <c r="AN127" i="33"/>
  <c r="AN128" i="33"/>
  <c r="AN129" i="33"/>
  <c r="AN130" i="33"/>
  <c r="AN131" i="33"/>
  <c r="AN132" i="33"/>
  <c r="AN134" i="33"/>
  <c r="AN135" i="33"/>
  <c r="AN136" i="33"/>
  <c r="AN137" i="33"/>
  <c r="AN138" i="33"/>
  <c r="AN139" i="33"/>
  <c r="AN140" i="33"/>
  <c r="AN141" i="33"/>
  <c r="AN142" i="33"/>
  <c r="AN143" i="33"/>
  <c r="AN144" i="33"/>
  <c r="AN145" i="33"/>
  <c r="AN146" i="33"/>
  <c r="AN147" i="33"/>
  <c r="AN148" i="33"/>
  <c r="AN149" i="33"/>
  <c r="AN150" i="33"/>
  <c r="AN151" i="33"/>
  <c r="AN152" i="33"/>
  <c r="AN153" i="33"/>
  <c r="AN154" i="33"/>
  <c r="AN155" i="33"/>
  <c r="AN156" i="33"/>
  <c r="AN157" i="33"/>
  <c r="AN158" i="33"/>
  <c r="AN159" i="33"/>
  <c r="AN160" i="33"/>
  <c r="AN161" i="33"/>
  <c r="AN162" i="33"/>
  <c r="AN163" i="33"/>
  <c r="AN164" i="33"/>
  <c r="AN165" i="33"/>
  <c r="AN166" i="33"/>
  <c r="AN167" i="33"/>
  <c r="AN168" i="33"/>
  <c r="AN169" i="33"/>
  <c r="AN170" i="33"/>
  <c r="AN171" i="33"/>
  <c r="AN172" i="33"/>
  <c r="AN173" i="33"/>
  <c r="AN174" i="33"/>
  <c r="AN175" i="33"/>
  <c r="AN176" i="33"/>
  <c r="AN177" i="33"/>
  <c r="AN178" i="33"/>
  <c r="AN179" i="33"/>
  <c r="AN180" i="33"/>
  <c r="AN181" i="33"/>
  <c r="AN182" i="33"/>
  <c r="AN183" i="33"/>
  <c r="AN184" i="33"/>
  <c r="AN185" i="33"/>
  <c r="AN186" i="33"/>
  <c r="AN187" i="33"/>
  <c r="AN188" i="33"/>
  <c r="AN189" i="33"/>
  <c r="AN190" i="33"/>
  <c r="AN191" i="33"/>
  <c r="AN192" i="33"/>
  <c r="AN193" i="33"/>
  <c r="AN194" i="33"/>
  <c r="AN195" i="33"/>
  <c r="AN196" i="33"/>
  <c r="AN197" i="33"/>
  <c r="AN198" i="33"/>
  <c r="AN199" i="33"/>
  <c r="AN200" i="33"/>
  <c r="AN201" i="33"/>
  <c r="AN202" i="33"/>
  <c r="AN203" i="33"/>
  <c r="AN204" i="33"/>
  <c r="AN205" i="33"/>
  <c r="AN206" i="33"/>
  <c r="AN207" i="33"/>
  <c r="AN208" i="33"/>
  <c r="AN209" i="33"/>
  <c r="AN210" i="33"/>
  <c r="AN211" i="33"/>
  <c r="AN212" i="33"/>
  <c r="AN213" i="33"/>
  <c r="AN214" i="33"/>
  <c r="AN215" i="33"/>
  <c r="AN216" i="33"/>
  <c r="AN217" i="33"/>
  <c r="AN218" i="33"/>
  <c r="AN219" i="33"/>
  <c r="AN220" i="33"/>
  <c r="AN221" i="33"/>
  <c r="AN222" i="33"/>
  <c r="AN223" i="33"/>
  <c r="AN224" i="33"/>
  <c r="AN225" i="33"/>
  <c r="AN226" i="33"/>
  <c r="AN227" i="33"/>
  <c r="AN228" i="33"/>
  <c r="AN229" i="33"/>
  <c r="AN230" i="33"/>
  <c r="AN231" i="33"/>
  <c r="AN232" i="33"/>
  <c r="AN233" i="33"/>
  <c r="AN234" i="33"/>
  <c r="AN235" i="33"/>
  <c r="AN236" i="33"/>
  <c r="AN237" i="33"/>
  <c r="AN238" i="33"/>
  <c r="AN239" i="33"/>
  <c r="AN240" i="33"/>
  <c r="AN241" i="33"/>
  <c r="AN242" i="33"/>
  <c r="AN243" i="33"/>
  <c r="AN244" i="33"/>
  <c r="AN245" i="33"/>
  <c r="AN246" i="33"/>
  <c r="AN247" i="33"/>
  <c r="AN248" i="33"/>
  <c r="AN249" i="33"/>
  <c r="AN250" i="33"/>
  <c r="AN251" i="33"/>
  <c r="AN252" i="33"/>
  <c r="AN253" i="33"/>
  <c r="AN254" i="33"/>
  <c r="AN255" i="33"/>
  <c r="AN256" i="33"/>
  <c r="AN257" i="33"/>
  <c r="AN258" i="33"/>
  <c r="AN259" i="33"/>
  <c r="AN260" i="33"/>
  <c r="AN261" i="33"/>
  <c r="AN262" i="33"/>
  <c r="AN263" i="33"/>
  <c r="AN264" i="33"/>
  <c r="AN265" i="33"/>
  <c r="AN266" i="33"/>
  <c r="AN267" i="33"/>
  <c r="AN268" i="33"/>
  <c r="AN269" i="33"/>
  <c r="AN270" i="33"/>
  <c r="AN271" i="33"/>
  <c r="AN272" i="33"/>
  <c r="AN273" i="33"/>
  <c r="AN274" i="33"/>
  <c r="AN275" i="33"/>
  <c r="AN276" i="33"/>
  <c r="AN277" i="33"/>
  <c r="AN278" i="33"/>
  <c r="AN279" i="33"/>
  <c r="AN280" i="33"/>
  <c r="AN281" i="33"/>
  <c r="AN282" i="33"/>
  <c r="AN283" i="33"/>
  <c r="AN284" i="33"/>
  <c r="AN285" i="33"/>
  <c r="AN286" i="33"/>
  <c r="AN287" i="33"/>
  <c r="AN288" i="33"/>
  <c r="AN289" i="33"/>
  <c r="AN290" i="33"/>
  <c r="AN291" i="33"/>
  <c r="AN292" i="33"/>
  <c r="AN293" i="33"/>
  <c r="AN294" i="33"/>
  <c r="AN295" i="33"/>
  <c r="AN296" i="33"/>
  <c r="AN297" i="33"/>
  <c r="AN298" i="33"/>
  <c r="AN299" i="33"/>
  <c r="AN300" i="33"/>
  <c r="AN301" i="33"/>
  <c r="AN302" i="33"/>
  <c r="AN303" i="33"/>
  <c r="AN304" i="33"/>
  <c r="AN305" i="33"/>
  <c r="AN306" i="33"/>
  <c r="AN307" i="33"/>
  <c r="AN308" i="33"/>
  <c r="AN309" i="33"/>
  <c r="AN310" i="33"/>
  <c r="AN311" i="33"/>
  <c r="AN312" i="33"/>
  <c r="AN313" i="33"/>
  <c r="AN314" i="33"/>
  <c r="AN315" i="33"/>
  <c r="AN316" i="33"/>
  <c r="AN317" i="33"/>
  <c r="AN318" i="33"/>
  <c r="AN319" i="33"/>
  <c r="AN320" i="33"/>
  <c r="AN321" i="33"/>
  <c r="AN322" i="33"/>
  <c r="AN323" i="33"/>
  <c r="AN324" i="33"/>
  <c r="AN325" i="33"/>
  <c r="AN326" i="33"/>
  <c r="AN327" i="33"/>
  <c r="AN328" i="33"/>
  <c r="AN329" i="33"/>
  <c r="AN330" i="33"/>
  <c r="AN331" i="33"/>
  <c r="AN332" i="33"/>
  <c r="AN333" i="33"/>
  <c r="AN334" i="33"/>
  <c r="AN335" i="33"/>
  <c r="AN336" i="33"/>
  <c r="AN337" i="33"/>
  <c r="AN338" i="33"/>
  <c r="AN339" i="33"/>
  <c r="AN340" i="33"/>
  <c r="AN341" i="33"/>
  <c r="AN342" i="33"/>
  <c r="AN343" i="33"/>
  <c r="AN344" i="33"/>
  <c r="AN345" i="33"/>
  <c r="AN346" i="33"/>
  <c r="AN347" i="33"/>
  <c r="AN348" i="33"/>
  <c r="AN349" i="33"/>
  <c r="AN350" i="33"/>
  <c r="AN351" i="33"/>
  <c r="AN352" i="33"/>
  <c r="AN353" i="33"/>
  <c r="AN354" i="33"/>
  <c r="AN355" i="33"/>
  <c r="AN356" i="33"/>
  <c r="AN357" i="33"/>
  <c r="AN358" i="33"/>
  <c r="AN359" i="33"/>
  <c r="AN360" i="33"/>
  <c r="AN361" i="33"/>
  <c r="AN362" i="33"/>
  <c r="AN363" i="33"/>
  <c r="AN364" i="33"/>
  <c r="AN365" i="33"/>
  <c r="AN366" i="33"/>
  <c r="AN367" i="33"/>
  <c r="AN368" i="33"/>
  <c r="AL8" i="33"/>
  <c r="AL9" i="33"/>
  <c r="AL10" i="33"/>
  <c r="AL11" i="33"/>
  <c r="AL12" i="33"/>
  <c r="AL13" i="33"/>
  <c r="AL14" i="33"/>
  <c r="AL15" i="33"/>
  <c r="AL16" i="33"/>
  <c r="AL17" i="33"/>
  <c r="AL18" i="33"/>
  <c r="AL19" i="33"/>
  <c r="AL20" i="33"/>
  <c r="AL21" i="33"/>
  <c r="AL22" i="33"/>
  <c r="AL23" i="33"/>
  <c r="AL24" i="33"/>
  <c r="AL25" i="33"/>
  <c r="AL26" i="33"/>
  <c r="AL27" i="33"/>
  <c r="AL28" i="33"/>
  <c r="AL29" i="33"/>
  <c r="AL30" i="33"/>
  <c r="AL31" i="33"/>
  <c r="AL32" i="33"/>
  <c r="AL33" i="33"/>
  <c r="AL34" i="33"/>
  <c r="AL35" i="33"/>
  <c r="AL36" i="33"/>
  <c r="AL37" i="33"/>
  <c r="AL38" i="33"/>
  <c r="AL39" i="33"/>
  <c r="AL40" i="33"/>
  <c r="AL41" i="33"/>
  <c r="AL42" i="33"/>
  <c r="AL43" i="33"/>
  <c r="AL44" i="33"/>
  <c r="AL45" i="33"/>
  <c r="AL46" i="33"/>
  <c r="AL47" i="33"/>
  <c r="AL48" i="33"/>
  <c r="AL49" i="33"/>
  <c r="AL50" i="33"/>
  <c r="AL51" i="33"/>
  <c r="AL52" i="33"/>
  <c r="AL53" i="33"/>
  <c r="AL54" i="33"/>
  <c r="AL55" i="33"/>
  <c r="AL56" i="33"/>
  <c r="AL57" i="33"/>
  <c r="AL58" i="33"/>
  <c r="AL59" i="33"/>
  <c r="AL60" i="33"/>
  <c r="AL61" i="33"/>
  <c r="AL62" i="33"/>
  <c r="AL63" i="33"/>
  <c r="AL64" i="33"/>
  <c r="AL65" i="33"/>
  <c r="AL66" i="33"/>
  <c r="AL67" i="33"/>
  <c r="AL68" i="33"/>
  <c r="AL69" i="33"/>
  <c r="AL70" i="33"/>
  <c r="AL71" i="33"/>
  <c r="AL72" i="33"/>
  <c r="AL73" i="33"/>
  <c r="AL74" i="33"/>
  <c r="AL75" i="33"/>
  <c r="AL76" i="33"/>
  <c r="AL77" i="33"/>
  <c r="AL78" i="33"/>
  <c r="AL79" i="33"/>
  <c r="AL80" i="33"/>
  <c r="AL81" i="33"/>
  <c r="AL82" i="33"/>
  <c r="AL83" i="33"/>
  <c r="AL84" i="33"/>
  <c r="AL85" i="33"/>
  <c r="AL86" i="33"/>
  <c r="AL87" i="33"/>
  <c r="AL88" i="33"/>
  <c r="AL89" i="33"/>
  <c r="AL90" i="33"/>
  <c r="AL91" i="33"/>
  <c r="AL92" i="33"/>
  <c r="AL93" i="33"/>
  <c r="AL94" i="33"/>
  <c r="AL95" i="33"/>
  <c r="AL96" i="33"/>
  <c r="AL97" i="33"/>
  <c r="AL98" i="33"/>
  <c r="AL99" i="33"/>
  <c r="AL100" i="33"/>
  <c r="AL101" i="33"/>
  <c r="AL102" i="33"/>
  <c r="AL103" i="33"/>
  <c r="AL104" i="33"/>
  <c r="AL105" i="33"/>
  <c r="AL106" i="33"/>
  <c r="AL107" i="33"/>
  <c r="AL108" i="33"/>
  <c r="AL109" i="33"/>
  <c r="AL110" i="33"/>
  <c r="AL111" i="33"/>
  <c r="AL112" i="33"/>
  <c r="AL113" i="33"/>
  <c r="AL114" i="33"/>
  <c r="AL115" i="33"/>
  <c r="AL116" i="33"/>
  <c r="AL117" i="33"/>
  <c r="AL118" i="33"/>
  <c r="AL119" i="33"/>
  <c r="AL120" i="33"/>
  <c r="AL121" i="33"/>
  <c r="AL122" i="33"/>
  <c r="AL123" i="33"/>
  <c r="AL124" i="33"/>
  <c r="AL125" i="33"/>
  <c r="AL126" i="33"/>
  <c r="AL127" i="33"/>
  <c r="AL128" i="33"/>
  <c r="AL129" i="33"/>
  <c r="AL130" i="33"/>
  <c r="AL131" i="33"/>
  <c r="AL132" i="33"/>
  <c r="AL133" i="33"/>
  <c r="AL134" i="33"/>
  <c r="AL135" i="33"/>
  <c r="AL136" i="33"/>
  <c r="AL137" i="33"/>
  <c r="AL138" i="33"/>
  <c r="AL139" i="33"/>
  <c r="AL140" i="33"/>
  <c r="AL141" i="33"/>
  <c r="AL142" i="33"/>
  <c r="AL143" i="33"/>
  <c r="AL144" i="33"/>
  <c r="AL145" i="33"/>
  <c r="AL146" i="33"/>
  <c r="AL147" i="33"/>
  <c r="AL148" i="33"/>
  <c r="AL149" i="33"/>
  <c r="AL150" i="33"/>
  <c r="AL151" i="33"/>
  <c r="AL152" i="33"/>
  <c r="AL153" i="33"/>
  <c r="AL154" i="33"/>
  <c r="AL155" i="33"/>
  <c r="AL156" i="33"/>
  <c r="AL157" i="33"/>
  <c r="AL158" i="33"/>
  <c r="AL159" i="33"/>
  <c r="AL160" i="33"/>
  <c r="AL161" i="33"/>
  <c r="AL162" i="33"/>
  <c r="AL163" i="33"/>
  <c r="AL164" i="33"/>
  <c r="AL165" i="33"/>
  <c r="AL166" i="33"/>
  <c r="AL167" i="33"/>
  <c r="AL168" i="33"/>
  <c r="AL169" i="33"/>
  <c r="AL170" i="33"/>
  <c r="AL171" i="33"/>
  <c r="AL172" i="33"/>
  <c r="AL173" i="33"/>
  <c r="AL174" i="33"/>
  <c r="AL175" i="33"/>
  <c r="AL176" i="33"/>
  <c r="AL177" i="33"/>
  <c r="AL178" i="33"/>
  <c r="AL179" i="33"/>
  <c r="AL180" i="33"/>
  <c r="AL181" i="33"/>
  <c r="AL182" i="33"/>
  <c r="AL183" i="33"/>
  <c r="AL184" i="33"/>
  <c r="AL185" i="33"/>
  <c r="AL186" i="33"/>
  <c r="AL187" i="33"/>
  <c r="AL188" i="33"/>
  <c r="AL189" i="33"/>
  <c r="AL190" i="33"/>
  <c r="AL191" i="33"/>
  <c r="AL192" i="33"/>
  <c r="AL193" i="33"/>
  <c r="AL194" i="33"/>
  <c r="AL195" i="33"/>
  <c r="AL196" i="33"/>
  <c r="AL197" i="33"/>
  <c r="AL198" i="33"/>
  <c r="AL199" i="33"/>
  <c r="AL200" i="33"/>
  <c r="AL201" i="33"/>
  <c r="AL202" i="33"/>
  <c r="AL203" i="33"/>
  <c r="AL204" i="33"/>
  <c r="AL205" i="33"/>
  <c r="AL206" i="33"/>
  <c r="AL207" i="33"/>
  <c r="AL208" i="33"/>
  <c r="AL209" i="33"/>
  <c r="AL210" i="33"/>
  <c r="AL211" i="33"/>
  <c r="AL212" i="33"/>
  <c r="AL213" i="33"/>
  <c r="AL214" i="33"/>
  <c r="AL215" i="33"/>
  <c r="AL216" i="33"/>
  <c r="AL217" i="33"/>
  <c r="AL218" i="33"/>
  <c r="AL219" i="33"/>
  <c r="AL220" i="33"/>
  <c r="AL221" i="33"/>
  <c r="AL222" i="33"/>
  <c r="AL223" i="33"/>
  <c r="AL224" i="33"/>
  <c r="AL225" i="33"/>
  <c r="AL226" i="33"/>
  <c r="AL227" i="33"/>
  <c r="AL228" i="33"/>
  <c r="AL229" i="33"/>
  <c r="AL230" i="33"/>
  <c r="AL231" i="33"/>
  <c r="AL232" i="33"/>
  <c r="AL233" i="33"/>
  <c r="AL234" i="33"/>
  <c r="AL235" i="33"/>
  <c r="AL236" i="33"/>
  <c r="AL237" i="33"/>
  <c r="AL238" i="33"/>
  <c r="AL239" i="33"/>
  <c r="AL240" i="33"/>
  <c r="AL241" i="33"/>
  <c r="AL242" i="33"/>
  <c r="AL243" i="33"/>
  <c r="AL244" i="33"/>
  <c r="AL245" i="33"/>
  <c r="AL246" i="33"/>
  <c r="AL247" i="33"/>
  <c r="AL248" i="33"/>
  <c r="AL249" i="33"/>
  <c r="AL250" i="33"/>
  <c r="AL251" i="33"/>
  <c r="AL252" i="33"/>
  <c r="AL253" i="33"/>
  <c r="AL254" i="33"/>
  <c r="AL255" i="33"/>
  <c r="AL256" i="33"/>
  <c r="AL257" i="33"/>
  <c r="AL258" i="33"/>
  <c r="AL259" i="33"/>
  <c r="AL260" i="33"/>
  <c r="AL261" i="33"/>
  <c r="AL262" i="33"/>
  <c r="AL263" i="33"/>
  <c r="AL264" i="33"/>
  <c r="AL265" i="33"/>
  <c r="AL266" i="33"/>
  <c r="AL267" i="33"/>
  <c r="AL268" i="33"/>
  <c r="AL269" i="33"/>
  <c r="AL270" i="33"/>
  <c r="AL271" i="33"/>
  <c r="AL272" i="33"/>
  <c r="AL273" i="33"/>
  <c r="AL274" i="33"/>
  <c r="AL275" i="33"/>
  <c r="AL276" i="33"/>
  <c r="AL277" i="33"/>
  <c r="AL278" i="33"/>
  <c r="AL279" i="33"/>
  <c r="AL280" i="33"/>
  <c r="AL281" i="33"/>
  <c r="AL282" i="33"/>
  <c r="AL283" i="33"/>
  <c r="AL284" i="33"/>
  <c r="AL285" i="33"/>
  <c r="AL286" i="33"/>
  <c r="AL287" i="33"/>
  <c r="AL288" i="33"/>
  <c r="AL289" i="33"/>
  <c r="AL290" i="33"/>
  <c r="AL291" i="33"/>
  <c r="AL292" i="33"/>
  <c r="AL293" i="33"/>
  <c r="AL294" i="33"/>
  <c r="AL295" i="33"/>
  <c r="AL296" i="33"/>
  <c r="AL297" i="33"/>
  <c r="AL298" i="33"/>
  <c r="AL299" i="33"/>
  <c r="AL300" i="33"/>
  <c r="AL301" i="33"/>
  <c r="AL302" i="33"/>
  <c r="AL303" i="33"/>
  <c r="AL304" i="33"/>
  <c r="AL305" i="33"/>
  <c r="AL306" i="33"/>
  <c r="AL307" i="33"/>
  <c r="AL308" i="33"/>
  <c r="AL309" i="33"/>
  <c r="AL310" i="33"/>
  <c r="AL311" i="33"/>
  <c r="AL312" i="33"/>
  <c r="AL313" i="33"/>
  <c r="AL314" i="33"/>
  <c r="AL315" i="33"/>
  <c r="AL316" i="33"/>
  <c r="AL317" i="33"/>
  <c r="AL318" i="33"/>
  <c r="AL319" i="33"/>
  <c r="AL320" i="33"/>
  <c r="AL321" i="33"/>
  <c r="AL322" i="33"/>
  <c r="AL323" i="33"/>
  <c r="AL324" i="33"/>
  <c r="AL325" i="33"/>
  <c r="AL326" i="33"/>
  <c r="AL327" i="33"/>
  <c r="AL328" i="33"/>
  <c r="AL329" i="33"/>
  <c r="AL330" i="33"/>
  <c r="AL331" i="33"/>
  <c r="AL332" i="33"/>
  <c r="AL333" i="33"/>
  <c r="AL334" i="33"/>
  <c r="AL335" i="33"/>
  <c r="AL336" i="33"/>
  <c r="AL337" i="33"/>
  <c r="AL338" i="33"/>
  <c r="AL339" i="33"/>
  <c r="AL340" i="33"/>
  <c r="AL341" i="33"/>
  <c r="AL342" i="33"/>
  <c r="AL343" i="33"/>
  <c r="AL344" i="33"/>
  <c r="AL345" i="33"/>
  <c r="AL346" i="33"/>
  <c r="AL347" i="33"/>
  <c r="AL348" i="33"/>
  <c r="AL349" i="33"/>
  <c r="AL350" i="33"/>
  <c r="AL351" i="33"/>
  <c r="AL352" i="33"/>
  <c r="AL353" i="33"/>
  <c r="AL354" i="33"/>
  <c r="AL355" i="33"/>
  <c r="AL356" i="33"/>
  <c r="AL357" i="33"/>
  <c r="AL358" i="33"/>
  <c r="AL359" i="33"/>
  <c r="AL360" i="33"/>
  <c r="AL361" i="33"/>
  <c r="AL362" i="33"/>
  <c r="AL363" i="33"/>
  <c r="AL364" i="33"/>
  <c r="AL365" i="33"/>
  <c r="AL366" i="33"/>
  <c r="AL367" i="33"/>
  <c r="AL368" i="33"/>
  <c r="AJ8" i="33"/>
  <c r="AJ9" i="33"/>
  <c r="AJ10" i="33"/>
  <c r="AJ11" i="33"/>
  <c r="AJ12" i="33"/>
  <c r="AJ13" i="33"/>
  <c r="AJ14" i="33"/>
  <c r="AJ15" i="33"/>
  <c r="AJ16" i="33"/>
  <c r="AJ17" i="33"/>
  <c r="AJ18" i="33"/>
  <c r="AJ19" i="33"/>
  <c r="AJ20" i="33"/>
  <c r="AJ21" i="33"/>
  <c r="AJ22" i="33"/>
  <c r="AJ23" i="33"/>
  <c r="AJ24" i="33"/>
  <c r="AJ25" i="33"/>
  <c r="AJ26" i="33"/>
  <c r="AJ27" i="33"/>
  <c r="AJ28" i="33"/>
  <c r="AJ29" i="33"/>
  <c r="AJ30" i="33"/>
  <c r="AJ31" i="33"/>
  <c r="AJ32" i="33"/>
  <c r="AJ33" i="33"/>
  <c r="AJ34" i="33"/>
  <c r="AJ35" i="33"/>
  <c r="AJ36" i="33"/>
  <c r="AJ37" i="33"/>
  <c r="AJ38" i="33"/>
  <c r="AJ39" i="33"/>
  <c r="AJ40" i="33"/>
  <c r="AJ41" i="33"/>
  <c r="AJ42" i="33"/>
  <c r="AJ43" i="33"/>
  <c r="AJ44" i="33"/>
  <c r="AJ45" i="33"/>
  <c r="AJ46" i="33"/>
  <c r="AJ47" i="33"/>
  <c r="AJ48" i="33"/>
  <c r="AJ49" i="33"/>
  <c r="AJ50" i="33"/>
  <c r="AJ51" i="33"/>
  <c r="AJ52" i="33"/>
  <c r="AJ53" i="33"/>
  <c r="AJ54" i="33"/>
  <c r="AJ55" i="33"/>
  <c r="AJ56" i="33"/>
  <c r="AJ57" i="33"/>
  <c r="AJ58" i="33"/>
  <c r="AJ59" i="33"/>
  <c r="AJ60" i="33"/>
  <c r="AJ61" i="33"/>
  <c r="AJ62" i="33"/>
  <c r="AJ63" i="33"/>
  <c r="AJ64" i="33"/>
  <c r="AJ65" i="33"/>
  <c r="AJ66" i="33"/>
  <c r="AJ67" i="33"/>
  <c r="AJ68" i="33"/>
  <c r="AJ69" i="33"/>
  <c r="AJ70" i="33"/>
  <c r="AJ71" i="33"/>
  <c r="AJ72" i="33"/>
  <c r="AJ73" i="33"/>
  <c r="AJ74" i="33"/>
  <c r="AJ75" i="33"/>
  <c r="AJ76" i="33"/>
  <c r="AJ77" i="33"/>
  <c r="AJ78" i="33"/>
  <c r="AJ79" i="33"/>
  <c r="AJ80" i="33"/>
  <c r="AJ81" i="33"/>
  <c r="AJ82" i="33"/>
  <c r="AJ83" i="33"/>
  <c r="AJ84" i="33"/>
  <c r="AJ85" i="33"/>
  <c r="AJ86" i="33"/>
  <c r="AJ87" i="33"/>
  <c r="AJ88" i="33"/>
  <c r="AJ89" i="33"/>
  <c r="AJ90" i="33"/>
  <c r="AJ91" i="33"/>
  <c r="AJ92" i="33"/>
  <c r="AJ93" i="33"/>
  <c r="AJ94" i="33"/>
  <c r="AJ95" i="33"/>
  <c r="AJ96" i="33"/>
  <c r="AJ97" i="33"/>
  <c r="AJ98" i="33"/>
  <c r="AJ99" i="33"/>
  <c r="AJ100" i="33"/>
  <c r="AJ101" i="33"/>
  <c r="AJ102" i="33"/>
  <c r="AJ103" i="33"/>
  <c r="AJ104" i="33"/>
  <c r="AJ105" i="33"/>
  <c r="AJ106" i="33"/>
  <c r="AJ107" i="33"/>
  <c r="AJ108" i="33"/>
  <c r="AJ109" i="33"/>
  <c r="AJ110" i="33"/>
  <c r="AJ111" i="33"/>
  <c r="AJ112" i="33"/>
  <c r="AJ113" i="33"/>
  <c r="AJ114" i="33"/>
  <c r="AJ115" i="33"/>
  <c r="AJ116" i="33"/>
  <c r="AJ117" i="33"/>
  <c r="AJ118" i="33"/>
  <c r="AJ119" i="33"/>
  <c r="AJ120" i="33"/>
  <c r="AJ121" i="33"/>
  <c r="AJ122" i="33"/>
  <c r="AJ123" i="33"/>
  <c r="AJ124" i="33"/>
  <c r="AJ125" i="33"/>
  <c r="AJ126" i="33"/>
  <c r="AJ127" i="33"/>
  <c r="AJ128" i="33"/>
  <c r="AJ129" i="33"/>
  <c r="AJ130" i="33"/>
  <c r="AJ131" i="33"/>
  <c r="AJ132" i="33"/>
  <c r="AJ133" i="33"/>
  <c r="AJ134" i="33"/>
  <c r="AJ135" i="33"/>
  <c r="AJ136" i="33"/>
  <c r="AJ137" i="33"/>
  <c r="AJ138" i="33"/>
  <c r="AJ139" i="33"/>
  <c r="AJ140" i="33"/>
  <c r="AJ141" i="33"/>
  <c r="AJ142" i="33"/>
  <c r="AJ143" i="33"/>
  <c r="AJ144" i="33"/>
  <c r="AJ145" i="33"/>
  <c r="AJ146" i="33"/>
  <c r="AJ147" i="33"/>
  <c r="AJ148" i="33"/>
  <c r="AJ149" i="33"/>
  <c r="AJ150" i="33"/>
  <c r="AJ151" i="33"/>
  <c r="AJ152" i="33"/>
  <c r="AJ153" i="33"/>
  <c r="AJ154" i="33"/>
  <c r="AJ155" i="33"/>
  <c r="AJ156" i="33"/>
  <c r="AJ157" i="33"/>
  <c r="AJ158" i="33"/>
  <c r="AJ159" i="33"/>
  <c r="AJ160" i="33"/>
  <c r="AJ161" i="33"/>
  <c r="AJ162" i="33"/>
  <c r="AJ163" i="33"/>
  <c r="AJ164" i="33"/>
  <c r="AJ165" i="33"/>
  <c r="AJ166" i="33"/>
  <c r="AJ167" i="33"/>
  <c r="AJ168" i="33"/>
  <c r="AJ169" i="33"/>
  <c r="AJ170" i="33"/>
  <c r="AJ171" i="33"/>
  <c r="AJ172" i="33"/>
  <c r="AJ173" i="33"/>
  <c r="AJ174" i="33"/>
  <c r="AJ175" i="33"/>
  <c r="AJ176" i="33"/>
  <c r="AJ177" i="33"/>
  <c r="AJ178" i="33"/>
  <c r="AJ179" i="33"/>
  <c r="AJ180" i="33"/>
  <c r="AJ181" i="33"/>
  <c r="AJ182" i="33"/>
  <c r="AJ183" i="33"/>
  <c r="AJ184" i="33"/>
  <c r="AJ185" i="33"/>
  <c r="AJ186" i="33"/>
  <c r="AJ187" i="33"/>
  <c r="AJ188" i="33"/>
  <c r="AJ189" i="33"/>
  <c r="AJ190" i="33"/>
  <c r="AJ191" i="33"/>
  <c r="AJ192" i="33"/>
  <c r="AJ193" i="33"/>
  <c r="AJ194" i="33"/>
  <c r="AJ195" i="33"/>
  <c r="AJ196" i="33"/>
  <c r="AJ197" i="33"/>
  <c r="AJ198" i="33"/>
  <c r="AJ199" i="33"/>
  <c r="AJ200" i="33"/>
  <c r="AJ201" i="33"/>
  <c r="AJ202" i="33"/>
  <c r="AJ203" i="33"/>
  <c r="AJ204" i="33"/>
  <c r="AJ205" i="33"/>
  <c r="AJ206" i="33"/>
  <c r="AJ207" i="33"/>
  <c r="AJ208" i="33"/>
  <c r="AJ209" i="33"/>
  <c r="AJ210" i="33"/>
  <c r="AJ211" i="33"/>
  <c r="AJ212" i="33"/>
  <c r="AJ213" i="33"/>
  <c r="AJ214" i="33"/>
  <c r="AJ215" i="33"/>
  <c r="AJ216" i="33"/>
  <c r="AJ217" i="33"/>
  <c r="AJ218" i="33"/>
  <c r="AJ219" i="33"/>
  <c r="AJ220" i="33"/>
  <c r="AJ221" i="33"/>
  <c r="AJ222" i="33"/>
  <c r="AJ223" i="33"/>
  <c r="AJ224" i="33"/>
  <c r="AJ225" i="33"/>
  <c r="AJ226" i="33"/>
  <c r="AJ227" i="33"/>
  <c r="AJ228" i="33"/>
  <c r="AJ229" i="33"/>
  <c r="AJ230" i="33"/>
  <c r="AJ231" i="33"/>
  <c r="AJ232" i="33"/>
  <c r="AJ233" i="33"/>
  <c r="AJ234" i="33"/>
  <c r="AJ235" i="33"/>
  <c r="AJ236" i="33"/>
  <c r="AJ237" i="33"/>
  <c r="AJ238" i="33"/>
  <c r="AJ239" i="33"/>
  <c r="AJ240" i="33"/>
  <c r="AJ241" i="33"/>
  <c r="AJ242" i="33"/>
  <c r="AJ243" i="33"/>
  <c r="AJ244" i="33"/>
  <c r="AJ245" i="33"/>
  <c r="AJ246" i="33"/>
  <c r="AJ247" i="33"/>
  <c r="AJ248" i="33"/>
  <c r="AJ249" i="33"/>
  <c r="AJ250" i="33"/>
  <c r="AJ251" i="33"/>
  <c r="AJ252" i="33"/>
  <c r="AJ253" i="33"/>
  <c r="AJ254" i="33"/>
  <c r="AJ255" i="33"/>
  <c r="AJ256" i="33"/>
  <c r="AJ257" i="33"/>
  <c r="AJ258" i="33"/>
  <c r="AJ259" i="33"/>
  <c r="AJ260" i="33"/>
  <c r="AJ261" i="33"/>
  <c r="AJ262" i="33"/>
  <c r="AJ263" i="33"/>
  <c r="AJ264" i="33"/>
  <c r="AJ265" i="33"/>
  <c r="AJ266" i="33"/>
  <c r="AJ267" i="33"/>
  <c r="AJ268" i="33"/>
  <c r="AJ269" i="33"/>
  <c r="AJ270" i="33"/>
  <c r="AJ271" i="33"/>
  <c r="AJ272" i="33"/>
  <c r="AJ273" i="33"/>
  <c r="AJ274" i="33"/>
  <c r="AJ275" i="33"/>
  <c r="AJ276" i="33"/>
  <c r="AJ277" i="33"/>
  <c r="AJ278" i="33"/>
  <c r="AJ279" i="33"/>
  <c r="AJ280" i="33"/>
  <c r="AJ281" i="33"/>
  <c r="AJ282" i="33"/>
  <c r="AJ283" i="33"/>
  <c r="AJ284" i="33"/>
  <c r="AJ285" i="33"/>
  <c r="AJ286" i="33"/>
  <c r="AJ287" i="33"/>
  <c r="AJ288" i="33"/>
  <c r="AJ289" i="33"/>
  <c r="AJ290" i="33"/>
  <c r="AJ291" i="33"/>
  <c r="AJ292" i="33"/>
  <c r="AJ293" i="33"/>
  <c r="AJ294" i="33"/>
  <c r="AJ295" i="33"/>
  <c r="AJ296" i="33"/>
  <c r="AJ297" i="33"/>
  <c r="AJ298" i="33"/>
  <c r="AJ299" i="33"/>
  <c r="AJ300" i="33"/>
  <c r="AJ301" i="33"/>
  <c r="AJ302" i="33"/>
  <c r="AJ303" i="33"/>
  <c r="AJ304" i="33"/>
  <c r="AJ305" i="33"/>
  <c r="AJ306" i="33"/>
  <c r="AJ307" i="33"/>
  <c r="AJ308" i="33"/>
  <c r="AJ309" i="33"/>
  <c r="AJ310" i="33"/>
  <c r="AJ311" i="33"/>
  <c r="AJ312" i="33"/>
  <c r="AJ313" i="33"/>
  <c r="AJ314" i="33"/>
  <c r="AJ315" i="33"/>
  <c r="AJ316" i="33"/>
  <c r="AJ317" i="33"/>
  <c r="AJ318" i="33"/>
  <c r="AJ319" i="33"/>
  <c r="AJ320" i="33"/>
  <c r="AJ321" i="33"/>
  <c r="AJ322" i="33"/>
  <c r="AJ323" i="33"/>
  <c r="AJ324" i="33"/>
  <c r="AJ325" i="33"/>
  <c r="AJ326" i="33"/>
  <c r="AJ327" i="33"/>
  <c r="AJ328" i="33"/>
  <c r="AJ329" i="33"/>
  <c r="AJ330" i="33"/>
  <c r="AJ331" i="33"/>
  <c r="AJ332" i="33"/>
  <c r="AJ333" i="33"/>
  <c r="AJ334" i="33"/>
  <c r="AJ335" i="33"/>
  <c r="AJ336" i="33"/>
  <c r="AJ337" i="33"/>
  <c r="AJ338" i="33"/>
  <c r="AJ339" i="33"/>
  <c r="AJ340" i="33"/>
  <c r="AJ341" i="33"/>
  <c r="AJ342" i="33"/>
  <c r="AJ343" i="33"/>
  <c r="AJ344" i="33"/>
  <c r="AJ345" i="33"/>
  <c r="AJ346" i="33"/>
  <c r="AJ347" i="33"/>
  <c r="AJ348" i="33"/>
  <c r="AJ349" i="33"/>
  <c r="AJ350" i="33"/>
  <c r="AJ351" i="33"/>
  <c r="AJ352" i="33"/>
  <c r="AJ353" i="33"/>
  <c r="AJ354" i="33"/>
  <c r="AJ355" i="33"/>
  <c r="AJ356" i="33"/>
  <c r="AJ357" i="33"/>
  <c r="AJ358" i="33"/>
  <c r="AJ359" i="33"/>
  <c r="AJ360" i="33"/>
  <c r="AJ361" i="33"/>
  <c r="AJ362" i="33"/>
  <c r="AJ363" i="33"/>
  <c r="AJ364" i="33"/>
  <c r="AJ365" i="33"/>
  <c r="AJ366" i="33"/>
  <c r="AJ367" i="33"/>
  <c r="AJ368" i="33"/>
  <c r="AH8" i="33"/>
  <c r="AH9" i="33"/>
  <c r="AH10" i="33"/>
  <c r="AH11" i="33"/>
  <c r="AH12" i="33"/>
  <c r="AH13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36" i="33"/>
  <c r="AH37" i="33"/>
  <c r="AH38" i="33"/>
  <c r="AH39" i="33"/>
  <c r="AH40" i="33"/>
  <c r="AH41" i="33"/>
  <c r="AH42" i="33"/>
  <c r="AH43" i="33"/>
  <c r="AH44" i="33"/>
  <c r="AH45" i="33"/>
  <c r="AH46" i="33"/>
  <c r="AH47" i="33"/>
  <c r="AH48" i="33"/>
  <c r="AH49" i="33"/>
  <c r="AH50" i="33"/>
  <c r="AH51" i="33"/>
  <c r="AH52" i="33"/>
  <c r="AH53" i="33"/>
  <c r="AH54" i="33"/>
  <c r="AH55" i="33"/>
  <c r="AH56" i="33"/>
  <c r="AH57" i="33"/>
  <c r="AH58" i="33"/>
  <c r="AH59" i="33"/>
  <c r="AH60" i="33"/>
  <c r="AH61" i="33"/>
  <c r="AH62" i="33"/>
  <c r="AH63" i="33"/>
  <c r="AH64" i="33"/>
  <c r="AH65" i="33"/>
  <c r="AH66" i="33"/>
  <c r="AH67" i="33"/>
  <c r="AH68" i="33"/>
  <c r="AH69" i="33"/>
  <c r="AH70" i="33"/>
  <c r="AH71" i="33"/>
  <c r="AH72" i="33"/>
  <c r="AH73" i="33"/>
  <c r="AH74" i="33"/>
  <c r="AH75" i="33"/>
  <c r="AH76" i="33"/>
  <c r="AH77" i="33"/>
  <c r="AH78" i="33"/>
  <c r="AH79" i="33"/>
  <c r="AH80" i="33"/>
  <c r="AH81" i="33"/>
  <c r="AH82" i="33"/>
  <c r="AH83" i="33"/>
  <c r="AH84" i="33"/>
  <c r="AH85" i="33"/>
  <c r="AH86" i="33"/>
  <c r="AH87" i="33"/>
  <c r="AH88" i="33"/>
  <c r="AH89" i="33"/>
  <c r="AH90" i="33"/>
  <c r="AH91" i="33"/>
  <c r="AH92" i="33"/>
  <c r="AH93" i="33"/>
  <c r="AH94" i="33"/>
  <c r="AH95" i="33"/>
  <c r="AH96" i="33"/>
  <c r="AH97" i="33"/>
  <c r="AH98" i="33"/>
  <c r="AH99" i="33"/>
  <c r="AH100" i="33"/>
  <c r="AH101" i="33"/>
  <c r="AH102" i="33"/>
  <c r="AH103" i="33"/>
  <c r="AH104" i="33"/>
  <c r="AH105" i="33"/>
  <c r="AH106" i="33"/>
  <c r="AH107" i="33"/>
  <c r="AH108" i="33"/>
  <c r="AH109" i="33"/>
  <c r="AH110" i="33"/>
  <c r="AH111" i="33"/>
  <c r="AH112" i="33"/>
  <c r="AH113" i="33"/>
  <c r="AH114" i="33"/>
  <c r="AH115" i="33"/>
  <c r="AH116" i="33"/>
  <c r="AH117" i="33"/>
  <c r="AH118" i="33"/>
  <c r="AH119" i="33"/>
  <c r="AH120" i="33"/>
  <c r="AH121" i="33"/>
  <c r="AH122" i="33"/>
  <c r="AH123" i="33"/>
  <c r="AH124" i="33"/>
  <c r="AH125" i="33"/>
  <c r="AH126" i="33"/>
  <c r="AH127" i="33"/>
  <c r="AH128" i="33"/>
  <c r="AH129" i="33"/>
  <c r="AH130" i="33"/>
  <c r="AH131" i="33"/>
  <c r="AH132" i="33"/>
  <c r="AH133" i="33"/>
  <c r="AH134" i="33"/>
  <c r="AH135" i="33"/>
  <c r="AH136" i="33"/>
  <c r="AH137" i="33"/>
  <c r="AH138" i="33"/>
  <c r="AH139" i="33"/>
  <c r="AH140" i="33"/>
  <c r="AH141" i="33"/>
  <c r="AH142" i="33"/>
  <c r="AH143" i="33"/>
  <c r="AH144" i="33"/>
  <c r="AH145" i="33"/>
  <c r="AH146" i="33"/>
  <c r="AH147" i="33"/>
  <c r="AH148" i="33"/>
  <c r="AH149" i="33"/>
  <c r="AH150" i="33"/>
  <c r="AH151" i="33"/>
  <c r="AH152" i="33"/>
  <c r="AH153" i="33"/>
  <c r="AH154" i="33"/>
  <c r="AH155" i="33"/>
  <c r="AH156" i="33"/>
  <c r="AH157" i="33"/>
  <c r="AH158" i="33"/>
  <c r="AH159" i="33"/>
  <c r="AH160" i="33"/>
  <c r="AH161" i="33"/>
  <c r="AH162" i="33"/>
  <c r="AH163" i="33"/>
  <c r="AH164" i="33"/>
  <c r="AH165" i="33"/>
  <c r="AH166" i="33"/>
  <c r="AH167" i="33"/>
  <c r="AH168" i="33"/>
  <c r="AH169" i="33"/>
  <c r="AH170" i="33"/>
  <c r="AH171" i="33"/>
  <c r="AH172" i="33"/>
  <c r="AH173" i="33"/>
  <c r="AH174" i="33"/>
  <c r="AH175" i="33"/>
  <c r="AH176" i="33"/>
  <c r="AH177" i="33"/>
  <c r="AH178" i="33"/>
  <c r="AH179" i="33"/>
  <c r="AH180" i="33"/>
  <c r="AH181" i="33"/>
  <c r="AH182" i="33"/>
  <c r="AH183" i="33"/>
  <c r="AH184" i="33"/>
  <c r="AH185" i="33"/>
  <c r="AH186" i="33"/>
  <c r="AH187" i="33"/>
  <c r="AH188" i="33"/>
  <c r="AH189" i="33"/>
  <c r="AH190" i="33"/>
  <c r="AH191" i="33"/>
  <c r="AH192" i="33"/>
  <c r="AH193" i="33"/>
  <c r="AH194" i="33"/>
  <c r="AH195" i="33"/>
  <c r="AH196" i="33"/>
  <c r="AH197" i="33"/>
  <c r="AH198" i="33"/>
  <c r="AH199" i="33"/>
  <c r="AH200" i="33"/>
  <c r="AH201" i="33"/>
  <c r="AH202" i="33"/>
  <c r="AH203" i="33"/>
  <c r="AH204" i="33"/>
  <c r="AH205" i="33"/>
  <c r="AH206" i="33"/>
  <c r="AH207" i="33"/>
  <c r="AH208" i="33"/>
  <c r="AH209" i="33"/>
  <c r="AH210" i="33"/>
  <c r="AH211" i="33"/>
  <c r="AH212" i="33"/>
  <c r="AH213" i="33"/>
  <c r="AH214" i="33"/>
  <c r="AH215" i="33"/>
  <c r="AH216" i="33"/>
  <c r="AH217" i="33"/>
  <c r="AH218" i="33"/>
  <c r="AH219" i="33"/>
  <c r="AH220" i="33"/>
  <c r="AH221" i="33"/>
  <c r="AH222" i="33"/>
  <c r="AH223" i="33"/>
  <c r="AH224" i="33"/>
  <c r="AH225" i="33"/>
  <c r="AH226" i="33"/>
  <c r="AH227" i="33"/>
  <c r="AH228" i="33"/>
  <c r="AH229" i="33"/>
  <c r="AH230" i="33"/>
  <c r="AH231" i="33"/>
  <c r="AH232" i="33"/>
  <c r="AH233" i="33"/>
  <c r="AH234" i="33"/>
  <c r="AH235" i="33"/>
  <c r="AH236" i="33"/>
  <c r="AH237" i="33"/>
  <c r="AH238" i="33"/>
  <c r="AH239" i="33"/>
  <c r="AH240" i="33"/>
  <c r="AH241" i="33"/>
  <c r="AH242" i="33"/>
  <c r="AH243" i="33"/>
  <c r="AH244" i="33"/>
  <c r="AH245" i="33"/>
  <c r="AH246" i="33"/>
  <c r="AH247" i="33"/>
  <c r="AH248" i="33"/>
  <c r="AH249" i="33"/>
  <c r="AH250" i="33"/>
  <c r="AH251" i="33"/>
  <c r="AH252" i="33"/>
  <c r="AH253" i="33"/>
  <c r="AH254" i="33"/>
  <c r="AH255" i="33"/>
  <c r="AH256" i="33"/>
  <c r="AH257" i="33"/>
  <c r="AH258" i="33"/>
  <c r="AH259" i="33"/>
  <c r="AH260" i="33"/>
  <c r="AH261" i="33"/>
  <c r="AH262" i="33"/>
  <c r="AH263" i="33"/>
  <c r="AH264" i="33"/>
  <c r="AH265" i="33"/>
  <c r="AH266" i="33"/>
  <c r="AH267" i="33"/>
  <c r="AH268" i="33"/>
  <c r="AH269" i="33"/>
  <c r="AH270" i="33"/>
  <c r="AH271" i="33"/>
  <c r="AH272" i="33"/>
  <c r="AH273" i="33"/>
  <c r="AH274" i="33"/>
  <c r="AH275" i="33"/>
  <c r="AH276" i="33"/>
  <c r="AH277" i="33"/>
  <c r="AH278" i="33"/>
  <c r="AH279" i="33"/>
  <c r="AH280" i="33"/>
  <c r="AH281" i="33"/>
  <c r="AH282" i="33"/>
  <c r="AH283" i="33"/>
  <c r="AH284" i="33"/>
  <c r="AH285" i="33"/>
  <c r="AH286" i="33"/>
  <c r="AH287" i="33"/>
  <c r="AH288" i="33"/>
  <c r="AH289" i="33"/>
  <c r="AH290" i="33"/>
  <c r="AH291" i="33"/>
  <c r="AH292" i="33"/>
  <c r="AH293" i="33"/>
  <c r="AH294" i="33"/>
  <c r="AH295" i="33"/>
  <c r="AH296" i="33"/>
  <c r="AH297" i="33"/>
  <c r="AH298" i="33"/>
  <c r="AH299" i="33"/>
  <c r="AH300" i="33"/>
  <c r="AH301" i="33"/>
  <c r="AH302" i="33"/>
  <c r="AH303" i="33"/>
  <c r="AH304" i="33"/>
  <c r="AH305" i="33"/>
  <c r="AH306" i="33"/>
  <c r="AH307" i="33"/>
  <c r="AH308" i="33"/>
  <c r="AH309" i="33"/>
  <c r="AH310" i="33"/>
  <c r="AH311" i="33"/>
  <c r="AH312" i="33"/>
  <c r="AH313" i="33"/>
  <c r="AH314" i="33"/>
  <c r="AH315" i="33"/>
  <c r="AH316" i="33"/>
  <c r="AH317" i="33"/>
  <c r="AH318" i="33"/>
  <c r="AH319" i="33"/>
  <c r="AH320" i="33"/>
  <c r="AH321" i="33"/>
  <c r="AH322" i="33"/>
  <c r="AH323" i="33"/>
  <c r="AH324" i="33"/>
  <c r="AH325" i="33"/>
  <c r="AH326" i="33"/>
  <c r="AH327" i="33"/>
  <c r="AH328" i="33"/>
  <c r="AH329" i="33"/>
  <c r="AH330" i="33"/>
  <c r="AH331" i="33"/>
  <c r="AH332" i="33"/>
  <c r="AH333" i="33"/>
  <c r="AH334" i="33"/>
  <c r="AH335" i="33"/>
  <c r="AH336" i="33"/>
  <c r="AH337" i="33"/>
  <c r="AH338" i="33"/>
  <c r="AH339" i="33"/>
  <c r="AH340" i="33"/>
  <c r="AH341" i="33"/>
  <c r="AH342" i="33"/>
  <c r="AH343" i="33"/>
  <c r="AH344" i="33"/>
  <c r="AH345" i="33"/>
  <c r="AH346" i="33"/>
  <c r="AH347" i="33"/>
  <c r="AH348" i="33"/>
  <c r="AH349" i="33"/>
  <c r="AH350" i="33"/>
  <c r="AH351" i="33"/>
  <c r="AH352" i="33"/>
  <c r="AH353" i="33"/>
  <c r="AH354" i="33"/>
  <c r="AH355" i="33"/>
  <c r="AH356" i="33"/>
  <c r="AH357" i="33"/>
  <c r="AH358" i="33"/>
  <c r="AH359" i="33"/>
  <c r="AH360" i="33"/>
  <c r="AH361" i="33"/>
  <c r="AH362" i="33"/>
  <c r="AH363" i="33"/>
  <c r="AH364" i="33"/>
  <c r="AH365" i="33"/>
  <c r="AH366" i="33"/>
  <c r="AH367" i="33"/>
  <c r="AH368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34" i="33"/>
  <c r="AF35" i="33"/>
  <c r="AF36" i="33"/>
  <c r="AF37" i="33"/>
  <c r="AF38" i="33"/>
  <c r="AF39" i="33"/>
  <c r="AF40" i="33"/>
  <c r="AF41" i="33"/>
  <c r="AF42" i="33"/>
  <c r="AF43" i="33"/>
  <c r="AF44" i="33"/>
  <c r="AF45" i="33"/>
  <c r="AF46" i="33"/>
  <c r="AF47" i="33"/>
  <c r="AF48" i="33"/>
  <c r="AF49" i="33"/>
  <c r="AF50" i="33"/>
  <c r="AF51" i="33"/>
  <c r="AF52" i="33"/>
  <c r="AF53" i="33"/>
  <c r="AF54" i="33"/>
  <c r="AF55" i="33"/>
  <c r="AF56" i="33"/>
  <c r="AF57" i="33"/>
  <c r="AF58" i="33"/>
  <c r="AF59" i="33"/>
  <c r="AF60" i="33"/>
  <c r="AF61" i="33"/>
  <c r="AF62" i="33"/>
  <c r="AF63" i="33"/>
  <c r="AF64" i="33"/>
  <c r="AF65" i="33"/>
  <c r="AF66" i="33"/>
  <c r="AF67" i="33"/>
  <c r="AF68" i="33"/>
  <c r="AF69" i="33"/>
  <c r="AF70" i="33"/>
  <c r="AF71" i="33"/>
  <c r="AF72" i="33"/>
  <c r="AF73" i="33"/>
  <c r="AF74" i="33"/>
  <c r="AF75" i="33"/>
  <c r="AF76" i="33"/>
  <c r="AF77" i="33"/>
  <c r="AF78" i="33"/>
  <c r="AF79" i="33"/>
  <c r="AF80" i="33"/>
  <c r="AF81" i="33"/>
  <c r="AF82" i="33"/>
  <c r="AF83" i="33"/>
  <c r="AF84" i="33"/>
  <c r="AF85" i="33"/>
  <c r="AF86" i="33"/>
  <c r="AF87" i="33"/>
  <c r="AF88" i="33"/>
  <c r="AF89" i="33"/>
  <c r="AF90" i="33"/>
  <c r="AF91" i="33"/>
  <c r="AF92" i="33"/>
  <c r="AF93" i="33"/>
  <c r="AF94" i="33"/>
  <c r="AF95" i="33"/>
  <c r="AF96" i="33"/>
  <c r="AF97" i="33"/>
  <c r="AF98" i="33"/>
  <c r="AF99" i="33"/>
  <c r="AF100" i="33"/>
  <c r="AF101" i="33"/>
  <c r="AF102" i="33"/>
  <c r="AF103" i="33"/>
  <c r="AF104" i="33"/>
  <c r="AF105" i="33"/>
  <c r="AF106" i="33"/>
  <c r="AF107" i="33"/>
  <c r="AF108" i="33"/>
  <c r="AF109" i="33"/>
  <c r="AF110" i="33"/>
  <c r="AF111" i="33"/>
  <c r="AF112" i="33"/>
  <c r="AF113" i="33"/>
  <c r="AF114" i="33"/>
  <c r="AF115" i="33"/>
  <c r="AF116" i="33"/>
  <c r="AF117" i="33"/>
  <c r="AF118" i="33"/>
  <c r="AF119" i="33"/>
  <c r="AF120" i="33"/>
  <c r="AF121" i="33"/>
  <c r="AF122" i="33"/>
  <c r="AF123" i="33"/>
  <c r="AF124" i="33"/>
  <c r="AF125" i="33"/>
  <c r="AF126" i="33"/>
  <c r="AF127" i="33"/>
  <c r="AF128" i="33"/>
  <c r="AF129" i="33"/>
  <c r="AF130" i="33"/>
  <c r="AF131" i="33"/>
  <c r="AF132" i="33"/>
  <c r="AF133" i="33"/>
  <c r="AF134" i="33"/>
  <c r="AF135" i="33"/>
  <c r="AF136" i="33"/>
  <c r="AF137" i="33"/>
  <c r="AF138" i="33"/>
  <c r="AF139" i="33"/>
  <c r="AF140" i="33"/>
  <c r="AF141" i="33"/>
  <c r="AF142" i="33"/>
  <c r="AF143" i="33"/>
  <c r="AF144" i="33"/>
  <c r="AF145" i="33"/>
  <c r="AF146" i="33"/>
  <c r="AF147" i="33"/>
  <c r="AF148" i="33"/>
  <c r="AF149" i="33"/>
  <c r="AF150" i="33"/>
  <c r="AF151" i="33"/>
  <c r="AF152" i="33"/>
  <c r="AF153" i="33"/>
  <c r="AF154" i="33"/>
  <c r="AF155" i="33"/>
  <c r="AF156" i="33"/>
  <c r="AF157" i="33"/>
  <c r="AF158" i="33"/>
  <c r="AF159" i="33"/>
  <c r="AF160" i="33"/>
  <c r="AF161" i="33"/>
  <c r="AF162" i="33"/>
  <c r="AF163" i="33"/>
  <c r="AF164" i="33"/>
  <c r="AF165" i="33"/>
  <c r="AF166" i="33"/>
  <c r="AF167" i="33"/>
  <c r="AF168" i="33"/>
  <c r="AF169" i="33"/>
  <c r="AF170" i="33"/>
  <c r="AF171" i="33"/>
  <c r="AF172" i="33"/>
  <c r="AF173" i="33"/>
  <c r="AF174" i="33"/>
  <c r="AF175" i="33"/>
  <c r="AF176" i="33"/>
  <c r="AF177" i="33"/>
  <c r="AF178" i="33"/>
  <c r="AF179" i="33"/>
  <c r="AF180" i="33"/>
  <c r="AF181" i="33"/>
  <c r="AF182" i="33"/>
  <c r="AF183" i="33"/>
  <c r="AF184" i="33"/>
  <c r="AF185" i="33"/>
  <c r="AF186" i="33"/>
  <c r="AF187" i="33"/>
  <c r="AF188" i="33"/>
  <c r="AF189" i="33"/>
  <c r="AF190" i="33"/>
  <c r="AF191" i="33"/>
  <c r="AF192" i="33"/>
  <c r="AF193" i="33"/>
  <c r="AF194" i="33"/>
  <c r="AF195" i="33"/>
  <c r="AF196" i="33"/>
  <c r="AF197" i="33"/>
  <c r="AF198" i="33"/>
  <c r="AF199" i="33"/>
  <c r="AF200" i="33"/>
  <c r="AF201" i="33"/>
  <c r="AF202" i="33"/>
  <c r="AF203" i="33"/>
  <c r="AF204" i="33"/>
  <c r="AF205" i="33"/>
  <c r="AF206" i="33"/>
  <c r="AF207" i="33"/>
  <c r="AF208" i="33"/>
  <c r="AF209" i="33"/>
  <c r="AF210" i="33"/>
  <c r="AF211" i="33"/>
  <c r="AF212" i="33"/>
  <c r="AF213" i="33"/>
  <c r="AF214" i="33"/>
  <c r="AF215" i="33"/>
  <c r="AF216" i="33"/>
  <c r="AF217" i="33"/>
  <c r="AF218" i="33"/>
  <c r="AF219" i="33"/>
  <c r="AF220" i="33"/>
  <c r="AF221" i="33"/>
  <c r="AF222" i="33"/>
  <c r="AF223" i="33"/>
  <c r="AF224" i="33"/>
  <c r="AF225" i="33"/>
  <c r="AF226" i="33"/>
  <c r="AF227" i="33"/>
  <c r="AF228" i="33"/>
  <c r="AF229" i="33"/>
  <c r="AF230" i="33"/>
  <c r="AF231" i="33"/>
  <c r="AF232" i="33"/>
  <c r="AF233" i="33"/>
  <c r="AF234" i="33"/>
  <c r="AF235" i="33"/>
  <c r="AF236" i="33"/>
  <c r="AF237" i="33"/>
  <c r="AF238" i="33"/>
  <c r="AF239" i="33"/>
  <c r="AF240" i="33"/>
  <c r="AF241" i="33"/>
  <c r="AF242" i="33"/>
  <c r="AF243" i="33"/>
  <c r="AF244" i="33"/>
  <c r="AF245" i="33"/>
  <c r="AF246" i="33"/>
  <c r="AF247" i="33"/>
  <c r="AF248" i="33"/>
  <c r="AF249" i="33"/>
  <c r="AF250" i="33"/>
  <c r="AF251" i="33"/>
  <c r="AF252" i="33"/>
  <c r="AF253" i="33"/>
  <c r="AF254" i="33"/>
  <c r="AF255" i="33"/>
  <c r="AF256" i="33"/>
  <c r="AF257" i="33"/>
  <c r="AF258" i="33"/>
  <c r="AF259" i="33"/>
  <c r="AF260" i="33"/>
  <c r="AF261" i="33"/>
  <c r="AF262" i="33"/>
  <c r="AF263" i="33"/>
  <c r="AF264" i="33"/>
  <c r="AF265" i="33"/>
  <c r="AF266" i="33"/>
  <c r="AF267" i="33"/>
  <c r="AF268" i="33"/>
  <c r="AF269" i="33"/>
  <c r="AF270" i="33"/>
  <c r="AF271" i="33"/>
  <c r="AF272" i="33"/>
  <c r="AF273" i="33"/>
  <c r="AF274" i="33"/>
  <c r="AF275" i="33"/>
  <c r="AF276" i="33"/>
  <c r="AF277" i="33"/>
  <c r="AF278" i="33"/>
  <c r="AF279" i="33"/>
  <c r="AF280" i="33"/>
  <c r="AF281" i="33"/>
  <c r="AF282" i="33"/>
  <c r="AF283" i="33"/>
  <c r="AF284" i="33"/>
  <c r="AF285" i="33"/>
  <c r="AF286" i="33"/>
  <c r="AF287" i="33"/>
  <c r="AF288" i="33"/>
  <c r="AF289" i="33"/>
  <c r="AF290" i="33"/>
  <c r="AF291" i="33"/>
  <c r="AF292" i="33"/>
  <c r="AF293" i="33"/>
  <c r="AF294" i="33"/>
  <c r="AF295" i="33"/>
  <c r="AF296" i="33"/>
  <c r="AF297" i="33"/>
  <c r="AF298" i="33"/>
  <c r="AF299" i="33"/>
  <c r="AF300" i="33"/>
  <c r="AF301" i="33"/>
  <c r="AF302" i="33"/>
  <c r="AF303" i="33"/>
  <c r="AF304" i="33"/>
  <c r="AF305" i="33"/>
  <c r="AF306" i="33"/>
  <c r="AF307" i="33"/>
  <c r="AF308" i="33"/>
  <c r="AF309" i="33"/>
  <c r="AF310" i="33"/>
  <c r="AF311" i="33"/>
  <c r="AF312" i="33"/>
  <c r="AF313" i="33"/>
  <c r="AF314" i="33"/>
  <c r="AF315" i="33"/>
  <c r="AF316" i="33"/>
  <c r="AF317" i="33"/>
  <c r="AF318" i="33"/>
  <c r="AF319" i="33"/>
  <c r="AF320" i="33"/>
  <c r="AF321" i="33"/>
  <c r="AF322" i="33"/>
  <c r="AF323" i="33"/>
  <c r="AF324" i="33"/>
  <c r="AF325" i="33"/>
  <c r="AF326" i="33"/>
  <c r="AF327" i="33"/>
  <c r="AF328" i="33"/>
  <c r="AF329" i="33"/>
  <c r="AF330" i="33"/>
  <c r="AF331" i="33"/>
  <c r="AF332" i="33"/>
  <c r="AF333" i="33"/>
  <c r="AF334" i="33"/>
  <c r="AF335" i="33"/>
  <c r="AF336" i="33"/>
  <c r="AF337" i="33"/>
  <c r="AF338" i="33"/>
  <c r="AF339" i="33"/>
  <c r="AF340" i="33"/>
  <c r="AF341" i="33"/>
  <c r="AF342" i="33"/>
  <c r="AF343" i="33"/>
  <c r="AF344" i="33"/>
  <c r="AF345" i="33"/>
  <c r="AF346" i="33"/>
  <c r="AF347" i="33"/>
  <c r="AF348" i="33"/>
  <c r="AF349" i="33"/>
  <c r="AF350" i="33"/>
  <c r="AF351" i="33"/>
  <c r="AF352" i="33"/>
  <c r="AF353" i="33"/>
  <c r="AF354" i="33"/>
  <c r="AF355" i="33"/>
  <c r="AF356" i="33"/>
  <c r="AF357" i="33"/>
  <c r="AF358" i="33"/>
  <c r="AF359" i="33"/>
  <c r="AF360" i="33"/>
  <c r="AF361" i="33"/>
  <c r="AF362" i="33"/>
  <c r="AF363" i="33"/>
  <c r="AF364" i="33"/>
  <c r="AF365" i="33"/>
  <c r="AF366" i="33"/>
  <c r="AF367" i="33"/>
  <c r="AF368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45" i="33"/>
  <c r="AD46" i="33"/>
  <c r="AD47" i="33"/>
  <c r="AD48" i="33"/>
  <c r="AD49" i="33"/>
  <c r="AD50" i="33"/>
  <c r="AD51" i="33"/>
  <c r="AD52" i="33"/>
  <c r="AD53" i="33"/>
  <c r="AD54" i="33"/>
  <c r="AD55" i="33"/>
  <c r="AD56" i="33"/>
  <c r="AD57" i="33"/>
  <c r="AD58" i="33"/>
  <c r="AD59" i="33"/>
  <c r="AD60" i="33"/>
  <c r="AD61" i="33"/>
  <c r="AD62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75" i="33"/>
  <c r="AD76" i="33"/>
  <c r="AD77" i="33"/>
  <c r="AD78" i="33"/>
  <c r="AD79" i="33"/>
  <c r="AD80" i="33"/>
  <c r="AD81" i="33"/>
  <c r="AD82" i="33"/>
  <c r="AD83" i="33"/>
  <c r="AD84" i="33"/>
  <c r="AD85" i="33"/>
  <c r="AD86" i="33"/>
  <c r="AD87" i="33"/>
  <c r="AD88" i="33"/>
  <c r="AD89" i="33"/>
  <c r="AD90" i="33"/>
  <c r="AD91" i="33"/>
  <c r="AD92" i="33"/>
  <c r="AD93" i="33"/>
  <c r="AD94" i="33"/>
  <c r="AD95" i="33"/>
  <c r="AD96" i="33"/>
  <c r="AD97" i="33"/>
  <c r="AD98" i="33"/>
  <c r="AD99" i="33"/>
  <c r="AD100" i="33"/>
  <c r="AD101" i="33"/>
  <c r="AD102" i="33"/>
  <c r="AD103" i="33"/>
  <c r="AD104" i="33"/>
  <c r="AD105" i="33"/>
  <c r="AD106" i="33"/>
  <c r="AD107" i="33"/>
  <c r="AD108" i="33"/>
  <c r="AD109" i="33"/>
  <c r="AD110" i="33"/>
  <c r="AD111" i="33"/>
  <c r="AD112" i="33"/>
  <c r="AD113" i="33"/>
  <c r="AD114" i="33"/>
  <c r="AD115" i="33"/>
  <c r="AD116" i="33"/>
  <c r="AD117" i="33"/>
  <c r="AD118" i="33"/>
  <c r="AD119" i="33"/>
  <c r="AD120" i="33"/>
  <c r="AD121" i="33"/>
  <c r="AD122" i="33"/>
  <c r="AD123" i="33"/>
  <c r="AD124" i="33"/>
  <c r="AD125" i="33"/>
  <c r="AD126" i="33"/>
  <c r="AD127" i="33"/>
  <c r="AD128" i="33"/>
  <c r="AD129" i="33"/>
  <c r="AD130" i="33"/>
  <c r="AD131" i="33"/>
  <c r="AD132" i="33"/>
  <c r="AD133" i="33"/>
  <c r="AD134" i="33"/>
  <c r="AD135" i="33"/>
  <c r="AD136" i="33"/>
  <c r="AD137" i="33"/>
  <c r="AD138" i="33"/>
  <c r="AD139" i="33"/>
  <c r="AD140" i="33"/>
  <c r="AD141" i="33"/>
  <c r="AD142" i="33"/>
  <c r="AD143" i="33"/>
  <c r="AD144" i="33"/>
  <c r="AD145" i="33"/>
  <c r="AD146" i="33"/>
  <c r="AD147" i="33"/>
  <c r="AD148" i="33"/>
  <c r="AD149" i="33"/>
  <c r="AD150" i="33"/>
  <c r="AD151" i="33"/>
  <c r="AD152" i="33"/>
  <c r="AD153" i="33"/>
  <c r="AD154" i="33"/>
  <c r="AD155" i="33"/>
  <c r="AD156" i="33"/>
  <c r="AD157" i="33"/>
  <c r="AD158" i="33"/>
  <c r="AD159" i="33"/>
  <c r="AD160" i="33"/>
  <c r="AD161" i="33"/>
  <c r="AD162" i="33"/>
  <c r="AD163" i="33"/>
  <c r="AD164" i="33"/>
  <c r="AD165" i="33"/>
  <c r="AD166" i="33"/>
  <c r="AD167" i="33"/>
  <c r="AD168" i="33"/>
  <c r="AD169" i="33"/>
  <c r="AD170" i="33"/>
  <c r="AD171" i="33"/>
  <c r="AD172" i="33"/>
  <c r="AD173" i="33"/>
  <c r="AD174" i="33"/>
  <c r="AD175" i="33"/>
  <c r="AD176" i="33"/>
  <c r="AD177" i="33"/>
  <c r="AD178" i="33"/>
  <c r="AD179" i="33"/>
  <c r="AD180" i="33"/>
  <c r="AD181" i="33"/>
  <c r="AD182" i="33"/>
  <c r="AD183" i="33"/>
  <c r="AD184" i="33"/>
  <c r="AD185" i="33"/>
  <c r="AD186" i="33"/>
  <c r="AD187" i="33"/>
  <c r="AD188" i="33"/>
  <c r="AD189" i="33"/>
  <c r="AD190" i="33"/>
  <c r="AD191" i="33"/>
  <c r="AD192" i="33"/>
  <c r="AD193" i="33"/>
  <c r="AD194" i="33"/>
  <c r="AD195" i="33"/>
  <c r="AD196" i="33"/>
  <c r="AD197" i="33"/>
  <c r="AD198" i="33"/>
  <c r="AD199" i="33"/>
  <c r="AD200" i="33"/>
  <c r="AD201" i="33"/>
  <c r="AD202" i="33"/>
  <c r="AD203" i="33"/>
  <c r="AD204" i="33"/>
  <c r="AD205" i="33"/>
  <c r="AD206" i="33"/>
  <c r="AD207" i="33"/>
  <c r="AD208" i="33"/>
  <c r="AD209" i="33"/>
  <c r="AD210" i="33"/>
  <c r="AD211" i="33"/>
  <c r="AD212" i="33"/>
  <c r="AD213" i="33"/>
  <c r="AD214" i="33"/>
  <c r="AD215" i="33"/>
  <c r="AD216" i="33"/>
  <c r="AD217" i="33"/>
  <c r="AD218" i="33"/>
  <c r="AD219" i="33"/>
  <c r="AD220" i="33"/>
  <c r="AD221" i="33"/>
  <c r="AD222" i="33"/>
  <c r="AD223" i="33"/>
  <c r="AD224" i="33"/>
  <c r="AD225" i="33"/>
  <c r="AD226" i="33"/>
  <c r="AD227" i="33"/>
  <c r="AD228" i="33"/>
  <c r="AD229" i="33"/>
  <c r="AD230" i="33"/>
  <c r="AD231" i="33"/>
  <c r="AD232" i="33"/>
  <c r="AD233" i="33"/>
  <c r="AD234" i="33"/>
  <c r="AD235" i="33"/>
  <c r="AD236" i="33"/>
  <c r="AD237" i="33"/>
  <c r="AD238" i="33"/>
  <c r="AD239" i="33"/>
  <c r="AD240" i="33"/>
  <c r="AD241" i="33"/>
  <c r="AD242" i="33"/>
  <c r="AD243" i="33"/>
  <c r="AD244" i="33"/>
  <c r="AD245" i="33"/>
  <c r="AD246" i="33"/>
  <c r="AD247" i="33"/>
  <c r="AD248" i="33"/>
  <c r="AD249" i="33"/>
  <c r="AD250" i="33"/>
  <c r="AD251" i="33"/>
  <c r="AD252" i="33"/>
  <c r="AD253" i="33"/>
  <c r="AD254" i="33"/>
  <c r="AD255" i="33"/>
  <c r="AD256" i="33"/>
  <c r="AD257" i="33"/>
  <c r="AD258" i="33"/>
  <c r="AD259" i="33"/>
  <c r="AD260" i="33"/>
  <c r="AD261" i="33"/>
  <c r="AD262" i="33"/>
  <c r="AD263" i="33"/>
  <c r="AD264" i="33"/>
  <c r="AD265" i="33"/>
  <c r="AD266" i="33"/>
  <c r="AD267" i="33"/>
  <c r="AD268" i="33"/>
  <c r="AD269" i="33"/>
  <c r="AD270" i="33"/>
  <c r="AD271" i="33"/>
  <c r="AD272" i="33"/>
  <c r="AD273" i="33"/>
  <c r="AD274" i="33"/>
  <c r="AD275" i="33"/>
  <c r="AD276" i="33"/>
  <c r="AD277" i="33"/>
  <c r="AD278" i="33"/>
  <c r="AD279" i="33"/>
  <c r="AD280" i="33"/>
  <c r="AD281" i="33"/>
  <c r="AD282" i="33"/>
  <c r="AD283" i="33"/>
  <c r="AD284" i="33"/>
  <c r="AD285" i="33"/>
  <c r="AD286" i="33"/>
  <c r="AD287" i="33"/>
  <c r="AD288" i="33"/>
  <c r="AD289" i="33"/>
  <c r="AD290" i="33"/>
  <c r="AD291" i="33"/>
  <c r="AD292" i="33"/>
  <c r="AD293" i="33"/>
  <c r="AD294" i="33"/>
  <c r="AD295" i="33"/>
  <c r="AD296" i="33"/>
  <c r="AD297" i="33"/>
  <c r="AD298" i="33"/>
  <c r="AD299" i="33"/>
  <c r="AD300" i="33"/>
  <c r="AD301" i="33"/>
  <c r="AD302" i="33"/>
  <c r="AD303" i="33"/>
  <c r="AD304" i="33"/>
  <c r="AD305" i="33"/>
  <c r="AD306" i="33"/>
  <c r="AD307" i="33"/>
  <c r="AD308" i="33"/>
  <c r="AD309" i="33"/>
  <c r="AD310" i="33"/>
  <c r="AD311" i="33"/>
  <c r="AD312" i="33"/>
  <c r="AD313" i="33"/>
  <c r="AD314" i="33"/>
  <c r="AD315" i="33"/>
  <c r="AD316" i="33"/>
  <c r="AD317" i="33"/>
  <c r="AD318" i="33"/>
  <c r="AD319" i="33"/>
  <c r="AD320" i="33"/>
  <c r="AD321" i="33"/>
  <c r="AD322" i="33"/>
  <c r="AD323" i="33"/>
  <c r="AD324" i="33"/>
  <c r="AD325" i="33"/>
  <c r="AD326" i="33"/>
  <c r="AD327" i="33"/>
  <c r="AD328" i="33"/>
  <c r="AD329" i="33"/>
  <c r="AD330" i="33"/>
  <c r="AD331" i="33"/>
  <c r="AD332" i="33"/>
  <c r="AD333" i="33"/>
  <c r="AD334" i="33"/>
  <c r="AD335" i="33"/>
  <c r="AD336" i="33"/>
  <c r="AD337" i="33"/>
  <c r="AD338" i="33"/>
  <c r="AD339" i="33"/>
  <c r="AD340" i="33"/>
  <c r="AD341" i="33"/>
  <c r="AD342" i="33"/>
  <c r="AD343" i="33"/>
  <c r="AD344" i="33"/>
  <c r="AD345" i="33"/>
  <c r="AD346" i="33"/>
  <c r="AD347" i="33"/>
  <c r="AD348" i="33"/>
  <c r="AD349" i="33"/>
  <c r="AD350" i="33"/>
  <c r="AD351" i="33"/>
  <c r="AD352" i="33"/>
  <c r="AD353" i="33"/>
  <c r="AD354" i="33"/>
  <c r="AD355" i="33"/>
  <c r="AD356" i="33"/>
  <c r="AD357" i="33"/>
  <c r="AD358" i="33"/>
  <c r="AD359" i="33"/>
  <c r="AD360" i="33"/>
  <c r="AD361" i="33"/>
  <c r="AD362" i="33"/>
  <c r="AD363" i="33"/>
  <c r="AD364" i="33"/>
  <c r="AD365" i="33"/>
  <c r="AD366" i="33"/>
  <c r="AD367" i="33"/>
  <c r="AD368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30" i="33"/>
  <c r="AB31" i="33"/>
  <c r="AB32" i="33"/>
  <c r="AB33" i="33"/>
  <c r="AB34" i="33"/>
  <c r="AB35" i="33"/>
  <c r="AB36" i="33"/>
  <c r="AB37" i="33"/>
  <c r="AB38" i="33"/>
  <c r="AB39" i="33"/>
  <c r="AB40" i="33"/>
  <c r="AB41" i="33"/>
  <c r="AB42" i="33"/>
  <c r="AB43" i="33"/>
  <c r="AB44" i="33"/>
  <c r="AB45" i="33"/>
  <c r="AB46" i="33"/>
  <c r="AB47" i="33"/>
  <c r="AB48" i="33"/>
  <c r="AB49" i="33"/>
  <c r="AB50" i="33"/>
  <c r="AB51" i="33"/>
  <c r="AB52" i="33"/>
  <c r="AB53" i="33"/>
  <c r="AB54" i="33"/>
  <c r="AB55" i="33"/>
  <c r="AB56" i="33"/>
  <c r="AB57" i="33"/>
  <c r="AB58" i="33"/>
  <c r="AB59" i="33"/>
  <c r="AB60" i="33"/>
  <c r="AB61" i="33"/>
  <c r="AB62" i="33"/>
  <c r="AB63" i="33"/>
  <c r="AB64" i="33"/>
  <c r="AB65" i="33"/>
  <c r="AB66" i="33"/>
  <c r="AB67" i="33"/>
  <c r="AB68" i="33"/>
  <c r="AB69" i="33"/>
  <c r="AB70" i="33"/>
  <c r="AB71" i="33"/>
  <c r="AB72" i="33"/>
  <c r="AB73" i="33"/>
  <c r="AB74" i="33"/>
  <c r="AB75" i="33"/>
  <c r="AB76" i="33"/>
  <c r="AB77" i="33"/>
  <c r="AB78" i="33"/>
  <c r="AB79" i="33"/>
  <c r="AB80" i="33"/>
  <c r="AB81" i="33"/>
  <c r="AB82" i="33"/>
  <c r="AB83" i="33"/>
  <c r="AB84" i="33"/>
  <c r="AB85" i="33"/>
  <c r="AB86" i="33"/>
  <c r="AB87" i="33"/>
  <c r="AB88" i="33"/>
  <c r="AB89" i="33"/>
  <c r="AB90" i="33"/>
  <c r="AB91" i="33"/>
  <c r="AB92" i="33"/>
  <c r="AB93" i="33"/>
  <c r="AB94" i="33"/>
  <c r="AB95" i="33"/>
  <c r="AB96" i="33"/>
  <c r="AB97" i="33"/>
  <c r="AB98" i="33"/>
  <c r="AB99" i="33"/>
  <c r="AB100" i="33"/>
  <c r="AB101" i="33"/>
  <c r="AB102" i="33"/>
  <c r="AB103" i="33"/>
  <c r="AB104" i="33"/>
  <c r="AB105" i="33"/>
  <c r="AB106" i="33"/>
  <c r="AB107" i="33"/>
  <c r="AB108" i="33"/>
  <c r="AB109" i="33"/>
  <c r="AB110" i="33"/>
  <c r="AB111" i="33"/>
  <c r="AB112" i="33"/>
  <c r="AB113" i="33"/>
  <c r="AB114" i="33"/>
  <c r="AB115" i="33"/>
  <c r="AB116" i="33"/>
  <c r="AB117" i="33"/>
  <c r="AB118" i="33"/>
  <c r="AB119" i="33"/>
  <c r="AB120" i="33"/>
  <c r="AB121" i="33"/>
  <c r="AB122" i="33"/>
  <c r="AB123" i="33"/>
  <c r="AB124" i="33"/>
  <c r="AB125" i="33"/>
  <c r="AB126" i="33"/>
  <c r="AB127" i="33"/>
  <c r="AB128" i="33"/>
  <c r="AB129" i="33"/>
  <c r="AB130" i="33"/>
  <c r="AB131" i="33"/>
  <c r="AB132" i="33"/>
  <c r="AB133" i="33"/>
  <c r="AB134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48" i="33"/>
  <c r="AB149" i="33"/>
  <c r="AB150" i="33"/>
  <c r="AB151" i="33"/>
  <c r="AB152" i="33"/>
  <c r="AB153" i="33"/>
  <c r="AB154" i="33"/>
  <c r="AB155" i="33"/>
  <c r="AB156" i="33"/>
  <c r="AB157" i="33"/>
  <c r="AB158" i="33"/>
  <c r="AB159" i="33"/>
  <c r="AB160" i="33"/>
  <c r="AB161" i="33"/>
  <c r="AB162" i="33"/>
  <c r="AB163" i="33"/>
  <c r="AB164" i="33"/>
  <c r="AB165" i="33"/>
  <c r="AB166" i="33"/>
  <c r="AB167" i="33"/>
  <c r="AB168" i="33"/>
  <c r="AB169" i="33"/>
  <c r="AB170" i="33"/>
  <c r="AB171" i="33"/>
  <c r="AB172" i="33"/>
  <c r="AB173" i="33"/>
  <c r="AB174" i="33"/>
  <c r="AB175" i="33"/>
  <c r="AB176" i="33"/>
  <c r="AB177" i="33"/>
  <c r="AB178" i="33"/>
  <c r="AB179" i="33"/>
  <c r="AB180" i="33"/>
  <c r="AB181" i="33"/>
  <c r="AB183" i="33"/>
  <c r="AB184" i="33"/>
  <c r="AB185" i="33"/>
  <c r="AB186" i="33"/>
  <c r="AB187" i="33"/>
  <c r="AB188" i="33"/>
  <c r="AB189" i="33"/>
  <c r="AB190" i="33"/>
  <c r="AB191" i="33"/>
  <c r="AB192" i="33"/>
  <c r="AB193" i="33"/>
  <c r="AB194" i="33"/>
  <c r="AB195" i="33"/>
  <c r="AB196" i="33"/>
  <c r="AB197" i="33"/>
  <c r="AB198" i="33"/>
  <c r="AB199" i="33"/>
  <c r="AB200" i="33"/>
  <c r="AB201" i="33"/>
  <c r="AB202" i="33"/>
  <c r="AB203" i="33"/>
  <c r="AB204" i="33"/>
  <c r="AB205" i="33"/>
  <c r="AB206" i="33"/>
  <c r="AB207" i="33"/>
  <c r="AB208" i="33"/>
  <c r="AB209" i="33"/>
  <c r="AB210" i="33"/>
  <c r="AB211" i="33"/>
  <c r="AB212" i="33"/>
  <c r="AB213" i="33"/>
  <c r="AB214" i="33"/>
  <c r="AB215" i="33"/>
  <c r="AB216" i="33"/>
  <c r="AB217" i="33"/>
  <c r="AB218" i="33"/>
  <c r="AB219" i="33"/>
  <c r="AB220" i="33"/>
  <c r="AB221" i="33"/>
  <c r="AB222" i="33"/>
  <c r="AB223" i="33"/>
  <c r="AB224" i="33"/>
  <c r="AB225" i="33"/>
  <c r="AB226" i="33"/>
  <c r="AB227" i="33"/>
  <c r="AB228" i="33"/>
  <c r="AB229" i="33"/>
  <c r="AB230" i="33"/>
  <c r="AB231" i="33"/>
  <c r="AB232" i="33"/>
  <c r="AB233" i="33"/>
  <c r="AB234" i="33"/>
  <c r="AB235" i="33"/>
  <c r="AB236" i="33"/>
  <c r="AB237" i="33"/>
  <c r="AB238" i="33"/>
  <c r="AB239" i="33"/>
  <c r="AB240" i="33"/>
  <c r="AB241" i="33"/>
  <c r="AB242" i="33"/>
  <c r="AB243" i="33"/>
  <c r="AB244" i="33"/>
  <c r="AB245" i="33"/>
  <c r="AB246" i="33"/>
  <c r="AB247" i="33"/>
  <c r="AB248" i="33"/>
  <c r="AB249" i="33"/>
  <c r="AB250" i="33"/>
  <c r="AB251" i="33"/>
  <c r="AB252" i="33"/>
  <c r="AB253" i="33"/>
  <c r="AB254" i="33"/>
  <c r="AB255" i="33"/>
  <c r="AB256" i="33"/>
  <c r="AB257" i="33"/>
  <c r="AB258" i="33"/>
  <c r="AB259" i="33"/>
  <c r="AB260" i="33"/>
  <c r="AB261" i="33"/>
  <c r="AB262" i="33"/>
  <c r="AB263" i="33"/>
  <c r="AB264" i="33"/>
  <c r="AB265" i="33"/>
  <c r="AB266" i="33"/>
  <c r="AB267" i="33"/>
  <c r="AB268" i="33"/>
  <c r="AB269" i="33"/>
  <c r="AB270" i="33"/>
  <c r="AB271" i="33"/>
  <c r="AB272" i="33"/>
  <c r="AB273" i="33"/>
  <c r="AB274" i="33"/>
  <c r="AB275" i="33"/>
  <c r="AB276" i="33"/>
  <c r="AB277" i="33"/>
  <c r="AB278" i="33"/>
  <c r="AB279" i="33"/>
  <c r="AB280" i="33"/>
  <c r="AB281" i="33"/>
  <c r="AB282" i="33"/>
  <c r="AB283" i="33"/>
  <c r="AB284" i="33"/>
  <c r="AB285" i="33"/>
  <c r="AB286" i="33"/>
  <c r="AB287" i="33"/>
  <c r="AB288" i="33"/>
  <c r="AB289" i="33"/>
  <c r="AB290" i="33"/>
  <c r="AB291" i="33"/>
  <c r="AB292" i="33"/>
  <c r="AB293" i="33"/>
  <c r="AB294" i="33"/>
  <c r="AB295" i="33"/>
  <c r="AB296" i="33"/>
  <c r="AB297" i="33"/>
  <c r="AB298" i="33"/>
  <c r="AB299" i="33"/>
  <c r="AB300" i="33"/>
  <c r="AB301" i="33"/>
  <c r="AB302" i="33"/>
  <c r="AB303" i="33"/>
  <c r="AB304" i="33"/>
  <c r="AB305" i="33"/>
  <c r="AB306" i="33"/>
  <c r="AB307" i="33"/>
  <c r="AB308" i="33"/>
  <c r="AB309" i="33"/>
  <c r="AB310" i="33"/>
  <c r="AB311" i="33"/>
  <c r="AB312" i="33"/>
  <c r="AB313" i="33"/>
  <c r="AB314" i="33"/>
  <c r="AB315" i="33"/>
  <c r="AB316" i="33"/>
  <c r="AB317" i="33"/>
  <c r="AB318" i="33"/>
  <c r="AB319" i="33"/>
  <c r="AB320" i="33"/>
  <c r="AB321" i="33"/>
  <c r="AB322" i="33"/>
  <c r="AB323" i="33"/>
  <c r="AB324" i="33"/>
  <c r="AB325" i="33"/>
  <c r="AB326" i="33"/>
  <c r="AB327" i="33"/>
  <c r="AB328" i="33"/>
  <c r="AB329" i="33"/>
  <c r="AB330" i="33"/>
  <c r="AB331" i="33"/>
  <c r="AB332" i="33"/>
  <c r="AB333" i="33"/>
  <c r="AB334" i="33"/>
  <c r="AB335" i="33"/>
  <c r="AB336" i="33"/>
  <c r="AB337" i="33"/>
  <c r="AB338" i="33"/>
  <c r="AB339" i="33"/>
  <c r="AB340" i="33"/>
  <c r="AB341" i="33"/>
  <c r="AB342" i="33"/>
  <c r="AB343" i="33"/>
  <c r="AB344" i="33"/>
  <c r="AB345" i="33"/>
  <c r="AB346" i="33"/>
  <c r="AB347" i="33"/>
  <c r="AB348" i="33"/>
  <c r="AB349" i="33"/>
  <c r="AB350" i="33"/>
  <c r="AB351" i="33"/>
  <c r="AB352" i="33"/>
  <c r="AB353" i="33"/>
  <c r="AB354" i="33"/>
  <c r="AB355" i="33"/>
  <c r="AB356" i="33"/>
  <c r="AB357" i="33"/>
  <c r="AB358" i="33"/>
  <c r="AB359" i="33"/>
  <c r="AB360" i="33"/>
  <c r="AB361" i="33"/>
  <c r="AB362" i="33"/>
  <c r="AB363" i="33"/>
  <c r="AB364" i="33"/>
  <c r="AB365" i="33"/>
  <c r="AB366" i="33"/>
  <c r="AB367" i="33"/>
  <c r="AB368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28" i="33"/>
  <c r="Z29" i="33"/>
  <c r="Z30" i="33"/>
  <c r="Z31" i="33"/>
  <c r="Z32" i="33"/>
  <c r="Z33" i="33"/>
  <c r="Z34" i="33"/>
  <c r="Z35" i="33"/>
  <c r="Z36" i="33"/>
  <c r="Z37" i="33"/>
  <c r="Z38" i="33"/>
  <c r="Z39" i="33"/>
  <c r="Z40" i="33"/>
  <c r="Z41" i="33"/>
  <c r="Z42" i="33"/>
  <c r="Z43" i="33"/>
  <c r="Z44" i="33"/>
  <c r="Z45" i="33"/>
  <c r="Z46" i="33"/>
  <c r="Z47" i="33"/>
  <c r="Z48" i="33"/>
  <c r="Z49" i="33"/>
  <c r="Z50" i="33"/>
  <c r="Z51" i="33"/>
  <c r="Z52" i="33"/>
  <c r="Z53" i="33"/>
  <c r="Z54" i="33"/>
  <c r="Z55" i="33"/>
  <c r="Z56" i="33"/>
  <c r="Z57" i="33"/>
  <c r="Z58" i="33"/>
  <c r="Z59" i="33"/>
  <c r="Z60" i="33"/>
  <c r="Z61" i="33"/>
  <c r="Z62" i="33"/>
  <c r="Z63" i="33"/>
  <c r="Z64" i="33"/>
  <c r="Z65" i="33"/>
  <c r="Z66" i="33"/>
  <c r="Z67" i="33"/>
  <c r="Z68" i="33"/>
  <c r="Z69" i="33"/>
  <c r="Z70" i="33"/>
  <c r="Z71" i="33"/>
  <c r="Z72" i="33"/>
  <c r="Z73" i="33"/>
  <c r="Z74" i="33"/>
  <c r="Z75" i="33"/>
  <c r="Z76" i="33"/>
  <c r="Z77" i="33"/>
  <c r="Z78" i="33"/>
  <c r="Z79" i="33"/>
  <c r="Z80" i="33"/>
  <c r="Z81" i="33"/>
  <c r="Z82" i="33"/>
  <c r="Z83" i="33"/>
  <c r="Z84" i="33"/>
  <c r="Z85" i="33"/>
  <c r="Z86" i="33"/>
  <c r="Z87" i="33"/>
  <c r="Z88" i="33"/>
  <c r="Z89" i="33"/>
  <c r="Z90" i="33"/>
  <c r="Z91" i="33"/>
  <c r="Z92" i="33"/>
  <c r="Z93" i="33"/>
  <c r="Z94" i="33"/>
  <c r="Z95" i="33"/>
  <c r="Z96" i="33"/>
  <c r="Z97" i="33"/>
  <c r="Z98" i="33"/>
  <c r="Z99" i="33"/>
  <c r="Z100" i="33"/>
  <c r="Z101" i="33"/>
  <c r="Z102" i="33"/>
  <c r="Z103" i="33"/>
  <c r="Z104" i="33"/>
  <c r="Z105" i="33"/>
  <c r="Z106" i="33"/>
  <c r="Z107" i="33"/>
  <c r="Z108" i="33"/>
  <c r="Z109" i="33"/>
  <c r="Z110" i="33"/>
  <c r="Z111" i="33"/>
  <c r="Z112" i="33"/>
  <c r="Z113" i="33"/>
  <c r="Z114" i="33"/>
  <c r="Z115" i="33"/>
  <c r="Z116" i="33"/>
  <c r="Z117" i="33"/>
  <c r="Z118" i="33"/>
  <c r="Z119" i="33"/>
  <c r="Z120" i="33"/>
  <c r="Z121" i="33"/>
  <c r="Z122" i="33"/>
  <c r="Z123" i="33"/>
  <c r="Z124" i="33"/>
  <c r="Z125" i="33"/>
  <c r="Z126" i="33"/>
  <c r="Z127" i="33"/>
  <c r="Z128" i="33"/>
  <c r="Z129" i="33"/>
  <c r="Z130" i="33"/>
  <c r="Z131" i="33"/>
  <c r="Z132" i="33"/>
  <c r="Z133" i="33"/>
  <c r="Z134" i="33"/>
  <c r="Z135" i="33"/>
  <c r="Z136" i="33"/>
  <c r="Z137" i="33"/>
  <c r="Z138" i="33"/>
  <c r="Z139" i="33"/>
  <c r="Z140" i="33"/>
  <c r="Z141" i="33"/>
  <c r="Z142" i="33"/>
  <c r="Z143" i="33"/>
  <c r="Z144" i="33"/>
  <c r="Z145" i="33"/>
  <c r="Z146" i="33"/>
  <c r="Z147" i="33"/>
  <c r="Z148" i="33"/>
  <c r="Z149" i="33"/>
  <c r="Z150" i="33"/>
  <c r="Z151" i="33"/>
  <c r="Z152" i="33"/>
  <c r="Z153" i="33"/>
  <c r="Z154" i="33"/>
  <c r="Z155" i="33"/>
  <c r="Z156" i="33"/>
  <c r="Z157" i="33"/>
  <c r="Z158" i="33"/>
  <c r="Z159" i="33"/>
  <c r="Z160" i="33"/>
  <c r="Z161" i="33"/>
  <c r="Z162" i="33"/>
  <c r="Z163" i="33"/>
  <c r="Z164" i="33"/>
  <c r="Z165" i="33"/>
  <c r="Z166" i="33"/>
  <c r="Z167" i="33"/>
  <c r="Z168" i="33"/>
  <c r="Z169" i="33"/>
  <c r="Z170" i="33"/>
  <c r="Z171" i="33"/>
  <c r="Z172" i="33"/>
  <c r="Z173" i="33"/>
  <c r="Z174" i="33"/>
  <c r="Z175" i="33"/>
  <c r="Z176" i="33"/>
  <c r="Z177" i="33"/>
  <c r="Z178" i="33"/>
  <c r="Z179" i="33"/>
  <c r="Z180" i="33"/>
  <c r="Z181" i="33"/>
  <c r="Z182" i="33"/>
  <c r="Z183" i="33"/>
  <c r="Z184" i="33"/>
  <c r="Z185" i="33"/>
  <c r="Z186" i="33"/>
  <c r="Z187" i="33"/>
  <c r="Z188" i="33"/>
  <c r="Z189" i="33"/>
  <c r="Z190" i="33"/>
  <c r="Z191" i="33"/>
  <c r="Z192" i="33"/>
  <c r="Z193" i="33"/>
  <c r="Z194" i="33"/>
  <c r="Z195" i="33"/>
  <c r="Z196" i="33"/>
  <c r="Z197" i="33"/>
  <c r="Z198" i="33"/>
  <c r="Z199" i="33"/>
  <c r="Z200" i="33"/>
  <c r="Z201" i="33"/>
  <c r="Z202" i="33"/>
  <c r="Z203" i="33"/>
  <c r="Z204" i="33"/>
  <c r="Z205" i="33"/>
  <c r="Z206" i="33"/>
  <c r="Z207" i="33"/>
  <c r="Z208" i="33"/>
  <c r="Z209" i="33"/>
  <c r="Z210" i="33"/>
  <c r="Z211" i="33"/>
  <c r="Z212" i="33"/>
  <c r="Z213" i="33"/>
  <c r="Z214" i="33"/>
  <c r="Z215" i="33"/>
  <c r="Z216" i="33"/>
  <c r="Z217" i="33"/>
  <c r="Z218" i="33"/>
  <c r="Z219" i="33"/>
  <c r="Z220" i="33"/>
  <c r="Z221" i="33"/>
  <c r="Z222" i="33"/>
  <c r="Z223" i="33"/>
  <c r="Z224" i="33"/>
  <c r="Z225" i="33"/>
  <c r="Z226" i="33"/>
  <c r="Z227" i="33"/>
  <c r="Z228" i="33"/>
  <c r="Z229" i="33"/>
  <c r="Z230" i="33"/>
  <c r="Z231" i="33"/>
  <c r="Z232" i="33"/>
  <c r="Z233" i="33"/>
  <c r="Z234" i="33"/>
  <c r="Z235" i="33"/>
  <c r="Z236" i="33"/>
  <c r="Z237" i="33"/>
  <c r="Z238" i="33"/>
  <c r="Z239" i="33"/>
  <c r="Z240" i="33"/>
  <c r="Z241" i="33"/>
  <c r="Z242" i="33"/>
  <c r="Z243" i="33"/>
  <c r="Z244" i="33"/>
  <c r="Z245" i="33"/>
  <c r="Z246" i="33"/>
  <c r="Z247" i="33"/>
  <c r="Z248" i="33"/>
  <c r="Z249" i="33"/>
  <c r="Z250" i="33"/>
  <c r="Z251" i="33"/>
  <c r="Z252" i="33"/>
  <c r="Z253" i="33"/>
  <c r="Z254" i="33"/>
  <c r="Z255" i="33"/>
  <c r="Z256" i="33"/>
  <c r="Z257" i="33"/>
  <c r="Z258" i="33"/>
  <c r="Z259" i="33"/>
  <c r="Z260" i="33"/>
  <c r="Z261" i="33"/>
  <c r="Z262" i="33"/>
  <c r="Z263" i="33"/>
  <c r="Z264" i="33"/>
  <c r="Z265" i="33"/>
  <c r="Z266" i="33"/>
  <c r="Z267" i="33"/>
  <c r="Z268" i="33"/>
  <c r="Z269" i="33"/>
  <c r="Z270" i="33"/>
  <c r="Z271" i="33"/>
  <c r="Z272" i="33"/>
  <c r="Z273" i="33"/>
  <c r="Z274" i="33"/>
  <c r="Z275" i="33"/>
  <c r="Z276" i="33"/>
  <c r="Z277" i="33"/>
  <c r="Z278" i="33"/>
  <c r="Z279" i="33"/>
  <c r="Z280" i="33"/>
  <c r="Z281" i="33"/>
  <c r="Z282" i="33"/>
  <c r="Z283" i="33"/>
  <c r="Z284" i="33"/>
  <c r="Z285" i="33"/>
  <c r="Z286" i="33"/>
  <c r="Z287" i="33"/>
  <c r="Z288" i="33"/>
  <c r="Z289" i="33"/>
  <c r="Z290" i="33"/>
  <c r="Z291" i="33"/>
  <c r="Z292" i="33"/>
  <c r="Z293" i="33"/>
  <c r="Z294" i="33"/>
  <c r="Z295" i="33"/>
  <c r="Z296" i="33"/>
  <c r="Z297" i="33"/>
  <c r="Z298" i="33"/>
  <c r="Z299" i="33"/>
  <c r="Z300" i="33"/>
  <c r="Z301" i="33"/>
  <c r="Z302" i="33"/>
  <c r="Z303" i="33"/>
  <c r="Z304" i="33"/>
  <c r="Z305" i="33"/>
  <c r="Z306" i="33"/>
  <c r="Z307" i="33"/>
  <c r="Z308" i="33"/>
  <c r="Z309" i="33"/>
  <c r="Z310" i="33"/>
  <c r="Z311" i="33"/>
  <c r="Z312" i="33"/>
  <c r="Z313" i="33"/>
  <c r="Z314" i="33"/>
  <c r="Z315" i="33"/>
  <c r="Z316" i="33"/>
  <c r="Z317" i="33"/>
  <c r="Z318" i="33"/>
  <c r="Z319" i="33"/>
  <c r="Z320" i="33"/>
  <c r="Z321" i="33"/>
  <c r="Z322" i="33"/>
  <c r="Z323" i="33"/>
  <c r="Z324" i="33"/>
  <c r="Z325" i="33"/>
  <c r="Z326" i="33"/>
  <c r="Z327" i="33"/>
  <c r="Z328" i="33"/>
  <c r="Z329" i="33"/>
  <c r="Z330" i="33"/>
  <c r="Z331" i="33"/>
  <c r="Z332" i="33"/>
  <c r="Z333" i="33"/>
  <c r="Z334" i="33"/>
  <c r="Z335" i="33"/>
  <c r="Z336" i="33"/>
  <c r="Z337" i="33"/>
  <c r="Z338" i="33"/>
  <c r="Z339" i="33"/>
  <c r="Z340" i="33"/>
  <c r="Z341" i="33"/>
  <c r="Z342" i="33"/>
  <c r="Z343" i="33"/>
  <c r="Z344" i="33"/>
  <c r="Z345" i="33"/>
  <c r="Z346" i="33"/>
  <c r="Z347" i="33"/>
  <c r="Z348" i="33"/>
  <c r="Z349" i="33"/>
  <c r="Z350" i="33"/>
  <c r="Z351" i="33"/>
  <c r="Z352" i="33"/>
  <c r="Z353" i="33"/>
  <c r="Z354" i="33"/>
  <c r="Z355" i="33"/>
  <c r="Z356" i="33"/>
  <c r="Z357" i="33"/>
  <c r="Z358" i="33"/>
  <c r="Z359" i="33"/>
  <c r="Z360" i="33"/>
  <c r="Z361" i="33"/>
  <c r="Z362" i="33"/>
  <c r="Z363" i="33"/>
  <c r="Z364" i="33"/>
  <c r="Z365" i="33"/>
  <c r="Z366" i="33"/>
  <c r="Z367" i="33"/>
  <c r="Z368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26" i="33"/>
  <c r="X27" i="33"/>
  <c r="X28" i="33"/>
  <c r="X29" i="33"/>
  <c r="X30" i="33"/>
  <c r="X31" i="33"/>
  <c r="X32" i="33"/>
  <c r="X33" i="33"/>
  <c r="X34" i="33"/>
  <c r="X35" i="33"/>
  <c r="X36" i="33"/>
  <c r="X37" i="33"/>
  <c r="X38" i="33"/>
  <c r="X39" i="33"/>
  <c r="X40" i="33"/>
  <c r="X41" i="33"/>
  <c r="X42" i="33"/>
  <c r="X43" i="33"/>
  <c r="X44" i="33"/>
  <c r="X45" i="33"/>
  <c r="X46" i="33"/>
  <c r="X47" i="33"/>
  <c r="X48" i="33"/>
  <c r="X49" i="33"/>
  <c r="X50" i="33"/>
  <c r="X51" i="33"/>
  <c r="X52" i="33"/>
  <c r="X53" i="33"/>
  <c r="X54" i="33"/>
  <c r="X55" i="33"/>
  <c r="X56" i="33"/>
  <c r="X57" i="33"/>
  <c r="X58" i="33"/>
  <c r="X59" i="33"/>
  <c r="X60" i="33"/>
  <c r="X61" i="33"/>
  <c r="X62" i="33"/>
  <c r="X63" i="33"/>
  <c r="X64" i="33"/>
  <c r="X65" i="33"/>
  <c r="X66" i="33"/>
  <c r="X67" i="33"/>
  <c r="X68" i="33"/>
  <c r="X69" i="33"/>
  <c r="X70" i="33"/>
  <c r="X71" i="33"/>
  <c r="X72" i="33"/>
  <c r="X73" i="33"/>
  <c r="X74" i="33"/>
  <c r="X75" i="33"/>
  <c r="X76" i="33"/>
  <c r="X77" i="33"/>
  <c r="X78" i="33"/>
  <c r="X79" i="33"/>
  <c r="X80" i="33"/>
  <c r="X81" i="33"/>
  <c r="X82" i="33"/>
  <c r="X83" i="33"/>
  <c r="X84" i="33"/>
  <c r="X85" i="33"/>
  <c r="X86" i="33"/>
  <c r="X87" i="33"/>
  <c r="X88" i="33"/>
  <c r="X89" i="33"/>
  <c r="X90" i="33"/>
  <c r="X91" i="33"/>
  <c r="X92" i="33"/>
  <c r="X93" i="33"/>
  <c r="X94" i="33"/>
  <c r="X95" i="33"/>
  <c r="X96" i="33"/>
  <c r="X97" i="33"/>
  <c r="X98" i="33"/>
  <c r="X99" i="33"/>
  <c r="X100" i="33"/>
  <c r="X101" i="33"/>
  <c r="X102" i="33"/>
  <c r="X103" i="33"/>
  <c r="X104" i="33"/>
  <c r="X105" i="33"/>
  <c r="X106" i="33"/>
  <c r="X107" i="33"/>
  <c r="X108" i="33"/>
  <c r="X109" i="33"/>
  <c r="X110" i="33"/>
  <c r="X111" i="33"/>
  <c r="X112" i="33"/>
  <c r="X113" i="33"/>
  <c r="X114" i="33"/>
  <c r="X115" i="33"/>
  <c r="X116" i="33"/>
  <c r="X117" i="33"/>
  <c r="X118" i="33"/>
  <c r="X119" i="33"/>
  <c r="X120" i="33"/>
  <c r="X121" i="33"/>
  <c r="X122" i="33"/>
  <c r="X123" i="33"/>
  <c r="X124" i="33"/>
  <c r="X125" i="33"/>
  <c r="X126" i="33"/>
  <c r="X127" i="33"/>
  <c r="X128" i="33"/>
  <c r="X129" i="33"/>
  <c r="X130" i="33"/>
  <c r="X131" i="33"/>
  <c r="X132" i="33"/>
  <c r="X133" i="33"/>
  <c r="X134" i="33"/>
  <c r="X135" i="33"/>
  <c r="X136" i="33"/>
  <c r="X137" i="33"/>
  <c r="X138" i="33"/>
  <c r="X139" i="33"/>
  <c r="X140" i="33"/>
  <c r="X141" i="33"/>
  <c r="X142" i="33"/>
  <c r="X143" i="33"/>
  <c r="X144" i="33"/>
  <c r="X145" i="33"/>
  <c r="X146" i="33"/>
  <c r="X147" i="33"/>
  <c r="X148" i="33"/>
  <c r="X149" i="33"/>
  <c r="X150" i="33"/>
  <c r="X151" i="33"/>
  <c r="X152" i="33"/>
  <c r="X153" i="33"/>
  <c r="X154" i="33"/>
  <c r="X155" i="33"/>
  <c r="X156" i="33"/>
  <c r="X157" i="33"/>
  <c r="X158" i="33"/>
  <c r="X159" i="33"/>
  <c r="X160" i="33"/>
  <c r="X161" i="33"/>
  <c r="X162" i="33"/>
  <c r="X163" i="33"/>
  <c r="X164" i="33"/>
  <c r="X165" i="33"/>
  <c r="X166" i="33"/>
  <c r="X167" i="33"/>
  <c r="X168" i="33"/>
  <c r="X169" i="33"/>
  <c r="X170" i="33"/>
  <c r="X171" i="33"/>
  <c r="X172" i="33"/>
  <c r="X173" i="33"/>
  <c r="X174" i="33"/>
  <c r="X175" i="33"/>
  <c r="X176" i="33"/>
  <c r="X177" i="33"/>
  <c r="X178" i="33"/>
  <c r="X179" i="33"/>
  <c r="X180" i="33"/>
  <c r="X181" i="33"/>
  <c r="X182" i="33"/>
  <c r="X183" i="33"/>
  <c r="X184" i="33"/>
  <c r="X185" i="33"/>
  <c r="X186" i="33"/>
  <c r="X187" i="33"/>
  <c r="X188" i="33"/>
  <c r="X189" i="33"/>
  <c r="X190" i="33"/>
  <c r="X191" i="33"/>
  <c r="X192" i="33"/>
  <c r="X193" i="33"/>
  <c r="X194" i="33"/>
  <c r="X195" i="33"/>
  <c r="X196" i="33"/>
  <c r="X197" i="33"/>
  <c r="X198" i="33"/>
  <c r="X199" i="33"/>
  <c r="X200" i="33"/>
  <c r="X201" i="33"/>
  <c r="X202" i="33"/>
  <c r="X203" i="33"/>
  <c r="X204" i="33"/>
  <c r="X205" i="33"/>
  <c r="X206" i="33"/>
  <c r="X207" i="33"/>
  <c r="X208" i="33"/>
  <c r="X209" i="33"/>
  <c r="X210" i="33"/>
  <c r="X211" i="33"/>
  <c r="X212" i="33"/>
  <c r="X213" i="33"/>
  <c r="X214" i="33"/>
  <c r="X215" i="33"/>
  <c r="X216" i="33"/>
  <c r="X217" i="33"/>
  <c r="X218" i="33"/>
  <c r="X219" i="33"/>
  <c r="X220" i="33"/>
  <c r="X221" i="33"/>
  <c r="X222" i="33"/>
  <c r="X223" i="33"/>
  <c r="X224" i="33"/>
  <c r="X225" i="33"/>
  <c r="X226" i="33"/>
  <c r="X227" i="33"/>
  <c r="X228" i="33"/>
  <c r="X229" i="33"/>
  <c r="X230" i="33"/>
  <c r="X231" i="33"/>
  <c r="X232" i="33"/>
  <c r="X233" i="33"/>
  <c r="X234" i="33"/>
  <c r="X235" i="33"/>
  <c r="X236" i="33"/>
  <c r="X237" i="33"/>
  <c r="X238" i="33"/>
  <c r="X239" i="33"/>
  <c r="X240" i="33"/>
  <c r="X241" i="33"/>
  <c r="X242" i="33"/>
  <c r="X243" i="33"/>
  <c r="X244" i="33"/>
  <c r="X245" i="33"/>
  <c r="X246" i="33"/>
  <c r="X247" i="33"/>
  <c r="X248" i="33"/>
  <c r="X249" i="33"/>
  <c r="X250" i="33"/>
  <c r="X251" i="33"/>
  <c r="X252" i="33"/>
  <c r="X253" i="33"/>
  <c r="X254" i="33"/>
  <c r="X255" i="33"/>
  <c r="X256" i="33"/>
  <c r="X257" i="33"/>
  <c r="X258" i="33"/>
  <c r="X259" i="33"/>
  <c r="X260" i="33"/>
  <c r="X261" i="33"/>
  <c r="X262" i="33"/>
  <c r="X263" i="33"/>
  <c r="X264" i="33"/>
  <c r="X265" i="33"/>
  <c r="X266" i="33"/>
  <c r="X267" i="33"/>
  <c r="X268" i="33"/>
  <c r="X269" i="33"/>
  <c r="X270" i="33"/>
  <c r="X271" i="33"/>
  <c r="X272" i="33"/>
  <c r="X273" i="33"/>
  <c r="X274" i="33"/>
  <c r="X275" i="33"/>
  <c r="X276" i="33"/>
  <c r="X277" i="33"/>
  <c r="X278" i="33"/>
  <c r="X279" i="33"/>
  <c r="X280" i="33"/>
  <c r="X281" i="33"/>
  <c r="X282" i="33"/>
  <c r="X283" i="33"/>
  <c r="X284" i="33"/>
  <c r="X285" i="33"/>
  <c r="X286" i="33"/>
  <c r="X287" i="33"/>
  <c r="X288" i="33"/>
  <c r="X289" i="33"/>
  <c r="X290" i="33"/>
  <c r="X291" i="33"/>
  <c r="X292" i="33"/>
  <c r="X293" i="33"/>
  <c r="X294" i="33"/>
  <c r="X295" i="33"/>
  <c r="X296" i="33"/>
  <c r="X297" i="33"/>
  <c r="X298" i="33"/>
  <c r="X299" i="33"/>
  <c r="X300" i="33"/>
  <c r="X301" i="33"/>
  <c r="X302" i="33"/>
  <c r="X303" i="33"/>
  <c r="X304" i="33"/>
  <c r="X305" i="33"/>
  <c r="X306" i="33"/>
  <c r="X307" i="33"/>
  <c r="X308" i="33"/>
  <c r="X309" i="33"/>
  <c r="X310" i="33"/>
  <c r="X311" i="33"/>
  <c r="X312" i="33"/>
  <c r="X313" i="33"/>
  <c r="X314" i="33"/>
  <c r="X315" i="33"/>
  <c r="X316" i="33"/>
  <c r="X317" i="33"/>
  <c r="X318" i="33"/>
  <c r="X319" i="33"/>
  <c r="X320" i="33"/>
  <c r="X321" i="33"/>
  <c r="X322" i="33"/>
  <c r="X323" i="33"/>
  <c r="X324" i="33"/>
  <c r="X325" i="33"/>
  <c r="X326" i="33"/>
  <c r="X327" i="33"/>
  <c r="X328" i="33"/>
  <c r="X329" i="33"/>
  <c r="X330" i="33"/>
  <c r="X331" i="33"/>
  <c r="X332" i="33"/>
  <c r="X333" i="33"/>
  <c r="X334" i="33"/>
  <c r="X335" i="33"/>
  <c r="X336" i="33"/>
  <c r="X337" i="33"/>
  <c r="X338" i="33"/>
  <c r="X339" i="33"/>
  <c r="X340" i="33"/>
  <c r="X341" i="33"/>
  <c r="X342" i="33"/>
  <c r="X343" i="33"/>
  <c r="X344" i="33"/>
  <c r="X345" i="33"/>
  <c r="X346" i="33"/>
  <c r="X347" i="33"/>
  <c r="X348" i="33"/>
  <c r="X349" i="33"/>
  <c r="X350" i="33"/>
  <c r="X351" i="33"/>
  <c r="X352" i="33"/>
  <c r="X353" i="33"/>
  <c r="X354" i="33"/>
  <c r="X355" i="33"/>
  <c r="X356" i="33"/>
  <c r="X357" i="33"/>
  <c r="X358" i="33"/>
  <c r="X359" i="33"/>
  <c r="X360" i="33"/>
  <c r="X361" i="33"/>
  <c r="X362" i="33"/>
  <c r="X363" i="33"/>
  <c r="X364" i="33"/>
  <c r="X365" i="33"/>
  <c r="X366" i="33"/>
  <c r="X367" i="33"/>
  <c r="X368" i="33"/>
  <c r="W368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V24" i="33"/>
  <c r="V25" i="33"/>
  <c r="V26" i="33"/>
  <c r="V27" i="33"/>
  <c r="V28" i="33"/>
  <c r="V29" i="33"/>
  <c r="V30" i="33"/>
  <c r="V31" i="33"/>
  <c r="V32" i="33"/>
  <c r="V33" i="33"/>
  <c r="V34" i="33"/>
  <c r="V35" i="33"/>
  <c r="V36" i="33"/>
  <c r="V37" i="33"/>
  <c r="V38" i="33"/>
  <c r="V39" i="33"/>
  <c r="V40" i="33"/>
  <c r="V41" i="33"/>
  <c r="V42" i="33"/>
  <c r="V43" i="33"/>
  <c r="V44" i="33"/>
  <c r="V45" i="33"/>
  <c r="V46" i="33"/>
  <c r="V47" i="33"/>
  <c r="V48" i="33"/>
  <c r="V49" i="33"/>
  <c r="V50" i="33"/>
  <c r="V51" i="33"/>
  <c r="V52" i="33"/>
  <c r="V53" i="33"/>
  <c r="V54" i="33"/>
  <c r="V55" i="33"/>
  <c r="V56" i="33"/>
  <c r="V57" i="33"/>
  <c r="V58" i="33"/>
  <c r="V59" i="33"/>
  <c r="V60" i="33"/>
  <c r="V61" i="33"/>
  <c r="V62" i="33"/>
  <c r="V63" i="33"/>
  <c r="V64" i="33"/>
  <c r="V65" i="33"/>
  <c r="V66" i="33"/>
  <c r="V67" i="33"/>
  <c r="V68" i="33"/>
  <c r="V69" i="33"/>
  <c r="V70" i="33"/>
  <c r="V71" i="33"/>
  <c r="V72" i="33"/>
  <c r="V73" i="33"/>
  <c r="V74" i="33"/>
  <c r="V75" i="33"/>
  <c r="V76" i="33"/>
  <c r="V77" i="33"/>
  <c r="V78" i="33"/>
  <c r="V79" i="33"/>
  <c r="V80" i="33"/>
  <c r="V81" i="33"/>
  <c r="V82" i="33"/>
  <c r="V83" i="33"/>
  <c r="V84" i="33"/>
  <c r="V85" i="33"/>
  <c r="V86" i="33"/>
  <c r="V87" i="33"/>
  <c r="V88" i="33"/>
  <c r="V89" i="33"/>
  <c r="V90" i="33"/>
  <c r="V91" i="33"/>
  <c r="V92" i="33"/>
  <c r="V93" i="33"/>
  <c r="V94" i="33"/>
  <c r="V95" i="33"/>
  <c r="V96" i="33"/>
  <c r="V97" i="33"/>
  <c r="V98" i="33"/>
  <c r="V99" i="33"/>
  <c r="V100" i="33"/>
  <c r="V101" i="33"/>
  <c r="V102" i="33"/>
  <c r="V103" i="33"/>
  <c r="V104" i="33"/>
  <c r="V105" i="33"/>
  <c r="V106" i="33"/>
  <c r="V107" i="33"/>
  <c r="V108" i="33"/>
  <c r="V109" i="33"/>
  <c r="V110" i="33"/>
  <c r="V111" i="33"/>
  <c r="V112" i="33"/>
  <c r="V113" i="33"/>
  <c r="V114" i="33"/>
  <c r="V115" i="33"/>
  <c r="V116" i="33"/>
  <c r="V117" i="33"/>
  <c r="V118" i="33"/>
  <c r="V119" i="33"/>
  <c r="V120" i="33"/>
  <c r="V121" i="33"/>
  <c r="V122" i="33"/>
  <c r="V123" i="33"/>
  <c r="V124" i="33"/>
  <c r="V125" i="33"/>
  <c r="V126" i="33"/>
  <c r="V127" i="33"/>
  <c r="V128" i="33"/>
  <c r="V129" i="33"/>
  <c r="V130" i="33"/>
  <c r="V131" i="33"/>
  <c r="V132" i="33"/>
  <c r="V133" i="33"/>
  <c r="V134" i="33"/>
  <c r="V135" i="33"/>
  <c r="V136" i="33"/>
  <c r="V137" i="33"/>
  <c r="V138" i="33"/>
  <c r="V139" i="33"/>
  <c r="V140" i="33"/>
  <c r="V141" i="33"/>
  <c r="V142" i="33"/>
  <c r="V143" i="33"/>
  <c r="V144" i="33"/>
  <c r="V145" i="33"/>
  <c r="V146" i="33"/>
  <c r="V147" i="33"/>
  <c r="V148" i="33"/>
  <c r="V149" i="33"/>
  <c r="V150" i="33"/>
  <c r="V151" i="33"/>
  <c r="V152" i="33"/>
  <c r="V153" i="33"/>
  <c r="V154" i="33"/>
  <c r="V155" i="33"/>
  <c r="V156" i="33"/>
  <c r="V157" i="33"/>
  <c r="V158" i="33"/>
  <c r="V159" i="33"/>
  <c r="V160" i="33"/>
  <c r="V161" i="33"/>
  <c r="V162" i="33"/>
  <c r="V163" i="33"/>
  <c r="V164" i="33"/>
  <c r="V165" i="33"/>
  <c r="V166" i="33"/>
  <c r="V167" i="33"/>
  <c r="V168" i="33"/>
  <c r="V169" i="33"/>
  <c r="V170" i="33"/>
  <c r="V171" i="33"/>
  <c r="V172" i="33"/>
  <c r="V173" i="33"/>
  <c r="V174" i="33"/>
  <c r="V175" i="33"/>
  <c r="V176" i="33"/>
  <c r="V177" i="33"/>
  <c r="V178" i="33"/>
  <c r="V179" i="33"/>
  <c r="V180" i="33"/>
  <c r="V181" i="33"/>
  <c r="V182" i="33"/>
  <c r="V183" i="33"/>
  <c r="V184" i="33"/>
  <c r="V185" i="33"/>
  <c r="V186" i="33"/>
  <c r="V187" i="33"/>
  <c r="V188" i="33"/>
  <c r="V189" i="33"/>
  <c r="V190" i="33"/>
  <c r="V191" i="33"/>
  <c r="V192" i="33"/>
  <c r="V193" i="33"/>
  <c r="V194" i="33"/>
  <c r="V195" i="33"/>
  <c r="V196" i="33"/>
  <c r="V197" i="33"/>
  <c r="V198" i="33"/>
  <c r="V199" i="33"/>
  <c r="V200" i="33"/>
  <c r="V201" i="33"/>
  <c r="V202" i="33"/>
  <c r="V203" i="33"/>
  <c r="V204" i="33"/>
  <c r="V205" i="33"/>
  <c r="V206" i="33"/>
  <c r="V207" i="33"/>
  <c r="V208" i="33"/>
  <c r="V209" i="33"/>
  <c r="V210" i="33"/>
  <c r="V211" i="33"/>
  <c r="V212" i="33"/>
  <c r="V213" i="33"/>
  <c r="V214" i="33"/>
  <c r="V215" i="33"/>
  <c r="V216" i="33"/>
  <c r="V217" i="33"/>
  <c r="V218" i="33"/>
  <c r="V219" i="33"/>
  <c r="V220" i="33"/>
  <c r="V221" i="33"/>
  <c r="V222" i="33"/>
  <c r="V223" i="33"/>
  <c r="V224" i="33"/>
  <c r="V225" i="33"/>
  <c r="V226" i="33"/>
  <c r="V227" i="33"/>
  <c r="V228" i="33"/>
  <c r="V229" i="33"/>
  <c r="V230" i="33"/>
  <c r="V231" i="33"/>
  <c r="V232" i="33"/>
  <c r="V233" i="33"/>
  <c r="V234" i="33"/>
  <c r="V235" i="33"/>
  <c r="V236" i="33"/>
  <c r="V237" i="33"/>
  <c r="V238" i="33"/>
  <c r="V239" i="33"/>
  <c r="V240" i="33"/>
  <c r="V241" i="33"/>
  <c r="V242" i="33"/>
  <c r="V243" i="33"/>
  <c r="V244" i="33"/>
  <c r="V245" i="33"/>
  <c r="V246" i="33"/>
  <c r="V247" i="33"/>
  <c r="V248" i="33"/>
  <c r="V249" i="33"/>
  <c r="V250" i="33"/>
  <c r="V251" i="33"/>
  <c r="V252" i="33"/>
  <c r="V253" i="33"/>
  <c r="V254" i="33"/>
  <c r="V255" i="33"/>
  <c r="V256" i="33"/>
  <c r="V257" i="33"/>
  <c r="V258" i="33"/>
  <c r="V259" i="33"/>
  <c r="V260" i="33"/>
  <c r="V261" i="33"/>
  <c r="V262" i="33"/>
  <c r="V263" i="33"/>
  <c r="V264" i="33"/>
  <c r="V265" i="33"/>
  <c r="V266" i="33"/>
  <c r="V267" i="33"/>
  <c r="V268" i="33"/>
  <c r="V269" i="33"/>
  <c r="V270" i="33"/>
  <c r="V271" i="33"/>
  <c r="V272" i="33"/>
  <c r="V273" i="33"/>
  <c r="V274" i="33"/>
  <c r="V275" i="33"/>
  <c r="V276" i="33"/>
  <c r="V277" i="33"/>
  <c r="V278" i="33"/>
  <c r="V279" i="33"/>
  <c r="V280" i="33"/>
  <c r="V281" i="33"/>
  <c r="V282" i="33"/>
  <c r="V283" i="33"/>
  <c r="V284" i="33"/>
  <c r="V285" i="33"/>
  <c r="V286" i="33"/>
  <c r="V287" i="33"/>
  <c r="V288" i="33"/>
  <c r="V289" i="33"/>
  <c r="V290" i="33"/>
  <c r="V291" i="33"/>
  <c r="V292" i="33"/>
  <c r="V293" i="33"/>
  <c r="V294" i="33"/>
  <c r="V295" i="33"/>
  <c r="V296" i="33"/>
  <c r="V297" i="33"/>
  <c r="V298" i="33"/>
  <c r="V299" i="33"/>
  <c r="V300" i="33"/>
  <c r="V301" i="33"/>
  <c r="V302" i="33"/>
  <c r="V303" i="33"/>
  <c r="V304" i="33"/>
  <c r="V305" i="33"/>
  <c r="V306" i="33"/>
  <c r="V307" i="33"/>
  <c r="V308" i="33"/>
  <c r="V309" i="33"/>
  <c r="V310" i="33"/>
  <c r="V311" i="33"/>
  <c r="V312" i="33"/>
  <c r="V313" i="33"/>
  <c r="V314" i="33"/>
  <c r="V315" i="33"/>
  <c r="V316" i="33"/>
  <c r="V317" i="33"/>
  <c r="V318" i="33"/>
  <c r="V319" i="33"/>
  <c r="V320" i="33"/>
  <c r="V321" i="33"/>
  <c r="V322" i="33"/>
  <c r="V323" i="33"/>
  <c r="V324" i="33"/>
  <c r="V325" i="33"/>
  <c r="V326" i="33"/>
  <c r="V327" i="33"/>
  <c r="V328" i="33"/>
  <c r="V329" i="33"/>
  <c r="V330" i="33"/>
  <c r="V331" i="33"/>
  <c r="V332" i="33"/>
  <c r="V333" i="33"/>
  <c r="V334" i="33"/>
  <c r="V335" i="33"/>
  <c r="V336" i="33"/>
  <c r="V337" i="33"/>
  <c r="V338" i="33"/>
  <c r="V339" i="33"/>
  <c r="V340" i="33"/>
  <c r="V341" i="33"/>
  <c r="V342" i="33"/>
  <c r="V343" i="33"/>
  <c r="V344" i="33"/>
  <c r="V345" i="33"/>
  <c r="V346" i="33"/>
  <c r="V347" i="33"/>
  <c r="V348" i="33"/>
  <c r="V349" i="33"/>
  <c r="V350" i="33"/>
  <c r="V351" i="33"/>
  <c r="V352" i="33"/>
  <c r="V353" i="33"/>
  <c r="V354" i="33"/>
  <c r="V355" i="33"/>
  <c r="V356" i="33"/>
  <c r="V357" i="33"/>
  <c r="V358" i="33"/>
  <c r="V359" i="33"/>
  <c r="V360" i="33"/>
  <c r="V361" i="33"/>
  <c r="V362" i="33"/>
  <c r="V363" i="33"/>
  <c r="V364" i="33"/>
  <c r="V365" i="33"/>
  <c r="V366" i="33"/>
  <c r="V367" i="33"/>
  <c r="V368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T22" i="33"/>
  <c r="T23" i="33"/>
  <c r="T24" i="33"/>
  <c r="T25" i="33"/>
  <c r="T26" i="33"/>
  <c r="T27" i="33"/>
  <c r="T28" i="33"/>
  <c r="T29" i="33"/>
  <c r="T30" i="33"/>
  <c r="T31" i="33"/>
  <c r="T32" i="33"/>
  <c r="T33" i="33"/>
  <c r="T34" i="33"/>
  <c r="T35" i="33"/>
  <c r="T36" i="33"/>
  <c r="T37" i="33"/>
  <c r="T38" i="33"/>
  <c r="T39" i="33"/>
  <c r="T40" i="33"/>
  <c r="T41" i="33"/>
  <c r="T42" i="33"/>
  <c r="T43" i="33"/>
  <c r="T44" i="33"/>
  <c r="T45" i="33"/>
  <c r="T46" i="33"/>
  <c r="T47" i="33"/>
  <c r="T48" i="33"/>
  <c r="T49" i="33"/>
  <c r="T50" i="33"/>
  <c r="T51" i="33"/>
  <c r="T52" i="33"/>
  <c r="T53" i="33"/>
  <c r="T54" i="33"/>
  <c r="T55" i="33"/>
  <c r="T56" i="33"/>
  <c r="T57" i="33"/>
  <c r="T58" i="33"/>
  <c r="T59" i="33"/>
  <c r="T60" i="33"/>
  <c r="T61" i="33"/>
  <c r="T62" i="33"/>
  <c r="T63" i="33"/>
  <c r="T64" i="33"/>
  <c r="T65" i="33"/>
  <c r="T66" i="33"/>
  <c r="T67" i="33"/>
  <c r="T68" i="33"/>
  <c r="T69" i="33"/>
  <c r="T70" i="33"/>
  <c r="T71" i="33"/>
  <c r="T72" i="33"/>
  <c r="T73" i="33"/>
  <c r="T74" i="33"/>
  <c r="T75" i="33"/>
  <c r="T76" i="33"/>
  <c r="T77" i="33"/>
  <c r="T78" i="33"/>
  <c r="T79" i="33"/>
  <c r="T80" i="33"/>
  <c r="T81" i="33"/>
  <c r="T82" i="33"/>
  <c r="T83" i="33"/>
  <c r="T84" i="33"/>
  <c r="T85" i="33"/>
  <c r="T86" i="33"/>
  <c r="T87" i="33"/>
  <c r="T88" i="33"/>
  <c r="T89" i="33"/>
  <c r="T90" i="33"/>
  <c r="T91" i="33"/>
  <c r="T92" i="33"/>
  <c r="T93" i="33"/>
  <c r="T94" i="33"/>
  <c r="T95" i="33"/>
  <c r="T96" i="33"/>
  <c r="T97" i="33"/>
  <c r="T98" i="33"/>
  <c r="T99" i="33"/>
  <c r="T100" i="33"/>
  <c r="T101" i="33"/>
  <c r="T102" i="33"/>
  <c r="T103" i="33"/>
  <c r="T104" i="33"/>
  <c r="T105" i="33"/>
  <c r="T106" i="33"/>
  <c r="T107" i="33"/>
  <c r="T108" i="33"/>
  <c r="T109" i="33"/>
  <c r="T110" i="33"/>
  <c r="T111" i="33"/>
  <c r="T112" i="33"/>
  <c r="T113" i="33"/>
  <c r="T114" i="33"/>
  <c r="T115" i="33"/>
  <c r="T116" i="33"/>
  <c r="T117" i="33"/>
  <c r="T118" i="33"/>
  <c r="T119" i="33"/>
  <c r="T120" i="33"/>
  <c r="T121" i="33"/>
  <c r="T122" i="33"/>
  <c r="T123" i="33"/>
  <c r="T124" i="33"/>
  <c r="T125" i="33"/>
  <c r="T126" i="33"/>
  <c r="T127" i="33"/>
  <c r="T128" i="33"/>
  <c r="T129" i="33"/>
  <c r="T130" i="33"/>
  <c r="T131" i="33"/>
  <c r="T132" i="33"/>
  <c r="T133" i="33"/>
  <c r="T134" i="33"/>
  <c r="T135" i="33"/>
  <c r="T136" i="33"/>
  <c r="T137" i="33"/>
  <c r="T138" i="33"/>
  <c r="T139" i="33"/>
  <c r="T140" i="33"/>
  <c r="T141" i="33"/>
  <c r="T142" i="33"/>
  <c r="T143" i="33"/>
  <c r="T144" i="33"/>
  <c r="T145" i="33"/>
  <c r="T146" i="33"/>
  <c r="T147" i="33"/>
  <c r="T148" i="33"/>
  <c r="T149" i="33"/>
  <c r="T150" i="33"/>
  <c r="T151" i="33"/>
  <c r="T152" i="33"/>
  <c r="T153" i="33"/>
  <c r="T154" i="33"/>
  <c r="T155" i="33"/>
  <c r="T156" i="33"/>
  <c r="T157" i="33"/>
  <c r="T158" i="33"/>
  <c r="T159" i="33"/>
  <c r="T160" i="33"/>
  <c r="T161" i="33"/>
  <c r="T162" i="33"/>
  <c r="T163" i="33"/>
  <c r="T164" i="33"/>
  <c r="T165" i="33"/>
  <c r="T166" i="33"/>
  <c r="T167" i="33"/>
  <c r="T168" i="33"/>
  <c r="T169" i="33"/>
  <c r="T170" i="33"/>
  <c r="T171" i="33"/>
  <c r="T172" i="33"/>
  <c r="T173" i="33"/>
  <c r="T174" i="33"/>
  <c r="T175" i="33"/>
  <c r="T176" i="33"/>
  <c r="T177" i="33"/>
  <c r="T178" i="33"/>
  <c r="T179" i="33"/>
  <c r="T180" i="33"/>
  <c r="T181" i="33"/>
  <c r="T182" i="33"/>
  <c r="T183" i="33"/>
  <c r="T184" i="33"/>
  <c r="T185" i="33"/>
  <c r="T186" i="33"/>
  <c r="T187" i="33"/>
  <c r="T188" i="33"/>
  <c r="T189" i="33"/>
  <c r="T190" i="33"/>
  <c r="T191" i="33"/>
  <c r="T192" i="33"/>
  <c r="T193" i="33"/>
  <c r="T194" i="33"/>
  <c r="T195" i="33"/>
  <c r="T196" i="33"/>
  <c r="T197" i="33"/>
  <c r="T198" i="33"/>
  <c r="T199" i="33"/>
  <c r="T200" i="33"/>
  <c r="T201" i="33"/>
  <c r="T202" i="33"/>
  <c r="T203" i="33"/>
  <c r="T204" i="33"/>
  <c r="T205" i="33"/>
  <c r="T206" i="33"/>
  <c r="T207" i="33"/>
  <c r="T208" i="33"/>
  <c r="T209" i="33"/>
  <c r="T210" i="33"/>
  <c r="T211" i="33"/>
  <c r="T212" i="33"/>
  <c r="T213" i="33"/>
  <c r="T214" i="33"/>
  <c r="T215" i="33"/>
  <c r="T216" i="33"/>
  <c r="T217" i="33"/>
  <c r="T218" i="33"/>
  <c r="T219" i="33"/>
  <c r="T220" i="33"/>
  <c r="T221" i="33"/>
  <c r="T222" i="33"/>
  <c r="T223" i="33"/>
  <c r="T224" i="33"/>
  <c r="T225" i="33"/>
  <c r="T226" i="33"/>
  <c r="T227" i="33"/>
  <c r="T228" i="33"/>
  <c r="T229" i="33"/>
  <c r="T230" i="33"/>
  <c r="T231" i="33"/>
  <c r="T232" i="33"/>
  <c r="T233" i="33"/>
  <c r="T234" i="33"/>
  <c r="T235" i="33"/>
  <c r="T236" i="33"/>
  <c r="T237" i="33"/>
  <c r="T238" i="33"/>
  <c r="T239" i="33"/>
  <c r="T240" i="33"/>
  <c r="T241" i="33"/>
  <c r="T242" i="33"/>
  <c r="T243" i="33"/>
  <c r="T244" i="33"/>
  <c r="T245" i="33"/>
  <c r="T246" i="33"/>
  <c r="T247" i="33"/>
  <c r="T248" i="33"/>
  <c r="T249" i="33"/>
  <c r="T250" i="33"/>
  <c r="T251" i="33"/>
  <c r="T252" i="33"/>
  <c r="T253" i="33"/>
  <c r="T254" i="33"/>
  <c r="T255" i="33"/>
  <c r="T256" i="33"/>
  <c r="T257" i="33"/>
  <c r="T258" i="33"/>
  <c r="T259" i="33"/>
  <c r="T260" i="33"/>
  <c r="T261" i="33"/>
  <c r="T262" i="33"/>
  <c r="T263" i="33"/>
  <c r="T264" i="33"/>
  <c r="T265" i="33"/>
  <c r="T266" i="33"/>
  <c r="T267" i="33"/>
  <c r="T268" i="33"/>
  <c r="T269" i="33"/>
  <c r="T270" i="33"/>
  <c r="T271" i="33"/>
  <c r="T272" i="33"/>
  <c r="T273" i="33"/>
  <c r="T274" i="33"/>
  <c r="T275" i="33"/>
  <c r="T276" i="33"/>
  <c r="T277" i="33"/>
  <c r="T278" i="33"/>
  <c r="T279" i="33"/>
  <c r="T280" i="33"/>
  <c r="T281" i="33"/>
  <c r="T282" i="33"/>
  <c r="T283" i="33"/>
  <c r="T284" i="33"/>
  <c r="T285" i="33"/>
  <c r="T286" i="33"/>
  <c r="T287" i="33"/>
  <c r="T288" i="33"/>
  <c r="T289" i="33"/>
  <c r="T290" i="33"/>
  <c r="T291" i="33"/>
  <c r="T292" i="33"/>
  <c r="T293" i="33"/>
  <c r="T294" i="33"/>
  <c r="T295" i="33"/>
  <c r="T296" i="33"/>
  <c r="T297" i="33"/>
  <c r="T298" i="33"/>
  <c r="T299" i="33"/>
  <c r="T300" i="33"/>
  <c r="T301" i="33"/>
  <c r="T302" i="33"/>
  <c r="T303" i="33"/>
  <c r="T304" i="33"/>
  <c r="T305" i="33"/>
  <c r="T306" i="33"/>
  <c r="T307" i="33"/>
  <c r="T308" i="33"/>
  <c r="T309" i="33"/>
  <c r="T310" i="33"/>
  <c r="T311" i="33"/>
  <c r="T312" i="33"/>
  <c r="T313" i="33"/>
  <c r="T314" i="33"/>
  <c r="T315" i="33"/>
  <c r="T316" i="33"/>
  <c r="T317" i="33"/>
  <c r="T318" i="33"/>
  <c r="T319" i="33"/>
  <c r="T320" i="33"/>
  <c r="T321" i="33"/>
  <c r="T322" i="33"/>
  <c r="T323" i="33"/>
  <c r="T324" i="33"/>
  <c r="T325" i="33"/>
  <c r="T326" i="33"/>
  <c r="T327" i="33"/>
  <c r="T328" i="33"/>
  <c r="T329" i="33"/>
  <c r="T330" i="33"/>
  <c r="T331" i="33"/>
  <c r="T332" i="33"/>
  <c r="T333" i="33"/>
  <c r="T334" i="33"/>
  <c r="T335" i="33"/>
  <c r="T336" i="33"/>
  <c r="T337" i="33"/>
  <c r="T338" i="33"/>
  <c r="T339" i="33"/>
  <c r="T340" i="33"/>
  <c r="T341" i="33"/>
  <c r="T342" i="33"/>
  <c r="T343" i="33"/>
  <c r="T344" i="33"/>
  <c r="T345" i="33"/>
  <c r="T346" i="33"/>
  <c r="T347" i="33"/>
  <c r="T348" i="33"/>
  <c r="T349" i="33"/>
  <c r="T350" i="33"/>
  <c r="T351" i="33"/>
  <c r="T352" i="33"/>
  <c r="T353" i="33"/>
  <c r="T354" i="33"/>
  <c r="T355" i="33"/>
  <c r="T356" i="33"/>
  <c r="T357" i="33"/>
  <c r="T358" i="33"/>
  <c r="T359" i="33"/>
  <c r="T360" i="33"/>
  <c r="T361" i="33"/>
  <c r="T362" i="33"/>
  <c r="T363" i="33"/>
  <c r="T364" i="33"/>
  <c r="T365" i="33"/>
  <c r="T366" i="33"/>
  <c r="T367" i="33"/>
  <c r="T368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74" i="33"/>
  <c r="R75" i="33"/>
  <c r="R76" i="33"/>
  <c r="R77" i="33"/>
  <c r="R78" i="33"/>
  <c r="R79" i="33"/>
  <c r="R80" i="33"/>
  <c r="R81" i="33"/>
  <c r="R82" i="33"/>
  <c r="R83" i="33"/>
  <c r="R84" i="33"/>
  <c r="R85" i="33"/>
  <c r="R86" i="33"/>
  <c r="R87" i="33"/>
  <c r="R88" i="33"/>
  <c r="R89" i="33"/>
  <c r="R90" i="33"/>
  <c r="R91" i="33"/>
  <c r="R92" i="33"/>
  <c r="R93" i="33"/>
  <c r="R94" i="33"/>
  <c r="R95" i="33"/>
  <c r="R96" i="33"/>
  <c r="R97" i="33"/>
  <c r="R98" i="33"/>
  <c r="R99" i="33"/>
  <c r="R100" i="33"/>
  <c r="R101" i="33"/>
  <c r="R102" i="33"/>
  <c r="R103" i="33"/>
  <c r="R104" i="33"/>
  <c r="R105" i="33"/>
  <c r="R106" i="33"/>
  <c r="R107" i="33"/>
  <c r="R108" i="33"/>
  <c r="R109" i="33"/>
  <c r="R110" i="33"/>
  <c r="R111" i="33"/>
  <c r="R112" i="33"/>
  <c r="R113" i="33"/>
  <c r="R114" i="33"/>
  <c r="R115" i="33"/>
  <c r="R116" i="33"/>
  <c r="R117" i="33"/>
  <c r="R118" i="33"/>
  <c r="R119" i="33"/>
  <c r="R120" i="33"/>
  <c r="R121" i="33"/>
  <c r="R122" i="33"/>
  <c r="R123" i="33"/>
  <c r="R124" i="33"/>
  <c r="R125" i="33"/>
  <c r="R126" i="33"/>
  <c r="R127" i="33"/>
  <c r="R128" i="33"/>
  <c r="R129" i="33"/>
  <c r="R130" i="33"/>
  <c r="R131" i="33"/>
  <c r="R132" i="33"/>
  <c r="R133" i="33"/>
  <c r="R134" i="33"/>
  <c r="R135" i="33"/>
  <c r="R136" i="33"/>
  <c r="R137" i="33"/>
  <c r="R138" i="33"/>
  <c r="R139" i="33"/>
  <c r="R140" i="33"/>
  <c r="R141" i="33"/>
  <c r="R142" i="33"/>
  <c r="R143" i="33"/>
  <c r="R144" i="33"/>
  <c r="R145" i="33"/>
  <c r="R146" i="33"/>
  <c r="R147" i="33"/>
  <c r="R148" i="33"/>
  <c r="R149" i="33"/>
  <c r="R150" i="33"/>
  <c r="R151" i="33"/>
  <c r="R152" i="33"/>
  <c r="R153" i="33"/>
  <c r="R154" i="33"/>
  <c r="R155" i="33"/>
  <c r="R156" i="33"/>
  <c r="R157" i="33"/>
  <c r="R158" i="33"/>
  <c r="R159" i="33"/>
  <c r="R160" i="33"/>
  <c r="R161" i="33"/>
  <c r="R162" i="33"/>
  <c r="R163" i="33"/>
  <c r="R164" i="33"/>
  <c r="R165" i="33"/>
  <c r="R166" i="33"/>
  <c r="R167" i="33"/>
  <c r="R168" i="33"/>
  <c r="R169" i="33"/>
  <c r="R170" i="33"/>
  <c r="R171" i="33"/>
  <c r="R172" i="33"/>
  <c r="R173" i="33"/>
  <c r="R174" i="33"/>
  <c r="R175" i="33"/>
  <c r="R176" i="33"/>
  <c r="R177" i="33"/>
  <c r="R178" i="33"/>
  <c r="R179" i="33"/>
  <c r="R180" i="33"/>
  <c r="R181" i="33"/>
  <c r="R182" i="33"/>
  <c r="R183" i="33"/>
  <c r="R184" i="33"/>
  <c r="R185" i="33"/>
  <c r="R186" i="33"/>
  <c r="R187" i="33"/>
  <c r="R188" i="33"/>
  <c r="R189" i="33"/>
  <c r="R190" i="33"/>
  <c r="R191" i="33"/>
  <c r="R192" i="33"/>
  <c r="R193" i="33"/>
  <c r="R194" i="33"/>
  <c r="R195" i="33"/>
  <c r="R196" i="33"/>
  <c r="R197" i="33"/>
  <c r="R198" i="33"/>
  <c r="R199" i="33"/>
  <c r="R200" i="33"/>
  <c r="R201" i="33"/>
  <c r="R202" i="33"/>
  <c r="R203" i="33"/>
  <c r="R204" i="33"/>
  <c r="R205" i="33"/>
  <c r="R206" i="33"/>
  <c r="R207" i="33"/>
  <c r="R208" i="33"/>
  <c r="R209" i="33"/>
  <c r="R210" i="33"/>
  <c r="R211" i="33"/>
  <c r="R212" i="33"/>
  <c r="R213" i="33"/>
  <c r="R214" i="33"/>
  <c r="R215" i="33"/>
  <c r="R216" i="33"/>
  <c r="R217" i="33"/>
  <c r="R218" i="33"/>
  <c r="R219" i="33"/>
  <c r="R220" i="33"/>
  <c r="R221" i="33"/>
  <c r="R222" i="33"/>
  <c r="R223" i="33"/>
  <c r="R224" i="33"/>
  <c r="R225" i="33"/>
  <c r="R226" i="33"/>
  <c r="R227" i="33"/>
  <c r="R228" i="33"/>
  <c r="R229" i="33"/>
  <c r="R230" i="33"/>
  <c r="R231" i="33"/>
  <c r="R232" i="33"/>
  <c r="R233" i="33"/>
  <c r="R234" i="33"/>
  <c r="R235" i="33"/>
  <c r="R236" i="33"/>
  <c r="R237" i="33"/>
  <c r="R238" i="33"/>
  <c r="R239" i="33"/>
  <c r="R240" i="33"/>
  <c r="R241" i="33"/>
  <c r="R242" i="33"/>
  <c r="R243" i="33"/>
  <c r="R244" i="33"/>
  <c r="R245" i="33"/>
  <c r="R246" i="33"/>
  <c r="R247" i="33"/>
  <c r="R248" i="33"/>
  <c r="R249" i="33"/>
  <c r="R250" i="33"/>
  <c r="R251" i="33"/>
  <c r="R252" i="33"/>
  <c r="R253" i="33"/>
  <c r="R254" i="33"/>
  <c r="R255" i="33"/>
  <c r="R256" i="33"/>
  <c r="R257" i="33"/>
  <c r="R258" i="33"/>
  <c r="R259" i="33"/>
  <c r="R260" i="33"/>
  <c r="R261" i="33"/>
  <c r="R262" i="33"/>
  <c r="R263" i="33"/>
  <c r="R264" i="33"/>
  <c r="R265" i="33"/>
  <c r="R266" i="33"/>
  <c r="R267" i="33"/>
  <c r="R268" i="33"/>
  <c r="R269" i="33"/>
  <c r="R270" i="33"/>
  <c r="R271" i="33"/>
  <c r="R272" i="33"/>
  <c r="R273" i="33"/>
  <c r="R274" i="33"/>
  <c r="R275" i="33"/>
  <c r="R276" i="33"/>
  <c r="R277" i="33"/>
  <c r="R278" i="33"/>
  <c r="R279" i="33"/>
  <c r="R280" i="33"/>
  <c r="R281" i="33"/>
  <c r="R282" i="33"/>
  <c r="R283" i="33"/>
  <c r="R284" i="33"/>
  <c r="R285" i="33"/>
  <c r="R286" i="33"/>
  <c r="R287" i="33"/>
  <c r="R288" i="33"/>
  <c r="R289" i="33"/>
  <c r="R290" i="33"/>
  <c r="R291" i="33"/>
  <c r="R292" i="33"/>
  <c r="R293" i="33"/>
  <c r="R294" i="33"/>
  <c r="R295" i="33"/>
  <c r="R296" i="33"/>
  <c r="R297" i="33"/>
  <c r="R298" i="33"/>
  <c r="R299" i="33"/>
  <c r="R300" i="33"/>
  <c r="R301" i="33"/>
  <c r="R302" i="33"/>
  <c r="R303" i="33"/>
  <c r="R304" i="33"/>
  <c r="R305" i="33"/>
  <c r="R306" i="33"/>
  <c r="R307" i="33"/>
  <c r="R308" i="33"/>
  <c r="R309" i="33"/>
  <c r="R310" i="33"/>
  <c r="R311" i="33"/>
  <c r="R312" i="33"/>
  <c r="R313" i="33"/>
  <c r="R314" i="33"/>
  <c r="R315" i="33"/>
  <c r="R316" i="33"/>
  <c r="R317" i="33"/>
  <c r="R318" i="33"/>
  <c r="R319" i="33"/>
  <c r="R320" i="33"/>
  <c r="R321" i="33"/>
  <c r="R322" i="33"/>
  <c r="R323" i="33"/>
  <c r="R324" i="33"/>
  <c r="R325" i="33"/>
  <c r="R326" i="33"/>
  <c r="R327" i="33"/>
  <c r="R328" i="33"/>
  <c r="R329" i="33"/>
  <c r="R330" i="33"/>
  <c r="R331" i="33"/>
  <c r="R332" i="33"/>
  <c r="R333" i="33"/>
  <c r="R334" i="33"/>
  <c r="R335" i="33"/>
  <c r="R336" i="33"/>
  <c r="R337" i="33"/>
  <c r="R338" i="33"/>
  <c r="R339" i="33"/>
  <c r="R340" i="33"/>
  <c r="R341" i="33"/>
  <c r="R342" i="33"/>
  <c r="R343" i="33"/>
  <c r="R344" i="33"/>
  <c r="R345" i="33"/>
  <c r="R346" i="33"/>
  <c r="R347" i="33"/>
  <c r="R348" i="33"/>
  <c r="R349" i="33"/>
  <c r="R350" i="33"/>
  <c r="R351" i="33"/>
  <c r="R352" i="33"/>
  <c r="R353" i="33"/>
  <c r="R354" i="33"/>
  <c r="R355" i="33"/>
  <c r="R356" i="33"/>
  <c r="R357" i="33"/>
  <c r="R358" i="33"/>
  <c r="R359" i="33"/>
  <c r="R360" i="33"/>
  <c r="R361" i="33"/>
  <c r="R362" i="33"/>
  <c r="R363" i="33"/>
  <c r="R364" i="33"/>
  <c r="R365" i="33"/>
  <c r="R366" i="33"/>
  <c r="R367" i="33"/>
  <c r="R368" i="33"/>
  <c r="P8" i="33"/>
  <c r="P9" i="33"/>
  <c r="P10" i="33"/>
  <c r="P11" i="33"/>
  <c r="P12" i="33"/>
  <c r="P13" i="33"/>
  <c r="P14" i="33"/>
  <c r="P15" i="33"/>
  <c r="P16" i="33"/>
  <c r="P17" i="33"/>
  <c r="P18" i="33"/>
  <c r="P19" i="33"/>
  <c r="P20" i="33"/>
  <c r="P21" i="33"/>
  <c r="P22" i="33"/>
  <c r="P23" i="33"/>
  <c r="P24" i="33"/>
  <c r="P25" i="33"/>
  <c r="P26" i="33"/>
  <c r="P27" i="33"/>
  <c r="P28" i="33"/>
  <c r="P29" i="33"/>
  <c r="P30" i="33"/>
  <c r="P31" i="33"/>
  <c r="P32" i="33"/>
  <c r="P33" i="33"/>
  <c r="P34" i="33"/>
  <c r="P35" i="33"/>
  <c r="P36" i="33"/>
  <c r="P37" i="33"/>
  <c r="P38" i="33"/>
  <c r="P39" i="33"/>
  <c r="P40" i="33"/>
  <c r="P41" i="33"/>
  <c r="P42" i="33"/>
  <c r="P43" i="33"/>
  <c r="P44" i="33"/>
  <c r="P45" i="33"/>
  <c r="P46" i="33"/>
  <c r="P47" i="33"/>
  <c r="P48" i="33"/>
  <c r="P49" i="33"/>
  <c r="P50" i="33"/>
  <c r="P51" i="33"/>
  <c r="P52" i="33"/>
  <c r="P53" i="33"/>
  <c r="P54" i="33"/>
  <c r="P55" i="33"/>
  <c r="P56" i="33"/>
  <c r="P57" i="33"/>
  <c r="P58" i="33"/>
  <c r="P59" i="33"/>
  <c r="P60" i="33"/>
  <c r="P61" i="33"/>
  <c r="P62" i="33"/>
  <c r="P63" i="33"/>
  <c r="P64" i="33"/>
  <c r="P65" i="33"/>
  <c r="P66" i="33"/>
  <c r="P67" i="33"/>
  <c r="P68" i="33"/>
  <c r="P69" i="33"/>
  <c r="P70" i="33"/>
  <c r="P71" i="33"/>
  <c r="P72" i="33"/>
  <c r="P73" i="33"/>
  <c r="P74" i="33"/>
  <c r="P75" i="33"/>
  <c r="P76" i="33"/>
  <c r="P77" i="33"/>
  <c r="P78" i="33"/>
  <c r="P79" i="33"/>
  <c r="P80" i="33"/>
  <c r="P81" i="33"/>
  <c r="P82" i="33"/>
  <c r="P83" i="33"/>
  <c r="P84" i="33"/>
  <c r="P85" i="33"/>
  <c r="P86" i="33"/>
  <c r="P87" i="33"/>
  <c r="P88" i="33"/>
  <c r="P89" i="33"/>
  <c r="P90" i="33"/>
  <c r="P91" i="33"/>
  <c r="P92" i="33"/>
  <c r="P93" i="33"/>
  <c r="P94" i="33"/>
  <c r="P95" i="33"/>
  <c r="P96" i="33"/>
  <c r="P97" i="33"/>
  <c r="P98" i="33"/>
  <c r="P99" i="33"/>
  <c r="P100" i="33"/>
  <c r="P101" i="33"/>
  <c r="P102" i="33"/>
  <c r="P103" i="33"/>
  <c r="P104" i="33"/>
  <c r="P105" i="33"/>
  <c r="P106" i="33"/>
  <c r="P107" i="33"/>
  <c r="P108" i="33"/>
  <c r="P109" i="33"/>
  <c r="P110" i="33"/>
  <c r="P111" i="33"/>
  <c r="P112" i="33"/>
  <c r="P113" i="33"/>
  <c r="P114" i="33"/>
  <c r="P115" i="33"/>
  <c r="P116" i="33"/>
  <c r="P117" i="33"/>
  <c r="P118" i="33"/>
  <c r="P119" i="33"/>
  <c r="P120" i="33"/>
  <c r="P121" i="33"/>
  <c r="P122" i="33"/>
  <c r="P123" i="33"/>
  <c r="P124" i="33"/>
  <c r="P125" i="33"/>
  <c r="P126" i="33"/>
  <c r="P127" i="33"/>
  <c r="P128" i="33"/>
  <c r="P129" i="33"/>
  <c r="P130" i="33"/>
  <c r="P131" i="33"/>
  <c r="P132" i="33"/>
  <c r="P133" i="33"/>
  <c r="P134" i="33"/>
  <c r="P135" i="33"/>
  <c r="P136" i="33"/>
  <c r="P137" i="33"/>
  <c r="P138" i="33"/>
  <c r="P139" i="33"/>
  <c r="P140" i="33"/>
  <c r="P141" i="33"/>
  <c r="P142" i="33"/>
  <c r="P143" i="33"/>
  <c r="P144" i="33"/>
  <c r="P145" i="33"/>
  <c r="P146" i="33"/>
  <c r="P147" i="33"/>
  <c r="P148" i="33"/>
  <c r="P149" i="33"/>
  <c r="P150" i="33"/>
  <c r="P151" i="33"/>
  <c r="P152" i="33"/>
  <c r="P153" i="33"/>
  <c r="P154" i="33"/>
  <c r="P155" i="33"/>
  <c r="P156" i="33"/>
  <c r="P157" i="33"/>
  <c r="P158" i="33"/>
  <c r="P159" i="33"/>
  <c r="P160" i="33"/>
  <c r="P161" i="33"/>
  <c r="P162" i="33"/>
  <c r="P163" i="33"/>
  <c r="P164" i="33"/>
  <c r="P165" i="33"/>
  <c r="P166" i="33"/>
  <c r="P167" i="33"/>
  <c r="P168" i="33"/>
  <c r="P169" i="33"/>
  <c r="P170" i="33"/>
  <c r="P171" i="33"/>
  <c r="P172" i="33"/>
  <c r="P173" i="33"/>
  <c r="P174" i="33"/>
  <c r="P175" i="33"/>
  <c r="P176" i="33"/>
  <c r="P177" i="33"/>
  <c r="P178" i="33"/>
  <c r="P179" i="33"/>
  <c r="P180" i="33"/>
  <c r="P181" i="33"/>
  <c r="P182" i="33"/>
  <c r="P183" i="33"/>
  <c r="P184" i="33"/>
  <c r="P185" i="33"/>
  <c r="P186" i="33"/>
  <c r="P187" i="33"/>
  <c r="P188" i="33"/>
  <c r="P189" i="33"/>
  <c r="P190" i="33"/>
  <c r="P191" i="33"/>
  <c r="P192" i="33"/>
  <c r="P193" i="33"/>
  <c r="P194" i="33"/>
  <c r="P195" i="33"/>
  <c r="P196" i="33"/>
  <c r="P197" i="33"/>
  <c r="P198" i="33"/>
  <c r="P199" i="33"/>
  <c r="P200" i="33"/>
  <c r="P201" i="33"/>
  <c r="P202" i="33"/>
  <c r="P203" i="33"/>
  <c r="P204" i="33"/>
  <c r="P205" i="33"/>
  <c r="P206" i="33"/>
  <c r="P207" i="33"/>
  <c r="P208" i="33"/>
  <c r="P209" i="33"/>
  <c r="P210" i="33"/>
  <c r="P211" i="33"/>
  <c r="P212" i="33"/>
  <c r="P213" i="33"/>
  <c r="P214" i="33"/>
  <c r="P215" i="33"/>
  <c r="P216" i="33"/>
  <c r="P217" i="33"/>
  <c r="P218" i="33"/>
  <c r="P219" i="33"/>
  <c r="P220" i="33"/>
  <c r="P221" i="33"/>
  <c r="P222" i="33"/>
  <c r="P223" i="33"/>
  <c r="P224" i="33"/>
  <c r="P225" i="33"/>
  <c r="P226" i="33"/>
  <c r="P227" i="33"/>
  <c r="P228" i="33"/>
  <c r="P229" i="33"/>
  <c r="P230" i="33"/>
  <c r="P231" i="33"/>
  <c r="P232" i="33"/>
  <c r="P233" i="33"/>
  <c r="P234" i="33"/>
  <c r="P235" i="33"/>
  <c r="P236" i="33"/>
  <c r="P237" i="33"/>
  <c r="P238" i="33"/>
  <c r="P239" i="33"/>
  <c r="P240" i="33"/>
  <c r="P241" i="33"/>
  <c r="P242" i="33"/>
  <c r="P243" i="33"/>
  <c r="P244" i="33"/>
  <c r="P245" i="33"/>
  <c r="P246" i="33"/>
  <c r="P247" i="33"/>
  <c r="P248" i="33"/>
  <c r="P249" i="33"/>
  <c r="P250" i="33"/>
  <c r="P251" i="33"/>
  <c r="P252" i="33"/>
  <c r="P253" i="33"/>
  <c r="P254" i="33"/>
  <c r="P255" i="33"/>
  <c r="P256" i="33"/>
  <c r="P257" i="33"/>
  <c r="P258" i="33"/>
  <c r="P259" i="33"/>
  <c r="P260" i="33"/>
  <c r="P261" i="33"/>
  <c r="P262" i="33"/>
  <c r="P263" i="33"/>
  <c r="P264" i="33"/>
  <c r="P265" i="33"/>
  <c r="P266" i="33"/>
  <c r="P267" i="33"/>
  <c r="P268" i="33"/>
  <c r="P269" i="33"/>
  <c r="P270" i="33"/>
  <c r="P271" i="33"/>
  <c r="P272" i="33"/>
  <c r="P273" i="33"/>
  <c r="P274" i="33"/>
  <c r="P275" i="33"/>
  <c r="P276" i="33"/>
  <c r="P277" i="33"/>
  <c r="P278" i="33"/>
  <c r="P279" i="33"/>
  <c r="P280" i="33"/>
  <c r="P281" i="33"/>
  <c r="P282" i="33"/>
  <c r="P283" i="33"/>
  <c r="P284" i="33"/>
  <c r="P285" i="33"/>
  <c r="P286" i="33"/>
  <c r="P287" i="33"/>
  <c r="P288" i="33"/>
  <c r="P289" i="33"/>
  <c r="P290" i="33"/>
  <c r="P291" i="33"/>
  <c r="P292" i="33"/>
  <c r="P293" i="33"/>
  <c r="P294" i="33"/>
  <c r="P295" i="33"/>
  <c r="P296" i="33"/>
  <c r="P297" i="33"/>
  <c r="P298" i="33"/>
  <c r="P299" i="33"/>
  <c r="P300" i="33"/>
  <c r="P301" i="33"/>
  <c r="P302" i="33"/>
  <c r="P303" i="33"/>
  <c r="P304" i="33"/>
  <c r="P305" i="33"/>
  <c r="P306" i="33"/>
  <c r="P307" i="33"/>
  <c r="P308" i="33"/>
  <c r="P309" i="33"/>
  <c r="P310" i="33"/>
  <c r="P311" i="33"/>
  <c r="P312" i="33"/>
  <c r="P313" i="33"/>
  <c r="P314" i="33"/>
  <c r="P315" i="33"/>
  <c r="P316" i="33"/>
  <c r="P317" i="33"/>
  <c r="P318" i="33"/>
  <c r="P319" i="33"/>
  <c r="P320" i="33"/>
  <c r="P321" i="33"/>
  <c r="P322" i="33"/>
  <c r="P323" i="33"/>
  <c r="P324" i="33"/>
  <c r="P325" i="33"/>
  <c r="P326" i="33"/>
  <c r="P327" i="33"/>
  <c r="P328" i="33"/>
  <c r="P329" i="33"/>
  <c r="P330" i="33"/>
  <c r="P331" i="33"/>
  <c r="P332" i="33"/>
  <c r="P333" i="33"/>
  <c r="P334" i="33"/>
  <c r="P335" i="33"/>
  <c r="P336" i="33"/>
  <c r="P337" i="33"/>
  <c r="P338" i="33"/>
  <c r="P339" i="33"/>
  <c r="P340" i="33"/>
  <c r="P341" i="33"/>
  <c r="P342" i="33"/>
  <c r="P343" i="33"/>
  <c r="P344" i="33"/>
  <c r="P345" i="33"/>
  <c r="P346" i="33"/>
  <c r="P347" i="33"/>
  <c r="P348" i="33"/>
  <c r="P349" i="33"/>
  <c r="P350" i="33"/>
  <c r="P351" i="33"/>
  <c r="P352" i="33"/>
  <c r="P353" i="33"/>
  <c r="P354" i="33"/>
  <c r="P355" i="33"/>
  <c r="P356" i="33"/>
  <c r="P357" i="33"/>
  <c r="P358" i="33"/>
  <c r="P359" i="33"/>
  <c r="P360" i="33"/>
  <c r="P361" i="33"/>
  <c r="P362" i="33"/>
  <c r="P363" i="33"/>
  <c r="P364" i="33"/>
  <c r="P365" i="33"/>
  <c r="P366" i="33"/>
  <c r="P367" i="33"/>
  <c r="P368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N102" i="33"/>
  <c r="N103" i="33"/>
  <c r="N104" i="33"/>
  <c r="N105" i="33"/>
  <c r="N106" i="33"/>
  <c r="N107" i="33"/>
  <c r="N108" i="33"/>
  <c r="N109" i="33"/>
  <c r="N110" i="33"/>
  <c r="N111" i="33"/>
  <c r="N112" i="33"/>
  <c r="N113" i="33"/>
  <c r="N114" i="33"/>
  <c r="N115" i="33"/>
  <c r="N116" i="33"/>
  <c r="N117" i="33"/>
  <c r="N118" i="33"/>
  <c r="N119" i="33"/>
  <c r="N120" i="33"/>
  <c r="N121" i="33"/>
  <c r="N122" i="33"/>
  <c r="N123" i="33"/>
  <c r="N124" i="33"/>
  <c r="N125" i="33"/>
  <c r="N126" i="33"/>
  <c r="N127" i="33"/>
  <c r="N128" i="33"/>
  <c r="N129" i="33"/>
  <c r="N130" i="33"/>
  <c r="N131" i="33"/>
  <c r="N132" i="33"/>
  <c r="N133" i="33"/>
  <c r="N134" i="33"/>
  <c r="N135" i="33"/>
  <c r="N136" i="33"/>
  <c r="N137" i="33"/>
  <c r="N138" i="33"/>
  <c r="N139" i="33"/>
  <c r="N140" i="33"/>
  <c r="N141" i="33"/>
  <c r="N142" i="33"/>
  <c r="N143" i="33"/>
  <c r="N144" i="33"/>
  <c r="N145" i="33"/>
  <c r="N146" i="33"/>
  <c r="N147" i="33"/>
  <c r="N148" i="33"/>
  <c r="N149" i="33"/>
  <c r="N150" i="33"/>
  <c r="N151" i="33"/>
  <c r="N152" i="33"/>
  <c r="N153" i="33"/>
  <c r="N154" i="33"/>
  <c r="N155" i="33"/>
  <c r="N156" i="33"/>
  <c r="N157" i="33"/>
  <c r="N158" i="33"/>
  <c r="N159" i="33"/>
  <c r="N160" i="33"/>
  <c r="N161" i="33"/>
  <c r="N162" i="33"/>
  <c r="N163" i="33"/>
  <c r="N164" i="33"/>
  <c r="N165" i="33"/>
  <c r="N166" i="33"/>
  <c r="N167" i="33"/>
  <c r="N168" i="33"/>
  <c r="N169" i="33"/>
  <c r="N170" i="33"/>
  <c r="N171" i="33"/>
  <c r="N172" i="33"/>
  <c r="N173" i="33"/>
  <c r="N174" i="33"/>
  <c r="N175" i="33"/>
  <c r="N176" i="33"/>
  <c r="N177" i="33"/>
  <c r="N178" i="33"/>
  <c r="N179" i="33"/>
  <c r="N180" i="33"/>
  <c r="N181" i="33"/>
  <c r="N182" i="33"/>
  <c r="N183" i="33"/>
  <c r="N184" i="33"/>
  <c r="N185" i="33"/>
  <c r="N186" i="33"/>
  <c r="N187" i="33"/>
  <c r="N188" i="33"/>
  <c r="N189" i="33"/>
  <c r="N190" i="33"/>
  <c r="N191" i="33"/>
  <c r="N192" i="33"/>
  <c r="N193" i="33"/>
  <c r="N194" i="33"/>
  <c r="N195" i="33"/>
  <c r="N196" i="33"/>
  <c r="N197" i="33"/>
  <c r="N198" i="33"/>
  <c r="N199" i="33"/>
  <c r="N200" i="33"/>
  <c r="N201" i="33"/>
  <c r="N202" i="33"/>
  <c r="N203" i="33"/>
  <c r="N204" i="33"/>
  <c r="N205" i="33"/>
  <c r="N206" i="33"/>
  <c r="N207" i="33"/>
  <c r="N208" i="33"/>
  <c r="N209" i="33"/>
  <c r="N210" i="33"/>
  <c r="N211" i="33"/>
  <c r="N212" i="33"/>
  <c r="N213" i="33"/>
  <c r="N214" i="33"/>
  <c r="N215" i="33"/>
  <c r="N216" i="33"/>
  <c r="N217" i="33"/>
  <c r="N218" i="33"/>
  <c r="N219" i="33"/>
  <c r="N220" i="33"/>
  <c r="N221" i="33"/>
  <c r="N222" i="33"/>
  <c r="N223" i="33"/>
  <c r="N224" i="33"/>
  <c r="N225" i="33"/>
  <c r="N226" i="33"/>
  <c r="N227" i="33"/>
  <c r="N228" i="33"/>
  <c r="N229" i="33"/>
  <c r="N230" i="33"/>
  <c r="N231" i="33"/>
  <c r="N232" i="33"/>
  <c r="N233" i="33"/>
  <c r="N234" i="33"/>
  <c r="N235" i="33"/>
  <c r="N236" i="33"/>
  <c r="N237" i="33"/>
  <c r="N238" i="33"/>
  <c r="N239" i="33"/>
  <c r="N240" i="33"/>
  <c r="N241" i="33"/>
  <c r="N242" i="33"/>
  <c r="N243" i="33"/>
  <c r="N244" i="33"/>
  <c r="N245" i="33"/>
  <c r="N246" i="33"/>
  <c r="N247" i="33"/>
  <c r="N248" i="33"/>
  <c r="N249" i="33"/>
  <c r="N250" i="33"/>
  <c r="N251" i="33"/>
  <c r="N252" i="33"/>
  <c r="N253" i="33"/>
  <c r="N254" i="33"/>
  <c r="N255" i="33"/>
  <c r="N256" i="33"/>
  <c r="N257" i="33"/>
  <c r="N258" i="33"/>
  <c r="N259" i="33"/>
  <c r="N260" i="33"/>
  <c r="N261" i="33"/>
  <c r="N262" i="33"/>
  <c r="N263" i="33"/>
  <c r="N264" i="33"/>
  <c r="N265" i="33"/>
  <c r="N266" i="33"/>
  <c r="N267" i="33"/>
  <c r="N268" i="33"/>
  <c r="N269" i="33"/>
  <c r="N270" i="33"/>
  <c r="N271" i="33"/>
  <c r="N272" i="33"/>
  <c r="N273" i="33"/>
  <c r="N274" i="33"/>
  <c r="N275" i="33"/>
  <c r="N276" i="33"/>
  <c r="N277" i="33"/>
  <c r="N278" i="33"/>
  <c r="N279" i="33"/>
  <c r="N280" i="33"/>
  <c r="N281" i="33"/>
  <c r="N282" i="33"/>
  <c r="N283" i="33"/>
  <c r="N284" i="33"/>
  <c r="N285" i="33"/>
  <c r="N287" i="33"/>
  <c r="N288" i="33"/>
  <c r="N289" i="33"/>
  <c r="N290" i="33"/>
  <c r="N291" i="33"/>
  <c r="N292" i="33"/>
  <c r="N293" i="33"/>
  <c r="N294" i="33"/>
  <c r="N295" i="33"/>
  <c r="N296" i="33"/>
  <c r="N297" i="33"/>
  <c r="N298" i="33"/>
  <c r="N299" i="33"/>
  <c r="N300" i="33"/>
  <c r="N301" i="33"/>
  <c r="N302" i="33"/>
  <c r="N303" i="33"/>
  <c r="N304" i="33"/>
  <c r="N305" i="33"/>
  <c r="N306" i="33"/>
  <c r="N307" i="33"/>
  <c r="N308" i="33"/>
  <c r="N309" i="33"/>
  <c r="N310" i="33"/>
  <c r="N311" i="33"/>
  <c r="N312" i="33"/>
  <c r="N313" i="33"/>
  <c r="N314" i="33"/>
  <c r="N315" i="33"/>
  <c r="N316" i="33"/>
  <c r="N317" i="33"/>
  <c r="N318" i="33"/>
  <c r="N319" i="33"/>
  <c r="N320" i="33"/>
  <c r="N321" i="33"/>
  <c r="N322" i="33"/>
  <c r="N323" i="33"/>
  <c r="N324" i="33"/>
  <c r="N325" i="33"/>
  <c r="N326" i="33"/>
  <c r="N327" i="33"/>
  <c r="N328" i="33"/>
  <c r="N329" i="33"/>
  <c r="N330" i="33"/>
  <c r="N331" i="33"/>
  <c r="N332" i="33"/>
  <c r="N333" i="33"/>
  <c r="N334" i="33"/>
  <c r="N335" i="33"/>
  <c r="N336" i="33"/>
  <c r="N337" i="33"/>
  <c r="N338" i="33"/>
  <c r="N339" i="33"/>
  <c r="N340" i="33"/>
  <c r="N341" i="33"/>
  <c r="N342" i="33"/>
  <c r="N343" i="33"/>
  <c r="N344" i="33"/>
  <c r="N345" i="33"/>
  <c r="N346" i="33"/>
  <c r="N347" i="33"/>
  <c r="N348" i="33"/>
  <c r="N349" i="33"/>
  <c r="N350" i="33"/>
  <c r="N351" i="33"/>
  <c r="N352" i="33"/>
  <c r="N353" i="33"/>
  <c r="N354" i="33"/>
  <c r="N355" i="33"/>
  <c r="N356" i="33"/>
  <c r="N357" i="33"/>
  <c r="N358" i="33"/>
  <c r="N359" i="33"/>
  <c r="N360" i="33"/>
  <c r="N361" i="33"/>
  <c r="N362" i="33"/>
  <c r="N363" i="33"/>
  <c r="N364" i="33"/>
  <c r="N365" i="33"/>
  <c r="N366" i="33"/>
  <c r="N367" i="33"/>
  <c r="N368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L102" i="33"/>
  <c r="L103" i="33"/>
  <c r="L104" i="33"/>
  <c r="L105" i="33"/>
  <c r="L106" i="33"/>
  <c r="L107" i="33"/>
  <c r="L108" i="33"/>
  <c r="L109" i="33"/>
  <c r="L110" i="33"/>
  <c r="L111" i="33"/>
  <c r="L112" i="33"/>
  <c r="L113" i="33"/>
  <c r="L114" i="33"/>
  <c r="L115" i="33"/>
  <c r="L116" i="33"/>
  <c r="L117" i="33"/>
  <c r="L118" i="33"/>
  <c r="L119" i="33"/>
  <c r="L120" i="33"/>
  <c r="L121" i="33"/>
  <c r="L122" i="33"/>
  <c r="L123" i="33"/>
  <c r="L124" i="33"/>
  <c r="L125" i="33"/>
  <c r="L126" i="33"/>
  <c r="L127" i="33"/>
  <c r="L128" i="33"/>
  <c r="L129" i="33"/>
  <c r="L130" i="33"/>
  <c r="L131" i="33"/>
  <c r="L132" i="33"/>
  <c r="L133" i="33"/>
  <c r="L134" i="33"/>
  <c r="L135" i="33"/>
  <c r="L136" i="33"/>
  <c r="L137" i="33"/>
  <c r="L138" i="33"/>
  <c r="L139" i="33"/>
  <c r="L140" i="33"/>
  <c r="L141" i="33"/>
  <c r="L142" i="33"/>
  <c r="L143" i="33"/>
  <c r="L144" i="33"/>
  <c r="L145" i="33"/>
  <c r="L146" i="33"/>
  <c r="L147" i="33"/>
  <c r="L148" i="33"/>
  <c r="L149" i="33"/>
  <c r="L150" i="33"/>
  <c r="L151" i="33"/>
  <c r="L152" i="33"/>
  <c r="L153" i="33"/>
  <c r="L154" i="33"/>
  <c r="L155" i="33"/>
  <c r="L156" i="33"/>
  <c r="L157" i="33"/>
  <c r="L158" i="33"/>
  <c r="L159" i="33"/>
  <c r="L160" i="33"/>
  <c r="L161" i="33"/>
  <c r="L162" i="33"/>
  <c r="L163" i="33"/>
  <c r="L164" i="33"/>
  <c r="L165" i="33"/>
  <c r="L166" i="33"/>
  <c r="L167" i="33"/>
  <c r="L168" i="33"/>
  <c r="L169" i="33"/>
  <c r="L170" i="33"/>
  <c r="L171" i="33"/>
  <c r="L172" i="33"/>
  <c r="L173" i="33"/>
  <c r="L174" i="33"/>
  <c r="L175" i="33"/>
  <c r="L176" i="33"/>
  <c r="L177" i="33"/>
  <c r="L178" i="33"/>
  <c r="L179" i="33"/>
  <c r="L180" i="33"/>
  <c r="L181" i="33"/>
  <c r="L182" i="33"/>
  <c r="L183" i="33"/>
  <c r="L184" i="33"/>
  <c r="L185" i="33"/>
  <c r="L186" i="33"/>
  <c r="L187" i="33"/>
  <c r="L188" i="33"/>
  <c r="L189" i="33"/>
  <c r="L190" i="33"/>
  <c r="L191" i="33"/>
  <c r="L192" i="33"/>
  <c r="L193" i="33"/>
  <c r="L194" i="33"/>
  <c r="L195" i="33"/>
  <c r="L196" i="33"/>
  <c r="L197" i="33"/>
  <c r="L198" i="33"/>
  <c r="L199" i="33"/>
  <c r="L200" i="33"/>
  <c r="L201" i="33"/>
  <c r="L202" i="33"/>
  <c r="L203" i="33"/>
  <c r="L204" i="33"/>
  <c r="L205" i="33"/>
  <c r="L206" i="33"/>
  <c r="L207" i="33"/>
  <c r="L208" i="33"/>
  <c r="L209" i="33"/>
  <c r="L210" i="33"/>
  <c r="L211" i="33"/>
  <c r="L212" i="33"/>
  <c r="L213" i="33"/>
  <c r="L214" i="33"/>
  <c r="L215" i="33"/>
  <c r="L216" i="33"/>
  <c r="L217" i="33"/>
  <c r="L218" i="33"/>
  <c r="L219" i="33"/>
  <c r="L220" i="33"/>
  <c r="L221" i="33"/>
  <c r="L222" i="33"/>
  <c r="L223" i="33"/>
  <c r="L224" i="33"/>
  <c r="L225" i="33"/>
  <c r="L226" i="33"/>
  <c r="L227" i="33"/>
  <c r="L228" i="33"/>
  <c r="L229" i="33"/>
  <c r="L230" i="33"/>
  <c r="L231" i="33"/>
  <c r="L232" i="33"/>
  <c r="L233" i="33"/>
  <c r="L234" i="33"/>
  <c r="L235" i="33"/>
  <c r="L236" i="33"/>
  <c r="L237" i="33"/>
  <c r="L238" i="33"/>
  <c r="L239" i="33"/>
  <c r="L240" i="33"/>
  <c r="L241" i="33"/>
  <c r="L242" i="33"/>
  <c r="L243" i="33"/>
  <c r="L244" i="33"/>
  <c r="L245" i="33"/>
  <c r="L246" i="33"/>
  <c r="L247" i="33"/>
  <c r="L248" i="33"/>
  <c r="L249" i="33"/>
  <c r="L250" i="33"/>
  <c r="L251" i="33"/>
  <c r="L252" i="33"/>
  <c r="L253" i="33"/>
  <c r="L254" i="33"/>
  <c r="L255" i="33"/>
  <c r="L256" i="33"/>
  <c r="L257" i="33"/>
  <c r="L258" i="33"/>
  <c r="L259" i="33"/>
  <c r="L260" i="33"/>
  <c r="L261" i="33"/>
  <c r="L262" i="33"/>
  <c r="L263" i="33"/>
  <c r="L264" i="33"/>
  <c r="L265" i="33"/>
  <c r="L266" i="33"/>
  <c r="L267" i="33"/>
  <c r="L268" i="33"/>
  <c r="L269" i="33"/>
  <c r="L270" i="33"/>
  <c r="L271" i="33"/>
  <c r="L272" i="33"/>
  <c r="L273" i="33"/>
  <c r="L274" i="33"/>
  <c r="L275" i="33"/>
  <c r="L276" i="33"/>
  <c r="L277" i="33"/>
  <c r="L278" i="33"/>
  <c r="L279" i="33"/>
  <c r="L280" i="33"/>
  <c r="L281" i="33"/>
  <c r="L282" i="33"/>
  <c r="L283" i="33"/>
  <c r="L284" i="33"/>
  <c r="L285" i="33"/>
  <c r="L286" i="33"/>
  <c r="L287" i="33"/>
  <c r="L289" i="33"/>
  <c r="L290" i="33"/>
  <c r="L291" i="33"/>
  <c r="L292" i="33"/>
  <c r="L293" i="33"/>
  <c r="L294" i="33"/>
  <c r="L295" i="33"/>
  <c r="L296" i="33"/>
  <c r="L297" i="33"/>
  <c r="L298" i="33"/>
  <c r="L299" i="33"/>
  <c r="L300" i="33"/>
  <c r="L301" i="33"/>
  <c r="L302" i="33"/>
  <c r="L303" i="33"/>
  <c r="L304" i="33"/>
  <c r="L305" i="33"/>
  <c r="L306" i="33"/>
  <c r="L307" i="33"/>
  <c r="L308" i="33"/>
  <c r="L309" i="33"/>
  <c r="L310" i="33"/>
  <c r="L311" i="33"/>
  <c r="L312" i="33"/>
  <c r="L313" i="33"/>
  <c r="L314" i="33"/>
  <c r="L315" i="33"/>
  <c r="L316" i="33"/>
  <c r="L317" i="33"/>
  <c r="L318" i="33"/>
  <c r="L319" i="33"/>
  <c r="L320" i="33"/>
  <c r="L321" i="33"/>
  <c r="L322" i="33"/>
  <c r="L323" i="33"/>
  <c r="L324" i="33"/>
  <c r="L325" i="33"/>
  <c r="L326" i="33"/>
  <c r="L327" i="33"/>
  <c r="L328" i="33"/>
  <c r="L329" i="33"/>
  <c r="L330" i="33"/>
  <c r="L331" i="33"/>
  <c r="L332" i="33"/>
  <c r="L333" i="33"/>
  <c r="L334" i="33"/>
  <c r="L335" i="33"/>
  <c r="L336" i="33"/>
  <c r="L337" i="33"/>
  <c r="L338" i="33"/>
  <c r="L339" i="33"/>
  <c r="L340" i="33"/>
  <c r="L341" i="33"/>
  <c r="L342" i="33"/>
  <c r="L343" i="33"/>
  <c r="L344" i="33"/>
  <c r="L345" i="33"/>
  <c r="L346" i="33"/>
  <c r="L347" i="33"/>
  <c r="L348" i="33"/>
  <c r="L349" i="33"/>
  <c r="L350" i="33"/>
  <c r="L351" i="33"/>
  <c r="L352" i="33"/>
  <c r="L353" i="33"/>
  <c r="L354" i="33"/>
  <c r="L355" i="33"/>
  <c r="L356" i="33"/>
  <c r="L357" i="33"/>
  <c r="L358" i="33"/>
  <c r="L359" i="33"/>
  <c r="L360" i="33"/>
  <c r="L361" i="33"/>
  <c r="L362" i="33"/>
  <c r="L363" i="33"/>
  <c r="L364" i="33"/>
  <c r="L365" i="33"/>
  <c r="L366" i="33"/>
  <c r="L367" i="33"/>
  <c r="L368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J102" i="33"/>
  <c r="J103" i="33"/>
  <c r="J104" i="33"/>
  <c r="J105" i="33"/>
  <c r="J106" i="33"/>
  <c r="J107" i="33"/>
  <c r="J108" i="33"/>
  <c r="J109" i="33"/>
  <c r="J110" i="33"/>
  <c r="J111" i="33"/>
  <c r="J112" i="33"/>
  <c r="J113" i="33"/>
  <c r="J114" i="33"/>
  <c r="J115" i="33"/>
  <c r="J116" i="33"/>
  <c r="J117" i="33"/>
  <c r="J118" i="33"/>
  <c r="J119" i="33"/>
  <c r="J120" i="33"/>
  <c r="J121" i="33"/>
  <c r="J122" i="33"/>
  <c r="J123" i="33"/>
  <c r="J124" i="33"/>
  <c r="J125" i="33"/>
  <c r="J126" i="33"/>
  <c r="J127" i="33"/>
  <c r="J128" i="33"/>
  <c r="J129" i="33"/>
  <c r="J130" i="33"/>
  <c r="J131" i="33"/>
  <c r="J132" i="33"/>
  <c r="J133" i="33"/>
  <c r="J134" i="33"/>
  <c r="J135" i="33"/>
  <c r="J136" i="33"/>
  <c r="J137" i="33"/>
  <c r="J138" i="33"/>
  <c r="J139" i="33"/>
  <c r="J140" i="33"/>
  <c r="J141" i="33"/>
  <c r="J142" i="33"/>
  <c r="J143" i="33"/>
  <c r="J144" i="33"/>
  <c r="J145" i="33"/>
  <c r="J146" i="33"/>
  <c r="J147" i="33"/>
  <c r="J148" i="33"/>
  <c r="J149" i="33"/>
  <c r="J150" i="33"/>
  <c r="J151" i="33"/>
  <c r="J152" i="33"/>
  <c r="J153" i="33"/>
  <c r="J154" i="33"/>
  <c r="J155" i="33"/>
  <c r="J156" i="33"/>
  <c r="J157" i="33"/>
  <c r="J158" i="33"/>
  <c r="J159" i="33"/>
  <c r="J160" i="33"/>
  <c r="J161" i="33"/>
  <c r="J162" i="33"/>
  <c r="J163" i="33"/>
  <c r="J164" i="33"/>
  <c r="J165" i="33"/>
  <c r="J166" i="33"/>
  <c r="J167" i="33"/>
  <c r="J168" i="33"/>
  <c r="J169" i="33"/>
  <c r="J170" i="33"/>
  <c r="J171" i="33"/>
  <c r="J172" i="33"/>
  <c r="J173" i="33"/>
  <c r="J174" i="33"/>
  <c r="J175" i="33"/>
  <c r="J176" i="33"/>
  <c r="J177" i="33"/>
  <c r="J178" i="33"/>
  <c r="J179" i="33"/>
  <c r="J180" i="33"/>
  <c r="J181" i="33"/>
  <c r="J182" i="33"/>
  <c r="J183" i="33"/>
  <c r="J184" i="33"/>
  <c r="J185" i="33"/>
  <c r="J186" i="33"/>
  <c r="J187" i="33"/>
  <c r="J188" i="33"/>
  <c r="J189" i="33"/>
  <c r="J190" i="33"/>
  <c r="J191" i="33"/>
  <c r="J192" i="33"/>
  <c r="J193" i="33"/>
  <c r="J194" i="33"/>
  <c r="J195" i="33"/>
  <c r="J196" i="33"/>
  <c r="J197" i="33"/>
  <c r="J198" i="33"/>
  <c r="J199" i="33"/>
  <c r="J200" i="33"/>
  <c r="J201" i="33"/>
  <c r="J202" i="33"/>
  <c r="J203" i="33"/>
  <c r="J204" i="33"/>
  <c r="J205" i="33"/>
  <c r="J206" i="33"/>
  <c r="J207" i="33"/>
  <c r="J208" i="33"/>
  <c r="J209" i="33"/>
  <c r="J210" i="33"/>
  <c r="J211" i="33"/>
  <c r="J212" i="33"/>
  <c r="J214" i="33"/>
  <c r="J215" i="33"/>
  <c r="J216" i="33"/>
  <c r="J217" i="33"/>
  <c r="J218" i="33"/>
  <c r="J219" i="33"/>
  <c r="J220" i="33"/>
  <c r="J221" i="33"/>
  <c r="J222" i="33"/>
  <c r="J223" i="33"/>
  <c r="J224" i="33"/>
  <c r="J225" i="33"/>
  <c r="J226" i="33"/>
  <c r="J227" i="33"/>
  <c r="J228" i="33"/>
  <c r="J229" i="33"/>
  <c r="J230" i="33"/>
  <c r="J231" i="33"/>
  <c r="J232" i="33"/>
  <c r="J233" i="33"/>
  <c r="J234" i="33"/>
  <c r="J235" i="33"/>
  <c r="J236" i="33"/>
  <c r="J237" i="33"/>
  <c r="J238" i="33"/>
  <c r="J239" i="33"/>
  <c r="J240" i="33"/>
  <c r="J241" i="33"/>
  <c r="J242" i="33"/>
  <c r="J243" i="33"/>
  <c r="J244" i="33"/>
  <c r="J245" i="33"/>
  <c r="J246" i="33"/>
  <c r="J247" i="33"/>
  <c r="J248" i="33"/>
  <c r="J249" i="33"/>
  <c r="J250" i="33"/>
  <c r="J251" i="33"/>
  <c r="J252" i="33"/>
  <c r="J253" i="33"/>
  <c r="J254" i="33"/>
  <c r="J255" i="33"/>
  <c r="J256" i="33"/>
  <c r="J257" i="33"/>
  <c r="J258" i="33"/>
  <c r="J259" i="33"/>
  <c r="J260" i="33"/>
  <c r="J261" i="33"/>
  <c r="J262" i="33"/>
  <c r="J263" i="33"/>
  <c r="J264" i="33"/>
  <c r="J265" i="33"/>
  <c r="J266" i="33"/>
  <c r="J267" i="33"/>
  <c r="J268" i="33"/>
  <c r="J269" i="33"/>
  <c r="J271" i="33"/>
  <c r="J272" i="33"/>
  <c r="J273" i="33"/>
  <c r="J274" i="33"/>
  <c r="J275" i="33"/>
  <c r="J276" i="33"/>
  <c r="J277" i="33"/>
  <c r="J278" i="33"/>
  <c r="J279" i="33"/>
  <c r="J280" i="33"/>
  <c r="J281" i="33"/>
  <c r="J282" i="33"/>
  <c r="J283" i="33"/>
  <c r="J284" i="33"/>
  <c r="J285" i="33"/>
  <c r="J286" i="33"/>
  <c r="J287" i="33"/>
  <c r="J289" i="33"/>
  <c r="J290" i="33"/>
  <c r="J291" i="33"/>
  <c r="J292" i="33"/>
  <c r="J293" i="33"/>
  <c r="J294" i="33"/>
  <c r="J295" i="33"/>
  <c r="J296" i="33"/>
  <c r="J297" i="33"/>
  <c r="J298" i="33"/>
  <c r="J299" i="33"/>
  <c r="J300" i="33"/>
  <c r="J301" i="33"/>
  <c r="J302" i="33"/>
  <c r="J303" i="33"/>
  <c r="J304" i="33"/>
  <c r="J305" i="33"/>
  <c r="J306" i="33"/>
  <c r="J307" i="33"/>
  <c r="J308" i="33"/>
  <c r="J309" i="33"/>
  <c r="J310" i="33"/>
  <c r="J311" i="33"/>
  <c r="J312" i="33"/>
  <c r="J313" i="33"/>
  <c r="J314" i="33"/>
  <c r="J315" i="33"/>
  <c r="J316" i="33"/>
  <c r="J317" i="33"/>
  <c r="J318" i="33"/>
  <c r="J319" i="33"/>
  <c r="J320" i="33"/>
  <c r="J321" i="33"/>
  <c r="J322" i="33"/>
  <c r="J323" i="33"/>
  <c r="J324" i="33"/>
  <c r="J325" i="33"/>
  <c r="J326" i="33"/>
  <c r="J327" i="33"/>
  <c r="J328" i="33"/>
  <c r="J329" i="33"/>
  <c r="J330" i="33"/>
  <c r="J331" i="33"/>
  <c r="J332" i="33"/>
  <c r="J333" i="33"/>
  <c r="J334" i="33"/>
  <c r="J335" i="33"/>
  <c r="J336" i="33"/>
  <c r="J337" i="33"/>
  <c r="J338" i="33"/>
  <c r="J339" i="33"/>
  <c r="J340" i="33"/>
  <c r="J341" i="33"/>
  <c r="J342" i="33"/>
  <c r="J343" i="33"/>
  <c r="J344" i="33"/>
  <c r="J345" i="33"/>
  <c r="J346" i="33"/>
  <c r="J347" i="33"/>
  <c r="J348" i="33"/>
  <c r="J349" i="33"/>
  <c r="J350" i="33"/>
  <c r="J351" i="33"/>
  <c r="J352" i="33"/>
  <c r="J353" i="33"/>
  <c r="J354" i="33"/>
  <c r="J355" i="33"/>
  <c r="J356" i="33"/>
  <c r="J357" i="33"/>
  <c r="J358" i="33"/>
  <c r="J359" i="33"/>
  <c r="J360" i="33"/>
  <c r="J361" i="33"/>
  <c r="J362" i="33"/>
  <c r="J363" i="33"/>
  <c r="J364" i="33"/>
  <c r="J365" i="33"/>
  <c r="J366" i="33"/>
  <c r="J367" i="33"/>
  <c r="J368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90" i="33"/>
  <c r="H291" i="33"/>
  <c r="H292" i="33"/>
  <c r="H293" i="33"/>
  <c r="H294" i="33"/>
  <c r="H295" i="33"/>
  <c r="H296" i="33"/>
  <c r="H297" i="33"/>
  <c r="H298" i="33"/>
  <c r="H299" i="33"/>
  <c r="H300" i="33"/>
  <c r="H301" i="33"/>
  <c r="H302" i="33"/>
  <c r="H303" i="33"/>
  <c r="H304" i="33"/>
  <c r="H305" i="33"/>
  <c r="H306" i="33"/>
  <c r="H307" i="33"/>
  <c r="H308" i="33"/>
  <c r="H309" i="33"/>
  <c r="H310" i="33"/>
  <c r="H311" i="33"/>
  <c r="H312" i="33"/>
  <c r="H313" i="33"/>
  <c r="H314" i="33"/>
  <c r="H315" i="33"/>
  <c r="H316" i="33"/>
  <c r="H317" i="33"/>
  <c r="H318" i="33"/>
  <c r="H319" i="33"/>
  <c r="H320" i="33"/>
  <c r="H321" i="33"/>
  <c r="H322" i="33"/>
  <c r="H323" i="33"/>
  <c r="H324" i="33"/>
  <c r="H325" i="33"/>
  <c r="H326" i="33"/>
  <c r="H327" i="33"/>
  <c r="H328" i="33"/>
  <c r="H329" i="33"/>
  <c r="H330" i="33"/>
  <c r="H331" i="33"/>
  <c r="H332" i="33"/>
  <c r="H333" i="33"/>
  <c r="H334" i="33"/>
  <c r="H335" i="33"/>
  <c r="H336" i="33"/>
  <c r="H337" i="33"/>
  <c r="H338" i="33"/>
  <c r="H339" i="33"/>
  <c r="H340" i="33"/>
  <c r="H341" i="33"/>
  <c r="H342" i="33"/>
  <c r="H343" i="33"/>
  <c r="H344" i="33"/>
  <c r="H345" i="33"/>
  <c r="H346" i="33"/>
  <c r="H347" i="33"/>
  <c r="H348" i="33"/>
  <c r="H349" i="33"/>
  <c r="H350" i="33"/>
  <c r="H351" i="33"/>
  <c r="H352" i="33"/>
  <c r="H353" i="33"/>
  <c r="H354" i="33"/>
  <c r="H355" i="33"/>
  <c r="H356" i="33"/>
  <c r="H357" i="33"/>
  <c r="H358" i="33"/>
  <c r="H359" i="33"/>
  <c r="H360" i="33"/>
  <c r="H361" i="33"/>
  <c r="H362" i="33"/>
  <c r="H363" i="33"/>
  <c r="H364" i="33"/>
  <c r="H365" i="33"/>
  <c r="H366" i="33"/>
  <c r="H367" i="33"/>
  <c r="H368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9" i="33"/>
  <c r="F290" i="33"/>
  <c r="F291" i="33"/>
  <c r="F292" i="33"/>
  <c r="F293" i="33"/>
  <c r="F294" i="33"/>
  <c r="F296" i="33"/>
  <c r="F297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D368" i="33"/>
  <c r="AW367" i="33"/>
  <c r="D367" i="33"/>
  <c r="AW366" i="33"/>
  <c r="D366" i="33"/>
  <c r="AW365" i="33"/>
  <c r="D365" i="33"/>
  <c r="AW364" i="33"/>
  <c r="D364" i="33"/>
  <c r="AW363" i="33"/>
  <c r="D363" i="33"/>
  <c r="AW362" i="33"/>
  <c r="D362" i="33"/>
  <c r="AW361" i="33"/>
  <c r="D361" i="33"/>
  <c r="AW360" i="33"/>
  <c r="AW359" i="33"/>
  <c r="D359" i="33"/>
  <c r="AW358" i="33"/>
  <c r="D358" i="33"/>
  <c r="AW357" i="33"/>
  <c r="D357" i="33"/>
  <c r="AW356" i="33"/>
  <c r="D356" i="33"/>
  <c r="AW355" i="33"/>
  <c r="D355" i="33"/>
  <c r="AW354" i="33"/>
  <c r="D354" i="33"/>
  <c r="AW353" i="33"/>
  <c r="D353" i="33"/>
  <c r="AW352" i="33"/>
  <c r="D352" i="33"/>
  <c r="AW351" i="33"/>
  <c r="D351" i="33"/>
  <c r="AW350" i="33"/>
  <c r="D350" i="33"/>
  <c r="AW349" i="33"/>
  <c r="D349" i="33"/>
  <c r="AW348" i="33"/>
  <c r="D348" i="33"/>
  <c r="AW347" i="33"/>
  <c r="D347" i="33"/>
  <c r="AW346" i="33"/>
  <c r="D346" i="33"/>
  <c r="AW345" i="33"/>
  <c r="D345" i="33"/>
  <c r="AW344" i="33"/>
  <c r="D344" i="33"/>
  <c r="AW343" i="33"/>
  <c r="D343" i="33"/>
  <c r="AW342" i="33"/>
  <c r="D342" i="33"/>
  <c r="AW341" i="33"/>
  <c r="D341" i="33"/>
  <c r="AW340" i="33"/>
  <c r="D340" i="33"/>
  <c r="AW339" i="33"/>
  <c r="D339" i="33"/>
  <c r="AW338" i="33"/>
  <c r="D338" i="33"/>
  <c r="AW337" i="33"/>
  <c r="D337" i="33"/>
  <c r="AW336" i="33"/>
  <c r="D336" i="33"/>
  <c r="AW335" i="33"/>
  <c r="D335" i="33"/>
  <c r="AW334" i="33"/>
  <c r="D334" i="33"/>
  <c r="AW333" i="33"/>
  <c r="D333" i="33"/>
  <c r="AW332" i="33"/>
  <c r="D332" i="33"/>
  <c r="AW331" i="33"/>
  <c r="D331" i="33"/>
  <c r="AW330" i="33"/>
  <c r="D330" i="33"/>
  <c r="AW329" i="33"/>
  <c r="D329" i="33"/>
  <c r="AW328" i="33"/>
  <c r="D328" i="33"/>
  <c r="AW327" i="33"/>
  <c r="D327" i="33"/>
  <c r="AW326" i="33"/>
  <c r="D326" i="33"/>
  <c r="AW325" i="33"/>
  <c r="D325" i="33"/>
  <c r="AW324" i="33"/>
  <c r="D324" i="33"/>
  <c r="AW323" i="33"/>
  <c r="D323" i="33"/>
  <c r="AW322" i="33"/>
  <c r="D322" i="33"/>
  <c r="AW321" i="33"/>
  <c r="D321" i="33"/>
  <c r="AW320" i="33"/>
  <c r="D320" i="33"/>
  <c r="AW319" i="33"/>
  <c r="D319" i="33"/>
  <c r="AW318" i="33"/>
  <c r="D318" i="33"/>
  <c r="AW317" i="33"/>
  <c r="D317" i="33"/>
  <c r="AX316" i="33"/>
  <c r="AW316" i="33"/>
  <c r="D316" i="33"/>
  <c r="AX315" i="33"/>
  <c r="AW315" i="33"/>
  <c r="D315" i="33"/>
  <c r="AW314" i="33"/>
  <c r="D314" i="33"/>
  <c r="AW313" i="33"/>
  <c r="D313" i="33"/>
  <c r="AW312" i="33"/>
  <c r="D312" i="33"/>
  <c r="AW311" i="33"/>
  <c r="AW310" i="33"/>
  <c r="AW309" i="33"/>
  <c r="AW308" i="33"/>
  <c r="D308" i="33"/>
  <c r="AW307" i="33"/>
  <c r="D307" i="33"/>
  <c r="AW306" i="33"/>
  <c r="AW305" i="33"/>
  <c r="AW304" i="33"/>
  <c r="AW303" i="33"/>
  <c r="D303" i="33"/>
  <c r="AW302" i="33"/>
  <c r="D302" i="33"/>
  <c r="AW301" i="33"/>
  <c r="D301" i="33"/>
  <c r="AW300" i="33"/>
  <c r="D300" i="33"/>
  <c r="AW299" i="33"/>
  <c r="D299" i="33"/>
  <c r="AW298" i="33"/>
  <c r="D298" i="33"/>
  <c r="AW297" i="33"/>
  <c r="D297" i="33"/>
  <c r="AW296" i="33"/>
  <c r="D296" i="33"/>
  <c r="AW295" i="33"/>
  <c r="D295" i="33"/>
  <c r="AW294" i="33"/>
  <c r="D294" i="33"/>
  <c r="AW293" i="33"/>
  <c r="D293" i="33"/>
  <c r="AW292" i="33"/>
  <c r="D292" i="33"/>
  <c r="AW291" i="33"/>
  <c r="D291" i="33"/>
  <c r="AW290" i="33"/>
  <c r="D290" i="33"/>
  <c r="AW289" i="33"/>
  <c r="D289" i="33"/>
  <c r="AW288" i="33"/>
  <c r="D288" i="33"/>
  <c r="AW287" i="33"/>
  <c r="D287" i="33"/>
  <c r="AW286" i="33"/>
  <c r="D286" i="33"/>
  <c r="AW285" i="33"/>
  <c r="D285" i="33"/>
  <c r="AW284" i="33"/>
  <c r="D284" i="33"/>
  <c r="AW283" i="33"/>
  <c r="D283" i="33"/>
  <c r="AW282" i="33"/>
  <c r="D282" i="33"/>
  <c r="AW281" i="33"/>
  <c r="D281" i="33"/>
  <c r="AW280" i="33"/>
  <c r="D280" i="33"/>
  <c r="AW279" i="33"/>
  <c r="D279" i="33"/>
  <c r="AW278" i="33"/>
  <c r="D278" i="33"/>
  <c r="AW277" i="33"/>
  <c r="D277" i="33"/>
  <c r="AW276" i="33"/>
  <c r="D276" i="33"/>
  <c r="AW275" i="33"/>
  <c r="D275" i="33"/>
  <c r="AW274" i="33"/>
  <c r="D274" i="33"/>
  <c r="AW273" i="33"/>
  <c r="D273" i="33"/>
  <c r="AW272" i="33"/>
  <c r="D272" i="33"/>
  <c r="AW271" i="33"/>
  <c r="D271" i="33"/>
  <c r="AW270" i="33"/>
  <c r="D270" i="33"/>
  <c r="AW269" i="33"/>
  <c r="D269" i="33"/>
  <c r="AW268" i="33"/>
  <c r="D268" i="33"/>
  <c r="AW267" i="33"/>
  <c r="D267" i="33"/>
  <c r="AW266" i="33"/>
  <c r="D266" i="33"/>
  <c r="AW265" i="33"/>
  <c r="D265" i="33"/>
  <c r="AW264" i="33"/>
  <c r="D264" i="33"/>
  <c r="AW263" i="33"/>
  <c r="D263" i="33"/>
  <c r="AW262" i="33"/>
  <c r="D262" i="33"/>
  <c r="AW261" i="33"/>
  <c r="D261" i="33"/>
  <c r="AW260" i="33"/>
  <c r="D260" i="33"/>
  <c r="AW259" i="33"/>
  <c r="D259" i="33"/>
  <c r="AW258" i="33"/>
  <c r="D258" i="33"/>
  <c r="AW257" i="33"/>
  <c r="D257" i="33"/>
  <c r="AW256" i="33"/>
  <c r="D256" i="33"/>
  <c r="AW255" i="33"/>
  <c r="D255" i="33"/>
  <c r="AW254" i="33"/>
  <c r="AW253" i="33"/>
  <c r="D253" i="33"/>
  <c r="AW252" i="33"/>
  <c r="D252" i="33"/>
  <c r="AW251" i="33"/>
  <c r="D251" i="33"/>
  <c r="AW250" i="33"/>
  <c r="AW249" i="33"/>
  <c r="AW248" i="33"/>
  <c r="AW247" i="33"/>
  <c r="AW246" i="33"/>
  <c r="AW245" i="33"/>
  <c r="D245" i="33"/>
  <c r="AW244" i="33"/>
  <c r="D244" i="33"/>
  <c r="AW243" i="33"/>
  <c r="D243" i="33"/>
  <c r="AW242" i="33"/>
  <c r="D242" i="33"/>
  <c r="AW241" i="33"/>
  <c r="D241" i="33"/>
  <c r="AW240" i="33"/>
  <c r="D240" i="33"/>
  <c r="AW239" i="33"/>
  <c r="D239" i="33"/>
  <c r="AW238" i="33"/>
  <c r="D238" i="33"/>
  <c r="AW237" i="33"/>
  <c r="D237" i="33"/>
  <c r="AW236" i="33"/>
  <c r="D236" i="33"/>
  <c r="AW235" i="33"/>
  <c r="D235" i="33"/>
  <c r="AW234" i="33"/>
  <c r="D234" i="33"/>
  <c r="AW233" i="33"/>
  <c r="D233" i="33"/>
  <c r="AW232" i="33"/>
  <c r="D232" i="33"/>
  <c r="AW231" i="33"/>
  <c r="D231" i="33"/>
  <c r="AW230" i="33"/>
  <c r="D230" i="33"/>
  <c r="AW229" i="33"/>
  <c r="D229" i="33"/>
  <c r="AW228" i="33"/>
  <c r="D228" i="33"/>
  <c r="AW227" i="33"/>
  <c r="D227" i="33"/>
  <c r="AW226" i="33"/>
  <c r="D226" i="33"/>
  <c r="AW225" i="33"/>
  <c r="AW224" i="33"/>
  <c r="D224" i="33"/>
  <c r="AW223" i="33"/>
  <c r="D223" i="33"/>
  <c r="AW222" i="33"/>
  <c r="D222" i="33"/>
  <c r="AW221" i="33"/>
  <c r="D221" i="33"/>
  <c r="AW220" i="33"/>
  <c r="D220" i="33"/>
  <c r="AW219" i="33"/>
  <c r="D219" i="33"/>
  <c r="AW218" i="33"/>
  <c r="D218" i="33"/>
  <c r="AW217" i="33"/>
  <c r="D217" i="33"/>
  <c r="AW216" i="33"/>
  <c r="D216" i="33"/>
  <c r="AW215" i="33"/>
  <c r="D215" i="33"/>
  <c r="AW214" i="33"/>
  <c r="D214" i="33"/>
  <c r="AW213" i="33"/>
  <c r="D213" i="33"/>
  <c r="AW212" i="33"/>
  <c r="D212" i="33"/>
  <c r="AW211" i="33"/>
  <c r="D211" i="33"/>
  <c r="AW210" i="33"/>
  <c r="D210" i="33"/>
  <c r="AW209" i="33"/>
  <c r="D209" i="33"/>
  <c r="AW208" i="33"/>
  <c r="D208" i="33"/>
  <c r="AW207" i="33"/>
  <c r="D207" i="33"/>
  <c r="AW206" i="33"/>
  <c r="D206" i="33"/>
  <c r="AW205" i="33"/>
  <c r="D205" i="33"/>
  <c r="AW204" i="33"/>
  <c r="D204" i="33"/>
  <c r="AW203" i="33"/>
  <c r="D203" i="33"/>
  <c r="AW202" i="33"/>
  <c r="D202" i="33"/>
  <c r="AW201" i="33"/>
  <c r="D201" i="33"/>
  <c r="AW200" i="33"/>
  <c r="D200" i="33"/>
  <c r="AW199" i="33"/>
  <c r="D199" i="33"/>
  <c r="AW198" i="33"/>
  <c r="D198" i="33"/>
  <c r="AW197" i="33"/>
  <c r="D197" i="33"/>
  <c r="AW196" i="33"/>
  <c r="D196" i="33"/>
  <c r="AW195" i="33"/>
  <c r="D195" i="33"/>
  <c r="AW194" i="33"/>
  <c r="D194" i="33"/>
  <c r="AW193" i="33"/>
  <c r="D193" i="33"/>
  <c r="AW192" i="33"/>
  <c r="D192" i="33"/>
  <c r="AW191" i="33"/>
  <c r="D191" i="33"/>
  <c r="AW190" i="33"/>
  <c r="D190" i="33"/>
  <c r="AW189" i="33"/>
  <c r="AW188" i="33"/>
  <c r="D188" i="33"/>
  <c r="AW187" i="33"/>
  <c r="AW186" i="33"/>
  <c r="AW185" i="33"/>
  <c r="AW184" i="33"/>
  <c r="D184" i="33"/>
  <c r="AW183" i="33"/>
  <c r="D183" i="33"/>
  <c r="AW182" i="33"/>
  <c r="D182" i="33"/>
  <c r="AW181" i="33"/>
  <c r="D181" i="33"/>
  <c r="AW180" i="33"/>
  <c r="D180" i="33"/>
  <c r="AW179" i="33"/>
  <c r="D179" i="33"/>
  <c r="AW178" i="33"/>
  <c r="D178" i="33"/>
  <c r="AW177" i="33"/>
  <c r="D177" i="33"/>
  <c r="AW176" i="33"/>
  <c r="D176" i="33"/>
  <c r="AW175" i="33"/>
  <c r="D175" i="33"/>
  <c r="AW174" i="33"/>
  <c r="D174" i="33"/>
  <c r="AW173" i="33"/>
  <c r="D173" i="33"/>
  <c r="AW172" i="33"/>
  <c r="D172" i="33"/>
  <c r="AW171" i="33"/>
  <c r="D171" i="33"/>
  <c r="AW170" i="33"/>
  <c r="D170" i="33"/>
  <c r="AW169" i="33"/>
  <c r="D169" i="33"/>
  <c r="AW168" i="33"/>
  <c r="AW167" i="33"/>
  <c r="D167" i="33"/>
  <c r="AW166" i="33"/>
  <c r="D166" i="33"/>
  <c r="AW165" i="33"/>
  <c r="D165" i="33"/>
  <c r="AW164" i="33"/>
  <c r="D164" i="33"/>
  <c r="AW163" i="33"/>
  <c r="D163" i="33"/>
  <c r="AW162" i="33"/>
  <c r="D162" i="33"/>
  <c r="AW161" i="33"/>
  <c r="AW160" i="33"/>
  <c r="AW159" i="33"/>
  <c r="AW158" i="33"/>
  <c r="D158" i="33"/>
  <c r="AW157" i="33"/>
  <c r="D157" i="33"/>
  <c r="AW156" i="33"/>
  <c r="D156" i="33"/>
  <c r="AW155" i="33"/>
  <c r="D155" i="33"/>
  <c r="AW154" i="33"/>
  <c r="D154" i="33"/>
  <c r="AW153" i="33"/>
  <c r="D153" i="33"/>
  <c r="AW152" i="33"/>
  <c r="D152" i="33"/>
  <c r="AW151" i="33"/>
  <c r="D151" i="33"/>
  <c r="AW150" i="33"/>
  <c r="D150" i="33"/>
  <c r="AW149" i="33"/>
  <c r="AW148" i="33"/>
  <c r="D148" i="33"/>
  <c r="AW147" i="33"/>
  <c r="D147" i="33"/>
  <c r="AW146" i="33"/>
  <c r="D146" i="33"/>
  <c r="AW145" i="33"/>
  <c r="D145" i="33"/>
  <c r="AW144" i="33"/>
  <c r="AW143" i="33"/>
  <c r="D143" i="33"/>
  <c r="AW142" i="33"/>
  <c r="D142" i="33"/>
  <c r="AW141" i="33"/>
  <c r="D141" i="33"/>
  <c r="AW140" i="33"/>
  <c r="D140" i="33"/>
  <c r="AW139" i="33"/>
  <c r="D139" i="33"/>
  <c r="AW138" i="33"/>
  <c r="D138" i="33"/>
  <c r="AW137" i="33"/>
  <c r="D137" i="33"/>
  <c r="AW136" i="33"/>
  <c r="D136" i="33"/>
  <c r="AW135" i="33"/>
  <c r="D135" i="33"/>
  <c r="AW134" i="33"/>
  <c r="D134" i="33"/>
  <c r="AW133" i="33"/>
  <c r="D133" i="33"/>
  <c r="AW132" i="33"/>
  <c r="AW131" i="33"/>
  <c r="D131" i="33"/>
  <c r="AW130" i="33"/>
  <c r="D130" i="33"/>
  <c r="AW129" i="33"/>
  <c r="D129" i="33"/>
  <c r="AW128" i="33"/>
  <c r="AW127" i="33"/>
  <c r="D127" i="33"/>
  <c r="AW126" i="33"/>
  <c r="D126" i="33"/>
  <c r="AW125" i="33"/>
  <c r="D125" i="33"/>
  <c r="AW124" i="33"/>
  <c r="D124" i="33"/>
  <c r="AW123" i="33"/>
  <c r="D123" i="33"/>
  <c r="AW122" i="33"/>
  <c r="D122" i="33"/>
  <c r="AW121" i="33"/>
  <c r="D121" i="33"/>
  <c r="AW120" i="33"/>
  <c r="D120" i="33"/>
  <c r="AW119" i="33"/>
  <c r="D119" i="33"/>
  <c r="AW118" i="33"/>
  <c r="D118" i="33"/>
  <c r="AW117" i="33"/>
  <c r="D117" i="33"/>
  <c r="AW116" i="33"/>
  <c r="D116" i="33"/>
  <c r="AW115" i="33"/>
  <c r="D115" i="33"/>
  <c r="AW114" i="33"/>
  <c r="D114" i="33"/>
  <c r="AW113" i="33"/>
  <c r="D113" i="33"/>
  <c r="AW112" i="33"/>
  <c r="D112" i="33"/>
  <c r="AW111" i="33"/>
  <c r="D111" i="33"/>
  <c r="AW110" i="33"/>
  <c r="D110" i="33"/>
  <c r="AW109" i="33"/>
  <c r="D109" i="33"/>
  <c r="AW108" i="33"/>
  <c r="D108" i="33"/>
  <c r="AW107" i="33"/>
  <c r="D107" i="33"/>
  <c r="AW106" i="33"/>
  <c r="D106" i="33"/>
  <c r="AW105" i="33"/>
  <c r="D105" i="33"/>
  <c r="AW104" i="33"/>
  <c r="D104" i="33"/>
  <c r="AW103" i="33"/>
  <c r="D103" i="33"/>
  <c r="AW102" i="33"/>
  <c r="D102" i="33"/>
  <c r="AW101" i="33"/>
  <c r="D101" i="33"/>
  <c r="AW100" i="33"/>
  <c r="D100" i="33"/>
  <c r="AW99" i="33"/>
  <c r="D99" i="33"/>
  <c r="AW98" i="33"/>
  <c r="D98" i="33"/>
  <c r="AW97" i="33"/>
  <c r="D97" i="33"/>
  <c r="AW96" i="33"/>
  <c r="D96" i="33"/>
  <c r="AW95" i="33"/>
  <c r="D95" i="33"/>
  <c r="AW94" i="33"/>
  <c r="AW93" i="33"/>
  <c r="D93" i="33"/>
  <c r="AW92" i="33"/>
  <c r="AW91" i="33"/>
  <c r="D91" i="33"/>
  <c r="AW90" i="33"/>
  <c r="D90" i="33"/>
  <c r="AW89" i="33"/>
  <c r="AW88" i="33"/>
  <c r="D88" i="33"/>
  <c r="AW87" i="33"/>
  <c r="D87" i="33"/>
  <c r="AW86" i="33"/>
  <c r="AW85" i="33"/>
  <c r="D85" i="33"/>
  <c r="AW84" i="33"/>
  <c r="AW83" i="33"/>
  <c r="D83" i="33"/>
  <c r="AW82" i="33"/>
  <c r="D82" i="33"/>
  <c r="AW81" i="33"/>
  <c r="AW80" i="33"/>
  <c r="D80" i="33"/>
  <c r="AW79" i="33"/>
  <c r="D79" i="33"/>
  <c r="AW78" i="33"/>
  <c r="D78" i="33"/>
  <c r="AW77" i="33"/>
  <c r="D77" i="33"/>
  <c r="AW76" i="33"/>
  <c r="D76" i="33"/>
  <c r="AW75" i="33"/>
  <c r="AW74" i="33"/>
  <c r="D74" i="33"/>
  <c r="AW73" i="33"/>
  <c r="D73" i="33"/>
  <c r="AW72" i="33"/>
  <c r="AW71" i="33"/>
  <c r="D71" i="33"/>
  <c r="AW70" i="33"/>
  <c r="D70" i="33"/>
  <c r="AW69" i="33"/>
  <c r="D69" i="33"/>
  <c r="AW68" i="33"/>
  <c r="D68" i="33"/>
  <c r="AW67" i="33"/>
  <c r="AW66" i="33"/>
  <c r="D66" i="33"/>
  <c r="AW65" i="33"/>
  <c r="D65" i="33"/>
  <c r="AW64" i="33"/>
  <c r="D64" i="33"/>
  <c r="AW63" i="33"/>
  <c r="D63" i="33"/>
  <c r="AW62" i="33"/>
  <c r="D62" i="33"/>
  <c r="AW61" i="33"/>
  <c r="AW60" i="33"/>
  <c r="D60" i="33"/>
  <c r="AW59" i="33"/>
  <c r="D59" i="33"/>
  <c r="AW58" i="33"/>
  <c r="D58" i="33"/>
  <c r="AW57" i="33"/>
  <c r="AW56" i="33"/>
  <c r="D56" i="33"/>
  <c r="AW55" i="33"/>
  <c r="D55" i="33"/>
  <c r="AW54" i="33"/>
  <c r="D54" i="33"/>
  <c r="AW53" i="33"/>
  <c r="D53" i="33"/>
  <c r="AW52" i="33"/>
  <c r="D52" i="33"/>
  <c r="AW51" i="33"/>
  <c r="D51" i="33"/>
  <c r="AW50" i="33"/>
  <c r="D50" i="33"/>
  <c r="AW49" i="33"/>
  <c r="D49" i="33"/>
  <c r="AW48" i="33"/>
  <c r="D48" i="33"/>
  <c r="AW47" i="33"/>
  <c r="D47" i="33"/>
  <c r="AW46" i="33"/>
  <c r="D46" i="33"/>
  <c r="AW45" i="33"/>
  <c r="D45" i="33"/>
  <c r="AW44" i="33"/>
  <c r="D44" i="33"/>
  <c r="AW43" i="33"/>
  <c r="D43" i="33"/>
  <c r="AW42" i="33"/>
  <c r="D42" i="33"/>
  <c r="AW41" i="33"/>
  <c r="D41" i="33"/>
  <c r="AW40" i="33"/>
  <c r="D40" i="33"/>
  <c r="AW39" i="33"/>
  <c r="AW38" i="33"/>
  <c r="D38" i="33"/>
  <c r="AW37" i="33"/>
  <c r="D37" i="33"/>
  <c r="AW36" i="33"/>
  <c r="D36" i="33"/>
  <c r="AW35" i="33"/>
  <c r="D35" i="33"/>
  <c r="AW34" i="33"/>
  <c r="D34" i="33"/>
  <c r="AW33" i="33"/>
  <c r="D33" i="33"/>
  <c r="AW32" i="33"/>
  <c r="D32" i="33"/>
  <c r="AW31" i="33"/>
  <c r="D31" i="33"/>
  <c r="AW30" i="33"/>
  <c r="D30" i="33"/>
  <c r="AW29" i="33"/>
  <c r="D29" i="33"/>
  <c r="AW28" i="33"/>
  <c r="D28" i="33"/>
  <c r="AW27" i="33"/>
  <c r="D27" i="33"/>
  <c r="AW26" i="33"/>
  <c r="D26" i="33"/>
  <c r="AW25" i="33"/>
  <c r="D25" i="33"/>
  <c r="AW24" i="33"/>
  <c r="D24" i="33"/>
  <c r="AW23" i="33"/>
  <c r="D23" i="33"/>
  <c r="AW22" i="33"/>
  <c r="D22" i="33"/>
  <c r="AW21" i="33"/>
  <c r="D21" i="33"/>
  <c r="AW20" i="33"/>
  <c r="D20" i="33"/>
  <c r="AW19" i="33"/>
  <c r="D19" i="33"/>
  <c r="AW18" i="33"/>
  <c r="D18" i="33"/>
  <c r="AW17" i="33"/>
  <c r="D17" i="33"/>
  <c r="AW16" i="33"/>
  <c r="D16" i="33"/>
  <c r="AW15" i="33"/>
  <c r="D15" i="33"/>
  <c r="AW14" i="33"/>
  <c r="D14" i="33"/>
  <c r="AW13" i="33"/>
  <c r="D13" i="33"/>
  <c r="AW12" i="33"/>
  <c r="D12" i="33"/>
  <c r="AW11" i="33"/>
  <c r="D11" i="33"/>
  <c r="AW10" i="33"/>
  <c r="D10" i="33"/>
  <c r="AW9" i="33"/>
  <c r="D9" i="33"/>
  <c r="AW8" i="33"/>
  <c r="D8" i="33"/>
  <c r="AO368" i="32"/>
  <c r="AM368" i="32"/>
  <c r="AK368" i="32"/>
  <c r="AI368" i="32"/>
  <c r="AG368" i="32"/>
  <c r="AE368" i="32"/>
  <c r="AC368" i="32"/>
  <c r="AA368" i="32"/>
  <c r="Y368" i="32"/>
  <c r="U368" i="32"/>
  <c r="S368" i="32"/>
  <c r="O368" i="32"/>
  <c r="K368" i="32"/>
  <c r="I368" i="32"/>
  <c r="G368" i="32"/>
  <c r="E368" i="32"/>
  <c r="AW368" i="32"/>
  <c r="AV8" i="32"/>
  <c r="AV9" i="32"/>
  <c r="AV10" i="32"/>
  <c r="AV11" i="32"/>
  <c r="AV12" i="32"/>
  <c r="AV13" i="32"/>
  <c r="AV14" i="32"/>
  <c r="AV15" i="32"/>
  <c r="AV16" i="32"/>
  <c r="AV17" i="32"/>
  <c r="AV18" i="32"/>
  <c r="AV19" i="32"/>
  <c r="AV20" i="32"/>
  <c r="AV21" i="32"/>
  <c r="AV22" i="32"/>
  <c r="AV23" i="32"/>
  <c r="AV24" i="32"/>
  <c r="AV25" i="32"/>
  <c r="AV26" i="32"/>
  <c r="AV27" i="32"/>
  <c r="AV28" i="32"/>
  <c r="AV29" i="32"/>
  <c r="AV30" i="32"/>
  <c r="AV31" i="32"/>
  <c r="AV32" i="32"/>
  <c r="AV33" i="32"/>
  <c r="AV34" i="32"/>
  <c r="AV35" i="32"/>
  <c r="AV36" i="32"/>
  <c r="AV37" i="32"/>
  <c r="AV38" i="32"/>
  <c r="AV39" i="32"/>
  <c r="AV40" i="32"/>
  <c r="AV41" i="32"/>
  <c r="AV42" i="32"/>
  <c r="AV43" i="32"/>
  <c r="AV44" i="32"/>
  <c r="AV45" i="32"/>
  <c r="AV46" i="32"/>
  <c r="AV47" i="32"/>
  <c r="AV48" i="32"/>
  <c r="AV49" i="32"/>
  <c r="AV50" i="32"/>
  <c r="AV51" i="32"/>
  <c r="AV52" i="32"/>
  <c r="AV53" i="32"/>
  <c r="AV54" i="32"/>
  <c r="AV55" i="32"/>
  <c r="AV56" i="32"/>
  <c r="AV57" i="32"/>
  <c r="AV58" i="32"/>
  <c r="AV59" i="32"/>
  <c r="AV60" i="32"/>
  <c r="AV61" i="32"/>
  <c r="AV62" i="32"/>
  <c r="AV63" i="32"/>
  <c r="AV64" i="32"/>
  <c r="AV65" i="32"/>
  <c r="AV66" i="32"/>
  <c r="AV67" i="32"/>
  <c r="AV68" i="32"/>
  <c r="AV69" i="32"/>
  <c r="AV70" i="32"/>
  <c r="AV71" i="32"/>
  <c r="AV72" i="32"/>
  <c r="AV73" i="32"/>
  <c r="AV74" i="32"/>
  <c r="AV75" i="32"/>
  <c r="AV76" i="32"/>
  <c r="AV77" i="32"/>
  <c r="AV78" i="32"/>
  <c r="AV79" i="32"/>
  <c r="AV80" i="32"/>
  <c r="AV81" i="32"/>
  <c r="AV82" i="32"/>
  <c r="AV83" i="32"/>
  <c r="AV84" i="32"/>
  <c r="AV85" i="32"/>
  <c r="AV86" i="32"/>
  <c r="AV87" i="32"/>
  <c r="AV88" i="32"/>
  <c r="AV89" i="32"/>
  <c r="AV90" i="32"/>
  <c r="AV91" i="32"/>
  <c r="AV92" i="32"/>
  <c r="AV93" i="32"/>
  <c r="AV94" i="32"/>
  <c r="AV95" i="32"/>
  <c r="AV96" i="32"/>
  <c r="AV97" i="32"/>
  <c r="AV98" i="32"/>
  <c r="AV99" i="32"/>
  <c r="AV100" i="32"/>
  <c r="AV101" i="32"/>
  <c r="AV102" i="32"/>
  <c r="AV103" i="32"/>
  <c r="AV104" i="32"/>
  <c r="AV105" i="32"/>
  <c r="AV106" i="32"/>
  <c r="AV107" i="32"/>
  <c r="AV108" i="32"/>
  <c r="AV109" i="32"/>
  <c r="AV110" i="32"/>
  <c r="AV111" i="32"/>
  <c r="AV112" i="32"/>
  <c r="AV113" i="32"/>
  <c r="AV114" i="32"/>
  <c r="AV115" i="32"/>
  <c r="AV116" i="32"/>
  <c r="AV117" i="32"/>
  <c r="AV118" i="32"/>
  <c r="AV119" i="32"/>
  <c r="AV120" i="32"/>
  <c r="AV121" i="32"/>
  <c r="AV122" i="32"/>
  <c r="AV123" i="32"/>
  <c r="AV124" i="32"/>
  <c r="AV125" i="32"/>
  <c r="AV126" i="32"/>
  <c r="AV127" i="32"/>
  <c r="AV128" i="32"/>
  <c r="AV129" i="32"/>
  <c r="AV130" i="32"/>
  <c r="AV131" i="32"/>
  <c r="AV132" i="32"/>
  <c r="AV133" i="32"/>
  <c r="AV134" i="32"/>
  <c r="AV135" i="32"/>
  <c r="AV136" i="32"/>
  <c r="AV137" i="32"/>
  <c r="AV138" i="32"/>
  <c r="AV139" i="32"/>
  <c r="AV140" i="32"/>
  <c r="AV141" i="32"/>
  <c r="AV142" i="32"/>
  <c r="AV143" i="32"/>
  <c r="AV144" i="32"/>
  <c r="AV145" i="32"/>
  <c r="AV146" i="32"/>
  <c r="AV147" i="32"/>
  <c r="AV148" i="32"/>
  <c r="AV149" i="32"/>
  <c r="AV150" i="32"/>
  <c r="AV151" i="32"/>
  <c r="AV152" i="32"/>
  <c r="AV153" i="32"/>
  <c r="AV154" i="32"/>
  <c r="AV155" i="32"/>
  <c r="AV156" i="32"/>
  <c r="AV157" i="32"/>
  <c r="AV158" i="32"/>
  <c r="AV159" i="32"/>
  <c r="AV160" i="32"/>
  <c r="AV161" i="32"/>
  <c r="AV162" i="32"/>
  <c r="AV163" i="32"/>
  <c r="AV164" i="32"/>
  <c r="AV165" i="32"/>
  <c r="AV166" i="32"/>
  <c r="AV167" i="32"/>
  <c r="AV168" i="32"/>
  <c r="AV169" i="32"/>
  <c r="AV170" i="32"/>
  <c r="AV171" i="32"/>
  <c r="AV172" i="32"/>
  <c r="AV173" i="32"/>
  <c r="AV174" i="32"/>
  <c r="AV175" i="32"/>
  <c r="AV176" i="32"/>
  <c r="AV177" i="32"/>
  <c r="AV178" i="32"/>
  <c r="AV179" i="32"/>
  <c r="AV180" i="32"/>
  <c r="AV181" i="32"/>
  <c r="AV182" i="32"/>
  <c r="AV183" i="32"/>
  <c r="AV184" i="32"/>
  <c r="AV185" i="32"/>
  <c r="AV186" i="32"/>
  <c r="AV187" i="32"/>
  <c r="AV188" i="32"/>
  <c r="AV189" i="32"/>
  <c r="AV190" i="32"/>
  <c r="AV191" i="32"/>
  <c r="AV192" i="32"/>
  <c r="AV193" i="32"/>
  <c r="AV194" i="32"/>
  <c r="AV195" i="32"/>
  <c r="AV196" i="32"/>
  <c r="AV197" i="32"/>
  <c r="AV198" i="32"/>
  <c r="AV199" i="32"/>
  <c r="AV200" i="32"/>
  <c r="AV201" i="32"/>
  <c r="AV202" i="32"/>
  <c r="AV203" i="32"/>
  <c r="AV204" i="32"/>
  <c r="AV205" i="32"/>
  <c r="AV206" i="32"/>
  <c r="AV207" i="32"/>
  <c r="AV208" i="32"/>
  <c r="AV209" i="32"/>
  <c r="AV210" i="32"/>
  <c r="AV211" i="32"/>
  <c r="AV212" i="32"/>
  <c r="AV213" i="32"/>
  <c r="AV214" i="32"/>
  <c r="AV215" i="32"/>
  <c r="AV216" i="32"/>
  <c r="AV217" i="32"/>
  <c r="AV218" i="32"/>
  <c r="AV219" i="32"/>
  <c r="AV220" i="32"/>
  <c r="AV221" i="32"/>
  <c r="AV222" i="32"/>
  <c r="AV223" i="32"/>
  <c r="AV224" i="32"/>
  <c r="AV225" i="32"/>
  <c r="AV226" i="32"/>
  <c r="AV227" i="32"/>
  <c r="AV228" i="32"/>
  <c r="AV229" i="32"/>
  <c r="AV230" i="32"/>
  <c r="AV231" i="32"/>
  <c r="AV232" i="32"/>
  <c r="AV233" i="32"/>
  <c r="AV234" i="32"/>
  <c r="AV235" i="32"/>
  <c r="AV236" i="32"/>
  <c r="AV237" i="32"/>
  <c r="AV238" i="32"/>
  <c r="AV239" i="32"/>
  <c r="AV240" i="32"/>
  <c r="AV241" i="32"/>
  <c r="AV242" i="32"/>
  <c r="AV243" i="32"/>
  <c r="AV244" i="32"/>
  <c r="AV245" i="32"/>
  <c r="AV246" i="32"/>
  <c r="AV247" i="32"/>
  <c r="AV248" i="32"/>
  <c r="AV249" i="32"/>
  <c r="AV250" i="32"/>
  <c r="AV251" i="32"/>
  <c r="AV252" i="32"/>
  <c r="AV253" i="32"/>
  <c r="AV254" i="32"/>
  <c r="AV255" i="32"/>
  <c r="AV256" i="32"/>
  <c r="AV257" i="32"/>
  <c r="AV258" i="32"/>
  <c r="AV259" i="32"/>
  <c r="AV260" i="32"/>
  <c r="AV261" i="32"/>
  <c r="AV262" i="32"/>
  <c r="AV263" i="32"/>
  <c r="AV264" i="32"/>
  <c r="AV265" i="32"/>
  <c r="AV266" i="32"/>
  <c r="AV267" i="32"/>
  <c r="AV268" i="32"/>
  <c r="AV269" i="32"/>
  <c r="AV270" i="32"/>
  <c r="AV271" i="32"/>
  <c r="AV272" i="32"/>
  <c r="AV273" i="32"/>
  <c r="AV274" i="32"/>
  <c r="AV275" i="32"/>
  <c r="AV276" i="32"/>
  <c r="AV277" i="32"/>
  <c r="AV278" i="32"/>
  <c r="AV279" i="32"/>
  <c r="AV280" i="32"/>
  <c r="AV281" i="32"/>
  <c r="AV282" i="32"/>
  <c r="AV283" i="32"/>
  <c r="AV284" i="32"/>
  <c r="AV285" i="32"/>
  <c r="AV286" i="32"/>
  <c r="AV287" i="32"/>
  <c r="AV288" i="32"/>
  <c r="AV289" i="32"/>
  <c r="AV290" i="32"/>
  <c r="AV291" i="32"/>
  <c r="AV292" i="32"/>
  <c r="AV293" i="32"/>
  <c r="AV294" i="32"/>
  <c r="AV295" i="32"/>
  <c r="AV296" i="32"/>
  <c r="AV297" i="32"/>
  <c r="AV298" i="32"/>
  <c r="AV299" i="32"/>
  <c r="AV300" i="32"/>
  <c r="AV301" i="32"/>
  <c r="AV302" i="32"/>
  <c r="AV303" i="32"/>
  <c r="AV304" i="32"/>
  <c r="AV305" i="32"/>
  <c r="AV306" i="32"/>
  <c r="AV307" i="32"/>
  <c r="AV308" i="32"/>
  <c r="AV309" i="32"/>
  <c r="AV310" i="32"/>
  <c r="AV311" i="32"/>
  <c r="AV312" i="32"/>
  <c r="AV313" i="32"/>
  <c r="AV314" i="32"/>
  <c r="AV315" i="32"/>
  <c r="AV316" i="32"/>
  <c r="AV317" i="32"/>
  <c r="AV318" i="32"/>
  <c r="AV319" i="32"/>
  <c r="AV320" i="32"/>
  <c r="AV321" i="32"/>
  <c r="AV322" i="32"/>
  <c r="AV323" i="32"/>
  <c r="AV324" i="32"/>
  <c r="AV325" i="32"/>
  <c r="AV326" i="32"/>
  <c r="AV327" i="32"/>
  <c r="AV328" i="32"/>
  <c r="AV329" i="32"/>
  <c r="AV330" i="32"/>
  <c r="AV331" i="32"/>
  <c r="AV332" i="32"/>
  <c r="AV333" i="32"/>
  <c r="AV334" i="32"/>
  <c r="AV335" i="32"/>
  <c r="AV336" i="32"/>
  <c r="AV337" i="32"/>
  <c r="AV338" i="32"/>
  <c r="AV339" i="32"/>
  <c r="AV340" i="32"/>
  <c r="AV341" i="32"/>
  <c r="AV342" i="32"/>
  <c r="AV343" i="32"/>
  <c r="AV344" i="32"/>
  <c r="AV345" i="32"/>
  <c r="AV346" i="32"/>
  <c r="AV347" i="32"/>
  <c r="AV348" i="32"/>
  <c r="AV349" i="32"/>
  <c r="AV350" i="32"/>
  <c r="AV351" i="32"/>
  <c r="AV352" i="32"/>
  <c r="AV353" i="32"/>
  <c r="AV354" i="32"/>
  <c r="AV355" i="32"/>
  <c r="AV356" i="32"/>
  <c r="AV357" i="32"/>
  <c r="AV358" i="32"/>
  <c r="AV359" i="32"/>
  <c r="AV360" i="32"/>
  <c r="AV361" i="32"/>
  <c r="AV362" i="32"/>
  <c r="AV363" i="32"/>
  <c r="AV364" i="32"/>
  <c r="AV365" i="32"/>
  <c r="AV366" i="32"/>
  <c r="AV367" i="32"/>
  <c r="AV368" i="32"/>
  <c r="AT8" i="32"/>
  <c r="AT9" i="32"/>
  <c r="AT10" i="32"/>
  <c r="AT11" i="32"/>
  <c r="AT12" i="32"/>
  <c r="AT13" i="32"/>
  <c r="AT14" i="32"/>
  <c r="AT15" i="32"/>
  <c r="AT16" i="32"/>
  <c r="AT17" i="32"/>
  <c r="AT18" i="32"/>
  <c r="AT19" i="32"/>
  <c r="AT20" i="32"/>
  <c r="AT21" i="32"/>
  <c r="AT22" i="32"/>
  <c r="AT23" i="32"/>
  <c r="AT24" i="32"/>
  <c r="AT25" i="32"/>
  <c r="AT26" i="32"/>
  <c r="AT27" i="32"/>
  <c r="AT28" i="32"/>
  <c r="AT29" i="32"/>
  <c r="AT30" i="32"/>
  <c r="AT31" i="32"/>
  <c r="AT32" i="32"/>
  <c r="AT33" i="32"/>
  <c r="AT34" i="32"/>
  <c r="AT35" i="32"/>
  <c r="AT36" i="32"/>
  <c r="AT37" i="32"/>
  <c r="AT38" i="32"/>
  <c r="AT39" i="32"/>
  <c r="AT40" i="32"/>
  <c r="AT41" i="32"/>
  <c r="AT42" i="32"/>
  <c r="AT43" i="32"/>
  <c r="AT44" i="32"/>
  <c r="AT45" i="32"/>
  <c r="AT46" i="32"/>
  <c r="AT47" i="32"/>
  <c r="AT48" i="32"/>
  <c r="AT49" i="32"/>
  <c r="AT50" i="32"/>
  <c r="AT51" i="32"/>
  <c r="AT52" i="32"/>
  <c r="AT53" i="32"/>
  <c r="AT54" i="32"/>
  <c r="AT55" i="32"/>
  <c r="AT56" i="32"/>
  <c r="AT57" i="32"/>
  <c r="AT58" i="32"/>
  <c r="AT59" i="32"/>
  <c r="AT60" i="32"/>
  <c r="AT61" i="32"/>
  <c r="AT62" i="32"/>
  <c r="AT63" i="32"/>
  <c r="AT64" i="32"/>
  <c r="AT65" i="32"/>
  <c r="AT66" i="32"/>
  <c r="AT67" i="32"/>
  <c r="AT68" i="32"/>
  <c r="AT69" i="32"/>
  <c r="AT70" i="32"/>
  <c r="AT71" i="32"/>
  <c r="AT72" i="32"/>
  <c r="AT73" i="32"/>
  <c r="AT74" i="32"/>
  <c r="AT75" i="32"/>
  <c r="AT76" i="32"/>
  <c r="AT77" i="32"/>
  <c r="AT78" i="32"/>
  <c r="AT79" i="32"/>
  <c r="AT80" i="32"/>
  <c r="AT81" i="32"/>
  <c r="AT82" i="32"/>
  <c r="AT83" i="32"/>
  <c r="AT84" i="32"/>
  <c r="AT85" i="32"/>
  <c r="AT86" i="32"/>
  <c r="AT87" i="32"/>
  <c r="AT88" i="32"/>
  <c r="AT89" i="32"/>
  <c r="AT90" i="32"/>
  <c r="AT91" i="32"/>
  <c r="AT92" i="32"/>
  <c r="AT93" i="32"/>
  <c r="AT94" i="32"/>
  <c r="AT95" i="32"/>
  <c r="AT96" i="32"/>
  <c r="AT97" i="32"/>
  <c r="AT98" i="32"/>
  <c r="AT99" i="32"/>
  <c r="AT100" i="32"/>
  <c r="AT101" i="32"/>
  <c r="AT102" i="32"/>
  <c r="AT103" i="32"/>
  <c r="AT104" i="32"/>
  <c r="AT105" i="32"/>
  <c r="AT106" i="32"/>
  <c r="AT107" i="32"/>
  <c r="AT108" i="32"/>
  <c r="AT109" i="32"/>
  <c r="AT110" i="32"/>
  <c r="AT111" i="32"/>
  <c r="AT112" i="32"/>
  <c r="AT113" i="32"/>
  <c r="AT114" i="32"/>
  <c r="AT115" i="32"/>
  <c r="AT116" i="32"/>
  <c r="AT117" i="32"/>
  <c r="AT118" i="32"/>
  <c r="AT119" i="32"/>
  <c r="AT120" i="32"/>
  <c r="AT121" i="32"/>
  <c r="AT122" i="32"/>
  <c r="AT123" i="32"/>
  <c r="AT124" i="32"/>
  <c r="AT125" i="32"/>
  <c r="AT126" i="32"/>
  <c r="AT127" i="32"/>
  <c r="AT128" i="32"/>
  <c r="AT129" i="32"/>
  <c r="AT130" i="32"/>
  <c r="AT131" i="32"/>
  <c r="AT132" i="32"/>
  <c r="AT133" i="32"/>
  <c r="AT134" i="32"/>
  <c r="AT135" i="32"/>
  <c r="AT136" i="32"/>
  <c r="AT137" i="32"/>
  <c r="AT138" i="32"/>
  <c r="AT139" i="32"/>
  <c r="AT140" i="32"/>
  <c r="AT141" i="32"/>
  <c r="AT142" i="32"/>
  <c r="AT143" i="32"/>
  <c r="AT144" i="32"/>
  <c r="AT145" i="32"/>
  <c r="AT146" i="32"/>
  <c r="AT147" i="32"/>
  <c r="AT148" i="32"/>
  <c r="AT149" i="32"/>
  <c r="AT150" i="32"/>
  <c r="AT151" i="32"/>
  <c r="AT152" i="32"/>
  <c r="AT153" i="32"/>
  <c r="AT154" i="32"/>
  <c r="AT155" i="32"/>
  <c r="AT156" i="32"/>
  <c r="AT157" i="32"/>
  <c r="AT158" i="32"/>
  <c r="AT159" i="32"/>
  <c r="AT160" i="32"/>
  <c r="AT161" i="32"/>
  <c r="AT162" i="32"/>
  <c r="AT163" i="32"/>
  <c r="AT164" i="32"/>
  <c r="AT165" i="32"/>
  <c r="AT166" i="32"/>
  <c r="AT167" i="32"/>
  <c r="AT168" i="32"/>
  <c r="AT169" i="32"/>
  <c r="AT170" i="32"/>
  <c r="AT171" i="32"/>
  <c r="AT172" i="32"/>
  <c r="AT173" i="32"/>
  <c r="AT174" i="32"/>
  <c r="AT175" i="32"/>
  <c r="AT176" i="32"/>
  <c r="AT177" i="32"/>
  <c r="AT178" i="32"/>
  <c r="AT179" i="32"/>
  <c r="AT180" i="32"/>
  <c r="AT181" i="32"/>
  <c r="AT182" i="32"/>
  <c r="AT183" i="32"/>
  <c r="AT184" i="32"/>
  <c r="AT185" i="32"/>
  <c r="AT186" i="32"/>
  <c r="AT187" i="32"/>
  <c r="AT188" i="32"/>
  <c r="AT189" i="32"/>
  <c r="AT190" i="32"/>
  <c r="AT191" i="32"/>
  <c r="AT192" i="32"/>
  <c r="AT193" i="32"/>
  <c r="AT194" i="32"/>
  <c r="AT195" i="32"/>
  <c r="AT196" i="32"/>
  <c r="AT197" i="32"/>
  <c r="AT198" i="32"/>
  <c r="AT199" i="32"/>
  <c r="AT200" i="32"/>
  <c r="AT201" i="32"/>
  <c r="AT202" i="32"/>
  <c r="AT203" i="32"/>
  <c r="AT204" i="32"/>
  <c r="AT205" i="32"/>
  <c r="AT206" i="32"/>
  <c r="AT207" i="32"/>
  <c r="AT208" i="32"/>
  <c r="AT209" i="32"/>
  <c r="AT210" i="32"/>
  <c r="AT211" i="32"/>
  <c r="AT212" i="32"/>
  <c r="AT213" i="32"/>
  <c r="AT214" i="32"/>
  <c r="AT215" i="32"/>
  <c r="AT216" i="32"/>
  <c r="AT217" i="32"/>
  <c r="AT218" i="32"/>
  <c r="AT219" i="32"/>
  <c r="AT220" i="32"/>
  <c r="AT221" i="32"/>
  <c r="AT222" i="32"/>
  <c r="AT223" i="32"/>
  <c r="AT224" i="32"/>
  <c r="AT225" i="32"/>
  <c r="AT226" i="32"/>
  <c r="AT227" i="32"/>
  <c r="AT228" i="32"/>
  <c r="AT229" i="32"/>
  <c r="AT230" i="32"/>
  <c r="AT231" i="32"/>
  <c r="AT232" i="32"/>
  <c r="AT233" i="32"/>
  <c r="AT234" i="32"/>
  <c r="AT235" i="32"/>
  <c r="AT236" i="32"/>
  <c r="AT237" i="32"/>
  <c r="AT238" i="32"/>
  <c r="AT239" i="32"/>
  <c r="AT240" i="32"/>
  <c r="AT241" i="32"/>
  <c r="AT242" i="32"/>
  <c r="AT243" i="32"/>
  <c r="AT244" i="32"/>
  <c r="AT245" i="32"/>
  <c r="AT246" i="32"/>
  <c r="AT247" i="32"/>
  <c r="AT248" i="32"/>
  <c r="AT249" i="32"/>
  <c r="AT250" i="32"/>
  <c r="AT251" i="32"/>
  <c r="AT252" i="32"/>
  <c r="AT253" i="32"/>
  <c r="AT254" i="32"/>
  <c r="AT255" i="32"/>
  <c r="AT256" i="32"/>
  <c r="AT257" i="32"/>
  <c r="AT258" i="32"/>
  <c r="AT259" i="32"/>
  <c r="AT260" i="32"/>
  <c r="AT261" i="32"/>
  <c r="AT262" i="32"/>
  <c r="AT263" i="32"/>
  <c r="AT264" i="32"/>
  <c r="AT265" i="32"/>
  <c r="AT266" i="32"/>
  <c r="AT267" i="32"/>
  <c r="AT268" i="32"/>
  <c r="AT269" i="32"/>
  <c r="AT270" i="32"/>
  <c r="AT271" i="32"/>
  <c r="AT272" i="32"/>
  <c r="AT273" i="32"/>
  <c r="AT274" i="32"/>
  <c r="AT275" i="32"/>
  <c r="AT276" i="32"/>
  <c r="AT277" i="32"/>
  <c r="AT278" i="32"/>
  <c r="AT279" i="32"/>
  <c r="AT280" i="32"/>
  <c r="AT281" i="32"/>
  <c r="AT282" i="32"/>
  <c r="AT283" i="32"/>
  <c r="AT284" i="32"/>
  <c r="AT285" i="32"/>
  <c r="AT286" i="32"/>
  <c r="AT287" i="32"/>
  <c r="AT288" i="32"/>
  <c r="AT289" i="32"/>
  <c r="AT290" i="32"/>
  <c r="AT291" i="32"/>
  <c r="AT292" i="32"/>
  <c r="AT293" i="32"/>
  <c r="AT294" i="32"/>
  <c r="AT295" i="32"/>
  <c r="AT296" i="32"/>
  <c r="AT297" i="32"/>
  <c r="AT298" i="32"/>
  <c r="AT299" i="32"/>
  <c r="AT300" i="32"/>
  <c r="AT301" i="32"/>
  <c r="AT302" i="32"/>
  <c r="AT303" i="32"/>
  <c r="AT304" i="32"/>
  <c r="AT305" i="32"/>
  <c r="AT306" i="32"/>
  <c r="AT307" i="32"/>
  <c r="AT308" i="32"/>
  <c r="AT309" i="32"/>
  <c r="AT310" i="32"/>
  <c r="AT311" i="32"/>
  <c r="AT312" i="32"/>
  <c r="AT313" i="32"/>
  <c r="AT314" i="32"/>
  <c r="AT315" i="32"/>
  <c r="AT316" i="32"/>
  <c r="AT317" i="32"/>
  <c r="AT318" i="32"/>
  <c r="AT319" i="32"/>
  <c r="AT320" i="32"/>
  <c r="AT321" i="32"/>
  <c r="AT322" i="32"/>
  <c r="AT323" i="32"/>
  <c r="AT324" i="32"/>
  <c r="AT325" i="32"/>
  <c r="AT326" i="32"/>
  <c r="AT327" i="32"/>
  <c r="AT328" i="32"/>
  <c r="AT329" i="32"/>
  <c r="AT330" i="32"/>
  <c r="AT331" i="32"/>
  <c r="AT332" i="32"/>
  <c r="AT333" i="32"/>
  <c r="AT334" i="32"/>
  <c r="AT335" i="32"/>
  <c r="AT336" i="32"/>
  <c r="AT337" i="32"/>
  <c r="AT338" i="32"/>
  <c r="AT339" i="32"/>
  <c r="AT340" i="32"/>
  <c r="AT341" i="32"/>
  <c r="AT342" i="32"/>
  <c r="AT343" i="32"/>
  <c r="AT344" i="32"/>
  <c r="AT345" i="32"/>
  <c r="AT346" i="32"/>
  <c r="AT347" i="32"/>
  <c r="AT348" i="32"/>
  <c r="AT349" i="32"/>
  <c r="AT350" i="32"/>
  <c r="AT351" i="32"/>
  <c r="AT352" i="32"/>
  <c r="AT353" i="32"/>
  <c r="AT354" i="32"/>
  <c r="AT355" i="32"/>
  <c r="AT356" i="32"/>
  <c r="AT357" i="32"/>
  <c r="AT358" i="32"/>
  <c r="AT359" i="32"/>
  <c r="AT360" i="32"/>
  <c r="AT361" i="32"/>
  <c r="AT362" i="32"/>
  <c r="AT363" i="32"/>
  <c r="AT364" i="32"/>
  <c r="AT365" i="32"/>
  <c r="AT366" i="32"/>
  <c r="AT367" i="32"/>
  <c r="AT368" i="32"/>
  <c r="AR8" i="32"/>
  <c r="AR9" i="32"/>
  <c r="AR10" i="32"/>
  <c r="AR11" i="32"/>
  <c r="AR12" i="32"/>
  <c r="AR13" i="32"/>
  <c r="AR14" i="32"/>
  <c r="AR15" i="32"/>
  <c r="AR16" i="32"/>
  <c r="AR17" i="32"/>
  <c r="AR18" i="32"/>
  <c r="AR19" i="32"/>
  <c r="AR20" i="32"/>
  <c r="AR21" i="32"/>
  <c r="AR22" i="32"/>
  <c r="AR23" i="32"/>
  <c r="AR24" i="32"/>
  <c r="AR25" i="32"/>
  <c r="AR26" i="32"/>
  <c r="AR27" i="32"/>
  <c r="AR28" i="32"/>
  <c r="AR29" i="32"/>
  <c r="AR30" i="32"/>
  <c r="AR31" i="32"/>
  <c r="AR32" i="32"/>
  <c r="AR33" i="32"/>
  <c r="AR34" i="32"/>
  <c r="AR35" i="32"/>
  <c r="AR36" i="32"/>
  <c r="AR37" i="32"/>
  <c r="AR38" i="32"/>
  <c r="AR39" i="32"/>
  <c r="AR40" i="32"/>
  <c r="AR41" i="32"/>
  <c r="AR42" i="32"/>
  <c r="AR43" i="32"/>
  <c r="AR44" i="32"/>
  <c r="AR45" i="32"/>
  <c r="AR46" i="32"/>
  <c r="AR47" i="32"/>
  <c r="AR48" i="32"/>
  <c r="AR49" i="32"/>
  <c r="AR50" i="32"/>
  <c r="AR51" i="32"/>
  <c r="AR52" i="32"/>
  <c r="AR53" i="32"/>
  <c r="AR54" i="32"/>
  <c r="AR55" i="32"/>
  <c r="AR56" i="32"/>
  <c r="AR57" i="32"/>
  <c r="AR58" i="32"/>
  <c r="AR59" i="32"/>
  <c r="AR60" i="32"/>
  <c r="AR61" i="32"/>
  <c r="AR62" i="32"/>
  <c r="AR63" i="32"/>
  <c r="AR64" i="32"/>
  <c r="AR65" i="32"/>
  <c r="AR66" i="32"/>
  <c r="AR67" i="32"/>
  <c r="AR68" i="32"/>
  <c r="AR69" i="32"/>
  <c r="AR70" i="32"/>
  <c r="AR71" i="32"/>
  <c r="AR72" i="32"/>
  <c r="AR73" i="32"/>
  <c r="AR74" i="32"/>
  <c r="AR75" i="32"/>
  <c r="AR76" i="32"/>
  <c r="AR77" i="32"/>
  <c r="AR78" i="32"/>
  <c r="AR79" i="32"/>
  <c r="AR80" i="32"/>
  <c r="AR81" i="32"/>
  <c r="AR82" i="32"/>
  <c r="AR83" i="32"/>
  <c r="AR84" i="32"/>
  <c r="AR85" i="32"/>
  <c r="AR86" i="32"/>
  <c r="AR87" i="32"/>
  <c r="AR88" i="32"/>
  <c r="AR89" i="32"/>
  <c r="AR90" i="32"/>
  <c r="AR91" i="32"/>
  <c r="AR92" i="32"/>
  <c r="AR93" i="32"/>
  <c r="AR94" i="32"/>
  <c r="AR95" i="32"/>
  <c r="AR96" i="32"/>
  <c r="AR97" i="32"/>
  <c r="AR98" i="32"/>
  <c r="AR99" i="32"/>
  <c r="AR100" i="32"/>
  <c r="AR101" i="32"/>
  <c r="AR102" i="32"/>
  <c r="AR103" i="32"/>
  <c r="AR104" i="32"/>
  <c r="AR105" i="32"/>
  <c r="AR106" i="32"/>
  <c r="AR107" i="32"/>
  <c r="AR108" i="32"/>
  <c r="AR109" i="32"/>
  <c r="AR110" i="32"/>
  <c r="AR111" i="32"/>
  <c r="AR112" i="32"/>
  <c r="AR113" i="32"/>
  <c r="AR114" i="32"/>
  <c r="AR115" i="32"/>
  <c r="AR116" i="32"/>
  <c r="AR117" i="32"/>
  <c r="AR118" i="32"/>
  <c r="AR119" i="32"/>
  <c r="AR120" i="32"/>
  <c r="AR121" i="32"/>
  <c r="AR122" i="32"/>
  <c r="AR123" i="32"/>
  <c r="AR124" i="32"/>
  <c r="AR125" i="32"/>
  <c r="AR126" i="32"/>
  <c r="AR127" i="32"/>
  <c r="AR128" i="32"/>
  <c r="AR129" i="32"/>
  <c r="AR130" i="32"/>
  <c r="AR131" i="32"/>
  <c r="AR132" i="32"/>
  <c r="AR133" i="32"/>
  <c r="AR134" i="32"/>
  <c r="AR135" i="32"/>
  <c r="AR136" i="32"/>
  <c r="AR137" i="32"/>
  <c r="AR138" i="32"/>
  <c r="AR139" i="32"/>
  <c r="AR140" i="32"/>
  <c r="AR141" i="32"/>
  <c r="AR142" i="32"/>
  <c r="AR143" i="32"/>
  <c r="AR144" i="32"/>
  <c r="AR145" i="32"/>
  <c r="AR146" i="32"/>
  <c r="AR147" i="32"/>
  <c r="AR148" i="32"/>
  <c r="AR149" i="32"/>
  <c r="AR150" i="32"/>
  <c r="AR151" i="32"/>
  <c r="AR152" i="32"/>
  <c r="AR153" i="32"/>
  <c r="AR154" i="32"/>
  <c r="AR155" i="32"/>
  <c r="AR156" i="32"/>
  <c r="AR157" i="32"/>
  <c r="AR158" i="32"/>
  <c r="AR159" i="32"/>
  <c r="AR160" i="32"/>
  <c r="AR161" i="32"/>
  <c r="AR162" i="32"/>
  <c r="AR163" i="32"/>
  <c r="AR164" i="32"/>
  <c r="AR165" i="32"/>
  <c r="AR166" i="32"/>
  <c r="AR167" i="32"/>
  <c r="AR168" i="32"/>
  <c r="AR169" i="32"/>
  <c r="AR170" i="32"/>
  <c r="AR171" i="32"/>
  <c r="AR172" i="32"/>
  <c r="AR173" i="32"/>
  <c r="AR174" i="32"/>
  <c r="AR175" i="32"/>
  <c r="AR176" i="32"/>
  <c r="AR177" i="32"/>
  <c r="AR178" i="32"/>
  <c r="AR179" i="32"/>
  <c r="AR180" i="32"/>
  <c r="AR181" i="32"/>
  <c r="AR182" i="32"/>
  <c r="AR183" i="32"/>
  <c r="AR184" i="32"/>
  <c r="AR185" i="32"/>
  <c r="AR186" i="32"/>
  <c r="AR187" i="32"/>
  <c r="AR188" i="32"/>
  <c r="AR189" i="32"/>
  <c r="AR190" i="32"/>
  <c r="AR191" i="32"/>
  <c r="AR192" i="32"/>
  <c r="AR193" i="32"/>
  <c r="AR194" i="32"/>
  <c r="AR195" i="32"/>
  <c r="AR196" i="32"/>
  <c r="AR197" i="32"/>
  <c r="AR198" i="32"/>
  <c r="AR199" i="32"/>
  <c r="AR200" i="32"/>
  <c r="AR201" i="32"/>
  <c r="AR202" i="32"/>
  <c r="AR203" i="32"/>
  <c r="AR204" i="32"/>
  <c r="AR205" i="32"/>
  <c r="AR206" i="32"/>
  <c r="AR207" i="32"/>
  <c r="AR208" i="32"/>
  <c r="AR209" i="32"/>
  <c r="AR210" i="32"/>
  <c r="AR211" i="32"/>
  <c r="AR212" i="32"/>
  <c r="AR213" i="32"/>
  <c r="AR214" i="32"/>
  <c r="AR215" i="32"/>
  <c r="AR216" i="32"/>
  <c r="AR217" i="32"/>
  <c r="AR218" i="32"/>
  <c r="AR219" i="32"/>
  <c r="AR220" i="32"/>
  <c r="AR221" i="32"/>
  <c r="AR222" i="32"/>
  <c r="AR223" i="32"/>
  <c r="AR224" i="32"/>
  <c r="AR225" i="32"/>
  <c r="AR226" i="32"/>
  <c r="AR227" i="32"/>
  <c r="AR228" i="32"/>
  <c r="AR229" i="32"/>
  <c r="AR230" i="32"/>
  <c r="AR231" i="32"/>
  <c r="AR232" i="32"/>
  <c r="AR233" i="32"/>
  <c r="AR234" i="32"/>
  <c r="AR235" i="32"/>
  <c r="AR236" i="32"/>
  <c r="AR237" i="32"/>
  <c r="AR238" i="32"/>
  <c r="AR239" i="32"/>
  <c r="AR240" i="32"/>
  <c r="AR241" i="32"/>
  <c r="AR242" i="32"/>
  <c r="AR243" i="32"/>
  <c r="AR244" i="32"/>
  <c r="AR245" i="32"/>
  <c r="AR246" i="32"/>
  <c r="AR247" i="32"/>
  <c r="AR248" i="32"/>
  <c r="AR249" i="32"/>
  <c r="AR250" i="32"/>
  <c r="AR251" i="32"/>
  <c r="AR252" i="32"/>
  <c r="AR253" i="32"/>
  <c r="AR254" i="32"/>
  <c r="AR255" i="32"/>
  <c r="AR256" i="32"/>
  <c r="AR257" i="32"/>
  <c r="AR258" i="32"/>
  <c r="AR259" i="32"/>
  <c r="AR260" i="32"/>
  <c r="AR261" i="32"/>
  <c r="AR262" i="32"/>
  <c r="AR263" i="32"/>
  <c r="AR264" i="32"/>
  <c r="AR265" i="32"/>
  <c r="AR266" i="32"/>
  <c r="AR267" i="32"/>
  <c r="AR268" i="32"/>
  <c r="AR269" i="32"/>
  <c r="AR270" i="32"/>
  <c r="AR271" i="32"/>
  <c r="AR272" i="32"/>
  <c r="AR273" i="32"/>
  <c r="AR274" i="32"/>
  <c r="AR275" i="32"/>
  <c r="AR276" i="32"/>
  <c r="AR277" i="32"/>
  <c r="AR278" i="32"/>
  <c r="AR279" i="32"/>
  <c r="AR280" i="32"/>
  <c r="AR281" i="32"/>
  <c r="AR282" i="32"/>
  <c r="AR283" i="32"/>
  <c r="AR284" i="32"/>
  <c r="AR285" i="32"/>
  <c r="AR286" i="32"/>
  <c r="AR287" i="32"/>
  <c r="AR288" i="32"/>
  <c r="AR289" i="32"/>
  <c r="AR290" i="32"/>
  <c r="AR291" i="32"/>
  <c r="AR292" i="32"/>
  <c r="AR293" i="32"/>
  <c r="AR294" i="32"/>
  <c r="AR295" i="32"/>
  <c r="AR296" i="32"/>
  <c r="AR297" i="32"/>
  <c r="AR298" i="32"/>
  <c r="AR299" i="32"/>
  <c r="AR300" i="32"/>
  <c r="AR301" i="32"/>
  <c r="AR302" i="32"/>
  <c r="AR303" i="32"/>
  <c r="AR304" i="32"/>
  <c r="AR305" i="32"/>
  <c r="AR306" i="32"/>
  <c r="AR307" i="32"/>
  <c r="AR308" i="32"/>
  <c r="AR309" i="32"/>
  <c r="AR310" i="32"/>
  <c r="AR311" i="32"/>
  <c r="AR312" i="32"/>
  <c r="AR313" i="32"/>
  <c r="AR314" i="32"/>
  <c r="AR315" i="32"/>
  <c r="AR316" i="32"/>
  <c r="AR317" i="32"/>
  <c r="AR318" i="32"/>
  <c r="AR319" i="32"/>
  <c r="AR320" i="32"/>
  <c r="AR321" i="32"/>
  <c r="AR322" i="32"/>
  <c r="AR323" i="32"/>
  <c r="AR324" i="32"/>
  <c r="AR325" i="32"/>
  <c r="AR326" i="32"/>
  <c r="AR327" i="32"/>
  <c r="AR328" i="32"/>
  <c r="AR329" i="32"/>
  <c r="AR330" i="32"/>
  <c r="AR331" i="32"/>
  <c r="AR332" i="32"/>
  <c r="AR333" i="32"/>
  <c r="AR334" i="32"/>
  <c r="AR335" i="32"/>
  <c r="AR336" i="32"/>
  <c r="AR337" i="32"/>
  <c r="AR338" i="32"/>
  <c r="AR339" i="32"/>
  <c r="AR340" i="32"/>
  <c r="AR341" i="32"/>
  <c r="AR342" i="32"/>
  <c r="AR343" i="32"/>
  <c r="AR344" i="32"/>
  <c r="AR345" i="32"/>
  <c r="AR346" i="32"/>
  <c r="AR347" i="32"/>
  <c r="AR348" i="32"/>
  <c r="AR349" i="32"/>
  <c r="AR350" i="32"/>
  <c r="AR351" i="32"/>
  <c r="AR352" i="32"/>
  <c r="AR353" i="32"/>
  <c r="AR354" i="32"/>
  <c r="AR355" i="32"/>
  <c r="AR356" i="32"/>
  <c r="AR357" i="32"/>
  <c r="AR358" i="32"/>
  <c r="AR359" i="32"/>
  <c r="AR360" i="32"/>
  <c r="AR361" i="32"/>
  <c r="AR362" i="32"/>
  <c r="AR363" i="32"/>
  <c r="AR364" i="32"/>
  <c r="AR365" i="32"/>
  <c r="AR366" i="32"/>
  <c r="AR367" i="32"/>
  <c r="AR368" i="32"/>
  <c r="AP8" i="32"/>
  <c r="AP9" i="32"/>
  <c r="AP10" i="32"/>
  <c r="AP11" i="32"/>
  <c r="AP12" i="32"/>
  <c r="AP13" i="32"/>
  <c r="AP14" i="32"/>
  <c r="AP15" i="32"/>
  <c r="AP16" i="32"/>
  <c r="AP17" i="32"/>
  <c r="AP18" i="32"/>
  <c r="AP19" i="32"/>
  <c r="AP20" i="32"/>
  <c r="AP21" i="32"/>
  <c r="AP22" i="32"/>
  <c r="AP23" i="32"/>
  <c r="AP24" i="32"/>
  <c r="AP25" i="32"/>
  <c r="AP26" i="32"/>
  <c r="AP27" i="32"/>
  <c r="AP28" i="32"/>
  <c r="AP29" i="32"/>
  <c r="AP30" i="32"/>
  <c r="AP31" i="32"/>
  <c r="AP32" i="32"/>
  <c r="AP33" i="32"/>
  <c r="AP34" i="32"/>
  <c r="AP35" i="32"/>
  <c r="AP36" i="32"/>
  <c r="AP37" i="32"/>
  <c r="AP38" i="32"/>
  <c r="AP39" i="32"/>
  <c r="AP40" i="32"/>
  <c r="AP41" i="32"/>
  <c r="AP42" i="32"/>
  <c r="AP43" i="32"/>
  <c r="AP44" i="32"/>
  <c r="AP45" i="32"/>
  <c r="AP46" i="32"/>
  <c r="AP47" i="32"/>
  <c r="AP48" i="32"/>
  <c r="AP49" i="32"/>
  <c r="AP50" i="32"/>
  <c r="AP51" i="32"/>
  <c r="AP52" i="32"/>
  <c r="AP53" i="32"/>
  <c r="AP54" i="32"/>
  <c r="AP55" i="32"/>
  <c r="AP56" i="32"/>
  <c r="AP57" i="32"/>
  <c r="AP58" i="32"/>
  <c r="AP59" i="32"/>
  <c r="AP60" i="32"/>
  <c r="AP61" i="32"/>
  <c r="AP62" i="32"/>
  <c r="AP63" i="32"/>
  <c r="AP64" i="32"/>
  <c r="AP65" i="32"/>
  <c r="AP66" i="32"/>
  <c r="AP67" i="32"/>
  <c r="AP68" i="32"/>
  <c r="AP69" i="32"/>
  <c r="AP70" i="32"/>
  <c r="AP71" i="32"/>
  <c r="AP72" i="32"/>
  <c r="AP73" i="32"/>
  <c r="AP74" i="32"/>
  <c r="AP75" i="32"/>
  <c r="AP76" i="32"/>
  <c r="AP77" i="32"/>
  <c r="AP78" i="32"/>
  <c r="AP79" i="32"/>
  <c r="AP80" i="32"/>
  <c r="AP81" i="32"/>
  <c r="AP82" i="32"/>
  <c r="AP83" i="32"/>
  <c r="AP84" i="32"/>
  <c r="AP85" i="32"/>
  <c r="AP86" i="32"/>
  <c r="AP87" i="32"/>
  <c r="AP88" i="32"/>
  <c r="AP89" i="32"/>
  <c r="AP90" i="32"/>
  <c r="AP91" i="32"/>
  <c r="AP92" i="32"/>
  <c r="AP93" i="32"/>
  <c r="AP94" i="32"/>
  <c r="AP95" i="32"/>
  <c r="AP96" i="32"/>
  <c r="AP97" i="32"/>
  <c r="AP98" i="32"/>
  <c r="AP99" i="32"/>
  <c r="AP100" i="32"/>
  <c r="AP101" i="32"/>
  <c r="AP102" i="32"/>
  <c r="AP103" i="32"/>
  <c r="AP104" i="32"/>
  <c r="AP105" i="32"/>
  <c r="AP106" i="32"/>
  <c r="AP107" i="32"/>
  <c r="AP108" i="32"/>
  <c r="AP109" i="32"/>
  <c r="AP110" i="32"/>
  <c r="AP111" i="32"/>
  <c r="AP112" i="32"/>
  <c r="AP113" i="32"/>
  <c r="AP114" i="32"/>
  <c r="AP115" i="32"/>
  <c r="AP116" i="32"/>
  <c r="AP117" i="32"/>
  <c r="AP118" i="32"/>
  <c r="AP119" i="32"/>
  <c r="AP120" i="32"/>
  <c r="AP121" i="32"/>
  <c r="AP122" i="32"/>
  <c r="AP123" i="32"/>
  <c r="AP124" i="32"/>
  <c r="AP125" i="32"/>
  <c r="AP126" i="32"/>
  <c r="AP127" i="32"/>
  <c r="AP128" i="32"/>
  <c r="AP129" i="32"/>
  <c r="AP130" i="32"/>
  <c r="AP131" i="32"/>
  <c r="AP132" i="32"/>
  <c r="AP133" i="32"/>
  <c r="AP134" i="32"/>
  <c r="AP135" i="32"/>
  <c r="AP136" i="32"/>
  <c r="AP137" i="32"/>
  <c r="AP138" i="32"/>
  <c r="AP139" i="32"/>
  <c r="AP140" i="32"/>
  <c r="AP141" i="32"/>
  <c r="AP142" i="32"/>
  <c r="AP143" i="32"/>
  <c r="AP144" i="32"/>
  <c r="AP145" i="32"/>
  <c r="AP146" i="32"/>
  <c r="AP147" i="32"/>
  <c r="AP148" i="32"/>
  <c r="AP149" i="32"/>
  <c r="AP150" i="32"/>
  <c r="AP151" i="32"/>
  <c r="AP152" i="32"/>
  <c r="AP153" i="32"/>
  <c r="AP154" i="32"/>
  <c r="AP155" i="32"/>
  <c r="AP156" i="32"/>
  <c r="AP157" i="32"/>
  <c r="AP158" i="32"/>
  <c r="AP159" i="32"/>
  <c r="AP160" i="32"/>
  <c r="AP161" i="32"/>
  <c r="AP162" i="32"/>
  <c r="AP163" i="32"/>
  <c r="AP164" i="32"/>
  <c r="AP165" i="32"/>
  <c r="AP166" i="32"/>
  <c r="AP167" i="32"/>
  <c r="AP168" i="32"/>
  <c r="AP169" i="32"/>
  <c r="AP170" i="32"/>
  <c r="AP171" i="32"/>
  <c r="AP172" i="32"/>
  <c r="AP173" i="32"/>
  <c r="AP174" i="32"/>
  <c r="AP175" i="32"/>
  <c r="AP176" i="32"/>
  <c r="AP177" i="32"/>
  <c r="AP178" i="32"/>
  <c r="AP179" i="32"/>
  <c r="AP180" i="32"/>
  <c r="AP181" i="32"/>
  <c r="AP182" i="32"/>
  <c r="AP183" i="32"/>
  <c r="AP184" i="32"/>
  <c r="AP185" i="32"/>
  <c r="AP186" i="32"/>
  <c r="AP187" i="32"/>
  <c r="AP188" i="32"/>
  <c r="AP189" i="32"/>
  <c r="AP190" i="32"/>
  <c r="AP191" i="32"/>
  <c r="AP192" i="32"/>
  <c r="AP193" i="32"/>
  <c r="AP194" i="32"/>
  <c r="AP195" i="32"/>
  <c r="AP196" i="32"/>
  <c r="AP197" i="32"/>
  <c r="AP198" i="32"/>
  <c r="AP199" i="32"/>
  <c r="AP200" i="32"/>
  <c r="AP201" i="32"/>
  <c r="AP202" i="32"/>
  <c r="AP203" i="32"/>
  <c r="AP204" i="32"/>
  <c r="AP205" i="32"/>
  <c r="AP206" i="32"/>
  <c r="AP207" i="32"/>
  <c r="AP208" i="32"/>
  <c r="AP209" i="32"/>
  <c r="AP210" i="32"/>
  <c r="AP211" i="32"/>
  <c r="AP212" i="32"/>
  <c r="AP213" i="32"/>
  <c r="AP214" i="32"/>
  <c r="AP215" i="32"/>
  <c r="AP216" i="32"/>
  <c r="AP217" i="32"/>
  <c r="AP218" i="32"/>
  <c r="AP219" i="32"/>
  <c r="AP220" i="32"/>
  <c r="AP221" i="32"/>
  <c r="AP222" i="32"/>
  <c r="AP223" i="32"/>
  <c r="AP224" i="32"/>
  <c r="AP225" i="32"/>
  <c r="AP226" i="32"/>
  <c r="AP227" i="32"/>
  <c r="AP228" i="32"/>
  <c r="AP229" i="32"/>
  <c r="AP230" i="32"/>
  <c r="AP231" i="32"/>
  <c r="AP232" i="32"/>
  <c r="AP233" i="32"/>
  <c r="AP234" i="32"/>
  <c r="AP235" i="32"/>
  <c r="AP236" i="32"/>
  <c r="AP237" i="32"/>
  <c r="AP238" i="32"/>
  <c r="AP239" i="32"/>
  <c r="AP240" i="32"/>
  <c r="AP241" i="32"/>
  <c r="AP242" i="32"/>
  <c r="AP243" i="32"/>
  <c r="AP244" i="32"/>
  <c r="AP245" i="32"/>
  <c r="AP246" i="32"/>
  <c r="AP247" i="32"/>
  <c r="AP248" i="32"/>
  <c r="AP249" i="32"/>
  <c r="AP250" i="32"/>
  <c r="AP251" i="32"/>
  <c r="AP252" i="32"/>
  <c r="AP253" i="32"/>
  <c r="AP254" i="32"/>
  <c r="AP255" i="32"/>
  <c r="AP256" i="32"/>
  <c r="AP257" i="32"/>
  <c r="AP258" i="32"/>
  <c r="AP259" i="32"/>
  <c r="AP260" i="32"/>
  <c r="AP261" i="32"/>
  <c r="AP262" i="32"/>
  <c r="AP263" i="32"/>
  <c r="AP264" i="32"/>
  <c r="AP265" i="32"/>
  <c r="AP266" i="32"/>
  <c r="AP267" i="32"/>
  <c r="AP268" i="32"/>
  <c r="AP269" i="32"/>
  <c r="AP270" i="32"/>
  <c r="AP271" i="32"/>
  <c r="AP272" i="32"/>
  <c r="AP273" i="32"/>
  <c r="AP274" i="32"/>
  <c r="AP275" i="32"/>
  <c r="AP276" i="32"/>
  <c r="AP277" i="32"/>
  <c r="AP278" i="32"/>
  <c r="AP279" i="32"/>
  <c r="AP280" i="32"/>
  <c r="AP281" i="32"/>
  <c r="AP282" i="32"/>
  <c r="AP283" i="32"/>
  <c r="AP284" i="32"/>
  <c r="AP285" i="32"/>
  <c r="AP286" i="32"/>
  <c r="AP287" i="32"/>
  <c r="AP288" i="32"/>
  <c r="AP289" i="32"/>
  <c r="AP290" i="32"/>
  <c r="AP291" i="32"/>
  <c r="AP292" i="32"/>
  <c r="AP293" i="32"/>
  <c r="AP294" i="32"/>
  <c r="AP295" i="32"/>
  <c r="AP296" i="32"/>
  <c r="AP297" i="32"/>
  <c r="AP299" i="32"/>
  <c r="AP300" i="32"/>
  <c r="AP301" i="32"/>
  <c r="AP302" i="32"/>
  <c r="AP303" i="32"/>
  <c r="AP304" i="32"/>
  <c r="AP305" i="32"/>
  <c r="AP306" i="32"/>
  <c r="AP307" i="32"/>
  <c r="AP308" i="32"/>
  <c r="AP309" i="32"/>
  <c r="AP310" i="32"/>
  <c r="AP311" i="32"/>
  <c r="AP312" i="32"/>
  <c r="AP313" i="32"/>
  <c r="AP314" i="32"/>
  <c r="AP315" i="32"/>
  <c r="AP316" i="32"/>
  <c r="AP317" i="32"/>
  <c r="AP318" i="32"/>
  <c r="AP319" i="32"/>
  <c r="AP320" i="32"/>
  <c r="AP321" i="32"/>
  <c r="AP322" i="32"/>
  <c r="AP323" i="32"/>
  <c r="AP324" i="32"/>
  <c r="AP325" i="32"/>
  <c r="AP326" i="32"/>
  <c r="AP327" i="32"/>
  <c r="AP328" i="32"/>
  <c r="AP329" i="32"/>
  <c r="AP330" i="32"/>
  <c r="AP331" i="32"/>
  <c r="AP332" i="32"/>
  <c r="AP333" i="32"/>
  <c r="AP334" i="32"/>
  <c r="AP335" i="32"/>
  <c r="AP336" i="32"/>
  <c r="AP337" i="32"/>
  <c r="AP338" i="32"/>
  <c r="AP339" i="32"/>
  <c r="AP340" i="32"/>
  <c r="AP341" i="32"/>
  <c r="AP342" i="32"/>
  <c r="AP343" i="32"/>
  <c r="AP344" i="32"/>
  <c r="AP345" i="32"/>
  <c r="AP346" i="32"/>
  <c r="AP347" i="32"/>
  <c r="AP348" i="32"/>
  <c r="AP349" i="32"/>
  <c r="AP350" i="32"/>
  <c r="AP351" i="32"/>
  <c r="AP352" i="32"/>
  <c r="AP353" i="32"/>
  <c r="AP354" i="32"/>
  <c r="AP355" i="32"/>
  <c r="AP356" i="32"/>
  <c r="AP357" i="32"/>
  <c r="AP358" i="32"/>
  <c r="AP359" i="32"/>
  <c r="AP360" i="32"/>
  <c r="AP361" i="32"/>
  <c r="AP362" i="32"/>
  <c r="AP363" i="32"/>
  <c r="AP364" i="32"/>
  <c r="AP365" i="32"/>
  <c r="AP366" i="32"/>
  <c r="AP367" i="32"/>
  <c r="AP368" i="32"/>
  <c r="AN8" i="32"/>
  <c r="AN9" i="32"/>
  <c r="AN10" i="32"/>
  <c r="AN11" i="32"/>
  <c r="AN12" i="32"/>
  <c r="AN13" i="32"/>
  <c r="AN14" i="32"/>
  <c r="AN15" i="32"/>
  <c r="AN16" i="32"/>
  <c r="AN17" i="32"/>
  <c r="AN18" i="32"/>
  <c r="AN19" i="32"/>
  <c r="AN20" i="32"/>
  <c r="AN21" i="32"/>
  <c r="AN22" i="32"/>
  <c r="AN23" i="32"/>
  <c r="AN24" i="32"/>
  <c r="AN25" i="32"/>
  <c r="AN26" i="32"/>
  <c r="AN27" i="32"/>
  <c r="AN28" i="32"/>
  <c r="AN29" i="32"/>
  <c r="AN30" i="32"/>
  <c r="AN31" i="32"/>
  <c r="AN32" i="32"/>
  <c r="AN33" i="32"/>
  <c r="AN34" i="32"/>
  <c r="AN35" i="32"/>
  <c r="AN36" i="32"/>
  <c r="AN37" i="32"/>
  <c r="AN38" i="32"/>
  <c r="AN39" i="32"/>
  <c r="AN40" i="32"/>
  <c r="AN41" i="32"/>
  <c r="AN42" i="32"/>
  <c r="AN43" i="32"/>
  <c r="AN44" i="32"/>
  <c r="AN45" i="32"/>
  <c r="AN46" i="32"/>
  <c r="AN47" i="32"/>
  <c r="AN48" i="32"/>
  <c r="AN49" i="32"/>
  <c r="AN50" i="32"/>
  <c r="AN51" i="32"/>
  <c r="AN52" i="32"/>
  <c r="AN53" i="32"/>
  <c r="AN54" i="32"/>
  <c r="AN55" i="32"/>
  <c r="AN56" i="32"/>
  <c r="AN57" i="32"/>
  <c r="AN58" i="32"/>
  <c r="AN59" i="32"/>
  <c r="AN60" i="32"/>
  <c r="AN61" i="32"/>
  <c r="AN62" i="32"/>
  <c r="AN63" i="32"/>
  <c r="AN64" i="32"/>
  <c r="AN65" i="32"/>
  <c r="AN66" i="32"/>
  <c r="AN67" i="32"/>
  <c r="AN68" i="32"/>
  <c r="AN69" i="32"/>
  <c r="AN70" i="32"/>
  <c r="AN71" i="32"/>
  <c r="AN72" i="32"/>
  <c r="AN73" i="32"/>
  <c r="AN74" i="32"/>
  <c r="AN75" i="32"/>
  <c r="AN76" i="32"/>
  <c r="AN77" i="32"/>
  <c r="AN78" i="32"/>
  <c r="AN79" i="32"/>
  <c r="AN80" i="32"/>
  <c r="AN81" i="32"/>
  <c r="AN82" i="32"/>
  <c r="AN83" i="32"/>
  <c r="AN84" i="32"/>
  <c r="AN85" i="32"/>
  <c r="AN86" i="32"/>
  <c r="AN87" i="32"/>
  <c r="AN88" i="32"/>
  <c r="AN89" i="32"/>
  <c r="AN90" i="32"/>
  <c r="AN91" i="32"/>
  <c r="AN92" i="32"/>
  <c r="AN93" i="32"/>
  <c r="AN94" i="32"/>
  <c r="AN95" i="32"/>
  <c r="AN96" i="32"/>
  <c r="AN97" i="32"/>
  <c r="AN98" i="32"/>
  <c r="AN99" i="32"/>
  <c r="AN100" i="32"/>
  <c r="AN101" i="32"/>
  <c r="AN102" i="32"/>
  <c r="AN103" i="32"/>
  <c r="AN104" i="32"/>
  <c r="AN105" i="32"/>
  <c r="AN106" i="32"/>
  <c r="AN107" i="32"/>
  <c r="AN108" i="32"/>
  <c r="AN109" i="32"/>
  <c r="AN110" i="32"/>
  <c r="AN111" i="32"/>
  <c r="AN112" i="32"/>
  <c r="AN113" i="32"/>
  <c r="AN114" i="32"/>
  <c r="AN115" i="32"/>
  <c r="AN116" i="32"/>
  <c r="AN117" i="32"/>
  <c r="AN118" i="32"/>
  <c r="AN119" i="32"/>
  <c r="AN120" i="32"/>
  <c r="AN121" i="32"/>
  <c r="AN122" i="32"/>
  <c r="AN123" i="32"/>
  <c r="AN124" i="32"/>
  <c r="AN125" i="32"/>
  <c r="AN126" i="32"/>
  <c r="AN127" i="32"/>
  <c r="AN128" i="32"/>
  <c r="AN129" i="32"/>
  <c r="AN130" i="32"/>
  <c r="AN131" i="32"/>
  <c r="AN132" i="32"/>
  <c r="AN134" i="32"/>
  <c r="AN135" i="32"/>
  <c r="AN136" i="32"/>
  <c r="AN137" i="32"/>
  <c r="AN138" i="32"/>
  <c r="AN139" i="32"/>
  <c r="AN140" i="32"/>
  <c r="AN141" i="32"/>
  <c r="AN142" i="32"/>
  <c r="AN143" i="32"/>
  <c r="AN144" i="32"/>
  <c r="AN145" i="32"/>
  <c r="AN146" i="32"/>
  <c r="AN147" i="32"/>
  <c r="AN148" i="32"/>
  <c r="AN149" i="32"/>
  <c r="AN150" i="32"/>
  <c r="AN151" i="32"/>
  <c r="AN152" i="32"/>
  <c r="AN153" i="32"/>
  <c r="AN154" i="32"/>
  <c r="AN155" i="32"/>
  <c r="AN156" i="32"/>
  <c r="AN157" i="32"/>
  <c r="AN158" i="32"/>
  <c r="AN159" i="32"/>
  <c r="AN160" i="32"/>
  <c r="AN161" i="32"/>
  <c r="AN162" i="32"/>
  <c r="AN163" i="32"/>
  <c r="AN164" i="32"/>
  <c r="AN165" i="32"/>
  <c r="AN166" i="32"/>
  <c r="AN167" i="32"/>
  <c r="AN168" i="32"/>
  <c r="AN169" i="32"/>
  <c r="AN170" i="32"/>
  <c r="AN171" i="32"/>
  <c r="AN172" i="32"/>
  <c r="AN173" i="32"/>
  <c r="AN174" i="32"/>
  <c r="AN175" i="32"/>
  <c r="AN176" i="32"/>
  <c r="AN177" i="32"/>
  <c r="AN178" i="32"/>
  <c r="AN179" i="32"/>
  <c r="AN180" i="32"/>
  <c r="AN181" i="32"/>
  <c r="AN182" i="32"/>
  <c r="AN183" i="32"/>
  <c r="AN184" i="32"/>
  <c r="AN185" i="32"/>
  <c r="AN186" i="32"/>
  <c r="AN187" i="32"/>
  <c r="AN188" i="32"/>
  <c r="AN189" i="32"/>
  <c r="AN190" i="32"/>
  <c r="AN191" i="32"/>
  <c r="AN192" i="32"/>
  <c r="AN193" i="32"/>
  <c r="AN194" i="32"/>
  <c r="AN195" i="32"/>
  <c r="AN196" i="32"/>
  <c r="AN197" i="32"/>
  <c r="AN198" i="32"/>
  <c r="AN199" i="32"/>
  <c r="AN200" i="32"/>
  <c r="AN201" i="32"/>
  <c r="AN202" i="32"/>
  <c r="AN203" i="32"/>
  <c r="AN204" i="32"/>
  <c r="AN205" i="32"/>
  <c r="AN206" i="32"/>
  <c r="AN207" i="32"/>
  <c r="AN208" i="32"/>
  <c r="AN209" i="32"/>
  <c r="AN210" i="32"/>
  <c r="AN211" i="32"/>
  <c r="AN212" i="32"/>
  <c r="AN214" i="32"/>
  <c r="AN215" i="32"/>
  <c r="AN216" i="32"/>
  <c r="AN217" i="32"/>
  <c r="AN218" i="32"/>
  <c r="AN219" i="32"/>
  <c r="AN220" i="32"/>
  <c r="AN221" i="32"/>
  <c r="AN222" i="32"/>
  <c r="AN223" i="32"/>
  <c r="AN224" i="32"/>
  <c r="AN225" i="32"/>
  <c r="AN226" i="32"/>
  <c r="AN227" i="32"/>
  <c r="AN228" i="32"/>
  <c r="AN229" i="32"/>
  <c r="AN230" i="32"/>
  <c r="AN231" i="32"/>
  <c r="AN232" i="32"/>
  <c r="AN233" i="32"/>
  <c r="AN234" i="32"/>
  <c r="AN235" i="32"/>
  <c r="AN236" i="32"/>
  <c r="AN237" i="32"/>
  <c r="AN238" i="32"/>
  <c r="AN239" i="32"/>
  <c r="AN240" i="32"/>
  <c r="AN242" i="32"/>
  <c r="AN243" i="32"/>
  <c r="AN244" i="32"/>
  <c r="AN245" i="32"/>
  <c r="AN246" i="32"/>
  <c r="AN247" i="32"/>
  <c r="AN248" i="32"/>
  <c r="AN249" i="32"/>
  <c r="AN250" i="32"/>
  <c r="AN251" i="32"/>
  <c r="AN252" i="32"/>
  <c r="AN253" i="32"/>
  <c r="AN254" i="32"/>
  <c r="AN255" i="32"/>
  <c r="AN256" i="32"/>
  <c r="AN257" i="32"/>
  <c r="AN258" i="32"/>
  <c r="AN259" i="32"/>
  <c r="AN260" i="32"/>
  <c r="AN261" i="32"/>
  <c r="AN262" i="32"/>
  <c r="AN263" i="32"/>
  <c r="AN264" i="32"/>
  <c r="AN265" i="32"/>
  <c r="AN266" i="32"/>
  <c r="AN267" i="32"/>
  <c r="AN268" i="32"/>
  <c r="AN269" i="32"/>
  <c r="AN270" i="32"/>
  <c r="AN271" i="32"/>
  <c r="AN272" i="32"/>
  <c r="AN273" i="32"/>
  <c r="AN274" i="32"/>
  <c r="AN275" i="32"/>
  <c r="AN276" i="32"/>
  <c r="AN277" i="32"/>
  <c r="AN278" i="32"/>
  <c r="AN279" i="32"/>
  <c r="AN280" i="32"/>
  <c r="AN281" i="32"/>
  <c r="AN282" i="32"/>
  <c r="AN283" i="32"/>
  <c r="AN284" i="32"/>
  <c r="AN285" i="32"/>
  <c r="AN286" i="32"/>
  <c r="AN287" i="32"/>
  <c r="AN288" i="32"/>
  <c r="AN289" i="32"/>
  <c r="AN290" i="32"/>
  <c r="AN291" i="32"/>
  <c r="AN292" i="32"/>
  <c r="AN293" i="32"/>
  <c r="AN294" i="32"/>
  <c r="AN295" i="32"/>
  <c r="AN296" i="32"/>
  <c r="AN297" i="32"/>
  <c r="AN298" i="32"/>
  <c r="AN299" i="32"/>
  <c r="AN300" i="32"/>
  <c r="AN301" i="32"/>
  <c r="AN302" i="32"/>
  <c r="AN303" i="32"/>
  <c r="AN304" i="32"/>
  <c r="AN305" i="32"/>
  <c r="AN306" i="32"/>
  <c r="AN307" i="32"/>
  <c r="AN308" i="32"/>
  <c r="AN309" i="32"/>
  <c r="AN310" i="32"/>
  <c r="AN311" i="32"/>
  <c r="AN312" i="32"/>
  <c r="AN313" i="32"/>
  <c r="AN314" i="32"/>
  <c r="AN315" i="32"/>
  <c r="AN316" i="32"/>
  <c r="AN317" i="32"/>
  <c r="AN318" i="32"/>
  <c r="AN319" i="32"/>
  <c r="AN320" i="32"/>
  <c r="AN321" i="32"/>
  <c r="AN322" i="32"/>
  <c r="AN323" i="32"/>
  <c r="AN324" i="32"/>
  <c r="AN325" i="32"/>
  <c r="AN326" i="32"/>
  <c r="AN327" i="32"/>
  <c r="AN328" i="32"/>
  <c r="AN329" i="32"/>
  <c r="AN330" i="32"/>
  <c r="AN331" i="32"/>
  <c r="AN332" i="32"/>
  <c r="AN333" i="32"/>
  <c r="AN334" i="32"/>
  <c r="AN335" i="32"/>
  <c r="AN336" i="32"/>
  <c r="AN337" i="32"/>
  <c r="AN338" i="32"/>
  <c r="AN339" i="32"/>
  <c r="AN340" i="32"/>
  <c r="AN341" i="32"/>
  <c r="AN342" i="32"/>
  <c r="AN343" i="32"/>
  <c r="AN344" i="32"/>
  <c r="AN345" i="32"/>
  <c r="AN346" i="32"/>
  <c r="AN347" i="32"/>
  <c r="AN348" i="32"/>
  <c r="AN349" i="32"/>
  <c r="AN350" i="32"/>
  <c r="AN351" i="32"/>
  <c r="AN352" i="32"/>
  <c r="AN353" i="32"/>
  <c r="AN354" i="32"/>
  <c r="AN355" i="32"/>
  <c r="AN356" i="32"/>
  <c r="AN357" i="32"/>
  <c r="AN358" i="32"/>
  <c r="AN359" i="32"/>
  <c r="AN360" i="32"/>
  <c r="AN361" i="32"/>
  <c r="AN362" i="32"/>
  <c r="AN363" i="32"/>
  <c r="AN364" i="32"/>
  <c r="AN365" i="32"/>
  <c r="AN366" i="32"/>
  <c r="AN367" i="32"/>
  <c r="AN368" i="32"/>
  <c r="AL8" i="32"/>
  <c r="AL9" i="32"/>
  <c r="AL10" i="32"/>
  <c r="AL11" i="32"/>
  <c r="AL12" i="32"/>
  <c r="AL13" i="32"/>
  <c r="AL14" i="32"/>
  <c r="AL15" i="32"/>
  <c r="AL16" i="32"/>
  <c r="AL17" i="32"/>
  <c r="AL18" i="32"/>
  <c r="AL19" i="32"/>
  <c r="AL20" i="32"/>
  <c r="AL21" i="32"/>
  <c r="AL22" i="32"/>
  <c r="AL23" i="32"/>
  <c r="AL24" i="32"/>
  <c r="AL25" i="32"/>
  <c r="AL26" i="32"/>
  <c r="AL27" i="32"/>
  <c r="AL28" i="32"/>
  <c r="AL29" i="32"/>
  <c r="AL30" i="32"/>
  <c r="AL31" i="32"/>
  <c r="AL32" i="32"/>
  <c r="AL33" i="32"/>
  <c r="AL34" i="32"/>
  <c r="AL35" i="32"/>
  <c r="AL36" i="32"/>
  <c r="AL37" i="32"/>
  <c r="AL38" i="32"/>
  <c r="AL39" i="32"/>
  <c r="AL40" i="32"/>
  <c r="AL41" i="32"/>
  <c r="AL42" i="32"/>
  <c r="AL43" i="32"/>
  <c r="AL44" i="32"/>
  <c r="AL45" i="32"/>
  <c r="AL46" i="32"/>
  <c r="AL47" i="32"/>
  <c r="AL48" i="32"/>
  <c r="AL49" i="32"/>
  <c r="AL50" i="32"/>
  <c r="AL51" i="32"/>
  <c r="AL52" i="32"/>
  <c r="AL53" i="32"/>
  <c r="AL54" i="32"/>
  <c r="AL55" i="32"/>
  <c r="AL56" i="32"/>
  <c r="AL57" i="32"/>
  <c r="AL58" i="32"/>
  <c r="AL59" i="32"/>
  <c r="AL60" i="32"/>
  <c r="AL61" i="32"/>
  <c r="AL62" i="32"/>
  <c r="AL63" i="32"/>
  <c r="AL64" i="32"/>
  <c r="AL65" i="32"/>
  <c r="AL66" i="32"/>
  <c r="AL67" i="32"/>
  <c r="AL68" i="32"/>
  <c r="AL69" i="32"/>
  <c r="AL70" i="32"/>
  <c r="AL71" i="32"/>
  <c r="AL72" i="32"/>
  <c r="AL73" i="32"/>
  <c r="AL74" i="32"/>
  <c r="AL75" i="32"/>
  <c r="AL76" i="32"/>
  <c r="AL77" i="32"/>
  <c r="AL78" i="32"/>
  <c r="AL79" i="32"/>
  <c r="AL80" i="32"/>
  <c r="AL81" i="32"/>
  <c r="AL82" i="32"/>
  <c r="AL83" i="32"/>
  <c r="AL84" i="32"/>
  <c r="AL85" i="32"/>
  <c r="AL86" i="32"/>
  <c r="AL87" i="32"/>
  <c r="AL88" i="32"/>
  <c r="AL89" i="32"/>
  <c r="AL90" i="32"/>
  <c r="AL91" i="32"/>
  <c r="AL92" i="32"/>
  <c r="AL93" i="32"/>
  <c r="AL94" i="32"/>
  <c r="AL95" i="32"/>
  <c r="AL96" i="32"/>
  <c r="AL97" i="32"/>
  <c r="AL98" i="32"/>
  <c r="AL99" i="32"/>
  <c r="AL100" i="32"/>
  <c r="AL101" i="32"/>
  <c r="AL102" i="32"/>
  <c r="AL103" i="32"/>
  <c r="AL104" i="32"/>
  <c r="AL105" i="32"/>
  <c r="AL106" i="32"/>
  <c r="AL107" i="32"/>
  <c r="AL108" i="32"/>
  <c r="AL109" i="32"/>
  <c r="AL110" i="32"/>
  <c r="AL111" i="32"/>
  <c r="AL112" i="32"/>
  <c r="AL113" i="32"/>
  <c r="AL114" i="32"/>
  <c r="AL115" i="32"/>
  <c r="AL116" i="32"/>
  <c r="AL117" i="32"/>
  <c r="AL118" i="32"/>
  <c r="AL119" i="32"/>
  <c r="AL120" i="32"/>
  <c r="AL121" i="32"/>
  <c r="AL122" i="32"/>
  <c r="AL123" i="32"/>
  <c r="AL124" i="32"/>
  <c r="AL125" i="32"/>
  <c r="AL126" i="32"/>
  <c r="AL127" i="32"/>
  <c r="AL128" i="32"/>
  <c r="AL129" i="32"/>
  <c r="AL130" i="32"/>
  <c r="AL131" i="32"/>
  <c r="AL132" i="32"/>
  <c r="AL133" i="32"/>
  <c r="AL134" i="32"/>
  <c r="AL135" i="32"/>
  <c r="AL136" i="32"/>
  <c r="AL137" i="32"/>
  <c r="AL138" i="32"/>
  <c r="AL139" i="32"/>
  <c r="AL140" i="32"/>
  <c r="AL141" i="32"/>
  <c r="AL142" i="32"/>
  <c r="AL143" i="32"/>
  <c r="AL144" i="32"/>
  <c r="AL145" i="32"/>
  <c r="AL146" i="32"/>
  <c r="AL147" i="32"/>
  <c r="AL148" i="32"/>
  <c r="AL149" i="32"/>
  <c r="AL150" i="32"/>
  <c r="AL151" i="32"/>
  <c r="AL152" i="32"/>
  <c r="AL153" i="32"/>
  <c r="AL154" i="32"/>
  <c r="AL155" i="32"/>
  <c r="AL156" i="32"/>
  <c r="AL157" i="32"/>
  <c r="AL158" i="32"/>
  <c r="AL159" i="32"/>
  <c r="AL160" i="32"/>
  <c r="AL161" i="32"/>
  <c r="AL162" i="32"/>
  <c r="AL163" i="32"/>
  <c r="AL164" i="32"/>
  <c r="AL165" i="32"/>
  <c r="AL166" i="32"/>
  <c r="AL167" i="32"/>
  <c r="AL168" i="32"/>
  <c r="AL169" i="32"/>
  <c r="AL170" i="32"/>
  <c r="AL171" i="32"/>
  <c r="AL172" i="32"/>
  <c r="AL173" i="32"/>
  <c r="AL174" i="32"/>
  <c r="AL175" i="32"/>
  <c r="AL176" i="32"/>
  <c r="AL177" i="32"/>
  <c r="AL178" i="32"/>
  <c r="AL179" i="32"/>
  <c r="AL180" i="32"/>
  <c r="AL181" i="32"/>
  <c r="AL182" i="32"/>
  <c r="AL183" i="32"/>
  <c r="AL184" i="32"/>
  <c r="AL185" i="32"/>
  <c r="AL186" i="32"/>
  <c r="AL187" i="32"/>
  <c r="AL188" i="32"/>
  <c r="AL189" i="32"/>
  <c r="AL190" i="32"/>
  <c r="AL191" i="32"/>
  <c r="AL192" i="32"/>
  <c r="AL193" i="32"/>
  <c r="AL194" i="32"/>
  <c r="AL195" i="32"/>
  <c r="AL196" i="32"/>
  <c r="AL197" i="32"/>
  <c r="AL198" i="32"/>
  <c r="AL199" i="32"/>
  <c r="AL200" i="32"/>
  <c r="AL201" i="32"/>
  <c r="AL202" i="32"/>
  <c r="AL203" i="32"/>
  <c r="AL204" i="32"/>
  <c r="AL205" i="32"/>
  <c r="AL206" i="32"/>
  <c r="AL207" i="32"/>
  <c r="AL208" i="32"/>
  <c r="AL209" i="32"/>
  <c r="AL210" i="32"/>
  <c r="AL211" i="32"/>
  <c r="AL212" i="32"/>
  <c r="AL213" i="32"/>
  <c r="AL214" i="32"/>
  <c r="AL215" i="32"/>
  <c r="AL216" i="32"/>
  <c r="AL217" i="32"/>
  <c r="AL218" i="32"/>
  <c r="AL219" i="32"/>
  <c r="AL220" i="32"/>
  <c r="AL221" i="32"/>
  <c r="AL222" i="32"/>
  <c r="AL223" i="32"/>
  <c r="AL224" i="32"/>
  <c r="AL225" i="32"/>
  <c r="AL226" i="32"/>
  <c r="AL227" i="32"/>
  <c r="AL228" i="32"/>
  <c r="AL229" i="32"/>
  <c r="AL230" i="32"/>
  <c r="AL231" i="32"/>
  <c r="AL232" i="32"/>
  <c r="AL233" i="32"/>
  <c r="AL234" i="32"/>
  <c r="AL235" i="32"/>
  <c r="AL236" i="32"/>
  <c r="AL237" i="32"/>
  <c r="AL238" i="32"/>
  <c r="AL239" i="32"/>
  <c r="AL240" i="32"/>
  <c r="AL241" i="32"/>
  <c r="AL242" i="32"/>
  <c r="AL243" i="32"/>
  <c r="AL244" i="32"/>
  <c r="AL245" i="32"/>
  <c r="AL246" i="32"/>
  <c r="AL247" i="32"/>
  <c r="AL248" i="32"/>
  <c r="AL249" i="32"/>
  <c r="AL250" i="32"/>
  <c r="AL251" i="32"/>
  <c r="AL252" i="32"/>
  <c r="AL253" i="32"/>
  <c r="AL254" i="32"/>
  <c r="AL255" i="32"/>
  <c r="AL256" i="32"/>
  <c r="AL257" i="32"/>
  <c r="AL258" i="32"/>
  <c r="AL259" i="32"/>
  <c r="AL260" i="32"/>
  <c r="AL261" i="32"/>
  <c r="AL262" i="32"/>
  <c r="AL263" i="32"/>
  <c r="AL264" i="32"/>
  <c r="AL265" i="32"/>
  <c r="AL266" i="32"/>
  <c r="AL267" i="32"/>
  <c r="AL268" i="32"/>
  <c r="AL269" i="32"/>
  <c r="AL270" i="32"/>
  <c r="AL271" i="32"/>
  <c r="AL272" i="32"/>
  <c r="AL273" i="32"/>
  <c r="AL274" i="32"/>
  <c r="AL275" i="32"/>
  <c r="AL276" i="32"/>
  <c r="AL277" i="32"/>
  <c r="AL278" i="32"/>
  <c r="AL279" i="32"/>
  <c r="AL280" i="32"/>
  <c r="AL281" i="32"/>
  <c r="AL282" i="32"/>
  <c r="AL283" i="32"/>
  <c r="AL284" i="32"/>
  <c r="AL285" i="32"/>
  <c r="AL286" i="32"/>
  <c r="AL287" i="32"/>
  <c r="AL288" i="32"/>
  <c r="AL289" i="32"/>
  <c r="AL290" i="32"/>
  <c r="AL291" i="32"/>
  <c r="AL292" i="32"/>
  <c r="AL293" i="32"/>
  <c r="AL294" i="32"/>
  <c r="AL295" i="32"/>
  <c r="AL296" i="32"/>
  <c r="AL297" i="32"/>
  <c r="AL298" i="32"/>
  <c r="AL299" i="32"/>
  <c r="AL300" i="32"/>
  <c r="AL301" i="32"/>
  <c r="AL302" i="32"/>
  <c r="AL303" i="32"/>
  <c r="AL304" i="32"/>
  <c r="AL305" i="32"/>
  <c r="AL306" i="32"/>
  <c r="AL307" i="32"/>
  <c r="AL308" i="32"/>
  <c r="AL309" i="32"/>
  <c r="AL310" i="32"/>
  <c r="AL311" i="32"/>
  <c r="AL312" i="32"/>
  <c r="AL313" i="32"/>
  <c r="AL314" i="32"/>
  <c r="AL315" i="32"/>
  <c r="AL316" i="32"/>
  <c r="AL317" i="32"/>
  <c r="AL318" i="32"/>
  <c r="AL319" i="32"/>
  <c r="AL320" i="32"/>
  <c r="AL321" i="32"/>
  <c r="AL322" i="32"/>
  <c r="AL323" i="32"/>
  <c r="AL324" i="32"/>
  <c r="AL325" i="32"/>
  <c r="AL326" i="32"/>
  <c r="AL327" i="32"/>
  <c r="AL328" i="32"/>
  <c r="AL329" i="32"/>
  <c r="AL330" i="32"/>
  <c r="AL331" i="32"/>
  <c r="AL332" i="32"/>
  <c r="AL333" i="32"/>
  <c r="AL334" i="32"/>
  <c r="AL335" i="32"/>
  <c r="AL336" i="32"/>
  <c r="AL337" i="32"/>
  <c r="AL338" i="32"/>
  <c r="AL339" i="32"/>
  <c r="AL340" i="32"/>
  <c r="AL341" i="32"/>
  <c r="AL342" i="32"/>
  <c r="AL343" i="32"/>
  <c r="AL344" i="32"/>
  <c r="AL345" i="32"/>
  <c r="AL346" i="32"/>
  <c r="AL347" i="32"/>
  <c r="AL348" i="32"/>
  <c r="AL349" i="32"/>
  <c r="AL350" i="32"/>
  <c r="AL351" i="32"/>
  <c r="AL352" i="32"/>
  <c r="AL353" i="32"/>
  <c r="AL354" i="32"/>
  <c r="AL355" i="32"/>
  <c r="AL356" i="32"/>
  <c r="AL357" i="32"/>
  <c r="AL358" i="32"/>
  <c r="AL359" i="32"/>
  <c r="AL360" i="32"/>
  <c r="AL361" i="32"/>
  <c r="AL362" i="32"/>
  <c r="AL363" i="32"/>
  <c r="AL364" i="32"/>
  <c r="AL365" i="32"/>
  <c r="AL366" i="32"/>
  <c r="AL367" i="32"/>
  <c r="AL368" i="32"/>
  <c r="AJ8" i="32"/>
  <c r="AJ9" i="32"/>
  <c r="AJ10" i="32"/>
  <c r="AJ11" i="32"/>
  <c r="AJ12" i="32"/>
  <c r="AJ13" i="32"/>
  <c r="AJ14" i="32"/>
  <c r="AJ15" i="32"/>
  <c r="AJ16" i="32"/>
  <c r="AJ17" i="32"/>
  <c r="AJ18" i="32"/>
  <c r="AJ19" i="32"/>
  <c r="AJ20" i="32"/>
  <c r="AJ21" i="32"/>
  <c r="AJ22" i="32"/>
  <c r="AJ23" i="32"/>
  <c r="AJ24" i="32"/>
  <c r="AJ25" i="32"/>
  <c r="AJ26" i="32"/>
  <c r="AJ27" i="32"/>
  <c r="AJ28" i="32"/>
  <c r="AJ29" i="32"/>
  <c r="AJ30" i="32"/>
  <c r="AJ31" i="32"/>
  <c r="AJ32" i="32"/>
  <c r="AJ33" i="32"/>
  <c r="AJ34" i="32"/>
  <c r="AJ35" i="32"/>
  <c r="AJ36" i="32"/>
  <c r="AJ37" i="32"/>
  <c r="AJ38" i="32"/>
  <c r="AJ39" i="32"/>
  <c r="AJ40" i="32"/>
  <c r="AJ41" i="32"/>
  <c r="AJ42" i="32"/>
  <c r="AJ43" i="32"/>
  <c r="AJ44" i="32"/>
  <c r="AJ45" i="32"/>
  <c r="AJ46" i="32"/>
  <c r="AJ47" i="32"/>
  <c r="AJ48" i="32"/>
  <c r="AJ49" i="32"/>
  <c r="AJ50" i="32"/>
  <c r="AJ51" i="32"/>
  <c r="AJ52" i="32"/>
  <c r="AJ53" i="32"/>
  <c r="AJ54" i="32"/>
  <c r="AJ55" i="32"/>
  <c r="AJ56" i="32"/>
  <c r="AJ57" i="32"/>
  <c r="AJ58" i="32"/>
  <c r="AJ59" i="32"/>
  <c r="AJ60" i="32"/>
  <c r="AJ61" i="32"/>
  <c r="AJ62" i="32"/>
  <c r="AJ63" i="32"/>
  <c r="AJ64" i="32"/>
  <c r="AJ65" i="32"/>
  <c r="AJ66" i="32"/>
  <c r="AJ67" i="32"/>
  <c r="AJ68" i="32"/>
  <c r="AJ69" i="32"/>
  <c r="AJ70" i="32"/>
  <c r="AJ71" i="32"/>
  <c r="AJ72" i="32"/>
  <c r="AJ73" i="32"/>
  <c r="AJ74" i="32"/>
  <c r="AJ75" i="32"/>
  <c r="AJ76" i="32"/>
  <c r="AJ77" i="32"/>
  <c r="AJ78" i="32"/>
  <c r="AJ79" i="32"/>
  <c r="AJ80" i="32"/>
  <c r="AJ81" i="32"/>
  <c r="AJ82" i="32"/>
  <c r="AJ83" i="32"/>
  <c r="AJ84" i="32"/>
  <c r="AJ85" i="32"/>
  <c r="AJ86" i="32"/>
  <c r="AJ87" i="32"/>
  <c r="AJ88" i="32"/>
  <c r="AJ89" i="32"/>
  <c r="AJ90" i="32"/>
  <c r="AJ91" i="32"/>
  <c r="AJ92" i="32"/>
  <c r="AJ93" i="32"/>
  <c r="AJ94" i="32"/>
  <c r="AJ95" i="32"/>
  <c r="AJ96" i="32"/>
  <c r="AJ97" i="32"/>
  <c r="AJ98" i="32"/>
  <c r="AJ99" i="32"/>
  <c r="AJ100" i="32"/>
  <c r="AJ101" i="32"/>
  <c r="AJ102" i="32"/>
  <c r="AJ103" i="32"/>
  <c r="AJ104" i="32"/>
  <c r="AJ105" i="32"/>
  <c r="AJ106" i="32"/>
  <c r="AJ107" i="32"/>
  <c r="AJ108" i="32"/>
  <c r="AJ109" i="32"/>
  <c r="AJ110" i="32"/>
  <c r="AJ111" i="32"/>
  <c r="AJ112" i="32"/>
  <c r="AJ113" i="32"/>
  <c r="AJ114" i="32"/>
  <c r="AJ115" i="32"/>
  <c r="AJ116" i="32"/>
  <c r="AJ117" i="32"/>
  <c r="AJ118" i="32"/>
  <c r="AJ119" i="32"/>
  <c r="AJ120" i="32"/>
  <c r="AJ121" i="32"/>
  <c r="AJ122" i="32"/>
  <c r="AJ123" i="32"/>
  <c r="AJ124" i="32"/>
  <c r="AJ125" i="32"/>
  <c r="AJ126" i="32"/>
  <c r="AJ127" i="32"/>
  <c r="AJ128" i="32"/>
  <c r="AJ129" i="32"/>
  <c r="AJ130" i="32"/>
  <c r="AJ131" i="32"/>
  <c r="AJ132" i="32"/>
  <c r="AJ133" i="32"/>
  <c r="AJ134" i="32"/>
  <c r="AJ135" i="32"/>
  <c r="AJ136" i="32"/>
  <c r="AJ137" i="32"/>
  <c r="AJ138" i="32"/>
  <c r="AJ139" i="32"/>
  <c r="AJ140" i="32"/>
  <c r="AJ141" i="32"/>
  <c r="AJ142" i="32"/>
  <c r="AJ143" i="32"/>
  <c r="AJ144" i="32"/>
  <c r="AJ145" i="32"/>
  <c r="AJ146" i="32"/>
  <c r="AJ147" i="32"/>
  <c r="AJ148" i="32"/>
  <c r="AJ149" i="32"/>
  <c r="AJ150" i="32"/>
  <c r="AJ151" i="32"/>
  <c r="AJ152" i="32"/>
  <c r="AJ153" i="32"/>
  <c r="AJ154" i="32"/>
  <c r="AJ155" i="32"/>
  <c r="AJ156" i="32"/>
  <c r="AJ157" i="32"/>
  <c r="AJ158" i="32"/>
  <c r="AJ159" i="32"/>
  <c r="AJ160" i="32"/>
  <c r="AJ161" i="32"/>
  <c r="AJ162" i="32"/>
  <c r="AJ163" i="32"/>
  <c r="AJ164" i="32"/>
  <c r="AJ165" i="32"/>
  <c r="AJ166" i="32"/>
  <c r="AJ167" i="32"/>
  <c r="AJ168" i="32"/>
  <c r="AJ169" i="32"/>
  <c r="AJ170" i="32"/>
  <c r="AJ171" i="32"/>
  <c r="AJ172" i="32"/>
  <c r="AJ173" i="32"/>
  <c r="AJ174" i="32"/>
  <c r="AJ175" i="32"/>
  <c r="AJ176" i="32"/>
  <c r="AJ177" i="32"/>
  <c r="AJ178" i="32"/>
  <c r="AJ179" i="32"/>
  <c r="AJ180" i="32"/>
  <c r="AJ181" i="32"/>
  <c r="AJ182" i="32"/>
  <c r="AJ183" i="32"/>
  <c r="AJ184" i="32"/>
  <c r="AJ185" i="32"/>
  <c r="AJ186" i="32"/>
  <c r="AJ187" i="32"/>
  <c r="AJ188" i="32"/>
  <c r="AJ189" i="32"/>
  <c r="AJ190" i="32"/>
  <c r="AJ191" i="32"/>
  <c r="AJ192" i="32"/>
  <c r="AJ193" i="32"/>
  <c r="AJ194" i="32"/>
  <c r="AJ195" i="32"/>
  <c r="AJ196" i="32"/>
  <c r="AJ197" i="32"/>
  <c r="AJ198" i="32"/>
  <c r="AJ199" i="32"/>
  <c r="AJ200" i="32"/>
  <c r="AJ201" i="32"/>
  <c r="AJ202" i="32"/>
  <c r="AJ203" i="32"/>
  <c r="AJ204" i="32"/>
  <c r="AJ205" i="32"/>
  <c r="AJ206" i="32"/>
  <c r="AJ207" i="32"/>
  <c r="AJ208" i="32"/>
  <c r="AJ209" i="32"/>
  <c r="AJ210" i="32"/>
  <c r="AJ211" i="32"/>
  <c r="AJ212" i="32"/>
  <c r="AJ213" i="32"/>
  <c r="AJ214" i="32"/>
  <c r="AJ215" i="32"/>
  <c r="AJ216" i="32"/>
  <c r="AJ217" i="32"/>
  <c r="AJ218" i="32"/>
  <c r="AJ219" i="32"/>
  <c r="AJ220" i="32"/>
  <c r="AJ221" i="32"/>
  <c r="AJ222" i="32"/>
  <c r="AJ223" i="32"/>
  <c r="AJ224" i="32"/>
  <c r="AJ225" i="32"/>
  <c r="AJ226" i="32"/>
  <c r="AJ227" i="32"/>
  <c r="AJ228" i="32"/>
  <c r="AJ229" i="32"/>
  <c r="AJ230" i="32"/>
  <c r="AJ231" i="32"/>
  <c r="AJ232" i="32"/>
  <c r="AJ233" i="32"/>
  <c r="AJ234" i="32"/>
  <c r="AJ235" i="32"/>
  <c r="AJ236" i="32"/>
  <c r="AJ237" i="32"/>
  <c r="AJ238" i="32"/>
  <c r="AJ239" i="32"/>
  <c r="AJ240" i="32"/>
  <c r="AJ241" i="32"/>
  <c r="AJ242" i="32"/>
  <c r="AJ243" i="32"/>
  <c r="AJ244" i="32"/>
  <c r="AJ245" i="32"/>
  <c r="AJ246" i="32"/>
  <c r="AJ247" i="32"/>
  <c r="AJ248" i="32"/>
  <c r="AJ249" i="32"/>
  <c r="AJ250" i="32"/>
  <c r="AJ251" i="32"/>
  <c r="AJ252" i="32"/>
  <c r="AJ253" i="32"/>
  <c r="AJ254" i="32"/>
  <c r="AJ255" i="32"/>
  <c r="AJ256" i="32"/>
  <c r="AJ257" i="32"/>
  <c r="AJ258" i="32"/>
  <c r="AJ259" i="32"/>
  <c r="AJ260" i="32"/>
  <c r="AJ261" i="32"/>
  <c r="AJ262" i="32"/>
  <c r="AJ263" i="32"/>
  <c r="AJ264" i="32"/>
  <c r="AJ265" i="32"/>
  <c r="AJ266" i="32"/>
  <c r="AJ267" i="32"/>
  <c r="AJ268" i="32"/>
  <c r="AJ269" i="32"/>
  <c r="AJ270" i="32"/>
  <c r="AJ271" i="32"/>
  <c r="AJ272" i="32"/>
  <c r="AJ273" i="32"/>
  <c r="AJ274" i="32"/>
  <c r="AJ275" i="32"/>
  <c r="AJ276" i="32"/>
  <c r="AJ277" i="32"/>
  <c r="AJ278" i="32"/>
  <c r="AJ279" i="32"/>
  <c r="AJ280" i="32"/>
  <c r="AJ281" i="32"/>
  <c r="AJ282" i="32"/>
  <c r="AJ283" i="32"/>
  <c r="AJ284" i="32"/>
  <c r="AJ285" i="32"/>
  <c r="AJ286" i="32"/>
  <c r="AJ287" i="32"/>
  <c r="AJ288" i="32"/>
  <c r="AJ289" i="32"/>
  <c r="AJ290" i="32"/>
  <c r="AJ291" i="32"/>
  <c r="AJ292" i="32"/>
  <c r="AJ293" i="32"/>
  <c r="AJ294" i="32"/>
  <c r="AJ295" i="32"/>
  <c r="AJ296" i="32"/>
  <c r="AJ297" i="32"/>
  <c r="AJ298" i="32"/>
  <c r="AJ299" i="32"/>
  <c r="AJ300" i="32"/>
  <c r="AJ301" i="32"/>
  <c r="AJ302" i="32"/>
  <c r="AJ303" i="32"/>
  <c r="AJ304" i="32"/>
  <c r="AJ305" i="32"/>
  <c r="AJ306" i="32"/>
  <c r="AJ307" i="32"/>
  <c r="AJ308" i="32"/>
  <c r="AJ309" i="32"/>
  <c r="AJ310" i="32"/>
  <c r="AJ311" i="32"/>
  <c r="AJ312" i="32"/>
  <c r="AJ313" i="32"/>
  <c r="AJ314" i="32"/>
  <c r="AJ315" i="32"/>
  <c r="AJ316" i="32"/>
  <c r="AJ317" i="32"/>
  <c r="AJ318" i="32"/>
  <c r="AJ319" i="32"/>
  <c r="AJ320" i="32"/>
  <c r="AJ321" i="32"/>
  <c r="AJ322" i="32"/>
  <c r="AJ323" i="32"/>
  <c r="AJ324" i="32"/>
  <c r="AJ325" i="32"/>
  <c r="AJ326" i="32"/>
  <c r="AJ327" i="32"/>
  <c r="AJ328" i="32"/>
  <c r="AJ329" i="32"/>
  <c r="AJ330" i="32"/>
  <c r="AJ331" i="32"/>
  <c r="AJ332" i="32"/>
  <c r="AJ333" i="32"/>
  <c r="AJ334" i="32"/>
  <c r="AJ335" i="32"/>
  <c r="AJ336" i="32"/>
  <c r="AJ337" i="32"/>
  <c r="AJ338" i="32"/>
  <c r="AJ339" i="32"/>
  <c r="AJ340" i="32"/>
  <c r="AJ341" i="32"/>
  <c r="AJ342" i="32"/>
  <c r="AJ343" i="32"/>
  <c r="AJ344" i="32"/>
  <c r="AJ345" i="32"/>
  <c r="AJ346" i="32"/>
  <c r="AJ347" i="32"/>
  <c r="AJ348" i="32"/>
  <c r="AJ349" i="32"/>
  <c r="AJ350" i="32"/>
  <c r="AJ351" i="32"/>
  <c r="AJ352" i="32"/>
  <c r="AJ353" i="32"/>
  <c r="AJ354" i="32"/>
  <c r="AJ355" i="32"/>
  <c r="AJ356" i="32"/>
  <c r="AJ357" i="32"/>
  <c r="AJ358" i="32"/>
  <c r="AJ359" i="32"/>
  <c r="AJ360" i="32"/>
  <c r="AJ361" i="32"/>
  <c r="AJ362" i="32"/>
  <c r="AJ363" i="32"/>
  <c r="AJ364" i="32"/>
  <c r="AJ365" i="32"/>
  <c r="AJ366" i="32"/>
  <c r="AJ367" i="32"/>
  <c r="AJ368" i="32"/>
  <c r="AH8" i="32"/>
  <c r="AH9" i="32"/>
  <c r="AH10" i="32"/>
  <c r="AH11" i="32"/>
  <c r="AH12" i="32"/>
  <c r="AH13" i="32"/>
  <c r="AH14" i="32"/>
  <c r="AH15" i="32"/>
  <c r="AH16" i="32"/>
  <c r="AH17" i="32"/>
  <c r="AH18" i="32"/>
  <c r="AH19" i="32"/>
  <c r="AH20" i="32"/>
  <c r="AH21" i="32"/>
  <c r="AH22" i="32"/>
  <c r="AH23" i="32"/>
  <c r="AH24" i="32"/>
  <c r="AH25" i="32"/>
  <c r="AH26" i="32"/>
  <c r="AH27" i="32"/>
  <c r="AH28" i="32"/>
  <c r="AH29" i="32"/>
  <c r="AH30" i="32"/>
  <c r="AH31" i="32"/>
  <c r="AH32" i="32"/>
  <c r="AH33" i="32"/>
  <c r="AH34" i="32"/>
  <c r="AH35" i="32"/>
  <c r="AH36" i="32"/>
  <c r="AH37" i="32"/>
  <c r="AH38" i="32"/>
  <c r="AH39" i="32"/>
  <c r="AH40" i="32"/>
  <c r="AH41" i="32"/>
  <c r="AH42" i="32"/>
  <c r="AH43" i="32"/>
  <c r="AH44" i="32"/>
  <c r="AH45" i="32"/>
  <c r="AH46" i="32"/>
  <c r="AH47" i="32"/>
  <c r="AH48" i="32"/>
  <c r="AH49" i="32"/>
  <c r="AH50" i="32"/>
  <c r="AH51" i="32"/>
  <c r="AH52" i="32"/>
  <c r="AH53" i="32"/>
  <c r="AH54" i="32"/>
  <c r="AH55" i="32"/>
  <c r="AH56" i="32"/>
  <c r="AH57" i="32"/>
  <c r="AH58" i="32"/>
  <c r="AH59" i="32"/>
  <c r="AH60" i="32"/>
  <c r="AH61" i="32"/>
  <c r="AH62" i="32"/>
  <c r="AH63" i="32"/>
  <c r="AH64" i="32"/>
  <c r="AH65" i="32"/>
  <c r="AH66" i="32"/>
  <c r="AH67" i="32"/>
  <c r="AH68" i="32"/>
  <c r="AH69" i="32"/>
  <c r="AH70" i="32"/>
  <c r="AH71" i="32"/>
  <c r="AH72" i="32"/>
  <c r="AH73" i="32"/>
  <c r="AH74" i="32"/>
  <c r="AH75" i="32"/>
  <c r="AH76" i="32"/>
  <c r="AH77" i="32"/>
  <c r="AH78" i="32"/>
  <c r="AH79" i="32"/>
  <c r="AH80" i="32"/>
  <c r="AH81" i="32"/>
  <c r="AH82" i="32"/>
  <c r="AH83" i="32"/>
  <c r="AH84" i="32"/>
  <c r="AH85" i="32"/>
  <c r="AH86" i="32"/>
  <c r="AH87" i="32"/>
  <c r="AH88" i="32"/>
  <c r="AH89" i="32"/>
  <c r="AH90" i="32"/>
  <c r="AH91" i="32"/>
  <c r="AH92" i="32"/>
  <c r="AH93" i="32"/>
  <c r="AH94" i="32"/>
  <c r="AH95" i="32"/>
  <c r="AH96" i="32"/>
  <c r="AH97" i="32"/>
  <c r="AH98" i="32"/>
  <c r="AH99" i="32"/>
  <c r="AH100" i="32"/>
  <c r="AH101" i="32"/>
  <c r="AH102" i="32"/>
  <c r="AH103" i="32"/>
  <c r="AH104" i="32"/>
  <c r="AH105" i="32"/>
  <c r="AH106" i="32"/>
  <c r="AH107" i="32"/>
  <c r="AH108" i="32"/>
  <c r="AH109" i="32"/>
  <c r="AH110" i="32"/>
  <c r="AH111" i="32"/>
  <c r="AH112" i="32"/>
  <c r="AH113" i="32"/>
  <c r="AH114" i="32"/>
  <c r="AH115" i="32"/>
  <c r="AH116" i="32"/>
  <c r="AH117" i="32"/>
  <c r="AH118" i="32"/>
  <c r="AH119" i="32"/>
  <c r="AH120" i="32"/>
  <c r="AH121" i="32"/>
  <c r="AH122" i="32"/>
  <c r="AH123" i="32"/>
  <c r="AH124" i="32"/>
  <c r="AH125" i="32"/>
  <c r="AH126" i="32"/>
  <c r="AH127" i="32"/>
  <c r="AH128" i="32"/>
  <c r="AH129" i="32"/>
  <c r="AH130" i="32"/>
  <c r="AH131" i="32"/>
  <c r="AH132" i="32"/>
  <c r="AH133" i="32"/>
  <c r="AH134" i="32"/>
  <c r="AH135" i="32"/>
  <c r="AH136" i="32"/>
  <c r="AH137" i="32"/>
  <c r="AH138" i="32"/>
  <c r="AH139" i="32"/>
  <c r="AH140" i="32"/>
  <c r="AH141" i="32"/>
  <c r="AH142" i="32"/>
  <c r="AH143" i="32"/>
  <c r="AH144" i="32"/>
  <c r="AH145" i="32"/>
  <c r="AH146" i="32"/>
  <c r="AH147" i="32"/>
  <c r="AH148" i="32"/>
  <c r="AH149" i="32"/>
  <c r="AH150" i="32"/>
  <c r="AH151" i="32"/>
  <c r="AH152" i="32"/>
  <c r="AH153" i="32"/>
  <c r="AH154" i="32"/>
  <c r="AH155" i="32"/>
  <c r="AH156" i="32"/>
  <c r="AH157" i="32"/>
  <c r="AH158" i="32"/>
  <c r="AH159" i="32"/>
  <c r="AH160" i="32"/>
  <c r="AH161" i="32"/>
  <c r="AH162" i="32"/>
  <c r="AH163" i="32"/>
  <c r="AH164" i="32"/>
  <c r="AH165" i="32"/>
  <c r="AH166" i="32"/>
  <c r="AH167" i="32"/>
  <c r="AH168" i="32"/>
  <c r="AH169" i="32"/>
  <c r="AH170" i="32"/>
  <c r="AH171" i="32"/>
  <c r="AH172" i="32"/>
  <c r="AH173" i="32"/>
  <c r="AH174" i="32"/>
  <c r="AH175" i="32"/>
  <c r="AH176" i="32"/>
  <c r="AH177" i="32"/>
  <c r="AH178" i="32"/>
  <c r="AH179" i="32"/>
  <c r="AH180" i="32"/>
  <c r="AH181" i="32"/>
  <c r="AH182" i="32"/>
  <c r="AH183" i="32"/>
  <c r="AH184" i="32"/>
  <c r="AH185" i="32"/>
  <c r="AH186" i="32"/>
  <c r="AH187" i="32"/>
  <c r="AH188" i="32"/>
  <c r="AH189" i="32"/>
  <c r="AH190" i="32"/>
  <c r="AH191" i="32"/>
  <c r="AH192" i="32"/>
  <c r="AH193" i="32"/>
  <c r="AH194" i="32"/>
  <c r="AH195" i="32"/>
  <c r="AH196" i="32"/>
  <c r="AH197" i="32"/>
  <c r="AH198" i="32"/>
  <c r="AH199" i="32"/>
  <c r="AH200" i="32"/>
  <c r="AH201" i="32"/>
  <c r="AH202" i="32"/>
  <c r="AH203" i="32"/>
  <c r="AH204" i="32"/>
  <c r="AH205" i="32"/>
  <c r="AH206" i="32"/>
  <c r="AH207" i="32"/>
  <c r="AH208" i="32"/>
  <c r="AH209" i="32"/>
  <c r="AH210" i="32"/>
  <c r="AH211" i="32"/>
  <c r="AH212" i="32"/>
  <c r="AH213" i="32"/>
  <c r="AH214" i="32"/>
  <c r="AH215" i="32"/>
  <c r="AH216" i="32"/>
  <c r="AH217" i="32"/>
  <c r="AH218" i="32"/>
  <c r="AH219" i="32"/>
  <c r="AH220" i="32"/>
  <c r="AH221" i="32"/>
  <c r="AH222" i="32"/>
  <c r="AH223" i="32"/>
  <c r="AH224" i="32"/>
  <c r="AH225" i="32"/>
  <c r="AH226" i="32"/>
  <c r="AH227" i="32"/>
  <c r="AH228" i="32"/>
  <c r="AH229" i="32"/>
  <c r="AH230" i="32"/>
  <c r="AH231" i="32"/>
  <c r="AH232" i="32"/>
  <c r="AH233" i="32"/>
  <c r="AH234" i="32"/>
  <c r="AH235" i="32"/>
  <c r="AH236" i="32"/>
  <c r="AH237" i="32"/>
  <c r="AH238" i="32"/>
  <c r="AH239" i="32"/>
  <c r="AH240" i="32"/>
  <c r="AH241" i="32"/>
  <c r="AH242" i="32"/>
  <c r="AH243" i="32"/>
  <c r="AH244" i="32"/>
  <c r="AH245" i="32"/>
  <c r="AH246" i="32"/>
  <c r="AH247" i="32"/>
  <c r="AH248" i="32"/>
  <c r="AH249" i="32"/>
  <c r="AH250" i="32"/>
  <c r="AH251" i="32"/>
  <c r="AH252" i="32"/>
  <c r="AH253" i="32"/>
  <c r="AH254" i="32"/>
  <c r="AH255" i="32"/>
  <c r="AH256" i="32"/>
  <c r="AH257" i="32"/>
  <c r="AH258" i="32"/>
  <c r="AH259" i="32"/>
  <c r="AH260" i="32"/>
  <c r="AH261" i="32"/>
  <c r="AH262" i="32"/>
  <c r="AH263" i="32"/>
  <c r="AH264" i="32"/>
  <c r="AH265" i="32"/>
  <c r="AH266" i="32"/>
  <c r="AH267" i="32"/>
  <c r="AH268" i="32"/>
  <c r="AH269" i="32"/>
  <c r="AH270" i="32"/>
  <c r="AH271" i="32"/>
  <c r="AH272" i="32"/>
  <c r="AH273" i="32"/>
  <c r="AH274" i="32"/>
  <c r="AH275" i="32"/>
  <c r="AH276" i="32"/>
  <c r="AH277" i="32"/>
  <c r="AH278" i="32"/>
  <c r="AH279" i="32"/>
  <c r="AH280" i="32"/>
  <c r="AH281" i="32"/>
  <c r="AH282" i="32"/>
  <c r="AH283" i="32"/>
  <c r="AH284" i="32"/>
  <c r="AH285" i="32"/>
  <c r="AH286" i="32"/>
  <c r="AH287" i="32"/>
  <c r="AH288" i="32"/>
  <c r="AH289" i="32"/>
  <c r="AH290" i="32"/>
  <c r="AH291" i="32"/>
  <c r="AH292" i="32"/>
  <c r="AH293" i="32"/>
  <c r="AH294" i="32"/>
  <c r="AH295" i="32"/>
  <c r="AH296" i="32"/>
  <c r="AH297" i="32"/>
  <c r="AH298" i="32"/>
  <c r="AH299" i="32"/>
  <c r="AH300" i="32"/>
  <c r="AH301" i="32"/>
  <c r="AH302" i="32"/>
  <c r="AH303" i="32"/>
  <c r="AH304" i="32"/>
  <c r="AH305" i="32"/>
  <c r="AH306" i="32"/>
  <c r="AH307" i="32"/>
  <c r="AH308" i="32"/>
  <c r="AH309" i="32"/>
  <c r="AH310" i="32"/>
  <c r="AH311" i="32"/>
  <c r="AH312" i="32"/>
  <c r="AH313" i="32"/>
  <c r="AH314" i="32"/>
  <c r="AH315" i="32"/>
  <c r="AH316" i="32"/>
  <c r="AH317" i="32"/>
  <c r="AH318" i="32"/>
  <c r="AH319" i="32"/>
  <c r="AH320" i="32"/>
  <c r="AH321" i="32"/>
  <c r="AH322" i="32"/>
  <c r="AH323" i="32"/>
  <c r="AH324" i="32"/>
  <c r="AH325" i="32"/>
  <c r="AH326" i="32"/>
  <c r="AH327" i="32"/>
  <c r="AH328" i="32"/>
  <c r="AH329" i="32"/>
  <c r="AH330" i="32"/>
  <c r="AH331" i="32"/>
  <c r="AH332" i="32"/>
  <c r="AH333" i="32"/>
  <c r="AH334" i="32"/>
  <c r="AH335" i="32"/>
  <c r="AH336" i="32"/>
  <c r="AH337" i="32"/>
  <c r="AH338" i="32"/>
  <c r="AH339" i="32"/>
  <c r="AH340" i="32"/>
  <c r="AH341" i="32"/>
  <c r="AH342" i="32"/>
  <c r="AH343" i="32"/>
  <c r="AH344" i="32"/>
  <c r="AH345" i="32"/>
  <c r="AH346" i="32"/>
  <c r="AH347" i="32"/>
  <c r="AH348" i="32"/>
  <c r="AH349" i="32"/>
  <c r="AH350" i="32"/>
  <c r="AH351" i="32"/>
  <c r="AH352" i="32"/>
  <c r="AH353" i="32"/>
  <c r="AH354" i="32"/>
  <c r="AH355" i="32"/>
  <c r="AH356" i="32"/>
  <c r="AH357" i="32"/>
  <c r="AH358" i="32"/>
  <c r="AH359" i="32"/>
  <c r="AH360" i="32"/>
  <c r="AH361" i="32"/>
  <c r="AH362" i="32"/>
  <c r="AH363" i="32"/>
  <c r="AH364" i="32"/>
  <c r="AH365" i="32"/>
  <c r="AH366" i="32"/>
  <c r="AH367" i="32"/>
  <c r="AH368" i="32"/>
  <c r="AF8" i="32"/>
  <c r="AF9" i="32"/>
  <c r="AF10" i="32"/>
  <c r="AF11" i="32"/>
  <c r="AF12" i="32"/>
  <c r="AF13" i="32"/>
  <c r="AF14" i="32"/>
  <c r="AF15" i="32"/>
  <c r="AF16" i="32"/>
  <c r="AF17" i="32"/>
  <c r="AF18" i="32"/>
  <c r="AF19" i="32"/>
  <c r="AF20" i="32"/>
  <c r="AF21" i="32"/>
  <c r="AF22" i="32"/>
  <c r="AF23" i="32"/>
  <c r="AF24" i="32"/>
  <c r="AF25" i="32"/>
  <c r="AF26" i="32"/>
  <c r="AF27" i="32"/>
  <c r="AF28" i="32"/>
  <c r="AF29" i="32"/>
  <c r="AF30" i="32"/>
  <c r="AF31" i="32"/>
  <c r="AF32" i="32"/>
  <c r="AF33" i="32"/>
  <c r="AF34" i="32"/>
  <c r="AF35" i="32"/>
  <c r="AF36" i="32"/>
  <c r="AF37" i="32"/>
  <c r="AF38" i="32"/>
  <c r="AF39" i="32"/>
  <c r="AF40" i="32"/>
  <c r="AF41" i="32"/>
  <c r="AF42" i="32"/>
  <c r="AF43" i="32"/>
  <c r="AF44" i="32"/>
  <c r="AF45" i="32"/>
  <c r="AF46" i="32"/>
  <c r="AF47" i="32"/>
  <c r="AF48" i="32"/>
  <c r="AF49" i="32"/>
  <c r="AF50" i="32"/>
  <c r="AF51" i="32"/>
  <c r="AF52" i="32"/>
  <c r="AF53" i="32"/>
  <c r="AF54" i="32"/>
  <c r="AF55" i="32"/>
  <c r="AF56" i="32"/>
  <c r="AF57" i="32"/>
  <c r="AF58" i="32"/>
  <c r="AF59" i="32"/>
  <c r="AF60" i="32"/>
  <c r="AF61" i="32"/>
  <c r="AF62" i="32"/>
  <c r="AF63" i="32"/>
  <c r="AF64" i="32"/>
  <c r="AF65" i="32"/>
  <c r="AF66" i="32"/>
  <c r="AF67" i="32"/>
  <c r="AF68" i="32"/>
  <c r="AF69" i="32"/>
  <c r="AF70" i="32"/>
  <c r="AF71" i="32"/>
  <c r="AF72" i="32"/>
  <c r="AF73" i="32"/>
  <c r="AF74" i="32"/>
  <c r="AF75" i="32"/>
  <c r="AF76" i="32"/>
  <c r="AF77" i="32"/>
  <c r="AF78" i="32"/>
  <c r="AF79" i="32"/>
  <c r="AF80" i="32"/>
  <c r="AF81" i="32"/>
  <c r="AF82" i="32"/>
  <c r="AF83" i="32"/>
  <c r="AF84" i="32"/>
  <c r="AF85" i="32"/>
  <c r="AF86" i="32"/>
  <c r="AF87" i="32"/>
  <c r="AF88" i="32"/>
  <c r="AF89" i="32"/>
  <c r="AF90" i="32"/>
  <c r="AF91" i="32"/>
  <c r="AF92" i="32"/>
  <c r="AF93" i="32"/>
  <c r="AF94" i="32"/>
  <c r="AF95" i="32"/>
  <c r="AF96" i="32"/>
  <c r="AF97" i="32"/>
  <c r="AF98" i="32"/>
  <c r="AF99" i="32"/>
  <c r="AF100" i="32"/>
  <c r="AF101" i="32"/>
  <c r="AF102" i="32"/>
  <c r="AF103" i="32"/>
  <c r="AF104" i="32"/>
  <c r="AF105" i="32"/>
  <c r="AF106" i="32"/>
  <c r="AF107" i="32"/>
  <c r="AF108" i="32"/>
  <c r="AF109" i="32"/>
  <c r="AF110" i="32"/>
  <c r="AF111" i="32"/>
  <c r="AF112" i="32"/>
  <c r="AF113" i="32"/>
  <c r="AF114" i="32"/>
  <c r="AF115" i="32"/>
  <c r="AF116" i="32"/>
  <c r="AF117" i="32"/>
  <c r="AF118" i="32"/>
  <c r="AF119" i="32"/>
  <c r="AF120" i="32"/>
  <c r="AF121" i="32"/>
  <c r="AF122" i="32"/>
  <c r="AF123" i="32"/>
  <c r="AF124" i="32"/>
  <c r="AF125" i="32"/>
  <c r="AF126" i="32"/>
  <c r="AF127" i="32"/>
  <c r="AF128" i="32"/>
  <c r="AF129" i="32"/>
  <c r="AF130" i="32"/>
  <c r="AF131" i="32"/>
  <c r="AF132" i="32"/>
  <c r="AF133" i="32"/>
  <c r="AF134" i="32"/>
  <c r="AF135" i="32"/>
  <c r="AF136" i="32"/>
  <c r="AF137" i="32"/>
  <c r="AF138" i="32"/>
  <c r="AF139" i="32"/>
  <c r="AF140" i="32"/>
  <c r="AF141" i="32"/>
  <c r="AF142" i="32"/>
  <c r="AF143" i="32"/>
  <c r="AF144" i="32"/>
  <c r="AF145" i="32"/>
  <c r="AF146" i="32"/>
  <c r="AF147" i="32"/>
  <c r="AF148" i="32"/>
  <c r="AF149" i="32"/>
  <c r="AF150" i="32"/>
  <c r="AF151" i="32"/>
  <c r="AF152" i="32"/>
  <c r="AF153" i="32"/>
  <c r="AF154" i="32"/>
  <c r="AF155" i="32"/>
  <c r="AF156" i="32"/>
  <c r="AF157" i="32"/>
  <c r="AF158" i="32"/>
  <c r="AF159" i="32"/>
  <c r="AF160" i="32"/>
  <c r="AF161" i="32"/>
  <c r="AF162" i="32"/>
  <c r="AF163" i="32"/>
  <c r="AF164" i="32"/>
  <c r="AF165" i="32"/>
  <c r="AF166" i="32"/>
  <c r="AF167" i="32"/>
  <c r="AF168" i="32"/>
  <c r="AF169" i="32"/>
  <c r="AF170" i="32"/>
  <c r="AF171" i="32"/>
  <c r="AF172" i="32"/>
  <c r="AF173" i="32"/>
  <c r="AF174" i="32"/>
  <c r="AF175" i="32"/>
  <c r="AF176" i="32"/>
  <c r="AF177" i="32"/>
  <c r="AF178" i="32"/>
  <c r="AF179" i="32"/>
  <c r="AF180" i="32"/>
  <c r="AF181" i="32"/>
  <c r="AF182" i="32"/>
  <c r="AF183" i="32"/>
  <c r="AF184" i="32"/>
  <c r="AF185" i="32"/>
  <c r="AF186" i="32"/>
  <c r="AF187" i="32"/>
  <c r="AF188" i="32"/>
  <c r="AF189" i="32"/>
  <c r="AF190" i="32"/>
  <c r="AF191" i="32"/>
  <c r="AF192" i="32"/>
  <c r="AF193" i="32"/>
  <c r="AF194" i="32"/>
  <c r="AF195" i="32"/>
  <c r="AF196" i="32"/>
  <c r="AF197" i="32"/>
  <c r="AF198" i="32"/>
  <c r="AF199" i="32"/>
  <c r="AF200" i="32"/>
  <c r="AF201" i="32"/>
  <c r="AF202" i="32"/>
  <c r="AF203" i="32"/>
  <c r="AF204" i="32"/>
  <c r="AF205" i="32"/>
  <c r="AF206" i="32"/>
  <c r="AF207" i="32"/>
  <c r="AF208" i="32"/>
  <c r="AF209" i="32"/>
  <c r="AF210" i="32"/>
  <c r="AF211" i="32"/>
  <c r="AF212" i="32"/>
  <c r="AF213" i="32"/>
  <c r="AF214" i="32"/>
  <c r="AF215" i="32"/>
  <c r="AF216" i="32"/>
  <c r="AF217" i="32"/>
  <c r="AF218" i="32"/>
  <c r="AF219" i="32"/>
  <c r="AF220" i="32"/>
  <c r="AF221" i="32"/>
  <c r="AF222" i="32"/>
  <c r="AF223" i="32"/>
  <c r="AF224" i="32"/>
  <c r="AF225" i="32"/>
  <c r="AF226" i="32"/>
  <c r="AF227" i="32"/>
  <c r="AF228" i="32"/>
  <c r="AF229" i="32"/>
  <c r="AF230" i="32"/>
  <c r="AF231" i="32"/>
  <c r="AF232" i="32"/>
  <c r="AF233" i="32"/>
  <c r="AF234" i="32"/>
  <c r="AF235" i="32"/>
  <c r="AF236" i="32"/>
  <c r="AF237" i="32"/>
  <c r="AF238" i="32"/>
  <c r="AF239" i="32"/>
  <c r="AF240" i="32"/>
  <c r="AF241" i="32"/>
  <c r="AF242" i="32"/>
  <c r="AF243" i="32"/>
  <c r="AF244" i="32"/>
  <c r="AF245" i="32"/>
  <c r="AF246" i="32"/>
  <c r="AF247" i="32"/>
  <c r="AF248" i="32"/>
  <c r="AF249" i="32"/>
  <c r="AF250" i="32"/>
  <c r="AF251" i="32"/>
  <c r="AF252" i="32"/>
  <c r="AF253" i="32"/>
  <c r="AF254" i="32"/>
  <c r="AF255" i="32"/>
  <c r="AF256" i="32"/>
  <c r="AF257" i="32"/>
  <c r="AF258" i="32"/>
  <c r="AF259" i="32"/>
  <c r="AF260" i="32"/>
  <c r="AF261" i="32"/>
  <c r="AF262" i="32"/>
  <c r="AF263" i="32"/>
  <c r="AF264" i="32"/>
  <c r="AF265" i="32"/>
  <c r="AF266" i="32"/>
  <c r="AF267" i="32"/>
  <c r="AF268" i="32"/>
  <c r="AF269" i="32"/>
  <c r="AF270" i="32"/>
  <c r="AF271" i="32"/>
  <c r="AF272" i="32"/>
  <c r="AF273" i="32"/>
  <c r="AF274" i="32"/>
  <c r="AF275" i="32"/>
  <c r="AF276" i="32"/>
  <c r="AF277" i="32"/>
  <c r="AF278" i="32"/>
  <c r="AF279" i="32"/>
  <c r="AF280" i="32"/>
  <c r="AF281" i="32"/>
  <c r="AF282" i="32"/>
  <c r="AF283" i="32"/>
  <c r="AF284" i="32"/>
  <c r="AF285" i="32"/>
  <c r="AF286" i="32"/>
  <c r="AF287" i="32"/>
  <c r="AF288" i="32"/>
  <c r="AF289" i="32"/>
  <c r="AF290" i="32"/>
  <c r="AF291" i="32"/>
  <c r="AF292" i="32"/>
  <c r="AF293" i="32"/>
  <c r="AF294" i="32"/>
  <c r="AF295" i="32"/>
  <c r="AF296" i="32"/>
  <c r="AF297" i="32"/>
  <c r="AF298" i="32"/>
  <c r="AF299" i="32"/>
  <c r="AF300" i="32"/>
  <c r="AF301" i="32"/>
  <c r="AF302" i="32"/>
  <c r="AF303" i="32"/>
  <c r="AF304" i="32"/>
  <c r="AF305" i="32"/>
  <c r="AF306" i="32"/>
  <c r="AF307" i="32"/>
  <c r="AF308" i="32"/>
  <c r="AF309" i="32"/>
  <c r="AF310" i="32"/>
  <c r="AF311" i="32"/>
  <c r="AF312" i="32"/>
  <c r="AF313" i="32"/>
  <c r="AF314" i="32"/>
  <c r="AF315" i="32"/>
  <c r="AF316" i="32"/>
  <c r="AF317" i="32"/>
  <c r="AF318" i="32"/>
  <c r="AF319" i="32"/>
  <c r="AF320" i="32"/>
  <c r="AF321" i="32"/>
  <c r="AF322" i="32"/>
  <c r="AF323" i="32"/>
  <c r="AF324" i="32"/>
  <c r="AF325" i="32"/>
  <c r="AF326" i="32"/>
  <c r="AF327" i="32"/>
  <c r="AF328" i="32"/>
  <c r="AF329" i="32"/>
  <c r="AF330" i="32"/>
  <c r="AF331" i="32"/>
  <c r="AF332" i="32"/>
  <c r="AF333" i="32"/>
  <c r="AF334" i="32"/>
  <c r="AF335" i="32"/>
  <c r="AF336" i="32"/>
  <c r="AF337" i="32"/>
  <c r="AF338" i="32"/>
  <c r="AF339" i="32"/>
  <c r="AF340" i="32"/>
  <c r="AF341" i="32"/>
  <c r="AF342" i="32"/>
  <c r="AF343" i="32"/>
  <c r="AF344" i="32"/>
  <c r="AF345" i="32"/>
  <c r="AF346" i="32"/>
  <c r="AF347" i="32"/>
  <c r="AF348" i="32"/>
  <c r="AF349" i="32"/>
  <c r="AF350" i="32"/>
  <c r="AF351" i="32"/>
  <c r="AF352" i="32"/>
  <c r="AF353" i="32"/>
  <c r="AF354" i="32"/>
  <c r="AF355" i="32"/>
  <c r="AF356" i="32"/>
  <c r="AF357" i="32"/>
  <c r="AF358" i="32"/>
  <c r="AF359" i="32"/>
  <c r="AF360" i="32"/>
  <c r="AF361" i="32"/>
  <c r="AF362" i="32"/>
  <c r="AF363" i="32"/>
  <c r="AF364" i="32"/>
  <c r="AF365" i="32"/>
  <c r="AF366" i="32"/>
  <c r="AF367" i="32"/>
  <c r="AF368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40" i="32"/>
  <c r="AD41" i="32"/>
  <c r="AD42" i="32"/>
  <c r="AD43" i="32"/>
  <c r="AD44" i="32"/>
  <c r="AD45" i="32"/>
  <c r="AD46" i="32"/>
  <c r="AD47" i="32"/>
  <c r="AD48" i="32"/>
  <c r="AD49" i="32"/>
  <c r="AD50" i="32"/>
  <c r="AD51" i="32"/>
  <c r="AD52" i="32"/>
  <c r="AD53" i="32"/>
  <c r="AD54" i="32"/>
  <c r="AD55" i="32"/>
  <c r="AD56" i="32"/>
  <c r="AD57" i="32"/>
  <c r="AD58" i="32"/>
  <c r="AD59" i="32"/>
  <c r="AD60" i="32"/>
  <c r="AD61" i="32"/>
  <c r="AD62" i="32"/>
  <c r="AD63" i="32"/>
  <c r="AD64" i="32"/>
  <c r="AD65" i="32"/>
  <c r="AD66" i="32"/>
  <c r="AD67" i="32"/>
  <c r="AD68" i="32"/>
  <c r="AD69" i="32"/>
  <c r="AD70" i="32"/>
  <c r="AD71" i="32"/>
  <c r="AD72" i="32"/>
  <c r="AD73" i="32"/>
  <c r="AD74" i="32"/>
  <c r="AD75" i="32"/>
  <c r="AD76" i="32"/>
  <c r="AD77" i="32"/>
  <c r="AD78" i="32"/>
  <c r="AD79" i="32"/>
  <c r="AD80" i="32"/>
  <c r="AD81" i="32"/>
  <c r="AD82" i="32"/>
  <c r="AD83" i="32"/>
  <c r="AD84" i="32"/>
  <c r="AD85" i="32"/>
  <c r="AD86" i="32"/>
  <c r="AD87" i="32"/>
  <c r="AD88" i="32"/>
  <c r="AD89" i="32"/>
  <c r="AD90" i="32"/>
  <c r="AD91" i="32"/>
  <c r="AD92" i="32"/>
  <c r="AD93" i="32"/>
  <c r="AD94" i="32"/>
  <c r="AD95" i="32"/>
  <c r="AD96" i="32"/>
  <c r="AD97" i="32"/>
  <c r="AD98" i="32"/>
  <c r="AD99" i="32"/>
  <c r="AD100" i="32"/>
  <c r="AD101" i="32"/>
  <c r="AD102" i="32"/>
  <c r="AD103" i="32"/>
  <c r="AD104" i="32"/>
  <c r="AD105" i="32"/>
  <c r="AD106" i="32"/>
  <c r="AD107" i="32"/>
  <c r="AD108" i="32"/>
  <c r="AD109" i="32"/>
  <c r="AD110" i="32"/>
  <c r="AD111" i="32"/>
  <c r="AD112" i="32"/>
  <c r="AD113" i="32"/>
  <c r="AD114" i="32"/>
  <c r="AD115" i="32"/>
  <c r="AD116" i="32"/>
  <c r="AD117" i="32"/>
  <c r="AD118" i="32"/>
  <c r="AD119" i="32"/>
  <c r="AD120" i="32"/>
  <c r="AD121" i="32"/>
  <c r="AD122" i="32"/>
  <c r="AD123" i="32"/>
  <c r="AD124" i="32"/>
  <c r="AD125" i="32"/>
  <c r="AD126" i="32"/>
  <c r="AD127" i="32"/>
  <c r="AD128" i="32"/>
  <c r="AD129" i="32"/>
  <c r="AD130" i="32"/>
  <c r="AD131" i="32"/>
  <c r="AD132" i="32"/>
  <c r="AD133" i="32"/>
  <c r="AD134" i="32"/>
  <c r="AD135" i="32"/>
  <c r="AD136" i="32"/>
  <c r="AD137" i="32"/>
  <c r="AD138" i="32"/>
  <c r="AD139" i="32"/>
  <c r="AD140" i="32"/>
  <c r="AD141" i="32"/>
  <c r="AD142" i="32"/>
  <c r="AD143" i="32"/>
  <c r="AD144" i="32"/>
  <c r="AD145" i="32"/>
  <c r="AD146" i="32"/>
  <c r="AD147" i="32"/>
  <c r="AD148" i="32"/>
  <c r="AD149" i="32"/>
  <c r="AD150" i="32"/>
  <c r="AD151" i="32"/>
  <c r="AD152" i="32"/>
  <c r="AD153" i="32"/>
  <c r="AD154" i="32"/>
  <c r="AD155" i="32"/>
  <c r="AD156" i="32"/>
  <c r="AD157" i="32"/>
  <c r="AD158" i="32"/>
  <c r="AD159" i="32"/>
  <c r="AD160" i="32"/>
  <c r="AD161" i="32"/>
  <c r="AD162" i="32"/>
  <c r="AD163" i="32"/>
  <c r="AD164" i="32"/>
  <c r="AD165" i="32"/>
  <c r="AD166" i="32"/>
  <c r="AD167" i="32"/>
  <c r="AD168" i="32"/>
  <c r="AD169" i="32"/>
  <c r="AD170" i="32"/>
  <c r="AD171" i="32"/>
  <c r="AD172" i="32"/>
  <c r="AD173" i="32"/>
  <c r="AD174" i="32"/>
  <c r="AD175" i="32"/>
  <c r="AD176" i="32"/>
  <c r="AD177" i="32"/>
  <c r="AD178" i="32"/>
  <c r="AD179" i="32"/>
  <c r="AD180" i="32"/>
  <c r="AD181" i="32"/>
  <c r="AD182" i="32"/>
  <c r="AD183" i="32"/>
  <c r="AD184" i="32"/>
  <c r="AD185" i="32"/>
  <c r="AD186" i="32"/>
  <c r="AD187" i="32"/>
  <c r="AD188" i="32"/>
  <c r="AD189" i="32"/>
  <c r="AD190" i="32"/>
  <c r="AD191" i="32"/>
  <c r="AD192" i="32"/>
  <c r="AD193" i="32"/>
  <c r="AD194" i="32"/>
  <c r="AD195" i="32"/>
  <c r="AD196" i="32"/>
  <c r="AD197" i="32"/>
  <c r="AD198" i="32"/>
  <c r="AD199" i="32"/>
  <c r="AD200" i="32"/>
  <c r="AD201" i="32"/>
  <c r="AD202" i="32"/>
  <c r="AD203" i="32"/>
  <c r="AD204" i="32"/>
  <c r="AD205" i="32"/>
  <c r="AD206" i="32"/>
  <c r="AD207" i="32"/>
  <c r="AD208" i="32"/>
  <c r="AD209" i="32"/>
  <c r="AD210" i="32"/>
  <c r="AD211" i="32"/>
  <c r="AD212" i="32"/>
  <c r="AD213" i="32"/>
  <c r="AD214" i="32"/>
  <c r="AD215" i="32"/>
  <c r="AD216" i="32"/>
  <c r="AD217" i="32"/>
  <c r="AD218" i="32"/>
  <c r="AD219" i="32"/>
  <c r="AD220" i="32"/>
  <c r="AD221" i="32"/>
  <c r="AD222" i="32"/>
  <c r="AD223" i="32"/>
  <c r="AD224" i="32"/>
  <c r="AD225" i="32"/>
  <c r="AD226" i="32"/>
  <c r="AD227" i="32"/>
  <c r="AD228" i="32"/>
  <c r="AD229" i="32"/>
  <c r="AD230" i="32"/>
  <c r="AD231" i="32"/>
  <c r="AD232" i="32"/>
  <c r="AD233" i="32"/>
  <c r="AD234" i="32"/>
  <c r="AD235" i="32"/>
  <c r="AD236" i="32"/>
  <c r="AD237" i="32"/>
  <c r="AD238" i="32"/>
  <c r="AD239" i="32"/>
  <c r="AD240" i="32"/>
  <c r="AD241" i="32"/>
  <c r="AD242" i="32"/>
  <c r="AD243" i="32"/>
  <c r="AD244" i="32"/>
  <c r="AD245" i="32"/>
  <c r="AD246" i="32"/>
  <c r="AD247" i="32"/>
  <c r="AD248" i="32"/>
  <c r="AD249" i="32"/>
  <c r="AD250" i="32"/>
  <c r="AD251" i="32"/>
  <c r="AD252" i="32"/>
  <c r="AD253" i="32"/>
  <c r="AD254" i="32"/>
  <c r="AD255" i="32"/>
  <c r="AD256" i="32"/>
  <c r="AD257" i="32"/>
  <c r="AD258" i="32"/>
  <c r="AD259" i="32"/>
  <c r="AD260" i="32"/>
  <c r="AD261" i="32"/>
  <c r="AD262" i="32"/>
  <c r="AD263" i="32"/>
  <c r="AD264" i="32"/>
  <c r="AD265" i="32"/>
  <c r="AD266" i="32"/>
  <c r="AD267" i="32"/>
  <c r="AD268" i="32"/>
  <c r="AD269" i="32"/>
  <c r="AD270" i="32"/>
  <c r="AD271" i="32"/>
  <c r="AD272" i="32"/>
  <c r="AD273" i="32"/>
  <c r="AD274" i="32"/>
  <c r="AD275" i="32"/>
  <c r="AD276" i="32"/>
  <c r="AD277" i="32"/>
  <c r="AD278" i="32"/>
  <c r="AD279" i="32"/>
  <c r="AD280" i="32"/>
  <c r="AD281" i="32"/>
  <c r="AD282" i="32"/>
  <c r="AD283" i="32"/>
  <c r="AD284" i="32"/>
  <c r="AD285" i="32"/>
  <c r="AD286" i="32"/>
  <c r="AD287" i="32"/>
  <c r="AD288" i="32"/>
  <c r="AD289" i="32"/>
  <c r="AD290" i="32"/>
  <c r="AD291" i="32"/>
  <c r="AD292" i="32"/>
  <c r="AD293" i="32"/>
  <c r="AD294" i="32"/>
  <c r="AD295" i="32"/>
  <c r="AD296" i="32"/>
  <c r="AD297" i="32"/>
  <c r="AD298" i="32"/>
  <c r="AD299" i="32"/>
  <c r="AD300" i="32"/>
  <c r="AD301" i="32"/>
  <c r="AD302" i="32"/>
  <c r="AD303" i="32"/>
  <c r="AD304" i="32"/>
  <c r="AD305" i="32"/>
  <c r="AD306" i="32"/>
  <c r="AD307" i="32"/>
  <c r="AD308" i="32"/>
  <c r="AD309" i="32"/>
  <c r="AD310" i="32"/>
  <c r="AD311" i="32"/>
  <c r="AD312" i="32"/>
  <c r="AD313" i="32"/>
  <c r="AD314" i="32"/>
  <c r="AD315" i="32"/>
  <c r="AD316" i="32"/>
  <c r="AD317" i="32"/>
  <c r="AD318" i="32"/>
  <c r="AD319" i="32"/>
  <c r="AD320" i="32"/>
  <c r="AD321" i="32"/>
  <c r="AD322" i="32"/>
  <c r="AD323" i="32"/>
  <c r="AD324" i="32"/>
  <c r="AD325" i="32"/>
  <c r="AD326" i="32"/>
  <c r="AD327" i="32"/>
  <c r="AD328" i="32"/>
  <c r="AD329" i="32"/>
  <c r="AD330" i="32"/>
  <c r="AD331" i="32"/>
  <c r="AD332" i="32"/>
  <c r="AD333" i="32"/>
  <c r="AD334" i="32"/>
  <c r="AD335" i="32"/>
  <c r="AD336" i="32"/>
  <c r="AD337" i="32"/>
  <c r="AD338" i="32"/>
  <c r="AD339" i="32"/>
  <c r="AD340" i="32"/>
  <c r="AD341" i="32"/>
  <c r="AD342" i="32"/>
  <c r="AD343" i="32"/>
  <c r="AD344" i="32"/>
  <c r="AD345" i="32"/>
  <c r="AD346" i="32"/>
  <c r="AD347" i="32"/>
  <c r="AD348" i="32"/>
  <c r="AD349" i="32"/>
  <c r="AD350" i="32"/>
  <c r="AD351" i="32"/>
  <c r="AD352" i="32"/>
  <c r="AD353" i="32"/>
  <c r="AD354" i="32"/>
  <c r="AD355" i="32"/>
  <c r="AD356" i="32"/>
  <c r="AD357" i="32"/>
  <c r="AD358" i="32"/>
  <c r="AD359" i="32"/>
  <c r="AD360" i="32"/>
  <c r="AD361" i="32"/>
  <c r="AD362" i="32"/>
  <c r="AD363" i="32"/>
  <c r="AD364" i="32"/>
  <c r="AD365" i="32"/>
  <c r="AD366" i="32"/>
  <c r="AD367" i="32"/>
  <c r="AD368" i="32"/>
  <c r="AB8" i="32"/>
  <c r="AB9" i="32"/>
  <c r="AB10" i="32"/>
  <c r="AB11" i="32"/>
  <c r="AB12" i="32"/>
  <c r="AB13" i="32"/>
  <c r="AB14" i="32"/>
  <c r="AB15" i="32"/>
  <c r="AB16" i="32"/>
  <c r="AB17" i="32"/>
  <c r="AB18" i="32"/>
  <c r="AB19" i="32"/>
  <c r="AB20" i="32"/>
  <c r="AB21" i="32"/>
  <c r="AB22" i="32"/>
  <c r="AB23" i="32"/>
  <c r="AB24" i="32"/>
  <c r="AB25" i="32"/>
  <c r="AB26" i="32"/>
  <c r="AB27" i="32"/>
  <c r="AB28" i="32"/>
  <c r="AB29" i="32"/>
  <c r="AB30" i="32"/>
  <c r="AB31" i="32"/>
  <c r="AB32" i="32"/>
  <c r="AB33" i="32"/>
  <c r="AB34" i="32"/>
  <c r="AB35" i="32"/>
  <c r="AB36" i="32"/>
  <c r="AB37" i="32"/>
  <c r="AB38" i="32"/>
  <c r="AB39" i="32"/>
  <c r="AB40" i="32"/>
  <c r="AB41" i="32"/>
  <c r="AB42" i="32"/>
  <c r="AB43" i="32"/>
  <c r="AB44" i="32"/>
  <c r="AB45" i="32"/>
  <c r="AB46" i="32"/>
  <c r="AB47" i="32"/>
  <c r="AB48" i="32"/>
  <c r="AB49" i="32"/>
  <c r="AB50" i="32"/>
  <c r="AB51" i="32"/>
  <c r="AB52" i="32"/>
  <c r="AB53" i="32"/>
  <c r="AB54" i="32"/>
  <c r="AB55" i="32"/>
  <c r="AB56" i="32"/>
  <c r="AB57" i="32"/>
  <c r="AB58" i="32"/>
  <c r="AB59" i="32"/>
  <c r="AB60" i="32"/>
  <c r="AB61" i="32"/>
  <c r="AB62" i="32"/>
  <c r="AB63" i="32"/>
  <c r="AB64" i="32"/>
  <c r="AB65" i="32"/>
  <c r="AB66" i="32"/>
  <c r="AB67" i="32"/>
  <c r="AB68" i="32"/>
  <c r="AB69" i="32"/>
  <c r="AB70" i="32"/>
  <c r="AB71" i="32"/>
  <c r="AB72" i="32"/>
  <c r="AB73" i="32"/>
  <c r="AB74" i="32"/>
  <c r="AB75" i="32"/>
  <c r="AB76" i="32"/>
  <c r="AB77" i="32"/>
  <c r="AB78" i="32"/>
  <c r="AB79" i="32"/>
  <c r="AB80" i="32"/>
  <c r="AB81" i="32"/>
  <c r="AB82" i="32"/>
  <c r="AB83" i="32"/>
  <c r="AB84" i="32"/>
  <c r="AB85" i="32"/>
  <c r="AB86" i="32"/>
  <c r="AB87" i="32"/>
  <c r="AB88" i="32"/>
  <c r="AB89" i="32"/>
  <c r="AB90" i="32"/>
  <c r="AB91" i="32"/>
  <c r="AB92" i="32"/>
  <c r="AB93" i="32"/>
  <c r="AB94" i="32"/>
  <c r="AB95" i="32"/>
  <c r="AB96" i="32"/>
  <c r="AB97" i="32"/>
  <c r="AB98" i="32"/>
  <c r="AB99" i="32"/>
  <c r="AB100" i="32"/>
  <c r="AB101" i="32"/>
  <c r="AB102" i="32"/>
  <c r="AB103" i="32"/>
  <c r="AB104" i="32"/>
  <c r="AB105" i="32"/>
  <c r="AB106" i="32"/>
  <c r="AB107" i="32"/>
  <c r="AB108" i="32"/>
  <c r="AB109" i="32"/>
  <c r="AB110" i="32"/>
  <c r="AB111" i="32"/>
  <c r="AB112" i="32"/>
  <c r="AB113" i="32"/>
  <c r="AB114" i="32"/>
  <c r="AB115" i="32"/>
  <c r="AB116" i="32"/>
  <c r="AB117" i="32"/>
  <c r="AB118" i="32"/>
  <c r="AB119" i="32"/>
  <c r="AB120" i="32"/>
  <c r="AB121" i="32"/>
  <c r="AB122" i="32"/>
  <c r="AB123" i="32"/>
  <c r="AB124" i="32"/>
  <c r="AB125" i="32"/>
  <c r="AB126" i="32"/>
  <c r="AB127" i="32"/>
  <c r="AB128" i="32"/>
  <c r="AB129" i="32"/>
  <c r="AB130" i="32"/>
  <c r="AB131" i="32"/>
  <c r="AB132" i="32"/>
  <c r="AB133" i="32"/>
  <c r="AB134" i="32"/>
  <c r="AB135" i="32"/>
  <c r="AB136" i="32"/>
  <c r="AB137" i="32"/>
  <c r="AB138" i="32"/>
  <c r="AB139" i="32"/>
  <c r="AB140" i="32"/>
  <c r="AB141" i="32"/>
  <c r="AB142" i="32"/>
  <c r="AB143" i="32"/>
  <c r="AB144" i="32"/>
  <c r="AB145" i="32"/>
  <c r="AB146" i="32"/>
  <c r="AB147" i="32"/>
  <c r="AB148" i="32"/>
  <c r="AB149" i="32"/>
  <c r="AB150" i="32"/>
  <c r="AB151" i="32"/>
  <c r="AB152" i="32"/>
  <c r="AB153" i="32"/>
  <c r="AB154" i="32"/>
  <c r="AB155" i="32"/>
  <c r="AB156" i="32"/>
  <c r="AB157" i="32"/>
  <c r="AB158" i="32"/>
  <c r="AB159" i="32"/>
  <c r="AB160" i="32"/>
  <c r="AB161" i="32"/>
  <c r="AB162" i="32"/>
  <c r="AB163" i="32"/>
  <c r="AB164" i="32"/>
  <c r="AB165" i="32"/>
  <c r="AB166" i="32"/>
  <c r="AB167" i="32"/>
  <c r="AB168" i="32"/>
  <c r="AB169" i="32"/>
  <c r="AB170" i="32"/>
  <c r="AB171" i="32"/>
  <c r="AB172" i="32"/>
  <c r="AB173" i="32"/>
  <c r="AB174" i="32"/>
  <c r="AB175" i="32"/>
  <c r="AB176" i="32"/>
  <c r="AB177" i="32"/>
  <c r="AB178" i="32"/>
  <c r="AB179" i="32"/>
  <c r="AB180" i="32"/>
  <c r="AB181" i="32"/>
  <c r="AB182" i="32"/>
  <c r="AB183" i="32"/>
  <c r="AB184" i="32"/>
  <c r="AB185" i="32"/>
  <c r="AB186" i="32"/>
  <c r="AB187" i="32"/>
  <c r="AB188" i="32"/>
  <c r="AB189" i="32"/>
  <c r="AB190" i="32"/>
  <c r="AB191" i="32"/>
  <c r="AB192" i="32"/>
  <c r="AB193" i="32"/>
  <c r="AB194" i="32"/>
  <c r="AB195" i="32"/>
  <c r="AB196" i="32"/>
  <c r="AB197" i="32"/>
  <c r="AB198" i="32"/>
  <c r="AB199" i="32"/>
  <c r="AB200" i="32"/>
  <c r="AB201" i="32"/>
  <c r="AB202" i="32"/>
  <c r="AB203" i="32"/>
  <c r="AB204" i="32"/>
  <c r="AB205" i="32"/>
  <c r="AB206" i="32"/>
  <c r="AB207" i="32"/>
  <c r="AB208" i="32"/>
  <c r="AB209" i="32"/>
  <c r="AB210" i="32"/>
  <c r="AB211" i="32"/>
  <c r="AB212" i="32"/>
  <c r="AB213" i="32"/>
  <c r="AB214" i="32"/>
  <c r="AB215" i="32"/>
  <c r="AB216" i="32"/>
  <c r="AB217" i="32"/>
  <c r="AB218" i="32"/>
  <c r="AB219" i="32"/>
  <c r="AB220" i="32"/>
  <c r="AB221" i="32"/>
  <c r="AB222" i="32"/>
  <c r="AB223" i="32"/>
  <c r="AB224" i="32"/>
  <c r="AB225" i="32"/>
  <c r="AB226" i="32"/>
  <c r="AB227" i="32"/>
  <c r="AB228" i="32"/>
  <c r="AB229" i="32"/>
  <c r="AB230" i="32"/>
  <c r="AB231" i="32"/>
  <c r="AB232" i="32"/>
  <c r="AB233" i="32"/>
  <c r="AB234" i="32"/>
  <c r="AB235" i="32"/>
  <c r="AB236" i="32"/>
  <c r="AB237" i="32"/>
  <c r="AB238" i="32"/>
  <c r="AB239" i="32"/>
  <c r="AB240" i="32"/>
  <c r="AB241" i="32"/>
  <c r="AB242" i="32"/>
  <c r="AB243" i="32"/>
  <c r="AB244" i="32"/>
  <c r="AB245" i="32"/>
  <c r="AB246" i="32"/>
  <c r="AB247" i="32"/>
  <c r="AB248" i="32"/>
  <c r="AB249" i="32"/>
  <c r="AB250" i="32"/>
  <c r="AB251" i="32"/>
  <c r="AB252" i="32"/>
  <c r="AB253" i="32"/>
  <c r="AB254" i="32"/>
  <c r="AB255" i="32"/>
  <c r="AB256" i="32"/>
  <c r="AB257" i="32"/>
  <c r="AB258" i="32"/>
  <c r="AB259" i="32"/>
  <c r="AB260" i="32"/>
  <c r="AB261" i="32"/>
  <c r="AB262" i="32"/>
  <c r="AB263" i="32"/>
  <c r="AB264" i="32"/>
  <c r="AB265" i="32"/>
  <c r="AB266" i="32"/>
  <c r="AB267" i="32"/>
  <c r="AB268" i="32"/>
  <c r="AB269" i="32"/>
  <c r="AB270" i="32"/>
  <c r="AB271" i="32"/>
  <c r="AB272" i="32"/>
  <c r="AB273" i="32"/>
  <c r="AB274" i="32"/>
  <c r="AB275" i="32"/>
  <c r="AB276" i="32"/>
  <c r="AB277" i="32"/>
  <c r="AB278" i="32"/>
  <c r="AB279" i="32"/>
  <c r="AB280" i="32"/>
  <c r="AB281" i="32"/>
  <c r="AB282" i="32"/>
  <c r="AB283" i="32"/>
  <c r="AB284" i="32"/>
  <c r="AB285" i="32"/>
  <c r="AB286" i="32"/>
  <c r="AB287" i="32"/>
  <c r="AB288" i="32"/>
  <c r="AB289" i="32"/>
  <c r="AB290" i="32"/>
  <c r="AB291" i="32"/>
  <c r="AB292" i="32"/>
  <c r="AB293" i="32"/>
  <c r="AB294" i="32"/>
  <c r="AB295" i="32"/>
  <c r="AB296" i="32"/>
  <c r="AB297" i="32"/>
  <c r="AB298" i="32"/>
  <c r="AB299" i="32"/>
  <c r="AB300" i="32"/>
  <c r="AB301" i="32"/>
  <c r="AB302" i="32"/>
  <c r="AB303" i="32"/>
  <c r="AB304" i="32"/>
  <c r="AB305" i="32"/>
  <c r="AB306" i="32"/>
  <c r="AB307" i="32"/>
  <c r="AB308" i="32"/>
  <c r="AB309" i="32"/>
  <c r="AB310" i="32"/>
  <c r="AB311" i="32"/>
  <c r="AB312" i="32"/>
  <c r="AB313" i="32"/>
  <c r="AB314" i="32"/>
  <c r="AB315" i="32"/>
  <c r="AB316" i="32"/>
  <c r="AB317" i="32"/>
  <c r="AB318" i="32"/>
  <c r="AB319" i="32"/>
  <c r="AB320" i="32"/>
  <c r="AB321" i="32"/>
  <c r="AB322" i="32"/>
  <c r="AB323" i="32"/>
  <c r="AB324" i="32"/>
  <c r="AB325" i="32"/>
  <c r="AB326" i="32"/>
  <c r="AB327" i="32"/>
  <c r="AB328" i="32"/>
  <c r="AB329" i="32"/>
  <c r="AB330" i="32"/>
  <c r="AB331" i="32"/>
  <c r="AB332" i="32"/>
  <c r="AB333" i="32"/>
  <c r="AB334" i="32"/>
  <c r="AB335" i="32"/>
  <c r="AB336" i="32"/>
  <c r="AB337" i="32"/>
  <c r="AB338" i="32"/>
  <c r="AB339" i="32"/>
  <c r="AB340" i="32"/>
  <c r="AB341" i="32"/>
  <c r="AB342" i="32"/>
  <c r="AB343" i="32"/>
  <c r="AB344" i="32"/>
  <c r="AB345" i="32"/>
  <c r="AB346" i="32"/>
  <c r="AB347" i="32"/>
  <c r="AB348" i="32"/>
  <c r="AB349" i="32"/>
  <c r="AB350" i="32"/>
  <c r="AB351" i="32"/>
  <c r="AB352" i="32"/>
  <c r="AB353" i="32"/>
  <c r="AB354" i="32"/>
  <c r="AB355" i="32"/>
  <c r="AB356" i="32"/>
  <c r="AB357" i="32"/>
  <c r="AB358" i="32"/>
  <c r="AB359" i="32"/>
  <c r="AB360" i="32"/>
  <c r="AB361" i="32"/>
  <c r="AB362" i="32"/>
  <c r="AB363" i="32"/>
  <c r="AB364" i="32"/>
  <c r="AB365" i="32"/>
  <c r="AB366" i="32"/>
  <c r="AB367" i="32"/>
  <c r="AB368" i="32"/>
  <c r="Z8" i="32"/>
  <c r="Z9" i="32"/>
  <c r="Z10" i="32"/>
  <c r="Z11" i="32"/>
  <c r="Z12" i="32"/>
  <c r="Z13" i="32"/>
  <c r="Z14" i="32"/>
  <c r="Z15" i="32"/>
  <c r="Z16" i="32"/>
  <c r="Z17" i="32"/>
  <c r="Z18" i="32"/>
  <c r="Z19" i="32"/>
  <c r="Z20" i="32"/>
  <c r="Z21" i="32"/>
  <c r="Z22" i="32"/>
  <c r="Z23" i="32"/>
  <c r="Z24" i="32"/>
  <c r="Z25" i="32"/>
  <c r="Z26" i="32"/>
  <c r="Z27" i="32"/>
  <c r="Z28" i="32"/>
  <c r="Z29" i="32"/>
  <c r="Z30" i="32"/>
  <c r="Z31" i="32"/>
  <c r="Z32" i="32"/>
  <c r="Z33" i="32"/>
  <c r="Z34" i="32"/>
  <c r="Z35" i="32"/>
  <c r="Z36" i="32"/>
  <c r="Z37" i="32"/>
  <c r="Z38" i="32"/>
  <c r="Z39" i="32"/>
  <c r="Z40" i="32"/>
  <c r="Z41" i="32"/>
  <c r="Z42" i="32"/>
  <c r="Z43" i="32"/>
  <c r="Z44" i="32"/>
  <c r="Z45" i="32"/>
  <c r="Z46" i="32"/>
  <c r="Z47" i="32"/>
  <c r="Z48" i="32"/>
  <c r="Z49" i="32"/>
  <c r="Z50" i="32"/>
  <c r="Z51" i="32"/>
  <c r="Z52" i="32"/>
  <c r="Z53" i="32"/>
  <c r="Z54" i="32"/>
  <c r="Z55" i="32"/>
  <c r="Z56" i="32"/>
  <c r="Z57" i="32"/>
  <c r="Z58" i="32"/>
  <c r="Z59" i="32"/>
  <c r="Z60" i="32"/>
  <c r="Z61" i="32"/>
  <c r="Z62" i="32"/>
  <c r="Z63" i="32"/>
  <c r="Z64" i="32"/>
  <c r="Z65" i="32"/>
  <c r="Z66" i="32"/>
  <c r="Z67" i="32"/>
  <c r="Z68" i="32"/>
  <c r="Z69" i="32"/>
  <c r="Z70" i="32"/>
  <c r="Z71" i="32"/>
  <c r="Z72" i="32"/>
  <c r="Z73" i="32"/>
  <c r="Z74" i="32"/>
  <c r="Z75" i="32"/>
  <c r="Z76" i="32"/>
  <c r="Z77" i="32"/>
  <c r="Z78" i="32"/>
  <c r="Z79" i="32"/>
  <c r="Z80" i="32"/>
  <c r="Z81" i="32"/>
  <c r="Z82" i="32"/>
  <c r="Z83" i="32"/>
  <c r="Z84" i="32"/>
  <c r="Z85" i="32"/>
  <c r="Z86" i="32"/>
  <c r="Z87" i="32"/>
  <c r="Z88" i="32"/>
  <c r="Z89" i="32"/>
  <c r="Z90" i="32"/>
  <c r="Z91" i="32"/>
  <c r="Z92" i="32"/>
  <c r="Z93" i="32"/>
  <c r="Z94" i="32"/>
  <c r="Z95" i="32"/>
  <c r="Z96" i="32"/>
  <c r="Z97" i="32"/>
  <c r="Z98" i="32"/>
  <c r="Z99" i="32"/>
  <c r="Z100" i="32"/>
  <c r="Z101" i="32"/>
  <c r="Z102" i="32"/>
  <c r="Z103" i="32"/>
  <c r="Z104" i="32"/>
  <c r="Z105" i="32"/>
  <c r="Z106" i="32"/>
  <c r="Z107" i="32"/>
  <c r="Z108" i="32"/>
  <c r="Z109" i="32"/>
  <c r="Z110" i="32"/>
  <c r="Z111" i="32"/>
  <c r="Z112" i="32"/>
  <c r="Z113" i="32"/>
  <c r="Z114" i="32"/>
  <c r="Z115" i="32"/>
  <c r="Z116" i="32"/>
  <c r="Z117" i="32"/>
  <c r="Z118" i="32"/>
  <c r="Z119" i="32"/>
  <c r="Z120" i="32"/>
  <c r="Z121" i="32"/>
  <c r="Z122" i="32"/>
  <c r="Z123" i="32"/>
  <c r="Z124" i="32"/>
  <c r="Z125" i="32"/>
  <c r="Z126" i="32"/>
  <c r="Z127" i="32"/>
  <c r="Z128" i="32"/>
  <c r="Z129" i="32"/>
  <c r="Z130" i="32"/>
  <c r="Z131" i="32"/>
  <c r="Z132" i="32"/>
  <c r="Z133" i="32"/>
  <c r="Z134" i="32"/>
  <c r="Z135" i="32"/>
  <c r="Z136" i="32"/>
  <c r="Z137" i="32"/>
  <c r="Z138" i="32"/>
  <c r="Z139" i="32"/>
  <c r="Z140" i="32"/>
  <c r="Z141" i="32"/>
  <c r="Z142" i="32"/>
  <c r="Z143" i="32"/>
  <c r="Z144" i="32"/>
  <c r="Z145" i="32"/>
  <c r="Z146" i="32"/>
  <c r="Z147" i="32"/>
  <c r="Z148" i="32"/>
  <c r="Z149" i="32"/>
  <c r="Z150" i="32"/>
  <c r="Z151" i="32"/>
  <c r="Z152" i="32"/>
  <c r="Z153" i="32"/>
  <c r="Z154" i="32"/>
  <c r="Z155" i="32"/>
  <c r="Z156" i="32"/>
  <c r="Z157" i="32"/>
  <c r="Z158" i="32"/>
  <c r="Z159" i="32"/>
  <c r="Z160" i="32"/>
  <c r="Z161" i="32"/>
  <c r="Z162" i="32"/>
  <c r="Z163" i="32"/>
  <c r="Z164" i="32"/>
  <c r="Z165" i="32"/>
  <c r="Z166" i="32"/>
  <c r="Z167" i="32"/>
  <c r="Z168" i="32"/>
  <c r="Z169" i="32"/>
  <c r="Z170" i="32"/>
  <c r="Z171" i="32"/>
  <c r="Z172" i="32"/>
  <c r="Z173" i="32"/>
  <c r="Z174" i="32"/>
  <c r="Z175" i="32"/>
  <c r="Z176" i="32"/>
  <c r="Z177" i="32"/>
  <c r="Z178" i="32"/>
  <c r="Z179" i="32"/>
  <c r="Z180" i="32"/>
  <c r="Z181" i="32"/>
  <c r="Z182" i="32"/>
  <c r="Z183" i="32"/>
  <c r="Z184" i="32"/>
  <c r="Z185" i="32"/>
  <c r="Z186" i="32"/>
  <c r="Z187" i="32"/>
  <c r="Z188" i="32"/>
  <c r="Z189" i="32"/>
  <c r="Z190" i="32"/>
  <c r="Z191" i="32"/>
  <c r="Z192" i="32"/>
  <c r="Z193" i="32"/>
  <c r="Z194" i="32"/>
  <c r="Z195" i="32"/>
  <c r="Z196" i="32"/>
  <c r="Z197" i="32"/>
  <c r="Z198" i="32"/>
  <c r="Z199" i="32"/>
  <c r="Z200" i="32"/>
  <c r="Z201" i="32"/>
  <c r="Z202" i="32"/>
  <c r="Z203" i="32"/>
  <c r="Z204" i="32"/>
  <c r="Z205" i="32"/>
  <c r="Z206" i="32"/>
  <c r="Z207" i="32"/>
  <c r="Z208" i="32"/>
  <c r="Z209" i="32"/>
  <c r="Z210" i="32"/>
  <c r="Z211" i="32"/>
  <c r="Z212" i="32"/>
  <c r="Z213" i="32"/>
  <c r="Z214" i="32"/>
  <c r="Z215" i="32"/>
  <c r="Z216" i="32"/>
  <c r="Z217" i="32"/>
  <c r="Z218" i="32"/>
  <c r="Z219" i="32"/>
  <c r="Z220" i="32"/>
  <c r="Z221" i="32"/>
  <c r="Z222" i="32"/>
  <c r="Z223" i="32"/>
  <c r="Z224" i="32"/>
  <c r="Z225" i="32"/>
  <c r="Z226" i="32"/>
  <c r="Z227" i="32"/>
  <c r="Z228" i="32"/>
  <c r="Z229" i="32"/>
  <c r="Z230" i="32"/>
  <c r="Z231" i="32"/>
  <c r="Z232" i="32"/>
  <c r="Z233" i="32"/>
  <c r="Z234" i="32"/>
  <c r="Z235" i="32"/>
  <c r="Z236" i="32"/>
  <c r="Z237" i="32"/>
  <c r="Z238" i="32"/>
  <c r="Z239" i="32"/>
  <c r="Z240" i="32"/>
  <c r="Z241" i="32"/>
  <c r="Z242" i="32"/>
  <c r="Z243" i="32"/>
  <c r="Z244" i="32"/>
  <c r="Z245" i="32"/>
  <c r="Z246" i="32"/>
  <c r="Z247" i="32"/>
  <c r="Z248" i="32"/>
  <c r="Z249" i="32"/>
  <c r="Z250" i="32"/>
  <c r="Z251" i="32"/>
  <c r="Z252" i="32"/>
  <c r="Z253" i="32"/>
  <c r="Z254" i="32"/>
  <c r="Z255" i="32"/>
  <c r="Z256" i="32"/>
  <c r="Z257" i="32"/>
  <c r="Z258" i="32"/>
  <c r="Z259" i="32"/>
  <c r="Z260" i="32"/>
  <c r="Z261" i="32"/>
  <c r="Z262" i="32"/>
  <c r="Z263" i="32"/>
  <c r="Z264" i="32"/>
  <c r="Z265" i="32"/>
  <c r="Z266" i="32"/>
  <c r="Z267" i="32"/>
  <c r="Z268" i="32"/>
  <c r="Z269" i="32"/>
  <c r="Z270" i="32"/>
  <c r="Z271" i="32"/>
  <c r="Z272" i="32"/>
  <c r="Z273" i="32"/>
  <c r="Z274" i="32"/>
  <c r="Z275" i="32"/>
  <c r="Z276" i="32"/>
  <c r="Z277" i="32"/>
  <c r="Z278" i="32"/>
  <c r="Z279" i="32"/>
  <c r="Z280" i="32"/>
  <c r="Z281" i="32"/>
  <c r="Z282" i="32"/>
  <c r="Z283" i="32"/>
  <c r="Z284" i="32"/>
  <c r="Z285" i="32"/>
  <c r="Z286" i="32"/>
  <c r="Z287" i="32"/>
  <c r="Z288" i="32"/>
  <c r="Z289" i="32"/>
  <c r="Z290" i="32"/>
  <c r="Z291" i="32"/>
  <c r="Z292" i="32"/>
  <c r="Z293" i="32"/>
  <c r="Z294" i="32"/>
  <c r="Z295" i="32"/>
  <c r="Z296" i="32"/>
  <c r="Z297" i="32"/>
  <c r="Z298" i="32"/>
  <c r="Z299" i="32"/>
  <c r="Z300" i="32"/>
  <c r="Z301" i="32"/>
  <c r="Z302" i="32"/>
  <c r="Z303" i="32"/>
  <c r="Z304" i="32"/>
  <c r="Z305" i="32"/>
  <c r="Z306" i="32"/>
  <c r="Z307" i="32"/>
  <c r="Z308" i="32"/>
  <c r="Z309" i="32"/>
  <c r="Z310" i="32"/>
  <c r="Z311" i="32"/>
  <c r="Z312" i="32"/>
  <c r="Z313" i="32"/>
  <c r="Z314" i="32"/>
  <c r="Z315" i="32"/>
  <c r="Z316" i="32"/>
  <c r="Z317" i="32"/>
  <c r="Z318" i="32"/>
  <c r="Z319" i="32"/>
  <c r="Z320" i="32"/>
  <c r="Z321" i="32"/>
  <c r="Z322" i="32"/>
  <c r="Z323" i="32"/>
  <c r="Z324" i="32"/>
  <c r="Z325" i="32"/>
  <c r="Z326" i="32"/>
  <c r="Z327" i="32"/>
  <c r="Z328" i="32"/>
  <c r="Z329" i="32"/>
  <c r="Z330" i="32"/>
  <c r="Z331" i="32"/>
  <c r="Z332" i="32"/>
  <c r="Z333" i="32"/>
  <c r="Z334" i="32"/>
  <c r="Z335" i="32"/>
  <c r="Z336" i="32"/>
  <c r="Z337" i="32"/>
  <c r="Z338" i="32"/>
  <c r="Z339" i="32"/>
  <c r="Z340" i="32"/>
  <c r="Z341" i="32"/>
  <c r="Z342" i="32"/>
  <c r="Z343" i="32"/>
  <c r="Z344" i="32"/>
  <c r="Z345" i="32"/>
  <c r="Z346" i="32"/>
  <c r="Z347" i="32"/>
  <c r="Z348" i="32"/>
  <c r="Z349" i="32"/>
  <c r="Z350" i="32"/>
  <c r="Z351" i="32"/>
  <c r="Z352" i="32"/>
  <c r="Z353" i="32"/>
  <c r="Z354" i="32"/>
  <c r="Z355" i="32"/>
  <c r="Z356" i="32"/>
  <c r="Z357" i="32"/>
  <c r="Z358" i="32"/>
  <c r="Z359" i="32"/>
  <c r="Z360" i="32"/>
  <c r="Z361" i="32"/>
  <c r="Z362" i="32"/>
  <c r="Z363" i="32"/>
  <c r="Z364" i="32"/>
  <c r="Z365" i="32"/>
  <c r="Z366" i="32"/>
  <c r="Z367" i="32"/>
  <c r="Z368" i="32"/>
  <c r="X8" i="32"/>
  <c r="X9" i="32"/>
  <c r="X10" i="32"/>
  <c r="X11" i="32"/>
  <c r="X12" i="32"/>
  <c r="X13" i="32"/>
  <c r="X14" i="32"/>
  <c r="X15" i="32"/>
  <c r="X16" i="32"/>
  <c r="X17" i="32"/>
  <c r="X18" i="32"/>
  <c r="X19" i="32"/>
  <c r="X20" i="32"/>
  <c r="X21" i="32"/>
  <c r="X22" i="32"/>
  <c r="X23" i="32"/>
  <c r="X24" i="32"/>
  <c r="X25" i="32"/>
  <c r="X26" i="32"/>
  <c r="X27" i="32"/>
  <c r="X28" i="32"/>
  <c r="X29" i="32"/>
  <c r="X30" i="32"/>
  <c r="X31" i="32"/>
  <c r="X32" i="32"/>
  <c r="X33" i="32"/>
  <c r="X34" i="32"/>
  <c r="X35" i="32"/>
  <c r="X36" i="32"/>
  <c r="X37" i="32"/>
  <c r="X38" i="32"/>
  <c r="X39" i="32"/>
  <c r="X40" i="32"/>
  <c r="X41" i="32"/>
  <c r="X42" i="32"/>
  <c r="X43" i="32"/>
  <c r="X44" i="32"/>
  <c r="X45" i="32"/>
  <c r="X46" i="32"/>
  <c r="X47" i="32"/>
  <c r="X48" i="32"/>
  <c r="X49" i="32"/>
  <c r="X50" i="32"/>
  <c r="X51" i="32"/>
  <c r="X52" i="32"/>
  <c r="X53" i="32"/>
  <c r="X54" i="32"/>
  <c r="X55" i="32"/>
  <c r="X56" i="32"/>
  <c r="X57" i="32"/>
  <c r="X58" i="32"/>
  <c r="X59" i="32"/>
  <c r="X60" i="32"/>
  <c r="X61" i="32"/>
  <c r="X62" i="32"/>
  <c r="X63" i="32"/>
  <c r="X64" i="32"/>
  <c r="X65" i="32"/>
  <c r="X66" i="32"/>
  <c r="X67" i="32"/>
  <c r="X68" i="32"/>
  <c r="X69" i="32"/>
  <c r="X70" i="32"/>
  <c r="X71" i="32"/>
  <c r="X72" i="32"/>
  <c r="X73" i="32"/>
  <c r="X74" i="32"/>
  <c r="X75" i="32"/>
  <c r="X76" i="32"/>
  <c r="X77" i="32"/>
  <c r="X78" i="32"/>
  <c r="X79" i="32"/>
  <c r="X80" i="32"/>
  <c r="X81" i="32"/>
  <c r="X82" i="32"/>
  <c r="X83" i="32"/>
  <c r="X84" i="32"/>
  <c r="X85" i="32"/>
  <c r="X86" i="32"/>
  <c r="X87" i="32"/>
  <c r="X88" i="32"/>
  <c r="X89" i="32"/>
  <c r="X90" i="32"/>
  <c r="X91" i="32"/>
  <c r="X92" i="32"/>
  <c r="X93" i="32"/>
  <c r="X94" i="32"/>
  <c r="X95" i="32"/>
  <c r="X96" i="32"/>
  <c r="X97" i="32"/>
  <c r="X98" i="32"/>
  <c r="X99" i="32"/>
  <c r="X100" i="32"/>
  <c r="X101" i="32"/>
  <c r="X102" i="32"/>
  <c r="X103" i="32"/>
  <c r="X104" i="32"/>
  <c r="X105" i="32"/>
  <c r="X106" i="32"/>
  <c r="X107" i="32"/>
  <c r="X108" i="32"/>
  <c r="X109" i="32"/>
  <c r="X110" i="32"/>
  <c r="X111" i="32"/>
  <c r="X112" i="32"/>
  <c r="X113" i="32"/>
  <c r="X114" i="32"/>
  <c r="X115" i="32"/>
  <c r="X116" i="32"/>
  <c r="X117" i="32"/>
  <c r="X118" i="32"/>
  <c r="X119" i="32"/>
  <c r="X120" i="32"/>
  <c r="X121" i="32"/>
  <c r="X122" i="32"/>
  <c r="X123" i="32"/>
  <c r="X124" i="32"/>
  <c r="X125" i="32"/>
  <c r="X126" i="32"/>
  <c r="X127" i="32"/>
  <c r="X128" i="32"/>
  <c r="X129" i="32"/>
  <c r="X130" i="32"/>
  <c r="X131" i="32"/>
  <c r="X132" i="32"/>
  <c r="X133" i="32"/>
  <c r="X134" i="32"/>
  <c r="X135" i="32"/>
  <c r="X136" i="32"/>
  <c r="X137" i="32"/>
  <c r="X138" i="32"/>
  <c r="X139" i="32"/>
  <c r="X140" i="32"/>
  <c r="X141" i="32"/>
  <c r="X142" i="32"/>
  <c r="X143" i="32"/>
  <c r="X144" i="32"/>
  <c r="X145" i="32"/>
  <c r="X146" i="32"/>
  <c r="X147" i="32"/>
  <c r="X148" i="32"/>
  <c r="X149" i="32"/>
  <c r="X150" i="32"/>
  <c r="X151" i="32"/>
  <c r="X152" i="32"/>
  <c r="X153" i="32"/>
  <c r="X154" i="32"/>
  <c r="X155" i="32"/>
  <c r="X156" i="32"/>
  <c r="X157" i="32"/>
  <c r="X158" i="32"/>
  <c r="X159" i="32"/>
  <c r="X160" i="32"/>
  <c r="X161" i="32"/>
  <c r="X162" i="32"/>
  <c r="X163" i="32"/>
  <c r="X164" i="32"/>
  <c r="X165" i="32"/>
  <c r="X166" i="32"/>
  <c r="X167" i="32"/>
  <c r="X168" i="32"/>
  <c r="X169" i="32"/>
  <c r="X170" i="32"/>
  <c r="X171" i="32"/>
  <c r="X172" i="32"/>
  <c r="X173" i="32"/>
  <c r="X174" i="32"/>
  <c r="X175" i="32"/>
  <c r="X176" i="32"/>
  <c r="X177" i="32"/>
  <c r="X178" i="32"/>
  <c r="X179" i="32"/>
  <c r="X180" i="32"/>
  <c r="X181" i="32"/>
  <c r="X182" i="32"/>
  <c r="X183" i="32"/>
  <c r="X184" i="32"/>
  <c r="X185" i="32"/>
  <c r="X186" i="32"/>
  <c r="X187" i="32"/>
  <c r="X188" i="32"/>
  <c r="X189" i="32"/>
  <c r="X190" i="32"/>
  <c r="X191" i="32"/>
  <c r="X192" i="32"/>
  <c r="X193" i="32"/>
  <c r="X194" i="32"/>
  <c r="X195" i="32"/>
  <c r="X196" i="32"/>
  <c r="X197" i="32"/>
  <c r="X198" i="32"/>
  <c r="X199" i="32"/>
  <c r="X200" i="32"/>
  <c r="X201" i="32"/>
  <c r="X202" i="32"/>
  <c r="X203" i="32"/>
  <c r="X204" i="32"/>
  <c r="X205" i="32"/>
  <c r="X206" i="32"/>
  <c r="X207" i="32"/>
  <c r="X208" i="32"/>
  <c r="X209" i="32"/>
  <c r="X210" i="32"/>
  <c r="X211" i="32"/>
  <c r="X212" i="32"/>
  <c r="X213" i="32"/>
  <c r="X214" i="32"/>
  <c r="X215" i="32"/>
  <c r="X216" i="32"/>
  <c r="X217" i="32"/>
  <c r="X218" i="32"/>
  <c r="X219" i="32"/>
  <c r="X220" i="32"/>
  <c r="X221" i="32"/>
  <c r="X222" i="32"/>
  <c r="X223" i="32"/>
  <c r="X224" i="32"/>
  <c r="X225" i="32"/>
  <c r="X226" i="32"/>
  <c r="X227" i="32"/>
  <c r="X228" i="32"/>
  <c r="X229" i="32"/>
  <c r="X230" i="32"/>
  <c r="X231" i="32"/>
  <c r="X232" i="32"/>
  <c r="X233" i="32"/>
  <c r="X234" i="32"/>
  <c r="X235" i="32"/>
  <c r="X236" i="32"/>
  <c r="X237" i="32"/>
  <c r="X238" i="32"/>
  <c r="X239" i="32"/>
  <c r="X240" i="32"/>
  <c r="X241" i="32"/>
  <c r="X242" i="32"/>
  <c r="X243" i="32"/>
  <c r="X244" i="32"/>
  <c r="X245" i="32"/>
  <c r="X246" i="32"/>
  <c r="X247" i="32"/>
  <c r="X248" i="32"/>
  <c r="X249" i="32"/>
  <c r="X250" i="32"/>
  <c r="X251" i="32"/>
  <c r="X252" i="32"/>
  <c r="X253" i="32"/>
  <c r="X254" i="32"/>
  <c r="X255" i="32"/>
  <c r="X256" i="32"/>
  <c r="X257" i="32"/>
  <c r="X258" i="32"/>
  <c r="X259" i="32"/>
  <c r="X260" i="32"/>
  <c r="X261" i="32"/>
  <c r="X262" i="32"/>
  <c r="X263" i="32"/>
  <c r="X264" i="32"/>
  <c r="X265" i="32"/>
  <c r="X266" i="32"/>
  <c r="X267" i="32"/>
  <c r="X268" i="32"/>
  <c r="X269" i="32"/>
  <c r="X270" i="32"/>
  <c r="X271" i="32"/>
  <c r="X272" i="32"/>
  <c r="X273" i="32"/>
  <c r="X274" i="32"/>
  <c r="X275" i="32"/>
  <c r="X276" i="32"/>
  <c r="X277" i="32"/>
  <c r="X278" i="32"/>
  <c r="X279" i="32"/>
  <c r="X280" i="32"/>
  <c r="X281" i="32"/>
  <c r="X282" i="32"/>
  <c r="X283" i="32"/>
  <c r="X284" i="32"/>
  <c r="X285" i="32"/>
  <c r="X286" i="32"/>
  <c r="X287" i="32"/>
  <c r="X288" i="32"/>
  <c r="X289" i="32"/>
  <c r="X290" i="32"/>
  <c r="X291" i="32"/>
  <c r="X292" i="32"/>
  <c r="X293" i="32"/>
  <c r="X294" i="32"/>
  <c r="X295" i="32"/>
  <c r="X296" i="32"/>
  <c r="X297" i="32"/>
  <c r="X298" i="32"/>
  <c r="X299" i="32"/>
  <c r="X300" i="32"/>
  <c r="X301" i="32"/>
  <c r="X302" i="32"/>
  <c r="X303" i="32"/>
  <c r="X304" i="32"/>
  <c r="X305" i="32"/>
  <c r="X306" i="32"/>
  <c r="X307" i="32"/>
  <c r="X308" i="32"/>
  <c r="X309" i="32"/>
  <c r="X310" i="32"/>
  <c r="X311" i="32"/>
  <c r="X312" i="32"/>
  <c r="X313" i="32"/>
  <c r="X314" i="32"/>
  <c r="X315" i="32"/>
  <c r="X316" i="32"/>
  <c r="X317" i="32"/>
  <c r="X318" i="32"/>
  <c r="X319" i="32"/>
  <c r="X320" i="32"/>
  <c r="X321" i="32"/>
  <c r="X322" i="32"/>
  <c r="X323" i="32"/>
  <c r="X324" i="32"/>
  <c r="X325" i="32"/>
  <c r="X326" i="32"/>
  <c r="X327" i="32"/>
  <c r="X328" i="32"/>
  <c r="X329" i="32"/>
  <c r="X330" i="32"/>
  <c r="X331" i="32"/>
  <c r="X332" i="32"/>
  <c r="X333" i="32"/>
  <c r="X334" i="32"/>
  <c r="X335" i="32"/>
  <c r="X336" i="32"/>
  <c r="X337" i="32"/>
  <c r="X338" i="32"/>
  <c r="X339" i="32"/>
  <c r="X340" i="32"/>
  <c r="X341" i="32"/>
  <c r="X342" i="32"/>
  <c r="X343" i="32"/>
  <c r="X344" i="32"/>
  <c r="X345" i="32"/>
  <c r="X346" i="32"/>
  <c r="X347" i="32"/>
  <c r="X348" i="32"/>
  <c r="X349" i="32"/>
  <c r="X350" i="32"/>
  <c r="X351" i="32"/>
  <c r="X352" i="32"/>
  <c r="X353" i="32"/>
  <c r="X354" i="32"/>
  <c r="X355" i="32"/>
  <c r="X356" i="32"/>
  <c r="X357" i="32"/>
  <c r="X358" i="32"/>
  <c r="X359" i="32"/>
  <c r="X360" i="32"/>
  <c r="X361" i="32"/>
  <c r="X362" i="32"/>
  <c r="X363" i="32"/>
  <c r="X364" i="32"/>
  <c r="X365" i="32"/>
  <c r="X366" i="32"/>
  <c r="X367" i="32"/>
  <c r="X368" i="32"/>
  <c r="W368" i="32"/>
  <c r="V8" i="32"/>
  <c r="V9" i="32"/>
  <c r="V10" i="32"/>
  <c r="V11" i="32"/>
  <c r="V12" i="32"/>
  <c r="V13" i="32"/>
  <c r="V14" i="32"/>
  <c r="V15" i="32"/>
  <c r="V16" i="32"/>
  <c r="V17" i="32"/>
  <c r="V18" i="32"/>
  <c r="V19" i="32"/>
  <c r="V20" i="32"/>
  <c r="V22" i="32"/>
  <c r="V23" i="32"/>
  <c r="V24" i="32"/>
  <c r="V25" i="32"/>
  <c r="V26" i="32"/>
  <c r="V27" i="32"/>
  <c r="V28" i="32"/>
  <c r="V29" i="32"/>
  <c r="V30" i="32"/>
  <c r="V31" i="32"/>
  <c r="V32" i="32"/>
  <c r="V33" i="32"/>
  <c r="V34" i="32"/>
  <c r="V35" i="32"/>
  <c r="V36" i="32"/>
  <c r="V37" i="32"/>
  <c r="V38" i="32"/>
  <c r="V39" i="32"/>
  <c r="V40" i="32"/>
  <c r="V41" i="32"/>
  <c r="V42" i="32"/>
  <c r="V43" i="32"/>
  <c r="V44" i="32"/>
  <c r="V45" i="32"/>
  <c r="V46" i="32"/>
  <c r="V47" i="32"/>
  <c r="V48" i="32"/>
  <c r="V49" i="32"/>
  <c r="V50" i="32"/>
  <c r="V51" i="32"/>
  <c r="V52" i="32"/>
  <c r="V53" i="32"/>
  <c r="V54" i="32"/>
  <c r="V55" i="32"/>
  <c r="V56" i="32"/>
  <c r="V57" i="32"/>
  <c r="V58" i="32"/>
  <c r="V59" i="32"/>
  <c r="V60" i="32"/>
  <c r="V61" i="32"/>
  <c r="V62" i="32"/>
  <c r="V63" i="32"/>
  <c r="V64" i="32"/>
  <c r="V65" i="32"/>
  <c r="V66" i="32"/>
  <c r="V67" i="32"/>
  <c r="V68" i="32"/>
  <c r="V69" i="32"/>
  <c r="V70" i="32"/>
  <c r="V71" i="32"/>
  <c r="V72" i="32"/>
  <c r="V73" i="32"/>
  <c r="V74" i="32"/>
  <c r="V75" i="32"/>
  <c r="V76" i="32"/>
  <c r="V77" i="32"/>
  <c r="V78" i="32"/>
  <c r="V79" i="32"/>
  <c r="V80" i="32"/>
  <c r="V81" i="32"/>
  <c r="V82" i="32"/>
  <c r="V83" i="32"/>
  <c r="V84" i="32"/>
  <c r="V85" i="32"/>
  <c r="V86" i="32"/>
  <c r="V87" i="32"/>
  <c r="V88" i="32"/>
  <c r="V89" i="32"/>
  <c r="V90" i="32"/>
  <c r="V91" i="32"/>
  <c r="V92" i="32"/>
  <c r="V93" i="32"/>
  <c r="V94" i="32"/>
  <c r="V95" i="32"/>
  <c r="V96" i="32"/>
  <c r="V97" i="32"/>
  <c r="V98" i="32"/>
  <c r="V99" i="32"/>
  <c r="V100" i="32"/>
  <c r="V101" i="32"/>
  <c r="V102" i="32"/>
  <c r="V103" i="32"/>
  <c r="V104" i="32"/>
  <c r="V105" i="32"/>
  <c r="V106" i="32"/>
  <c r="V107" i="32"/>
  <c r="V108" i="32"/>
  <c r="V109" i="32"/>
  <c r="V110" i="32"/>
  <c r="V111" i="32"/>
  <c r="V112" i="32"/>
  <c r="V113" i="32"/>
  <c r="V114" i="32"/>
  <c r="V115" i="32"/>
  <c r="V116" i="32"/>
  <c r="V117" i="32"/>
  <c r="V118" i="32"/>
  <c r="V119" i="32"/>
  <c r="V120" i="32"/>
  <c r="V121" i="32"/>
  <c r="V122" i="32"/>
  <c r="V123" i="32"/>
  <c r="V124" i="32"/>
  <c r="V125" i="32"/>
  <c r="V126" i="32"/>
  <c r="V127" i="32"/>
  <c r="V128" i="32"/>
  <c r="V129" i="32"/>
  <c r="V130" i="32"/>
  <c r="V131" i="32"/>
  <c r="V132" i="32"/>
  <c r="V133" i="32"/>
  <c r="V134" i="32"/>
  <c r="V135" i="32"/>
  <c r="V136" i="32"/>
  <c r="V137" i="32"/>
  <c r="V138" i="32"/>
  <c r="V139" i="32"/>
  <c r="V140" i="32"/>
  <c r="V141" i="32"/>
  <c r="V142" i="32"/>
  <c r="V143" i="32"/>
  <c r="V144" i="32"/>
  <c r="V145" i="32"/>
  <c r="V146" i="32"/>
  <c r="V147" i="32"/>
  <c r="V148" i="32"/>
  <c r="V149" i="32"/>
  <c r="V150" i="32"/>
  <c r="V151" i="32"/>
  <c r="V152" i="32"/>
  <c r="V153" i="32"/>
  <c r="V154" i="32"/>
  <c r="V155" i="32"/>
  <c r="V156" i="32"/>
  <c r="V157" i="32"/>
  <c r="V158" i="32"/>
  <c r="V159" i="32"/>
  <c r="V160" i="32"/>
  <c r="V161" i="32"/>
  <c r="V162" i="32"/>
  <c r="V163" i="32"/>
  <c r="V164" i="32"/>
  <c r="V165" i="32"/>
  <c r="V166" i="32"/>
  <c r="V167" i="32"/>
  <c r="V168" i="32"/>
  <c r="V169" i="32"/>
  <c r="V170" i="32"/>
  <c r="V171" i="32"/>
  <c r="V172" i="32"/>
  <c r="V173" i="32"/>
  <c r="V174" i="32"/>
  <c r="V175" i="32"/>
  <c r="V176" i="32"/>
  <c r="V177" i="32"/>
  <c r="V178" i="32"/>
  <c r="V179" i="32"/>
  <c r="V180" i="32"/>
  <c r="V181" i="32"/>
  <c r="V182" i="32"/>
  <c r="V183" i="32"/>
  <c r="V184" i="32"/>
  <c r="V185" i="32"/>
  <c r="V186" i="32"/>
  <c r="V187" i="32"/>
  <c r="V188" i="32"/>
  <c r="V189" i="32"/>
  <c r="V190" i="32"/>
  <c r="V191" i="32"/>
  <c r="V192" i="32"/>
  <c r="V193" i="32"/>
  <c r="V194" i="32"/>
  <c r="V195" i="32"/>
  <c r="V196" i="32"/>
  <c r="V197" i="32"/>
  <c r="V198" i="32"/>
  <c r="V199" i="32"/>
  <c r="V200" i="32"/>
  <c r="V201" i="32"/>
  <c r="V202" i="32"/>
  <c r="V203" i="32"/>
  <c r="V204" i="32"/>
  <c r="V205" i="32"/>
  <c r="V206" i="32"/>
  <c r="V207" i="32"/>
  <c r="V208" i="32"/>
  <c r="V209" i="32"/>
  <c r="V210" i="32"/>
  <c r="V211" i="32"/>
  <c r="V212" i="32"/>
  <c r="V214" i="32"/>
  <c r="V215" i="32"/>
  <c r="V216" i="32"/>
  <c r="V217" i="32"/>
  <c r="V218" i="32"/>
  <c r="V219" i="32"/>
  <c r="V220" i="32"/>
  <c r="V221" i="32"/>
  <c r="V222" i="32"/>
  <c r="V223" i="32"/>
  <c r="V224" i="32"/>
  <c r="V225" i="32"/>
  <c r="V226" i="32"/>
  <c r="V227" i="32"/>
  <c r="V228" i="32"/>
  <c r="V229" i="32"/>
  <c r="V230" i="32"/>
  <c r="V231" i="32"/>
  <c r="V232" i="32"/>
  <c r="V233" i="32"/>
  <c r="V234" i="32"/>
  <c r="V235" i="32"/>
  <c r="V236" i="32"/>
  <c r="V237" i="32"/>
  <c r="V238" i="32"/>
  <c r="V239" i="32"/>
  <c r="V240" i="32"/>
  <c r="V241" i="32"/>
  <c r="V242" i="32"/>
  <c r="V243" i="32"/>
  <c r="V244" i="32"/>
  <c r="V245" i="32"/>
  <c r="V246" i="32"/>
  <c r="V247" i="32"/>
  <c r="V248" i="32"/>
  <c r="V249" i="32"/>
  <c r="V250" i="32"/>
  <c r="V251" i="32"/>
  <c r="V252" i="32"/>
  <c r="V253" i="32"/>
  <c r="V254" i="32"/>
  <c r="V255" i="32"/>
  <c r="V256" i="32"/>
  <c r="V257" i="32"/>
  <c r="V258" i="32"/>
  <c r="V259" i="32"/>
  <c r="V260" i="32"/>
  <c r="V261" i="32"/>
  <c r="V262" i="32"/>
  <c r="V263" i="32"/>
  <c r="V264" i="32"/>
  <c r="V265" i="32"/>
  <c r="V266" i="32"/>
  <c r="V267" i="32"/>
  <c r="V268" i="32"/>
  <c r="V269" i="32"/>
  <c r="V270" i="32"/>
  <c r="V271" i="32"/>
  <c r="V272" i="32"/>
  <c r="V273" i="32"/>
  <c r="V275" i="32"/>
  <c r="V276" i="32"/>
  <c r="V277" i="32"/>
  <c r="V278" i="32"/>
  <c r="V279" i="32"/>
  <c r="V280" i="32"/>
  <c r="V281" i="32"/>
  <c r="V282" i="32"/>
  <c r="V283" i="32"/>
  <c r="V284" i="32"/>
  <c r="V285" i="32"/>
  <c r="V288" i="32"/>
  <c r="V289" i="32"/>
  <c r="V290" i="32"/>
  <c r="V291" i="32"/>
  <c r="V292" i="32"/>
  <c r="V293" i="32"/>
  <c r="V294" i="32"/>
  <c r="V295" i="32"/>
  <c r="V297" i="32"/>
  <c r="V298" i="32"/>
  <c r="V299" i="32"/>
  <c r="V300" i="32"/>
  <c r="V301" i="32"/>
  <c r="V302" i="32"/>
  <c r="V303" i="32"/>
  <c r="V304" i="32"/>
  <c r="V305" i="32"/>
  <c r="V306" i="32"/>
  <c r="V307" i="32"/>
  <c r="V308" i="32"/>
  <c r="V309" i="32"/>
  <c r="V310" i="32"/>
  <c r="V311" i="32"/>
  <c r="V312" i="32"/>
  <c r="V313" i="32"/>
  <c r="V314" i="32"/>
  <c r="V315" i="32"/>
  <c r="V316" i="32"/>
  <c r="V317" i="32"/>
  <c r="V318" i="32"/>
  <c r="V319" i="32"/>
  <c r="V320" i="32"/>
  <c r="V321" i="32"/>
  <c r="V322" i="32"/>
  <c r="V323" i="32"/>
  <c r="V324" i="32"/>
  <c r="V325" i="32"/>
  <c r="V326" i="32"/>
  <c r="V327" i="32"/>
  <c r="V328" i="32"/>
  <c r="V329" i="32"/>
  <c r="V330" i="32"/>
  <c r="V331" i="32"/>
  <c r="V332" i="32"/>
  <c r="V333" i="32"/>
  <c r="V334" i="32"/>
  <c r="V335" i="32"/>
  <c r="V336" i="32"/>
  <c r="V337" i="32"/>
  <c r="V338" i="32"/>
  <c r="V339" i="32"/>
  <c r="V340" i="32"/>
  <c r="V341" i="32"/>
  <c r="V342" i="32"/>
  <c r="V343" i="32"/>
  <c r="V344" i="32"/>
  <c r="V345" i="32"/>
  <c r="V346" i="32"/>
  <c r="V347" i="32"/>
  <c r="V348" i="32"/>
  <c r="V349" i="32"/>
  <c r="V350" i="32"/>
  <c r="V351" i="32"/>
  <c r="V352" i="32"/>
  <c r="V353" i="32"/>
  <c r="V354" i="32"/>
  <c r="V355" i="32"/>
  <c r="V356" i="32"/>
  <c r="V357" i="32"/>
  <c r="V358" i="32"/>
  <c r="V359" i="32"/>
  <c r="V360" i="32"/>
  <c r="V361" i="32"/>
  <c r="V362" i="32"/>
  <c r="V363" i="32"/>
  <c r="V364" i="32"/>
  <c r="V365" i="32"/>
  <c r="V366" i="32"/>
  <c r="V367" i="32"/>
  <c r="V368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35" i="32"/>
  <c r="P36" i="32"/>
  <c r="P37" i="32"/>
  <c r="P38" i="32"/>
  <c r="P39" i="32"/>
  <c r="P40" i="32"/>
  <c r="P41" i="32"/>
  <c r="P42" i="32"/>
  <c r="P43" i="32"/>
  <c r="P44" i="32"/>
  <c r="P45" i="32"/>
  <c r="P46" i="32"/>
  <c r="P47" i="32"/>
  <c r="P48" i="32"/>
  <c r="P49" i="32"/>
  <c r="P50" i="32"/>
  <c r="P51" i="32"/>
  <c r="P52" i="32"/>
  <c r="P53" i="32"/>
  <c r="P54" i="32"/>
  <c r="P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P68" i="32"/>
  <c r="P69" i="32"/>
  <c r="P70" i="32"/>
  <c r="P71" i="32"/>
  <c r="P72" i="32"/>
  <c r="P73" i="32"/>
  <c r="P74" i="32"/>
  <c r="P75" i="32"/>
  <c r="P76" i="32"/>
  <c r="P77" i="32"/>
  <c r="P78" i="32"/>
  <c r="P79" i="32"/>
  <c r="P80" i="32"/>
  <c r="P81" i="32"/>
  <c r="P82" i="32"/>
  <c r="P83" i="32"/>
  <c r="P84" i="32"/>
  <c r="P85" i="32"/>
  <c r="P86" i="32"/>
  <c r="P87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105" i="32"/>
  <c r="P106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119" i="32"/>
  <c r="P120" i="32"/>
  <c r="P121" i="32"/>
  <c r="P122" i="32"/>
  <c r="P123" i="32"/>
  <c r="P124" i="32"/>
  <c r="P125" i="32"/>
  <c r="P126" i="32"/>
  <c r="P127" i="32"/>
  <c r="P128" i="32"/>
  <c r="P129" i="32"/>
  <c r="P130" i="32"/>
  <c r="P131" i="32"/>
  <c r="P132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148" i="32"/>
  <c r="P149" i="32"/>
  <c r="P150" i="32"/>
  <c r="P151" i="32"/>
  <c r="P152" i="32"/>
  <c r="P153" i="32"/>
  <c r="P154" i="32"/>
  <c r="P155" i="32"/>
  <c r="P156" i="32"/>
  <c r="P157" i="32"/>
  <c r="P158" i="32"/>
  <c r="P159" i="32"/>
  <c r="P160" i="32"/>
  <c r="P161" i="32"/>
  <c r="P162" i="32"/>
  <c r="P163" i="32"/>
  <c r="P164" i="32"/>
  <c r="P165" i="32"/>
  <c r="P166" i="32"/>
  <c r="P167" i="32"/>
  <c r="P168" i="32"/>
  <c r="P169" i="32"/>
  <c r="P170" i="32"/>
  <c r="P171" i="32"/>
  <c r="P172" i="32"/>
  <c r="P173" i="32"/>
  <c r="P174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191" i="32"/>
  <c r="P192" i="32"/>
  <c r="P193" i="32"/>
  <c r="P194" i="32"/>
  <c r="P195" i="32"/>
  <c r="P196" i="32"/>
  <c r="P197" i="32"/>
  <c r="P198" i="32"/>
  <c r="P199" i="32"/>
  <c r="P200" i="32"/>
  <c r="P201" i="32"/>
  <c r="P202" i="32"/>
  <c r="P203" i="32"/>
  <c r="P204" i="32"/>
  <c r="P205" i="32"/>
  <c r="P206" i="32"/>
  <c r="P207" i="32"/>
  <c r="P208" i="32"/>
  <c r="P209" i="32"/>
  <c r="P210" i="32"/>
  <c r="P211" i="32"/>
  <c r="P212" i="32"/>
  <c r="P213" i="32"/>
  <c r="P214" i="32"/>
  <c r="P215" i="32"/>
  <c r="P216" i="32"/>
  <c r="P217" i="32"/>
  <c r="P218" i="32"/>
  <c r="P219" i="32"/>
  <c r="P220" i="32"/>
  <c r="P221" i="32"/>
  <c r="P222" i="32"/>
  <c r="P223" i="32"/>
  <c r="P224" i="32"/>
  <c r="P225" i="32"/>
  <c r="P226" i="32"/>
  <c r="P227" i="32"/>
  <c r="P228" i="32"/>
  <c r="P229" i="32"/>
  <c r="P230" i="32"/>
  <c r="P231" i="32"/>
  <c r="P232" i="32"/>
  <c r="P233" i="32"/>
  <c r="P234" i="32"/>
  <c r="P235" i="32"/>
  <c r="P236" i="32"/>
  <c r="P237" i="32"/>
  <c r="P238" i="32"/>
  <c r="P239" i="32"/>
  <c r="P240" i="32"/>
  <c r="P241" i="32"/>
  <c r="P242" i="32"/>
  <c r="P243" i="32"/>
  <c r="P244" i="32"/>
  <c r="P245" i="32"/>
  <c r="P246" i="32"/>
  <c r="P247" i="32"/>
  <c r="P248" i="32"/>
  <c r="P249" i="32"/>
  <c r="P250" i="32"/>
  <c r="P251" i="32"/>
  <c r="P252" i="32"/>
  <c r="P253" i="32"/>
  <c r="P254" i="32"/>
  <c r="P255" i="32"/>
  <c r="P256" i="32"/>
  <c r="P257" i="32"/>
  <c r="P258" i="32"/>
  <c r="P259" i="32"/>
  <c r="P260" i="32"/>
  <c r="P261" i="32"/>
  <c r="P262" i="32"/>
  <c r="P263" i="32"/>
  <c r="P264" i="32"/>
  <c r="P265" i="32"/>
  <c r="P266" i="32"/>
  <c r="P267" i="32"/>
  <c r="P268" i="32"/>
  <c r="P269" i="32"/>
  <c r="P270" i="32"/>
  <c r="P271" i="32"/>
  <c r="P272" i="32"/>
  <c r="P273" i="32"/>
  <c r="P274" i="32"/>
  <c r="P275" i="32"/>
  <c r="P276" i="32"/>
  <c r="P277" i="32"/>
  <c r="P278" i="32"/>
  <c r="P279" i="32"/>
  <c r="P280" i="32"/>
  <c r="P281" i="32"/>
  <c r="P282" i="32"/>
  <c r="P283" i="32"/>
  <c r="P284" i="32"/>
  <c r="P285" i="32"/>
  <c r="P286" i="32"/>
  <c r="P287" i="32"/>
  <c r="P288" i="32"/>
  <c r="P289" i="32"/>
  <c r="P290" i="32"/>
  <c r="P291" i="32"/>
  <c r="P292" i="32"/>
  <c r="P293" i="32"/>
  <c r="P294" i="32"/>
  <c r="P295" i="32"/>
  <c r="P296" i="32"/>
  <c r="P297" i="32"/>
  <c r="P298" i="32"/>
  <c r="P299" i="32"/>
  <c r="P300" i="32"/>
  <c r="P301" i="32"/>
  <c r="P302" i="32"/>
  <c r="P303" i="32"/>
  <c r="P304" i="32"/>
  <c r="P305" i="32"/>
  <c r="P306" i="32"/>
  <c r="P307" i="32"/>
  <c r="P308" i="32"/>
  <c r="P309" i="32"/>
  <c r="P310" i="32"/>
  <c r="P311" i="32"/>
  <c r="P312" i="32"/>
  <c r="P313" i="32"/>
  <c r="P314" i="32"/>
  <c r="P315" i="32"/>
  <c r="P316" i="32"/>
  <c r="P317" i="32"/>
  <c r="P318" i="32"/>
  <c r="P319" i="32"/>
  <c r="P320" i="32"/>
  <c r="P321" i="32"/>
  <c r="P322" i="32"/>
  <c r="P323" i="32"/>
  <c r="P324" i="32"/>
  <c r="P325" i="32"/>
  <c r="P326" i="32"/>
  <c r="P327" i="32"/>
  <c r="P328" i="32"/>
  <c r="P329" i="32"/>
  <c r="P330" i="32"/>
  <c r="P331" i="32"/>
  <c r="P332" i="32"/>
  <c r="P333" i="32"/>
  <c r="P334" i="32"/>
  <c r="P335" i="32"/>
  <c r="P336" i="32"/>
  <c r="P337" i="32"/>
  <c r="P338" i="32"/>
  <c r="P339" i="32"/>
  <c r="P340" i="32"/>
  <c r="P341" i="32"/>
  <c r="P342" i="32"/>
  <c r="P343" i="32"/>
  <c r="P344" i="32"/>
  <c r="P345" i="32"/>
  <c r="P346" i="32"/>
  <c r="P347" i="32"/>
  <c r="P348" i="32"/>
  <c r="P349" i="32"/>
  <c r="P350" i="32"/>
  <c r="P351" i="32"/>
  <c r="P352" i="32"/>
  <c r="P353" i="32"/>
  <c r="P354" i="32"/>
  <c r="P355" i="32"/>
  <c r="P356" i="32"/>
  <c r="P357" i="32"/>
  <c r="P358" i="32"/>
  <c r="P359" i="32"/>
  <c r="P360" i="32"/>
  <c r="P361" i="32"/>
  <c r="P362" i="32"/>
  <c r="P363" i="32"/>
  <c r="P364" i="32"/>
  <c r="P365" i="32"/>
  <c r="P366" i="32"/>
  <c r="P367" i="32"/>
  <c r="P368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N102" i="32"/>
  <c r="N103" i="32"/>
  <c r="N104" i="32"/>
  <c r="N105" i="32"/>
  <c r="N106" i="32"/>
  <c r="N107" i="32"/>
  <c r="N108" i="32"/>
  <c r="N109" i="32"/>
  <c r="N110" i="32"/>
  <c r="N111" i="32"/>
  <c r="N112" i="32"/>
  <c r="N113" i="32"/>
  <c r="N114" i="32"/>
  <c r="N115" i="32"/>
  <c r="N116" i="32"/>
  <c r="N117" i="32"/>
  <c r="N118" i="32"/>
  <c r="N119" i="32"/>
  <c r="N120" i="32"/>
  <c r="N121" i="32"/>
  <c r="N122" i="32"/>
  <c r="N123" i="32"/>
  <c r="N124" i="32"/>
  <c r="N125" i="32"/>
  <c r="N126" i="32"/>
  <c r="N127" i="32"/>
  <c r="N128" i="32"/>
  <c r="N129" i="32"/>
  <c r="N130" i="32"/>
  <c r="N131" i="32"/>
  <c r="N132" i="32"/>
  <c r="N133" i="32"/>
  <c r="N134" i="32"/>
  <c r="N135" i="32"/>
  <c r="N136" i="32"/>
  <c r="N137" i="32"/>
  <c r="N138" i="32"/>
  <c r="N139" i="32"/>
  <c r="N140" i="32"/>
  <c r="N141" i="32"/>
  <c r="N142" i="32"/>
  <c r="N143" i="32"/>
  <c r="N144" i="32"/>
  <c r="N145" i="32"/>
  <c r="N146" i="32"/>
  <c r="N147" i="32"/>
  <c r="N148" i="32"/>
  <c r="N149" i="32"/>
  <c r="N150" i="32"/>
  <c r="N151" i="32"/>
  <c r="N152" i="32"/>
  <c r="N153" i="32"/>
  <c r="N154" i="32"/>
  <c r="N155" i="32"/>
  <c r="N156" i="32"/>
  <c r="N157" i="32"/>
  <c r="N158" i="32"/>
  <c r="N159" i="32"/>
  <c r="N160" i="32"/>
  <c r="N161" i="32"/>
  <c r="N162" i="32"/>
  <c r="N163" i="32"/>
  <c r="N164" i="32"/>
  <c r="N165" i="32"/>
  <c r="N166" i="32"/>
  <c r="N167" i="32"/>
  <c r="N168" i="32"/>
  <c r="N169" i="32"/>
  <c r="N170" i="32"/>
  <c r="N171" i="32"/>
  <c r="N172" i="32"/>
  <c r="N173" i="32"/>
  <c r="N174" i="32"/>
  <c r="N175" i="32"/>
  <c r="N176" i="32"/>
  <c r="N177" i="32"/>
  <c r="N178" i="32"/>
  <c r="N179" i="32"/>
  <c r="N180" i="32"/>
  <c r="N181" i="32"/>
  <c r="N182" i="32"/>
  <c r="N183" i="32"/>
  <c r="N184" i="32"/>
  <c r="N185" i="32"/>
  <c r="N186" i="32"/>
  <c r="N187" i="32"/>
  <c r="N188" i="32"/>
  <c r="N189" i="32"/>
  <c r="N190" i="32"/>
  <c r="N191" i="32"/>
  <c r="N192" i="32"/>
  <c r="N193" i="32"/>
  <c r="N194" i="32"/>
  <c r="N195" i="32"/>
  <c r="N196" i="32"/>
  <c r="N197" i="32"/>
  <c r="N198" i="32"/>
  <c r="N199" i="32"/>
  <c r="N200" i="32"/>
  <c r="N201" i="32"/>
  <c r="N202" i="32"/>
  <c r="N203" i="32"/>
  <c r="N204" i="32"/>
  <c r="N205" i="32"/>
  <c r="N206" i="32"/>
  <c r="N207" i="32"/>
  <c r="N208" i="32"/>
  <c r="N209" i="32"/>
  <c r="N210" i="32"/>
  <c r="N211" i="32"/>
  <c r="N212" i="32"/>
  <c r="N213" i="32"/>
  <c r="N214" i="32"/>
  <c r="N215" i="32"/>
  <c r="N216" i="32"/>
  <c r="N217" i="32"/>
  <c r="N218" i="32"/>
  <c r="N219" i="32"/>
  <c r="N220" i="32"/>
  <c r="N221" i="32"/>
  <c r="N222" i="32"/>
  <c r="N223" i="32"/>
  <c r="N224" i="32"/>
  <c r="N225" i="32"/>
  <c r="N226" i="32"/>
  <c r="N227" i="32"/>
  <c r="N228" i="32"/>
  <c r="N229" i="32"/>
  <c r="N230" i="32"/>
  <c r="N231" i="32"/>
  <c r="N232" i="32"/>
  <c r="N233" i="32"/>
  <c r="N234" i="32"/>
  <c r="N235" i="32"/>
  <c r="N236" i="32"/>
  <c r="N237" i="32"/>
  <c r="N238" i="32"/>
  <c r="N239" i="32"/>
  <c r="N240" i="32"/>
  <c r="N241" i="32"/>
  <c r="N242" i="32"/>
  <c r="N243" i="32"/>
  <c r="N244" i="32"/>
  <c r="N245" i="32"/>
  <c r="N246" i="32"/>
  <c r="N247" i="32"/>
  <c r="N248" i="32"/>
  <c r="N249" i="32"/>
  <c r="N250" i="32"/>
  <c r="N251" i="32"/>
  <c r="N252" i="32"/>
  <c r="N253" i="32"/>
  <c r="N254" i="32"/>
  <c r="N255" i="32"/>
  <c r="N256" i="32"/>
  <c r="N257" i="32"/>
  <c r="N258" i="32"/>
  <c r="N259" i="32"/>
  <c r="N260" i="32"/>
  <c r="N261" i="32"/>
  <c r="N262" i="32"/>
  <c r="N263" i="32"/>
  <c r="N264" i="32"/>
  <c r="N265" i="32"/>
  <c r="N266" i="32"/>
  <c r="N267" i="32"/>
  <c r="N268" i="32"/>
  <c r="N269" i="32"/>
  <c r="N270" i="32"/>
  <c r="N271" i="32"/>
  <c r="N272" i="32"/>
  <c r="N273" i="32"/>
  <c r="N274" i="32"/>
  <c r="N275" i="32"/>
  <c r="N276" i="32"/>
  <c r="N277" i="32"/>
  <c r="N278" i="32"/>
  <c r="N279" i="32"/>
  <c r="N280" i="32"/>
  <c r="N281" i="32"/>
  <c r="N282" i="32"/>
  <c r="N283" i="32"/>
  <c r="N284" i="32"/>
  <c r="N285" i="32"/>
  <c r="N286" i="32"/>
  <c r="N287" i="32"/>
  <c r="N288" i="32"/>
  <c r="N289" i="32"/>
  <c r="N290" i="32"/>
  <c r="N291" i="32"/>
  <c r="N292" i="32"/>
  <c r="N293" i="32"/>
  <c r="N294" i="32"/>
  <c r="N295" i="32"/>
  <c r="N296" i="32"/>
  <c r="N297" i="32"/>
  <c r="N298" i="32"/>
  <c r="N299" i="32"/>
  <c r="N300" i="32"/>
  <c r="N301" i="32"/>
  <c r="N302" i="32"/>
  <c r="N303" i="32"/>
  <c r="N304" i="32"/>
  <c r="N305" i="32"/>
  <c r="N306" i="32"/>
  <c r="N307" i="32"/>
  <c r="N308" i="32"/>
  <c r="N309" i="32"/>
  <c r="N310" i="32"/>
  <c r="N311" i="32"/>
  <c r="N312" i="32"/>
  <c r="N313" i="32"/>
  <c r="N314" i="32"/>
  <c r="N315" i="32"/>
  <c r="N316" i="32"/>
  <c r="N317" i="32"/>
  <c r="N318" i="32"/>
  <c r="N319" i="32"/>
  <c r="N320" i="32"/>
  <c r="N321" i="32"/>
  <c r="N322" i="32"/>
  <c r="N323" i="32"/>
  <c r="N324" i="32"/>
  <c r="N325" i="32"/>
  <c r="N326" i="32"/>
  <c r="N327" i="32"/>
  <c r="N328" i="32"/>
  <c r="N329" i="32"/>
  <c r="N330" i="32"/>
  <c r="N331" i="32"/>
  <c r="N332" i="32"/>
  <c r="N333" i="32"/>
  <c r="N334" i="32"/>
  <c r="N335" i="32"/>
  <c r="N336" i="32"/>
  <c r="N337" i="32"/>
  <c r="N338" i="32"/>
  <c r="N339" i="32"/>
  <c r="N340" i="32"/>
  <c r="N341" i="32"/>
  <c r="N342" i="32"/>
  <c r="N343" i="32"/>
  <c r="N344" i="32"/>
  <c r="N345" i="32"/>
  <c r="N346" i="32"/>
  <c r="N347" i="32"/>
  <c r="N348" i="32"/>
  <c r="N349" i="32"/>
  <c r="N350" i="32"/>
  <c r="N351" i="32"/>
  <c r="N352" i="32"/>
  <c r="N353" i="32"/>
  <c r="N354" i="32"/>
  <c r="N355" i="32"/>
  <c r="N356" i="32"/>
  <c r="N357" i="32"/>
  <c r="N358" i="32"/>
  <c r="N359" i="32"/>
  <c r="N360" i="32"/>
  <c r="N361" i="32"/>
  <c r="N362" i="32"/>
  <c r="N363" i="32"/>
  <c r="N364" i="32"/>
  <c r="N365" i="32"/>
  <c r="N366" i="32"/>
  <c r="N367" i="32"/>
  <c r="N368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L102" i="32"/>
  <c r="L103" i="32"/>
  <c r="L104" i="32"/>
  <c r="L105" i="32"/>
  <c r="L106" i="32"/>
  <c r="L107" i="32"/>
  <c r="L108" i="32"/>
  <c r="L109" i="32"/>
  <c r="L110" i="32"/>
  <c r="L111" i="32"/>
  <c r="L112" i="32"/>
  <c r="L113" i="32"/>
  <c r="L114" i="32"/>
  <c r="L115" i="32"/>
  <c r="L116" i="32"/>
  <c r="L117" i="32"/>
  <c r="L118" i="32"/>
  <c r="L119" i="32"/>
  <c r="L120" i="32"/>
  <c r="L121" i="32"/>
  <c r="L122" i="32"/>
  <c r="L123" i="32"/>
  <c r="L124" i="32"/>
  <c r="L125" i="32"/>
  <c r="L126" i="32"/>
  <c r="L127" i="32"/>
  <c r="L128" i="32"/>
  <c r="L130" i="32"/>
  <c r="L131" i="32"/>
  <c r="L132" i="32"/>
  <c r="L133" i="32"/>
  <c r="L134" i="32"/>
  <c r="L135" i="32"/>
  <c r="L136" i="32"/>
  <c r="L137" i="32"/>
  <c r="L138" i="32"/>
  <c r="L139" i="32"/>
  <c r="L140" i="32"/>
  <c r="L141" i="32"/>
  <c r="L142" i="32"/>
  <c r="L143" i="32"/>
  <c r="L144" i="32"/>
  <c r="L145" i="32"/>
  <c r="L146" i="32"/>
  <c r="L147" i="32"/>
  <c r="L148" i="32"/>
  <c r="L149" i="32"/>
  <c r="L150" i="32"/>
  <c r="L151" i="32"/>
  <c r="L152" i="32"/>
  <c r="L153" i="32"/>
  <c r="L154" i="32"/>
  <c r="L155" i="32"/>
  <c r="L156" i="32"/>
  <c r="L157" i="32"/>
  <c r="L158" i="32"/>
  <c r="L159" i="32"/>
  <c r="L160" i="32"/>
  <c r="L161" i="32"/>
  <c r="L162" i="32"/>
  <c r="L163" i="32"/>
  <c r="L164" i="32"/>
  <c r="L165" i="32"/>
  <c r="L166" i="32"/>
  <c r="L167" i="32"/>
  <c r="L168" i="32"/>
  <c r="L169" i="32"/>
  <c r="L170" i="32"/>
  <c r="L171" i="32"/>
  <c r="L172" i="32"/>
  <c r="L173" i="32"/>
  <c r="L174" i="32"/>
  <c r="L175" i="32"/>
  <c r="L176" i="32"/>
  <c r="L177" i="32"/>
  <c r="L178" i="32"/>
  <c r="L179" i="32"/>
  <c r="L180" i="32"/>
  <c r="L181" i="32"/>
  <c r="L182" i="32"/>
  <c r="L183" i="32"/>
  <c r="L184" i="32"/>
  <c r="L185" i="32"/>
  <c r="L186" i="32"/>
  <c r="L187" i="32"/>
  <c r="L188" i="32"/>
  <c r="L189" i="32"/>
  <c r="L190" i="32"/>
  <c r="L191" i="32"/>
  <c r="L192" i="32"/>
  <c r="L193" i="32"/>
  <c r="L194" i="32"/>
  <c r="L195" i="32"/>
  <c r="L196" i="32"/>
  <c r="L197" i="32"/>
  <c r="L198" i="32"/>
  <c r="L199" i="32"/>
  <c r="L200" i="32"/>
  <c r="L201" i="32"/>
  <c r="L202" i="32"/>
  <c r="L203" i="32"/>
  <c r="L204" i="32"/>
  <c r="L205" i="32"/>
  <c r="L206" i="32"/>
  <c r="L207" i="32"/>
  <c r="L208" i="32"/>
  <c r="L209" i="32"/>
  <c r="L210" i="32"/>
  <c r="L211" i="32"/>
  <c r="L212" i="32"/>
  <c r="L213" i="32"/>
  <c r="L214" i="32"/>
  <c r="L215" i="32"/>
  <c r="L216" i="32"/>
  <c r="L217" i="32"/>
  <c r="L218" i="32"/>
  <c r="L219" i="32"/>
  <c r="L220" i="32"/>
  <c r="L221" i="32"/>
  <c r="L222" i="32"/>
  <c r="L223" i="32"/>
  <c r="L224" i="32"/>
  <c r="L225" i="32"/>
  <c r="L226" i="32"/>
  <c r="L227" i="32"/>
  <c r="L228" i="32"/>
  <c r="L229" i="32"/>
  <c r="L230" i="32"/>
  <c r="L231" i="32"/>
  <c r="L232" i="32"/>
  <c r="L233" i="32"/>
  <c r="L234" i="32"/>
  <c r="L235" i="32"/>
  <c r="L236" i="32"/>
  <c r="L237" i="32"/>
  <c r="L238" i="32"/>
  <c r="L239" i="32"/>
  <c r="L240" i="32"/>
  <c r="L241" i="32"/>
  <c r="L242" i="32"/>
  <c r="L243" i="32"/>
  <c r="L244" i="32"/>
  <c r="L245" i="32"/>
  <c r="L246" i="32"/>
  <c r="L247" i="32"/>
  <c r="L248" i="32"/>
  <c r="L249" i="32"/>
  <c r="L250" i="32"/>
  <c r="L251" i="32"/>
  <c r="L252" i="32"/>
  <c r="L253" i="32"/>
  <c r="L254" i="32"/>
  <c r="L255" i="32"/>
  <c r="L256" i="32"/>
  <c r="L257" i="32"/>
  <c r="L258" i="32"/>
  <c r="L259" i="32"/>
  <c r="L260" i="32"/>
  <c r="L261" i="32"/>
  <c r="L262" i="32"/>
  <c r="L263" i="32"/>
  <c r="L264" i="32"/>
  <c r="L265" i="32"/>
  <c r="L266" i="32"/>
  <c r="L267" i="32"/>
  <c r="L268" i="32"/>
  <c r="L269" i="32"/>
  <c r="L270" i="32"/>
  <c r="L271" i="32"/>
  <c r="L272" i="32"/>
  <c r="L273" i="32"/>
  <c r="L274" i="32"/>
  <c r="L275" i="32"/>
  <c r="L276" i="32"/>
  <c r="L277" i="32"/>
  <c r="L278" i="32"/>
  <c r="L280" i="32"/>
  <c r="L281" i="32"/>
  <c r="L282" i="32"/>
  <c r="L283" i="32"/>
  <c r="L284" i="32"/>
  <c r="L285" i="32"/>
  <c r="L286" i="32"/>
  <c r="L287" i="32"/>
  <c r="L289" i="32"/>
  <c r="L290" i="32"/>
  <c r="L291" i="32"/>
  <c r="L292" i="32"/>
  <c r="L293" i="32"/>
  <c r="L294" i="32"/>
  <c r="L295" i="32"/>
  <c r="L296" i="32"/>
  <c r="L297" i="32"/>
  <c r="L298" i="32"/>
  <c r="L299" i="32"/>
  <c r="L300" i="32"/>
  <c r="L302" i="32"/>
  <c r="L303" i="32"/>
  <c r="L304" i="32"/>
  <c r="L305" i="32"/>
  <c r="L306" i="32"/>
  <c r="L307" i="32"/>
  <c r="L308" i="32"/>
  <c r="L309" i="32"/>
  <c r="L310" i="32"/>
  <c r="L311" i="32"/>
  <c r="L312" i="32"/>
  <c r="L313" i="32"/>
  <c r="L314" i="32"/>
  <c r="L315" i="32"/>
  <c r="L316" i="32"/>
  <c r="L317" i="32"/>
  <c r="L318" i="32"/>
  <c r="L319" i="32"/>
  <c r="L320" i="32"/>
  <c r="L321" i="32"/>
  <c r="L322" i="32"/>
  <c r="L323" i="32"/>
  <c r="L324" i="32"/>
  <c r="L325" i="32"/>
  <c r="L326" i="32"/>
  <c r="L327" i="32"/>
  <c r="L328" i="32"/>
  <c r="L329" i="32"/>
  <c r="L330" i="32"/>
  <c r="L331" i="32"/>
  <c r="L332" i="32"/>
  <c r="L333" i="32"/>
  <c r="L334" i="32"/>
  <c r="L335" i="32"/>
  <c r="L336" i="32"/>
  <c r="L337" i="32"/>
  <c r="L338" i="32"/>
  <c r="L339" i="32"/>
  <c r="L340" i="32"/>
  <c r="L341" i="32"/>
  <c r="L342" i="32"/>
  <c r="L343" i="32"/>
  <c r="L344" i="32"/>
  <c r="L345" i="32"/>
  <c r="L346" i="32"/>
  <c r="L347" i="32"/>
  <c r="L348" i="32"/>
  <c r="L349" i="32"/>
  <c r="L350" i="32"/>
  <c r="L351" i="32"/>
  <c r="L352" i="32"/>
  <c r="L353" i="32"/>
  <c r="L354" i="32"/>
  <c r="L355" i="32"/>
  <c r="L356" i="32"/>
  <c r="L357" i="32"/>
  <c r="L358" i="32"/>
  <c r="L359" i="32"/>
  <c r="L360" i="32"/>
  <c r="L361" i="32"/>
  <c r="L362" i="32"/>
  <c r="L363" i="32"/>
  <c r="L364" i="32"/>
  <c r="L365" i="32"/>
  <c r="L366" i="32"/>
  <c r="L367" i="32"/>
  <c r="L368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14" i="32"/>
  <c r="J115" i="32"/>
  <c r="J116" i="32"/>
  <c r="J117" i="32"/>
  <c r="J118" i="32"/>
  <c r="J119" i="32"/>
  <c r="J120" i="32"/>
  <c r="J121" i="32"/>
  <c r="J122" i="32"/>
  <c r="J123" i="32"/>
  <c r="J124" i="32"/>
  <c r="J125" i="32"/>
  <c r="J126" i="32"/>
  <c r="J127" i="32"/>
  <c r="J128" i="32"/>
  <c r="J129" i="32"/>
  <c r="J130" i="32"/>
  <c r="J131" i="32"/>
  <c r="J132" i="32"/>
  <c r="J133" i="32"/>
  <c r="J134" i="32"/>
  <c r="J135" i="32"/>
  <c r="J136" i="32"/>
  <c r="J137" i="32"/>
  <c r="J138" i="32"/>
  <c r="J139" i="32"/>
  <c r="J140" i="32"/>
  <c r="J141" i="32"/>
  <c r="J142" i="32"/>
  <c r="J143" i="32"/>
  <c r="J144" i="32"/>
  <c r="J145" i="32"/>
  <c r="J146" i="32"/>
  <c r="J147" i="32"/>
  <c r="J148" i="32"/>
  <c r="J149" i="32"/>
  <c r="J150" i="32"/>
  <c r="J151" i="32"/>
  <c r="J152" i="32"/>
  <c r="J153" i="32"/>
  <c r="J154" i="32"/>
  <c r="J155" i="32"/>
  <c r="J156" i="32"/>
  <c r="J157" i="32"/>
  <c r="J158" i="32"/>
  <c r="J159" i="32"/>
  <c r="J160" i="32"/>
  <c r="J161" i="32"/>
  <c r="J162" i="32"/>
  <c r="J163" i="32"/>
  <c r="J164" i="32"/>
  <c r="J165" i="32"/>
  <c r="J166" i="32"/>
  <c r="J167" i="32"/>
  <c r="J168" i="32"/>
  <c r="J169" i="32"/>
  <c r="J170" i="32"/>
  <c r="J171" i="32"/>
  <c r="J172" i="32"/>
  <c r="J173" i="32"/>
  <c r="J174" i="32"/>
  <c r="J175" i="32"/>
  <c r="J176" i="32"/>
  <c r="J177" i="32"/>
  <c r="J178" i="32"/>
  <c r="J179" i="32"/>
  <c r="J180" i="32"/>
  <c r="J181" i="32"/>
  <c r="J182" i="32"/>
  <c r="J183" i="32"/>
  <c r="J184" i="32"/>
  <c r="J185" i="32"/>
  <c r="J186" i="32"/>
  <c r="J187" i="32"/>
  <c r="J188" i="32"/>
  <c r="J189" i="32"/>
  <c r="J190" i="32"/>
  <c r="J191" i="32"/>
  <c r="J192" i="32"/>
  <c r="J193" i="32"/>
  <c r="J194" i="32"/>
  <c r="J195" i="32"/>
  <c r="J196" i="32"/>
  <c r="J197" i="32"/>
  <c r="J198" i="32"/>
  <c r="J199" i="32"/>
  <c r="J200" i="32"/>
  <c r="J201" i="32"/>
  <c r="J202" i="32"/>
  <c r="J203" i="32"/>
  <c r="J204" i="32"/>
  <c r="J205" i="32"/>
  <c r="J206" i="32"/>
  <c r="J207" i="32"/>
  <c r="J208" i="32"/>
  <c r="J209" i="32"/>
  <c r="J210" i="32"/>
  <c r="J211" i="32"/>
  <c r="J212" i="32"/>
  <c r="J214" i="32"/>
  <c r="J215" i="32"/>
  <c r="J216" i="32"/>
  <c r="J217" i="32"/>
  <c r="J218" i="32"/>
  <c r="J219" i="32"/>
  <c r="J220" i="32"/>
  <c r="J221" i="32"/>
  <c r="J222" i="32"/>
  <c r="J223" i="32"/>
  <c r="J224" i="32"/>
  <c r="J225" i="32"/>
  <c r="J226" i="32"/>
  <c r="J227" i="32"/>
  <c r="J228" i="32"/>
  <c r="J229" i="32"/>
  <c r="J230" i="32"/>
  <c r="J231" i="32"/>
  <c r="J232" i="32"/>
  <c r="J233" i="32"/>
  <c r="J234" i="32"/>
  <c r="J235" i="32"/>
  <c r="J236" i="32"/>
  <c r="J237" i="32"/>
  <c r="J238" i="32"/>
  <c r="J239" i="32"/>
  <c r="J240" i="32"/>
  <c r="J241" i="32"/>
  <c r="J242" i="32"/>
  <c r="J243" i="32"/>
  <c r="J244" i="32"/>
  <c r="J245" i="32"/>
  <c r="J246" i="32"/>
  <c r="J247" i="32"/>
  <c r="J248" i="32"/>
  <c r="J249" i="32"/>
  <c r="J250" i="32"/>
  <c r="J251" i="32"/>
  <c r="J252" i="32"/>
  <c r="J253" i="32"/>
  <c r="J254" i="32"/>
  <c r="J255" i="32"/>
  <c r="J256" i="32"/>
  <c r="J257" i="32"/>
  <c r="J258" i="32"/>
  <c r="J259" i="32"/>
  <c r="J260" i="32"/>
  <c r="J261" i="32"/>
  <c r="J262" i="32"/>
  <c r="J263" i="32"/>
  <c r="J264" i="32"/>
  <c r="J265" i="32"/>
  <c r="J266" i="32"/>
  <c r="J267" i="32"/>
  <c r="J268" i="32"/>
  <c r="J269" i="32"/>
  <c r="J270" i="32"/>
  <c r="J271" i="32"/>
  <c r="J272" i="32"/>
  <c r="J273" i="32"/>
  <c r="J274" i="32"/>
  <c r="J275" i="32"/>
  <c r="J276" i="32"/>
  <c r="J277" i="32"/>
  <c r="J278" i="32"/>
  <c r="J279" i="32"/>
  <c r="J280" i="32"/>
  <c r="J281" i="32"/>
  <c r="J282" i="32"/>
  <c r="J283" i="32"/>
  <c r="J284" i="32"/>
  <c r="J285" i="32"/>
  <c r="J286" i="32"/>
  <c r="J287" i="32"/>
  <c r="J288" i="32"/>
  <c r="J290" i="32"/>
  <c r="J291" i="32"/>
  <c r="J292" i="32"/>
  <c r="J293" i="32"/>
  <c r="J294" i="32"/>
  <c r="J295" i="32"/>
  <c r="J296" i="32"/>
  <c r="J297" i="32"/>
  <c r="J298" i="32"/>
  <c r="J300" i="32"/>
  <c r="J301" i="32"/>
  <c r="J302" i="32"/>
  <c r="J303" i="32"/>
  <c r="J304" i="32"/>
  <c r="J305" i="32"/>
  <c r="J306" i="32"/>
  <c r="J307" i="32"/>
  <c r="J308" i="32"/>
  <c r="J309" i="32"/>
  <c r="J310" i="32"/>
  <c r="J311" i="32"/>
  <c r="J312" i="32"/>
  <c r="J313" i="32"/>
  <c r="J314" i="32"/>
  <c r="J315" i="32"/>
  <c r="J316" i="32"/>
  <c r="J317" i="32"/>
  <c r="J318" i="32"/>
  <c r="J319" i="32"/>
  <c r="J320" i="32"/>
  <c r="J321" i="32"/>
  <c r="J322" i="32"/>
  <c r="J323" i="32"/>
  <c r="J324" i="32"/>
  <c r="J325" i="32"/>
  <c r="J326" i="32"/>
  <c r="J327" i="32"/>
  <c r="J328" i="32"/>
  <c r="J329" i="32"/>
  <c r="J330" i="32"/>
  <c r="J331" i="32"/>
  <c r="J332" i="32"/>
  <c r="J333" i="32"/>
  <c r="J334" i="32"/>
  <c r="J335" i="32"/>
  <c r="J336" i="32"/>
  <c r="J337" i="32"/>
  <c r="J338" i="32"/>
  <c r="J339" i="32"/>
  <c r="J340" i="32"/>
  <c r="J341" i="32"/>
  <c r="J342" i="32"/>
  <c r="J343" i="32"/>
  <c r="J344" i="32"/>
  <c r="J345" i="32"/>
  <c r="J346" i="32"/>
  <c r="J347" i="32"/>
  <c r="J348" i="32"/>
  <c r="J349" i="32"/>
  <c r="J350" i="32"/>
  <c r="J351" i="32"/>
  <c r="J352" i="32"/>
  <c r="J353" i="32"/>
  <c r="J354" i="32"/>
  <c r="J355" i="32"/>
  <c r="J356" i="32"/>
  <c r="J357" i="32"/>
  <c r="J358" i="32"/>
  <c r="J359" i="32"/>
  <c r="J360" i="32"/>
  <c r="J361" i="32"/>
  <c r="J362" i="32"/>
  <c r="J363" i="32"/>
  <c r="J364" i="32"/>
  <c r="J365" i="32"/>
  <c r="J366" i="32"/>
  <c r="J367" i="32"/>
  <c r="J368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4" i="32"/>
  <c r="H85" i="32"/>
  <c r="H86" i="32"/>
  <c r="H87" i="32"/>
  <c r="H88" i="32"/>
  <c r="H89" i="32"/>
  <c r="H90" i="32"/>
  <c r="H91" i="32"/>
  <c r="H92" i="32"/>
  <c r="H93" i="32"/>
  <c r="H94" i="32"/>
  <c r="H95" i="32"/>
  <c r="H96" i="32"/>
  <c r="H97" i="32"/>
  <c r="H98" i="32"/>
  <c r="H99" i="32"/>
  <c r="H100" i="32"/>
  <c r="H101" i="32"/>
  <c r="H102" i="32"/>
  <c r="H103" i="32"/>
  <c r="H104" i="32"/>
  <c r="H105" i="32"/>
  <c r="H106" i="32"/>
  <c r="H107" i="32"/>
  <c r="H108" i="32"/>
  <c r="H109" i="32"/>
  <c r="H110" i="32"/>
  <c r="H111" i="32"/>
  <c r="H112" i="32"/>
  <c r="H113" i="32"/>
  <c r="H114" i="32"/>
  <c r="H115" i="32"/>
  <c r="H116" i="32"/>
  <c r="H117" i="32"/>
  <c r="H118" i="32"/>
  <c r="H119" i="32"/>
  <c r="H120" i="32"/>
  <c r="H121" i="32"/>
  <c r="H122" i="32"/>
  <c r="H123" i="32"/>
  <c r="H124" i="32"/>
  <c r="H125" i="32"/>
  <c r="H126" i="32"/>
  <c r="H127" i="32"/>
  <c r="H128" i="32"/>
  <c r="H129" i="32"/>
  <c r="H130" i="32"/>
  <c r="H131" i="32"/>
  <c r="H132" i="32"/>
  <c r="H133" i="32"/>
  <c r="H134" i="32"/>
  <c r="H135" i="32"/>
  <c r="H136" i="32"/>
  <c r="H137" i="32"/>
  <c r="H138" i="32"/>
  <c r="H139" i="32"/>
  <c r="H140" i="32"/>
  <c r="H141" i="32"/>
  <c r="H142" i="32"/>
  <c r="H143" i="32"/>
  <c r="H144" i="32"/>
  <c r="H145" i="32"/>
  <c r="H146" i="32"/>
  <c r="H147" i="32"/>
  <c r="H148" i="32"/>
  <c r="H149" i="32"/>
  <c r="H150" i="32"/>
  <c r="H151" i="32"/>
  <c r="H152" i="32"/>
  <c r="H153" i="32"/>
  <c r="H154" i="32"/>
  <c r="H155" i="32"/>
  <c r="H156" i="32"/>
  <c r="H157" i="32"/>
  <c r="H158" i="32"/>
  <c r="H159" i="32"/>
  <c r="H160" i="32"/>
  <c r="H161" i="32"/>
  <c r="H162" i="32"/>
  <c r="H163" i="32"/>
  <c r="H164" i="32"/>
  <c r="H165" i="32"/>
  <c r="H166" i="32"/>
  <c r="H167" i="32"/>
  <c r="H168" i="32"/>
  <c r="H169" i="32"/>
  <c r="H170" i="32"/>
  <c r="H171" i="32"/>
  <c r="H172" i="32"/>
  <c r="H173" i="32"/>
  <c r="H174" i="32"/>
  <c r="H175" i="32"/>
  <c r="H176" i="32"/>
  <c r="H177" i="32"/>
  <c r="H178" i="32"/>
  <c r="H179" i="32"/>
  <c r="H180" i="32"/>
  <c r="H181" i="32"/>
  <c r="H182" i="32"/>
  <c r="H183" i="32"/>
  <c r="H184" i="32"/>
  <c r="H185" i="32"/>
  <c r="H186" i="32"/>
  <c r="H187" i="32"/>
  <c r="H188" i="32"/>
  <c r="H189" i="32"/>
  <c r="H190" i="32"/>
  <c r="H191" i="32"/>
  <c r="H192" i="32"/>
  <c r="H193" i="32"/>
  <c r="H194" i="32"/>
  <c r="H195" i="32"/>
  <c r="H196" i="32"/>
  <c r="H197" i="32"/>
  <c r="H198" i="32"/>
  <c r="H199" i="32"/>
  <c r="H200" i="32"/>
  <c r="H201" i="32"/>
  <c r="H202" i="32"/>
  <c r="H203" i="32"/>
  <c r="H204" i="32"/>
  <c r="H205" i="32"/>
  <c r="H206" i="32"/>
  <c r="H207" i="32"/>
  <c r="H208" i="32"/>
  <c r="H209" i="32"/>
  <c r="H210" i="32"/>
  <c r="H211" i="32"/>
  <c r="H212" i="32"/>
  <c r="H213" i="32"/>
  <c r="H214" i="32"/>
  <c r="H215" i="32"/>
  <c r="H216" i="32"/>
  <c r="H217" i="32"/>
  <c r="H218" i="32"/>
  <c r="H219" i="32"/>
  <c r="H220" i="32"/>
  <c r="H221" i="32"/>
  <c r="H222" i="32"/>
  <c r="H223" i="32"/>
  <c r="H224" i="32"/>
  <c r="H225" i="32"/>
  <c r="H226" i="32"/>
  <c r="H227" i="32"/>
  <c r="H228" i="32"/>
  <c r="H229" i="32"/>
  <c r="H230" i="32"/>
  <c r="H231" i="32"/>
  <c r="H232" i="32"/>
  <c r="H233" i="32"/>
  <c r="H234" i="32"/>
  <c r="H235" i="32"/>
  <c r="H236" i="32"/>
  <c r="H237" i="32"/>
  <c r="H238" i="32"/>
  <c r="H239" i="32"/>
  <c r="H240" i="32"/>
  <c r="H241" i="32"/>
  <c r="H242" i="32"/>
  <c r="H243" i="32"/>
  <c r="H244" i="32"/>
  <c r="H245" i="32"/>
  <c r="H246" i="32"/>
  <c r="H247" i="32"/>
  <c r="H248" i="32"/>
  <c r="H249" i="32"/>
  <c r="H250" i="32"/>
  <c r="H251" i="32"/>
  <c r="H252" i="32"/>
  <c r="H253" i="32"/>
  <c r="H254" i="32"/>
  <c r="H255" i="32"/>
  <c r="H256" i="32"/>
  <c r="H257" i="32"/>
  <c r="H258" i="32"/>
  <c r="H259" i="32"/>
  <c r="H260" i="32"/>
  <c r="H261" i="32"/>
  <c r="H262" i="32"/>
  <c r="H263" i="32"/>
  <c r="H264" i="32"/>
  <c r="H265" i="32"/>
  <c r="H266" i="32"/>
  <c r="H267" i="32"/>
  <c r="H268" i="32"/>
  <c r="H269" i="32"/>
  <c r="H270" i="32"/>
  <c r="H271" i="32"/>
  <c r="H272" i="32"/>
  <c r="H273" i="32"/>
  <c r="H274" i="32"/>
  <c r="H275" i="32"/>
  <c r="H276" i="32"/>
  <c r="H277" i="32"/>
  <c r="H278" i="32"/>
  <c r="H279" i="32"/>
  <c r="H280" i="32"/>
  <c r="H281" i="32"/>
  <c r="H282" i="32"/>
  <c r="H283" i="32"/>
  <c r="H284" i="32"/>
  <c r="H285" i="32"/>
  <c r="H286" i="32"/>
  <c r="H287" i="32"/>
  <c r="H288" i="32"/>
  <c r="H289" i="32"/>
  <c r="H290" i="32"/>
  <c r="H291" i="32"/>
  <c r="H292" i="32"/>
  <c r="H293" i="32"/>
  <c r="H294" i="32"/>
  <c r="H295" i="32"/>
  <c r="H296" i="32"/>
  <c r="H297" i="32"/>
  <c r="H298" i="32"/>
  <c r="H299" i="32"/>
  <c r="H300" i="32"/>
  <c r="H301" i="32"/>
  <c r="H302" i="32"/>
  <c r="H303" i="32"/>
  <c r="H304" i="32"/>
  <c r="H305" i="32"/>
  <c r="H306" i="32"/>
  <c r="H307" i="32"/>
  <c r="H308" i="32"/>
  <c r="H309" i="32"/>
  <c r="H310" i="32"/>
  <c r="H311" i="32"/>
  <c r="H312" i="32"/>
  <c r="H313" i="32"/>
  <c r="H314" i="32"/>
  <c r="H315" i="32"/>
  <c r="H316" i="32"/>
  <c r="H317" i="32"/>
  <c r="H318" i="32"/>
  <c r="H319" i="32"/>
  <c r="H320" i="32"/>
  <c r="H321" i="32"/>
  <c r="H322" i="32"/>
  <c r="H323" i="32"/>
  <c r="H324" i="32"/>
  <c r="H325" i="32"/>
  <c r="H326" i="32"/>
  <c r="H327" i="32"/>
  <c r="H328" i="32"/>
  <c r="H329" i="32"/>
  <c r="H330" i="32"/>
  <c r="H331" i="32"/>
  <c r="H332" i="32"/>
  <c r="H333" i="32"/>
  <c r="H334" i="32"/>
  <c r="H335" i="32"/>
  <c r="H336" i="32"/>
  <c r="H337" i="32"/>
  <c r="H338" i="32"/>
  <c r="H339" i="32"/>
  <c r="H340" i="32"/>
  <c r="H341" i="32"/>
  <c r="H342" i="32"/>
  <c r="H343" i="32"/>
  <c r="H344" i="32"/>
  <c r="H345" i="32"/>
  <c r="H346" i="32"/>
  <c r="H347" i="32"/>
  <c r="H348" i="32"/>
  <c r="H349" i="32"/>
  <c r="H350" i="32"/>
  <c r="H351" i="32"/>
  <c r="H352" i="32"/>
  <c r="H353" i="32"/>
  <c r="H354" i="32"/>
  <c r="H355" i="32"/>
  <c r="H356" i="32"/>
  <c r="H357" i="32"/>
  <c r="H358" i="32"/>
  <c r="H359" i="32"/>
  <c r="H360" i="32"/>
  <c r="H361" i="32"/>
  <c r="H362" i="32"/>
  <c r="H363" i="32"/>
  <c r="H364" i="32"/>
  <c r="H365" i="32"/>
  <c r="H366" i="32"/>
  <c r="H367" i="32"/>
  <c r="H368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72" i="32"/>
  <c r="F273" i="32"/>
  <c r="F274" i="32"/>
  <c r="F275" i="32"/>
  <c r="F276" i="32"/>
  <c r="F277" i="32"/>
  <c r="F278" i="32"/>
  <c r="F279" i="32"/>
  <c r="F280" i="32"/>
  <c r="F281" i="32"/>
  <c r="F282" i="32"/>
  <c r="F283" i="32"/>
  <c r="F284" i="32"/>
  <c r="F285" i="32"/>
  <c r="F286" i="32"/>
  <c r="F287" i="32"/>
  <c r="F288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D368" i="32"/>
  <c r="AW367" i="32"/>
  <c r="D367" i="32"/>
  <c r="AW366" i="32"/>
  <c r="D366" i="32"/>
  <c r="AW365" i="32"/>
  <c r="D365" i="32"/>
  <c r="AW364" i="32"/>
  <c r="D364" i="32"/>
  <c r="AW363" i="32"/>
  <c r="D363" i="32"/>
  <c r="AW362" i="32"/>
  <c r="D362" i="32"/>
  <c r="AW361" i="32"/>
  <c r="D361" i="32"/>
  <c r="AW360" i="32"/>
  <c r="D360" i="32"/>
  <c r="AW359" i="32"/>
  <c r="D359" i="32"/>
  <c r="AW358" i="32"/>
  <c r="D358" i="32"/>
  <c r="AW357" i="32"/>
  <c r="D357" i="32"/>
  <c r="AW356" i="32"/>
  <c r="D356" i="32"/>
  <c r="AW355" i="32"/>
  <c r="D355" i="32"/>
  <c r="AW354" i="32"/>
  <c r="D354" i="32"/>
  <c r="AW353" i="32"/>
  <c r="D353" i="32"/>
  <c r="AW352" i="32"/>
  <c r="D352" i="32"/>
  <c r="AW351" i="32"/>
  <c r="D351" i="32"/>
  <c r="AW350" i="32"/>
  <c r="D350" i="32"/>
  <c r="AW349" i="32"/>
  <c r="D349" i="32"/>
  <c r="AW348" i="32"/>
  <c r="D348" i="32"/>
  <c r="AW347" i="32"/>
  <c r="D347" i="32"/>
  <c r="AW346" i="32"/>
  <c r="D346" i="32"/>
  <c r="AW345" i="32"/>
  <c r="D345" i="32"/>
  <c r="AW344" i="32"/>
  <c r="D344" i="32"/>
  <c r="AW343" i="32"/>
  <c r="D343" i="32"/>
  <c r="AW342" i="32"/>
  <c r="D342" i="32"/>
  <c r="AW341" i="32"/>
  <c r="D341" i="32"/>
  <c r="AW340" i="32"/>
  <c r="D340" i="32"/>
  <c r="AW339" i="32"/>
  <c r="D339" i="32"/>
  <c r="AW338" i="32"/>
  <c r="D338" i="32"/>
  <c r="AW337" i="32"/>
  <c r="D337" i="32"/>
  <c r="AW336" i="32"/>
  <c r="D336" i="32"/>
  <c r="AW335" i="32"/>
  <c r="D335" i="32"/>
  <c r="AW334" i="32"/>
  <c r="D334" i="32"/>
  <c r="AW333" i="32"/>
  <c r="D333" i="32"/>
  <c r="AW332" i="32"/>
  <c r="D332" i="32"/>
  <c r="AW331" i="32"/>
  <c r="D331" i="32"/>
  <c r="AW330" i="32"/>
  <c r="D330" i="32"/>
  <c r="AW329" i="32"/>
  <c r="D329" i="32"/>
  <c r="AW328" i="32"/>
  <c r="D328" i="32"/>
  <c r="AW327" i="32"/>
  <c r="D327" i="32"/>
  <c r="AW326" i="32"/>
  <c r="D326" i="32"/>
  <c r="AW325" i="32"/>
  <c r="D325" i="32"/>
  <c r="AW324" i="32"/>
  <c r="D324" i="32"/>
  <c r="AW323" i="32"/>
  <c r="D323" i="32"/>
  <c r="AW322" i="32"/>
  <c r="D322" i="32"/>
  <c r="AW321" i="32"/>
  <c r="D321" i="32"/>
  <c r="AW320" i="32"/>
  <c r="D320" i="32"/>
  <c r="AW319" i="32"/>
  <c r="D319" i="32"/>
  <c r="AW318" i="32"/>
  <c r="D318" i="32"/>
  <c r="AW317" i="32"/>
  <c r="D317" i="32"/>
  <c r="AX316" i="32"/>
  <c r="AW316" i="32"/>
  <c r="D316" i="32"/>
  <c r="AX315" i="32"/>
  <c r="AW315" i="32"/>
  <c r="D315" i="32"/>
  <c r="AW314" i="32"/>
  <c r="D314" i="32"/>
  <c r="AW313" i="32"/>
  <c r="D313" i="32"/>
  <c r="AW312" i="32"/>
  <c r="D312" i="32"/>
  <c r="AW311" i="32"/>
  <c r="D311" i="32"/>
  <c r="AW310" i="32"/>
  <c r="D310" i="32"/>
  <c r="AW309" i="32"/>
  <c r="D309" i="32"/>
  <c r="AW308" i="32"/>
  <c r="D308" i="32"/>
  <c r="AW307" i="32"/>
  <c r="D307" i="32"/>
  <c r="AW306" i="32"/>
  <c r="D306" i="32"/>
  <c r="AW305" i="32"/>
  <c r="D305" i="32"/>
  <c r="AW304" i="32"/>
  <c r="D304" i="32"/>
  <c r="AW303" i="32"/>
  <c r="D303" i="32"/>
  <c r="AW302" i="32"/>
  <c r="D302" i="32"/>
  <c r="AW301" i="32"/>
  <c r="D301" i="32"/>
  <c r="AW300" i="32"/>
  <c r="D300" i="32"/>
  <c r="AW299" i="32"/>
  <c r="D299" i="32"/>
  <c r="AW298" i="32"/>
  <c r="D298" i="32"/>
  <c r="AW297" i="32"/>
  <c r="D297" i="32"/>
  <c r="AW296" i="32"/>
  <c r="D296" i="32"/>
  <c r="AW295" i="32"/>
  <c r="D295" i="32"/>
  <c r="AW294" i="32"/>
  <c r="D294" i="32"/>
  <c r="AW293" i="32"/>
  <c r="D293" i="32"/>
  <c r="AW292" i="32"/>
  <c r="D292" i="32"/>
  <c r="AW291" i="32"/>
  <c r="D291" i="32"/>
  <c r="AW290" i="32"/>
  <c r="D290" i="32"/>
  <c r="AW289" i="32"/>
  <c r="D289" i="32"/>
  <c r="AW288" i="32"/>
  <c r="D288" i="32"/>
  <c r="AW287" i="32"/>
  <c r="D287" i="32"/>
  <c r="AW286" i="32"/>
  <c r="D286" i="32"/>
  <c r="AW285" i="32"/>
  <c r="D285" i="32"/>
  <c r="AW284" i="32"/>
  <c r="D284" i="32"/>
  <c r="AW283" i="32"/>
  <c r="D283" i="32"/>
  <c r="AW282" i="32"/>
  <c r="D282" i="32"/>
  <c r="AW281" i="32"/>
  <c r="D281" i="32"/>
  <c r="AW280" i="32"/>
  <c r="D280" i="32"/>
  <c r="AW279" i="32"/>
  <c r="D279" i="32"/>
  <c r="AW278" i="32"/>
  <c r="D278" i="32"/>
  <c r="AW277" i="32"/>
  <c r="D277" i="32"/>
  <c r="AW276" i="32"/>
  <c r="D276" i="32"/>
  <c r="AW275" i="32"/>
  <c r="D275" i="32"/>
  <c r="AW274" i="32"/>
  <c r="D274" i="32"/>
  <c r="AW273" i="32"/>
  <c r="D273" i="32"/>
  <c r="AW272" i="32"/>
  <c r="D272" i="32"/>
  <c r="AW271" i="32"/>
  <c r="D271" i="32"/>
  <c r="AW270" i="32"/>
  <c r="D270" i="32"/>
  <c r="AW269" i="32"/>
  <c r="D269" i="32"/>
  <c r="AW268" i="32"/>
  <c r="D268" i="32"/>
  <c r="AW267" i="32"/>
  <c r="D267" i="32"/>
  <c r="AW266" i="32"/>
  <c r="D266" i="32"/>
  <c r="AW265" i="32"/>
  <c r="D265" i="32"/>
  <c r="AW264" i="32"/>
  <c r="D264" i="32"/>
  <c r="AW263" i="32"/>
  <c r="D263" i="32"/>
  <c r="AW262" i="32"/>
  <c r="AW261" i="32"/>
  <c r="D261" i="32"/>
  <c r="AW260" i="32"/>
  <c r="D260" i="32"/>
  <c r="AW259" i="32"/>
  <c r="D259" i="32"/>
  <c r="AW258" i="32"/>
  <c r="D258" i="32"/>
  <c r="AW257" i="32"/>
  <c r="D257" i="32"/>
  <c r="AW256" i="32"/>
  <c r="D256" i="32"/>
  <c r="AW255" i="32"/>
  <c r="D255" i="32"/>
  <c r="AW254" i="32"/>
  <c r="AW253" i="32"/>
  <c r="D253" i="32"/>
  <c r="AW252" i="32"/>
  <c r="AW251" i="32"/>
  <c r="D251" i="32"/>
  <c r="AW250" i="32"/>
  <c r="D250" i="32"/>
  <c r="AW249" i="32"/>
  <c r="D249" i="32"/>
  <c r="AW248" i="32"/>
  <c r="D248" i="32"/>
  <c r="AW247" i="32"/>
  <c r="D247" i="32"/>
  <c r="AW246" i="32"/>
  <c r="D246" i="32"/>
  <c r="AW245" i="32"/>
  <c r="D245" i="32"/>
  <c r="AW244" i="32"/>
  <c r="D244" i="32"/>
  <c r="AW243" i="32"/>
  <c r="D243" i="32"/>
  <c r="AW242" i="32"/>
  <c r="D242" i="32"/>
  <c r="AW241" i="32"/>
  <c r="D241" i="32"/>
  <c r="AW240" i="32"/>
  <c r="D240" i="32"/>
  <c r="AW239" i="32"/>
  <c r="D239" i="32"/>
  <c r="AW238" i="32"/>
  <c r="D238" i="32"/>
  <c r="AW237" i="32"/>
  <c r="D237" i="32"/>
  <c r="AW236" i="32"/>
  <c r="D236" i="32"/>
  <c r="AW235" i="32"/>
  <c r="D235" i="32"/>
  <c r="AW234" i="32"/>
  <c r="D234" i="32"/>
  <c r="AW233" i="32"/>
  <c r="D233" i="32"/>
  <c r="AW232" i="32"/>
  <c r="D232" i="32"/>
  <c r="AW231" i="32"/>
  <c r="D231" i="32"/>
  <c r="AW230" i="32"/>
  <c r="D230" i="32"/>
  <c r="AW229" i="32"/>
  <c r="D229" i="32"/>
  <c r="AW228" i="32"/>
  <c r="D228" i="32"/>
  <c r="AW227" i="32"/>
  <c r="D227" i="32"/>
  <c r="AW226" i="32"/>
  <c r="D226" i="32"/>
  <c r="AW225" i="32"/>
  <c r="AW224" i="32"/>
  <c r="D224" i="32"/>
  <c r="AW223" i="32"/>
  <c r="D223" i="32"/>
  <c r="AW222" i="32"/>
  <c r="D222" i="32"/>
  <c r="AW221" i="32"/>
  <c r="D221" i="32"/>
  <c r="AW220" i="32"/>
  <c r="D220" i="32"/>
  <c r="AW219" i="32"/>
  <c r="D219" i="32"/>
  <c r="AW218" i="32"/>
  <c r="D218" i="32"/>
  <c r="AW217" i="32"/>
  <c r="D217" i="32"/>
  <c r="AW216" i="32"/>
  <c r="D216" i="32"/>
  <c r="AW215" i="32"/>
  <c r="AW214" i="32"/>
  <c r="D214" i="32"/>
  <c r="AW213" i="32"/>
  <c r="D213" i="32"/>
  <c r="AW212" i="32"/>
  <c r="D212" i="32"/>
  <c r="AW211" i="32"/>
  <c r="D211" i="32"/>
  <c r="AW210" i="32"/>
  <c r="D210" i="32"/>
  <c r="AW209" i="32"/>
  <c r="D209" i="32"/>
  <c r="AW208" i="32"/>
  <c r="D208" i="32"/>
  <c r="AW207" i="32"/>
  <c r="D207" i="32"/>
  <c r="AW206" i="32"/>
  <c r="D206" i="32"/>
  <c r="AW205" i="32"/>
  <c r="D205" i="32"/>
  <c r="AW204" i="32"/>
  <c r="D204" i="32"/>
  <c r="AW203" i="32"/>
  <c r="D203" i="32"/>
  <c r="AW202" i="32"/>
  <c r="D202" i="32"/>
  <c r="AW201" i="32"/>
  <c r="D201" i="32"/>
  <c r="AW200" i="32"/>
  <c r="D200" i="32"/>
  <c r="AW199" i="32"/>
  <c r="D199" i="32"/>
  <c r="AW198" i="32"/>
  <c r="D198" i="32"/>
  <c r="AW197" i="32"/>
  <c r="D197" i="32"/>
  <c r="AW196" i="32"/>
  <c r="D196" i="32"/>
  <c r="AW195" i="32"/>
  <c r="D195" i="32"/>
  <c r="AW194" i="32"/>
  <c r="D194" i="32"/>
  <c r="AW193" i="32"/>
  <c r="D193" i="32"/>
  <c r="AW192" i="32"/>
  <c r="D192" i="32"/>
  <c r="AW191" i="32"/>
  <c r="D191" i="32"/>
  <c r="AW190" i="32"/>
  <c r="D190" i="32"/>
  <c r="AW189" i="32"/>
  <c r="AW188" i="32"/>
  <c r="D188" i="32"/>
  <c r="AW187" i="32"/>
  <c r="D187" i="32"/>
  <c r="AW186" i="32"/>
  <c r="D186" i="32"/>
  <c r="AW185" i="32"/>
  <c r="D185" i="32"/>
  <c r="AW184" i="32"/>
  <c r="D184" i="32"/>
  <c r="AW183" i="32"/>
  <c r="D183" i="32"/>
  <c r="AW182" i="32"/>
  <c r="D182" i="32"/>
  <c r="AW181" i="32"/>
  <c r="D181" i="32"/>
  <c r="AW180" i="32"/>
  <c r="D180" i="32"/>
  <c r="AW179" i="32"/>
  <c r="D179" i="32"/>
  <c r="AW178" i="32"/>
  <c r="D178" i="32"/>
  <c r="AW177" i="32"/>
  <c r="D177" i="32"/>
  <c r="AW176" i="32"/>
  <c r="D176" i="32"/>
  <c r="AW175" i="32"/>
  <c r="D175" i="32"/>
  <c r="AW174" i="32"/>
  <c r="D174" i="32"/>
  <c r="AW173" i="32"/>
  <c r="D173" i="32"/>
  <c r="AW172" i="32"/>
  <c r="D172" i="32"/>
  <c r="AW171" i="32"/>
  <c r="D171" i="32"/>
  <c r="AW170" i="32"/>
  <c r="D170" i="32"/>
  <c r="AW169" i="32"/>
  <c r="D169" i="32"/>
  <c r="AW168" i="32"/>
  <c r="D168" i="32"/>
  <c r="AW167" i="32"/>
  <c r="D167" i="32"/>
  <c r="AW166" i="32"/>
  <c r="D166" i="32"/>
  <c r="AW165" i="32"/>
  <c r="D165" i="32"/>
  <c r="AW164" i="32"/>
  <c r="D164" i="32"/>
  <c r="AW163" i="32"/>
  <c r="D163" i="32"/>
  <c r="AW162" i="32"/>
  <c r="D162" i="32"/>
  <c r="AW161" i="32"/>
  <c r="D161" i="32"/>
  <c r="AW160" i="32"/>
  <c r="D160" i="32"/>
  <c r="AW159" i="32"/>
  <c r="AW158" i="32"/>
  <c r="D158" i="32"/>
  <c r="AW157" i="32"/>
  <c r="D157" i="32"/>
  <c r="AW156" i="32"/>
  <c r="D156" i="32"/>
  <c r="AW155" i="32"/>
  <c r="D155" i="32"/>
  <c r="AW154" i="32"/>
  <c r="D154" i="32"/>
  <c r="AW153" i="32"/>
  <c r="D153" i="32"/>
  <c r="AW152" i="32"/>
  <c r="D152" i="32"/>
  <c r="AW151" i="32"/>
  <c r="D151" i="32"/>
  <c r="AW150" i="32"/>
  <c r="D150" i="32"/>
  <c r="AW149" i="32"/>
  <c r="D149" i="32"/>
  <c r="AW148" i="32"/>
  <c r="D148" i="32"/>
  <c r="AW147" i="32"/>
  <c r="D147" i="32"/>
  <c r="AW146" i="32"/>
  <c r="AW145" i="32"/>
  <c r="D145" i="32"/>
  <c r="AW144" i="32"/>
  <c r="AW143" i="32"/>
  <c r="D143" i="32"/>
  <c r="AW142" i="32"/>
  <c r="D142" i="32"/>
  <c r="AW141" i="32"/>
  <c r="D141" i="32"/>
  <c r="AW140" i="32"/>
  <c r="D140" i="32"/>
  <c r="AW139" i="32"/>
  <c r="AW138" i="32"/>
  <c r="D138" i="32"/>
  <c r="AW137" i="32"/>
  <c r="D137" i="32"/>
  <c r="AW136" i="32"/>
  <c r="D136" i="32"/>
  <c r="AW135" i="32"/>
  <c r="D135" i="32"/>
  <c r="AW134" i="32"/>
  <c r="D134" i="32"/>
  <c r="AW133" i="32"/>
  <c r="D133" i="32"/>
  <c r="AW132" i="32"/>
  <c r="D132" i="32"/>
  <c r="AW131" i="32"/>
  <c r="D131" i="32"/>
  <c r="AW130" i="32"/>
  <c r="D130" i="32"/>
  <c r="AW129" i="32"/>
  <c r="D129" i="32"/>
  <c r="AW128" i="32"/>
  <c r="D128" i="32"/>
  <c r="AW127" i="32"/>
  <c r="D127" i="32"/>
  <c r="AW126" i="32"/>
  <c r="D126" i="32"/>
  <c r="AW125" i="32"/>
  <c r="D125" i="32"/>
  <c r="AW124" i="32"/>
  <c r="D124" i="32"/>
  <c r="AW123" i="32"/>
  <c r="D123" i="32"/>
  <c r="AW122" i="32"/>
  <c r="D122" i="32"/>
  <c r="AW121" i="32"/>
  <c r="AW120" i="32"/>
  <c r="D120" i="32"/>
  <c r="AW119" i="32"/>
  <c r="D119" i="32"/>
  <c r="AW118" i="32"/>
  <c r="D118" i="32"/>
  <c r="AW117" i="32"/>
  <c r="D117" i="32"/>
  <c r="AW116" i="32"/>
  <c r="D116" i="32"/>
  <c r="AW115" i="32"/>
  <c r="D115" i="32"/>
  <c r="AW114" i="32"/>
  <c r="D114" i="32"/>
  <c r="AW113" i="32"/>
  <c r="D113" i="32"/>
  <c r="AW112" i="32"/>
  <c r="AW111" i="32"/>
  <c r="D111" i="32"/>
  <c r="AW110" i="32"/>
  <c r="AW109" i="32"/>
  <c r="D109" i="32"/>
  <c r="AW108" i="32"/>
  <c r="D108" i="32"/>
  <c r="AW107" i="32"/>
  <c r="AW106" i="32"/>
  <c r="D106" i="32"/>
  <c r="AW105" i="32"/>
  <c r="D105" i="32"/>
  <c r="AW104" i="32"/>
  <c r="D104" i="32"/>
  <c r="AW103" i="32"/>
  <c r="AW102" i="32"/>
  <c r="D102" i="32"/>
  <c r="AW101" i="32"/>
  <c r="D101" i="32"/>
  <c r="AW100" i="32"/>
  <c r="D100" i="32"/>
  <c r="AW99" i="32"/>
  <c r="D99" i="32"/>
  <c r="AW98" i="32"/>
  <c r="D98" i="32"/>
  <c r="AW97" i="32"/>
  <c r="D97" i="32"/>
  <c r="AW96" i="32"/>
  <c r="D96" i="32"/>
  <c r="AW95" i="32"/>
  <c r="D95" i="32"/>
  <c r="AW94" i="32"/>
  <c r="AW93" i="32"/>
  <c r="D93" i="32"/>
  <c r="AW92" i="32"/>
  <c r="AW91" i="32"/>
  <c r="D91" i="32"/>
  <c r="AW90" i="32"/>
  <c r="D90" i="32"/>
  <c r="AW89" i="32"/>
  <c r="AW88" i="32"/>
  <c r="D88" i="32"/>
  <c r="AW87" i="32"/>
  <c r="D87" i="32"/>
  <c r="AW86" i="32"/>
  <c r="D86" i="32"/>
  <c r="AW85" i="32"/>
  <c r="AW84" i="32"/>
  <c r="AW83" i="32"/>
  <c r="D83" i="32"/>
  <c r="AW82" i="32"/>
  <c r="D82" i="32"/>
  <c r="AW81" i="32"/>
  <c r="AW80" i="32"/>
  <c r="D80" i="32"/>
  <c r="AW79" i="32"/>
  <c r="D79" i="32"/>
  <c r="AW78" i="32"/>
  <c r="D78" i="32"/>
  <c r="AW77" i="32"/>
  <c r="D77" i="32"/>
  <c r="AW76" i="32"/>
  <c r="D76" i="32"/>
  <c r="AW75" i="32"/>
  <c r="AW74" i="32"/>
  <c r="D74" i="32"/>
  <c r="AW73" i="32"/>
  <c r="D73" i="32"/>
  <c r="AW72" i="32"/>
  <c r="AW71" i="32"/>
  <c r="D71" i="32"/>
  <c r="AW70" i="32"/>
  <c r="D70" i="32"/>
  <c r="AW69" i="32"/>
  <c r="D69" i="32"/>
  <c r="AW68" i="32"/>
  <c r="D68" i="32"/>
  <c r="AW67" i="32"/>
  <c r="AW66" i="32"/>
  <c r="D66" i="32"/>
  <c r="AW65" i="32"/>
  <c r="D65" i="32"/>
  <c r="AW64" i="32"/>
  <c r="D64" i="32"/>
  <c r="AW63" i="32"/>
  <c r="D63" i="32"/>
  <c r="AW62" i="32"/>
  <c r="D62" i="32"/>
  <c r="AW61" i="32"/>
  <c r="AW60" i="32"/>
  <c r="D60" i="32"/>
  <c r="AW59" i="32"/>
  <c r="D59" i="32"/>
  <c r="AW58" i="32"/>
  <c r="AW57" i="32"/>
  <c r="D57" i="32"/>
  <c r="AW56" i="32"/>
  <c r="D56" i="32"/>
  <c r="AW55" i="32"/>
  <c r="D55" i="32"/>
  <c r="AW54" i="32"/>
  <c r="D54" i="32"/>
  <c r="AW53" i="32"/>
  <c r="D53" i="32"/>
  <c r="AW52" i="32"/>
  <c r="D52" i="32"/>
  <c r="AW51" i="32"/>
  <c r="D51" i="32"/>
  <c r="AW50" i="32"/>
  <c r="D50" i="32"/>
  <c r="AW49" i="32"/>
  <c r="D49" i="32"/>
  <c r="AW48" i="32"/>
  <c r="D48" i="32"/>
  <c r="AW47" i="32"/>
  <c r="D47" i="32"/>
  <c r="AW46" i="32"/>
  <c r="D46" i="32"/>
  <c r="AW45" i="32"/>
  <c r="D45" i="32"/>
  <c r="AW44" i="32"/>
  <c r="D44" i="32"/>
  <c r="AW43" i="32"/>
  <c r="D43" i="32"/>
  <c r="AW42" i="32"/>
  <c r="D42" i="32"/>
  <c r="AW41" i="32"/>
  <c r="D41" i="32"/>
  <c r="AW40" i="32"/>
  <c r="D40" i="32"/>
  <c r="AW39" i="32"/>
  <c r="D39" i="32"/>
  <c r="AW38" i="32"/>
  <c r="D38" i="32"/>
  <c r="AW37" i="32"/>
  <c r="D37" i="32"/>
  <c r="AW36" i="32"/>
  <c r="AW35" i="32"/>
  <c r="D35" i="32"/>
  <c r="AW34" i="32"/>
  <c r="D34" i="32"/>
  <c r="AW33" i="32"/>
  <c r="D33" i="32"/>
  <c r="AW32" i="32"/>
  <c r="D32" i="32"/>
  <c r="AW31" i="32"/>
  <c r="D31" i="32"/>
  <c r="AW30" i="32"/>
  <c r="D30" i="32"/>
  <c r="AW29" i="32"/>
  <c r="D29" i="32"/>
  <c r="AW28" i="32"/>
  <c r="D28" i="32"/>
  <c r="AW27" i="32"/>
  <c r="D27" i="32"/>
  <c r="AW26" i="32"/>
  <c r="D26" i="32"/>
  <c r="AW25" i="32"/>
  <c r="D25" i="32"/>
  <c r="AW24" i="32"/>
  <c r="D24" i="32"/>
  <c r="AW23" i="32"/>
  <c r="D23" i="32"/>
  <c r="AW22" i="32"/>
  <c r="D22" i="32"/>
  <c r="AW21" i="32"/>
  <c r="D21" i="32"/>
  <c r="AW20" i="32"/>
  <c r="D20" i="32"/>
  <c r="AW19" i="32"/>
  <c r="D19" i="32"/>
  <c r="AW18" i="32"/>
  <c r="D18" i="32"/>
  <c r="AW17" i="32"/>
  <c r="D17" i="32"/>
  <c r="AW16" i="32"/>
  <c r="D16" i="32"/>
  <c r="AW15" i="32"/>
  <c r="D15" i="32"/>
  <c r="AW14" i="32"/>
  <c r="D14" i="32"/>
  <c r="AW13" i="32"/>
  <c r="D13" i="32"/>
  <c r="AW12" i="32"/>
  <c r="D12" i="32"/>
  <c r="AW11" i="32"/>
  <c r="D11" i="32"/>
  <c r="AW10" i="32"/>
  <c r="D10" i="32"/>
  <c r="AW9" i="32"/>
  <c r="D9" i="32"/>
  <c r="AW8" i="32"/>
  <c r="D8" i="32"/>
  <c r="AQ368" i="31"/>
  <c r="AO368" i="31"/>
  <c r="AM368" i="31"/>
  <c r="AK368" i="31"/>
  <c r="AI368" i="31"/>
  <c r="AG368" i="31"/>
  <c r="AE368" i="31"/>
  <c r="AC368" i="31"/>
  <c r="AA368" i="31"/>
  <c r="Y368" i="31"/>
  <c r="U368" i="31"/>
  <c r="S368" i="31"/>
  <c r="Q368" i="31"/>
  <c r="O368" i="31"/>
  <c r="M368" i="31"/>
  <c r="K368" i="31"/>
  <c r="I368" i="31"/>
  <c r="G368" i="31"/>
  <c r="E368" i="31"/>
  <c r="AW368" i="31"/>
  <c r="AV8" i="31"/>
  <c r="AV9" i="31"/>
  <c r="AV10" i="31"/>
  <c r="AV11" i="31"/>
  <c r="AV12" i="31"/>
  <c r="AV13" i="31"/>
  <c r="AV14" i="31"/>
  <c r="AV15" i="31"/>
  <c r="AV16" i="31"/>
  <c r="AV17" i="31"/>
  <c r="AV18" i="31"/>
  <c r="AV19" i="31"/>
  <c r="AV20" i="31"/>
  <c r="AV21" i="31"/>
  <c r="AV22" i="31"/>
  <c r="AV23" i="31"/>
  <c r="AV24" i="31"/>
  <c r="AV25" i="31"/>
  <c r="AV26" i="31"/>
  <c r="AV27" i="31"/>
  <c r="AV28" i="31"/>
  <c r="AV29" i="31"/>
  <c r="AV30" i="31"/>
  <c r="AV31" i="31"/>
  <c r="AV32" i="31"/>
  <c r="AV33" i="31"/>
  <c r="AV34" i="31"/>
  <c r="AV35" i="31"/>
  <c r="AV36" i="31"/>
  <c r="AV37" i="31"/>
  <c r="AV38" i="31"/>
  <c r="AV39" i="31"/>
  <c r="AV40" i="31"/>
  <c r="AV41" i="31"/>
  <c r="AV42" i="31"/>
  <c r="AV43" i="31"/>
  <c r="AV44" i="31"/>
  <c r="AV45" i="31"/>
  <c r="AV46" i="31"/>
  <c r="AV47" i="31"/>
  <c r="AV48" i="31"/>
  <c r="AV49" i="31"/>
  <c r="AV50" i="31"/>
  <c r="AV51" i="31"/>
  <c r="AV52" i="31"/>
  <c r="AV53" i="31"/>
  <c r="AV54" i="31"/>
  <c r="AV55" i="31"/>
  <c r="AV56" i="31"/>
  <c r="AV57" i="31"/>
  <c r="AV58" i="31"/>
  <c r="AV59" i="31"/>
  <c r="AV60" i="31"/>
  <c r="AV61" i="31"/>
  <c r="AV62" i="31"/>
  <c r="AV63" i="31"/>
  <c r="AV64" i="31"/>
  <c r="AV65" i="31"/>
  <c r="AV66" i="31"/>
  <c r="AV67" i="31"/>
  <c r="AV68" i="31"/>
  <c r="AV69" i="31"/>
  <c r="AV70" i="31"/>
  <c r="AV71" i="31"/>
  <c r="AV72" i="31"/>
  <c r="AV73" i="31"/>
  <c r="AV74" i="31"/>
  <c r="AV75" i="31"/>
  <c r="AV76" i="31"/>
  <c r="AV77" i="31"/>
  <c r="AV78" i="31"/>
  <c r="AV79" i="31"/>
  <c r="AV80" i="31"/>
  <c r="AV81" i="31"/>
  <c r="AV82" i="31"/>
  <c r="AV83" i="31"/>
  <c r="AV84" i="31"/>
  <c r="AV85" i="31"/>
  <c r="AV86" i="31"/>
  <c r="AV87" i="31"/>
  <c r="AV88" i="31"/>
  <c r="AV89" i="31"/>
  <c r="AV90" i="31"/>
  <c r="AV91" i="31"/>
  <c r="AV92" i="31"/>
  <c r="AV93" i="31"/>
  <c r="AV94" i="31"/>
  <c r="AV95" i="31"/>
  <c r="AV96" i="31"/>
  <c r="AV97" i="31"/>
  <c r="AV98" i="31"/>
  <c r="AV99" i="31"/>
  <c r="AV100" i="31"/>
  <c r="AV101" i="31"/>
  <c r="AV102" i="31"/>
  <c r="AV103" i="31"/>
  <c r="AV104" i="31"/>
  <c r="AV105" i="31"/>
  <c r="AV106" i="31"/>
  <c r="AV107" i="31"/>
  <c r="AV108" i="31"/>
  <c r="AV109" i="31"/>
  <c r="AV110" i="31"/>
  <c r="AV111" i="31"/>
  <c r="AV112" i="31"/>
  <c r="AV113" i="31"/>
  <c r="AV114" i="31"/>
  <c r="AV115" i="31"/>
  <c r="AV116" i="31"/>
  <c r="AV117" i="31"/>
  <c r="AV118" i="31"/>
  <c r="AV119" i="31"/>
  <c r="AV120" i="31"/>
  <c r="AV121" i="31"/>
  <c r="AV122" i="31"/>
  <c r="AV123" i="31"/>
  <c r="AV124" i="31"/>
  <c r="AV125" i="31"/>
  <c r="AV126" i="31"/>
  <c r="AV127" i="31"/>
  <c r="AV128" i="31"/>
  <c r="AV129" i="31"/>
  <c r="AV130" i="31"/>
  <c r="AV131" i="31"/>
  <c r="AV132" i="31"/>
  <c r="AV133" i="31"/>
  <c r="AV134" i="31"/>
  <c r="AV135" i="31"/>
  <c r="AV136" i="31"/>
  <c r="AV137" i="31"/>
  <c r="AV138" i="31"/>
  <c r="AV139" i="31"/>
  <c r="AV140" i="31"/>
  <c r="AV141" i="31"/>
  <c r="AV142" i="31"/>
  <c r="AV143" i="31"/>
  <c r="AV144" i="31"/>
  <c r="AV145" i="31"/>
  <c r="AV146" i="31"/>
  <c r="AV147" i="31"/>
  <c r="AV148" i="31"/>
  <c r="AV149" i="31"/>
  <c r="AV150" i="31"/>
  <c r="AV151" i="31"/>
  <c r="AV152" i="31"/>
  <c r="AV153" i="31"/>
  <c r="AV154" i="31"/>
  <c r="AV155" i="31"/>
  <c r="AV156" i="31"/>
  <c r="AV157" i="31"/>
  <c r="AV158" i="31"/>
  <c r="AV159" i="31"/>
  <c r="AV160" i="31"/>
  <c r="AV161" i="31"/>
  <c r="AV162" i="31"/>
  <c r="AV163" i="31"/>
  <c r="AV164" i="31"/>
  <c r="AV165" i="31"/>
  <c r="AV166" i="31"/>
  <c r="AV167" i="31"/>
  <c r="AV168" i="31"/>
  <c r="AV169" i="31"/>
  <c r="AV170" i="31"/>
  <c r="AV171" i="31"/>
  <c r="AV172" i="31"/>
  <c r="AV173" i="31"/>
  <c r="AV174" i="31"/>
  <c r="AV175" i="31"/>
  <c r="AV176" i="31"/>
  <c r="AV177" i="31"/>
  <c r="AV178" i="31"/>
  <c r="AV179" i="31"/>
  <c r="AV180" i="31"/>
  <c r="AV181" i="31"/>
  <c r="AV182" i="31"/>
  <c r="AV183" i="31"/>
  <c r="AV184" i="31"/>
  <c r="AV185" i="31"/>
  <c r="AV186" i="31"/>
  <c r="AV187" i="31"/>
  <c r="AV188" i="31"/>
  <c r="AV189" i="31"/>
  <c r="AV190" i="31"/>
  <c r="AV191" i="31"/>
  <c r="AV192" i="31"/>
  <c r="AV193" i="31"/>
  <c r="AV194" i="31"/>
  <c r="AV195" i="31"/>
  <c r="AV196" i="31"/>
  <c r="AV197" i="31"/>
  <c r="AV198" i="31"/>
  <c r="AV199" i="31"/>
  <c r="AV200" i="31"/>
  <c r="AV201" i="31"/>
  <c r="AV202" i="31"/>
  <c r="AV203" i="31"/>
  <c r="AV204" i="31"/>
  <c r="AV205" i="31"/>
  <c r="AV206" i="31"/>
  <c r="AV207" i="31"/>
  <c r="AV208" i="31"/>
  <c r="AV209" i="31"/>
  <c r="AV210" i="31"/>
  <c r="AV211" i="31"/>
  <c r="AV212" i="31"/>
  <c r="AV213" i="31"/>
  <c r="AV214" i="31"/>
  <c r="AV215" i="31"/>
  <c r="AV216" i="31"/>
  <c r="AV217" i="31"/>
  <c r="AV218" i="31"/>
  <c r="AV219" i="31"/>
  <c r="AV220" i="31"/>
  <c r="AV221" i="31"/>
  <c r="AV222" i="31"/>
  <c r="AV223" i="31"/>
  <c r="AV224" i="31"/>
  <c r="AV225" i="31"/>
  <c r="AV226" i="31"/>
  <c r="AV227" i="31"/>
  <c r="AV228" i="31"/>
  <c r="AV229" i="31"/>
  <c r="AV230" i="31"/>
  <c r="AV231" i="31"/>
  <c r="AV232" i="31"/>
  <c r="AV233" i="31"/>
  <c r="AV234" i="31"/>
  <c r="AV235" i="31"/>
  <c r="AV236" i="31"/>
  <c r="AV237" i="31"/>
  <c r="AV238" i="31"/>
  <c r="AV239" i="31"/>
  <c r="AV240" i="31"/>
  <c r="AV241" i="31"/>
  <c r="AV242" i="31"/>
  <c r="AV243" i="31"/>
  <c r="AV244" i="31"/>
  <c r="AV245" i="31"/>
  <c r="AV246" i="31"/>
  <c r="AV247" i="31"/>
  <c r="AV248" i="31"/>
  <c r="AV249" i="31"/>
  <c r="AV250" i="31"/>
  <c r="AV251" i="31"/>
  <c r="AV252" i="31"/>
  <c r="AV253" i="31"/>
  <c r="AV254" i="31"/>
  <c r="AV255" i="31"/>
  <c r="AV256" i="31"/>
  <c r="AV257" i="31"/>
  <c r="AV258" i="31"/>
  <c r="AV259" i="31"/>
  <c r="AV260" i="31"/>
  <c r="AV261" i="31"/>
  <c r="AV262" i="31"/>
  <c r="AV263" i="31"/>
  <c r="AV264" i="31"/>
  <c r="AV265" i="31"/>
  <c r="AV266" i="31"/>
  <c r="AV267" i="31"/>
  <c r="AV268" i="31"/>
  <c r="AV269" i="31"/>
  <c r="AV270" i="31"/>
  <c r="AV271" i="31"/>
  <c r="AV272" i="31"/>
  <c r="AV273" i="31"/>
  <c r="AV274" i="31"/>
  <c r="AV275" i="31"/>
  <c r="AV276" i="31"/>
  <c r="AV277" i="31"/>
  <c r="AV278" i="31"/>
  <c r="AV279" i="31"/>
  <c r="AV280" i="31"/>
  <c r="AV281" i="31"/>
  <c r="AV282" i="31"/>
  <c r="AV283" i="31"/>
  <c r="AV284" i="31"/>
  <c r="AV285" i="31"/>
  <c r="AV286" i="31"/>
  <c r="AV287" i="31"/>
  <c r="AV288" i="31"/>
  <c r="AV289" i="31"/>
  <c r="AV290" i="31"/>
  <c r="AV291" i="31"/>
  <c r="AV292" i="31"/>
  <c r="AV293" i="31"/>
  <c r="AV294" i="31"/>
  <c r="AV295" i="31"/>
  <c r="AV296" i="31"/>
  <c r="AV297" i="31"/>
  <c r="AV298" i="31"/>
  <c r="AV299" i="31"/>
  <c r="AV300" i="31"/>
  <c r="AV301" i="31"/>
  <c r="AV302" i="31"/>
  <c r="AV303" i="31"/>
  <c r="AV304" i="31"/>
  <c r="AV305" i="31"/>
  <c r="AV306" i="31"/>
  <c r="AV307" i="31"/>
  <c r="AV308" i="31"/>
  <c r="AV309" i="31"/>
  <c r="AV310" i="31"/>
  <c r="AV311" i="31"/>
  <c r="AV312" i="31"/>
  <c r="AV313" i="31"/>
  <c r="AV314" i="31"/>
  <c r="AV315" i="31"/>
  <c r="AV316" i="31"/>
  <c r="AV317" i="31"/>
  <c r="AV318" i="31"/>
  <c r="AV319" i="31"/>
  <c r="AV320" i="31"/>
  <c r="AV321" i="31"/>
  <c r="AV322" i="31"/>
  <c r="AV323" i="31"/>
  <c r="AV324" i="31"/>
  <c r="AV325" i="31"/>
  <c r="AV326" i="31"/>
  <c r="AV327" i="31"/>
  <c r="AV328" i="31"/>
  <c r="AV329" i="31"/>
  <c r="AV330" i="31"/>
  <c r="AV331" i="31"/>
  <c r="AV332" i="31"/>
  <c r="AV333" i="31"/>
  <c r="AV334" i="31"/>
  <c r="AV335" i="31"/>
  <c r="AV336" i="31"/>
  <c r="AV337" i="31"/>
  <c r="AV338" i="31"/>
  <c r="AV339" i="31"/>
  <c r="AV340" i="31"/>
  <c r="AV341" i="31"/>
  <c r="AV342" i="31"/>
  <c r="AV343" i="31"/>
  <c r="AV344" i="31"/>
  <c r="AV345" i="31"/>
  <c r="AV346" i="31"/>
  <c r="AV347" i="31"/>
  <c r="AV348" i="31"/>
  <c r="AV349" i="31"/>
  <c r="AV350" i="31"/>
  <c r="AV351" i="31"/>
  <c r="AV352" i="31"/>
  <c r="AV353" i="31"/>
  <c r="AV354" i="31"/>
  <c r="AV355" i="31"/>
  <c r="AV356" i="31"/>
  <c r="AV357" i="31"/>
  <c r="AV358" i="31"/>
  <c r="AV359" i="31"/>
  <c r="AV360" i="31"/>
  <c r="AV361" i="31"/>
  <c r="AV362" i="31"/>
  <c r="AV363" i="31"/>
  <c r="AV364" i="31"/>
  <c r="AV365" i="31"/>
  <c r="AV366" i="31"/>
  <c r="AV367" i="31"/>
  <c r="AV368" i="31"/>
  <c r="AT8" i="31"/>
  <c r="AT9" i="31"/>
  <c r="AT10" i="31"/>
  <c r="AT11" i="31"/>
  <c r="AT12" i="31"/>
  <c r="AT13" i="31"/>
  <c r="AT14" i="31"/>
  <c r="AT15" i="31"/>
  <c r="AT16" i="31"/>
  <c r="AT17" i="31"/>
  <c r="AT18" i="31"/>
  <c r="AT19" i="31"/>
  <c r="AT20" i="31"/>
  <c r="AT21" i="31"/>
  <c r="AT22" i="31"/>
  <c r="AT23" i="31"/>
  <c r="AT24" i="31"/>
  <c r="AT25" i="31"/>
  <c r="AT26" i="31"/>
  <c r="AT27" i="31"/>
  <c r="AT28" i="31"/>
  <c r="AT29" i="31"/>
  <c r="AT30" i="31"/>
  <c r="AT31" i="31"/>
  <c r="AT32" i="31"/>
  <c r="AT33" i="31"/>
  <c r="AT34" i="31"/>
  <c r="AT35" i="31"/>
  <c r="AT36" i="31"/>
  <c r="AT37" i="31"/>
  <c r="AT38" i="31"/>
  <c r="AT39" i="31"/>
  <c r="AT40" i="31"/>
  <c r="AT41" i="31"/>
  <c r="AT42" i="31"/>
  <c r="AT43" i="31"/>
  <c r="AT44" i="31"/>
  <c r="AT45" i="31"/>
  <c r="AT46" i="31"/>
  <c r="AT47" i="31"/>
  <c r="AT48" i="31"/>
  <c r="AT49" i="31"/>
  <c r="AT50" i="31"/>
  <c r="AT51" i="31"/>
  <c r="AT52" i="31"/>
  <c r="AT53" i="31"/>
  <c r="AT54" i="31"/>
  <c r="AT55" i="31"/>
  <c r="AT56" i="31"/>
  <c r="AT57" i="31"/>
  <c r="AT58" i="31"/>
  <c r="AT59" i="31"/>
  <c r="AT60" i="31"/>
  <c r="AT61" i="31"/>
  <c r="AT62" i="31"/>
  <c r="AT63" i="31"/>
  <c r="AT64" i="31"/>
  <c r="AT65" i="31"/>
  <c r="AT66" i="31"/>
  <c r="AT67" i="31"/>
  <c r="AT68" i="31"/>
  <c r="AT69" i="31"/>
  <c r="AT70" i="31"/>
  <c r="AT71" i="31"/>
  <c r="AT72" i="31"/>
  <c r="AT73" i="31"/>
  <c r="AT74" i="31"/>
  <c r="AT75" i="31"/>
  <c r="AT76" i="31"/>
  <c r="AT77" i="31"/>
  <c r="AT78" i="31"/>
  <c r="AT79" i="31"/>
  <c r="AT80" i="31"/>
  <c r="AT81" i="31"/>
  <c r="AT82" i="31"/>
  <c r="AT83" i="31"/>
  <c r="AT84" i="31"/>
  <c r="AT85" i="31"/>
  <c r="AT86" i="31"/>
  <c r="AT87" i="31"/>
  <c r="AT88" i="31"/>
  <c r="AT89" i="31"/>
  <c r="AT90" i="31"/>
  <c r="AT91" i="31"/>
  <c r="AT92" i="31"/>
  <c r="AT93" i="31"/>
  <c r="AT94" i="31"/>
  <c r="AT95" i="31"/>
  <c r="AT96" i="31"/>
  <c r="AT97" i="31"/>
  <c r="AT98" i="31"/>
  <c r="AT99" i="31"/>
  <c r="AT100" i="31"/>
  <c r="AT101" i="31"/>
  <c r="AT102" i="31"/>
  <c r="AT103" i="31"/>
  <c r="AT104" i="31"/>
  <c r="AT105" i="31"/>
  <c r="AT106" i="31"/>
  <c r="AT107" i="31"/>
  <c r="AT108" i="31"/>
  <c r="AT109" i="31"/>
  <c r="AT110" i="31"/>
  <c r="AT111" i="31"/>
  <c r="AT112" i="31"/>
  <c r="AT113" i="31"/>
  <c r="AT114" i="31"/>
  <c r="AT115" i="31"/>
  <c r="AT116" i="31"/>
  <c r="AT117" i="31"/>
  <c r="AT118" i="31"/>
  <c r="AT119" i="31"/>
  <c r="AT120" i="31"/>
  <c r="AT121" i="31"/>
  <c r="AT122" i="31"/>
  <c r="AT123" i="31"/>
  <c r="AT124" i="31"/>
  <c r="AT125" i="31"/>
  <c r="AT126" i="31"/>
  <c r="AT127" i="31"/>
  <c r="AT128" i="31"/>
  <c r="AT129" i="31"/>
  <c r="AT130" i="31"/>
  <c r="AT131" i="31"/>
  <c r="AT132" i="31"/>
  <c r="AT133" i="31"/>
  <c r="AT134" i="31"/>
  <c r="AT135" i="31"/>
  <c r="AT136" i="31"/>
  <c r="AT137" i="31"/>
  <c r="AT138" i="31"/>
  <c r="AT139" i="31"/>
  <c r="AT140" i="31"/>
  <c r="AT141" i="31"/>
  <c r="AT142" i="31"/>
  <c r="AT143" i="31"/>
  <c r="AT144" i="31"/>
  <c r="AT145" i="31"/>
  <c r="AT146" i="31"/>
  <c r="AT147" i="31"/>
  <c r="AT148" i="31"/>
  <c r="AT149" i="31"/>
  <c r="AT150" i="31"/>
  <c r="AT151" i="31"/>
  <c r="AT152" i="31"/>
  <c r="AT153" i="31"/>
  <c r="AT154" i="31"/>
  <c r="AT155" i="31"/>
  <c r="AT156" i="31"/>
  <c r="AT157" i="31"/>
  <c r="AT158" i="31"/>
  <c r="AT159" i="31"/>
  <c r="AT160" i="31"/>
  <c r="AT161" i="31"/>
  <c r="AT162" i="31"/>
  <c r="AT163" i="31"/>
  <c r="AT164" i="31"/>
  <c r="AT165" i="31"/>
  <c r="AT166" i="31"/>
  <c r="AT167" i="31"/>
  <c r="AT168" i="31"/>
  <c r="AT169" i="31"/>
  <c r="AT170" i="31"/>
  <c r="AT171" i="31"/>
  <c r="AT172" i="31"/>
  <c r="AT173" i="31"/>
  <c r="AT174" i="31"/>
  <c r="AT175" i="31"/>
  <c r="AT176" i="31"/>
  <c r="AT177" i="31"/>
  <c r="AT178" i="31"/>
  <c r="AT179" i="31"/>
  <c r="AT180" i="31"/>
  <c r="AT181" i="31"/>
  <c r="AT182" i="31"/>
  <c r="AT183" i="31"/>
  <c r="AT184" i="31"/>
  <c r="AT185" i="31"/>
  <c r="AT186" i="31"/>
  <c r="AT187" i="31"/>
  <c r="AT188" i="31"/>
  <c r="AT189" i="31"/>
  <c r="AT190" i="31"/>
  <c r="AT191" i="31"/>
  <c r="AT192" i="31"/>
  <c r="AT193" i="31"/>
  <c r="AT194" i="31"/>
  <c r="AT195" i="31"/>
  <c r="AT196" i="31"/>
  <c r="AT197" i="31"/>
  <c r="AT198" i="31"/>
  <c r="AT199" i="31"/>
  <c r="AT200" i="31"/>
  <c r="AT201" i="31"/>
  <c r="AT202" i="31"/>
  <c r="AT203" i="31"/>
  <c r="AT204" i="31"/>
  <c r="AT205" i="31"/>
  <c r="AT206" i="31"/>
  <c r="AT207" i="31"/>
  <c r="AT208" i="31"/>
  <c r="AT209" i="31"/>
  <c r="AT210" i="31"/>
  <c r="AT211" i="31"/>
  <c r="AT212" i="31"/>
  <c r="AT213" i="31"/>
  <c r="AT214" i="31"/>
  <c r="AT215" i="31"/>
  <c r="AT216" i="31"/>
  <c r="AT217" i="31"/>
  <c r="AT218" i="31"/>
  <c r="AT219" i="31"/>
  <c r="AT220" i="31"/>
  <c r="AT221" i="31"/>
  <c r="AT222" i="31"/>
  <c r="AT223" i="31"/>
  <c r="AT224" i="31"/>
  <c r="AT225" i="31"/>
  <c r="AT226" i="31"/>
  <c r="AT227" i="31"/>
  <c r="AT228" i="31"/>
  <c r="AT229" i="31"/>
  <c r="AT230" i="31"/>
  <c r="AT231" i="31"/>
  <c r="AT232" i="31"/>
  <c r="AT233" i="31"/>
  <c r="AT234" i="31"/>
  <c r="AT235" i="31"/>
  <c r="AT236" i="31"/>
  <c r="AT237" i="31"/>
  <c r="AT238" i="31"/>
  <c r="AT239" i="31"/>
  <c r="AT240" i="31"/>
  <c r="AT241" i="31"/>
  <c r="AT242" i="31"/>
  <c r="AT243" i="31"/>
  <c r="AT244" i="31"/>
  <c r="AT245" i="31"/>
  <c r="AT246" i="31"/>
  <c r="AT247" i="31"/>
  <c r="AT248" i="31"/>
  <c r="AT249" i="31"/>
  <c r="AT250" i="31"/>
  <c r="AT251" i="31"/>
  <c r="AT252" i="31"/>
  <c r="AT253" i="31"/>
  <c r="AT254" i="31"/>
  <c r="AT255" i="31"/>
  <c r="AT256" i="31"/>
  <c r="AT257" i="31"/>
  <c r="AT258" i="31"/>
  <c r="AT259" i="31"/>
  <c r="AT260" i="31"/>
  <c r="AT261" i="31"/>
  <c r="AT262" i="31"/>
  <c r="AT263" i="31"/>
  <c r="AT264" i="31"/>
  <c r="AT265" i="31"/>
  <c r="AT266" i="31"/>
  <c r="AT267" i="31"/>
  <c r="AT268" i="31"/>
  <c r="AT269" i="31"/>
  <c r="AT270" i="31"/>
  <c r="AT271" i="31"/>
  <c r="AT272" i="31"/>
  <c r="AT273" i="31"/>
  <c r="AT274" i="31"/>
  <c r="AT275" i="31"/>
  <c r="AT276" i="31"/>
  <c r="AT277" i="31"/>
  <c r="AT278" i="31"/>
  <c r="AT279" i="31"/>
  <c r="AT280" i="31"/>
  <c r="AT281" i="31"/>
  <c r="AT282" i="31"/>
  <c r="AT283" i="31"/>
  <c r="AT284" i="31"/>
  <c r="AT285" i="31"/>
  <c r="AT286" i="31"/>
  <c r="AT287" i="31"/>
  <c r="AT288" i="31"/>
  <c r="AT289" i="31"/>
  <c r="AT290" i="31"/>
  <c r="AT291" i="31"/>
  <c r="AT292" i="31"/>
  <c r="AT293" i="31"/>
  <c r="AT294" i="31"/>
  <c r="AT295" i="31"/>
  <c r="AT296" i="31"/>
  <c r="AT297" i="31"/>
  <c r="AT298" i="31"/>
  <c r="AT299" i="31"/>
  <c r="AT300" i="31"/>
  <c r="AT301" i="31"/>
  <c r="AT302" i="31"/>
  <c r="AT303" i="31"/>
  <c r="AT304" i="31"/>
  <c r="AT305" i="31"/>
  <c r="AT306" i="31"/>
  <c r="AT307" i="31"/>
  <c r="AT308" i="31"/>
  <c r="AT309" i="31"/>
  <c r="AT310" i="31"/>
  <c r="AT311" i="31"/>
  <c r="AT312" i="31"/>
  <c r="AT313" i="31"/>
  <c r="AT314" i="31"/>
  <c r="AT315" i="31"/>
  <c r="AT316" i="31"/>
  <c r="AT317" i="31"/>
  <c r="AT318" i="31"/>
  <c r="AT319" i="31"/>
  <c r="AT320" i="31"/>
  <c r="AT321" i="31"/>
  <c r="AT322" i="31"/>
  <c r="AT323" i="31"/>
  <c r="AT324" i="31"/>
  <c r="AT325" i="31"/>
  <c r="AT326" i="31"/>
  <c r="AT327" i="31"/>
  <c r="AT328" i="31"/>
  <c r="AT329" i="31"/>
  <c r="AT330" i="31"/>
  <c r="AT331" i="31"/>
  <c r="AT332" i="31"/>
  <c r="AT333" i="31"/>
  <c r="AT334" i="31"/>
  <c r="AT335" i="31"/>
  <c r="AT336" i="31"/>
  <c r="AT337" i="31"/>
  <c r="AT338" i="31"/>
  <c r="AT339" i="31"/>
  <c r="AT340" i="31"/>
  <c r="AT341" i="31"/>
  <c r="AT342" i="31"/>
  <c r="AT343" i="31"/>
  <c r="AT344" i="31"/>
  <c r="AT345" i="31"/>
  <c r="AT346" i="31"/>
  <c r="AT347" i="31"/>
  <c r="AT348" i="31"/>
  <c r="AT349" i="31"/>
  <c r="AT350" i="31"/>
  <c r="AT351" i="31"/>
  <c r="AT352" i="31"/>
  <c r="AT353" i="31"/>
  <c r="AT354" i="31"/>
  <c r="AT355" i="31"/>
  <c r="AT356" i="31"/>
  <c r="AT357" i="31"/>
  <c r="AT358" i="31"/>
  <c r="AT359" i="31"/>
  <c r="AT360" i="31"/>
  <c r="AT361" i="31"/>
  <c r="AT362" i="31"/>
  <c r="AT363" i="31"/>
  <c r="AT364" i="31"/>
  <c r="AT365" i="31"/>
  <c r="AT366" i="31"/>
  <c r="AT367" i="31"/>
  <c r="AT368" i="31"/>
  <c r="AR8" i="31"/>
  <c r="AR9" i="31"/>
  <c r="AR10" i="31"/>
  <c r="AR11" i="31"/>
  <c r="AR12" i="31"/>
  <c r="AR13" i="31"/>
  <c r="AR14" i="31"/>
  <c r="AR15" i="31"/>
  <c r="AR16" i="31"/>
  <c r="AR17" i="31"/>
  <c r="AR18" i="31"/>
  <c r="AR19" i="31"/>
  <c r="AR20" i="31"/>
  <c r="AR21" i="31"/>
  <c r="AR22" i="31"/>
  <c r="AR23" i="31"/>
  <c r="AR24" i="31"/>
  <c r="AR25" i="31"/>
  <c r="AR26" i="31"/>
  <c r="AR27" i="31"/>
  <c r="AR28" i="31"/>
  <c r="AR29" i="31"/>
  <c r="AR30" i="31"/>
  <c r="AR31" i="31"/>
  <c r="AR32" i="31"/>
  <c r="AR33" i="31"/>
  <c r="AR34" i="31"/>
  <c r="AR35" i="31"/>
  <c r="AR36" i="31"/>
  <c r="AR37" i="31"/>
  <c r="AR38" i="31"/>
  <c r="AR39" i="31"/>
  <c r="AR40" i="31"/>
  <c r="AR41" i="31"/>
  <c r="AR42" i="31"/>
  <c r="AR43" i="31"/>
  <c r="AR44" i="31"/>
  <c r="AR45" i="31"/>
  <c r="AR46" i="31"/>
  <c r="AR47" i="31"/>
  <c r="AR48" i="31"/>
  <c r="AR49" i="31"/>
  <c r="AR50" i="31"/>
  <c r="AR51" i="31"/>
  <c r="AR52" i="31"/>
  <c r="AR53" i="31"/>
  <c r="AR54" i="31"/>
  <c r="AR55" i="31"/>
  <c r="AR56" i="31"/>
  <c r="AR57" i="31"/>
  <c r="AR58" i="31"/>
  <c r="AR59" i="31"/>
  <c r="AR60" i="31"/>
  <c r="AR61" i="31"/>
  <c r="AR62" i="31"/>
  <c r="AR63" i="31"/>
  <c r="AR64" i="31"/>
  <c r="AR65" i="31"/>
  <c r="AR66" i="31"/>
  <c r="AR67" i="31"/>
  <c r="AR68" i="31"/>
  <c r="AR69" i="31"/>
  <c r="AR70" i="31"/>
  <c r="AR71" i="31"/>
  <c r="AR72" i="31"/>
  <c r="AR73" i="31"/>
  <c r="AR74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8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1" i="31"/>
  <c r="AR122" i="31"/>
  <c r="AR123" i="31"/>
  <c r="AR124" i="31"/>
  <c r="AR125" i="31"/>
  <c r="AR126" i="31"/>
  <c r="AR127" i="31"/>
  <c r="AR128" i="31"/>
  <c r="AR129" i="31"/>
  <c r="AR130" i="31"/>
  <c r="AR131" i="31"/>
  <c r="AR132" i="31"/>
  <c r="AR133" i="31"/>
  <c r="AR134" i="31"/>
  <c r="AR135" i="31"/>
  <c r="AR136" i="31"/>
  <c r="AR137" i="31"/>
  <c r="AR138" i="31"/>
  <c r="AR139" i="31"/>
  <c r="AR140" i="31"/>
  <c r="AR141" i="31"/>
  <c r="AR142" i="31"/>
  <c r="AR143" i="31"/>
  <c r="AR144" i="31"/>
  <c r="AR145" i="31"/>
  <c r="AR146" i="31"/>
  <c r="AR147" i="31"/>
  <c r="AR148" i="31"/>
  <c r="AR149" i="31"/>
  <c r="AR150" i="31"/>
  <c r="AR151" i="31"/>
  <c r="AR152" i="31"/>
  <c r="AR153" i="31"/>
  <c r="AR154" i="31"/>
  <c r="AR155" i="31"/>
  <c r="AR156" i="31"/>
  <c r="AR157" i="31"/>
  <c r="AR158" i="31"/>
  <c r="AR159" i="31"/>
  <c r="AR160" i="31"/>
  <c r="AR161" i="31"/>
  <c r="AR162" i="31"/>
  <c r="AR163" i="31"/>
  <c r="AR164" i="31"/>
  <c r="AR165" i="31"/>
  <c r="AR166" i="31"/>
  <c r="AR167" i="31"/>
  <c r="AR168" i="31"/>
  <c r="AR169" i="31"/>
  <c r="AR170" i="31"/>
  <c r="AR171" i="31"/>
  <c r="AR172" i="31"/>
  <c r="AR173" i="31"/>
  <c r="AR174" i="31"/>
  <c r="AR175" i="31"/>
  <c r="AR176" i="31"/>
  <c r="AR177" i="31"/>
  <c r="AR178" i="31"/>
  <c r="AR179" i="31"/>
  <c r="AR180" i="31"/>
  <c r="AR181" i="31"/>
  <c r="AR182" i="31"/>
  <c r="AR183" i="31"/>
  <c r="AR184" i="31"/>
  <c r="AR185" i="31"/>
  <c r="AR186" i="31"/>
  <c r="AR187" i="31"/>
  <c r="AR188" i="31"/>
  <c r="AR189" i="31"/>
  <c r="AR190" i="31"/>
  <c r="AR191" i="31"/>
  <c r="AR192" i="31"/>
  <c r="AR193" i="31"/>
  <c r="AR194" i="31"/>
  <c r="AR195" i="31"/>
  <c r="AR196" i="31"/>
  <c r="AR197" i="31"/>
  <c r="AR198" i="31"/>
  <c r="AR199" i="31"/>
  <c r="AR200" i="31"/>
  <c r="AR201" i="31"/>
  <c r="AR202" i="31"/>
  <c r="AR203" i="31"/>
  <c r="AR204" i="31"/>
  <c r="AR205" i="31"/>
  <c r="AR206" i="31"/>
  <c r="AR207" i="31"/>
  <c r="AR208" i="31"/>
  <c r="AR209" i="31"/>
  <c r="AR210" i="31"/>
  <c r="AR211" i="31"/>
  <c r="AR212" i="31"/>
  <c r="AR213" i="31"/>
  <c r="AR214" i="31"/>
  <c r="AR215" i="31"/>
  <c r="AR216" i="31"/>
  <c r="AR217" i="31"/>
  <c r="AR218" i="31"/>
  <c r="AR219" i="31"/>
  <c r="AR220" i="31"/>
  <c r="AR221" i="31"/>
  <c r="AR222" i="31"/>
  <c r="AR223" i="31"/>
  <c r="AR224" i="31"/>
  <c r="AR225" i="31"/>
  <c r="AR226" i="31"/>
  <c r="AR227" i="31"/>
  <c r="AR228" i="31"/>
  <c r="AR229" i="31"/>
  <c r="AR230" i="31"/>
  <c r="AR231" i="31"/>
  <c r="AR232" i="31"/>
  <c r="AR233" i="31"/>
  <c r="AR234" i="31"/>
  <c r="AR235" i="31"/>
  <c r="AR236" i="31"/>
  <c r="AR237" i="31"/>
  <c r="AR238" i="31"/>
  <c r="AR239" i="31"/>
  <c r="AR240" i="31"/>
  <c r="AR241" i="31"/>
  <c r="AR242" i="31"/>
  <c r="AR243" i="31"/>
  <c r="AR244" i="31"/>
  <c r="AR245" i="31"/>
  <c r="AR246" i="31"/>
  <c r="AR247" i="31"/>
  <c r="AR248" i="31"/>
  <c r="AR249" i="31"/>
  <c r="AR250" i="31"/>
  <c r="AR251" i="31"/>
  <c r="AR252" i="31"/>
  <c r="AR253" i="31"/>
  <c r="AR254" i="31"/>
  <c r="AR255" i="31"/>
  <c r="AR256" i="31"/>
  <c r="AR257" i="31"/>
  <c r="AR258" i="31"/>
  <c r="AR259" i="31"/>
  <c r="AR260" i="31"/>
  <c r="AR261" i="31"/>
  <c r="AR262" i="31"/>
  <c r="AR263" i="31"/>
  <c r="AR264" i="31"/>
  <c r="AR265" i="31"/>
  <c r="AR266" i="31"/>
  <c r="AR267" i="31"/>
  <c r="AR268" i="31"/>
  <c r="AR269" i="31"/>
  <c r="AR270" i="31"/>
  <c r="AR271" i="31"/>
  <c r="AR272" i="31"/>
  <c r="AR273" i="31"/>
  <c r="AR274" i="31"/>
  <c r="AR275" i="31"/>
  <c r="AR276" i="31"/>
  <c r="AR277" i="31"/>
  <c r="AR278" i="31"/>
  <c r="AR279" i="31"/>
  <c r="AR280" i="31"/>
  <c r="AR281" i="31"/>
  <c r="AR282" i="31"/>
  <c r="AR283" i="31"/>
  <c r="AR284" i="31"/>
  <c r="AR285" i="31"/>
  <c r="AR286" i="31"/>
  <c r="AR287" i="31"/>
  <c r="AR288" i="31"/>
  <c r="AR289" i="31"/>
  <c r="AR290" i="31"/>
  <c r="AR291" i="31"/>
  <c r="AR292" i="31"/>
  <c r="AR293" i="31"/>
  <c r="AR294" i="31"/>
  <c r="AR295" i="31"/>
  <c r="AR296" i="31"/>
  <c r="AR297" i="31"/>
  <c r="AR298" i="31"/>
  <c r="AR299" i="31"/>
  <c r="AR300" i="31"/>
  <c r="AR301" i="31"/>
  <c r="AR302" i="31"/>
  <c r="AR303" i="31"/>
  <c r="AR304" i="31"/>
  <c r="AR305" i="31"/>
  <c r="AR306" i="31"/>
  <c r="AR307" i="31"/>
  <c r="AR308" i="31"/>
  <c r="AR309" i="31"/>
  <c r="AR310" i="31"/>
  <c r="AR311" i="31"/>
  <c r="AR312" i="31"/>
  <c r="AR313" i="31"/>
  <c r="AR314" i="31"/>
  <c r="AR315" i="31"/>
  <c r="AR316" i="31"/>
  <c r="AR317" i="31"/>
  <c r="AR318" i="31"/>
  <c r="AR319" i="31"/>
  <c r="AR320" i="31"/>
  <c r="AR321" i="31"/>
  <c r="AR322" i="31"/>
  <c r="AR323" i="31"/>
  <c r="AR324" i="31"/>
  <c r="AR325" i="31"/>
  <c r="AR326" i="31"/>
  <c r="AR327" i="31"/>
  <c r="AR328" i="31"/>
  <c r="AR329" i="31"/>
  <c r="AR330" i="31"/>
  <c r="AR331" i="31"/>
  <c r="AR332" i="31"/>
  <c r="AR333" i="31"/>
  <c r="AR334" i="31"/>
  <c r="AR335" i="31"/>
  <c r="AR336" i="31"/>
  <c r="AR337" i="31"/>
  <c r="AR338" i="31"/>
  <c r="AR339" i="31"/>
  <c r="AR340" i="31"/>
  <c r="AR341" i="31"/>
  <c r="AR342" i="31"/>
  <c r="AR343" i="31"/>
  <c r="AR344" i="31"/>
  <c r="AR345" i="31"/>
  <c r="AR346" i="31"/>
  <c r="AR347" i="31"/>
  <c r="AR348" i="31"/>
  <c r="AR349" i="31"/>
  <c r="AR350" i="31"/>
  <c r="AR351" i="31"/>
  <c r="AR352" i="31"/>
  <c r="AR353" i="31"/>
  <c r="AR354" i="31"/>
  <c r="AR355" i="31"/>
  <c r="AR356" i="31"/>
  <c r="AR357" i="31"/>
  <c r="AR358" i="31"/>
  <c r="AR359" i="31"/>
  <c r="AR360" i="31"/>
  <c r="AR361" i="31"/>
  <c r="AR362" i="31"/>
  <c r="AR363" i="31"/>
  <c r="AR364" i="31"/>
  <c r="AR365" i="31"/>
  <c r="AR366" i="31"/>
  <c r="AR367" i="31"/>
  <c r="AR368" i="31"/>
  <c r="AP8" i="31"/>
  <c r="AP9" i="31"/>
  <c r="AP10" i="31"/>
  <c r="AP11" i="31"/>
  <c r="AP12" i="31"/>
  <c r="AP13" i="31"/>
  <c r="AP14" i="31"/>
  <c r="AP15" i="31"/>
  <c r="AP16" i="31"/>
  <c r="AP17" i="31"/>
  <c r="AP18" i="31"/>
  <c r="AP19" i="31"/>
  <c r="AP20" i="31"/>
  <c r="AP21" i="31"/>
  <c r="AP22" i="31"/>
  <c r="AP23" i="31"/>
  <c r="AP24" i="31"/>
  <c r="AP25" i="31"/>
  <c r="AP26" i="31"/>
  <c r="AP27" i="31"/>
  <c r="AP28" i="31"/>
  <c r="AP29" i="31"/>
  <c r="AP30" i="31"/>
  <c r="AP31" i="31"/>
  <c r="AP32" i="31"/>
  <c r="AP33" i="31"/>
  <c r="AP34" i="31"/>
  <c r="AP35" i="31"/>
  <c r="AP36" i="31"/>
  <c r="AP37" i="31"/>
  <c r="AP38" i="31"/>
  <c r="AP39" i="31"/>
  <c r="AP40" i="31"/>
  <c r="AP41" i="31"/>
  <c r="AP42" i="31"/>
  <c r="AP43" i="31"/>
  <c r="AP44" i="31"/>
  <c r="AP45" i="31"/>
  <c r="AP46" i="31"/>
  <c r="AP47" i="31"/>
  <c r="AP48" i="31"/>
  <c r="AP49" i="31"/>
  <c r="AP50" i="31"/>
  <c r="AP51" i="31"/>
  <c r="AP52" i="31"/>
  <c r="AP53" i="31"/>
  <c r="AP54" i="31"/>
  <c r="AP55" i="31"/>
  <c r="AP56" i="31"/>
  <c r="AP57" i="31"/>
  <c r="AP58" i="31"/>
  <c r="AP59" i="31"/>
  <c r="AP60" i="31"/>
  <c r="AP61" i="31"/>
  <c r="AP62" i="31"/>
  <c r="AP63" i="31"/>
  <c r="AP64" i="31"/>
  <c r="AP65" i="31"/>
  <c r="AP66" i="31"/>
  <c r="AP67" i="31"/>
  <c r="AP68" i="31"/>
  <c r="AP69" i="31"/>
  <c r="AP70" i="31"/>
  <c r="AP71" i="31"/>
  <c r="AP72" i="31"/>
  <c r="AP73" i="31"/>
  <c r="AP74" i="31"/>
  <c r="AP75" i="31"/>
  <c r="AP76" i="31"/>
  <c r="AP77" i="31"/>
  <c r="AP78" i="31"/>
  <c r="AP79" i="31"/>
  <c r="AP80" i="31"/>
  <c r="AP81" i="31"/>
  <c r="AP82" i="31"/>
  <c r="AP83" i="31"/>
  <c r="AP84" i="31"/>
  <c r="AP85" i="31"/>
  <c r="AP86" i="31"/>
  <c r="AP87" i="31"/>
  <c r="AP88" i="31"/>
  <c r="AP89" i="31"/>
  <c r="AP90" i="31"/>
  <c r="AP91" i="31"/>
  <c r="AP92" i="31"/>
  <c r="AP93" i="31"/>
  <c r="AP94" i="31"/>
  <c r="AP95" i="31"/>
  <c r="AP96" i="31"/>
  <c r="AP97" i="31"/>
  <c r="AP98" i="31"/>
  <c r="AP99" i="31"/>
  <c r="AP100" i="31"/>
  <c r="AP101" i="31"/>
  <c r="AP102" i="31"/>
  <c r="AP103" i="31"/>
  <c r="AP104" i="31"/>
  <c r="AP105" i="31"/>
  <c r="AP106" i="31"/>
  <c r="AP107" i="31"/>
  <c r="AP108" i="31"/>
  <c r="AP109" i="31"/>
  <c r="AP110" i="31"/>
  <c r="AP111" i="31"/>
  <c r="AP112" i="31"/>
  <c r="AP113" i="31"/>
  <c r="AP114" i="31"/>
  <c r="AP115" i="31"/>
  <c r="AP116" i="31"/>
  <c r="AP117" i="31"/>
  <c r="AP118" i="31"/>
  <c r="AP119" i="31"/>
  <c r="AP120" i="31"/>
  <c r="AP121" i="31"/>
  <c r="AP122" i="31"/>
  <c r="AP123" i="31"/>
  <c r="AP124" i="31"/>
  <c r="AP125" i="31"/>
  <c r="AP126" i="31"/>
  <c r="AP127" i="31"/>
  <c r="AP128" i="31"/>
  <c r="AP129" i="31"/>
  <c r="AP130" i="31"/>
  <c r="AP131" i="31"/>
  <c r="AP132" i="31"/>
  <c r="AP133" i="31"/>
  <c r="AP134" i="31"/>
  <c r="AP135" i="31"/>
  <c r="AP136" i="31"/>
  <c r="AP137" i="31"/>
  <c r="AP138" i="31"/>
  <c r="AP139" i="31"/>
  <c r="AP140" i="31"/>
  <c r="AP141" i="31"/>
  <c r="AP142" i="31"/>
  <c r="AP143" i="31"/>
  <c r="AP144" i="31"/>
  <c r="AP145" i="31"/>
  <c r="AP146" i="31"/>
  <c r="AP147" i="31"/>
  <c r="AP148" i="31"/>
  <c r="AP149" i="31"/>
  <c r="AP150" i="31"/>
  <c r="AP151" i="31"/>
  <c r="AP152" i="31"/>
  <c r="AP153" i="31"/>
  <c r="AP154" i="31"/>
  <c r="AP155" i="31"/>
  <c r="AP156" i="31"/>
  <c r="AP157" i="31"/>
  <c r="AP158" i="31"/>
  <c r="AP159" i="31"/>
  <c r="AP160" i="31"/>
  <c r="AP161" i="31"/>
  <c r="AP162" i="31"/>
  <c r="AP163" i="31"/>
  <c r="AP164" i="31"/>
  <c r="AP165" i="31"/>
  <c r="AP166" i="31"/>
  <c r="AP167" i="31"/>
  <c r="AP168" i="31"/>
  <c r="AP169" i="31"/>
  <c r="AP170" i="31"/>
  <c r="AP171" i="31"/>
  <c r="AP172" i="31"/>
  <c r="AP173" i="31"/>
  <c r="AP174" i="31"/>
  <c r="AP175" i="31"/>
  <c r="AP176" i="31"/>
  <c r="AP177" i="31"/>
  <c r="AP178" i="31"/>
  <c r="AP179" i="31"/>
  <c r="AP180" i="31"/>
  <c r="AP181" i="31"/>
  <c r="AP182" i="31"/>
  <c r="AP183" i="31"/>
  <c r="AP184" i="31"/>
  <c r="AP185" i="31"/>
  <c r="AP186" i="31"/>
  <c r="AP187" i="31"/>
  <c r="AP188" i="31"/>
  <c r="AP189" i="31"/>
  <c r="AP190" i="31"/>
  <c r="AP191" i="31"/>
  <c r="AP192" i="31"/>
  <c r="AP193" i="31"/>
  <c r="AP194" i="31"/>
  <c r="AP195" i="31"/>
  <c r="AP196" i="31"/>
  <c r="AP197" i="31"/>
  <c r="AP198" i="31"/>
  <c r="AP199" i="31"/>
  <c r="AP200" i="31"/>
  <c r="AP201" i="31"/>
  <c r="AP202" i="31"/>
  <c r="AP203" i="31"/>
  <c r="AP204" i="31"/>
  <c r="AP205" i="31"/>
  <c r="AP206" i="31"/>
  <c r="AP207" i="31"/>
  <c r="AP208" i="31"/>
  <c r="AP209" i="31"/>
  <c r="AP210" i="31"/>
  <c r="AP211" i="31"/>
  <c r="AP212" i="31"/>
  <c r="AP213" i="31"/>
  <c r="AP214" i="31"/>
  <c r="AP215" i="31"/>
  <c r="AP216" i="31"/>
  <c r="AP217" i="31"/>
  <c r="AP218" i="31"/>
  <c r="AP219" i="31"/>
  <c r="AP220" i="31"/>
  <c r="AP221" i="31"/>
  <c r="AP222" i="31"/>
  <c r="AP223" i="31"/>
  <c r="AP224" i="31"/>
  <c r="AP225" i="31"/>
  <c r="AP226" i="31"/>
  <c r="AP227" i="31"/>
  <c r="AP228" i="31"/>
  <c r="AP229" i="31"/>
  <c r="AP230" i="31"/>
  <c r="AP231" i="31"/>
  <c r="AP232" i="31"/>
  <c r="AP233" i="31"/>
  <c r="AP234" i="31"/>
  <c r="AP235" i="31"/>
  <c r="AP236" i="31"/>
  <c r="AP237" i="31"/>
  <c r="AP238" i="31"/>
  <c r="AP239" i="31"/>
  <c r="AP240" i="31"/>
  <c r="AP241" i="31"/>
  <c r="AP242" i="31"/>
  <c r="AP243" i="31"/>
  <c r="AP244" i="31"/>
  <c r="AP245" i="31"/>
  <c r="AP246" i="31"/>
  <c r="AP247" i="31"/>
  <c r="AP248" i="31"/>
  <c r="AP249" i="31"/>
  <c r="AP250" i="31"/>
  <c r="AP251" i="31"/>
  <c r="AP252" i="31"/>
  <c r="AP253" i="31"/>
  <c r="AP254" i="31"/>
  <c r="AP255" i="31"/>
  <c r="AP256" i="31"/>
  <c r="AP257" i="31"/>
  <c r="AP258" i="31"/>
  <c r="AP259" i="31"/>
  <c r="AP260" i="31"/>
  <c r="AP261" i="31"/>
  <c r="AP262" i="31"/>
  <c r="AP263" i="31"/>
  <c r="AP264" i="31"/>
  <c r="AP265" i="31"/>
  <c r="AP266" i="31"/>
  <c r="AP267" i="31"/>
  <c r="AP268" i="31"/>
  <c r="AP269" i="31"/>
  <c r="AP270" i="31"/>
  <c r="AP271" i="31"/>
  <c r="AP272" i="31"/>
  <c r="AP273" i="31"/>
  <c r="AP274" i="31"/>
  <c r="AP275" i="31"/>
  <c r="AP276" i="31"/>
  <c r="AP277" i="31"/>
  <c r="AP278" i="31"/>
  <c r="AP279" i="31"/>
  <c r="AP280" i="31"/>
  <c r="AP281" i="31"/>
  <c r="AP282" i="31"/>
  <c r="AP283" i="31"/>
  <c r="AP284" i="31"/>
  <c r="AP285" i="31"/>
  <c r="AP286" i="31"/>
  <c r="AP287" i="31"/>
  <c r="AP288" i="31"/>
  <c r="AP289" i="31"/>
  <c r="AP290" i="31"/>
  <c r="AP291" i="31"/>
  <c r="AP292" i="31"/>
  <c r="AP293" i="31"/>
  <c r="AP294" i="31"/>
  <c r="AP295" i="31"/>
  <c r="AP296" i="31"/>
  <c r="AP297" i="31"/>
  <c r="AP298" i="31"/>
  <c r="AP299" i="31"/>
  <c r="AP300" i="31"/>
  <c r="AP301" i="31"/>
  <c r="AP302" i="31"/>
  <c r="AP303" i="31"/>
  <c r="AP304" i="31"/>
  <c r="AP305" i="31"/>
  <c r="AP306" i="31"/>
  <c r="AP307" i="31"/>
  <c r="AP308" i="31"/>
  <c r="AP309" i="31"/>
  <c r="AP310" i="31"/>
  <c r="AP311" i="31"/>
  <c r="AP312" i="31"/>
  <c r="AP313" i="31"/>
  <c r="AP314" i="31"/>
  <c r="AP315" i="31"/>
  <c r="AP316" i="31"/>
  <c r="AP317" i="31"/>
  <c r="AP318" i="31"/>
  <c r="AP319" i="31"/>
  <c r="AP320" i="31"/>
  <c r="AP321" i="31"/>
  <c r="AP322" i="31"/>
  <c r="AP323" i="31"/>
  <c r="AP324" i="31"/>
  <c r="AP325" i="31"/>
  <c r="AP326" i="31"/>
  <c r="AP327" i="31"/>
  <c r="AP328" i="31"/>
  <c r="AP329" i="31"/>
  <c r="AP330" i="31"/>
  <c r="AP331" i="31"/>
  <c r="AP332" i="31"/>
  <c r="AP333" i="31"/>
  <c r="AP334" i="31"/>
  <c r="AP335" i="31"/>
  <c r="AP336" i="31"/>
  <c r="AP337" i="31"/>
  <c r="AP338" i="31"/>
  <c r="AP339" i="31"/>
  <c r="AP340" i="31"/>
  <c r="AP341" i="31"/>
  <c r="AP342" i="31"/>
  <c r="AP343" i="31"/>
  <c r="AP344" i="31"/>
  <c r="AP345" i="31"/>
  <c r="AP346" i="31"/>
  <c r="AP347" i="31"/>
  <c r="AP348" i="31"/>
  <c r="AP349" i="31"/>
  <c r="AP350" i="31"/>
  <c r="AP351" i="31"/>
  <c r="AP352" i="31"/>
  <c r="AP353" i="31"/>
  <c r="AP354" i="31"/>
  <c r="AP355" i="31"/>
  <c r="AP356" i="31"/>
  <c r="AP357" i="31"/>
  <c r="AP358" i="31"/>
  <c r="AP359" i="31"/>
  <c r="AP360" i="31"/>
  <c r="AP361" i="31"/>
  <c r="AP362" i="31"/>
  <c r="AP363" i="31"/>
  <c r="AP364" i="31"/>
  <c r="AP365" i="31"/>
  <c r="AP366" i="31"/>
  <c r="AP367" i="31"/>
  <c r="AP368" i="31"/>
  <c r="AN8" i="31"/>
  <c r="AN9" i="31"/>
  <c r="AN10" i="31"/>
  <c r="AN11" i="31"/>
  <c r="AN12" i="31"/>
  <c r="AN13" i="31"/>
  <c r="AN14" i="31"/>
  <c r="AN15" i="31"/>
  <c r="AN16" i="31"/>
  <c r="AN17" i="31"/>
  <c r="AN18" i="31"/>
  <c r="AN19" i="31"/>
  <c r="AN20" i="31"/>
  <c r="AN21" i="31"/>
  <c r="AN22" i="31"/>
  <c r="AN23" i="31"/>
  <c r="AN24" i="31"/>
  <c r="AN25" i="31"/>
  <c r="AN26" i="31"/>
  <c r="AN27" i="31"/>
  <c r="AN28" i="31"/>
  <c r="AN29" i="31"/>
  <c r="AN30" i="31"/>
  <c r="AN31" i="31"/>
  <c r="AN32" i="31"/>
  <c r="AN33" i="31"/>
  <c r="AN34" i="31"/>
  <c r="AN35" i="31"/>
  <c r="AN36" i="31"/>
  <c r="AN37" i="31"/>
  <c r="AN38" i="31"/>
  <c r="AN39" i="31"/>
  <c r="AN40" i="31"/>
  <c r="AN41" i="31"/>
  <c r="AN42" i="31"/>
  <c r="AN43" i="31"/>
  <c r="AN44" i="31"/>
  <c r="AN45" i="31"/>
  <c r="AN46" i="31"/>
  <c r="AN47" i="31"/>
  <c r="AN48" i="31"/>
  <c r="AN49" i="31"/>
  <c r="AN50" i="31"/>
  <c r="AN51" i="31"/>
  <c r="AN52" i="31"/>
  <c r="AN53" i="31"/>
  <c r="AN54" i="31"/>
  <c r="AN55" i="31"/>
  <c r="AN56" i="31"/>
  <c r="AN57" i="31"/>
  <c r="AN58" i="31"/>
  <c r="AN59" i="31"/>
  <c r="AN60" i="31"/>
  <c r="AN61" i="31"/>
  <c r="AN62" i="31"/>
  <c r="AN63" i="31"/>
  <c r="AN64" i="31"/>
  <c r="AN65" i="31"/>
  <c r="AN66" i="31"/>
  <c r="AN67" i="31"/>
  <c r="AN68" i="31"/>
  <c r="AN69" i="31"/>
  <c r="AN70" i="31"/>
  <c r="AN71" i="31"/>
  <c r="AN72" i="31"/>
  <c r="AN73" i="31"/>
  <c r="AN74" i="31"/>
  <c r="AN75" i="31"/>
  <c r="AN76" i="31"/>
  <c r="AN77" i="31"/>
  <c r="AN78" i="31"/>
  <c r="AN79" i="31"/>
  <c r="AN80" i="31"/>
  <c r="AN81" i="31"/>
  <c r="AN82" i="31"/>
  <c r="AN83" i="31"/>
  <c r="AN84" i="31"/>
  <c r="AN85" i="31"/>
  <c r="AN86" i="31"/>
  <c r="AN87" i="31"/>
  <c r="AN88" i="31"/>
  <c r="AN89" i="31"/>
  <c r="AN90" i="31"/>
  <c r="AN91" i="31"/>
  <c r="AN92" i="31"/>
  <c r="AN93" i="31"/>
  <c r="AN94" i="31"/>
  <c r="AN95" i="31"/>
  <c r="AN96" i="31"/>
  <c r="AN97" i="31"/>
  <c r="AN98" i="31"/>
  <c r="AN99" i="31"/>
  <c r="AN100" i="31"/>
  <c r="AN101" i="31"/>
  <c r="AN102" i="31"/>
  <c r="AN103" i="31"/>
  <c r="AN104" i="31"/>
  <c r="AN105" i="31"/>
  <c r="AN106" i="31"/>
  <c r="AN107" i="31"/>
  <c r="AN108" i="31"/>
  <c r="AN109" i="31"/>
  <c r="AN110" i="31"/>
  <c r="AN111" i="31"/>
  <c r="AN112" i="31"/>
  <c r="AN113" i="31"/>
  <c r="AN114" i="31"/>
  <c r="AN115" i="31"/>
  <c r="AN116" i="31"/>
  <c r="AN117" i="31"/>
  <c r="AN118" i="31"/>
  <c r="AN119" i="31"/>
  <c r="AN120" i="31"/>
  <c r="AN121" i="31"/>
  <c r="AN122" i="31"/>
  <c r="AN123" i="31"/>
  <c r="AN124" i="31"/>
  <c r="AN125" i="31"/>
  <c r="AN126" i="31"/>
  <c r="AN127" i="31"/>
  <c r="AN128" i="31"/>
  <c r="AN129" i="31"/>
  <c r="AN130" i="31"/>
  <c r="AN131" i="31"/>
  <c r="AN132" i="31"/>
  <c r="AN134" i="31"/>
  <c r="AN135" i="31"/>
  <c r="AN136" i="31"/>
  <c r="AN137" i="31"/>
  <c r="AN138" i="31"/>
  <c r="AN139" i="31"/>
  <c r="AN140" i="31"/>
  <c r="AN141" i="31"/>
  <c r="AN142" i="31"/>
  <c r="AN143" i="31"/>
  <c r="AN144" i="31"/>
  <c r="AN145" i="31"/>
  <c r="AN146" i="31"/>
  <c r="AN147" i="31"/>
  <c r="AN148" i="31"/>
  <c r="AN149" i="31"/>
  <c r="AN150" i="31"/>
  <c r="AN151" i="31"/>
  <c r="AN152" i="31"/>
  <c r="AN153" i="31"/>
  <c r="AN154" i="31"/>
  <c r="AN155" i="31"/>
  <c r="AN156" i="31"/>
  <c r="AN157" i="31"/>
  <c r="AN158" i="31"/>
  <c r="AN159" i="31"/>
  <c r="AN160" i="31"/>
  <c r="AN161" i="31"/>
  <c r="AN162" i="31"/>
  <c r="AN163" i="31"/>
  <c r="AN164" i="31"/>
  <c r="AN165" i="31"/>
  <c r="AN166" i="31"/>
  <c r="AN167" i="31"/>
  <c r="AN168" i="31"/>
  <c r="AN169" i="31"/>
  <c r="AN170" i="31"/>
  <c r="AN171" i="31"/>
  <c r="AN172" i="31"/>
  <c r="AN173" i="31"/>
  <c r="AN174" i="31"/>
  <c r="AN175" i="31"/>
  <c r="AN176" i="31"/>
  <c r="AN177" i="31"/>
  <c r="AN178" i="31"/>
  <c r="AN179" i="31"/>
  <c r="AN180" i="31"/>
  <c r="AN181" i="31"/>
  <c r="AN182" i="31"/>
  <c r="AN183" i="31"/>
  <c r="AN184" i="31"/>
  <c r="AN185" i="31"/>
  <c r="AN186" i="31"/>
  <c r="AN187" i="31"/>
  <c r="AN188" i="31"/>
  <c r="AN189" i="31"/>
  <c r="AN190" i="31"/>
  <c r="AN191" i="31"/>
  <c r="AN192" i="31"/>
  <c r="AN193" i="31"/>
  <c r="AN194" i="31"/>
  <c r="AN195" i="31"/>
  <c r="AN196" i="31"/>
  <c r="AN197" i="31"/>
  <c r="AN198" i="31"/>
  <c r="AN199" i="31"/>
  <c r="AN200" i="31"/>
  <c r="AN201" i="31"/>
  <c r="AN202" i="31"/>
  <c r="AN203" i="31"/>
  <c r="AN204" i="31"/>
  <c r="AN205" i="31"/>
  <c r="AN206" i="31"/>
  <c r="AN207" i="31"/>
  <c r="AN208" i="31"/>
  <c r="AN209" i="31"/>
  <c r="AN210" i="31"/>
  <c r="AN211" i="31"/>
  <c r="AN212" i="31"/>
  <c r="AN213" i="31"/>
  <c r="AN214" i="31"/>
  <c r="AN215" i="31"/>
  <c r="AN216" i="31"/>
  <c r="AN217" i="31"/>
  <c r="AN218" i="31"/>
  <c r="AN219" i="31"/>
  <c r="AN220" i="31"/>
  <c r="AN221" i="31"/>
  <c r="AN222" i="31"/>
  <c r="AN223" i="31"/>
  <c r="AN224" i="31"/>
  <c r="AN225" i="31"/>
  <c r="AN226" i="31"/>
  <c r="AN227" i="31"/>
  <c r="AN228" i="31"/>
  <c r="AN229" i="31"/>
  <c r="AN230" i="31"/>
  <c r="AN231" i="31"/>
  <c r="AN232" i="31"/>
  <c r="AN233" i="31"/>
  <c r="AN234" i="31"/>
  <c r="AN235" i="31"/>
  <c r="AN236" i="31"/>
  <c r="AN237" i="31"/>
  <c r="AN238" i="31"/>
  <c r="AN239" i="31"/>
  <c r="AN240" i="31"/>
  <c r="AN241" i="31"/>
  <c r="AN242" i="31"/>
  <c r="AN243" i="31"/>
  <c r="AN244" i="31"/>
  <c r="AN245" i="31"/>
  <c r="AN246" i="31"/>
  <c r="AN247" i="31"/>
  <c r="AN248" i="31"/>
  <c r="AN249" i="31"/>
  <c r="AN250" i="31"/>
  <c r="AN251" i="31"/>
  <c r="AN252" i="31"/>
  <c r="AN253" i="31"/>
  <c r="AN254" i="31"/>
  <c r="AN255" i="31"/>
  <c r="AN256" i="31"/>
  <c r="AN257" i="31"/>
  <c r="AN258" i="31"/>
  <c r="AN259" i="31"/>
  <c r="AN260" i="31"/>
  <c r="AN261" i="31"/>
  <c r="AN262" i="31"/>
  <c r="AN263" i="31"/>
  <c r="AN264" i="31"/>
  <c r="AN265" i="31"/>
  <c r="AN266" i="31"/>
  <c r="AN267" i="31"/>
  <c r="AN268" i="31"/>
  <c r="AN269" i="31"/>
  <c r="AN270" i="31"/>
  <c r="AN271" i="31"/>
  <c r="AN272" i="31"/>
  <c r="AN273" i="31"/>
  <c r="AN274" i="31"/>
  <c r="AN275" i="31"/>
  <c r="AN276" i="31"/>
  <c r="AN277" i="31"/>
  <c r="AN278" i="31"/>
  <c r="AN279" i="31"/>
  <c r="AN280" i="31"/>
  <c r="AN281" i="31"/>
  <c r="AN282" i="31"/>
  <c r="AN283" i="31"/>
  <c r="AN284" i="31"/>
  <c r="AN285" i="31"/>
  <c r="AN286" i="31"/>
  <c r="AN287" i="31"/>
  <c r="AN288" i="31"/>
  <c r="AN289" i="31"/>
  <c r="AN290" i="31"/>
  <c r="AN291" i="31"/>
  <c r="AN292" i="31"/>
  <c r="AN293" i="31"/>
  <c r="AN294" i="31"/>
  <c r="AN295" i="31"/>
  <c r="AN296" i="31"/>
  <c r="AN297" i="31"/>
  <c r="AN298" i="31"/>
  <c r="AN299" i="31"/>
  <c r="AN300" i="31"/>
  <c r="AN301" i="31"/>
  <c r="AN302" i="31"/>
  <c r="AN303" i="31"/>
  <c r="AN304" i="31"/>
  <c r="AN305" i="31"/>
  <c r="AN306" i="31"/>
  <c r="AN307" i="31"/>
  <c r="AN308" i="31"/>
  <c r="AN309" i="31"/>
  <c r="AN310" i="31"/>
  <c r="AN311" i="31"/>
  <c r="AN312" i="31"/>
  <c r="AN313" i="31"/>
  <c r="AN314" i="31"/>
  <c r="AN315" i="31"/>
  <c r="AN316" i="31"/>
  <c r="AN317" i="31"/>
  <c r="AN318" i="31"/>
  <c r="AN319" i="31"/>
  <c r="AN320" i="31"/>
  <c r="AN321" i="31"/>
  <c r="AN322" i="31"/>
  <c r="AN323" i="31"/>
  <c r="AN324" i="31"/>
  <c r="AN325" i="31"/>
  <c r="AN326" i="31"/>
  <c r="AN327" i="31"/>
  <c r="AN328" i="31"/>
  <c r="AN329" i="31"/>
  <c r="AN330" i="31"/>
  <c r="AN331" i="31"/>
  <c r="AN332" i="31"/>
  <c r="AN333" i="31"/>
  <c r="AN334" i="31"/>
  <c r="AN335" i="31"/>
  <c r="AN336" i="31"/>
  <c r="AN337" i="31"/>
  <c r="AN338" i="31"/>
  <c r="AN339" i="31"/>
  <c r="AN340" i="31"/>
  <c r="AN341" i="31"/>
  <c r="AN342" i="31"/>
  <c r="AN343" i="31"/>
  <c r="AN344" i="31"/>
  <c r="AN345" i="31"/>
  <c r="AN346" i="31"/>
  <c r="AN347" i="31"/>
  <c r="AN348" i="31"/>
  <c r="AN349" i="31"/>
  <c r="AN350" i="31"/>
  <c r="AN351" i="31"/>
  <c r="AN352" i="31"/>
  <c r="AN353" i="31"/>
  <c r="AN354" i="31"/>
  <c r="AN355" i="31"/>
  <c r="AN356" i="31"/>
  <c r="AN357" i="31"/>
  <c r="AN358" i="31"/>
  <c r="AN359" i="31"/>
  <c r="AN360" i="31"/>
  <c r="AN361" i="31"/>
  <c r="AN362" i="31"/>
  <c r="AN363" i="31"/>
  <c r="AN364" i="31"/>
  <c r="AN365" i="31"/>
  <c r="AN366" i="31"/>
  <c r="AN367" i="31"/>
  <c r="AN368" i="31"/>
  <c r="AL8" i="31"/>
  <c r="AL9" i="31"/>
  <c r="AL10" i="31"/>
  <c r="AL11" i="31"/>
  <c r="AL12" i="31"/>
  <c r="AL13" i="31"/>
  <c r="AL14" i="31"/>
  <c r="AL15" i="31"/>
  <c r="AL16" i="31"/>
  <c r="AL17" i="31"/>
  <c r="AL18" i="31"/>
  <c r="AL19" i="31"/>
  <c r="AL20" i="31"/>
  <c r="AL21" i="31"/>
  <c r="AL22" i="31"/>
  <c r="AL23" i="31"/>
  <c r="AL24" i="31"/>
  <c r="AL25" i="31"/>
  <c r="AL26" i="31"/>
  <c r="AL27" i="31"/>
  <c r="AL28" i="31"/>
  <c r="AL29" i="31"/>
  <c r="AL30" i="31"/>
  <c r="AL31" i="31"/>
  <c r="AL32" i="31"/>
  <c r="AL33" i="31"/>
  <c r="AL34" i="31"/>
  <c r="AL35" i="31"/>
  <c r="AL36" i="31"/>
  <c r="AL37" i="31"/>
  <c r="AL38" i="31"/>
  <c r="AL39" i="31"/>
  <c r="AL40" i="31"/>
  <c r="AL41" i="31"/>
  <c r="AL42" i="31"/>
  <c r="AL43" i="31"/>
  <c r="AL44" i="31"/>
  <c r="AL45" i="31"/>
  <c r="AL46" i="31"/>
  <c r="AL47" i="31"/>
  <c r="AL48" i="31"/>
  <c r="AL49" i="31"/>
  <c r="AL50" i="31"/>
  <c r="AL51" i="31"/>
  <c r="AL52" i="31"/>
  <c r="AL53" i="31"/>
  <c r="AL54" i="31"/>
  <c r="AL55" i="31"/>
  <c r="AL56" i="31"/>
  <c r="AL57" i="31"/>
  <c r="AL58" i="31"/>
  <c r="AL59" i="31"/>
  <c r="AL60" i="31"/>
  <c r="AL61" i="31"/>
  <c r="AL62" i="31"/>
  <c r="AL63" i="31"/>
  <c r="AL64" i="31"/>
  <c r="AL65" i="31"/>
  <c r="AL66" i="31"/>
  <c r="AL67" i="31"/>
  <c r="AL68" i="31"/>
  <c r="AL69" i="31"/>
  <c r="AL70" i="31"/>
  <c r="AL71" i="31"/>
  <c r="AL72" i="31"/>
  <c r="AL73" i="31"/>
  <c r="AL74" i="31"/>
  <c r="AL75" i="31"/>
  <c r="AL76" i="31"/>
  <c r="AL77" i="31"/>
  <c r="AL78" i="31"/>
  <c r="AL79" i="31"/>
  <c r="AL80" i="31"/>
  <c r="AL81" i="31"/>
  <c r="AL82" i="31"/>
  <c r="AL83" i="31"/>
  <c r="AL84" i="31"/>
  <c r="AL85" i="31"/>
  <c r="AL86" i="31"/>
  <c r="AL87" i="31"/>
  <c r="AL88" i="31"/>
  <c r="AL89" i="31"/>
  <c r="AL90" i="31"/>
  <c r="AL91" i="31"/>
  <c r="AL92" i="31"/>
  <c r="AL93" i="31"/>
  <c r="AL94" i="31"/>
  <c r="AL95" i="31"/>
  <c r="AL96" i="31"/>
  <c r="AL97" i="31"/>
  <c r="AL98" i="31"/>
  <c r="AL99" i="31"/>
  <c r="AL100" i="31"/>
  <c r="AL101" i="31"/>
  <c r="AL102" i="31"/>
  <c r="AL103" i="31"/>
  <c r="AL104" i="31"/>
  <c r="AL105" i="31"/>
  <c r="AL106" i="31"/>
  <c r="AL107" i="31"/>
  <c r="AL108" i="31"/>
  <c r="AL109" i="31"/>
  <c r="AL110" i="31"/>
  <c r="AL111" i="31"/>
  <c r="AL112" i="31"/>
  <c r="AL113" i="31"/>
  <c r="AL114" i="31"/>
  <c r="AL115" i="31"/>
  <c r="AL116" i="31"/>
  <c r="AL117" i="31"/>
  <c r="AL118" i="31"/>
  <c r="AL119" i="31"/>
  <c r="AL120" i="31"/>
  <c r="AL121" i="31"/>
  <c r="AL122" i="31"/>
  <c r="AL123" i="31"/>
  <c r="AL124" i="31"/>
  <c r="AL125" i="31"/>
  <c r="AL126" i="31"/>
  <c r="AL127" i="31"/>
  <c r="AL128" i="31"/>
  <c r="AL129" i="31"/>
  <c r="AL130" i="31"/>
  <c r="AL131" i="31"/>
  <c r="AL132" i="31"/>
  <c r="AL133" i="31"/>
  <c r="AL134" i="31"/>
  <c r="AL135" i="31"/>
  <c r="AL136" i="31"/>
  <c r="AL137" i="31"/>
  <c r="AL138" i="31"/>
  <c r="AL139" i="31"/>
  <c r="AL140" i="31"/>
  <c r="AL141" i="31"/>
  <c r="AL142" i="31"/>
  <c r="AL143" i="31"/>
  <c r="AL144" i="31"/>
  <c r="AL145" i="31"/>
  <c r="AL146" i="31"/>
  <c r="AL147" i="31"/>
  <c r="AL148" i="31"/>
  <c r="AL149" i="31"/>
  <c r="AL150" i="31"/>
  <c r="AL151" i="31"/>
  <c r="AL152" i="31"/>
  <c r="AL153" i="31"/>
  <c r="AL154" i="31"/>
  <c r="AL155" i="31"/>
  <c r="AL156" i="31"/>
  <c r="AL157" i="31"/>
  <c r="AL158" i="31"/>
  <c r="AL159" i="31"/>
  <c r="AL160" i="31"/>
  <c r="AL161" i="31"/>
  <c r="AL162" i="31"/>
  <c r="AL163" i="31"/>
  <c r="AL164" i="31"/>
  <c r="AL165" i="31"/>
  <c r="AL166" i="31"/>
  <c r="AL167" i="31"/>
  <c r="AL168" i="31"/>
  <c r="AL169" i="31"/>
  <c r="AL170" i="31"/>
  <c r="AL171" i="31"/>
  <c r="AL172" i="31"/>
  <c r="AL173" i="31"/>
  <c r="AL174" i="31"/>
  <c r="AL175" i="31"/>
  <c r="AL176" i="31"/>
  <c r="AL177" i="31"/>
  <c r="AL178" i="31"/>
  <c r="AL179" i="31"/>
  <c r="AL180" i="31"/>
  <c r="AL181" i="31"/>
  <c r="AL182" i="31"/>
  <c r="AL183" i="31"/>
  <c r="AL184" i="31"/>
  <c r="AL185" i="31"/>
  <c r="AL186" i="31"/>
  <c r="AL187" i="31"/>
  <c r="AL188" i="31"/>
  <c r="AL189" i="31"/>
  <c r="AL190" i="31"/>
  <c r="AL191" i="31"/>
  <c r="AL192" i="31"/>
  <c r="AL193" i="31"/>
  <c r="AL194" i="31"/>
  <c r="AL195" i="31"/>
  <c r="AL196" i="31"/>
  <c r="AL197" i="31"/>
  <c r="AL198" i="31"/>
  <c r="AL199" i="31"/>
  <c r="AL200" i="31"/>
  <c r="AL201" i="31"/>
  <c r="AL202" i="31"/>
  <c r="AL203" i="31"/>
  <c r="AL204" i="31"/>
  <c r="AL205" i="31"/>
  <c r="AL206" i="31"/>
  <c r="AL207" i="31"/>
  <c r="AL208" i="31"/>
  <c r="AL209" i="31"/>
  <c r="AL210" i="31"/>
  <c r="AL211" i="31"/>
  <c r="AL212" i="31"/>
  <c r="AL213" i="31"/>
  <c r="AL214" i="31"/>
  <c r="AL215" i="31"/>
  <c r="AL216" i="31"/>
  <c r="AL217" i="31"/>
  <c r="AL218" i="31"/>
  <c r="AL219" i="31"/>
  <c r="AL220" i="31"/>
  <c r="AL221" i="31"/>
  <c r="AL222" i="31"/>
  <c r="AL223" i="31"/>
  <c r="AL224" i="31"/>
  <c r="AL225" i="31"/>
  <c r="AL226" i="31"/>
  <c r="AL227" i="31"/>
  <c r="AL228" i="31"/>
  <c r="AL229" i="31"/>
  <c r="AL230" i="31"/>
  <c r="AL231" i="31"/>
  <c r="AL232" i="31"/>
  <c r="AL233" i="31"/>
  <c r="AL234" i="31"/>
  <c r="AL235" i="31"/>
  <c r="AL236" i="31"/>
  <c r="AL237" i="31"/>
  <c r="AL238" i="31"/>
  <c r="AL239" i="31"/>
  <c r="AL240" i="31"/>
  <c r="AL241" i="31"/>
  <c r="AL242" i="31"/>
  <c r="AL243" i="31"/>
  <c r="AL244" i="31"/>
  <c r="AL245" i="31"/>
  <c r="AL246" i="31"/>
  <c r="AL247" i="31"/>
  <c r="AL248" i="31"/>
  <c r="AL249" i="31"/>
  <c r="AL250" i="31"/>
  <c r="AL251" i="31"/>
  <c r="AL252" i="31"/>
  <c r="AL253" i="31"/>
  <c r="AL254" i="31"/>
  <c r="AL255" i="31"/>
  <c r="AL256" i="31"/>
  <c r="AL257" i="31"/>
  <c r="AL258" i="31"/>
  <c r="AL259" i="31"/>
  <c r="AL260" i="31"/>
  <c r="AL261" i="31"/>
  <c r="AL262" i="31"/>
  <c r="AL263" i="31"/>
  <c r="AL264" i="31"/>
  <c r="AL265" i="31"/>
  <c r="AL266" i="31"/>
  <c r="AL267" i="31"/>
  <c r="AL268" i="31"/>
  <c r="AL269" i="31"/>
  <c r="AL270" i="31"/>
  <c r="AL271" i="31"/>
  <c r="AL272" i="31"/>
  <c r="AL273" i="31"/>
  <c r="AL274" i="31"/>
  <c r="AL275" i="31"/>
  <c r="AL276" i="31"/>
  <c r="AL277" i="31"/>
  <c r="AL278" i="31"/>
  <c r="AL279" i="31"/>
  <c r="AL280" i="31"/>
  <c r="AL281" i="31"/>
  <c r="AL282" i="31"/>
  <c r="AL283" i="31"/>
  <c r="AL284" i="31"/>
  <c r="AL285" i="31"/>
  <c r="AL286" i="31"/>
  <c r="AL287" i="31"/>
  <c r="AL288" i="31"/>
  <c r="AL289" i="31"/>
  <c r="AL290" i="31"/>
  <c r="AL291" i="31"/>
  <c r="AL292" i="31"/>
  <c r="AL293" i="31"/>
  <c r="AL294" i="31"/>
  <c r="AL295" i="31"/>
  <c r="AL296" i="31"/>
  <c r="AL297" i="31"/>
  <c r="AL298" i="31"/>
  <c r="AL299" i="31"/>
  <c r="AL300" i="31"/>
  <c r="AL301" i="31"/>
  <c r="AL302" i="31"/>
  <c r="AL303" i="31"/>
  <c r="AL304" i="31"/>
  <c r="AL305" i="31"/>
  <c r="AL306" i="31"/>
  <c r="AL307" i="31"/>
  <c r="AL308" i="31"/>
  <c r="AL309" i="31"/>
  <c r="AL310" i="31"/>
  <c r="AL311" i="31"/>
  <c r="AL312" i="31"/>
  <c r="AL313" i="31"/>
  <c r="AL314" i="31"/>
  <c r="AL315" i="31"/>
  <c r="AL316" i="31"/>
  <c r="AL317" i="31"/>
  <c r="AL318" i="31"/>
  <c r="AL319" i="31"/>
  <c r="AL320" i="31"/>
  <c r="AL321" i="31"/>
  <c r="AL322" i="31"/>
  <c r="AL323" i="31"/>
  <c r="AL324" i="31"/>
  <c r="AL325" i="31"/>
  <c r="AL326" i="31"/>
  <c r="AL327" i="31"/>
  <c r="AL328" i="31"/>
  <c r="AL329" i="31"/>
  <c r="AL330" i="31"/>
  <c r="AL331" i="31"/>
  <c r="AL332" i="31"/>
  <c r="AL333" i="31"/>
  <c r="AL334" i="31"/>
  <c r="AL335" i="31"/>
  <c r="AL336" i="31"/>
  <c r="AL337" i="31"/>
  <c r="AL338" i="31"/>
  <c r="AL339" i="31"/>
  <c r="AL340" i="31"/>
  <c r="AL341" i="31"/>
  <c r="AL342" i="31"/>
  <c r="AL343" i="31"/>
  <c r="AL344" i="31"/>
  <c r="AL345" i="31"/>
  <c r="AL346" i="31"/>
  <c r="AL347" i="31"/>
  <c r="AL348" i="31"/>
  <c r="AL349" i="31"/>
  <c r="AL350" i="31"/>
  <c r="AL351" i="31"/>
  <c r="AL352" i="31"/>
  <c r="AL353" i="31"/>
  <c r="AL354" i="31"/>
  <c r="AL355" i="31"/>
  <c r="AL356" i="31"/>
  <c r="AL357" i="31"/>
  <c r="AL358" i="31"/>
  <c r="AL359" i="31"/>
  <c r="AL360" i="31"/>
  <c r="AL361" i="31"/>
  <c r="AL362" i="31"/>
  <c r="AL363" i="31"/>
  <c r="AL364" i="31"/>
  <c r="AL365" i="31"/>
  <c r="AL366" i="31"/>
  <c r="AL367" i="31"/>
  <c r="AL368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H8" i="31"/>
  <c r="AH9" i="31"/>
  <c r="AH10" i="31"/>
  <c r="AH11" i="31"/>
  <c r="AH12" i="31"/>
  <c r="AH13" i="31"/>
  <c r="AH14" i="31"/>
  <c r="AH15" i="31"/>
  <c r="AH16" i="31"/>
  <c r="AH17" i="31"/>
  <c r="AH18" i="31"/>
  <c r="AH19" i="31"/>
  <c r="AH20" i="31"/>
  <c r="AH21" i="31"/>
  <c r="AH22" i="31"/>
  <c r="AH23" i="31"/>
  <c r="AH24" i="31"/>
  <c r="AH25" i="31"/>
  <c r="AH26" i="31"/>
  <c r="AH27" i="31"/>
  <c r="AH28" i="31"/>
  <c r="AH29" i="31"/>
  <c r="AH30" i="31"/>
  <c r="AH31" i="31"/>
  <c r="AH32" i="31"/>
  <c r="AH33" i="31"/>
  <c r="AH34" i="31"/>
  <c r="AH35" i="31"/>
  <c r="AH36" i="31"/>
  <c r="AH37" i="31"/>
  <c r="AH38" i="31"/>
  <c r="AH39" i="31"/>
  <c r="AH40" i="31"/>
  <c r="AH41" i="31"/>
  <c r="AH42" i="31"/>
  <c r="AH43" i="31"/>
  <c r="AH44" i="31"/>
  <c r="AH45" i="31"/>
  <c r="AH46" i="31"/>
  <c r="AH47" i="31"/>
  <c r="AH48" i="31"/>
  <c r="AH49" i="31"/>
  <c r="AH50" i="31"/>
  <c r="AH51" i="31"/>
  <c r="AH52" i="31"/>
  <c r="AH53" i="31"/>
  <c r="AH54" i="31"/>
  <c r="AH55" i="31"/>
  <c r="AH56" i="31"/>
  <c r="AH57" i="31"/>
  <c r="AH58" i="31"/>
  <c r="AH59" i="31"/>
  <c r="AH60" i="31"/>
  <c r="AH61" i="31"/>
  <c r="AH62" i="31"/>
  <c r="AH63" i="31"/>
  <c r="AH64" i="31"/>
  <c r="AH65" i="31"/>
  <c r="AH66" i="31"/>
  <c r="AH67" i="31"/>
  <c r="AH68" i="31"/>
  <c r="AH69" i="31"/>
  <c r="AH70" i="31"/>
  <c r="AH71" i="31"/>
  <c r="AH72" i="31"/>
  <c r="AH73" i="31"/>
  <c r="AH74" i="31"/>
  <c r="AH75" i="31"/>
  <c r="AH76" i="31"/>
  <c r="AH77" i="31"/>
  <c r="AH78" i="31"/>
  <c r="AH79" i="31"/>
  <c r="AH80" i="31"/>
  <c r="AH81" i="31"/>
  <c r="AH82" i="31"/>
  <c r="AH83" i="31"/>
  <c r="AH84" i="31"/>
  <c r="AH85" i="31"/>
  <c r="AH86" i="31"/>
  <c r="AH87" i="31"/>
  <c r="AH88" i="31"/>
  <c r="AH89" i="31"/>
  <c r="AH90" i="31"/>
  <c r="AH91" i="31"/>
  <c r="AH92" i="31"/>
  <c r="AH93" i="31"/>
  <c r="AH94" i="31"/>
  <c r="AH95" i="31"/>
  <c r="AH96" i="31"/>
  <c r="AH97" i="31"/>
  <c r="AH98" i="31"/>
  <c r="AH99" i="31"/>
  <c r="AH100" i="31"/>
  <c r="AH101" i="31"/>
  <c r="AH102" i="31"/>
  <c r="AH103" i="31"/>
  <c r="AH104" i="31"/>
  <c r="AH105" i="31"/>
  <c r="AH106" i="31"/>
  <c r="AH107" i="31"/>
  <c r="AH108" i="31"/>
  <c r="AH109" i="31"/>
  <c r="AH110" i="31"/>
  <c r="AH111" i="31"/>
  <c r="AH112" i="31"/>
  <c r="AH113" i="31"/>
  <c r="AH114" i="31"/>
  <c r="AH115" i="31"/>
  <c r="AH116" i="31"/>
  <c r="AH117" i="31"/>
  <c r="AH118" i="31"/>
  <c r="AH119" i="31"/>
  <c r="AH120" i="31"/>
  <c r="AH121" i="31"/>
  <c r="AH122" i="31"/>
  <c r="AH123" i="31"/>
  <c r="AH124" i="31"/>
  <c r="AH125" i="31"/>
  <c r="AH126" i="31"/>
  <c r="AH127" i="31"/>
  <c r="AH128" i="31"/>
  <c r="AH129" i="31"/>
  <c r="AH130" i="31"/>
  <c r="AH131" i="31"/>
  <c r="AH132" i="31"/>
  <c r="AH133" i="31"/>
  <c r="AH134" i="31"/>
  <c r="AH135" i="31"/>
  <c r="AH136" i="31"/>
  <c r="AH137" i="31"/>
  <c r="AH138" i="31"/>
  <c r="AH139" i="31"/>
  <c r="AH140" i="31"/>
  <c r="AH141" i="31"/>
  <c r="AH142" i="31"/>
  <c r="AH143" i="31"/>
  <c r="AH144" i="31"/>
  <c r="AH145" i="31"/>
  <c r="AH146" i="31"/>
  <c r="AH147" i="31"/>
  <c r="AH148" i="31"/>
  <c r="AH149" i="31"/>
  <c r="AH150" i="31"/>
  <c r="AH151" i="31"/>
  <c r="AH152" i="31"/>
  <c r="AH153" i="31"/>
  <c r="AH154" i="31"/>
  <c r="AH155" i="31"/>
  <c r="AH156" i="31"/>
  <c r="AH157" i="31"/>
  <c r="AH158" i="31"/>
  <c r="AH159" i="31"/>
  <c r="AH160" i="31"/>
  <c r="AH161" i="31"/>
  <c r="AH162" i="31"/>
  <c r="AH163" i="31"/>
  <c r="AH164" i="31"/>
  <c r="AH165" i="31"/>
  <c r="AH166" i="31"/>
  <c r="AH167" i="31"/>
  <c r="AH168" i="31"/>
  <c r="AH169" i="31"/>
  <c r="AH170" i="31"/>
  <c r="AH171" i="31"/>
  <c r="AH172" i="31"/>
  <c r="AH173" i="31"/>
  <c r="AH174" i="31"/>
  <c r="AH175" i="31"/>
  <c r="AH176" i="31"/>
  <c r="AH177" i="31"/>
  <c r="AH178" i="31"/>
  <c r="AH179" i="31"/>
  <c r="AH180" i="31"/>
  <c r="AH181" i="31"/>
  <c r="AH182" i="31"/>
  <c r="AH183" i="31"/>
  <c r="AH184" i="31"/>
  <c r="AH185" i="31"/>
  <c r="AH186" i="31"/>
  <c r="AH187" i="31"/>
  <c r="AH188" i="31"/>
  <c r="AH189" i="31"/>
  <c r="AH190" i="31"/>
  <c r="AH191" i="31"/>
  <c r="AH192" i="31"/>
  <c r="AH193" i="31"/>
  <c r="AH194" i="31"/>
  <c r="AH195" i="31"/>
  <c r="AH196" i="31"/>
  <c r="AH197" i="31"/>
  <c r="AH198" i="31"/>
  <c r="AH199" i="31"/>
  <c r="AH200" i="31"/>
  <c r="AH201" i="31"/>
  <c r="AH202" i="31"/>
  <c r="AH203" i="31"/>
  <c r="AH204" i="31"/>
  <c r="AH205" i="31"/>
  <c r="AH206" i="31"/>
  <c r="AH207" i="31"/>
  <c r="AH208" i="31"/>
  <c r="AH209" i="31"/>
  <c r="AH210" i="31"/>
  <c r="AH211" i="31"/>
  <c r="AH212" i="31"/>
  <c r="AH213" i="31"/>
  <c r="AH214" i="31"/>
  <c r="AH215" i="31"/>
  <c r="AH216" i="31"/>
  <c r="AH217" i="31"/>
  <c r="AH218" i="31"/>
  <c r="AH219" i="31"/>
  <c r="AH220" i="31"/>
  <c r="AH221" i="31"/>
  <c r="AH222" i="31"/>
  <c r="AH223" i="31"/>
  <c r="AH224" i="31"/>
  <c r="AH225" i="31"/>
  <c r="AH226" i="31"/>
  <c r="AH227" i="31"/>
  <c r="AH228" i="31"/>
  <c r="AH229" i="31"/>
  <c r="AH230" i="31"/>
  <c r="AH231" i="31"/>
  <c r="AH232" i="31"/>
  <c r="AH233" i="31"/>
  <c r="AH234" i="31"/>
  <c r="AH235" i="31"/>
  <c r="AH236" i="31"/>
  <c r="AH237" i="31"/>
  <c r="AH238" i="31"/>
  <c r="AH239" i="31"/>
  <c r="AH240" i="31"/>
  <c r="AH241" i="31"/>
  <c r="AH242" i="31"/>
  <c r="AH243" i="31"/>
  <c r="AH244" i="31"/>
  <c r="AH245" i="31"/>
  <c r="AH246" i="31"/>
  <c r="AH247" i="31"/>
  <c r="AH248" i="31"/>
  <c r="AH249" i="31"/>
  <c r="AH250" i="31"/>
  <c r="AH251" i="31"/>
  <c r="AH252" i="31"/>
  <c r="AH253" i="31"/>
  <c r="AH254" i="31"/>
  <c r="AH255" i="31"/>
  <c r="AH256" i="31"/>
  <c r="AH257" i="31"/>
  <c r="AH258" i="31"/>
  <c r="AH259" i="31"/>
  <c r="AH260" i="31"/>
  <c r="AH261" i="31"/>
  <c r="AH262" i="31"/>
  <c r="AH263" i="31"/>
  <c r="AH264" i="31"/>
  <c r="AH265" i="31"/>
  <c r="AH266" i="31"/>
  <c r="AH267" i="31"/>
  <c r="AH268" i="31"/>
  <c r="AH269" i="31"/>
  <c r="AH270" i="31"/>
  <c r="AH271" i="31"/>
  <c r="AH272" i="31"/>
  <c r="AH273" i="31"/>
  <c r="AH274" i="31"/>
  <c r="AH275" i="31"/>
  <c r="AH276" i="31"/>
  <c r="AH277" i="31"/>
  <c r="AH278" i="31"/>
  <c r="AH279" i="31"/>
  <c r="AH280" i="31"/>
  <c r="AH281" i="31"/>
  <c r="AH282" i="31"/>
  <c r="AH283" i="31"/>
  <c r="AH284" i="31"/>
  <c r="AH285" i="31"/>
  <c r="AH286" i="31"/>
  <c r="AH287" i="31"/>
  <c r="AH288" i="31"/>
  <c r="AH289" i="31"/>
  <c r="AH290" i="31"/>
  <c r="AH291" i="31"/>
  <c r="AH292" i="31"/>
  <c r="AH293" i="31"/>
  <c r="AH294" i="31"/>
  <c r="AH295" i="31"/>
  <c r="AH296" i="31"/>
  <c r="AH297" i="31"/>
  <c r="AH298" i="31"/>
  <c r="AH299" i="31"/>
  <c r="AH300" i="31"/>
  <c r="AH301" i="31"/>
  <c r="AH302" i="31"/>
  <c r="AH303" i="31"/>
  <c r="AH304" i="31"/>
  <c r="AH305" i="31"/>
  <c r="AH306" i="31"/>
  <c r="AH307" i="31"/>
  <c r="AH308" i="31"/>
  <c r="AH309" i="31"/>
  <c r="AH310" i="31"/>
  <c r="AH311" i="31"/>
  <c r="AH312" i="31"/>
  <c r="AH313" i="31"/>
  <c r="AH314" i="31"/>
  <c r="AH315" i="31"/>
  <c r="AH316" i="31"/>
  <c r="AH317" i="31"/>
  <c r="AH318" i="31"/>
  <c r="AH319" i="31"/>
  <c r="AH320" i="31"/>
  <c r="AH321" i="31"/>
  <c r="AH322" i="31"/>
  <c r="AH323" i="31"/>
  <c r="AH324" i="31"/>
  <c r="AH325" i="31"/>
  <c r="AH326" i="31"/>
  <c r="AH327" i="31"/>
  <c r="AH328" i="31"/>
  <c r="AH329" i="31"/>
  <c r="AH330" i="31"/>
  <c r="AH331" i="31"/>
  <c r="AH332" i="31"/>
  <c r="AH333" i="31"/>
  <c r="AH334" i="31"/>
  <c r="AH335" i="31"/>
  <c r="AH336" i="31"/>
  <c r="AH337" i="31"/>
  <c r="AH338" i="31"/>
  <c r="AH339" i="31"/>
  <c r="AH340" i="31"/>
  <c r="AH341" i="31"/>
  <c r="AH342" i="31"/>
  <c r="AH343" i="31"/>
  <c r="AH344" i="31"/>
  <c r="AH345" i="31"/>
  <c r="AH346" i="31"/>
  <c r="AH347" i="31"/>
  <c r="AH348" i="31"/>
  <c r="AH349" i="31"/>
  <c r="AH350" i="31"/>
  <c r="AH351" i="31"/>
  <c r="AH352" i="31"/>
  <c r="AH353" i="31"/>
  <c r="AH354" i="31"/>
  <c r="AH355" i="31"/>
  <c r="AH356" i="31"/>
  <c r="AH357" i="31"/>
  <c r="AH358" i="31"/>
  <c r="AH359" i="31"/>
  <c r="AH360" i="31"/>
  <c r="AH361" i="31"/>
  <c r="AH362" i="31"/>
  <c r="AH363" i="31"/>
  <c r="AH364" i="31"/>
  <c r="AH365" i="31"/>
  <c r="AH366" i="31"/>
  <c r="AH367" i="31"/>
  <c r="AH368" i="31"/>
  <c r="AF8" i="31"/>
  <c r="AF9" i="31"/>
  <c r="AF10" i="31"/>
  <c r="AF11" i="31"/>
  <c r="AF12" i="31"/>
  <c r="AF13" i="31"/>
  <c r="AF14" i="31"/>
  <c r="AF15" i="31"/>
  <c r="AF16" i="31"/>
  <c r="AF17" i="31"/>
  <c r="AF18" i="31"/>
  <c r="AF19" i="31"/>
  <c r="AF20" i="31"/>
  <c r="AF21" i="31"/>
  <c r="AF22" i="31"/>
  <c r="AF23" i="31"/>
  <c r="AF24" i="31"/>
  <c r="AF25" i="31"/>
  <c r="AF26" i="31"/>
  <c r="AF27" i="31"/>
  <c r="AF28" i="31"/>
  <c r="AF29" i="31"/>
  <c r="AF30" i="31"/>
  <c r="AF31" i="31"/>
  <c r="AF32" i="31"/>
  <c r="AF33" i="31"/>
  <c r="AF34" i="31"/>
  <c r="AF35" i="31"/>
  <c r="AF36" i="31"/>
  <c r="AF37" i="31"/>
  <c r="AF38" i="31"/>
  <c r="AF39" i="31"/>
  <c r="AF40" i="31"/>
  <c r="AF41" i="31"/>
  <c r="AF42" i="31"/>
  <c r="AF43" i="31"/>
  <c r="AF44" i="31"/>
  <c r="AF45" i="31"/>
  <c r="AF46" i="31"/>
  <c r="AF47" i="31"/>
  <c r="AF48" i="31"/>
  <c r="AF49" i="31"/>
  <c r="AF50" i="31"/>
  <c r="AF51" i="31"/>
  <c r="AF52" i="31"/>
  <c r="AF53" i="31"/>
  <c r="AF54" i="31"/>
  <c r="AF55" i="31"/>
  <c r="AF56" i="31"/>
  <c r="AF57" i="31"/>
  <c r="AF58" i="31"/>
  <c r="AF59" i="31"/>
  <c r="AF60" i="31"/>
  <c r="AF61" i="31"/>
  <c r="AF62" i="31"/>
  <c r="AF63" i="31"/>
  <c r="AF64" i="31"/>
  <c r="AF65" i="31"/>
  <c r="AF66" i="31"/>
  <c r="AF67" i="31"/>
  <c r="AF68" i="31"/>
  <c r="AF69" i="31"/>
  <c r="AF70" i="31"/>
  <c r="AF71" i="31"/>
  <c r="AF72" i="31"/>
  <c r="AF73" i="31"/>
  <c r="AF74" i="31"/>
  <c r="AF75" i="31"/>
  <c r="AF76" i="31"/>
  <c r="AF77" i="31"/>
  <c r="AF78" i="31"/>
  <c r="AF79" i="31"/>
  <c r="AF80" i="31"/>
  <c r="AF81" i="31"/>
  <c r="AF82" i="31"/>
  <c r="AF83" i="31"/>
  <c r="AF84" i="31"/>
  <c r="AF85" i="31"/>
  <c r="AF86" i="31"/>
  <c r="AF87" i="31"/>
  <c r="AF88" i="31"/>
  <c r="AF89" i="31"/>
  <c r="AF90" i="31"/>
  <c r="AF91" i="31"/>
  <c r="AF92" i="31"/>
  <c r="AF93" i="31"/>
  <c r="AF94" i="31"/>
  <c r="AF95" i="31"/>
  <c r="AF96" i="31"/>
  <c r="AF97" i="31"/>
  <c r="AF98" i="31"/>
  <c r="AF99" i="31"/>
  <c r="AF100" i="31"/>
  <c r="AF101" i="31"/>
  <c r="AF102" i="31"/>
  <c r="AF103" i="31"/>
  <c r="AF104" i="31"/>
  <c r="AF105" i="31"/>
  <c r="AF106" i="31"/>
  <c r="AF107" i="31"/>
  <c r="AF108" i="31"/>
  <c r="AF109" i="31"/>
  <c r="AF110" i="31"/>
  <c r="AF111" i="31"/>
  <c r="AF112" i="31"/>
  <c r="AF113" i="31"/>
  <c r="AF114" i="31"/>
  <c r="AF115" i="31"/>
  <c r="AF116" i="31"/>
  <c r="AF117" i="31"/>
  <c r="AF118" i="31"/>
  <c r="AF119" i="31"/>
  <c r="AF120" i="31"/>
  <c r="AF121" i="31"/>
  <c r="AF122" i="31"/>
  <c r="AF123" i="31"/>
  <c r="AF124" i="31"/>
  <c r="AF125" i="31"/>
  <c r="AF126" i="31"/>
  <c r="AF127" i="31"/>
  <c r="AF128" i="31"/>
  <c r="AF129" i="31"/>
  <c r="AF130" i="31"/>
  <c r="AF131" i="31"/>
  <c r="AF132" i="31"/>
  <c r="AF133" i="31"/>
  <c r="AF134" i="31"/>
  <c r="AF135" i="31"/>
  <c r="AF136" i="31"/>
  <c r="AF137" i="31"/>
  <c r="AF138" i="31"/>
  <c r="AF139" i="31"/>
  <c r="AF140" i="31"/>
  <c r="AF141" i="31"/>
  <c r="AF142" i="31"/>
  <c r="AF143" i="31"/>
  <c r="AF144" i="31"/>
  <c r="AF145" i="31"/>
  <c r="AF146" i="31"/>
  <c r="AF147" i="31"/>
  <c r="AF148" i="31"/>
  <c r="AF149" i="31"/>
  <c r="AF150" i="31"/>
  <c r="AF151" i="31"/>
  <c r="AF152" i="31"/>
  <c r="AF153" i="31"/>
  <c r="AF154" i="31"/>
  <c r="AF155" i="31"/>
  <c r="AF156" i="31"/>
  <c r="AF157" i="31"/>
  <c r="AF158" i="31"/>
  <c r="AF159" i="31"/>
  <c r="AF160" i="31"/>
  <c r="AF161" i="31"/>
  <c r="AF162" i="31"/>
  <c r="AF163" i="31"/>
  <c r="AF164" i="31"/>
  <c r="AF165" i="31"/>
  <c r="AF166" i="31"/>
  <c r="AF167" i="31"/>
  <c r="AF168" i="31"/>
  <c r="AF169" i="31"/>
  <c r="AF170" i="31"/>
  <c r="AF171" i="31"/>
  <c r="AF172" i="31"/>
  <c r="AF173" i="31"/>
  <c r="AF174" i="31"/>
  <c r="AF175" i="31"/>
  <c r="AF176" i="31"/>
  <c r="AF177" i="31"/>
  <c r="AF178" i="31"/>
  <c r="AF179" i="31"/>
  <c r="AF180" i="31"/>
  <c r="AF181" i="31"/>
  <c r="AF182" i="31"/>
  <c r="AF183" i="31"/>
  <c r="AF184" i="31"/>
  <c r="AF185" i="31"/>
  <c r="AF186" i="31"/>
  <c r="AF187" i="31"/>
  <c r="AF188" i="31"/>
  <c r="AF189" i="31"/>
  <c r="AF190" i="31"/>
  <c r="AF191" i="31"/>
  <c r="AF192" i="31"/>
  <c r="AF193" i="31"/>
  <c r="AF194" i="31"/>
  <c r="AF195" i="31"/>
  <c r="AF196" i="31"/>
  <c r="AF197" i="31"/>
  <c r="AF198" i="31"/>
  <c r="AF199" i="31"/>
  <c r="AF200" i="31"/>
  <c r="AF201" i="31"/>
  <c r="AF202" i="31"/>
  <c r="AF203" i="31"/>
  <c r="AF204" i="31"/>
  <c r="AF205" i="31"/>
  <c r="AF206" i="31"/>
  <c r="AF207" i="31"/>
  <c r="AF208" i="31"/>
  <c r="AF209" i="31"/>
  <c r="AF210" i="31"/>
  <c r="AF211" i="31"/>
  <c r="AF212" i="31"/>
  <c r="AF213" i="31"/>
  <c r="AF214" i="31"/>
  <c r="AF215" i="31"/>
  <c r="AF216" i="31"/>
  <c r="AF217" i="31"/>
  <c r="AF218" i="31"/>
  <c r="AF219" i="31"/>
  <c r="AF220" i="31"/>
  <c r="AF221" i="31"/>
  <c r="AF222" i="31"/>
  <c r="AF223" i="31"/>
  <c r="AF224" i="31"/>
  <c r="AF225" i="31"/>
  <c r="AF226" i="31"/>
  <c r="AF227" i="31"/>
  <c r="AF228" i="31"/>
  <c r="AF229" i="31"/>
  <c r="AF230" i="31"/>
  <c r="AF231" i="31"/>
  <c r="AF232" i="31"/>
  <c r="AF233" i="31"/>
  <c r="AF234" i="31"/>
  <c r="AF235" i="31"/>
  <c r="AF236" i="31"/>
  <c r="AF237" i="31"/>
  <c r="AF238" i="31"/>
  <c r="AF239" i="31"/>
  <c r="AF240" i="31"/>
  <c r="AF241" i="31"/>
  <c r="AF242" i="31"/>
  <c r="AF243" i="31"/>
  <c r="AF244" i="31"/>
  <c r="AF245" i="31"/>
  <c r="AF246" i="31"/>
  <c r="AF247" i="31"/>
  <c r="AF248" i="31"/>
  <c r="AF249" i="31"/>
  <c r="AF250" i="31"/>
  <c r="AF251" i="31"/>
  <c r="AF252" i="31"/>
  <c r="AF253" i="31"/>
  <c r="AF254" i="31"/>
  <c r="AF255" i="31"/>
  <c r="AF256" i="31"/>
  <c r="AF257" i="31"/>
  <c r="AF258" i="31"/>
  <c r="AF259" i="31"/>
  <c r="AF260" i="31"/>
  <c r="AF261" i="31"/>
  <c r="AF262" i="31"/>
  <c r="AF263" i="31"/>
  <c r="AF264" i="31"/>
  <c r="AF265" i="31"/>
  <c r="AF266" i="31"/>
  <c r="AF267" i="31"/>
  <c r="AF268" i="31"/>
  <c r="AF269" i="31"/>
  <c r="AF270" i="31"/>
  <c r="AF271" i="31"/>
  <c r="AF272" i="31"/>
  <c r="AF273" i="31"/>
  <c r="AF274" i="31"/>
  <c r="AF275" i="31"/>
  <c r="AF276" i="31"/>
  <c r="AF277" i="31"/>
  <c r="AF278" i="31"/>
  <c r="AF279" i="31"/>
  <c r="AF280" i="31"/>
  <c r="AF281" i="31"/>
  <c r="AF282" i="31"/>
  <c r="AF283" i="31"/>
  <c r="AF284" i="31"/>
  <c r="AF285" i="31"/>
  <c r="AF286" i="31"/>
  <c r="AF287" i="31"/>
  <c r="AF288" i="31"/>
  <c r="AF289" i="31"/>
  <c r="AF290" i="31"/>
  <c r="AF291" i="31"/>
  <c r="AF292" i="31"/>
  <c r="AF293" i="31"/>
  <c r="AF294" i="31"/>
  <c r="AF295" i="31"/>
  <c r="AF296" i="31"/>
  <c r="AF297" i="31"/>
  <c r="AF298" i="31"/>
  <c r="AF299" i="31"/>
  <c r="AF300" i="31"/>
  <c r="AF301" i="31"/>
  <c r="AF302" i="31"/>
  <c r="AF303" i="31"/>
  <c r="AF304" i="31"/>
  <c r="AF305" i="31"/>
  <c r="AF306" i="31"/>
  <c r="AF307" i="31"/>
  <c r="AF308" i="31"/>
  <c r="AF309" i="31"/>
  <c r="AF310" i="31"/>
  <c r="AF311" i="31"/>
  <c r="AF312" i="31"/>
  <c r="AF313" i="31"/>
  <c r="AF314" i="31"/>
  <c r="AF315" i="31"/>
  <c r="AF316" i="31"/>
  <c r="AF317" i="31"/>
  <c r="AF318" i="31"/>
  <c r="AF319" i="31"/>
  <c r="AF320" i="31"/>
  <c r="AF321" i="31"/>
  <c r="AF322" i="31"/>
  <c r="AF323" i="31"/>
  <c r="AF324" i="31"/>
  <c r="AF325" i="31"/>
  <c r="AF326" i="31"/>
  <c r="AF327" i="31"/>
  <c r="AF328" i="31"/>
  <c r="AF329" i="31"/>
  <c r="AF330" i="31"/>
  <c r="AF331" i="31"/>
  <c r="AF332" i="31"/>
  <c r="AF333" i="31"/>
  <c r="AF334" i="31"/>
  <c r="AF335" i="31"/>
  <c r="AF336" i="31"/>
  <c r="AF337" i="31"/>
  <c r="AF338" i="31"/>
  <c r="AF339" i="31"/>
  <c r="AF340" i="31"/>
  <c r="AF341" i="31"/>
  <c r="AF342" i="31"/>
  <c r="AF343" i="31"/>
  <c r="AF344" i="31"/>
  <c r="AF345" i="31"/>
  <c r="AF346" i="31"/>
  <c r="AF347" i="31"/>
  <c r="AF348" i="31"/>
  <c r="AF349" i="31"/>
  <c r="AF350" i="31"/>
  <c r="AF351" i="31"/>
  <c r="AF352" i="31"/>
  <c r="AF353" i="31"/>
  <c r="AF354" i="31"/>
  <c r="AF355" i="31"/>
  <c r="AF356" i="31"/>
  <c r="AF357" i="31"/>
  <c r="AF358" i="31"/>
  <c r="AF359" i="31"/>
  <c r="AF360" i="31"/>
  <c r="AF361" i="31"/>
  <c r="AF362" i="31"/>
  <c r="AF363" i="31"/>
  <c r="AF364" i="31"/>
  <c r="AF365" i="31"/>
  <c r="AF366" i="31"/>
  <c r="AF367" i="31"/>
  <c r="AF368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45" i="31"/>
  <c r="AD46" i="31"/>
  <c r="AD47" i="31"/>
  <c r="AD48" i="31"/>
  <c r="AD49" i="31"/>
  <c r="AD50" i="31"/>
  <c r="AD51" i="31"/>
  <c r="AD52" i="31"/>
  <c r="AD53" i="31"/>
  <c r="AD54" i="31"/>
  <c r="AD55" i="31"/>
  <c r="AD56" i="31"/>
  <c r="AD57" i="31"/>
  <c r="AD58" i="31"/>
  <c r="AD59" i="31"/>
  <c r="AD60" i="31"/>
  <c r="AD61" i="31"/>
  <c r="AD62" i="31"/>
  <c r="AD63" i="31"/>
  <c r="AD64" i="31"/>
  <c r="AD65" i="31"/>
  <c r="AD66" i="31"/>
  <c r="AD67" i="31"/>
  <c r="AD68" i="31"/>
  <c r="AD69" i="31"/>
  <c r="AD70" i="31"/>
  <c r="AD71" i="31"/>
  <c r="AD72" i="31"/>
  <c r="AD73" i="31"/>
  <c r="AD74" i="31"/>
  <c r="AD75" i="31"/>
  <c r="AD76" i="31"/>
  <c r="AD77" i="31"/>
  <c r="AD78" i="31"/>
  <c r="AD79" i="31"/>
  <c r="AD80" i="31"/>
  <c r="AD81" i="31"/>
  <c r="AD82" i="31"/>
  <c r="AD83" i="31"/>
  <c r="AD84" i="31"/>
  <c r="AD85" i="31"/>
  <c r="AD86" i="31"/>
  <c r="AD87" i="31"/>
  <c r="AD88" i="31"/>
  <c r="AD89" i="31"/>
  <c r="AD90" i="31"/>
  <c r="AD91" i="31"/>
  <c r="AD92" i="31"/>
  <c r="AD93" i="31"/>
  <c r="AD94" i="31"/>
  <c r="AD95" i="31"/>
  <c r="AD96" i="31"/>
  <c r="AD97" i="31"/>
  <c r="AD98" i="31"/>
  <c r="AD99" i="31"/>
  <c r="AD100" i="31"/>
  <c r="AD101" i="31"/>
  <c r="AD102" i="31"/>
  <c r="AD103" i="31"/>
  <c r="AD104" i="31"/>
  <c r="AD105" i="31"/>
  <c r="AD106" i="31"/>
  <c r="AD107" i="31"/>
  <c r="AD108" i="31"/>
  <c r="AD109" i="31"/>
  <c r="AD110" i="31"/>
  <c r="AD111" i="31"/>
  <c r="AD112" i="31"/>
  <c r="AD113" i="31"/>
  <c r="AD114" i="31"/>
  <c r="AD115" i="31"/>
  <c r="AD116" i="31"/>
  <c r="AD117" i="31"/>
  <c r="AD118" i="31"/>
  <c r="AD119" i="31"/>
  <c r="AD120" i="31"/>
  <c r="AD121" i="31"/>
  <c r="AD122" i="31"/>
  <c r="AD123" i="31"/>
  <c r="AD124" i="31"/>
  <c r="AD125" i="31"/>
  <c r="AD126" i="31"/>
  <c r="AD127" i="31"/>
  <c r="AD128" i="31"/>
  <c r="AD129" i="31"/>
  <c r="AD130" i="31"/>
  <c r="AD131" i="31"/>
  <c r="AD132" i="31"/>
  <c r="AD133" i="31"/>
  <c r="AD134" i="31"/>
  <c r="AD135" i="31"/>
  <c r="AD136" i="31"/>
  <c r="AD137" i="31"/>
  <c r="AD138" i="31"/>
  <c r="AD139" i="31"/>
  <c r="AD140" i="31"/>
  <c r="AD141" i="31"/>
  <c r="AD142" i="31"/>
  <c r="AD143" i="31"/>
  <c r="AD144" i="31"/>
  <c r="AD145" i="31"/>
  <c r="AD146" i="31"/>
  <c r="AD147" i="31"/>
  <c r="AD148" i="31"/>
  <c r="AD149" i="31"/>
  <c r="AD150" i="31"/>
  <c r="AD151" i="31"/>
  <c r="AD152" i="31"/>
  <c r="AD153" i="31"/>
  <c r="AD154" i="31"/>
  <c r="AD155" i="31"/>
  <c r="AD156" i="31"/>
  <c r="AD157" i="31"/>
  <c r="AD158" i="31"/>
  <c r="AD159" i="31"/>
  <c r="AD160" i="31"/>
  <c r="AD161" i="31"/>
  <c r="AD162" i="31"/>
  <c r="AD163" i="31"/>
  <c r="AD164" i="31"/>
  <c r="AD165" i="31"/>
  <c r="AD166" i="31"/>
  <c r="AD167" i="31"/>
  <c r="AD168" i="31"/>
  <c r="AD169" i="31"/>
  <c r="AD170" i="31"/>
  <c r="AD171" i="31"/>
  <c r="AD172" i="31"/>
  <c r="AD173" i="31"/>
  <c r="AD174" i="31"/>
  <c r="AD175" i="31"/>
  <c r="AD176" i="31"/>
  <c r="AD177" i="31"/>
  <c r="AD178" i="31"/>
  <c r="AD179" i="31"/>
  <c r="AD180" i="31"/>
  <c r="AD181" i="31"/>
  <c r="AD182" i="31"/>
  <c r="AD183" i="31"/>
  <c r="AD184" i="31"/>
  <c r="AD185" i="31"/>
  <c r="AD186" i="31"/>
  <c r="AD187" i="31"/>
  <c r="AD188" i="31"/>
  <c r="AD189" i="31"/>
  <c r="AD190" i="31"/>
  <c r="AD191" i="31"/>
  <c r="AD192" i="31"/>
  <c r="AD193" i="31"/>
  <c r="AD194" i="31"/>
  <c r="AD195" i="31"/>
  <c r="AD196" i="31"/>
  <c r="AD197" i="31"/>
  <c r="AD198" i="31"/>
  <c r="AD199" i="31"/>
  <c r="AD200" i="31"/>
  <c r="AD201" i="31"/>
  <c r="AD202" i="31"/>
  <c r="AD203" i="31"/>
  <c r="AD204" i="31"/>
  <c r="AD205" i="31"/>
  <c r="AD206" i="31"/>
  <c r="AD207" i="31"/>
  <c r="AD208" i="31"/>
  <c r="AD209" i="31"/>
  <c r="AD210" i="31"/>
  <c r="AD211" i="31"/>
  <c r="AD212" i="31"/>
  <c r="AD213" i="31"/>
  <c r="AD214" i="31"/>
  <c r="AD215" i="31"/>
  <c r="AD216" i="31"/>
  <c r="AD217" i="31"/>
  <c r="AD218" i="31"/>
  <c r="AD219" i="31"/>
  <c r="AD220" i="31"/>
  <c r="AD221" i="31"/>
  <c r="AD222" i="31"/>
  <c r="AD223" i="31"/>
  <c r="AD224" i="31"/>
  <c r="AD225" i="31"/>
  <c r="AD226" i="31"/>
  <c r="AD227" i="31"/>
  <c r="AD228" i="31"/>
  <c r="AD229" i="31"/>
  <c r="AD230" i="31"/>
  <c r="AD231" i="31"/>
  <c r="AD232" i="31"/>
  <c r="AD233" i="31"/>
  <c r="AD234" i="31"/>
  <c r="AD235" i="31"/>
  <c r="AD236" i="31"/>
  <c r="AD237" i="31"/>
  <c r="AD238" i="31"/>
  <c r="AD239" i="31"/>
  <c r="AD240" i="31"/>
  <c r="AD241" i="31"/>
  <c r="AD242" i="31"/>
  <c r="AD243" i="31"/>
  <c r="AD244" i="31"/>
  <c r="AD245" i="31"/>
  <c r="AD246" i="31"/>
  <c r="AD247" i="31"/>
  <c r="AD248" i="31"/>
  <c r="AD249" i="31"/>
  <c r="AD250" i="31"/>
  <c r="AD251" i="31"/>
  <c r="AD252" i="31"/>
  <c r="AD253" i="31"/>
  <c r="AD254" i="31"/>
  <c r="AD255" i="31"/>
  <c r="AD256" i="31"/>
  <c r="AD257" i="31"/>
  <c r="AD258" i="31"/>
  <c r="AD259" i="31"/>
  <c r="AD260" i="31"/>
  <c r="AD261" i="31"/>
  <c r="AD262" i="31"/>
  <c r="AD263" i="31"/>
  <c r="AD264" i="31"/>
  <c r="AD265" i="31"/>
  <c r="AD266" i="31"/>
  <c r="AD267" i="31"/>
  <c r="AD268" i="31"/>
  <c r="AD269" i="31"/>
  <c r="AD270" i="31"/>
  <c r="AD271" i="31"/>
  <c r="AD272" i="31"/>
  <c r="AD273" i="31"/>
  <c r="AD274" i="31"/>
  <c r="AD275" i="31"/>
  <c r="AD276" i="31"/>
  <c r="AD277" i="31"/>
  <c r="AD278" i="31"/>
  <c r="AD279" i="31"/>
  <c r="AD280" i="31"/>
  <c r="AD281" i="31"/>
  <c r="AD282" i="31"/>
  <c r="AD283" i="31"/>
  <c r="AD284" i="31"/>
  <c r="AD285" i="31"/>
  <c r="AD286" i="31"/>
  <c r="AD287" i="31"/>
  <c r="AD288" i="31"/>
  <c r="AD289" i="31"/>
  <c r="AD290" i="31"/>
  <c r="AD291" i="31"/>
  <c r="AD292" i="31"/>
  <c r="AD293" i="31"/>
  <c r="AD294" i="31"/>
  <c r="AD295" i="31"/>
  <c r="AD296" i="31"/>
  <c r="AD297" i="31"/>
  <c r="AD298" i="31"/>
  <c r="AD299" i="31"/>
  <c r="AD300" i="31"/>
  <c r="AD301" i="31"/>
  <c r="AD302" i="31"/>
  <c r="AD303" i="31"/>
  <c r="AD304" i="31"/>
  <c r="AD305" i="31"/>
  <c r="AD306" i="31"/>
  <c r="AD307" i="31"/>
  <c r="AD308" i="31"/>
  <c r="AD309" i="31"/>
  <c r="AD310" i="31"/>
  <c r="AD311" i="31"/>
  <c r="AD312" i="31"/>
  <c r="AD313" i="31"/>
  <c r="AD314" i="31"/>
  <c r="AD315" i="31"/>
  <c r="AD316" i="31"/>
  <c r="AD317" i="31"/>
  <c r="AD318" i="31"/>
  <c r="AD319" i="31"/>
  <c r="AD320" i="31"/>
  <c r="AD321" i="31"/>
  <c r="AD322" i="31"/>
  <c r="AD323" i="31"/>
  <c r="AD324" i="31"/>
  <c r="AD325" i="31"/>
  <c r="AD326" i="31"/>
  <c r="AD327" i="31"/>
  <c r="AD328" i="31"/>
  <c r="AD329" i="31"/>
  <c r="AD330" i="31"/>
  <c r="AD331" i="31"/>
  <c r="AD332" i="31"/>
  <c r="AD333" i="31"/>
  <c r="AD334" i="31"/>
  <c r="AD335" i="31"/>
  <c r="AD336" i="31"/>
  <c r="AD337" i="31"/>
  <c r="AD338" i="31"/>
  <c r="AD339" i="31"/>
  <c r="AD340" i="31"/>
  <c r="AD341" i="31"/>
  <c r="AD342" i="31"/>
  <c r="AD343" i="31"/>
  <c r="AD344" i="31"/>
  <c r="AD345" i="31"/>
  <c r="AD346" i="31"/>
  <c r="AD347" i="31"/>
  <c r="AD348" i="31"/>
  <c r="AD349" i="31"/>
  <c r="AD350" i="31"/>
  <c r="AD351" i="31"/>
  <c r="AD352" i="31"/>
  <c r="AD353" i="31"/>
  <c r="AD354" i="31"/>
  <c r="AD355" i="31"/>
  <c r="AD356" i="31"/>
  <c r="AD357" i="31"/>
  <c r="AD358" i="31"/>
  <c r="AD359" i="31"/>
  <c r="AD360" i="31"/>
  <c r="AD361" i="31"/>
  <c r="AD362" i="31"/>
  <c r="AD363" i="31"/>
  <c r="AD364" i="31"/>
  <c r="AD365" i="31"/>
  <c r="AD366" i="31"/>
  <c r="AD367" i="31"/>
  <c r="AD368" i="31"/>
  <c r="AB8" i="31"/>
  <c r="AB9" i="31"/>
  <c r="AB10" i="31"/>
  <c r="AB11" i="31"/>
  <c r="AB12" i="31"/>
  <c r="AB13" i="31"/>
  <c r="AB14" i="31"/>
  <c r="AB15" i="31"/>
  <c r="AB16" i="31"/>
  <c r="AB17" i="31"/>
  <c r="AB18" i="31"/>
  <c r="AB19" i="31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B32" i="31"/>
  <c r="AB33" i="31"/>
  <c r="AB34" i="31"/>
  <c r="AB35" i="31"/>
  <c r="AB36" i="31"/>
  <c r="AB37" i="31"/>
  <c r="AB38" i="31"/>
  <c r="AB39" i="31"/>
  <c r="AB40" i="31"/>
  <c r="AB41" i="31"/>
  <c r="AB42" i="31"/>
  <c r="AB43" i="31"/>
  <c r="AB44" i="31"/>
  <c r="AB45" i="31"/>
  <c r="AB46" i="31"/>
  <c r="AB48" i="31"/>
  <c r="AB49" i="31"/>
  <c r="AB50" i="31"/>
  <c r="AB51" i="31"/>
  <c r="AB52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3" i="31"/>
  <c r="AB84" i="31"/>
  <c r="AB8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101" i="31"/>
  <c r="AB102" i="31"/>
  <c r="AB103" i="31"/>
  <c r="AB104" i="31"/>
  <c r="AB105" i="31"/>
  <c r="AB106" i="31"/>
  <c r="AB107" i="31"/>
  <c r="AB108" i="31"/>
  <c r="AB109" i="31"/>
  <c r="AB110" i="31"/>
  <c r="AB111" i="31"/>
  <c r="AB112" i="31"/>
  <c r="AB113" i="31"/>
  <c r="AB114" i="31"/>
  <c r="AB115" i="31"/>
  <c r="AB116" i="31"/>
  <c r="AB117" i="31"/>
  <c r="AB118" i="31"/>
  <c r="AB119" i="31"/>
  <c r="AB120" i="31"/>
  <c r="AB121" i="31"/>
  <c r="AB122" i="31"/>
  <c r="AB123" i="31"/>
  <c r="AB124" i="31"/>
  <c r="AB125" i="31"/>
  <c r="AB126" i="31"/>
  <c r="AB127" i="31"/>
  <c r="AB128" i="31"/>
  <c r="AB129" i="31"/>
  <c r="AB130" i="31"/>
  <c r="AB131" i="31"/>
  <c r="AB132" i="31"/>
  <c r="AB133" i="31"/>
  <c r="AB134" i="31"/>
  <c r="AB135" i="31"/>
  <c r="AB136" i="31"/>
  <c r="AB137" i="31"/>
  <c r="AB138" i="31"/>
  <c r="AB139" i="31"/>
  <c r="AB140" i="31"/>
  <c r="AB141" i="31"/>
  <c r="AB142" i="31"/>
  <c r="AB143" i="31"/>
  <c r="AB144" i="31"/>
  <c r="AB145" i="31"/>
  <c r="AB146" i="31"/>
  <c r="AB147" i="31"/>
  <c r="AB148" i="31"/>
  <c r="AB149" i="31"/>
  <c r="AB150" i="31"/>
  <c r="AB151" i="31"/>
  <c r="AB152" i="31"/>
  <c r="AB153" i="31"/>
  <c r="AB154" i="31"/>
  <c r="AB155" i="31"/>
  <c r="AB156" i="31"/>
  <c r="AB157" i="31"/>
  <c r="AB158" i="31"/>
  <c r="AB159" i="31"/>
  <c r="AB160" i="31"/>
  <c r="AB161" i="31"/>
  <c r="AB162" i="31"/>
  <c r="AB163" i="31"/>
  <c r="AB164" i="31"/>
  <c r="AB165" i="31"/>
  <c r="AB166" i="31"/>
  <c r="AB167" i="31"/>
  <c r="AB168" i="31"/>
  <c r="AB169" i="31"/>
  <c r="AB170" i="31"/>
  <c r="AB171" i="31"/>
  <c r="AB172" i="31"/>
  <c r="AB173" i="31"/>
  <c r="AB174" i="31"/>
  <c r="AB175" i="31"/>
  <c r="AB176" i="31"/>
  <c r="AB177" i="31"/>
  <c r="AB178" i="31"/>
  <c r="AB179" i="31"/>
  <c r="AB180" i="31"/>
  <c r="AB181" i="31"/>
  <c r="AB183" i="31"/>
  <c r="AB184" i="31"/>
  <c r="AB185" i="31"/>
  <c r="AB186" i="31"/>
  <c r="AB187" i="31"/>
  <c r="AB188" i="31"/>
  <c r="AB189" i="31"/>
  <c r="AB190" i="31"/>
  <c r="AB191" i="31"/>
  <c r="AB192" i="31"/>
  <c r="AB193" i="31"/>
  <c r="AB194" i="31"/>
  <c r="AB195" i="31"/>
  <c r="AB196" i="31"/>
  <c r="AB197" i="31"/>
  <c r="AB198" i="31"/>
  <c r="AB199" i="31"/>
  <c r="AB200" i="31"/>
  <c r="AB201" i="31"/>
  <c r="AB202" i="31"/>
  <c r="AB203" i="31"/>
  <c r="AB204" i="31"/>
  <c r="AB205" i="31"/>
  <c r="AB206" i="31"/>
  <c r="AB207" i="31"/>
  <c r="AB208" i="31"/>
  <c r="AB209" i="31"/>
  <c r="AB210" i="31"/>
  <c r="AB211" i="31"/>
  <c r="AB212" i="31"/>
  <c r="AB213" i="31"/>
  <c r="AB214" i="31"/>
  <c r="AB215" i="31"/>
  <c r="AB216" i="31"/>
  <c r="AB217" i="31"/>
  <c r="AB218" i="31"/>
  <c r="AB219" i="31"/>
  <c r="AB220" i="31"/>
  <c r="AB221" i="31"/>
  <c r="AB222" i="31"/>
  <c r="AB223" i="31"/>
  <c r="AB224" i="31"/>
  <c r="AB225" i="31"/>
  <c r="AB226" i="31"/>
  <c r="AB227" i="31"/>
  <c r="AB228" i="31"/>
  <c r="AB229" i="31"/>
  <c r="AB230" i="31"/>
  <c r="AB231" i="31"/>
  <c r="AB232" i="31"/>
  <c r="AB233" i="31"/>
  <c r="AB234" i="31"/>
  <c r="AB235" i="31"/>
  <c r="AB236" i="31"/>
  <c r="AB237" i="31"/>
  <c r="AB238" i="31"/>
  <c r="AB239" i="31"/>
  <c r="AB240" i="31"/>
  <c r="AB241" i="31"/>
  <c r="AB242" i="31"/>
  <c r="AB243" i="31"/>
  <c r="AB244" i="31"/>
  <c r="AB245" i="31"/>
  <c r="AB246" i="31"/>
  <c r="AB247" i="31"/>
  <c r="AB248" i="31"/>
  <c r="AB249" i="31"/>
  <c r="AB250" i="31"/>
  <c r="AB251" i="31"/>
  <c r="AB252" i="31"/>
  <c r="AB253" i="31"/>
  <c r="AB254" i="31"/>
  <c r="AB255" i="31"/>
  <c r="AB256" i="31"/>
  <c r="AB257" i="31"/>
  <c r="AB258" i="31"/>
  <c r="AB259" i="31"/>
  <c r="AB260" i="31"/>
  <c r="AB261" i="31"/>
  <c r="AB262" i="31"/>
  <c r="AB263" i="31"/>
  <c r="AB264" i="31"/>
  <c r="AB265" i="31"/>
  <c r="AB266" i="31"/>
  <c r="AB267" i="31"/>
  <c r="AB268" i="31"/>
  <c r="AB269" i="31"/>
  <c r="AB270" i="31"/>
  <c r="AB271" i="31"/>
  <c r="AB272" i="31"/>
  <c r="AB273" i="31"/>
  <c r="AB274" i="31"/>
  <c r="AB275" i="31"/>
  <c r="AB276" i="31"/>
  <c r="AB277" i="31"/>
  <c r="AB278" i="31"/>
  <c r="AB279" i="31"/>
  <c r="AB280" i="31"/>
  <c r="AB281" i="31"/>
  <c r="AB282" i="31"/>
  <c r="AB283" i="31"/>
  <c r="AB284" i="31"/>
  <c r="AB285" i="31"/>
  <c r="AB286" i="31"/>
  <c r="AB287" i="31"/>
  <c r="AB288" i="31"/>
  <c r="AB289" i="31"/>
  <c r="AB290" i="31"/>
  <c r="AB291" i="31"/>
  <c r="AB292" i="31"/>
  <c r="AB293" i="31"/>
  <c r="AB294" i="31"/>
  <c r="AB295" i="31"/>
  <c r="AB296" i="31"/>
  <c r="AB297" i="31"/>
  <c r="AB298" i="31"/>
  <c r="AB299" i="31"/>
  <c r="AB300" i="31"/>
  <c r="AB301" i="31"/>
  <c r="AB302" i="31"/>
  <c r="AB303" i="31"/>
  <c r="AB304" i="31"/>
  <c r="AB305" i="31"/>
  <c r="AB306" i="31"/>
  <c r="AB307" i="31"/>
  <c r="AB308" i="31"/>
  <c r="AB309" i="31"/>
  <c r="AB310" i="31"/>
  <c r="AB311" i="31"/>
  <c r="AB312" i="31"/>
  <c r="AB313" i="31"/>
  <c r="AB314" i="31"/>
  <c r="AB315" i="31"/>
  <c r="AB316" i="31"/>
  <c r="AB317" i="31"/>
  <c r="AB318" i="31"/>
  <c r="AB319" i="31"/>
  <c r="AB320" i="31"/>
  <c r="AB321" i="31"/>
  <c r="AB322" i="31"/>
  <c r="AB323" i="31"/>
  <c r="AB324" i="31"/>
  <c r="AB325" i="31"/>
  <c r="AB326" i="31"/>
  <c r="AB327" i="31"/>
  <c r="AB328" i="31"/>
  <c r="AB329" i="31"/>
  <c r="AB330" i="31"/>
  <c r="AB331" i="31"/>
  <c r="AB332" i="31"/>
  <c r="AB333" i="31"/>
  <c r="AB334" i="31"/>
  <c r="AB335" i="31"/>
  <c r="AB336" i="31"/>
  <c r="AB337" i="31"/>
  <c r="AB338" i="31"/>
  <c r="AB339" i="31"/>
  <c r="AB340" i="31"/>
  <c r="AB341" i="31"/>
  <c r="AB342" i="31"/>
  <c r="AB343" i="31"/>
  <c r="AB344" i="31"/>
  <c r="AB345" i="31"/>
  <c r="AB346" i="31"/>
  <c r="AB347" i="31"/>
  <c r="AB348" i="31"/>
  <c r="AB349" i="31"/>
  <c r="AB350" i="31"/>
  <c r="AB351" i="31"/>
  <c r="AB352" i="31"/>
  <c r="AB353" i="31"/>
  <c r="AB354" i="31"/>
  <c r="AB355" i="31"/>
  <c r="AB356" i="31"/>
  <c r="AB357" i="31"/>
  <c r="AB358" i="31"/>
  <c r="AB359" i="31"/>
  <c r="AB360" i="31"/>
  <c r="AB361" i="31"/>
  <c r="AB362" i="31"/>
  <c r="AB363" i="31"/>
  <c r="AB364" i="31"/>
  <c r="AB365" i="31"/>
  <c r="AB366" i="31"/>
  <c r="AB367" i="31"/>
  <c r="AB368" i="31"/>
  <c r="Z8" i="31"/>
  <c r="Z9" i="31"/>
  <c r="Z10" i="31"/>
  <c r="Z11" i="31"/>
  <c r="Z12" i="31"/>
  <c r="Z13" i="31"/>
  <c r="Z14" i="31"/>
  <c r="Z15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Z32" i="31"/>
  <c r="Z33" i="31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Z48" i="31"/>
  <c r="Z49" i="31"/>
  <c r="Z50" i="31"/>
  <c r="Z51" i="31"/>
  <c r="Z52" i="31"/>
  <c r="Z53" i="31"/>
  <c r="Z54" i="31"/>
  <c r="Z55" i="31"/>
  <c r="Z56" i="31"/>
  <c r="Z57" i="31"/>
  <c r="Z58" i="31"/>
  <c r="Z59" i="31"/>
  <c r="Z60" i="31"/>
  <c r="Z61" i="31"/>
  <c r="Z62" i="31"/>
  <c r="Z63" i="31"/>
  <c r="Z64" i="31"/>
  <c r="Z65" i="31"/>
  <c r="Z66" i="31"/>
  <c r="Z67" i="31"/>
  <c r="Z68" i="31"/>
  <c r="Z69" i="31"/>
  <c r="Z70" i="31"/>
  <c r="Z71" i="31"/>
  <c r="Z72" i="31"/>
  <c r="Z73" i="31"/>
  <c r="Z74" i="31"/>
  <c r="Z75" i="31"/>
  <c r="Z76" i="31"/>
  <c r="Z77" i="31"/>
  <c r="Z78" i="31"/>
  <c r="Z79" i="31"/>
  <c r="Z80" i="31"/>
  <c r="Z81" i="31"/>
  <c r="Z82" i="31"/>
  <c r="Z83" i="31"/>
  <c r="Z84" i="31"/>
  <c r="Z85" i="31"/>
  <c r="Z86" i="31"/>
  <c r="Z87" i="31"/>
  <c r="Z88" i="31"/>
  <c r="Z89" i="31"/>
  <c r="Z90" i="31"/>
  <c r="Z91" i="31"/>
  <c r="Z92" i="31"/>
  <c r="Z93" i="31"/>
  <c r="Z94" i="31"/>
  <c r="Z95" i="31"/>
  <c r="Z96" i="31"/>
  <c r="Z97" i="31"/>
  <c r="Z98" i="31"/>
  <c r="Z99" i="31"/>
  <c r="Z100" i="31"/>
  <c r="Z101" i="31"/>
  <c r="Z102" i="31"/>
  <c r="Z103" i="31"/>
  <c r="Z104" i="31"/>
  <c r="Z105" i="31"/>
  <c r="Z106" i="31"/>
  <c r="Z107" i="31"/>
  <c r="Z108" i="31"/>
  <c r="Z109" i="31"/>
  <c r="Z110" i="31"/>
  <c r="Z111" i="31"/>
  <c r="Z112" i="31"/>
  <c r="Z113" i="31"/>
  <c r="Z114" i="31"/>
  <c r="Z115" i="31"/>
  <c r="Z116" i="31"/>
  <c r="Z117" i="31"/>
  <c r="Z118" i="31"/>
  <c r="Z119" i="31"/>
  <c r="Z120" i="31"/>
  <c r="Z121" i="31"/>
  <c r="Z122" i="31"/>
  <c r="Z123" i="31"/>
  <c r="Z124" i="31"/>
  <c r="Z125" i="31"/>
  <c r="Z126" i="31"/>
  <c r="Z127" i="31"/>
  <c r="Z128" i="31"/>
  <c r="Z129" i="31"/>
  <c r="Z130" i="31"/>
  <c r="Z131" i="31"/>
  <c r="Z132" i="31"/>
  <c r="Z133" i="31"/>
  <c r="Z134" i="31"/>
  <c r="Z135" i="31"/>
  <c r="Z136" i="31"/>
  <c r="Z137" i="31"/>
  <c r="Z138" i="31"/>
  <c r="Z139" i="31"/>
  <c r="Z140" i="31"/>
  <c r="Z141" i="31"/>
  <c r="Z142" i="31"/>
  <c r="Z143" i="31"/>
  <c r="Z144" i="31"/>
  <c r="Z145" i="31"/>
  <c r="Z146" i="31"/>
  <c r="Z147" i="31"/>
  <c r="Z148" i="31"/>
  <c r="Z149" i="31"/>
  <c r="Z150" i="31"/>
  <c r="Z151" i="31"/>
  <c r="Z152" i="31"/>
  <c r="Z153" i="31"/>
  <c r="Z154" i="31"/>
  <c r="Z155" i="31"/>
  <c r="Z156" i="31"/>
  <c r="Z157" i="31"/>
  <c r="Z158" i="31"/>
  <c r="Z159" i="31"/>
  <c r="Z160" i="31"/>
  <c r="Z161" i="31"/>
  <c r="Z162" i="31"/>
  <c r="Z163" i="31"/>
  <c r="Z164" i="31"/>
  <c r="Z165" i="31"/>
  <c r="Z166" i="31"/>
  <c r="Z167" i="31"/>
  <c r="Z168" i="31"/>
  <c r="Z169" i="31"/>
  <c r="Z170" i="31"/>
  <c r="Z171" i="31"/>
  <c r="Z172" i="31"/>
  <c r="Z173" i="31"/>
  <c r="Z174" i="31"/>
  <c r="Z175" i="31"/>
  <c r="Z176" i="31"/>
  <c r="Z177" i="31"/>
  <c r="Z178" i="31"/>
  <c r="Z179" i="31"/>
  <c r="Z180" i="31"/>
  <c r="Z181" i="31"/>
  <c r="Z182" i="31"/>
  <c r="Z183" i="31"/>
  <c r="Z184" i="31"/>
  <c r="Z185" i="31"/>
  <c r="Z186" i="31"/>
  <c r="Z187" i="31"/>
  <c r="Z188" i="31"/>
  <c r="Z189" i="31"/>
  <c r="Z190" i="31"/>
  <c r="Z191" i="31"/>
  <c r="Z192" i="31"/>
  <c r="Z193" i="31"/>
  <c r="Z194" i="31"/>
  <c r="Z195" i="31"/>
  <c r="Z196" i="31"/>
  <c r="Z197" i="31"/>
  <c r="Z198" i="31"/>
  <c r="Z199" i="31"/>
  <c r="Z200" i="31"/>
  <c r="Z201" i="31"/>
  <c r="Z202" i="31"/>
  <c r="Z203" i="31"/>
  <c r="Z204" i="31"/>
  <c r="Z205" i="31"/>
  <c r="Z206" i="31"/>
  <c r="Z207" i="31"/>
  <c r="Z208" i="31"/>
  <c r="Z209" i="31"/>
  <c r="Z210" i="31"/>
  <c r="Z211" i="31"/>
  <c r="Z212" i="31"/>
  <c r="Z213" i="31"/>
  <c r="Z214" i="31"/>
  <c r="Z215" i="31"/>
  <c r="Z216" i="31"/>
  <c r="Z217" i="31"/>
  <c r="Z218" i="31"/>
  <c r="Z219" i="31"/>
  <c r="Z220" i="31"/>
  <c r="Z221" i="31"/>
  <c r="Z222" i="31"/>
  <c r="Z223" i="31"/>
  <c r="Z224" i="31"/>
  <c r="Z225" i="31"/>
  <c r="Z226" i="31"/>
  <c r="Z227" i="31"/>
  <c r="Z228" i="31"/>
  <c r="Z229" i="31"/>
  <c r="Z230" i="31"/>
  <c r="Z231" i="31"/>
  <c r="Z232" i="31"/>
  <c r="Z233" i="31"/>
  <c r="Z234" i="31"/>
  <c r="Z235" i="31"/>
  <c r="Z236" i="31"/>
  <c r="Z237" i="31"/>
  <c r="Z238" i="31"/>
  <c r="Z239" i="31"/>
  <c r="Z240" i="31"/>
  <c r="Z241" i="31"/>
  <c r="Z242" i="31"/>
  <c r="Z243" i="31"/>
  <c r="Z244" i="31"/>
  <c r="Z245" i="31"/>
  <c r="Z246" i="31"/>
  <c r="Z247" i="31"/>
  <c r="Z248" i="31"/>
  <c r="Z249" i="31"/>
  <c r="Z250" i="31"/>
  <c r="Z251" i="31"/>
  <c r="Z252" i="31"/>
  <c r="Z253" i="31"/>
  <c r="Z254" i="31"/>
  <c r="Z255" i="31"/>
  <c r="Z256" i="31"/>
  <c r="Z257" i="31"/>
  <c r="Z258" i="31"/>
  <c r="Z259" i="31"/>
  <c r="Z260" i="31"/>
  <c r="Z261" i="31"/>
  <c r="Z262" i="31"/>
  <c r="Z263" i="31"/>
  <c r="Z264" i="31"/>
  <c r="Z265" i="31"/>
  <c r="Z266" i="31"/>
  <c r="Z267" i="31"/>
  <c r="Z268" i="31"/>
  <c r="Z270" i="31"/>
  <c r="Z271" i="31"/>
  <c r="Z272" i="31"/>
  <c r="Z273" i="31"/>
  <c r="Z274" i="31"/>
  <c r="Z275" i="31"/>
  <c r="Z276" i="31"/>
  <c r="Z277" i="31"/>
  <c r="Z278" i="31"/>
  <c r="Z279" i="31"/>
  <c r="Z280" i="31"/>
  <c r="Z281" i="31"/>
  <c r="Z282" i="31"/>
  <c r="Z283" i="31"/>
  <c r="Z284" i="31"/>
  <c r="Z285" i="31"/>
  <c r="Z286" i="31"/>
  <c r="Z287" i="31"/>
  <c r="Z288" i="31"/>
  <c r="Z289" i="31"/>
  <c r="Z290" i="31"/>
  <c r="Z291" i="31"/>
  <c r="Z292" i="31"/>
  <c r="Z293" i="31"/>
  <c r="Z294" i="31"/>
  <c r="Z296" i="31"/>
  <c r="Z297" i="31"/>
  <c r="Z298" i="31"/>
  <c r="Z299" i="31"/>
  <c r="Z300" i="31"/>
  <c r="Z301" i="31"/>
  <c r="Z302" i="31"/>
  <c r="Z303" i="31"/>
  <c r="Z304" i="31"/>
  <c r="Z305" i="31"/>
  <c r="Z306" i="31"/>
  <c r="Z307" i="31"/>
  <c r="Z308" i="31"/>
  <c r="Z309" i="31"/>
  <c r="Z310" i="31"/>
  <c r="Z311" i="31"/>
  <c r="Z312" i="31"/>
  <c r="Z313" i="31"/>
  <c r="Z314" i="31"/>
  <c r="Z315" i="31"/>
  <c r="Z316" i="31"/>
  <c r="Z317" i="31"/>
  <c r="Z318" i="31"/>
  <c r="Z319" i="31"/>
  <c r="Z320" i="31"/>
  <c r="Z321" i="31"/>
  <c r="Z322" i="31"/>
  <c r="Z323" i="31"/>
  <c r="Z324" i="31"/>
  <c r="Z325" i="31"/>
  <c r="Z326" i="31"/>
  <c r="Z327" i="31"/>
  <c r="Z328" i="31"/>
  <c r="Z329" i="31"/>
  <c r="Z330" i="31"/>
  <c r="Z331" i="31"/>
  <c r="Z332" i="31"/>
  <c r="Z333" i="31"/>
  <c r="Z334" i="31"/>
  <c r="Z335" i="31"/>
  <c r="Z336" i="31"/>
  <c r="Z337" i="31"/>
  <c r="Z338" i="31"/>
  <c r="Z339" i="31"/>
  <c r="Z340" i="31"/>
  <c r="Z341" i="31"/>
  <c r="Z342" i="31"/>
  <c r="Z343" i="31"/>
  <c r="Z344" i="31"/>
  <c r="Z345" i="31"/>
  <c r="Z346" i="31"/>
  <c r="Z347" i="31"/>
  <c r="Z348" i="31"/>
  <c r="Z349" i="31"/>
  <c r="Z350" i="31"/>
  <c r="Z351" i="31"/>
  <c r="Z352" i="31"/>
  <c r="Z353" i="31"/>
  <c r="Z354" i="31"/>
  <c r="Z355" i="31"/>
  <c r="Z356" i="31"/>
  <c r="Z357" i="31"/>
  <c r="Z358" i="31"/>
  <c r="Z359" i="31"/>
  <c r="Z360" i="31"/>
  <c r="Z361" i="31"/>
  <c r="Z362" i="31"/>
  <c r="Z363" i="31"/>
  <c r="Z364" i="31"/>
  <c r="Z365" i="31"/>
  <c r="Z366" i="31"/>
  <c r="Z367" i="31"/>
  <c r="Z368" i="31"/>
  <c r="X8" i="31"/>
  <c r="X9" i="31"/>
  <c r="X10" i="31"/>
  <c r="X11" i="31"/>
  <c r="X12" i="31"/>
  <c r="X13" i="31"/>
  <c r="X14" i="31"/>
  <c r="X15" i="31"/>
  <c r="X16" i="31"/>
  <c r="X17" i="31"/>
  <c r="X18" i="31"/>
  <c r="X19" i="31"/>
  <c r="X20" i="31"/>
  <c r="X21" i="31"/>
  <c r="X22" i="31"/>
  <c r="X23" i="31"/>
  <c r="X24" i="31"/>
  <c r="X25" i="31"/>
  <c r="X26" i="31"/>
  <c r="X27" i="31"/>
  <c r="X28" i="31"/>
  <c r="X29" i="31"/>
  <c r="X30" i="31"/>
  <c r="X31" i="31"/>
  <c r="X32" i="31"/>
  <c r="X33" i="31"/>
  <c r="X34" i="31"/>
  <c r="X35" i="31"/>
  <c r="X36" i="31"/>
  <c r="X37" i="31"/>
  <c r="X38" i="31"/>
  <c r="X39" i="31"/>
  <c r="X40" i="31"/>
  <c r="X41" i="31"/>
  <c r="X42" i="31"/>
  <c r="X43" i="31"/>
  <c r="X44" i="31"/>
  <c r="X45" i="31"/>
  <c r="X46" i="31"/>
  <c r="X47" i="31"/>
  <c r="X48" i="31"/>
  <c r="X49" i="31"/>
  <c r="X50" i="31"/>
  <c r="X51" i="31"/>
  <c r="X52" i="31"/>
  <c r="X53" i="31"/>
  <c r="X54" i="31"/>
  <c r="X55" i="31"/>
  <c r="X56" i="31"/>
  <c r="X57" i="31"/>
  <c r="X58" i="31"/>
  <c r="X59" i="31"/>
  <c r="X60" i="31"/>
  <c r="X61" i="31"/>
  <c r="X62" i="31"/>
  <c r="X63" i="31"/>
  <c r="X64" i="31"/>
  <c r="X65" i="31"/>
  <c r="X66" i="31"/>
  <c r="X67" i="31"/>
  <c r="X68" i="31"/>
  <c r="X69" i="31"/>
  <c r="X70" i="31"/>
  <c r="X71" i="31"/>
  <c r="X72" i="31"/>
  <c r="X73" i="31"/>
  <c r="X74" i="31"/>
  <c r="X75" i="31"/>
  <c r="X76" i="31"/>
  <c r="X77" i="31"/>
  <c r="X78" i="31"/>
  <c r="X79" i="31"/>
  <c r="X80" i="31"/>
  <c r="X81" i="31"/>
  <c r="X82" i="31"/>
  <c r="X83" i="31"/>
  <c r="X84" i="31"/>
  <c r="X85" i="31"/>
  <c r="X86" i="31"/>
  <c r="X87" i="31"/>
  <c r="X88" i="31"/>
  <c r="X89" i="31"/>
  <c r="X90" i="31"/>
  <c r="X91" i="31"/>
  <c r="X92" i="31"/>
  <c r="X93" i="31"/>
  <c r="X94" i="31"/>
  <c r="X95" i="31"/>
  <c r="X96" i="31"/>
  <c r="X97" i="31"/>
  <c r="X98" i="31"/>
  <c r="X99" i="31"/>
  <c r="X100" i="31"/>
  <c r="X101" i="31"/>
  <c r="X102" i="31"/>
  <c r="X103" i="31"/>
  <c r="X104" i="31"/>
  <c r="X105" i="31"/>
  <c r="X106" i="31"/>
  <c r="X107" i="31"/>
  <c r="X108" i="31"/>
  <c r="X109" i="31"/>
  <c r="X110" i="31"/>
  <c r="X111" i="31"/>
  <c r="X112" i="31"/>
  <c r="X113" i="31"/>
  <c r="X114" i="31"/>
  <c r="X115" i="31"/>
  <c r="X116" i="31"/>
  <c r="X117" i="31"/>
  <c r="X118" i="31"/>
  <c r="X119" i="31"/>
  <c r="X120" i="31"/>
  <c r="X121" i="31"/>
  <c r="X122" i="31"/>
  <c r="X123" i="31"/>
  <c r="X124" i="31"/>
  <c r="X125" i="31"/>
  <c r="X126" i="31"/>
  <c r="X127" i="31"/>
  <c r="X128" i="31"/>
  <c r="X129" i="31"/>
  <c r="X130" i="31"/>
  <c r="X131" i="31"/>
  <c r="X132" i="31"/>
  <c r="X133" i="31"/>
  <c r="X134" i="31"/>
  <c r="X135" i="31"/>
  <c r="X136" i="31"/>
  <c r="X137" i="31"/>
  <c r="X138" i="31"/>
  <c r="X139" i="31"/>
  <c r="X140" i="31"/>
  <c r="X141" i="31"/>
  <c r="X142" i="31"/>
  <c r="X143" i="31"/>
  <c r="X144" i="31"/>
  <c r="X145" i="31"/>
  <c r="X146" i="31"/>
  <c r="X147" i="31"/>
  <c r="X148" i="31"/>
  <c r="X149" i="31"/>
  <c r="X150" i="31"/>
  <c r="X151" i="31"/>
  <c r="X152" i="31"/>
  <c r="X153" i="31"/>
  <c r="X154" i="31"/>
  <c r="X155" i="31"/>
  <c r="X156" i="31"/>
  <c r="X157" i="31"/>
  <c r="X158" i="31"/>
  <c r="X159" i="31"/>
  <c r="X160" i="31"/>
  <c r="X161" i="31"/>
  <c r="X162" i="31"/>
  <c r="X163" i="31"/>
  <c r="X164" i="31"/>
  <c r="X165" i="31"/>
  <c r="X166" i="31"/>
  <c r="X167" i="31"/>
  <c r="X168" i="31"/>
  <c r="X169" i="31"/>
  <c r="X170" i="31"/>
  <c r="X171" i="31"/>
  <c r="X172" i="31"/>
  <c r="X173" i="31"/>
  <c r="X174" i="31"/>
  <c r="X175" i="31"/>
  <c r="X176" i="31"/>
  <c r="X177" i="31"/>
  <c r="X178" i="31"/>
  <c r="X179" i="31"/>
  <c r="X180" i="31"/>
  <c r="X181" i="31"/>
  <c r="X182" i="31"/>
  <c r="X183" i="31"/>
  <c r="X184" i="31"/>
  <c r="X185" i="31"/>
  <c r="X186" i="31"/>
  <c r="X187" i="31"/>
  <c r="X188" i="31"/>
  <c r="X189" i="31"/>
  <c r="X190" i="31"/>
  <c r="X191" i="31"/>
  <c r="X192" i="31"/>
  <c r="X193" i="31"/>
  <c r="X194" i="31"/>
  <c r="X195" i="31"/>
  <c r="X196" i="31"/>
  <c r="X197" i="31"/>
  <c r="X198" i="31"/>
  <c r="X199" i="31"/>
  <c r="X200" i="31"/>
  <c r="X201" i="31"/>
  <c r="X202" i="31"/>
  <c r="X203" i="31"/>
  <c r="X204" i="31"/>
  <c r="X205" i="31"/>
  <c r="X206" i="31"/>
  <c r="X207" i="31"/>
  <c r="X208" i="31"/>
  <c r="X209" i="31"/>
  <c r="X210" i="31"/>
  <c r="X211" i="31"/>
  <c r="X212" i="31"/>
  <c r="X213" i="31"/>
  <c r="X214" i="31"/>
  <c r="X215" i="31"/>
  <c r="X216" i="31"/>
  <c r="X217" i="31"/>
  <c r="X218" i="31"/>
  <c r="X219" i="31"/>
  <c r="X220" i="31"/>
  <c r="X221" i="31"/>
  <c r="X222" i="31"/>
  <c r="X223" i="31"/>
  <c r="X224" i="31"/>
  <c r="X225" i="31"/>
  <c r="X226" i="31"/>
  <c r="X227" i="31"/>
  <c r="X228" i="31"/>
  <c r="X229" i="31"/>
  <c r="X230" i="31"/>
  <c r="X231" i="31"/>
  <c r="X232" i="31"/>
  <c r="X233" i="31"/>
  <c r="X234" i="31"/>
  <c r="X235" i="31"/>
  <c r="X236" i="31"/>
  <c r="X237" i="31"/>
  <c r="X238" i="31"/>
  <c r="X239" i="31"/>
  <c r="X240" i="31"/>
  <c r="X241" i="31"/>
  <c r="X242" i="31"/>
  <c r="X243" i="31"/>
  <c r="X244" i="31"/>
  <c r="X245" i="31"/>
  <c r="X246" i="31"/>
  <c r="X247" i="31"/>
  <c r="X248" i="31"/>
  <c r="X249" i="31"/>
  <c r="X250" i="31"/>
  <c r="X251" i="31"/>
  <c r="X252" i="31"/>
  <c r="X253" i="31"/>
  <c r="X254" i="31"/>
  <c r="X255" i="31"/>
  <c r="X256" i="31"/>
  <c r="X257" i="31"/>
  <c r="X258" i="31"/>
  <c r="X259" i="31"/>
  <c r="X260" i="31"/>
  <c r="X261" i="31"/>
  <c r="X262" i="31"/>
  <c r="X263" i="31"/>
  <c r="X264" i="31"/>
  <c r="X265" i="31"/>
  <c r="X266" i="31"/>
  <c r="X267" i="31"/>
  <c r="X268" i="31"/>
  <c r="X269" i="31"/>
  <c r="X270" i="31"/>
  <c r="X271" i="31"/>
  <c r="X272" i="31"/>
  <c r="X273" i="31"/>
  <c r="X274" i="31"/>
  <c r="X275" i="31"/>
  <c r="X276" i="31"/>
  <c r="X277" i="31"/>
  <c r="X278" i="31"/>
  <c r="X279" i="31"/>
  <c r="X280" i="31"/>
  <c r="X281" i="31"/>
  <c r="X282" i="31"/>
  <c r="X283" i="31"/>
  <c r="X284" i="31"/>
  <c r="X285" i="31"/>
  <c r="X286" i="31"/>
  <c r="X287" i="31"/>
  <c r="X288" i="31"/>
  <c r="X289" i="31"/>
  <c r="X290" i="31"/>
  <c r="X291" i="31"/>
  <c r="X292" i="31"/>
  <c r="X293" i="31"/>
  <c r="X294" i="31"/>
  <c r="X295" i="31"/>
  <c r="X296" i="31"/>
  <c r="X297" i="31"/>
  <c r="X298" i="31"/>
  <c r="X299" i="31"/>
  <c r="X300" i="31"/>
  <c r="X301" i="31"/>
  <c r="X302" i="31"/>
  <c r="X303" i="31"/>
  <c r="X304" i="31"/>
  <c r="X305" i="31"/>
  <c r="X306" i="31"/>
  <c r="X307" i="31"/>
  <c r="X308" i="31"/>
  <c r="X309" i="31"/>
  <c r="X310" i="31"/>
  <c r="X311" i="31"/>
  <c r="X312" i="31"/>
  <c r="X313" i="31"/>
  <c r="X314" i="31"/>
  <c r="X315" i="31"/>
  <c r="X316" i="31"/>
  <c r="X317" i="31"/>
  <c r="X318" i="31"/>
  <c r="X319" i="31"/>
  <c r="X320" i="31"/>
  <c r="X321" i="31"/>
  <c r="X322" i="31"/>
  <c r="X323" i="31"/>
  <c r="X324" i="31"/>
  <c r="X325" i="31"/>
  <c r="X326" i="31"/>
  <c r="X327" i="31"/>
  <c r="X328" i="31"/>
  <c r="X329" i="31"/>
  <c r="X330" i="31"/>
  <c r="X331" i="31"/>
  <c r="X332" i="31"/>
  <c r="X333" i="31"/>
  <c r="X334" i="31"/>
  <c r="X335" i="31"/>
  <c r="X336" i="31"/>
  <c r="X337" i="31"/>
  <c r="X338" i="31"/>
  <c r="X339" i="31"/>
  <c r="X340" i="31"/>
  <c r="X341" i="31"/>
  <c r="X342" i="31"/>
  <c r="X343" i="31"/>
  <c r="X344" i="31"/>
  <c r="X345" i="31"/>
  <c r="X346" i="31"/>
  <c r="X347" i="31"/>
  <c r="X348" i="31"/>
  <c r="X349" i="31"/>
  <c r="X350" i="31"/>
  <c r="X351" i="31"/>
  <c r="X352" i="31"/>
  <c r="X353" i="31"/>
  <c r="X354" i="31"/>
  <c r="X355" i="31"/>
  <c r="X356" i="31"/>
  <c r="X357" i="31"/>
  <c r="X358" i="31"/>
  <c r="X359" i="31"/>
  <c r="X360" i="31"/>
  <c r="X361" i="31"/>
  <c r="X362" i="31"/>
  <c r="X363" i="31"/>
  <c r="X364" i="31"/>
  <c r="X365" i="31"/>
  <c r="X366" i="31"/>
  <c r="X367" i="31"/>
  <c r="X368" i="31"/>
  <c r="W368" i="31"/>
  <c r="V8" i="31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29" i="31"/>
  <c r="V30" i="31"/>
  <c r="V31" i="31"/>
  <c r="V32" i="31"/>
  <c r="V33" i="31"/>
  <c r="V34" i="31"/>
  <c r="V35" i="31"/>
  <c r="V36" i="31"/>
  <c r="V37" i="31"/>
  <c r="V38" i="31"/>
  <c r="V39" i="31"/>
  <c r="V40" i="31"/>
  <c r="V41" i="31"/>
  <c r="V42" i="31"/>
  <c r="V43" i="31"/>
  <c r="V44" i="31"/>
  <c r="V45" i="31"/>
  <c r="V46" i="31"/>
  <c r="V47" i="31"/>
  <c r="V48" i="31"/>
  <c r="V49" i="31"/>
  <c r="V50" i="31"/>
  <c r="V51" i="31"/>
  <c r="V52" i="31"/>
  <c r="V53" i="31"/>
  <c r="V54" i="31"/>
  <c r="V55" i="31"/>
  <c r="V56" i="31"/>
  <c r="V57" i="31"/>
  <c r="V58" i="31"/>
  <c r="V59" i="31"/>
  <c r="V60" i="31"/>
  <c r="V61" i="31"/>
  <c r="V62" i="31"/>
  <c r="V63" i="31"/>
  <c r="V64" i="31"/>
  <c r="V65" i="31"/>
  <c r="V66" i="31"/>
  <c r="V67" i="31"/>
  <c r="V68" i="31"/>
  <c r="V69" i="31"/>
  <c r="V70" i="31"/>
  <c r="V71" i="31"/>
  <c r="V72" i="31"/>
  <c r="V73" i="31"/>
  <c r="V74" i="31"/>
  <c r="V75" i="31"/>
  <c r="V76" i="31"/>
  <c r="V77" i="31"/>
  <c r="V78" i="31"/>
  <c r="V79" i="31"/>
  <c r="V80" i="31"/>
  <c r="V81" i="31"/>
  <c r="V82" i="31"/>
  <c r="V83" i="31"/>
  <c r="V84" i="31"/>
  <c r="V85" i="31"/>
  <c r="V86" i="31"/>
  <c r="V87" i="31"/>
  <c r="V88" i="31"/>
  <c r="V89" i="31"/>
  <c r="V90" i="31"/>
  <c r="V91" i="31"/>
  <c r="V92" i="31"/>
  <c r="V93" i="31"/>
  <c r="V94" i="31"/>
  <c r="V95" i="31"/>
  <c r="V96" i="31"/>
  <c r="V97" i="31"/>
  <c r="V98" i="31"/>
  <c r="V99" i="31"/>
  <c r="V100" i="31"/>
  <c r="V101" i="31"/>
  <c r="V102" i="31"/>
  <c r="V103" i="31"/>
  <c r="V104" i="31"/>
  <c r="V105" i="31"/>
  <c r="V106" i="31"/>
  <c r="V107" i="31"/>
  <c r="V108" i="31"/>
  <c r="V109" i="31"/>
  <c r="V110" i="31"/>
  <c r="V111" i="31"/>
  <c r="V112" i="31"/>
  <c r="V113" i="31"/>
  <c r="V114" i="31"/>
  <c r="V115" i="31"/>
  <c r="V116" i="31"/>
  <c r="V117" i="31"/>
  <c r="V118" i="31"/>
  <c r="V119" i="31"/>
  <c r="V120" i="31"/>
  <c r="V121" i="31"/>
  <c r="V122" i="31"/>
  <c r="V123" i="31"/>
  <c r="V124" i="31"/>
  <c r="V125" i="31"/>
  <c r="V126" i="31"/>
  <c r="V127" i="31"/>
  <c r="V128" i="31"/>
  <c r="V129" i="31"/>
  <c r="V130" i="31"/>
  <c r="V131" i="31"/>
  <c r="V132" i="31"/>
  <c r="V133" i="31"/>
  <c r="V134" i="31"/>
  <c r="V135" i="31"/>
  <c r="V136" i="31"/>
  <c r="V137" i="31"/>
  <c r="V138" i="31"/>
  <c r="V139" i="31"/>
  <c r="V140" i="31"/>
  <c r="V141" i="31"/>
  <c r="V142" i="31"/>
  <c r="V143" i="31"/>
  <c r="V144" i="31"/>
  <c r="V145" i="31"/>
  <c r="V146" i="31"/>
  <c r="V147" i="31"/>
  <c r="V148" i="31"/>
  <c r="V149" i="31"/>
  <c r="V150" i="31"/>
  <c r="V151" i="31"/>
  <c r="V152" i="31"/>
  <c r="V153" i="31"/>
  <c r="V154" i="31"/>
  <c r="V155" i="31"/>
  <c r="V156" i="31"/>
  <c r="V157" i="31"/>
  <c r="V158" i="31"/>
  <c r="V159" i="31"/>
  <c r="V160" i="31"/>
  <c r="V161" i="31"/>
  <c r="V162" i="31"/>
  <c r="V163" i="31"/>
  <c r="V164" i="31"/>
  <c r="V165" i="31"/>
  <c r="V166" i="31"/>
  <c r="V167" i="31"/>
  <c r="V168" i="31"/>
  <c r="V169" i="31"/>
  <c r="V170" i="31"/>
  <c r="V171" i="31"/>
  <c r="V172" i="31"/>
  <c r="V173" i="31"/>
  <c r="V174" i="31"/>
  <c r="V175" i="31"/>
  <c r="V176" i="31"/>
  <c r="V177" i="31"/>
  <c r="V178" i="31"/>
  <c r="V179" i="31"/>
  <c r="V180" i="31"/>
  <c r="V181" i="31"/>
  <c r="V182" i="31"/>
  <c r="V183" i="31"/>
  <c r="V184" i="31"/>
  <c r="V185" i="31"/>
  <c r="V186" i="31"/>
  <c r="V187" i="31"/>
  <c r="V188" i="31"/>
  <c r="V189" i="31"/>
  <c r="V190" i="31"/>
  <c r="V191" i="31"/>
  <c r="V192" i="31"/>
  <c r="V193" i="31"/>
  <c r="V194" i="31"/>
  <c r="V195" i="31"/>
  <c r="V196" i="31"/>
  <c r="V197" i="31"/>
  <c r="V198" i="31"/>
  <c r="V199" i="31"/>
  <c r="V200" i="31"/>
  <c r="V201" i="31"/>
  <c r="V202" i="31"/>
  <c r="V203" i="31"/>
  <c r="V204" i="31"/>
  <c r="V205" i="31"/>
  <c r="V206" i="31"/>
  <c r="V207" i="31"/>
  <c r="V208" i="31"/>
  <c r="V209" i="31"/>
  <c r="V210" i="31"/>
  <c r="V211" i="31"/>
  <c r="V212" i="31"/>
  <c r="V213" i="31"/>
  <c r="V214" i="31"/>
  <c r="V215" i="31"/>
  <c r="V216" i="31"/>
  <c r="V217" i="31"/>
  <c r="V218" i="31"/>
  <c r="V219" i="31"/>
  <c r="V220" i="31"/>
  <c r="V221" i="31"/>
  <c r="V222" i="31"/>
  <c r="V223" i="31"/>
  <c r="V224" i="31"/>
  <c r="V225" i="31"/>
  <c r="V226" i="31"/>
  <c r="V227" i="31"/>
  <c r="V228" i="31"/>
  <c r="V229" i="31"/>
  <c r="V230" i="31"/>
  <c r="V231" i="31"/>
  <c r="V232" i="31"/>
  <c r="V233" i="31"/>
  <c r="V234" i="31"/>
  <c r="V235" i="31"/>
  <c r="V236" i="31"/>
  <c r="V237" i="31"/>
  <c r="V238" i="31"/>
  <c r="V239" i="31"/>
  <c r="V240" i="31"/>
  <c r="V241" i="31"/>
  <c r="V242" i="31"/>
  <c r="V243" i="31"/>
  <c r="V244" i="31"/>
  <c r="V245" i="31"/>
  <c r="V246" i="31"/>
  <c r="V247" i="31"/>
  <c r="V248" i="31"/>
  <c r="V249" i="31"/>
  <c r="V250" i="31"/>
  <c r="V251" i="31"/>
  <c r="V252" i="31"/>
  <c r="V253" i="31"/>
  <c r="V254" i="31"/>
  <c r="V255" i="31"/>
  <c r="V256" i="31"/>
  <c r="V257" i="31"/>
  <c r="V258" i="31"/>
  <c r="V259" i="31"/>
  <c r="V260" i="31"/>
  <c r="V261" i="31"/>
  <c r="V262" i="31"/>
  <c r="V263" i="31"/>
  <c r="V264" i="31"/>
  <c r="V265" i="31"/>
  <c r="V266" i="31"/>
  <c r="V267" i="31"/>
  <c r="V268" i="31"/>
  <c r="V269" i="31"/>
  <c r="V270" i="31"/>
  <c r="V271" i="31"/>
  <c r="V272" i="31"/>
  <c r="V273" i="31"/>
  <c r="V274" i="31"/>
  <c r="V275" i="31"/>
  <c r="V276" i="31"/>
  <c r="V277" i="31"/>
  <c r="V278" i="31"/>
  <c r="V279" i="31"/>
  <c r="V280" i="31"/>
  <c r="V281" i="31"/>
  <c r="V282" i="31"/>
  <c r="V283" i="31"/>
  <c r="V284" i="31"/>
  <c r="V285" i="31"/>
  <c r="V286" i="31"/>
  <c r="V287" i="31"/>
  <c r="V288" i="31"/>
  <c r="V289" i="31"/>
  <c r="V290" i="31"/>
  <c r="V291" i="31"/>
  <c r="V292" i="31"/>
  <c r="V293" i="31"/>
  <c r="V294" i="31"/>
  <c r="V295" i="31"/>
  <c r="V296" i="31"/>
  <c r="V297" i="31"/>
  <c r="V298" i="31"/>
  <c r="V299" i="31"/>
  <c r="V300" i="31"/>
  <c r="V301" i="31"/>
  <c r="V302" i="31"/>
  <c r="V303" i="31"/>
  <c r="V304" i="31"/>
  <c r="V305" i="31"/>
  <c r="V306" i="31"/>
  <c r="V307" i="31"/>
  <c r="V308" i="31"/>
  <c r="V309" i="31"/>
  <c r="V310" i="31"/>
  <c r="V311" i="31"/>
  <c r="V312" i="31"/>
  <c r="V313" i="31"/>
  <c r="V314" i="31"/>
  <c r="V315" i="31"/>
  <c r="V316" i="31"/>
  <c r="V317" i="31"/>
  <c r="V318" i="31"/>
  <c r="V319" i="31"/>
  <c r="V320" i="31"/>
  <c r="V321" i="31"/>
  <c r="V322" i="31"/>
  <c r="V323" i="31"/>
  <c r="V324" i="31"/>
  <c r="V325" i="31"/>
  <c r="V326" i="31"/>
  <c r="V327" i="31"/>
  <c r="V328" i="31"/>
  <c r="V329" i="31"/>
  <c r="V330" i="31"/>
  <c r="V331" i="31"/>
  <c r="V332" i="31"/>
  <c r="V333" i="31"/>
  <c r="V334" i="31"/>
  <c r="V335" i="31"/>
  <c r="V336" i="31"/>
  <c r="V337" i="31"/>
  <c r="V338" i="31"/>
  <c r="V339" i="31"/>
  <c r="V340" i="31"/>
  <c r="V341" i="31"/>
  <c r="V342" i="31"/>
  <c r="V343" i="31"/>
  <c r="V344" i="31"/>
  <c r="V345" i="31"/>
  <c r="V346" i="31"/>
  <c r="V347" i="31"/>
  <c r="V348" i="31"/>
  <c r="V349" i="31"/>
  <c r="V350" i="31"/>
  <c r="V351" i="31"/>
  <c r="V352" i="31"/>
  <c r="V353" i="31"/>
  <c r="V354" i="31"/>
  <c r="V355" i="31"/>
  <c r="V356" i="31"/>
  <c r="V357" i="31"/>
  <c r="V358" i="31"/>
  <c r="V359" i="31"/>
  <c r="V360" i="31"/>
  <c r="V361" i="31"/>
  <c r="V362" i="31"/>
  <c r="V363" i="31"/>
  <c r="V364" i="31"/>
  <c r="V365" i="31"/>
  <c r="V366" i="31"/>
  <c r="V367" i="31"/>
  <c r="V368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5" i="31"/>
  <c r="T116" i="31"/>
  <c r="T117" i="31"/>
  <c r="T118" i="31"/>
  <c r="T119" i="31"/>
  <c r="T120" i="31"/>
  <c r="T121" i="31"/>
  <c r="T122" i="31"/>
  <c r="T123" i="31"/>
  <c r="T124" i="31"/>
  <c r="T125" i="31"/>
  <c r="T126" i="31"/>
  <c r="T127" i="31"/>
  <c r="T128" i="31"/>
  <c r="T129" i="31"/>
  <c r="T130" i="31"/>
  <c r="T131" i="31"/>
  <c r="T132" i="31"/>
  <c r="T133" i="31"/>
  <c r="T134" i="31"/>
  <c r="T135" i="31"/>
  <c r="T136" i="31"/>
  <c r="T137" i="31"/>
  <c r="T138" i="31"/>
  <c r="T139" i="31"/>
  <c r="T140" i="31"/>
  <c r="T141" i="31"/>
  <c r="T142" i="31"/>
  <c r="T143" i="31"/>
  <c r="T144" i="31"/>
  <c r="T145" i="31"/>
  <c r="T146" i="31"/>
  <c r="T147" i="31"/>
  <c r="T148" i="31"/>
  <c r="T149" i="31"/>
  <c r="T150" i="31"/>
  <c r="T151" i="31"/>
  <c r="T152" i="31"/>
  <c r="T153" i="31"/>
  <c r="T154" i="31"/>
  <c r="T155" i="31"/>
  <c r="T156" i="31"/>
  <c r="T157" i="31"/>
  <c r="T158" i="31"/>
  <c r="T159" i="31"/>
  <c r="T160" i="31"/>
  <c r="T161" i="31"/>
  <c r="T162" i="31"/>
  <c r="T163" i="31"/>
  <c r="T164" i="31"/>
  <c r="T165" i="31"/>
  <c r="T166" i="31"/>
  <c r="T167" i="31"/>
  <c r="T168" i="31"/>
  <c r="T169" i="31"/>
  <c r="T170" i="31"/>
  <c r="T171" i="31"/>
  <c r="T172" i="31"/>
  <c r="T173" i="31"/>
  <c r="T174" i="31"/>
  <c r="T175" i="31"/>
  <c r="T176" i="31"/>
  <c r="T177" i="31"/>
  <c r="T178" i="31"/>
  <c r="T179" i="31"/>
  <c r="T180" i="31"/>
  <c r="T181" i="31"/>
  <c r="T182" i="31"/>
  <c r="T183" i="31"/>
  <c r="T184" i="31"/>
  <c r="T185" i="31"/>
  <c r="T186" i="31"/>
  <c r="T187" i="31"/>
  <c r="T188" i="31"/>
  <c r="T189" i="31"/>
  <c r="T190" i="31"/>
  <c r="T191" i="31"/>
  <c r="T192" i="31"/>
  <c r="T193" i="31"/>
  <c r="T194" i="31"/>
  <c r="T195" i="31"/>
  <c r="T196" i="31"/>
  <c r="T197" i="31"/>
  <c r="T198" i="31"/>
  <c r="T199" i="31"/>
  <c r="T200" i="31"/>
  <c r="T201" i="31"/>
  <c r="T202" i="31"/>
  <c r="T203" i="31"/>
  <c r="T204" i="31"/>
  <c r="T205" i="31"/>
  <c r="T206" i="31"/>
  <c r="T207" i="31"/>
  <c r="T208" i="31"/>
  <c r="T209" i="31"/>
  <c r="T210" i="31"/>
  <c r="T211" i="31"/>
  <c r="T212" i="31"/>
  <c r="T213" i="31"/>
  <c r="T214" i="31"/>
  <c r="T215" i="31"/>
  <c r="T216" i="31"/>
  <c r="T217" i="31"/>
  <c r="T218" i="31"/>
  <c r="T219" i="31"/>
  <c r="T220" i="31"/>
  <c r="T221" i="31"/>
  <c r="T222" i="31"/>
  <c r="T223" i="31"/>
  <c r="T224" i="31"/>
  <c r="T225" i="31"/>
  <c r="T226" i="31"/>
  <c r="T227" i="31"/>
  <c r="T228" i="31"/>
  <c r="T229" i="31"/>
  <c r="T230" i="31"/>
  <c r="T231" i="31"/>
  <c r="T232" i="31"/>
  <c r="T233" i="31"/>
  <c r="T234" i="31"/>
  <c r="T235" i="31"/>
  <c r="T236" i="31"/>
  <c r="T237" i="31"/>
  <c r="T238" i="31"/>
  <c r="T239" i="31"/>
  <c r="T240" i="31"/>
  <c r="T241" i="31"/>
  <c r="T242" i="31"/>
  <c r="T243" i="31"/>
  <c r="T244" i="31"/>
  <c r="T245" i="31"/>
  <c r="T246" i="31"/>
  <c r="T247" i="31"/>
  <c r="T248" i="31"/>
  <c r="T249" i="31"/>
  <c r="T250" i="31"/>
  <c r="T251" i="31"/>
  <c r="T252" i="31"/>
  <c r="T253" i="31"/>
  <c r="T254" i="31"/>
  <c r="T255" i="31"/>
  <c r="T256" i="31"/>
  <c r="T257" i="31"/>
  <c r="T258" i="31"/>
  <c r="T259" i="31"/>
  <c r="T260" i="31"/>
  <c r="T261" i="31"/>
  <c r="T262" i="31"/>
  <c r="T263" i="31"/>
  <c r="T264" i="31"/>
  <c r="T265" i="31"/>
  <c r="T266" i="31"/>
  <c r="T267" i="31"/>
  <c r="T268" i="31"/>
  <c r="T269" i="31"/>
  <c r="T270" i="31"/>
  <c r="T271" i="31"/>
  <c r="T272" i="31"/>
  <c r="T273" i="31"/>
  <c r="T274" i="31"/>
  <c r="T275" i="31"/>
  <c r="T276" i="31"/>
  <c r="T277" i="31"/>
  <c r="T278" i="31"/>
  <c r="T279" i="31"/>
  <c r="T280" i="31"/>
  <c r="T281" i="31"/>
  <c r="T282" i="31"/>
  <c r="T283" i="31"/>
  <c r="T284" i="31"/>
  <c r="T285" i="31"/>
  <c r="T286" i="31"/>
  <c r="T287" i="31"/>
  <c r="T288" i="31"/>
  <c r="T289" i="31"/>
  <c r="T290" i="31"/>
  <c r="T291" i="31"/>
  <c r="T292" i="31"/>
  <c r="T293" i="31"/>
  <c r="T294" i="31"/>
  <c r="T295" i="31"/>
  <c r="T296" i="31"/>
  <c r="T297" i="31"/>
  <c r="T298" i="31"/>
  <c r="T299" i="31"/>
  <c r="T300" i="31"/>
  <c r="T301" i="31"/>
  <c r="T302" i="31"/>
  <c r="T303" i="31"/>
  <c r="T304" i="31"/>
  <c r="T305" i="31"/>
  <c r="T306" i="31"/>
  <c r="T307" i="31"/>
  <c r="T308" i="31"/>
  <c r="T309" i="31"/>
  <c r="T310" i="31"/>
  <c r="T311" i="31"/>
  <c r="T312" i="31"/>
  <c r="T313" i="31"/>
  <c r="T314" i="31"/>
  <c r="T315" i="31"/>
  <c r="T316" i="31"/>
  <c r="T317" i="31"/>
  <c r="T318" i="31"/>
  <c r="T319" i="31"/>
  <c r="T320" i="31"/>
  <c r="T321" i="31"/>
  <c r="T322" i="31"/>
  <c r="T323" i="31"/>
  <c r="T324" i="31"/>
  <c r="T325" i="31"/>
  <c r="T326" i="31"/>
  <c r="T327" i="31"/>
  <c r="T328" i="31"/>
  <c r="T329" i="31"/>
  <c r="T330" i="31"/>
  <c r="T331" i="31"/>
  <c r="T332" i="31"/>
  <c r="T333" i="31"/>
  <c r="T334" i="31"/>
  <c r="T335" i="31"/>
  <c r="T336" i="31"/>
  <c r="T337" i="31"/>
  <c r="T338" i="31"/>
  <c r="T339" i="31"/>
  <c r="T340" i="31"/>
  <c r="T341" i="31"/>
  <c r="T342" i="31"/>
  <c r="T343" i="31"/>
  <c r="T344" i="31"/>
  <c r="T345" i="31"/>
  <c r="T346" i="31"/>
  <c r="T347" i="31"/>
  <c r="T348" i="31"/>
  <c r="T349" i="31"/>
  <c r="T350" i="31"/>
  <c r="T351" i="31"/>
  <c r="T352" i="31"/>
  <c r="T353" i="31"/>
  <c r="T354" i="31"/>
  <c r="T355" i="31"/>
  <c r="T356" i="31"/>
  <c r="T357" i="31"/>
  <c r="T358" i="31"/>
  <c r="T359" i="31"/>
  <c r="T360" i="31"/>
  <c r="T361" i="31"/>
  <c r="T362" i="31"/>
  <c r="T363" i="31"/>
  <c r="T364" i="31"/>
  <c r="T365" i="31"/>
  <c r="T366" i="31"/>
  <c r="T367" i="31"/>
  <c r="T368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R172" i="31"/>
  <c r="R173" i="31"/>
  <c r="R174" i="31"/>
  <c r="R175" i="31"/>
  <c r="R176" i="31"/>
  <c r="R177" i="31"/>
  <c r="R178" i="31"/>
  <c r="R179" i="31"/>
  <c r="R180" i="31"/>
  <c r="R181" i="31"/>
  <c r="R182" i="31"/>
  <c r="R183" i="31"/>
  <c r="R184" i="31"/>
  <c r="R185" i="31"/>
  <c r="R186" i="31"/>
  <c r="R187" i="31"/>
  <c r="R188" i="31"/>
  <c r="R189" i="31"/>
  <c r="R190" i="31"/>
  <c r="R191" i="31"/>
  <c r="R192" i="31"/>
  <c r="R193" i="31"/>
  <c r="R194" i="31"/>
  <c r="R195" i="31"/>
  <c r="R196" i="31"/>
  <c r="R197" i="31"/>
  <c r="R198" i="31"/>
  <c r="R199" i="31"/>
  <c r="R200" i="31"/>
  <c r="R201" i="31"/>
  <c r="R202" i="31"/>
  <c r="R203" i="31"/>
  <c r="R204" i="31"/>
  <c r="R205" i="31"/>
  <c r="R206" i="31"/>
  <c r="R207" i="31"/>
  <c r="R208" i="31"/>
  <c r="R209" i="31"/>
  <c r="R210" i="31"/>
  <c r="R211" i="31"/>
  <c r="R212" i="31"/>
  <c r="R213" i="31"/>
  <c r="R214" i="31"/>
  <c r="R215" i="31"/>
  <c r="R216" i="31"/>
  <c r="R217" i="31"/>
  <c r="R218" i="31"/>
  <c r="R219" i="31"/>
  <c r="R220" i="31"/>
  <c r="R221" i="31"/>
  <c r="R222" i="31"/>
  <c r="R223" i="31"/>
  <c r="R224" i="31"/>
  <c r="R225" i="31"/>
  <c r="R226" i="31"/>
  <c r="R227" i="31"/>
  <c r="R228" i="31"/>
  <c r="R229" i="31"/>
  <c r="R230" i="31"/>
  <c r="R231" i="31"/>
  <c r="R232" i="31"/>
  <c r="R233" i="31"/>
  <c r="R234" i="31"/>
  <c r="R235" i="31"/>
  <c r="R236" i="31"/>
  <c r="R237" i="31"/>
  <c r="R238" i="31"/>
  <c r="R239" i="31"/>
  <c r="R240" i="31"/>
  <c r="R241" i="31"/>
  <c r="R242" i="31"/>
  <c r="R243" i="31"/>
  <c r="R244" i="31"/>
  <c r="R245" i="31"/>
  <c r="R246" i="31"/>
  <c r="R247" i="31"/>
  <c r="R248" i="31"/>
  <c r="R249" i="31"/>
  <c r="R250" i="31"/>
  <c r="R251" i="31"/>
  <c r="R252" i="31"/>
  <c r="R253" i="31"/>
  <c r="R254" i="31"/>
  <c r="R255" i="31"/>
  <c r="R256" i="31"/>
  <c r="R257" i="31"/>
  <c r="R258" i="31"/>
  <c r="R259" i="31"/>
  <c r="R260" i="31"/>
  <c r="R261" i="31"/>
  <c r="R262" i="31"/>
  <c r="R263" i="31"/>
  <c r="R264" i="31"/>
  <c r="R265" i="31"/>
  <c r="R266" i="31"/>
  <c r="R267" i="31"/>
  <c r="R268" i="31"/>
  <c r="R269" i="31"/>
  <c r="R270" i="31"/>
  <c r="R271" i="31"/>
  <c r="R272" i="31"/>
  <c r="R273" i="31"/>
  <c r="R274" i="31"/>
  <c r="R275" i="31"/>
  <c r="R276" i="31"/>
  <c r="R277" i="31"/>
  <c r="R278" i="31"/>
  <c r="R279" i="31"/>
  <c r="R280" i="31"/>
  <c r="R281" i="31"/>
  <c r="R282" i="31"/>
  <c r="R283" i="31"/>
  <c r="R284" i="31"/>
  <c r="R285" i="31"/>
  <c r="R286" i="31"/>
  <c r="R287" i="31"/>
  <c r="R288" i="31"/>
  <c r="R289" i="31"/>
  <c r="R290" i="31"/>
  <c r="R291" i="31"/>
  <c r="R292" i="31"/>
  <c r="R293" i="31"/>
  <c r="R294" i="31"/>
  <c r="R295" i="31"/>
  <c r="R296" i="31"/>
  <c r="R297" i="31"/>
  <c r="R298" i="31"/>
  <c r="R299" i="31"/>
  <c r="R300" i="31"/>
  <c r="R301" i="31"/>
  <c r="R302" i="31"/>
  <c r="R303" i="31"/>
  <c r="R304" i="31"/>
  <c r="R305" i="31"/>
  <c r="R306" i="31"/>
  <c r="R307" i="31"/>
  <c r="R308" i="31"/>
  <c r="R309" i="31"/>
  <c r="R310" i="31"/>
  <c r="R311" i="31"/>
  <c r="R312" i="31"/>
  <c r="R313" i="31"/>
  <c r="R314" i="31"/>
  <c r="R315" i="31"/>
  <c r="R316" i="31"/>
  <c r="R317" i="31"/>
  <c r="R318" i="31"/>
  <c r="R319" i="31"/>
  <c r="R320" i="31"/>
  <c r="R321" i="31"/>
  <c r="R322" i="31"/>
  <c r="R323" i="31"/>
  <c r="R324" i="31"/>
  <c r="R325" i="31"/>
  <c r="R326" i="31"/>
  <c r="R327" i="31"/>
  <c r="R328" i="31"/>
  <c r="R329" i="31"/>
  <c r="R330" i="31"/>
  <c r="R331" i="31"/>
  <c r="R332" i="31"/>
  <c r="R333" i="31"/>
  <c r="R334" i="31"/>
  <c r="R335" i="31"/>
  <c r="R336" i="31"/>
  <c r="R337" i="31"/>
  <c r="R338" i="31"/>
  <c r="R339" i="31"/>
  <c r="R340" i="31"/>
  <c r="R341" i="31"/>
  <c r="R342" i="31"/>
  <c r="R343" i="31"/>
  <c r="R344" i="31"/>
  <c r="R345" i="31"/>
  <c r="R346" i="31"/>
  <c r="R347" i="31"/>
  <c r="R348" i="31"/>
  <c r="R349" i="31"/>
  <c r="R350" i="31"/>
  <c r="R351" i="31"/>
  <c r="R352" i="31"/>
  <c r="R353" i="31"/>
  <c r="R354" i="31"/>
  <c r="R355" i="31"/>
  <c r="R356" i="31"/>
  <c r="R357" i="31"/>
  <c r="R358" i="31"/>
  <c r="R359" i="31"/>
  <c r="R360" i="31"/>
  <c r="R361" i="31"/>
  <c r="R362" i="31"/>
  <c r="R363" i="31"/>
  <c r="R364" i="31"/>
  <c r="R365" i="31"/>
  <c r="R366" i="31"/>
  <c r="R367" i="31"/>
  <c r="R368" i="31"/>
  <c r="P8" i="31"/>
  <c r="P9" i="31"/>
  <c r="P10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P111" i="31"/>
  <c r="P112" i="31"/>
  <c r="P113" i="31"/>
  <c r="P114" i="31"/>
  <c r="P115" i="31"/>
  <c r="P116" i="31"/>
  <c r="P117" i="31"/>
  <c r="P118" i="31"/>
  <c r="P119" i="31"/>
  <c r="P120" i="31"/>
  <c r="P121" i="31"/>
  <c r="P122" i="31"/>
  <c r="P123" i="31"/>
  <c r="P124" i="31"/>
  <c r="P125" i="31"/>
  <c r="P126" i="31"/>
  <c r="P127" i="31"/>
  <c r="P128" i="31"/>
  <c r="P129" i="31"/>
  <c r="P130" i="31"/>
  <c r="P131" i="31"/>
  <c r="P132" i="31"/>
  <c r="P133" i="31"/>
  <c r="P134" i="31"/>
  <c r="P135" i="31"/>
  <c r="P136" i="31"/>
  <c r="P137" i="31"/>
  <c r="P138" i="31"/>
  <c r="P139" i="31"/>
  <c r="P140" i="31"/>
  <c r="P141" i="31"/>
  <c r="P142" i="31"/>
  <c r="P143" i="31"/>
  <c r="P144" i="31"/>
  <c r="P145" i="31"/>
  <c r="P146" i="31"/>
  <c r="P147" i="31"/>
  <c r="P148" i="31"/>
  <c r="P149" i="31"/>
  <c r="P150" i="31"/>
  <c r="P151" i="31"/>
  <c r="P152" i="31"/>
  <c r="P153" i="31"/>
  <c r="P154" i="31"/>
  <c r="P155" i="31"/>
  <c r="P156" i="31"/>
  <c r="P157" i="31"/>
  <c r="P158" i="31"/>
  <c r="P159" i="31"/>
  <c r="P160" i="31"/>
  <c r="P161" i="31"/>
  <c r="P162" i="31"/>
  <c r="P163" i="31"/>
  <c r="P164" i="31"/>
  <c r="P165" i="31"/>
  <c r="P166" i="31"/>
  <c r="P167" i="31"/>
  <c r="P168" i="31"/>
  <c r="P169" i="31"/>
  <c r="P170" i="31"/>
  <c r="P171" i="31"/>
  <c r="P172" i="31"/>
  <c r="P173" i="31"/>
  <c r="P174" i="31"/>
  <c r="P175" i="31"/>
  <c r="P176" i="31"/>
  <c r="P177" i="31"/>
  <c r="P178" i="31"/>
  <c r="P179" i="31"/>
  <c r="P180" i="31"/>
  <c r="P181" i="31"/>
  <c r="P182" i="31"/>
  <c r="P183" i="31"/>
  <c r="P184" i="31"/>
  <c r="P185" i="31"/>
  <c r="P186" i="31"/>
  <c r="P187" i="31"/>
  <c r="P188" i="31"/>
  <c r="P189" i="31"/>
  <c r="P190" i="31"/>
  <c r="P191" i="31"/>
  <c r="P192" i="31"/>
  <c r="P193" i="31"/>
  <c r="P194" i="31"/>
  <c r="P195" i="31"/>
  <c r="P196" i="31"/>
  <c r="P197" i="31"/>
  <c r="P198" i="31"/>
  <c r="P199" i="31"/>
  <c r="P200" i="31"/>
  <c r="P201" i="31"/>
  <c r="P202" i="31"/>
  <c r="P203" i="31"/>
  <c r="P204" i="31"/>
  <c r="P205" i="31"/>
  <c r="P206" i="31"/>
  <c r="P207" i="31"/>
  <c r="P208" i="31"/>
  <c r="P209" i="31"/>
  <c r="P210" i="31"/>
  <c r="P211" i="31"/>
  <c r="P212" i="31"/>
  <c r="P213" i="31"/>
  <c r="P214" i="31"/>
  <c r="P215" i="31"/>
  <c r="P216" i="31"/>
  <c r="P217" i="31"/>
  <c r="P218" i="31"/>
  <c r="P219" i="31"/>
  <c r="P220" i="31"/>
  <c r="P221" i="31"/>
  <c r="P222" i="31"/>
  <c r="P223" i="31"/>
  <c r="P224" i="31"/>
  <c r="P225" i="31"/>
  <c r="P226" i="31"/>
  <c r="P227" i="31"/>
  <c r="P228" i="31"/>
  <c r="P229" i="31"/>
  <c r="P230" i="31"/>
  <c r="P231" i="31"/>
  <c r="P232" i="31"/>
  <c r="P233" i="31"/>
  <c r="P234" i="31"/>
  <c r="P235" i="31"/>
  <c r="P236" i="31"/>
  <c r="P237" i="31"/>
  <c r="P238" i="31"/>
  <c r="P239" i="31"/>
  <c r="P240" i="31"/>
  <c r="P241" i="31"/>
  <c r="P242" i="31"/>
  <c r="P243" i="31"/>
  <c r="P244" i="31"/>
  <c r="P245" i="31"/>
  <c r="P246" i="31"/>
  <c r="P247" i="31"/>
  <c r="P248" i="31"/>
  <c r="P249" i="31"/>
  <c r="P250" i="31"/>
  <c r="P251" i="31"/>
  <c r="P252" i="31"/>
  <c r="P253" i="31"/>
  <c r="P254" i="31"/>
  <c r="P255" i="31"/>
  <c r="P256" i="31"/>
  <c r="P257" i="31"/>
  <c r="P258" i="31"/>
  <c r="P259" i="31"/>
  <c r="P260" i="31"/>
  <c r="P261" i="31"/>
  <c r="P262" i="31"/>
  <c r="P263" i="31"/>
  <c r="P264" i="31"/>
  <c r="P265" i="31"/>
  <c r="P266" i="31"/>
  <c r="P267" i="31"/>
  <c r="P268" i="31"/>
  <c r="P269" i="31"/>
  <c r="P270" i="31"/>
  <c r="P271" i="31"/>
  <c r="P272" i="31"/>
  <c r="P273" i="31"/>
  <c r="P274" i="31"/>
  <c r="P275" i="31"/>
  <c r="P276" i="31"/>
  <c r="P277" i="31"/>
  <c r="P278" i="31"/>
  <c r="P279" i="31"/>
  <c r="P280" i="31"/>
  <c r="P281" i="31"/>
  <c r="P282" i="31"/>
  <c r="P283" i="31"/>
  <c r="P284" i="31"/>
  <c r="P285" i="31"/>
  <c r="P286" i="31"/>
  <c r="P287" i="31"/>
  <c r="P288" i="31"/>
  <c r="P289" i="31"/>
  <c r="P290" i="31"/>
  <c r="P291" i="31"/>
  <c r="P292" i="31"/>
  <c r="P293" i="31"/>
  <c r="P294" i="31"/>
  <c r="P295" i="31"/>
  <c r="P296" i="31"/>
  <c r="P297" i="31"/>
  <c r="P298" i="31"/>
  <c r="P299" i="31"/>
  <c r="P300" i="31"/>
  <c r="P301" i="31"/>
  <c r="P302" i="31"/>
  <c r="P303" i="31"/>
  <c r="P304" i="31"/>
  <c r="P305" i="31"/>
  <c r="P306" i="31"/>
  <c r="P307" i="31"/>
  <c r="P308" i="31"/>
  <c r="P309" i="31"/>
  <c r="P310" i="31"/>
  <c r="P311" i="31"/>
  <c r="P312" i="31"/>
  <c r="P313" i="31"/>
  <c r="P314" i="31"/>
  <c r="P315" i="31"/>
  <c r="P316" i="31"/>
  <c r="P317" i="31"/>
  <c r="P318" i="31"/>
  <c r="P319" i="31"/>
  <c r="P320" i="31"/>
  <c r="P321" i="31"/>
  <c r="P322" i="31"/>
  <c r="P323" i="31"/>
  <c r="P324" i="31"/>
  <c r="P325" i="31"/>
  <c r="P326" i="31"/>
  <c r="P327" i="31"/>
  <c r="P328" i="31"/>
  <c r="P329" i="31"/>
  <c r="P330" i="31"/>
  <c r="P331" i="31"/>
  <c r="P332" i="31"/>
  <c r="P333" i="31"/>
  <c r="P334" i="31"/>
  <c r="P335" i="31"/>
  <c r="P336" i="31"/>
  <c r="P337" i="31"/>
  <c r="P338" i="31"/>
  <c r="P339" i="31"/>
  <c r="P340" i="31"/>
  <c r="P341" i="31"/>
  <c r="P342" i="31"/>
  <c r="P343" i="31"/>
  <c r="P344" i="31"/>
  <c r="P345" i="31"/>
  <c r="P346" i="31"/>
  <c r="P347" i="31"/>
  <c r="P348" i="31"/>
  <c r="P349" i="31"/>
  <c r="P350" i="31"/>
  <c r="P351" i="31"/>
  <c r="P352" i="31"/>
  <c r="P353" i="31"/>
  <c r="P354" i="31"/>
  <c r="P355" i="31"/>
  <c r="P356" i="31"/>
  <c r="P357" i="31"/>
  <c r="P358" i="31"/>
  <c r="P359" i="31"/>
  <c r="P360" i="31"/>
  <c r="P361" i="31"/>
  <c r="P362" i="31"/>
  <c r="P363" i="31"/>
  <c r="P364" i="31"/>
  <c r="P365" i="31"/>
  <c r="P366" i="31"/>
  <c r="P367" i="31"/>
  <c r="P368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1" i="31"/>
  <c r="N272" i="31"/>
  <c r="N273" i="31"/>
  <c r="N274" i="31"/>
  <c r="N275" i="31"/>
  <c r="N276" i="31"/>
  <c r="N277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47" i="31"/>
  <c r="L148" i="31"/>
  <c r="L149" i="31"/>
  <c r="L150" i="31"/>
  <c r="L151" i="31"/>
  <c r="L152" i="31"/>
  <c r="L153" i="31"/>
  <c r="L154" i="31"/>
  <c r="L155" i="31"/>
  <c r="L156" i="31"/>
  <c r="L157" i="31"/>
  <c r="L158" i="31"/>
  <c r="L159" i="31"/>
  <c r="L160" i="31"/>
  <c r="L161" i="31"/>
  <c r="L162" i="31"/>
  <c r="L163" i="31"/>
  <c r="L164" i="31"/>
  <c r="L165" i="31"/>
  <c r="L166" i="31"/>
  <c r="L167" i="31"/>
  <c r="L168" i="31"/>
  <c r="L169" i="31"/>
  <c r="L170" i="31"/>
  <c r="L171" i="31"/>
  <c r="L172" i="31"/>
  <c r="L173" i="31"/>
  <c r="L174" i="31"/>
  <c r="L175" i="31"/>
  <c r="L176" i="31"/>
  <c r="L177" i="31"/>
  <c r="L178" i="31"/>
  <c r="L179" i="31"/>
  <c r="L180" i="31"/>
  <c r="L181" i="31"/>
  <c r="L182" i="31"/>
  <c r="L183" i="31"/>
  <c r="L184" i="31"/>
  <c r="L185" i="31"/>
  <c r="L186" i="31"/>
  <c r="L187" i="31"/>
  <c r="L188" i="31"/>
  <c r="L189" i="31"/>
  <c r="L190" i="31"/>
  <c r="L191" i="31"/>
  <c r="L192" i="31"/>
  <c r="L193" i="31"/>
  <c r="L194" i="31"/>
  <c r="L195" i="31"/>
  <c r="L196" i="31"/>
  <c r="L197" i="31"/>
  <c r="L198" i="31"/>
  <c r="L199" i="31"/>
  <c r="L200" i="31"/>
  <c r="L201" i="31"/>
  <c r="L202" i="31"/>
  <c r="L203" i="31"/>
  <c r="L204" i="31"/>
  <c r="L205" i="31"/>
  <c r="L206" i="31"/>
  <c r="L207" i="31"/>
  <c r="L208" i="31"/>
  <c r="L209" i="31"/>
  <c r="L210" i="31"/>
  <c r="L211" i="31"/>
  <c r="L212" i="31"/>
  <c r="L213" i="31"/>
  <c r="L214" i="31"/>
  <c r="L215" i="31"/>
  <c r="L216" i="31"/>
  <c r="L217" i="31"/>
  <c r="L218" i="31"/>
  <c r="L219" i="31"/>
  <c r="L220" i="31"/>
  <c r="L221" i="31"/>
  <c r="L222" i="31"/>
  <c r="L223" i="31"/>
  <c r="L224" i="31"/>
  <c r="L225" i="31"/>
  <c r="L226" i="31"/>
  <c r="L227" i="31"/>
  <c r="L228" i="31"/>
  <c r="L229" i="31"/>
  <c r="L230" i="31"/>
  <c r="L231" i="31"/>
  <c r="L232" i="31"/>
  <c r="L233" i="31"/>
  <c r="L234" i="31"/>
  <c r="L235" i="31"/>
  <c r="L236" i="31"/>
  <c r="L237" i="31"/>
  <c r="L238" i="31"/>
  <c r="L239" i="31"/>
  <c r="L240" i="31"/>
  <c r="L241" i="31"/>
  <c r="L242" i="31"/>
  <c r="L243" i="31"/>
  <c r="L244" i="31"/>
  <c r="L245" i="31"/>
  <c r="L246" i="31"/>
  <c r="L247" i="31"/>
  <c r="L248" i="31"/>
  <c r="L249" i="31"/>
  <c r="L250" i="31"/>
  <c r="L251" i="31"/>
  <c r="L252" i="31"/>
  <c r="L253" i="31"/>
  <c r="L254" i="31"/>
  <c r="L255" i="31"/>
  <c r="L256" i="31"/>
  <c r="L257" i="31"/>
  <c r="L258" i="31"/>
  <c r="L259" i="31"/>
  <c r="L260" i="31"/>
  <c r="L261" i="31"/>
  <c r="L262" i="31"/>
  <c r="L263" i="31"/>
  <c r="L264" i="31"/>
  <c r="L265" i="31"/>
  <c r="L266" i="31"/>
  <c r="L267" i="31"/>
  <c r="L268" i="31"/>
  <c r="L269" i="31"/>
  <c r="L270" i="31"/>
  <c r="L271" i="31"/>
  <c r="L272" i="31"/>
  <c r="L273" i="31"/>
  <c r="L274" i="31"/>
  <c r="L275" i="31"/>
  <c r="L276" i="31"/>
  <c r="L277" i="31"/>
  <c r="L278" i="31"/>
  <c r="L279" i="31"/>
  <c r="L280" i="31"/>
  <c r="L281" i="31"/>
  <c r="L282" i="31"/>
  <c r="L283" i="31"/>
  <c r="L284" i="31"/>
  <c r="L285" i="31"/>
  <c r="L286" i="31"/>
  <c r="L287" i="31"/>
  <c r="L288" i="31"/>
  <c r="L289" i="31"/>
  <c r="L290" i="31"/>
  <c r="L291" i="31"/>
  <c r="L292" i="31"/>
  <c r="L293" i="31"/>
  <c r="L294" i="31"/>
  <c r="L295" i="31"/>
  <c r="L296" i="31"/>
  <c r="L297" i="31"/>
  <c r="L298" i="31"/>
  <c r="L299" i="31"/>
  <c r="L300" i="31"/>
  <c r="L301" i="31"/>
  <c r="L302" i="31"/>
  <c r="L303" i="31"/>
  <c r="L304" i="31"/>
  <c r="L305" i="31"/>
  <c r="L306" i="31"/>
  <c r="L307" i="31"/>
  <c r="L308" i="31"/>
  <c r="L309" i="31"/>
  <c r="L310" i="31"/>
  <c r="L311" i="31"/>
  <c r="L312" i="31"/>
  <c r="L313" i="31"/>
  <c r="L314" i="31"/>
  <c r="L315" i="31"/>
  <c r="L316" i="31"/>
  <c r="L317" i="31"/>
  <c r="L318" i="31"/>
  <c r="L319" i="31"/>
  <c r="L320" i="31"/>
  <c r="L321" i="31"/>
  <c r="L322" i="31"/>
  <c r="L323" i="31"/>
  <c r="L324" i="31"/>
  <c r="L325" i="31"/>
  <c r="L326" i="31"/>
  <c r="L327" i="31"/>
  <c r="L328" i="31"/>
  <c r="L329" i="31"/>
  <c r="L330" i="31"/>
  <c r="L331" i="31"/>
  <c r="L332" i="31"/>
  <c r="L333" i="31"/>
  <c r="L334" i="31"/>
  <c r="L335" i="31"/>
  <c r="L336" i="31"/>
  <c r="L337" i="31"/>
  <c r="L338" i="31"/>
  <c r="L339" i="31"/>
  <c r="L340" i="31"/>
  <c r="L341" i="31"/>
  <c r="L342" i="31"/>
  <c r="L343" i="31"/>
  <c r="L344" i="31"/>
  <c r="L345" i="31"/>
  <c r="L346" i="31"/>
  <c r="L347" i="31"/>
  <c r="L348" i="31"/>
  <c r="L349" i="31"/>
  <c r="L350" i="31"/>
  <c r="L351" i="31"/>
  <c r="L352" i="31"/>
  <c r="L353" i="31"/>
  <c r="L354" i="31"/>
  <c r="L355" i="31"/>
  <c r="L356" i="31"/>
  <c r="L357" i="31"/>
  <c r="L358" i="31"/>
  <c r="L359" i="31"/>
  <c r="L360" i="31"/>
  <c r="L361" i="31"/>
  <c r="L362" i="31"/>
  <c r="L363" i="31"/>
  <c r="L364" i="31"/>
  <c r="L365" i="31"/>
  <c r="L366" i="31"/>
  <c r="L367" i="31"/>
  <c r="L368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294" i="31"/>
  <c r="J295" i="31"/>
  <c r="J296" i="31"/>
  <c r="J297" i="31"/>
  <c r="J298" i="31"/>
  <c r="J299" i="31"/>
  <c r="J300" i="31"/>
  <c r="J301" i="31"/>
  <c r="J302" i="31"/>
  <c r="J303" i="31"/>
  <c r="J304" i="31"/>
  <c r="J305" i="31"/>
  <c r="J306" i="31"/>
  <c r="J307" i="31"/>
  <c r="J308" i="31"/>
  <c r="J309" i="31"/>
  <c r="J310" i="31"/>
  <c r="J311" i="31"/>
  <c r="J312" i="31"/>
  <c r="J313" i="31"/>
  <c r="J314" i="31"/>
  <c r="J315" i="31"/>
  <c r="J316" i="31"/>
  <c r="J317" i="31"/>
  <c r="J318" i="31"/>
  <c r="J319" i="31"/>
  <c r="J320" i="31"/>
  <c r="J321" i="31"/>
  <c r="J322" i="31"/>
  <c r="J323" i="31"/>
  <c r="J324" i="31"/>
  <c r="J325" i="31"/>
  <c r="J326" i="31"/>
  <c r="J327" i="31"/>
  <c r="J328" i="31"/>
  <c r="J329" i="31"/>
  <c r="J330" i="31"/>
  <c r="J331" i="31"/>
  <c r="J332" i="31"/>
  <c r="J333" i="31"/>
  <c r="J334" i="31"/>
  <c r="J335" i="31"/>
  <c r="J336" i="31"/>
  <c r="J337" i="31"/>
  <c r="J338" i="31"/>
  <c r="J339" i="31"/>
  <c r="J340" i="31"/>
  <c r="J341" i="31"/>
  <c r="J342" i="31"/>
  <c r="J343" i="31"/>
  <c r="J344" i="31"/>
  <c r="J345" i="31"/>
  <c r="J346" i="31"/>
  <c r="J347" i="31"/>
  <c r="J348" i="31"/>
  <c r="J349" i="31"/>
  <c r="J350" i="31"/>
  <c r="J351" i="31"/>
  <c r="J352" i="31"/>
  <c r="J353" i="31"/>
  <c r="J354" i="31"/>
  <c r="J355" i="31"/>
  <c r="J356" i="31"/>
  <c r="J357" i="31"/>
  <c r="J358" i="31"/>
  <c r="J359" i="31"/>
  <c r="J360" i="31"/>
  <c r="J361" i="31"/>
  <c r="J362" i="31"/>
  <c r="J363" i="31"/>
  <c r="J364" i="31"/>
  <c r="J365" i="31"/>
  <c r="J366" i="31"/>
  <c r="J367" i="31"/>
  <c r="J368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72" i="31"/>
  <c r="H73" i="31"/>
  <c r="H74" i="31"/>
  <c r="H75" i="31"/>
  <c r="H76" i="31"/>
  <c r="H77" i="31"/>
  <c r="H78" i="31"/>
  <c r="H79" i="31"/>
  <c r="H80" i="31"/>
  <c r="H81" i="31"/>
  <c r="H82" i="31"/>
  <c r="H83" i="31"/>
  <c r="H84" i="31"/>
  <c r="H85" i="31"/>
  <c r="H86" i="31"/>
  <c r="H87" i="31"/>
  <c r="H88" i="31"/>
  <c r="H89" i="31"/>
  <c r="H90" i="31"/>
  <c r="H91" i="31"/>
  <c r="H92" i="31"/>
  <c r="H93" i="31"/>
  <c r="H94" i="31"/>
  <c r="H95" i="31"/>
  <c r="H96" i="31"/>
  <c r="H97" i="31"/>
  <c r="H98" i="31"/>
  <c r="H99" i="31"/>
  <c r="H100" i="31"/>
  <c r="H101" i="31"/>
  <c r="H102" i="31"/>
  <c r="H103" i="31"/>
  <c r="H104" i="31"/>
  <c r="H105" i="31"/>
  <c r="H106" i="31"/>
  <c r="H107" i="31"/>
  <c r="H108" i="31"/>
  <c r="H109" i="31"/>
  <c r="H110" i="31"/>
  <c r="H111" i="31"/>
  <c r="H112" i="31"/>
  <c r="H113" i="31"/>
  <c r="H114" i="31"/>
  <c r="H115" i="31"/>
  <c r="H116" i="31"/>
  <c r="H117" i="31"/>
  <c r="H118" i="31"/>
  <c r="H119" i="31"/>
  <c r="H120" i="31"/>
  <c r="H121" i="31"/>
  <c r="H122" i="31"/>
  <c r="H123" i="31"/>
  <c r="H124" i="31"/>
  <c r="H125" i="31"/>
  <c r="H126" i="31"/>
  <c r="H127" i="31"/>
  <c r="H128" i="31"/>
  <c r="H129" i="31"/>
  <c r="H130" i="31"/>
  <c r="H131" i="31"/>
  <c r="H132" i="31"/>
  <c r="H133" i="31"/>
  <c r="H134" i="31"/>
  <c r="H135" i="31"/>
  <c r="H136" i="31"/>
  <c r="H137" i="31"/>
  <c r="H138" i="31"/>
  <c r="H139" i="31"/>
  <c r="H140" i="31"/>
  <c r="H141" i="31"/>
  <c r="H142" i="31"/>
  <c r="H143" i="31"/>
  <c r="H144" i="31"/>
  <c r="H145" i="31"/>
  <c r="H146" i="31"/>
  <c r="H147" i="31"/>
  <c r="H148" i="31"/>
  <c r="H149" i="31"/>
  <c r="H150" i="31"/>
  <c r="H151" i="31"/>
  <c r="H152" i="31"/>
  <c r="H153" i="31"/>
  <c r="H154" i="31"/>
  <c r="H155" i="31"/>
  <c r="H156" i="31"/>
  <c r="H157" i="31"/>
  <c r="H158" i="31"/>
  <c r="H159" i="31"/>
  <c r="H160" i="31"/>
  <c r="H161" i="31"/>
  <c r="H162" i="31"/>
  <c r="H163" i="31"/>
  <c r="H164" i="31"/>
  <c r="H165" i="31"/>
  <c r="H166" i="31"/>
  <c r="H167" i="31"/>
  <c r="H168" i="31"/>
  <c r="H169" i="31"/>
  <c r="H170" i="31"/>
  <c r="H171" i="31"/>
  <c r="H172" i="31"/>
  <c r="H173" i="31"/>
  <c r="H174" i="31"/>
  <c r="H175" i="31"/>
  <c r="H176" i="31"/>
  <c r="H177" i="31"/>
  <c r="H178" i="31"/>
  <c r="H179" i="31"/>
  <c r="H180" i="31"/>
  <c r="H181" i="31"/>
  <c r="H182" i="31"/>
  <c r="H183" i="31"/>
  <c r="H184" i="31"/>
  <c r="H185" i="31"/>
  <c r="H186" i="31"/>
  <c r="H187" i="31"/>
  <c r="H188" i="31"/>
  <c r="H189" i="31"/>
  <c r="H190" i="31"/>
  <c r="H191" i="31"/>
  <c r="H192" i="31"/>
  <c r="H193" i="31"/>
  <c r="H194" i="31"/>
  <c r="H195" i="31"/>
  <c r="H196" i="31"/>
  <c r="H197" i="31"/>
  <c r="H198" i="31"/>
  <c r="H199" i="31"/>
  <c r="H200" i="31"/>
  <c r="H201" i="31"/>
  <c r="H202" i="31"/>
  <c r="H203" i="31"/>
  <c r="H204" i="31"/>
  <c r="H205" i="31"/>
  <c r="H206" i="31"/>
  <c r="H207" i="31"/>
  <c r="H208" i="31"/>
  <c r="H209" i="31"/>
  <c r="H210" i="31"/>
  <c r="H211" i="31"/>
  <c r="H212" i="31"/>
  <c r="H213" i="31"/>
  <c r="H214" i="31"/>
  <c r="H215" i="31"/>
  <c r="H216" i="31"/>
  <c r="H217" i="31"/>
  <c r="H218" i="31"/>
  <c r="H219" i="31"/>
  <c r="H220" i="31"/>
  <c r="H221" i="31"/>
  <c r="H222" i="31"/>
  <c r="H223" i="31"/>
  <c r="H224" i="31"/>
  <c r="H225" i="31"/>
  <c r="H226" i="31"/>
  <c r="H227" i="31"/>
  <c r="H228" i="31"/>
  <c r="H229" i="31"/>
  <c r="H230" i="31"/>
  <c r="H231" i="31"/>
  <c r="H232" i="31"/>
  <c r="H233" i="31"/>
  <c r="H234" i="31"/>
  <c r="H235" i="31"/>
  <c r="H236" i="31"/>
  <c r="H237" i="31"/>
  <c r="H238" i="31"/>
  <c r="H239" i="31"/>
  <c r="H240" i="31"/>
  <c r="H241" i="31"/>
  <c r="H242" i="31"/>
  <c r="H243" i="31"/>
  <c r="H244" i="31"/>
  <c r="H245" i="31"/>
  <c r="H246" i="31"/>
  <c r="H247" i="31"/>
  <c r="H248" i="31"/>
  <c r="H249" i="31"/>
  <c r="H250" i="31"/>
  <c r="H251" i="31"/>
  <c r="H252" i="31"/>
  <c r="H253" i="31"/>
  <c r="H254" i="31"/>
  <c r="H255" i="31"/>
  <c r="H256" i="31"/>
  <c r="H257" i="31"/>
  <c r="H258" i="31"/>
  <c r="H259" i="31"/>
  <c r="H260" i="31"/>
  <c r="H261" i="31"/>
  <c r="H262" i="31"/>
  <c r="H263" i="31"/>
  <c r="H264" i="31"/>
  <c r="H265" i="31"/>
  <c r="H266" i="31"/>
  <c r="H267" i="31"/>
  <c r="H268" i="31"/>
  <c r="H269" i="31"/>
  <c r="H270" i="31"/>
  <c r="H271" i="31"/>
  <c r="H272" i="31"/>
  <c r="H273" i="31"/>
  <c r="H274" i="31"/>
  <c r="H275" i="31"/>
  <c r="H276" i="31"/>
  <c r="H277" i="31"/>
  <c r="H278" i="31"/>
  <c r="H279" i="31"/>
  <c r="H280" i="31"/>
  <c r="H281" i="31"/>
  <c r="H282" i="31"/>
  <c r="H283" i="31"/>
  <c r="H284" i="31"/>
  <c r="H285" i="31"/>
  <c r="H286" i="31"/>
  <c r="H287" i="31"/>
  <c r="H288" i="31"/>
  <c r="H289" i="31"/>
  <c r="H290" i="31"/>
  <c r="H291" i="31"/>
  <c r="H292" i="31"/>
  <c r="H293" i="31"/>
  <c r="H294" i="31"/>
  <c r="H295" i="31"/>
  <c r="H296" i="31"/>
  <c r="H297" i="31"/>
  <c r="H298" i="31"/>
  <c r="H299" i="31"/>
  <c r="H300" i="31"/>
  <c r="H301" i="31"/>
  <c r="H302" i="31"/>
  <c r="H303" i="31"/>
  <c r="H304" i="31"/>
  <c r="H305" i="31"/>
  <c r="H306" i="31"/>
  <c r="H307" i="31"/>
  <c r="H308" i="31"/>
  <c r="H309" i="31"/>
  <c r="H310" i="31"/>
  <c r="H311" i="31"/>
  <c r="H312" i="31"/>
  <c r="H313" i="31"/>
  <c r="H314" i="31"/>
  <c r="H315" i="31"/>
  <c r="H316" i="31"/>
  <c r="H317" i="31"/>
  <c r="H318" i="31"/>
  <c r="H319" i="31"/>
  <c r="H320" i="31"/>
  <c r="H321" i="31"/>
  <c r="H322" i="31"/>
  <c r="H323" i="31"/>
  <c r="H324" i="31"/>
  <c r="H325" i="31"/>
  <c r="H326" i="31"/>
  <c r="H327" i="31"/>
  <c r="H328" i="31"/>
  <c r="H329" i="31"/>
  <c r="H330" i="31"/>
  <c r="H331" i="31"/>
  <c r="H332" i="31"/>
  <c r="H333" i="31"/>
  <c r="H334" i="31"/>
  <c r="H335" i="31"/>
  <c r="H336" i="31"/>
  <c r="H337" i="31"/>
  <c r="H338" i="31"/>
  <c r="H339" i="31"/>
  <c r="H340" i="31"/>
  <c r="H341" i="31"/>
  <c r="H342" i="31"/>
  <c r="H343" i="31"/>
  <c r="H344" i="31"/>
  <c r="H345" i="31"/>
  <c r="H346" i="31"/>
  <c r="H347" i="31"/>
  <c r="H348" i="31"/>
  <c r="H349" i="31"/>
  <c r="H350" i="31"/>
  <c r="H351" i="31"/>
  <c r="H352" i="31"/>
  <c r="H353" i="31"/>
  <c r="H354" i="31"/>
  <c r="H355" i="31"/>
  <c r="H356" i="31"/>
  <c r="H357" i="31"/>
  <c r="H358" i="31"/>
  <c r="H359" i="31"/>
  <c r="H360" i="31"/>
  <c r="H361" i="31"/>
  <c r="H362" i="31"/>
  <c r="H363" i="31"/>
  <c r="H364" i="31"/>
  <c r="H365" i="31"/>
  <c r="H366" i="31"/>
  <c r="H367" i="31"/>
  <c r="H368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D368" i="31"/>
  <c r="AW367" i="31"/>
  <c r="D367" i="31"/>
  <c r="AW366" i="31"/>
  <c r="D366" i="31"/>
  <c r="AW365" i="31"/>
  <c r="D365" i="31"/>
  <c r="AW364" i="31"/>
  <c r="D364" i="31"/>
  <c r="AW363" i="31"/>
  <c r="D363" i="31"/>
  <c r="AW362" i="31"/>
  <c r="D362" i="31"/>
  <c r="AW361" i="31"/>
  <c r="D361" i="31"/>
  <c r="AW360" i="31"/>
  <c r="D360" i="31"/>
  <c r="AW359" i="31"/>
  <c r="D359" i="31"/>
  <c r="AW358" i="31"/>
  <c r="D358" i="31"/>
  <c r="AW357" i="31"/>
  <c r="D357" i="31"/>
  <c r="AW356" i="31"/>
  <c r="D356" i="31"/>
  <c r="AW355" i="31"/>
  <c r="D355" i="31"/>
  <c r="AW354" i="31"/>
  <c r="D354" i="31"/>
  <c r="AW353" i="31"/>
  <c r="D353" i="31"/>
  <c r="AW352" i="31"/>
  <c r="D352" i="31"/>
  <c r="AW351" i="31"/>
  <c r="D351" i="31"/>
  <c r="AW350" i="31"/>
  <c r="D350" i="31"/>
  <c r="AW349" i="31"/>
  <c r="D349" i="31"/>
  <c r="AW348" i="31"/>
  <c r="D348" i="31"/>
  <c r="AW347" i="31"/>
  <c r="D347" i="31"/>
  <c r="AW346" i="31"/>
  <c r="D346" i="31"/>
  <c r="AW345" i="31"/>
  <c r="D345" i="31"/>
  <c r="AW344" i="31"/>
  <c r="D344" i="31"/>
  <c r="AW343" i="31"/>
  <c r="D343" i="31"/>
  <c r="AW342" i="31"/>
  <c r="D342" i="31"/>
  <c r="AW341" i="31"/>
  <c r="D341" i="31"/>
  <c r="AW340" i="31"/>
  <c r="D340" i="31"/>
  <c r="AW339" i="31"/>
  <c r="D339" i="31"/>
  <c r="AW338" i="31"/>
  <c r="D338" i="31"/>
  <c r="AW337" i="31"/>
  <c r="D337" i="31"/>
  <c r="AW336" i="31"/>
  <c r="D336" i="31"/>
  <c r="AW335" i="31"/>
  <c r="D335" i="31"/>
  <c r="AW334" i="31"/>
  <c r="D334" i="31"/>
  <c r="AW333" i="31"/>
  <c r="D333" i="31"/>
  <c r="AW332" i="31"/>
  <c r="D332" i="31"/>
  <c r="AW331" i="31"/>
  <c r="D331" i="31"/>
  <c r="AW330" i="31"/>
  <c r="D330" i="31"/>
  <c r="AW329" i="31"/>
  <c r="D329" i="31"/>
  <c r="AW328" i="31"/>
  <c r="D328" i="31"/>
  <c r="AW327" i="31"/>
  <c r="D327" i="31"/>
  <c r="AW326" i="31"/>
  <c r="D326" i="31"/>
  <c r="AW325" i="31"/>
  <c r="D325" i="31"/>
  <c r="AW324" i="31"/>
  <c r="D324" i="31"/>
  <c r="AW323" i="31"/>
  <c r="D323" i="31"/>
  <c r="AW322" i="31"/>
  <c r="D322" i="31"/>
  <c r="AW321" i="31"/>
  <c r="D321" i="31"/>
  <c r="AW320" i="31"/>
  <c r="D320" i="31"/>
  <c r="AW319" i="31"/>
  <c r="D319" i="31"/>
  <c r="AW318" i="31"/>
  <c r="D318" i="31"/>
  <c r="AW317" i="31"/>
  <c r="D317" i="31"/>
  <c r="AX316" i="31"/>
  <c r="AW316" i="31"/>
  <c r="D316" i="31"/>
  <c r="AX315" i="31"/>
  <c r="AW315" i="31"/>
  <c r="D315" i="31"/>
  <c r="AW314" i="31"/>
  <c r="D314" i="31"/>
  <c r="AW313" i="31"/>
  <c r="D313" i="31"/>
  <c r="AW312" i="31"/>
  <c r="D312" i="31"/>
  <c r="AW311" i="31"/>
  <c r="D311" i="31"/>
  <c r="AW310" i="31"/>
  <c r="D310" i="31"/>
  <c r="AW309" i="31"/>
  <c r="D309" i="31"/>
  <c r="AW308" i="31"/>
  <c r="D308" i="31"/>
  <c r="AW307" i="31"/>
  <c r="D307" i="31"/>
  <c r="AW306" i="31"/>
  <c r="D306" i="31"/>
  <c r="AW305" i="31"/>
  <c r="D305" i="31"/>
  <c r="AW304" i="31"/>
  <c r="D304" i="31"/>
  <c r="AW303" i="31"/>
  <c r="D303" i="31"/>
  <c r="AW302" i="31"/>
  <c r="D302" i="31"/>
  <c r="AW301" i="31"/>
  <c r="D301" i="31"/>
  <c r="AW300" i="31"/>
  <c r="D300" i="31"/>
  <c r="AW299" i="31"/>
  <c r="D299" i="31"/>
  <c r="AW298" i="31"/>
  <c r="D298" i="31"/>
  <c r="AW297" i="31"/>
  <c r="D297" i="31"/>
  <c r="AW296" i="31"/>
  <c r="D296" i="31"/>
  <c r="AW295" i="31"/>
  <c r="D295" i="31"/>
  <c r="AW294" i="31"/>
  <c r="D294" i="31"/>
  <c r="AW293" i="31"/>
  <c r="D293" i="31"/>
  <c r="AW292" i="31"/>
  <c r="D292" i="31"/>
  <c r="AW291" i="31"/>
  <c r="D291" i="31"/>
  <c r="AW290" i="31"/>
  <c r="D290" i="31"/>
  <c r="AW289" i="31"/>
  <c r="D289" i="31"/>
  <c r="AW288" i="31"/>
  <c r="D288" i="31"/>
  <c r="AW287" i="31"/>
  <c r="D287" i="31"/>
  <c r="AW286" i="31"/>
  <c r="D286" i="31"/>
  <c r="AW285" i="31"/>
  <c r="D285" i="31"/>
  <c r="AW284" i="31"/>
  <c r="D284" i="31"/>
  <c r="AW283" i="31"/>
  <c r="D283" i="31"/>
  <c r="AW282" i="31"/>
  <c r="D282" i="31"/>
  <c r="AW281" i="31"/>
  <c r="D281" i="31"/>
  <c r="AW280" i="31"/>
  <c r="D280" i="31"/>
  <c r="AW279" i="31"/>
  <c r="D279" i="31"/>
  <c r="AW278" i="31"/>
  <c r="D278" i="31"/>
  <c r="AW277" i="31"/>
  <c r="D277" i="31"/>
  <c r="AW276" i="31"/>
  <c r="D276" i="31"/>
  <c r="AW275" i="31"/>
  <c r="D275" i="31"/>
  <c r="AW274" i="31"/>
  <c r="D274" i="31"/>
  <c r="AW273" i="31"/>
  <c r="D273" i="31"/>
  <c r="AW272" i="31"/>
  <c r="D272" i="31"/>
  <c r="AW271" i="31"/>
  <c r="D271" i="31"/>
  <c r="AW270" i="31"/>
  <c r="D270" i="31"/>
  <c r="AW269" i="31"/>
  <c r="D269" i="31"/>
  <c r="AW268" i="31"/>
  <c r="D268" i="31"/>
  <c r="AW267" i="31"/>
  <c r="D267" i="31"/>
  <c r="AW266" i="31"/>
  <c r="D266" i="31"/>
  <c r="AW265" i="31"/>
  <c r="D265" i="31"/>
  <c r="AW264" i="31"/>
  <c r="D264" i="31"/>
  <c r="AW263" i="31"/>
  <c r="D263" i="31"/>
  <c r="AW262" i="31"/>
  <c r="D262" i="31"/>
  <c r="AW261" i="31"/>
  <c r="D261" i="31"/>
  <c r="AW260" i="31"/>
  <c r="D260" i="31"/>
  <c r="AW259" i="31"/>
  <c r="D259" i="31"/>
  <c r="AW258" i="31"/>
  <c r="D258" i="31"/>
  <c r="AW257" i="31"/>
  <c r="D257" i="31"/>
  <c r="AW256" i="31"/>
  <c r="D256" i="31"/>
  <c r="AW255" i="31"/>
  <c r="D255" i="31"/>
  <c r="AW254" i="31"/>
  <c r="D254" i="31"/>
  <c r="AW253" i="31"/>
  <c r="D253" i="31"/>
  <c r="AW252" i="31"/>
  <c r="AW251" i="31"/>
  <c r="D251" i="31"/>
  <c r="AW250" i="31"/>
  <c r="D250" i="31"/>
  <c r="AW249" i="31"/>
  <c r="D249" i="31"/>
  <c r="AW248" i="31"/>
  <c r="D248" i="31"/>
  <c r="AW247" i="31"/>
  <c r="D247" i="31"/>
  <c r="AW246" i="31"/>
  <c r="D246" i="31"/>
  <c r="AW245" i="31"/>
  <c r="D245" i="31"/>
  <c r="AW244" i="31"/>
  <c r="D244" i="31"/>
  <c r="AW243" i="31"/>
  <c r="D243" i="31"/>
  <c r="AW242" i="31"/>
  <c r="D242" i="31"/>
  <c r="AW241" i="31"/>
  <c r="D241" i="31"/>
  <c r="AW240" i="31"/>
  <c r="D240" i="31"/>
  <c r="AW239" i="31"/>
  <c r="D239" i="31"/>
  <c r="AW238" i="31"/>
  <c r="D238" i="31"/>
  <c r="AW237" i="31"/>
  <c r="D237" i="31"/>
  <c r="AW236" i="31"/>
  <c r="D236" i="31"/>
  <c r="AW235" i="31"/>
  <c r="D235" i="31"/>
  <c r="AW234" i="31"/>
  <c r="D234" i="31"/>
  <c r="AW233" i="31"/>
  <c r="D233" i="31"/>
  <c r="AW232" i="31"/>
  <c r="D232" i="31"/>
  <c r="AW231" i="31"/>
  <c r="D231" i="31"/>
  <c r="AW230" i="31"/>
  <c r="D230" i="31"/>
  <c r="AW229" i="31"/>
  <c r="D229" i="31"/>
  <c r="AW228" i="31"/>
  <c r="D228" i="31"/>
  <c r="AW227" i="31"/>
  <c r="D227" i="31"/>
  <c r="AW226" i="31"/>
  <c r="D226" i="31"/>
  <c r="AW225" i="31"/>
  <c r="AW224" i="31"/>
  <c r="D224" i="31"/>
  <c r="AW223" i="31"/>
  <c r="D223" i="31"/>
  <c r="AW222" i="31"/>
  <c r="D222" i="31"/>
  <c r="AW221" i="31"/>
  <c r="D221" i="31"/>
  <c r="AW220" i="31"/>
  <c r="D220" i="31"/>
  <c r="AW219" i="31"/>
  <c r="D219" i="31"/>
  <c r="AW218" i="31"/>
  <c r="D218" i="31"/>
  <c r="AW217" i="31"/>
  <c r="D217" i="31"/>
  <c r="AW216" i="31"/>
  <c r="D216" i="31"/>
  <c r="AW215" i="31"/>
  <c r="AW214" i="31"/>
  <c r="D214" i="31"/>
  <c r="AW213" i="31"/>
  <c r="D213" i="31"/>
  <c r="AW212" i="31"/>
  <c r="D212" i="31"/>
  <c r="AW211" i="31"/>
  <c r="D211" i="31"/>
  <c r="AW210" i="31"/>
  <c r="D210" i="31"/>
  <c r="AW209" i="31"/>
  <c r="D209" i="31"/>
  <c r="AW208" i="31"/>
  <c r="D208" i="31"/>
  <c r="AW207" i="31"/>
  <c r="D207" i="31"/>
  <c r="AW206" i="31"/>
  <c r="D206" i="31"/>
  <c r="AW205" i="31"/>
  <c r="D205" i="31"/>
  <c r="AW204" i="31"/>
  <c r="D204" i="31"/>
  <c r="AW203" i="31"/>
  <c r="D203" i="31"/>
  <c r="AW202" i="31"/>
  <c r="D202" i="31"/>
  <c r="AW201" i="31"/>
  <c r="D201" i="31"/>
  <c r="AW200" i="31"/>
  <c r="D200" i="31"/>
  <c r="AW199" i="31"/>
  <c r="D199" i="31"/>
  <c r="AW198" i="31"/>
  <c r="D198" i="31"/>
  <c r="AW197" i="31"/>
  <c r="D197" i="31"/>
  <c r="AW196" i="31"/>
  <c r="D196" i="31"/>
  <c r="AW195" i="31"/>
  <c r="D195" i="31"/>
  <c r="AW194" i="31"/>
  <c r="D194" i="31"/>
  <c r="AW193" i="31"/>
  <c r="D193" i="31"/>
  <c r="AW192" i="31"/>
  <c r="D192" i="31"/>
  <c r="AW191" i="31"/>
  <c r="D191" i="31"/>
  <c r="AW190" i="31"/>
  <c r="D190" i="31"/>
  <c r="AW189" i="31"/>
  <c r="D189" i="31"/>
  <c r="AW188" i="31"/>
  <c r="D188" i="31"/>
  <c r="AW187" i="31"/>
  <c r="D187" i="31"/>
  <c r="AW186" i="31"/>
  <c r="D186" i="31"/>
  <c r="AW185" i="31"/>
  <c r="D185" i="31"/>
  <c r="AW184" i="31"/>
  <c r="D184" i="31"/>
  <c r="AW183" i="31"/>
  <c r="D183" i="31"/>
  <c r="AW182" i="31"/>
  <c r="D182" i="31"/>
  <c r="AW181" i="31"/>
  <c r="D181" i="31"/>
  <c r="AW180" i="31"/>
  <c r="D180" i="31"/>
  <c r="AW179" i="31"/>
  <c r="D179" i="31"/>
  <c r="AW178" i="31"/>
  <c r="D178" i="31"/>
  <c r="AW177" i="31"/>
  <c r="D177" i="31"/>
  <c r="AW176" i="31"/>
  <c r="D176" i="31"/>
  <c r="AW175" i="31"/>
  <c r="D175" i="31"/>
  <c r="AW174" i="31"/>
  <c r="D174" i="31"/>
  <c r="AW173" i="31"/>
  <c r="D173" i="31"/>
  <c r="AW172" i="31"/>
  <c r="D172" i="31"/>
  <c r="AW171" i="31"/>
  <c r="D171" i="31"/>
  <c r="AW170" i="31"/>
  <c r="D170" i="31"/>
  <c r="AW169" i="31"/>
  <c r="D169" i="31"/>
  <c r="AW168" i="31"/>
  <c r="D168" i="31"/>
  <c r="AW167" i="31"/>
  <c r="D167" i="31"/>
  <c r="AW166" i="31"/>
  <c r="D166" i="31"/>
  <c r="AW165" i="31"/>
  <c r="D165" i="31"/>
  <c r="AW164" i="31"/>
  <c r="D164" i="31"/>
  <c r="AW163" i="31"/>
  <c r="D163" i="31"/>
  <c r="AW162" i="31"/>
  <c r="D162" i="31"/>
  <c r="AW161" i="31"/>
  <c r="D161" i="31"/>
  <c r="AW160" i="31"/>
  <c r="D160" i="31"/>
  <c r="AW159" i="31"/>
  <c r="AW158" i="31"/>
  <c r="D158" i="31"/>
  <c r="AW157" i="31"/>
  <c r="D157" i="31"/>
  <c r="AW156" i="31"/>
  <c r="D156" i="31"/>
  <c r="AW155" i="31"/>
  <c r="D155" i="31"/>
  <c r="AW154" i="31"/>
  <c r="D154" i="31"/>
  <c r="AW153" i="31"/>
  <c r="D153" i="31"/>
  <c r="AW152" i="31"/>
  <c r="D152" i="31"/>
  <c r="AW151" i="31"/>
  <c r="D151" i="31"/>
  <c r="AW150" i="31"/>
  <c r="D150" i="31"/>
  <c r="AW149" i="31"/>
  <c r="AW148" i="31"/>
  <c r="D148" i="31"/>
  <c r="AW147" i="31"/>
  <c r="D147" i="31"/>
  <c r="AW146" i="31"/>
  <c r="AW145" i="31"/>
  <c r="D145" i="31"/>
  <c r="AW144" i="31"/>
  <c r="D144" i="31"/>
  <c r="AW143" i="31"/>
  <c r="D143" i="31"/>
  <c r="AW142" i="31"/>
  <c r="D142" i="31"/>
  <c r="AW141" i="31"/>
  <c r="D141" i="31"/>
  <c r="AW140" i="31"/>
  <c r="D140" i="31"/>
  <c r="AW139" i="31"/>
  <c r="D139" i="31"/>
  <c r="AW138" i="31"/>
  <c r="D138" i="31"/>
  <c r="AW137" i="31"/>
  <c r="D137" i="31"/>
  <c r="AW136" i="31"/>
  <c r="D136" i="31"/>
  <c r="AW135" i="31"/>
  <c r="D135" i="31"/>
  <c r="AW134" i="31"/>
  <c r="D134" i="31"/>
  <c r="AW133" i="31"/>
  <c r="D133" i="31"/>
  <c r="AW132" i="31"/>
  <c r="D132" i="31"/>
  <c r="AW131" i="31"/>
  <c r="D131" i="31"/>
  <c r="AW130" i="31"/>
  <c r="D130" i="31"/>
  <c r="AW129" i="31"/>
  <c r="D129" i="31"/>
  <c r="AW128" i="31"/>
  <c r="D128" i="31"/>
  <c r="AW127" i="31"/>
  <c r="D127" i="31"/>
  <c r="AW126" i="31"/>
  <c r="D126" i="31"/>
  <c r="AW125" i="31"/>
  <c r="D125" i="31"/>
  <c r="AW124" i="31"/>
  <c r="D124" i="31"/>
  <c r="AW123" i="31"/>
  <c r="D123" i="31"/>
  <c r="AW122" i="31"/>
  <c r="D122" i="31"/>
  <c r="AW121" i="31"/>
  <c r="D121" i="31"/>
  <c r="AW120" i="31"/>
  <c r="D120" i="31"/>
  <c r="AW119" i="31"/>
  <c r="D119" i="31"/>
  <c r="AW118" i="31"/>
  <c r="AW117" i="31"/>
  <c r="D117" i="31"/>
  <c r="AW116" i="31"/>
  <c r="D116" i="31"/>
  <c r="AW115" i="31"/>
  <c r="D115" i="31"/>
  <c r="AW114" i="31"/>
  <c r="D114" i="31"/>
  <c r="AW113" i="31"/>
  <c r="D113" i="31"/>
  <c r="AW112" i="31"/>
  <c r="AW111" i="31"/>
  <c r="D111" i="31"/>
  <c r="AW110" i="31"/>
  <c r="D110" i="31"/>
  <c r="AW109" i="31"/>
  <c r="D109" i="31"/>
  <c r="AW108" i="31"/>
  <c r="D108" i="31"/>
  <c r="AW107" i="31"/>
  <c r="D107" i="31"/>
  <c r="AW106" i="31"/>
  <c r="D106" i="31"/>
  <c r="AW105" i="31"/>
  <c r="AW104" i="31"/>
  <c r="D104" i="31"/>
  <c r="AW103" i="31"/>
  <c r="D103" i="31"/>
  <c r="AW102" i="31"/>
  <c r="D102" i="31"/>
  <c r="AW101" i="31"/>
  <c r="D101" i="31"/>
  <c r="AW100" i="31"/>
  <c r="AW99" i="31"/>
  <c r="D99" i="31"/>
  <c r="AW98" i="31"/>
  <c r="D98" i="31"/>
  <c r="AW97" i="31"/>
  <c r="D97" i="31"/>
  <c r="AW96" i="31"/>
  <c r="D96" i="31"/>
  <c r="AW95" i="31"/>
  <c r="D95" i="31"/>
  <c r="AW94" i="31"/>
  <c r="D94" i="31"/>
  <c r="AW93" i="31"/>
  <c r="D93" i="31"/>
  <c r="AW92" i="31"/>
  <c r="D92" i="31"/>
  <c r="AW91" i="31"/>
  <c r="D91" i="31"/>
  <c r="AW90" i="31"/>
  <c r="D90" i="31"/>
  <c r="AW89" i="31"/>
  <c r="D89" i="31"/>
  <c r="AW88" i="31"/>
  <c r="D88" i="31"/>
  <c r="AW87" i="31"/>
  <c r="D87" i="31"/>
  <c r="AW86" i="31"/>
  <c r="D86" i="31"/>
  <c r="AW85" i="31"/>
  <c r="D85" i="31"/>
  <c r="AW84" i="31"/>
  <c r="D84" i="31"/>
  <c r="AW83" i="31"/>
  <c r="D83" i="31"/>
  <c r="AW82" i="31"/>
  <c r="D82" i="31"/>
  <c r="AW81" i="31"/>
  <c r="AW80" i="31"/>
  <c r="D80" i="31"/>
  <c r="AW79" i="31"/>
  <c r="D79" i="31"/>
  <c r="AW78" i="31"/>
  <c r="D78" i="31"/>
  <c r="AW77" i="31"/>
  <c r="D77" i="31"/>
  <c r="AW76" i="31"/>
  <c r="D76" i="31"/>
  <c r="AW75" i="31"/>
  <c r="D75" i="31"/>
  <c r="AW74" i="31"/>
  <c r="D74" i="31"/>
  <c r="AW73" i="31"/>
  <c r="D73" i="31"/>
  <c r="AW72" i="31"/>
  <c r="AW71" i="31"/>
  <c r="D71" i="31"/>
  <c r="AW70" i="31"/>
  <c r="D70" i="31"/>
  <c r="AW69" i="31"/>
  <c r="D69" i="31"/>
  <c r="AW68" i="31"/>
  <c r="D68" i="31"/>
  <c r="AW67" i="31"/>
  <c r="AW66" i="31"/>
  <c r="D66" i="31"/>
  <c r="AW65" i="31"/>
  <c r="D65" i="31"/>
  <c r="AW64" i="31"/>
  <c r="D64" i="31"/>
  <c r="AW63" i="31"/>
  <c r="D63" i="31"/>
  <c r="AW62" i="31"/>
  <c r="D62" i="31"/>
  <c r="AW61" i="31"/>
  <c r="D61" i="31"/>
  <c r="AW60" i="31"/>
  <c r="D60" i="31"/>
  <c r="AW59" i="31"/>
  <c r="D59" i="31"/>
  <c r="AW58" i="31"/>
  <c r="AW57" i="31"/>
  <c r="D57" i="31"/>
  <c r="AW56" i="31"/>
  <c r="D56" i="31"/>
  <c r="AW55" i="31"/>
  <c r="D55" i="31"/>
  <c r="AW54" i="31"/>
  <c r="D54" i="31"/>
  <c r="AW53" i="31"/>
  <c r="D53" i="31"/>
  <c r="AW52" i="31"/>
  <c r="D52" i="31"/>
  <c r="AW51" i="31"/>
  <c r="D51" i="31"/>
  <c r="AW50" i="31"/>
  <c r="D50" i="31"/>
  <c r="AW49" i="31"/>
  <c r="D49" i="31"/>
  <c r="AW48" i="31"/>
  <c r="D48" i="31"/>
  <c r="AW47" i="31"/>
  <c r="D47" i="31"/>
  <c r="AW46" i="31"/>
  <c r="D46" i="31"/>
  <c r="AW45" i="31"/>
  <c r="D45" i="31"/>
  <c r="AW44" i="31"/>
  <c r="D44" i="31"/>
  <c r="AW43" i="31"/>
  <c r="D43" i="31"/>
  <c r="AW42" i="31"/>
  <c r="D42" i="31"/>
  <c r="AW41" i="31"/>
  <c r="D41" i="31"/>
  <c r="AW40" i="31"/>
  <c r="D40" i="31"/>
  <c r="AW39" i="31"/>
  <c r="D39" i="31"/>
  <c r="AW38" i="31"/>
  <c r="D38" i="31"/>
  <c r="AW37" i="31"/>
  <c r="D37" i="31"/>
  <c r="AW36" i="31"/>
  <c r="D36" i="31"/>
  <c r="AW35" i="31"/>
  <c r="D35" i="31"/>
  <c r="AW34" i="31"/>
  <c r="D34" i="31"/>
  <c r="AW33" i="31"/>
  <c r="D33" i="31"/>
  <c r="AW32" i="31"/>
  <c r="D32" i="31"/>
  <c r="AW31" i="31"/>
  <c r="D31" i="31"/>
  <c r="AW30" i="31"/>
  <c r="D30" i="31"/>
  <c r="AW29" i="31"/>
  <c r="D29" i="31"/>
  <c r="AW28" i="31"/>
  <c r="D28" i="31"/>
  <c r="AW27" i="31"/>
  <c r="D27" i="31"/>
  <c r="AW26" i="31"/>
  <c r="D26" i="31"/>
  <c r="AW25" i="31"/>
  <c r="D25" i="31"/>
  <c r="AW24" i="31"/>
  <c r="D24" i="31"/>
  <c r="AW23" i="31"/>
  <c r="D23" i="31"/>
  <c r="AW22" i="31"/>
  <c r="D22" i="31"/>
  <c r="AW21" i="31"/>
  <c r="D21" i="31"/>
  <c r="AW20" i="31"/>
  <c r="D20" i="31"/>
  <c r="AW19" i="31"/>
  <c r="D19" i="31"/>
  <c r="AW18" i="31"/>
  <c r="D18" i="31"/>
  <c r="AW17" i="31"/>
  <c r="D17" i="31"/>
  <c r="AW16" i="31"/>
  <c r="D16" i="31"/>
  <c r="AW15" i="31"/>
  <c r="D15" i="31"/>
  <c r="AW14" i="31"/>
  <c r="D14" i="31"/>
  <c r="AW13" i="31"/>
  <c r="D13" i="31"/>
  <c r="AW12" i="31"/>
  <c r="D12" i="31"/>
  <c r="AW11" i="31"/>
  <c r="D11" i="31"/>
  <c r="AW10" i="31"/>
  <c r="D10" i="31"/>
  <c r="AW9" i="31"/>
  <c r="D9" i="31"/>
  <c r="AW8" i="31"/>
  <c r="D8" i="31"/>
  <c r="N111" i="30"/>
  <c r="N112" i="30"/>
  <c r="N113" i="30"/>
  <c r="N114" i="30"/>
  <c r="N213" i="30"/>
  <c r="N214" i="30"/>
  <c r="AH274" i="30"/>
  <c r="AH275" i="30"/>
  <c r="AH276" i="30"/>
  <c r="AH277" i="30"/>
  <c r="AH211" i="30"/>
  <c r="AH212" i="30"/>
  <c r="AH213" i="30"/>
  <c r="AH214" i="30"/>
  <c r="AH215" i="30"/>
  <c r="AH216" i="30"/>
  <c r="AH65" i="30"/>
  <c r="AH66" i="30"/>
  <c r="AH67" i="30"/>
  <c r="AH68" i="30"/>
  <c r="AH69" i="30"/>
  <c r="AH70" i="30"/>
  <c r="AH71" i="30"/>
  <c r="AH72" i="30"/>
  <c r="AH73" i="30"/>
  <c r="AH55" i="30"/>
  <c r="AH56" i="30"/>
  <c r="AH57" i="30"/>
  <c r="AH58" i="30"/>
  <c r="AH59" i="30"/>
  <c r="AH60" i="30"/>
  <c r="AH61" i="30"/>
  <c r="AH62" i="30"/>
  <c r="AH63" i="30"/>
  <c r="AJ70" i="30"/>
  <c r="AJ71" i="30"/>
  <c r="AJ72" i="30"/>
  <c r="AJ73" i="30"/>
  <c r="AJ74" i="30"/>
  <c r="AJ161" i="30"/>
  <c r="AL143" i="30"/>
  <c r="AL144" i="30"/>
  <c r="AL145" i="30"/>
  <c r="AL146" i="30"/>
  <c r="AL147" i="30"/>
  <c r="AL148" i="30"/>
  <c r="AL132" i="30"/>
  <c r="AL133" i="30"/>
  <c r="AL134" i="30"/>
  <c r="AL118" i="30"/>
  <c r="AL119" i="30"/>
  <c r="AL120" i="30"/>
  <c r="AL121" i="30"/>
  <c r="AL112" i="30"/>
  <c r="AL113" i="30"/>
  <c r="AL114" i="30"/>
  <c r="AL104" i="30"/>
  <c r="AL105" i="30"/>
  <c r="AL106" i="30"/>
  <c r="AL107" i="30"/>
  <c r="AL108" i="30"/>
  <c r="AL109" i="30"/>
  <c r="AL110" i="30"/>
  <c r="AL98" i="30"/>
  <c r="AL99" i="30"/>
  <c r="AL100" i="30"/>
  <c r="AL101" i="30"/>
  <c r="AL84" i="30"/>
  <c r="AL85" i="30"/>
  <c r="AL59" i="30"/>
  <c r="AL60" i="30"/>
  <c r="AL61" i="30"/>
  <c r="AL62" i="30"/>
  <c r="AL55" i="30"/>
  <c r="AL56" i="30"/>
  <c r="AL57" i="30"/>
  <c r="AL58" i="30"/>
  <c r="AN160" i="30"/>
  <c r="AN161" i="30"/>
  <c r="AN162" i="30"/>
  <c r="AN120" i="30"/>
  <c r="AN121" i="30"/>
  <c r="AN122" i="30"/>
  <c r="AN94" i="30"/>
  <c r="AN95" i="30"/>
  <c r="AN96" i="30"/>
  <c r="AN97" i="30"/>
  <c r="AN56" i="30"/>
  <c r="AN57" i="30"/>
  <c r="AN58" i="30"/>
  <c r="AP22" i="30"/>
  <c r="AP23" i="30"/>
  <c r="AP24" i="30"/>
  <c r="AP25" i="30"/>
  <c r="AP26" i="30"/>
  <c r="AP27" i="30"/>
  <c r="AP28" i="30"/>
  <c r="AP285" i="30"/>
  <c r="AP286" i="30"/>
  <c r="AP287" i="30"/>
  <c r="AP288" i="30"/>
  <c r="AP273" i="30"/>
  <c r="AP274" i="30"/>
  <c r="AP275" i="30"/>
  <c r="AP276" i="30"/>
  <c r="AP277" i="30"/>
  <c r="AP278" i="30"/>
  <c r="AP279" i="30"/>
  <c r="AP280" i="30"/>
  <c r="AP281" i="30"/>
  <c r="AP282" i="30"/>
  <c r="AP283" i="30"/>
  <c r="AP184" i="30"/>
  <c r="AP185" i="30"/>
  <c r="AP186" i="30"/>
  <c r="AQ368" i="30"/>
  <c r="AO368" i="30"/>
  <c r="AM368" i="30"/>
  <c r="AK368" i="30"/>
  <c r="AI368" i="30"/>
  <c r="AG368" i="30"/>
  <c r="AE368" i="30"/>
  <c r="AC368" i="30"/>
  <c r="U368" i="30"/>
  <c r="O368" i="30"/>
  <c r="M368" i="30"/>
  <c r="G368" i="30"/>
  <c r="AV8" i="30"/>
  <c r="AV9" i="30"/>
  <c r="AV10" i="30"/>
  <c r="AV11" i="30"/>
  <c r="AV12" i="30"/>
  <c r="AV13" i="30"/>
  <c r="AV14" i="30"/>
  <c r="AV15" i="30"/>
  <c r="AV16" i="30"/>
  <c r="AV17" i="30"/>
  <c r="AV18" i="30"/>
  <c r="AV19" i="30"/>
  <c r="AV20" i="30"/>
  <c r="AV21" i="30"/>
  <c r="AV22" i="30"/>
  <c r="AV23" i="30"/>
  <c r="AV24" i="30"/>
  <c r="AV25" i="30"/>
  <c r="AV26" i="30"/>
  <c r="AV27" i="30"/>
  <c r="AV28" i="30"/>
  <c r="AV29" i="30"/>
  <c r="AV30" i="30"/>
  <c r="AV31" i="30"/>
  <c r="AV32" i="30"/>
  <c r="AV33" i="30"/>
  <c r="AV34" i="30"/>
  <c r="AV35" i="30"/>
  <c r="AV36" i="30"/>
  <c r="AV37" i="30"/>
  <c r="AV38" i="30"/>
  <c r="AV39" i="30"/>
  <c r="AV40" i="30"/>
  <c r="AV41" i="30"/>
  <c r="AV42" i="30"/>
  <c r="AV43" i="30"/>
  <c r="AV44" i="30"/>
  <c r="AV45" i="30"/>
  <c r="AV46" i="30"/>
  <c r="AV47" i="30"/>
  <c r="AV48" i="30"/>
  <c r="AV49" i="30"/>
  <c r="AV50" i="30"/>
  <c r="AV51" i="30"/>
  <c r="AV52" i="30"/>
  <c r="AV53" i="30"/>
  <c r="AV54" i="30"/>
  <c r="AV55" i="30"/>
  <c r="AV56" i="30"/>
  <c r="AV57" i="30"/>
  <c r="AV58" i="30"/>
  <c r="AV59" i="30"/>
  <c r="AV60" i="30"/>
  <c r="AV61" i="30"/>
  <c r="AV62" i="30"/>
  <c r="AV63" i="30"/>
  <c r="AV64" i="30"/>
  <c r="AV65" i="30"/>
  <c r="AV66" i="30"/>
  <c r="AV67" i="30"/>
  <c r="AV68" i="30"/>
  <c r="AV69" i="30"/>
  <c r="AV70" i="30"/>
  <c r="AV71" i="30"/>
  <c r="AV72" i="30"/>
  <c r="AV73" i="30"/>
  <c r="AV74" i="30"/>
  <c r="AV75" i="30"/>
  <c r="AV76" i="30"/>
  <c r="AV77" i="30"/>
  <c r="AV78" i="30"/>
  <c r="AV79" i="30"/>
  <c r="AV80" i="30"/>
  <c r="AV81" i="30"/>
  <c r="AV82" i="30"/>
  <c r="AV83" i="30"/>
  <c r="AV84" i="30"/>
  <c r="AV85" i="30"/>
  <c r="AV86" i="30"/>
  <c r="AV87" i="30"/>
  <c r="AV88" i="30"/>
  <c r="AV89" i="30"/>
  <c r="AV90" i="30"/>
  <c r="AV91" i="30"/>
  <c r="AV92" i="30"/>
  <c r="AV93" i="30"/>
  <c r="AV94" i="30"/>
  <c r="AV95" i="30"/>
  <c r="AV96" i="30"/>
  <c r="AV97" i="30"/>
  <c r="AV98" i="30"/>
  <c r="AV99" i="30"/>
  <c r="AV100" i="30"/>
  <c r="AV101" i="30"/>
  <c r="AV102" i="30"/>
  <c r="AV103" i="30"/>
  <c r="AV104" i="30"/>
  <c r="AV105" i="30"/>
  <c r="AV106" i="30"/>
  <c r="AV107" i="30"/>
  <c r="AV108" i="30"/>
  <c r="AV109" i="30"/>
  <c r="AV110" i="30"/>
  <c r="AV111" i="30"/>
  <c r="AV112" i="30"/>
  <c r="AV113" i="30"/>
  <c r="AV114" i="30"/>
  <c r="AV115" i="30"/>
  <c r="AV116" i="30"/>
  <c r="AV117" i="30"/>
  <c r="AV118" i="30"/>
  <c r="AV119" i="30"/>
  <c r="AV120" i="30"/>
  <c r="AV121" i="30"/>
  <c r="AV122" i="30"/>
  <c r="AV123" i="30"/>
  <c r="AV124" i="30"/>
  <c r="AV125" i="30"/>
  <c r="AV126" i="30"/>
  <c r="AV127" i="30"/>
  <c r="AV128" i="30"/>
  <c r="AV129" i="30"/>
  <c r="AV130" i="30"/>
  <c r="AV131" i="30"/>
  <c r="AV132" i="30"/>
  <c r="AV133" i="30"/>
  <c r="AV134" i="30"/>
  <c r="AV135" i="30"/>
  <c r="AV136" i="30"/>
  <c r="AV137" i="30"/>
  <c r="AV138" i="30"/>
  <c r="AV139" i="30"/>
  <c r="AV140" i="30"/>
  <c r="AV141" i="30"/>
  <c r="AV142" i="30"/>
  <c r="AV143" i="30"/>
  <c r="AV144" i="30"/>
  <c r="AV145" i="30"/>
  <c r="AV146" i="30"/>
  <c r="AV147" i="30"/>
  <c r="AV148" i="30"/>
  <c r="AV149" i="30"/>
  <c r="AV150" i="30"/>
  <c r="AV151" i="30"/>
  <c r="AV152" i="30"/>
  <c r="AV153" i="30"/>
  <c r="AV154" i="30"/>
  <c r="AV155" i="30"/>
  <c r="AV156" i="30"/>
  <c r="AV157" i="30"/>
  <c r="AV158" i="30"/>
  <c r="AV159" i="30"/>
  <c r="AV160" i="30"/>
  <c r="AV161" i="30"/>
  <c r="AV162" i="30"/>
  <c r="AV163" i="30"/>
  <c r="AV164" i="30"/>
  <c r="AV165" i="30"/>
  <c r="AV166" i="30"/>
  <c r="AV167" i="30"/>
  <c r="AV168" i="30"/>
  <c r="AV169" i="30"/>
  <c r="AV170" i="30"/>
  <c r="AV171" i="30"/>
  <c r="AV172" i="30"/>
  <c r="AV173" i="30"/>
  <c r="AV174" i="30"/>
  <c r="AV175" i="30"/>
  <c r="AV176" i="30"/>
  <c r="AV177" i="30"/>
  <c r="AV178" i="30"/>
  <c r="AV179" i="30"/>
  <c r="AV180" i="30"/>
  <c r="AV181" i="30"/>
  <c r="AV182" i="30"/>
  <c r="AV183" i="30"/>
  <c r="AV184" i="30"/>
  <c r="AV185" i="30"/>
  <c r="AV186" i="30"/>
  <c r="AV187" i="30"/>
  <c r="AV188" i="30"/>
  <c r="AV189" i="30"/>
  <c r="AV190" i="30"/>
  <c r="AV191" i="30"/>
  <c r="AV192" i="30"/>
  <c r="AV193" i="30"/>
  <c r="AV194" i="30"/>
  <c r="AV195" i="30"/>
  <c r="AV196" i="30"/>
  <c r="AV197" i="30"/>
  <c r="AV198" i="30"/>
  <c r="AV199" i="30"/>
  <c r="AV200" i="30"/>
  <c r="AV201" i="30"/>
  <c r="AV202" i="30"/>
  <c r="AV203" i="30"/>
  <c r="AV204" i="30"/>
  <c r="AV205" i="30"/>
  <c r="AV206" i="30"/>
  <c r="AV207" i="30"/>
  <c r="AV208" i="30"/>
  <c r="AV209" i="30"/>
  <c r="AV210" i="30"/>
  <c r="AV211" i="30"/>
  <c r="AV212" i="30"/>
  <c r="AV213" i="30"/>
  <c r="AV214" i="30"/>
  <c r="AV215" i="30"/>
  <c r="AV216" i="30"/>
  <c r="AV217" i="30"/>
  <c r="AV218" i="30"/>
  <c r="AV219" i="30"/>
  <c r="AV220" i="30"/>
  <c r="AV221" i="30"/>
  <c r="AV222" i="30"/>
  <c r="AV223" i="30"/>
  <c r="AV224" i="30"/>
  <c r="AV225" i="30"/>
  <c r="AV226" i="30"/>
  <c r="AV227" i="30"/>
  <c r="AV228" i="30"/>
  <c r="AV229" i="30"/>
  <c r="AV230" i="30"/>
  <c r="AV231" i="30"/>
  <c r="AV232" i="30"/>
  <c r="AV233" i="30"/>
  <c r="AV234" i="30"/>
  <c r="AV235" i="30"/>
  <c r="AV236" i="30"/>
  <c r="AV237" i="30"/>
  <c r="AV238" i="30"/>
  <c r="AV239" i="30"/>
  <c r="AV240" i="30"/>
  <c r="AV241" i="30"/>
  <c r="AV242" i="30"/>
  <c r="AV243" i="30"/>
  <c r="AV244" i="30"/>
  <c r="AV245" i="30"/>
  <c r="AV246" i="30"/>
  <c r="AV247" i="30"/>
  <c r="AV248" i="30"/>
  <c r="AV249" i="30"/>
  <c r="AV250" i="30"/>
  <c r="AV251" i="30"/>
  <c r="AV252" i="30"/>
  <c r="AV253" i="30"/>
  <c r="AV254" i="30"/>
  <c r="AV255" i="30"/>
  <c r="AV256" i="30"/>
  <c r="AV257" i="30"/>
  <c r="AV258" i="30"/>
  <c r="AV259" i="30"/>
  <c r="AV260" i="30"/>
  <c r="AV261" i="30"/>
  <c r="AV262" i="30"/>
  <c r="AV263" i="30"/>
  <c r="AV264" i="30"/>
  <c r="AV265" i="30"/>
  <c r="AV266" i="30"/>
  <c r="AV267" i="30"/>
  <c r="AV268" i="30"/>
  <c r="AV269" i="30"/>
  <c r="AV270" i="30"/>
  <c r="AV271" i="30"/>
  <c r="AV272" i="30"/>
  <c r="AV273" i="30"/>
  <c r="AV274" i="30"/>
  <c r="AV275" i="30"/>
  <c r="AV276" i="30"/>
  <c r="AV277" i="30"/>
  <c r="AV278" i="30"/>
  <c r="AV279" i="30"/>
  <c r="AV280" i="30"/>
  <c r="AV281" i="30"/>
  <c r="AV282" i="30"/>
  <c r="AV283" i="30"/>
  <c r="AV284" i="30"/>
  <c r="AV285" i="30"/>
  <c r="AV286" i="30"/>
  <c r="AV287" i="30"/>
  <c r="AV288" i="30"/>
  <c r="AV289" i="30"/>
  <c r="AV290" i="30"/>
  <c r="AV291" i="30"/>
  <c r="AV292" i="30"/>
  <c r="AV293" i="30"/>
  <c r="AV294" i="30"/>
  <c r="AV295" i="30"/>
  <c r="AV296" i="30"/>
  <c r="AV297" i="30"/>
  <c r="AV298" i="30"/>
  <c r="AV299" i="30"/>
  <c r="AV300" i="30"/>
  <c r="AV301" i="30"/>
  <c r="AV302" i="30"/>
  <c r="AV303" i="30"/>
  <c r="AV304" i="30"/>
  <c r="AV305" i="30"/>
  <c r="AV306" i="30"/>
  <c r="AV307" i="30"/>
  <c r="AV308" i="30"/>
  <c r="AV309" i="30"/>
  <c r="AV310" i="30"/>
  <c r="AV311" i="30"/>
  <c r="AV312" i="30"/>
  <c r="AV313" i="30"/>
  <c r="AV314" i="30"/>
  <c r="AV315" i="30"/>
  <c r="AV316" i="30"/>
  <c r="AV317" i="30"/>
  <c r="AV318" i="30"/>
  <c r="AV319" i="30"/>
  <c r="AV320" i="30"/>
  <c r="AV321" i="30"/>
  <c r="AV322" i="30"/>
  <c r="AV323" i="30"/>
  <c r="AV324" i="30"/>
  <c r="AV325" i="30"/>
  <c r="AV326" i="30"/>
  <c r="AV327" i="30"/>
  <c r="AV328" i="30"/>
  <c r="AV329" i="30"/>
  <c r="AV330" i="30"/>
  <c r="AV331" i="30"/>
  <c r="AV332" i="30"/>
  <c r="AV333" i="30"/>
  <c r="AV334" i="30"/>
  <c r="AV335" i="30"/>
  <c r="AV336" i="30"/>
  <c r="AV337" i="30"/>
  <c r="AV338" i="30"/>
  <c r="AV339" i="30"/>
  <c r="AV340" i="30"/>
  <c r="AV341" i="30"/>
  <c r="AV342" i="30"/>
  <c r="AV343" i="30"/>
  <c r="AV344" i="30"/>
  <c r="AV345" i="30"/>
  <c r="AV346" i="30"/>
  <c r="AV347" i="30"/>
  <c r="AV348" i="30"/>
  <c r="AV349" i="30"/>
  <c r="AV350" i="30"/>
  <c r="AV351" i="30"/>
  <c r="AV352" i="30"/>
  <c r="AV353" i="30"/>
  <c r="AV354" i="30"/>
  <c r="AV355" i="30"/>
  <c r="AV356" i="30"/>
  <c r="AV357" i="30"/>
  <c r="AV358" i="30"/>
  <c r="AV359" i="30"/>
  <c r="AV360" i="30"/>
  <c r="AV361" i="30"/>
  <c r="AV362" i="30"/>
  <c r="AV363" i="30"/>
  <c r="AV364" i="30"/>
  <c r="AV365" i="30"/>
  <c r="AV366" i="30"/>
  <c r="AV367" i="30"/>
  <c r="AV368" i="30"/>
  <c r="AT8" i="30"/>
  <c r="AT9" i="30"/>
  <c r="AT10" i="30"/>
  <c r="AT11" i="30"/>
  <c r="AT12" i="30"/>
  <c r="AT13" i="30"/>
  <c r="AT14" i="30"/>
  <c r="AT15" i="30"/>
  <c r="AT16" i="30"/>
  <c r="AT17" i="30"/>
  <c r="AT18" i="30"/>
  <c r="AT19" i="30"/>
  <c r="AT20" i="30"/>
  <c r="AT21" i="30"/>
  <c r="AT22" i="30"/>
  <c r="AT23" i="30"/>
  <c r="AT24" i="30"/>
  <c r="AT25" i="30"/>
  <c r="AT26" i="30"/>
  <c r="AT27" i="30"/>
  <c r="AT28" i="30"/>
  <c r="AT29" i="30"/>
  <c r="AT30" i="30"/>
  <c r="AT31" i="30"/>
  <c r="AT32" i="30"/>
  <c r="AT33" i="30"/>
  <c r="AT34" i="30"/>
  <c r="AT35" i="30"/>
  <c r="AT36" i="30"/>
  <c r="AT37" i="30"/>
  <c r="AT38" i="30"/>
  <c r="AT39" i="30"/>
  <c r="AT40" i="30"/>
  <c r="AT41" i="30"/>
  <c r="AT42" i="30"/>
  <c r="AT43" i="30"/>
  <c r="AT44" i="30"/>
  <c r="AT45" i="30"/>
  <c r="AT46" i="30"/>
  <c r="AT47" i="30"/>
  <c r="AT48" i="30"/>
  <c r="AT49" i="30"/>
  <c r="AT50" i="30"/>
  <c r="AT51" i="30"/>
  <c r="AT52" i="30"/>
  <c r="AT53" i="30"/>
  <c r="AT54" i="30"/>
  <c r="AT55" i="30"/>
  <c r="AT56" i="30"/>
  <c r="AT57" i="30"/>
  <c r="AT58" i="30"/>
  <c r="AT59" i="30"/>
  <c r="AT60" i="30"/>
  <c r="AT61" i="30"/>
  <c r="AT62" i="30"/>
  <c r="AT63" i="30"/>
  <c r="AT64" i="30"/>
  <c r="AT65" i="30"/>
  <c r="AT66" i="30"/>
  <c r="AT67" i="30"/>
  <c r="AT68" i="30"/>
  <c r="AT69" i="30"/>
  <c r="AT70" i="30"/>
  <c r="AT71" i="30"/>
  <c r="AT72" i="30"/>
  <c r="AT73" i="30"/>
  <c r="AT74" i="30"/>
  <c r="AT75" i="30"/>
  <c r="AT76" i="30"/>
  <c r="AT77" i="30"/>
  <c r="AT78" i="30"/>
  <c r="AT79" i="30"/>
  <c r="AT80" i="30"/>
  <c r="AT81" i="30"/>
  <c r="AT82" i="30"/>
  <c r="AT83" i="30"/>
  <c r="AT84" i="30"/>
  <c r="AT85" i="30"/>
  <c r="AT86" i="30"/>
  <c r="AT87" i="30"/>
  <c r="AT88" i="30"/>
  <c r="AT89" i="30"/>
  <c r="AT90" i="30"/>
  <c r="AT91" i="30"/>
  <c r="AT92" i="30"/>
  <c r="AT93" i="30"/>
  <c r="AT94" i="30"/>
  <c r="AT95" i="30"/>
  <c r="AT96" i="30"/>
  <c r="AT97" i="30"/>
  <c r="AT98" i="30"/>
  <c r="AT99" i="30"/>
  <c r="AT100" i="30"/>
  <c r="AT101" i="30"/>
  <c r="AT102" i="30"/>
  <c r="AT103" i="30"/>
  <c r="AT104" i="30"/>
  <c r="AT105" i="30"/>
  <c r="AT106" i="30"/>
  <c r="AT107" i="30"/>
  <c r="AT108" i="30"/>
  <c r="AT109" i="30"/>
  <c r="AT110" i="30"/>
  <c r="AT111" i="30"/>
  <c r="AT112" i="30"/>
  <c r="AT113" i="30"/>
  <c r="AT114" i="30"/>
  <c r="AT115" i="30"/>
  <c r="AT116" i="30"/>
  <c r="AT117" i="30"/>
  <c r="AT118" i="30"/>
  <c r="AT119" i="30"/>
  <c r="AT120" i="30"/>
  <c r="AT121" i="30"/>
  <c r="AT122" i="30"/>
  <c r="AT123" i="30"/>
  <c r="AT124" i="30"/>
  <c r="AT125" i="30"/>
  <c r="AT126" i="30"/>
  <c r="AT127" i="30"/>
  <c r="AT128" i="30"/>
  <c r="AT129" i="30"/>
  <c r="AT130" i="30"/>
  <c r="AT131" i="30"/>
  <c r="AT132" i="30"/>
  <c r="AT133" i="30"/>
  <c r="AT134" i="30"/>
  <c r="AT135" i="30"/>
  <c r="AT136" i="30"/>
  <c r="AT137" i="30"/>
  <c r="AT138" i="30"/>
  <c r="AT139" i="30"/>
  <c r="AT140" i="30"/>
  <c r="AT141" i="30"/>
  <c r="AT142" i="30"/>
  <c r="AT143" i="30"/>
  <c r="AT144" i="30"/>
  <c r="AT145" i="30"/>
  <c r="AT146" i="30"/>
  <c r="AT147" i="30"/>
  <c r="AT148" i="30"/>
  <c r="AT149" i="30"/>
  <c r="AT150" i="30"/>
  <c r="AT151" i="30"/>
  <c r="AT152" i="30"/>
  <c r="AT153" i="30"/>
  <c r="AT154" i="30"/>
  <c r="AT155" i="30"/>
  <c r="AT156" i="30"/>
  <c r="AT157" i="30"/>
  <c r="AT158" i="30"/>
  <c r="AT159" i="30"/>
  <c r="AT160" i="30"/>
  <c r="AT161" i="30"/>
  <c r="AT162" i="30"/>
  <c r="AT163" i="30"/>
  <c r="AT164" i="30"/>
  <c r="AT165" i="30"/>
  <c r="AT166" i="30"/>
  <c r="AT167" i="30"/>
  <c r="AT168" i="30"/>
  <c r="AT169" i="30"/>
  <c r="AT170" i="30"/>
  <c r="AT171" i="30"/>
  <c r="AT172" i="30"/>
  <c r="AT173" i="30"/>
  <c r="AT174" i="30"/>
  <c r="AT175" i="30"/>
  <c r="AT176" i="30"/>
  <c r="AT177" i="30"/>
  <c r="AT178" i="30"/>
  <c r="AT179" i="30"/>
  <c r="AT180" i="30"/>
  <c r="AT181" i="30"/>
  <c r="AT182" i="30"/>
  <c r="AT183" i="30"/>
  <c r="AT184" i="30"/>
  <c r="AT185" i="30"/>
  <c r="AT186" i="30"/>
  <c r="AT187" i="30"/>
  <c r="AT188" i="30"/>
  <c r="AT189" i="30"/>
  <c r="AT190" i="30"/>
  <c r="AT191" i="30"/>
  <c r="AT192" i="30"/>
  <c r="AT193" i="30"/>
  <c r="AT194" i="30"/>
  <c r="AT195" i="30"/>
  <c r="AT196" i="30"/>
  <c r="AT197" i="30"/>
  <c r="AT198" i="30"/>
  <c r="AT199" i="30"/>
  <c r="AT200" i="30"/>
  <c r="AT201" i="30"/>
  <c r="AT202" i="30"/>
  <c r="AT203" i="30"/>
  <c r="AT204" i="30"/>
  <c r="AT205" i="30"/>
  <c r="AT206" i="30"/>
  <c r="AT207" i="30"/>
  <c r="AT208" i="30"/>
  <c r="AT209" i="30"/>
  <c r="AT210" i="30"/>
  <c r="AT211" i="30"/>
  <c r="AT212" i="30"/>
  <c r="AT213" i="30"/>
  <c r="AT214" i="30"/>
  <c r="AT215" i="30"/>
  <c r="AT216" i="30"/>
  <c r="AT217" i="30"/>
  <c r="AT218" i="30"/>
  <c r="AT219" i="30"/>
  <c r="AT220" i="30"/>
  <c r="AT221" i="30"/>
  <c r="AT222" i="30"/>
  <c r="AT223" i="30"/>
  <c r="AT224" i="30"/>
  <c r="AT225" i="30"/>
  <c r="AT226" i="30"/>
  <c r="AT227" i="30"/>
  <c r="AT228" i="30"/>
  <c r="AT229" i="30"/>
  <c r="AT230" i="30"/>
  <c r="AT231" i="30"/>
  <c r="AT232" i="30"/>
  <c r="AT233" i="30"/>
  <c r="AT234" i="30"/>
  <c r="AT235" i="30"/>
  <c r="AT236" i="30"/>
  <c r="AT237" i="30"/>
  <c r="AT238" i="30"/>
  <c r="AT239" i="30"/>
  <c r="AT240" i="30"/>
  <c r="AT241" i="30"/>
  <c r="AT242" i="30"/>
  <c r="AT243" i="30"/>
  <c r="AT244" i="30"/>
  <c r="AT245" i="30"/>
  <c r="AT246" i="30"/>
  <c r="AT247" i="30"/>
  <c r="AT248" i="30"/>
  <c r="AT249" i="30"/>
  <c r="AT250" i="30"/>
  <c r="AT251" i="30"/>
  <c r="AT252" i="30"/>
  <c r="AT253" i="30"/>
  <c r="AT254" i="30"/>
  <c r="AT255" i="30"/>
  <c r="AT256" i="30"/>
  <c r="AT257" i="30"/>
  <c r="AT258" i="30"/>
  <c r="AT259" i="30"/>
  <c r="AT260" i="30"/>
  <c r="AT261" i="30"/>
  <c r="AT262" i="30"/>
  <c r="AT263" i="30"/>
  <c r="AT264" i="30"/>
  <c r="AT265" i="30"/>
  <c r="AT266" i="30"/>
  <c r="AT267" i="30"/>
  <c r="AT268" i="30"/>
  <c r="AT269" i="30"/>
  <c r="AT270" i="30"/>
  <c r="AT271" i="30"/>
  <c r="AT272" i="30"/>
  <c r="AT273" i="30"/>
  <c r="AT274" i="30"/>
  <c r="AT275" i="30"/>
  <c r="AT276" i="30"/>
  <c r="AT277" i="30"/>
  <c r="AT278" i="30"/>
  <c r="AT279" i="30"/>
  <c r="AT280" i="30"/>
  <c r="AT281" i="30"/>
  <c r="AT282" i="30"/>
  <c r="AT283" i="30"/>
  <c r="AT284" i="30"/>
  <c r="AT285" i="30"/>
  <c r="AT286" i="30"/>
  <c r="AT287" i="30"/>
  <c r="AT288" i="30"/>
  <c r="AT289" i="30"/>
  <c r="AT290" i="30"/>
  <c r="AT291" i="30"/>
  <c r="AT292" i="30"/>
  <c r="AT293" i="30"/>
  <c r="AT294" i="30"/>
  <c r="AT295" i="30"/>
  <c r="AT296" i="30"/>
  <c r="AT297" i="30"/>
  <c r="AT298" i="30"/>
  <c r="AT299" i="30"/>
  <c r="AT300" i="30"/>
  <c r="AT301" i="30"/>
  <c r="AT302" i="30"/>
  <c r="AT303" i="30"/>
  <c r="AT304" i="30"/>
  <c r="AT305" i="30"/>
  <c r="AT306" i="30"/>
  <c r="AT307" i="30"/>
  <c r="AT308" i="30"/>
  <c r="AT309" i="30"/>
  <c r="AT310" i="30"/>
  <c r="AT311" i="30"/>
  <c r="AT312" i="30"/>
  <c r="AT313" i="30"/>
  <c r="AT314" i="30"/>
  <c r="AT315" i="30"/>
  <c r="AT316" i="30"/>
  <c r="AT317" i="30"/>
  <c r="AT318" i="30"/>
  <c r="AT319" i="30"/>
  <c r="AT320" i="30"/>
  <c r="AT321" i="30"/>
  <c r="AT322" i="30"/>
  <c r="AT323" i="30"/>
  <c r="AT324" i="30"/>
  <c r="AT325" i="30"/>
  <c r="AT326" i="30"/>
  <c r="AT327" i="30"/>
  <c r="AT328" i="30"/>
  <c r="AT329" i="30"/>
  <c r="AT330" i="30"/>
  <c r="AT331" i="30"/>
  <c r="AT332" i="30"/>
  <c r="AT333" i="30"/>
  <c r="AT334" i="30"/>
  <c r="AT335" i="30"/>
  <c r="AT336" i="30"/>
  <c r="AT337" i="30"/>
  <c r="AT338" i="30"/>
  <c r="AT339" i="30"/>
  <c r="AT340" i="30"/>
  <c r="AT341" i="30"/>
  <c r="AT342" i="30"/>
  <c r="AT343" i="30"/>
  <c r="AT344" i="30"/>
  <c r="AT345" i="30"/>
  <c r="AT346" i="30"/>
  <c r="AT347" i="30"/>
  <c r="AT348" i="30"/>
  <c r="AT349" i="30"/>
  <c r="AT350" i="30"/>
  <c r="AT351" i="30"/>
  <c r="AT352" i="30"/>
  <c r="AT353" i="30"/>
  <c r="AT354" i="30"/>
  <c r="AT355" i="30"/>
  <c r="AT356" i="30"/>
  <c r="AT357" i="30"/>
  <c r="AT358" i="30"/>
  <c r="AT359" i="30"/>
  <c r="AT360" i="30"/>
  <c r="AT361" i="30"/>
  <c r="AT362" i="30"/>
  <c r="AT363" i="30"/>
  <c r="AT364" i="30"/>
  <c r="AT365" i="30"/>
  <c r="AT366" i="30"/>
  <c r="AT367" i="30"/>
  <c r="AT368" i="30"/>
  <c r="AR8" i="30"/>
  <c r="AR9" i="30"/>
  <c r="AR10" i="30"/>
  <c r="AR11" i="30"/>
  <c r="AR12" i="30"/>
  <c r="AR13" i="30"/>
  <c r="AR14" i="30"/>
  <c r="AR15" i="30"/>
  <c r="AR16" i="30"/>
  <c r="AR17" i="30"/>
  <c r="AR18" i="30"/>
  <c r="AR19" i="30"/>
  <c r="AR20" i="30"/>
  <c r="AR21" i="30"/>
  <c r="AR22" i="30"/>
  <c r="AR23" i="30"/>
  <c r="AR24" i="30"/>
  <c r="AR25" i="30"/>
  <c r="AR26" i="30"/>
  <c r="AR27" i="30"/>
  <c r="AR28" i="30"/>
  <c r="AR29" i="30"/>
  <c r="AR30" i="30"/>
  <c r="AR31" i="30"/>
  <c r="AR32" i="30"/>
  <c r="AR33" i="30"/>
  <c r="AR34" i="30"/>
  <c r="AR35" i="30"/>
  <c r="AR36" i="30"/>
  <c r="AR37" i="30"/>
  <c r="AR38" i="30"/>
  <c r="AR39" i="30"/>
  <c r="AR40" i="30"/>
  <c r="AR41" i="30"/>
  <c r="AR42" i="30"/>
  <c r="AR43" i="30"/>
  <c r="AR44" i="30"/>
  <c r="AR45" i="30"/>
  <c r="AR46" i="30"/>
  <c r="AR47" i="30"/>
  <c r="AR48" i="30"/>
  <c r="AR49" i="30"/>
  <c r="AR50" i="30"/>
  <c r="AR51" i="30"/>
  <c r="AR52" i="30"/>
  <c r="AR53" i="30"/>
  <c r="AR54" i="30"/>
  <c r="AR55" i="30"/>
  <c r="AR56" i="30"/>
  <c r="AR57" i="30"/>
  <c r="AR58" i="30"/>
  <c r="AR59" i="30"/>
  <c r="AR60" i="30"/>
  <c r="AR61" i="30"/>
  <c r="AR62" i="30"/>
  <c r="AR63" i="30"/>
  <c r="AR64" i="30"/>
  <c r="AR65" i="30"/>
  <c r="AR66" i="30"/>
  <c r="AR67" i="30"/>
  <c r="AR68" i="30"/>
  <c r="AR69" i="30"/>
  <c r="AR70" i="30"/>
  <c r="AR71" i="30"/>
  <c r="AR72" i="30"/>
  <c r="AR73" i="30"/>
  <c r="AR74" i="30"/>
  <c r="AR75" i="30"/>
  <c r="AR76" i="30"/>
  <c r="AR77" i="30"/>
  <c r="AR78" i="30"/>
  <c r="AR79" i="30"/>
  <c r="AR80" i="30"/>
  <c r="AR81" i="30"/>
  <c r="AR82" i="30"/>
  <c r="AR83" i="30"/>
  <c r="AR84" i="30"/>
  <c r="AR85" i="30"/>
  <c r="AR86" i="30"/>
  <c r="AR87" i="30"/>
  <c r="AR88" i="30"/>
  <c r="AR89" i="30"/>
  <c r="AR90" i="30"/>
  <c r="AR91" i="30"/>
  <c r="AR92" i="30"/>
  <c r="AR93" i="30"/>
  <c r="AR94" i="30"/>
  <c r="AR95" i="30"/>
  <c r="AR96" i="30"/>
  <c r="AR97" i="30"/>
  <c r="AR98" i="30"/>
  <c r="AR99" i="30"/>
  <c r="AR100" i="30"/>
  <c r="AR101" i="30"/>
  <c r="AR102" i="30"/>
  <c r="AR103" i="30"/>
  <c r="AR104" i="30"/>
  <c r="AR105" i="30"/>
  <c r="AR106" i="30"/>
  <c r="AR107" i="30"/>
  <c r="AR108" i="30"/>
  <c r="AR109" i="30"/>
  <c r="AR110" i="30"/>
  <c r="AR111" i="30"/>
  <c r="AR112" i="30"/>
  <c r="AR113" i="30"/>
  <c r="AR114" i="30"/>
  <c r="AR115" i="30"/>
  <c r="AR116" i="30"/>
  <c r="AR117" i="30"/>
  <c r="AR118" i="30"/>
  <c r="AR119" i="30"/>
  <c r="AR120" i="30"/>
  <c r="AR121" i="30"/>
  <c r="AR122" i="30"/>
  <c r="AR123" i="30"/>
  <c r="AR124" i="30"/>
  <c r="AR125" i="30"/>
  <c r="AR126" i="30"/>
  <c r="AR127" i="30"/>
  <c r="AR128" i="30"/>
  <c r="AR129" i="30"/>
  <c r="AR130" i="30"/>
  <c r="AR131" i="30"/>
  <c r="AR132" i="30"/>
  <c r="AR133" i="30"/>
  <c r="AR134" i="30"/>
  <c r="AR135" i="30"/>
  <c r="AR136" i="30"/>
  <c r="AR137" i="30"/>
  <c r="AR138" i="30"/>
  <c r="AR139" i="30"/>
  <c r="AR140" i="30"/>
  <c r="AR141" i="30"/>
  <c r="AR142" i="30"/>
  <c r="AR143" i="30"/>
  <c r="AR144" i="30"/>
  <c r="AR145" i="30"/>
  <c r="AR146" i="30"/>
  <c r="AR147" i="30"/>
  <c r="AR148" i="30"/>
  <c r="AR149" i="30"/>
  <c r="AR150" i="30"/>
  <c r="AR151" i="30"/>
  <c r="AR152" i="30"/>
  <c r="AR153" i="30"/>
  <c r="AR154" i="30"/>
  <c r="AR155" i="30"/>
  <c r="AR156" i="30"/>
  <c r="AR157" i="30"/>
  <c r="AR158" i="30"/>
  <c r="AR159" i="30"/>
  <c r="AR160" i="30"/>
  <c r="AR161" i="30"/>
  <c r="AR162" i="30"/>
  <c r="AR163" i="30"/>
  <c r="AR164" i="30"/>
  <c r="AR165" i="30"/>
  <c r="AR166" i="30"/>
  <c r="AR167" i="30"/>
  <c r="AR168" i="30"/>
  <c r="AR169" i="30"/>
  <c r="AR170" i="30"/>
  <c r="AR171" i="30"/>
  <c r="AR172" i="30"/>
  <c r="AR173" i="30"/>
  <c r="AR174" i="30"/>
  <c r="AR175" i="30"/>
  <c r="AR176" i="30"/>
  <c r="AR177" i="30"/>
  <c r="AR178" i="30"/>
  <c r="AR179" i="30"/>
  <c r="AR180" i="30"/>
  <c r="AR181" i="30"/>
  <c r="AR182" i="30"/>
  <c r="AR183" i="30"/>
  <c r="AR184" i="30"/>
  <c r="AR185" i="30"/>
  <c r="AR186" i="30"/>
  <c r="AR187" i="30"/>
  <c r="AR188" i="30"/>
  <c r="AR189" i="30"/>
  <c r="AR190" i="30"/>
  <c r="AR191" i="30"/>
  <c r="AR192" i="30"/>
  <c r="AR193" i="30"/>
  <c r="AR194" i="30"/>
  <c r="AR195" i="30"/>
  <c r="AR196" i="30"/>
  <c r="AR197" i="30"/>
  <c r="AR198" i="30"/>
  <c r="AR199" i="30"/>
  <c r="AR200" i="30"/>
  <c r="AR201" i="30"/>
  <c r="AR202" i="30"/>
  <c r="AR203" i="30"/>
  <c r="AR204" i="30"/>
  <c r="AR205" i="30"/>
  <c r="AR206" i="30"/>
  <c r="AR207" i="30"/>
  <c r="AR208" i="30"/>
  <c r="AR209" i="30"/>
  <c r="AR210" i="30"/>
  <c r="AR211" i="30"/>
  <c r="AR212" i="30"/>
  <c r="AR213" i="30"/>
  <c r="AR214" i="30"/>
  <c r="AR215" i="30"/>
  <c r="AR216" i="30"/>
  <c r="AR217" i="30"/>
  <c r="AR218" i="30"/>
  <c r="AR219" i="30"/>
  <c r="AR220" i="30"/>
  <c r="AR221" i="30"/>
  <c r="AR222" i="30"/>
  <c r="AR223" i="30"/>
  <c r="AR224" i="30"/>
  <c r="AR225" i="30"/>
  <c r="AR226" i="30"/>
  <c r="AR227" i="30"/>
  <c r="AR228" i="30"/>
  <c r="AR229" i="30"/>
  <c r="AR230" i="30"/>
  <c r="AR231" i="30"/>
  <c r="AR232" i="30"/>
  <c r="AR233" i="30"/>
  <c r="AR234" i="30"/>
  <c r="AR235" i="30"/>
  <c r="AR236" i="30"/>
  <c r="AR237" i="30"/>
  <c r="AR238" i="30"/>
  <c r="AR239" i="30"/>
  <c r="AR240" i="30"/>
  <c r="AR241" i="30"/>
  <c r="AR242" i="30"/>
  <c r="AR243" i="30"/>
  <c r="AR244" i="30"/>
  <c r="AR245" i="30"/>
  <c r="AR246" i="30"/>
  <c r="AR247" i="30"/>
  <c r="AR248" i="30"/>
  <c r="AR249" i="30"/>
  <c r="AR250" i="30"/>
  <c r="AR251" i="30"/>
  <c r="AR252" i="30"/>
  <c r="AR253" i="30"/>
  <c r="AR254" i="30"/>
  <c r="AR255" i="30"/>
  <c r="AR256" i="30"/>
  <c r="AR257" i="30"/>
  <c r="AR258" i="30"/>
  <c r="AR259" i="30"/>
  <c r="AR260" i="30"/>
  <c r="AR261" i="30"/>
  <c r="AR262" i="30"/>
  <c r="AR263" i="30"/>
  <c r="AR264" i="30"/>
  <c r="AR265" i="30"/>
  <c r="AR266" i="30"/>
  <c r="AR267" i="30"/>
  <c r="AR268" i="30"/>
  <c r="AR269" i="30"/>
  <c r="AR270" i="30"/>
  <c r="AR271" i="30"/>
  <c r="AR272" i="30"/>
  <c r="AR273" i="30"/>
  <c r="AR274" i="30"/>
  <c r="AR275" i="30"/>
  <c r="AR276" i="30"/>
  <c r="AR277" i="30"/>
  <c r="AR278" i="30"/>
  <c r="AR279" i="30"/>
  <c r="AR280" i="30"/>
  <c r="AR281" i="30"/>
  <c r="AR282" i="30"/>
  <c r="AR283" i="30"/>
  <c r="AR284" i="30"/>
  <c r="AR285" i="30"/>
  <c r="AR286" i="30"/>
  <c r="AR287" i="30"/>
  <c r="AR288" i="30"/>
  <c r="AR289" i="30"/>
  <c r="AR290" i="30"/>
  <c r="AR291" i="30"/>
  <c r="AR292" i="30"/>
  <c r="AR293" i="30"/>
  <c r="AR294" i="30"/>
  <c r="AR295" i="30"/>
  <c r="AR296" i="30"/>
  <c r="AR297" i="30"/>
  <c r="AR298" i="30"/>
  <c r="AR299" i="30"/>
  <c r="AR300" i="30"/>
  <c r="AR301" i="30"/>
  <c r="AR302" i="30"/>
  <c r="AR303" i="30"/>
  <c r="AR304" i="30"/>
  <c r="AR305" i="30"/>
  <c r="AR306" i="30"/>
  <c r="AR307" i="30"/>
  <c r="AR308" i="30"/>
  <c r="AR309" i="30"/>
  <c r="AR310" i="30"/>
  <c r="AR311" i="30"/>
  <c r="AR312" i="30"/>
  <c r="AR313" i="30"/>
  <c r="AR314" i="30"/>
  <c r="AR315" i="30"/>
  <c r="AR316" i="30"/>
  <c r="AR317" i="30"/>
  <c r="AR318" i="30"/>
  <c r="AR319" i="30"/>
  <c r="AR320" i="30"/>
  <c r="AR321" i="30"/>
  <c r="AR322" i="30"/>
  <c r="AR323" i="30"/>
  <c r="AR324" i="30"/>
  <c r="AR325" i="30"/>
  <c r="AR326" i="30"/>
  <c r="AR327" i="30"/>
  <c r="AR328" i="30"/>
  <c r="AR329" i="30"/>
  <c r="AR330" i="30"/>
  <c r="AR331" i="30"/>
  <c r="AR332" i="30"/>
  <c r="AR333" i="30"/>
  <c r="AR334" i="30"/>
  <c r="AR335" i="30"/>
  <c r="AR336" i="30"/>
  <c r="AR337" i="30"/>
  <c r="AR338" i="30"/>
  <c r="AR339" i="30"/>
  <c r="AR340" i="30"/>
  <c r="AR341" i="30"/>
  <c r="AR342" i="30"/>
  <c r="AR343" i="30"/>
  <c r="AR344" i="30"/>
  <c r="AR345" i="30"/>
  <c r="AR346" i="30"/>
  <c r="AR347" i="30"/>
  <c r="AR348" i="30"/>
  <c r="AR349" i="30"/>
  <c r="AR350" i="30"/>
  <c r="AR351" i="30"/>
  <c r="AR352" i="30"/>
  <c r="AR353" i="30"/>
  <c r="AR354" i="30"/>
  <c r="AR355" i="30"/>
  <c r="AR356" i="30"/>
  <c r="AR357" i="30"/>
  <c r="AR358" i="30"/>
  <c r="AR359" i="30"/>
  <c r="AR360" i="30"/>
  <c r="AR361" i="30"/>
  <c r="AR362" i="30"/>
  <c r="AR363" i="30"/>
  <c r="AR364" i="30"/>
  <c r="AR365" i="30"/>
  <c r="AR366" i="30"/>
  <c r="AR367" i="30"/>
  <c r="AR368" i="30"/>
  <c r="AP8" i="30"/>
  <c r="AP9" i="30"/>
  <c r="AP10" i="30"/>
  <c r="AP11" i="30"/>
  <c r="AP12" i="30"/>
  <c r="AP13" i="30"/>
  <c r="AP14" i="30"/>
  <c r="AP15" i="30"/>
  <c r="AP16" i="30"/>
  <c r="AP17" i="30"/>
  <c r="AP18" i="30"/>
  <c r="AP19" i="30"/>
  <c r="AP20" i="30"/>
  <c r="AP21" i="30"/>
  <c r="AP29" i="30"/>
  <c r="AP30" i="30"/>
  <c r="AP31" i="30"/>
  <c r="AP32" i="30"/>
  <c r="AP33" i="30"/>
  <c r="AP34" i="30"/>
  <c r="AP35" i="30"/>
  <c r="AP36" i="30"/>
  <c r="AP37" i="30"/>
  <c r="AP38" i="30"/>
  <c r="AP39" i="30"/>
  <c r="AP40" i="30"/>
  <c r="AP41" i="30"/>
  <c r="AP42" i="30"/>
  <c r="AP43" i="30"/>
  <c r="AP44" i="30"/>
  <c r="AP45" i="30"/>
  <c r="AP46" i="30"/>
  <c r="AP47" i="30"/>
  <c r="AP48" i="30"/>
  <c r="AP49" i="30"/>
  <c r="AP50" i="30"/>
  <c r="AP51" i="30"/>
  <c r="AP52" i="30"/>
  <c r="AP53" i="30"/>
  <c r="AP54" i="30"/>
  <c r="AP55" i="30"/>
  <c r="AP56" i="30"/>
  <c r="AP57" i="30"/>
  <c r="AP58" i="30"/>
  <c r="AP59" i="30"/>
  <c r="AP60" i="30"/>
  <c r="AP61" i="30"/>
  <c r="AP62" i="30"/>
  <c r="AP63" i="30"/>
  <c r="AP64" i="30"/>
  <c r="AP65" i="30"/>
  <c r="AP66" i="30"/>
  <c r="AP67" i="30"/>
  <c r="AP68" i="30"/>
  <c r="AP69" i="30"/>
  <c r="AP70" i="30"/>
  <c r="AP71" i="30"/>
  <c r="AP72" i="30"/>
  <c r="AP73" i="30"/>
  <c r="AP74" i="30"/>
  <c r="AP75" i="30"/>
  <c r="AP76" i="30"/>
  <c r="AP77" i="30"/>
  <c r="AP78" i="30"/>
  <c r="AP79" i="30"/>
  <c r="AP80" i="30"/>
  <c r="AP81" i="30"/>
  <c r="AP82" i="30"/>
  <c r="AP83" i="30"/>
  <c r="AP84" i="30"/>
  <c r="AP85" i="30"/>
  <c r="AP86" i="30"/>
  <c r="AP87" i="30"/>
  <c r="AP88" i="30"/>
  <c r="AP89" i="30"/>
  <c r="AP90" i="30"/>
  <c r="AP91" i="30"/>
  <c r="AP92" i="30"/>
  <c r="AP93" i="30"/>
  <c r="AP94" i="30"/>
  <c r="AP95" i="30"/>
  <c r="AP96" i="30"/>
  <c r="AP97" i="30"/>
  <c r="AP98" i="30"/>
  <c r="AP99" i="30"/>
  <c r="AP100" i="30"/>
  <c r="AP101" i="30"/>
  <c r="AP102" i="30"/>
  <c r="AP103" i="30"/>
  <c r="AP104" i="30"/>
  <c r="AP105" i="30"/>
  <c r="AP106" i="30"/>
  <c r="AP107" i="30"/>
  <c r="AP108" i="30"/>
  <c r="AP109" i="30"/>
  <c r="AP110" i="30"/>
  <c r="AP111" i="30"/>
  <c r="AP112" i="30"/>
  <c r="AP113" i="30"/>
  <c r="AP114" i="30"/>
  <c r="AP115" i="30"/>
  <c r="AP116" i="30"/>
  <c r="AP117" i="30"/>
  <c r="AP118" i="30"/>
  <c r="AP119" i="30"/>
  <c r="AP120" i="30"/>
  <c r="AP121" i="30"/>
  <c r="AP122" i="30"/>
  <c r="AP123" i="30"/>
  <c r="AP124" i="30"/>
  <c r="AP125" i="30"/>
  <c r="AP126" i="30"/>
  <c r="AP127" i="30"/>
  <c r="AP128" i="30"/>
  <c r="AP129" i="30"/>
  <c r="AP130" i="30"/>
  <c r="AP131" i="30"/>
  <c r="AP132" i="30"/>
  <c r="AP133" i="30"/>
  <c r="AP134" i="30"/>
  <c r="AP135" i="30"/>
  <c r="AP136" i="30"/>
  <c r="AP137" i="30"/>
  <c r="AP138" i="30"/>
  <c r="AP139" i="30"/>
  <c r="AP140" i="30"/>
  <c r="AP141" i="30"/>
  <c r="AP142" i="30"/>
  <c r="AP143" i="30"/>
  <c r="AP144" i="30"/>
  <c r="AP145" i="30"/>
  <c r="AP146" i="30"/>
  <c r="AP147" i="30"/>
  <c r="AP148" i="30"/>
  <c r="AP149" i="30"/>
  <c r="AP150" i="30"/>
  <c r="AP151" i="30"/>
  <c r="AP152" i="30"/>
  <c r="AP153" i="30"/>
  <c r="AP154" i="30"/>
  <c r="AP155" i="30"/>
  <c r="AP156" i="30"/>
  <c r="AP157" i="30"/>
  <c r="AP158" i="30"/>
  <c r="AP159" i="30"/>
  <c r="AP160" i="30"/>
  <c r="AP161" i="30"/>
  <c r="AP162" i="30"/>
  <c r="AP163" i="30"/>
  <c r="AP164" i="30"/>
  <c r="AP165" i="30"/>
  <c r="AP166" i="30"/>
  <c r="AP167" i="30"/>
  <c r="AP168" i="30"/>
  <c r="AP169" i="30"/>
  <c r="AP170" i="30"/>
  <c r="AP171" i="30"/>
  <c r="AP172" i="30"/>
  <c r="AP173" i="30"/>
  <c r="AP174" i="30"/>
  <c r="AP175" i="30"/>
  <c r="AP176" i="30"/>
  <c r="AP177" i="30"/>
  <c r="AP178" i="30"/>
  <c r="AP179" i="30"/>
  <c r="AP180" i="30"/>
  <c r="AP181" i="30"/>
  <c r="AP182" i="30"/>
  <c r="AP183" i="30"/>
  <c r="AP187" i="30"/>
  <c r="AP188" i="30"/>
  <c r="AP189" i="30"/>
  <c r="AP190" i="30"/>
  <c r="AP191" i="30"/>
  <c r="AP192" i="30"/>
  <c r="AP193" i="30"/>
  <c r="AP194" i="30"/>
  <c r="AP195" i="30"/>
  <c r="AP196" i="30"/>
  <c r="AP197" i="30"/>
  <c r="AP198" i="30"/>
  <c r="AP199" i="30"/>
  <c r="AP200" i="30"/>
  <c r="AP201" i="30"/>
  <c r="AP202" i="30"/>
  <c r="AP203" i="30"/>
  <c r="AP204" i="30"/>
  <c r="AP205" i="30"/>
  <c r="AP206" i="30"/>
  <c r="AP207" i="30"/>
  <c r="AP208" i="30"/>
  <c r="AP209" i="30"/>
  <c r="AP210" i="30"/>
  <c r="AP211" i="30"/>
  <c r="AP212" i="30"/>
  <c r="AP213" i="30"/>
  <c r="AP214" i="30"/>
  <c r="AP215" i="30"/>
  <c r="AP216" i="30"/>
  <c r="AP217" i="30"/>
  <c r="AP218" i="30"/>
  <c r="AP219" i="30"/>
  <c r="AP220" i="30"/>
  <c r="AP221" i="30"/>
  <c r="AP222" i="30"/>
  <c r="AP223" i="30"/>
  <c r="AP224" i="30"/>
  <c r="AP225" i="30"/>
  <c r="AP226" i="30"/>
  <c r="AP227" i="30"/>
  <c r="AP228" i="30"/>
  <c r="AP229" i="30"/>
  <c r="AP230" i="30"/>
  <c r="AP231" i="30"/>
  <c r="AP232" i="30"/>
  <c r="AP233" i="30"/>
  <c r="AP234" i="30"/>
  <c r="AP235" i="30"/>
  <c r="AP236" i="30"/>
  <c r="AP237" i="30"/>
  <c r="AP238" i="30"/>
  <c r="AP239" i="30"/>
  <c r="AP240" i="30"/>
  <c r="AP241" i="30"/>
  <c r="AP242" i="30"/>
  <c r="AP243" i="30"/>
  <c r="AP244" i="30"/>
  <c r="AP245" i="30"/>
  <c r="AP246" i="30"/>
  <c r="AP247" i="30"/>
  <c r="AP248" i="30"/>
  <c r="AP249" i="30"/>
  <c r="AP250" i="30"/>
  <c r="AP251" i="30"/>
  <c r="AP252" i="30"/>
  <c r="AP253" i="30"/>
  <c r="AP254" i="30"/>
  <c r="AP255" i="30"/>
  <c r="AP256" i="30"/>
  <c r="AP257" i="30"/>
  <c r="AP258" i="30"/>
  <c r="AP259" i="30"/>
  <c r="AP260" i="30"/>
  <c r="AP261" i="30"/>
  <c r="AP262" i="30"/>
  <c r="AP263" i="30"/>
  <c r="AP264" i="30"/>
  <c r="AP265" i="30"/>
  <c r="AP266" i="30"/>
  <c r="AP267" i="30"/>
  <c r="AP268" i="30"/>
  <c r="AP269" i="30"/>
  <c r="AP270" i="30"/>
  <c r="AP271" i="30"/>
  <c r="AP272" i="30"/>
  <c r="AP284" i="30"/>
  <c r="AP289" i="30"/>
  <c r="AP290" i="30"/>
  <c r="AP291" i="30"/>
  <c r="AP292" i="30"/>
  <c r="AP293" i="30"/>
  <c r="AP294" i="30"/>
  <c r="AP295" i="30"/>
  <c r="AP296" i="30"/>
  <c r="AP297" i="30"/>
  <c r="AP298" i="30"/>
  <c r="AP299" i="30"/>
  <c r="AP300" i="30"/>
  <c r="AP301" i="30"/>
  <c r="AP302" i="30"/>
  <c r="AP303" i="30"/>
  <c r="AP304" i="30"/>
  <c r="AP305" i="30"/>
  <c r="AP306" i="30"/>
  <c r="AP307" i="30"/>
  <c r="AP308" i="30"/>
  <c r="AP309" i="30"/>
  <c r="AP310" i="30"/>
  <c r="AP311" i="30"/>
  <c r="AP312" i="30"/>
  <c r="AP313" i="30"/>
  <c r="AP314" i="30"/>
  <c r="AP315" i="30"/>
  <c r="AP316" i="30"/>
  <c r="AP317" i="30"/>
  <c r="AP318" i="30"/>
  <c r="AP319" i="30"/>
  <c r="AP320" i="30"/>
  <c r="AP321" i="30"/>
  <c r="AP322" i="30"/>
  <c r="AP323" i="30"/>
  <c r="AP324" i="30"/>
  <c r="AP325" i="30"/>
  <c r="AP326" i="30"/>
  <c r="AP327" i="30"/>
  <c r="AP328" i="30"/>
  <c r="AP329" i="30"/>
  <c r="AP330" i="30"/>
  <c r="AP331" i="30"/>
  <c r="AP332" i="30"/>
  <c r="AP333" i="30"/>
  <c r="AP334" i="30"/>
  <c r="AP335" i="30"/>
  <c r="AP336" i="30"/>
  <c r="AP337" i="30"/>
  <c r="AP338" i="30"/>
  <c r="AP339" i="30"/>
  <c r="AP340" i="30"/>
  <c r="AP341" i="30"/>
  <c r="AP342" i="30"/>
  <c r="AP343" i="30"/>
  <c r="AP344" i="30"/>
  <c r="AP345" i="30"/>
  <c r="AP346" i="30"/>
  <c r="AP347" i="30"/>
  <c r="AP348" i="30"/>
  <c r="AP349" i="30"/>
  <c r="AP350" i="30"/>
  <c r="AP351" i="30"/>
  <c r="AP352" i="30"/>
  <c r="AP353" i="30"/>
  <c r="AP354" i="30"/>
  <c r="AP355" i="30"/>
  <c r="AP356" i="30"/>
  <c r="AP357" i="30"/>
  <c r="AP358" i="30"/>
  <c r="AP359" i="30"/>
  <c r="AP360" i="30"/>
  <c r="AP361" i="30"/>
  <c r="AP362" i="30"/>
  <c r="AP363" i="30"/>
  <c r="AP364" i="30"/>
  <c r="AP365" i="30"/>
  <c r="AP366" i="30"/>
  <c r="AP367" i="30"/>
  <c r="AP368" i="30"/>
  <c r="AN8" i="30"/>
  <c r="AN9" i="30"/>
  <c r="AN10" i="30"/>
  <c r="AN11" i="30"/>
  <c r="AN12" i="30"/>
  <c r="AN13" i="30"/>
  <c r="AN14" i="30"/>
  <c r="AN15" i="30"/>
  <c r="AN16" i="30"/>
  <c r="AN17" i="30"/>
  <c r="AN18" i="30"/>
  <c r="AN19" i="30"/>
  <c r="AN20" i="30"/>
  <c r="AN21" i="30"/>
  <c r="AN22" i="30"/>
  <c r="AN23" i="30"/>
  <c r="AN24" i="30"/>
  <c r="AN25" i="30"/>
  <c r="AN26" i="30"/>
  <c r="AN27" i="30"/>
  <c r="AN28" i="30"/>
  <c r="AN29" i="30"/>
  <c r="AN30" i="30"/>
  <c r="AN31" i="30"/>
  <c r="AN32" i="30"/>
  <c r="AN33" i="30"/>
  <c r="AN34" i="30"/>
  <c r="AN35" i="30"/>
  <c r="AN36" i="30"/>
  <c r="AN37" i="30"/>
  <c r="AN38" i="30"/>
  <c r="AN39" i="30"/>
  <c r="AN40" i="30"/>
  <c r="AN41" i="30"/>
  <c r="AN42" i="30"/>
  <c r="AN43" i="30"/>
  <c r="AN44" i="30"/>
  <c r="AN45" i="30"/>
  <c r="AN46" i="30"/>
  <c r="AN47" i="30"/>
  <c r="AN48" i="30"/>
  <c r="AN49" i="30"/>
  <c r="AN50" i="30"/>
  <c r="AN51" i="30"/>
  <c r="AN52" i="30"/>
  <c r="AN53" i="30"/>
  <c r="AN54" i="30"/>
  <c r="AN55" i="30"/>
  <c r="AN59" i="30"/>
  <c r="AN60" i="30"/>
  <c r="AN61" i="30"/>
  <c r="AN62" i="30"/>
  <c r="AN63" i="30"/>
  <c r="AN64" i="30"/>
  <c r="AN65" i="30"/>
  <c r="AN66" i="30"/>
  <c r="AN67" i="30"/>
  <c r="AN68" i="30"/>
  <c r="AN69" i="30"/>
  <c r="AN70" i="30"/>
  <c r="AN71" i="30"/>
  <c r="AN72" i="30"/>
  <c r="AN73" i="30"/>
  <c r="AN74" i="30"/>
  <c r="AN75" i="30"/>
  <c r="AN76" i="30"/>
  <c r="AN77" i="30"/>
  <c r="AN78" i="30"/>
  <c r="AN79" i="30"/>
  <c r="AN80" i="30"/>
  <c r="AN81" i="30"/>
  <c r="AN82" i="30"/>
  <c r="AN83" i="30"/>
  <c r="AN84" i="30"/>
  <c r="AN85" i="30"/>
  <c r="AN86" i="30"/>
  <c r="AN87" i="30"/>
  <c r="AN88" i="30"/>
  <c r="AN89" i="30"/>
  <c r="AN90" i="30"/>
  <c r="AN91" i="30"/>
  <c r="AN92" i="30"/>
  <c r="AN93" i="30"/>
  <c r="AN98" i="30"/>
  <c r="AN99" i="30"/>
  <c r="AN100" i="30"/>
  <c r="AN101" i="30"/>
  <c r="AN102" i="30"/>
  <c r="AN103" i="30"/>
  <c r="AN104" i="30"/>
  <c r="AN105" i="30"/>
  <c r="AN106" i="30"/>
  <c r="AN107" i="30"/>
  <c r="AN108" i="30"/>
  <c r="AN109" i="30"/>
  <c r="AN110" i="30"/>
  <c r="AN111" i="30"/>
  <c r="AN112" i="30"/>
  <c r="AN113" i="30"/>
  <c r="AN114" i="30"/>
  <c r="AN115" i="30"/>
  <c r="AN116" i="30"/>
  <c r="AN117" i="30"/>
  <c r="AN118" i="30"/>
  <c r="AN119" i="30"/>
  <c r="AN123" i="30"/>
  <c r="AN124" i="30"/>
  <c r="AN125" i="30"/>
  <c r="AN126" i="30"/>
  <c r="AN127" i="30"/>
  <c r="AN128" i="30"/>
  <c r="AN129" i="30"/>
  <c r="AN130" i="30"/>
  <c r="AN131" i="30"/>
  <c r="AN132" i="30"/>
  <c r="AN134" i="30"/>
  <c r="AN135" i="30"/>
  <c r="AN136" i="30"/>
  <c r="AN137" i="30"/>
  <c r="AN138" i="30"/>
  <c r="AN139" i="30"/>
  <c r="AN140" i="30"/>
  <c r="AN141" i="30"/>
  <c r="AN142" i="30"/>
  <c r="AN143" i="30"/>
  <c r="AN144" i="30"/>
  <c r="AN145" i="30"/>
  <c r="AN146" i="30"/>
  <c r="AN147" i="30"/>
  <c r="AN148" i="30"/>
  <c r="AN149" i="30"/>
  <c r="AN150" i="30"/>
  <c r="AN151" i="30"/>
  <c r="AN152" i="30"/>
  <c r="AN153" i="30"/>
  <c r="AN154" i="30"/>
  <c r="AN155" i="30"/>
  <c r="AN156" i="30"/>
  <c r="AN157" i="30"/>
  <c r="AN158" i="30"/>
  <c r="AN159" i="30"/>
  <c r="AN163" i="30"/>
  <c r="AN164" i="30"/>
  <c r="AN165" i="30"/>
  <c r="AN166" i="30"/>
  <c r="AN167" i="30"/>
  <c r="AN168" i="30"/>
  <c r="AN169" i="30"/>
  <c r="AN170" i="30"/>
  <c r="AN171" i="30"/>
  <c r="AN172" i="30"/>
  <c r="AN173" i="30"/>
  <c r="AN174" i="30"/>
  <c r="AN175" i="30"/>
  <c r="AN176" i="30"/>
  <c r="AN177" i="30"/>
  <c r="AN178" i="30"/>
  <c r="AN179" i="30"/>
  <c r="AN180" i="30"/>
  <c r="AN181" i="30"/>
  <c r="AN182" i="30"/>
  <c r="AN183" i="30"/>
  <c r="AN184" i="30"/>
  <c r="AN185" i="30"/>
  <c r="AN186" i="30"/>
  <c r="AN187" i="30"/>
  <c r="AN188" i="30"/>
  <c r="AN189" i="30"/>
  <c r="AN190" i="30"/>
  <c r="AN191" i="30"/>
  <c r="AN192" i="30"/>
  <c r="AN193" i="30"/>
  <c r="AN194" i="30"/>
  <c r="AN195" i="30"/>
  <c r="AN196" i="30"/>
  <c r="AN197" i="30"/>
  <c r="AN198" i="30"/>
  <c r="AN199" i="30"/>
  <c r="AN200" i="30"/>
  <c r="AN201" i="30"/>
  <c r="AN202" i="30"/>
  <c r="AN203" i="30"/>
  <c r="AN204" i="30"/>
  <c r="AN205" i="30"/>
  <c r="AN206" i="30"/>
  <c r="AN207" i="30"/>
  <c r="AN208" i="30"/>
  <c r="AN209" i="30"/>
  <c r="AN210" i="30"/>
  <c r="AN211" i="30"/>
  <c r="AN212" i="30"/>
  <c r="AN213" i="30"/>
  <c r="AN214" i="30"/>
  <c r="AN215" i="30"/>
  <c r="AN216" i="30"/>
  <c r="AN217" i="30"/>
  <c r="AN218" i="30"/>
  <c r="AN219" i="30"/>
  <c r="AN220" i="30"/>
  <c r="AN221" i="30"/>
  <c r="AN222" i="30"/>
  <c r="AN223" i="30"/>
  <c r="AN224" i="30"/>
  <c r="AN225" i="30"/>
  <c r="AN226" i="30"/>
  <c r="AN227" i="30"/>
  <c r="AN228" i="30"/>
  <c r="AN229" i="30"/>
  <c r="AN230" i="30"/>
  <c r="AN231" i="30"/>
  <c r="AN232" i="30"/>
  <c r="AN233" i="30"/>
  <c r="AN234" i="30"/>
  <c r="AN235" i="30"/>
  <c r="AN236" i="30"/>
  <c r="AN237" i="30"/>
  <c r="AN238" i="30"/>
  <c r="AN239" i="30"/>
  <c r="AN240" i="30"/>
  <c r="AN241" i="30"/>
  <c r="AN242" i="30"/>
  <c r="AN243" i="30"/>
  <c r="AN244" i="30"/>
  <c r="AN245" i="30"/>
  <c r="AN246" i="30"/>
  <c r="AN247" i="30"/>
  <c r="AN248" i="30"/>
  <c r="AN249" i="30"/>
  <c r="AN250" i="30"/>
  <c r="AN251" i="30"/>
  <c r="AN252" i="30"/>
  <c r="AN253" i="30"/>
  <c r="AN254" i="30"/>
  <c r="AN255" i="30"/>
  <c r="AN256" i="30"/>
  <c r="AN257" i="30"/>
  <c r="AN258" i="30"/>
  <c r="AN259" i="30"/>
  <c r="AN260" i="30"/>
  <c r="AN261" i="30"/>
  <c r="AN262" i="30"/>
  <c r="AN263" i="30"/>
  <c r="AN264" i="30"/>
  <c r="AN265" i="30"/>
  <c r="AN266" i="30"/>
  <c r="AN267" i="30"/>
  <c r="AN268" i="30"/>
  <c r="AN269" i="30"/>
  <c r="AN270" i="30"/>
  <c r="AN271" i="30"/>
  <c r="AN272" i="30"/>
  <c r="AN273" i="30"/>
  <c r="AN274" i="30"/>
  <c r="AN275" i="30"/>
  <c r="AN276" i="30"/>
  <c r="AN277" i="30"/>
  <c r="AN278" i="30"/>
  <c r="AN279" i="30"/>
  <c r="AN280" i="30"/>
  <c r="AN281" i="30"/>
  <c r="AN282" i="30"/>
  <c r="AN283" i="30"/>
  <c r="AN284" i="30"/>
  <c r="AN285" i="30"/>
  <c r="AN286" i="30"/>
  <c r="AN287" i="30"/>
  <c r="AN288" i="30"/>
  <c r="AN289" i="30"/>
  <c r="AN290" i="30"/>
  <c r="AN291" i="30"/>
  <c r="AN292" i="30"/>
  <c r="AN293" i="30"/>
  <c r="AN294" i="30"/>
  <c r="AN295" i="30"/>
  <c r="AN296" i="30"/>
  <c r="AN297" i="30"/>
  <c r="AN298" i="30"/>
  <c r="AN299" i="30"/>
  <c r="AN300" i="30"/>
  <c r="AN301" i="30"/>
  <c r="AN302" i="30"/>
  <c r="AN303" i="30"/>
  <c r="AN304" i="30"/>
  <c r="AN305" i="30"/>
  <c r="AN306" i="30"/>
  <c r="AN307" i="30"/>
  <c r="AN308" i="30"/>
  <c r="AN309" i="30"/>
  <c r="AN310" i="30"/>
  <c r="AN311" i="30"/>
  <c r="AN312" i="30"/>
  <c r="AN313" i="30"/>
  <c r="AN314" i="30"/>
  <c r="AN315" i="30"/>
  <c r="AN316" i="30"/>
  <c r="AN317" i="30"/>
  <c r="AN318" i="30"/>
  <c r="AN319" i="30"/>
  <c r="AN320" i="30"/>
  <c r="AN321" i="30"/>
  <c r="AN322" i="30"/>
  <c r="AN323" i="30"/>
  <c r="AN324" i="30"/>
  <c r="AN325" i="30"/>
  <c r="AN326" i="30"/>
  <c r="AN327" i="30"/>
  <c r="AN328" i="30"/>
  <c r="AN329" i="30"/>
  <c r="AN330" i="30"/>
  <c r="AN331" i="30"/>
  <c r="AN332" i="30"/>
  <c r="AN333" i="30"/>
  <c r="AN334" i="30"/>
  <c r="AN335" i="30"/>
  <c r="AN336" i="30"/>
  <c r="AN337" i="30"/>
  <c r="AN338" i="30"/>
  <c r="AN339" i="30"/>
  <c r="AN340" i="30"/>
  <c r="AN341" i="30"/>
  <c r="AN342" i="30"/>
  <c r="AN343" i="30"/>
  <c r="AN344" i="30"/>
  <c r="AN345" i="30"/>
  <c r="AN346" i="30"/>
  <c r="AN347" i="30"/>
  <c r="AN348" i="30"/>
  <c r="AN349" i="30"/>
  <c r="AN350" i="30"/>
  <c r="AN351" i="30"/>
  <c r="AN352" i="30"/>
  <c r="AN353" i="30"/>
  <c r="AN354" i="30"/>
  <c r="AN355" i="30"/>
  <c r="AN356" i="30"/>
  <c r="AN357" i="30"/>
  <c r="AN358" i="30"/>
  <c r="AN359" i="30"/>
  <c r="AN360" i="30"/>
  <c r="AN361" i="30"/>
  <c r="AN362" i="30"/>
  <c r="AN363" i="30"/>
  <c r="AN364" i="30"/>
  <c r="AN365" i="30"/>
  <c r="AN366" i="30"/>
  <c r="AN367" i="30"/>
  <c r="AN368" i="30"/>
  <c r="AL8" i="30"/>
  <c r="AL9" i="30"/>
  <c r="AL10" i="30"/>
  <c r="AL11" i="30"/>
  <c r="AL12" i="30"/>
  <c r="AL13" i="30"/>
  <c r="AL14" i="30"/>
  <c r="AL15" i="30"/>
  <c r="AL16" i="30"/>
  <c r="AL17" i="30"/>
  <c r="AL18" i="30"/>
  <c r="AL19" i="30"/>
  <c r="AL20" i="30"/>
  <c r="AL21" i="30"/>
  <c r="AL22" i="30"/>
  <c r="AL23" i="30"/>
  <c r="AL24" i="30"/>
  <c r="AL25" i="30"/>
  <c r="AL26" i="30"/>
  <c r="AL27" i="30"/>
  <c r="AL28" i="30"/>
  <c r="AL29" i="30"/>
  <c r="AL30" i="30"/>
  <c r="AL31" i="30"/>
  <c r="AL32" i="30"/>
  <c r="AL33" i="30"/>
  <c r="AL34" i="30"/>
  <c r="AL35" i="30"/>
  <c r="AL36" i="30"/>
  <c r="AL37" i="30"/>
  <c r="AL38" i="30"/>
  <c r="AL39" i="30"/>
  <c r="AL40" i="30"/>
  <c r="AL41" i="30"/>
  <c r="AL42" i="30"/>
  <c r="AL43" i="30"/>
  <c r="AL44" i="30"/>
  <c r="AL45" i="30"/>
  <c r="AL46" i="30"/>
  <c r="AL47" i="30"/>
  <c r="AL48" i="30"/>
  <c r="AL49" i="30"/>
  <c r="AL50" i="30"/>
  <c r="AL51" i="30"/>
  <c r="AL52" i="30"/>
  <c r="AL53" i="30"/>
  <c r="AL54" i="30"/>
  <c r="AL63" i="30"/>
  <c r="AL64" i="30"/>
  <c r="AL65" i="30"/>
  <c r="AL66" i="30"/>
  <c r="AL67" i="30"/>
  <c r="AL68" i="30"/>
  <c r="AL69" i="30"/>
  <c r="AL70" i="30"/>
  <c r="AL71" i="30"/>
  <c r="AL72" i="30"/>
  <c r="AL73" i="30"/>
  <c r="AL74" i="30"/>
  <c r="AL75" i="30"/>
  <c r="AL76" i="30"/>
  <c r="AL77" i="30"/>
  <c r="AL78" i="30"/>
  <c r="AL79" i="30"/>
  <c r="AL80" i="30"/>
  <c r="AL81" i="30"/>
  <c r="AL82" i="30"/>
  <c r="AL83" i="30"/>
  <c r="AL86" i="30"/>
  <c r="AL87" i="30"/>
  <c r="AL88" i="30"/>
  <c r="AL89" i="30"/>
  <c r="AL90" i="30"/>
  <c r="AL91" i="30"/>
  <c r="AL92" i="30"/>
  <c r="AL93" i="30"/>
  <c r="AL94" i="30"/>
  <c r="AL95" i="30"/>
  <c r="AL96" i="30"/>
  <c r="AL97" i="30"/>
  <c r="AL102" i="30"/>
  <c r="AL103" i="30"/>
  <c r="AL111" i="30"/>
  <c r="AL115" i="30"/>
  <c r="AL116" i="30"/>
  <c r="AL117" i="30"/>
  <c r="AL122" i="30"/>
  <c r="AL123" i="30"/>
  <c r="AL124" i="30"/>
  <c r="AL125" i="30"/>
  <c r="AL126" i="30"/>
  <c r="AL127" i="30"/>
  <c r="AL128" i="30"/>
  <c r="AL129" i="30"/>
  <c r="AL130" i="30"/>
  <c r="AL131" i="30"/>
  <c r="AL135" i="30"/>
  <c r="AL136" i="30"/>
  <c r="AL137" i="30"/>
  <c r="AL138" i="30"/>
  <c r="AL139" i="30"/>
  <c r="AL140" i="30"/>
  <c r="AL141" i="30"/>
  <c r="AL142" i="30"/>
  <c r="AL149" i="30"/>
  <c r="AL150" i="30"/>
  <c r="AL151" i="30"/>
  <c r="AL152" i="30"/>
  <c r="AL153" i="30"/>
  <c r="AL154" i="30"/>
  <c r="AL155" i="30"/>
  <c r="AL156" i="30"/>
  <c r="AL157" i="30"/>
  <c r="AL158" i="30"/>
  <c r="AL159" i="30"/>
  <c r="AL160" i="30"/>
  <c r="AL161" i="30"/>
  <c r="AL162" i="30"/>
  <c r="AL163" i="30"/>
  <c r="AL164" i="30"/>
  <c r="AL165" i="30"/>
  <c r="AL166" i="30"/>
  <c r="AL167" i="30"/>
  <c r="AL168" i="30"/>
  <c r="AL169" i="30"/>
  <c r="AL170" i="30"/>
  <c r="AL171" i="30"/>
  <c r="AL172" i="30"/>
  <c r="AL173" i="30"/>
  <c r="AL174" i="30"/>
  <c r="AL175" i="30"/>
  <c r="AL176" i="30"/>
  <c r="AL177" i="30"/>
  <c r="AL178" i="30"/>
  <c r="AL179" i="30"/>
  <c r="AL180" i="30"/>
  <c r="AL181" i="30"/>
  <c r="AL182" i="30"/>
  <c r="AL183" i="30"/>
  <c r="AL184" i="30"/>
  <c r="AL185" i="30"/>
  <c r="AL186" i="30"/>
  <c r="AL187" i="30"/>
  <c r="AL188" i="30"/>
  <c r="AL189" i="30"/>
  <c r="AL190" i="30"/>
  <c r="AL191" i="30"/>
  <c r="AL192" i="30"/>
  <c r="AL193" i="30"/>
  <c r="AL194" i="30"/>
  <c r="AL195" i="30"/>
  <c r="AL196" i="30"/>
  <c r="AL197" i="30"/>
  <c r="AL198" i="30"/>
  <c r="AL199" i="30"/>
  <c r="AL200" i="30"/>
  <c r="AL201" i="30"/>
  <c r="AL202" i="30"/>
  <c r="AL203" i="30"/>
  <c r="AL204" i="30"/>
  <c r="AL205" i="30"/>
  <c r="AL206" i="30"/>
  <c r="AL207" i="30"/>
  <c r="AL208" i="30"/>
  <c r="AL209" i="30"/>
  <c r="AL210" i="30"/>
  <c r="AL211" i="30"/>
  <c r="AL212" i="30"/>
  <c r="AL213" i="30"/>
  <c r="AL214" i="30"/>
  <c r="AL215" i="30"/>
  <c r="AL216" i="30"/>
  <c r="AL217" i="30"/>
  <c r="AL218" i="30"/>
  <c r="AL219" i="30"/>
  <c r="AL220" i="30"/>
  <c r="AL221" i="30"/>
  <c r="AL222" i="30"/>
  <c r="AL223" i="30"/>
  <c r="AL224" i="30"/>
  <c r="AL225" i="30"/>
  <c r="AL226" i="30"/>
  <c r="AL227" i="30"/>
  <c r="AL228" i="30"/>
  <c r="AL229" i="30"/>
  <c r="AL230" i="30"/>
  <c r="AL231" i="30"/>
  <c r="AL232" i="30"/>
  <c r="AL233" i="30"/>
  <c r="AL234" i="30"/>
  <c r="AL235" i="30"/>
  <c r="AL236" i="30"/>
  <c r="AL237" i="30"/>
  <c r="AL238" i="30"/>
  <c r="AL239" i="30"/>
  <c r="AL240" i="30"/>
  <c r="AL241" i="30"/>
  <c r="AL242" i="30"/>
  <c r="AL243" i="30"/>
  <c r="AL244" i="30"/>
  <c r="AL245" i="30"/>
  <c r="AL246" i="30"/>
  <c r="AL247" i="30"/>
  <c r="AL248" i="30"/>
  <c r="AL249" i="30"/>
  <c r="AL250" i="30"/>
  <c r="AL251" i="30"/>
  <c r="AL252" i="30"/>
  <c r="AL253" i="30"/>
  <c r="AL254" i="30"/>
  <c r="AL255" i="30"/>
  <c r="AL256" i="30"/>
  <c r="AL257" i="30"/>
  <c r="AL258" i="30"/>
  <c r="AL259" i="30"/>
  <c r="AL260" i="30"/>
  <c r="AL261" i="30"/>
  <c r="AL262" i="30"/>
  <c r="AL263" i="30"/>
  <c r="AL264" i="30"/>
  <c r="AL265" i="30"/>
  <c r="AL266" i="30"/>
  <c r="AL267" i="30"/>
  <c r="AL268" i="30"/>
  <c r="AL269" i="30"/>
  <c r="AL270" i="30"/>
  <c r="AL271" i="30"/>
  <c r="AL272" i="30"/>
  <c r="AL273" i="30"/>
  <c r="AL274" i="30"/>
  <c r="AL275" i="30"/>
  <c r="AL276" i="30"/>
  <c r="AL277" i="30"/>
  <c r="AL278" i="30"/>
  <c r="AL279" i="30"/>
  <c r="AL280" i="30"/>
  <c r="AL281" i="30"/>
  <c r="AL282" i="30"/>
  <c r="AL283" i="30"/>
  <c r="AL284" i="30"/>
  <c r="AL285" i="30"/>
  <c r="AL286" i="30"/>
  <c r="AL287" i="30"/>
  <c r="AL288" i="30"/>
  <c r="AL289" i="30"/>
  <c r="AL290" i="30"/>
  <c r="AL291" i="30"/>
  <c r="AL292" i="30"/>
  <c r="AL293" i="30"/>
  <c r="AL294" i="30"/>
  <c r="AL295" i="30"/>
  <c r="AL296" i="30"/>
  <c r="AL297" i="30"/>
  <c r="AL298" i="30"/>
  <c r="AL299" i="30"/>
  <c r="AL300" i="30"/>
  <c r="AL301" i="30"/>
  <c r="AL302" i="30"/>
  <c r="AL303" i="30"/>
  <c r="AL304" i="30"/>
  <c r="AL305" i="30"/>
  <c r="AL306" i="30"/>
  <c r="AL307" i="30"/>
  <c r="AL308" i="30"/>
  <c r="AL309" i="30"/>
  <c r="AL310" i="30"/>
  <c r="AL311" i="30"/>
  <c r="AL312" i="30"/>
  <c r="AL313" i="30"/>
  <c r="AL314" i="30"/>
  <c r="AL315" i="30"/>
  <c r="AL316" i="30"/>
  <c r="AL317" i="30"/>
  <c r="AL318" i="30"/>
  <c r="AL319" i="30"/>
  <c r="AL320" i="30"/>
  <c r="AL321" i="30"/>
  <c r="AL322" i="30"/>
  <c r="AL323" i="30"/>
  <c r="AL324" i="30"/>
  <c r="AL325" i="30"/>
  <c r="AL326" i="30"/>
  <c r="AL327" i="30"/>
  <c r="AL328" i="30"/>
  <c r="AL329" i="30"/>
  <c r="AL330" i="30"/>
  <c r="AL331" i="30"/>
  <c r="AL332" i="30"/>
  <c r="AL333" i="30"/>
  <c r="AL334" i="30"/>
  <c r="AL335" i="30"/>
  <c r="AL336" i="30"/>
  <c r="AL337" i="30"/>
  <c r="AL338" i="30"/>
  <c r="AL339" i="30"/>
  <c r="AL340" i="30"/>
  <c r="AL341" i="30"/>
  <c r="AL342" i="30"/>
  <c r="AL343" i="30"/>
  <c r="AL344" i="30"/>
  <c r="AL345" i="30"/>
  <c r="AL346" i="30"/>
  <c r="AL347" i="30"/>
  <c r="AL348" i="30"/>
  <c r="AL349" i="30"/>
  <c r="AL350" i="30"/>
  <c r="AL351" i="30"/>
  <c r="AL352" i="30"/>
  <c r="AL353" i="30"/>
  <c r="AL354" i="30"/>
  <c r="AL355" i="30"/>
  <c r="AL356" i="30"/>
  <c r="AL357" i="30"/>
  <c r="AL358" i="30"/>
  <c r="AL359" i="30"/>
  <c r="AL360" i="30"/>
  <c r="AL361" i="30"/>
  <c r="AL362" i="30"/>
  <c r="AL363" i="30"/>
  <c r="AL364" i="30"/>
  <c r="AL365" i="30"/>
  <c r="AL366" i="30"/>
  <c r="AL367" i="30"/>
  <c r="AL368" i="30"/>
  <c r="AJ8" i="30"/>
  <c r="AJ9" i="30"/>
  <c r="AJ10" i="30"/>
  <c r="AJ11" i="30"/>
  <c r="AJ12" i="30"/>
  <c r="AJ13" i="30"/>
  <c r="AJ14" i="30"/>
  <c r="AJ15" i="30"/>
  <c r="AJ16" i="30"/>
  <c r="AJ17" i="30"/>
  <c r="AJ18" i="30"/>
  <c r="AJ19" i="30"/>
  <c r="AJ20" i="30"/>
  <c r="AJ21" i="30"/>
  <c r="AJ22" i="30"/>
  <c r="AJ23" i="30"/>
  <c r="AJ24" i="30"/>
  <c r="AJ25" i="30"/>
  <c r="AJ26" i="30"/>
  <c r="AJ27" i="30"/>
  <c r="AJ28" i="30"/>
  <c r="AJ29" i="30"/>
  <c r="AJ30" i="30"/>
  <c r="AJ31" i="30"/>
  <c r="AJ32" i="30"/>
  <c r="AJ33" i="30"/>
  <c r="AJ34" i="30"/>
  <c r="AJ35" i="30"/>
  <c r="AJ36" i="30"/>
  <c r="AJ37" i="30"/>
  <c r="AJ38" i="30"/>
  <c r="AJ39" i="30"/>
  <c r="AJ40" i="30"/>
  <c r="AJ41" i="30"/>
  <c r="AJ42" i="30"/>
  <c r="AJ43" i="30"/>
  <c r="AJ44" i="30"/>
  <c r="AJ45" i="30"/>
  <c r="AJ46" i="30"/>
  <c r="AJ47" i="30"/>
  <c r="AJ48" i="30"/>
  <c r="AJ49" i="30"/>
  <c r="AJ50" i="30"/>
  <c r="AJ51" i="30"/>
  <c r="AJ52" i="30"/>
  <c r="AJ53" i="30"/>
  <c r="AJ54" i="30"/>
  <c r="AJ55" i="30"/>
  <c r="AJ56" i="30"/>
  <c r="AJ57" i="30"/>
  <c r="AJ58" i="30"/>
  <c r="AJ59" i="30"/>
  <c r="AJ60" i="30"/>
  <c r="AJ61" i="30"/>
  <c r="AJ62" i="30"/>
  <c r="AJ63" i="30"/>
  <c r="AJ64" i="30"/>
  <c r="AJ65" i="30"/>
  <c r="AJ66" i="30"/>
  <c r="AJ67" i="30"/>
  <c r="AJ68" i="30"/>
  <c r="AJ69" i="30"/>
  <c r="AJ75" i="30"/>
  <c r="AJ76" i="30"/>
  <c r="AJ77" i="30"/>
  <c r="AJ78" i="30"/>
  <c r="AJ79" i="30"/>
  <c r="AJ80" i="30"/>
  <c r="AJ81" i="30"/>
  <c r="AJ82" i="30"/>
  <c r="AJ83" i="30"/>
  <c r="AJ84" i="30"/>
  <c r="AJ85" i="30"/>
  <c r="AJ86" i="30"/>
  <c r="AJ87" i="30"/>
  <c r="AJ88" i="30"/>
  <c r="AJ89" i="30"/>
  <c r="AJ90" i="30"/>
  <c r="AJ91" i="30"/>
  <c r="AJ92" i="30"/>
  <c r="AJ93" i="30"/>
  <c r="AJ94" i="30"/>
  <c r="AJ95" i="30"/>
  <c r="AJ96" i="30"/>
  <c r="AJ97" i="30"/>
  <c r="AJ98" i="30"/>
  <c r="AJ99" i="30"/>
  <c r="AJ100" i="30"/>
  <c r="AJ101" i="30"/>
  <c r="AJ102" i="30"/>
  <c r="AJ103" i="30"/>
  <c r="AJ104" i="30"/>
  <c r="AJ105" i="30"/>
  <c r="AJ106" i="30"/>
  <c r="AJ107" i="30"/>
  <c r="AJ108" i="30"/>
  <c r="AJ109" i="30"/>
  <c r="AJ110" i="30"/>
  <c r="AJ111" i="30"/>
  <c r="AJ112" i="30"/>
  <c r="AJ113" i="30"/>
  <c r="AJ114" i="30"/>
  <c r="AJ115" i="30"/>
  <c r="AJ116" i="30"/>
  <c r="AJ117" i="30"/>
  <c r="AJ118" i="30"/>
  <c r="AJ119" i="30"/>
  <c r="AJ120" i="30"/>
  <c r="AJ121" i="30"/>
  <c r="AJ122" i="30"/>
  <c r="AJ123" i="30"/>
  <c r="AJ124" i="30"/>
  <c r="AJ125" i="30"/>
  <c r="AJ126" i="30"/>
  <c r="AJ127" i="30"/>
  <c r="AJ128" i="30"/>
  <c r="AJ129" i="30"/>
  <c r="AJ130" i="30"/>
  <c r="AJ131" i="30"/>
  <c r="AJ132" i="30"/>
  <c r="AJ133" i="30"/>
  <c r="AJ134" i="30"/>
  <c r="AJ135" i="30"/>
  <c r="AJ136" i="30"/>
  <c r="AJ137" i="30"/>
  <c r="AJ138" i="30"/>
  <c r="AJ139" i="30"/>
  <c r="AJ140" i="30"/>
  <c r="AJ141" i="30"/>
  <c r="AJ142" i="30"/>
  <c r="AJ143" i="30"/>
  <c r="AJ144" i="30"/>
  <c r="AJ145" i="30"/>
  <c r="AJ146" i="30"/>
  <c r="AJ147" i="30"/>
  <c r="AJ148" i="30"/>
  <c r="AJ149" i="30"/>
  <c r="AJ150" i="30"/>
  <c r="AJ151" i="30"/>
  <c r="AJ152" i="30"/>
  <c r="AJ153" i="30"/>
  <c r="AJ154" i="30"/>
  <c r="AJ155" i="30"/>
  <c r="AJ156" i="30"/>
  <c r="AJ157" i="30"/>
  <c r="AJ158" i="30"/>
  <c r="AJ159" i="30"/>
  <c r="AJ160" i="30"/>
  <c r="AJ162" i="30"/>
  <c r="AJ163" i="30"/>
  <c r="AJ164" i="30"/>
  <c r="AJ165" i="30"/>
  <c r="AJ166" i="30"/>
  <c r="AJ167" i="30"/>
  <c r="AJ168" i="30"/>
  <c r="AJ169" i="30"/>
  <c r="AJ170" i="30"/>
  <c r="AJ171" i="30"/>
  <c r="AJ172" i="30"/>
  <c r="AJ173" i="30"/>
  <c r="AJ174" i="30"/>
  <c r="AJ175" i="30"/>
  <c r="AJ176" i="30"/>
  <c r="AJ177" i="30"/>
  <c r="AJ178" i="30"/>
  <c r="AJ179" i="30"/>
  <c r="AJ180" i="30"/>
  <c r="AJ181" i="30"/>
  <c r="AJ182" i="30"/>
  <c r="AJ183" i="30"/>
  <c r="AJ184" i="30"/>
  <c r="AJ185" i="30"/>
  <c r="AJ186" i="30"/>
  <c r="AJ187" i="30"/>
  <c r="AJ188" i="30"/>
  <c r="AJ189" i="30"/>
  <c r="AJ190" i="30"/>
  <c r="AJ191" i="30"/>
  <c r="AJ192" i="30"/>
  <c r="AJ193" i="30"/>
  <c r="AJ194" i="30"/>
  <c r="AJ195" i="30"/>
  <c r="AJ196" i="30"/>
  <c r="AJ197" i="30"/>
  <c r="AJ198" i="30"/>
  <c r="AJ199" i="30"/>
  <c r="AJ200" i="30"/>
  <c r="AJ201" i="30"/>
  <c r="AJ202" i="30"/>
  <c r="AJ203" i="30"/>
  <c r="AJ204" i="30"/>
  <c r="AJ205" i="30"/>
  <c r="AJ206" i="30"/>
  <c r="AJ207" i="30"/>
  <c r="AJ208" i="30"/>
  <c r="AJ209" i="30"/>
  <c r="AJ210" i="30"/>
  <c r="AJ211" i="30"/>
  <c r="AJ212" i="30"/>
  <c r="AJ213" i="30"/>
  <c r="AJ214" i="30"/>
  <c r="AJ215" i="30"/>
  <c r="AJ216" i="30"/>
  <c r="AJ217" i="30"/>
  <c r="AJ218" i="30"/>
  <c r="AJ219" i="30"/>
  <c r="AJ220" i="30"/>
  <c r="AJ221" i="30"/>
  <c r="AJ222" i="30"/>
  <c r="AJ223" i="30"/>
  <c r="AJ224" i="30"/>
  <c r="AJ225" i="30"/>
  <c r="AJ226" i="30"/>
  <c r="AJ227" i="30"/>
  <c r="AJ228" i="30"/>
  <c r="AJ229" i="30"/>
  <c r="AJ230" i="30"/>
  <c r="AJ231" i="30"/>
  <c r="AJ232" i="30"/>
  <c r="AJ233" i="30"/>
  <c r="AJ234" i="30"/>
  <c r="AJ235" i="30"/>
  <c r="AJ236" i="30"/>
  <c r="AJ237" i="30"/>
  <c r="AJ238" i="30"/>
  <c r="AJ239" i="30"/>
  <c r="AJ240" i="30"/>
  <c r="AJ241" i="30"/>
  <c r="AJ242" i="30"/>
  <c r="AJ243" i="30"/>
  <c r="AJ244" i="30"/>
  <c r="AJ245" i="30"/>
  <c r="AJ246" i="30"/>
  <c r="AJ247" i="30"/>
  <c r="AJ248" i="30"/>
  <c r="AJ249" i="30"/>
  <c r="AJ250" i="30"/>
  <c r="AJ251" i="30"/>
  <c r="AJ252" i="30"/>
  <c r="AJ253" i="30"/>
  <c r="AJ254" i="30"/>
  <c r="AJ255" i="30"/>
  <c r="AJ256" i="30"/>
  <c r="AJ257" i="30"/>
  <c r="AJ258" i="30"/>
  <c r="AJ259" i="30"/>
  <c r="AJ260" i="30"/>
  <c r="AJ261" i="30"/>
  <c r="AJ262" i="30"/>
  <c r="AJ263" i="30"/>
  <c r="AJ264" i="30"/>
  <c r="AJ265" i="30"/>
  <c r="AJ266" i="30"/>
  <c r="AJ267" i="30"/>
  <c r="AJ268" i="30"/>
  <c r="AJ269" i="30"/>
  <c r="AJ270" i="30"/>
  <c r="AJ271" i="30"/>
  <c r="AJ272" i="30"/>
  <c r="AJ273" i="30"/>
  <c r="AJ274" i="30"/>
  <c r="AJ275" i="30"/>
  <c r="AJ276" i="30"/>
  <c r="AJ277" i="30"/>
  <c r="AJ278" i="30"/>
  <c r="AJ279" i="30"/>
  <c r="AJ280" i="30"/>
  <c r="AJ281" i="30"/>
  <c r="AJ282" i="30"/>
  <c r="AJ283" i="30"/>
  <c r="AJ284" i="30"/>
  <c r="AJ285" i="30"/>
  <c r="AJ286" i="30"/>
  <c r="AJ287" i="30"/>
  <c r="AJ288" i="30"/>
  <c r="AJ289" i="30"/>
  <c r="AJ290" i="30"/>
  <c r="AJ291" i="30"/>
  <c r="AJ292" i="30"/>
  <c r="AJ293" i="30"/>
  <c r="AJ294" i="30"/>
  <c r="AJ295" i="30"/>
  <c r="AJ296" i="30"/>
  <c r="AJ297" i="30"/>
  <c r="AJ298" i="30"/>
  <c r="AJ299" i="30"/>
  <c r="AJ300" i="30"/>
  <c r="AJ301" i="30"/>
  <c r="AJ302" i="30"/>
  <c r="AJ303" i="30"/>
  <c r="AJ304" i="30"/>
  <c r="AJ305" i="30"/>
  <c r="AJ306" i="30"/>
  <c r="AJ307" i="30"/>
  <c r="AJ308" i="30"/>
  <c r="AJ309" i="30"/>
  <c r="AJ310" i="30"/>
  <c r="AJ311" i="30"/>
  <c r="AJ312" i="30"/>
  <c r="AJ313" i="30"/>
  <c r="AJ314" i="30"/>
  <c r="AJ315" i="30"/>
  <c r="AJ316" i="30"/>
  <c r="AJ317" i="30"/>
  <c r="AJ318" i="30"/>
  <c r="AJ319" i="30"/>
  <c r="AJ320" i="30"/>
  <c r="AJ321" i="30"/>
  <c r="AJ322" i="30"/>
  <c r="AJ323" i="30"/>
  <c r="AJ324" i="30"/>
  <c r="AJ325" i="30"/>
  <c r="AJ326" i="30"/>
  <c r="AJ327" i="30"/>
  <c r="AJ328" i="30"/>
  <c r="AJ329" i="30"/>
  <c r="AJ330" i="30"/>
  <c r="AJ331" i="30"/>
  <c r="AJ332" i="30"/>
  <c r="AJ333" i="30"/>
  <c r="AJ334" i="30"/>
  <c r="AJ335" i="30"/>
  <c r="AJ336" i="30"/>
  <c r="AJ337" i="30"/>
  <c r="AJ338" i="30"/>
  <c r="AJ339" i="30"/>
  <c r="AJ340" i="30"/>
  <c r="AJ341" i="30"/>
  <c r="AJ342" i="30"/>
  <c r="AJ343" i="30"/>
  <c r="AJ344" i="30"/>
  <c r="AJ345" i="30"/>
  <c r="AJ346" i="30"/>
  <c r="AJ347" i="30"/>
  <c r="AJ348" i="30"/>
  <c r="AJ349" i="30"/>
  <c r="AJ350" i="30"/>
  <c r="AJ351" i="30"/>
  <c r="AJ352" i="30"/>
  <c r="AJ353" i="30"/>
  <c r="AJ354" i="30"/>
  <c r="AJ355" i="30"/>
  <c r="AJ356" i="30"/>
  <c r="AJ357" i="30"/>
  <c r="AJ358" i="30"/>
  <c r="AJ359" i="30"/>
  <c r="AJ360" i="30"/>
  <c r="AJ361" i="30"/>
  <c r="AJ362" i="30"/>
  <c r="AJ363" i="30"/>
  <c r="AJ364" i="30"/>
  <c r="AJ365" i="30"/>
  <c r="AJ366" i="30"/>
  <c r="AJ367" i="30"/>
  <c r="AJ368" i="30"/>
  <c r="AH8" i="30"/>
  <c r="AH9" i="30"/>
  <c r="AH10" i="30"/>
  <c r="AH11" i="30"/>
  <c r="AH12" i="30"/>
  <c r="AH13" i="30"/>
  <c r="AH14" i="30"/>
  <c r="AH15" i="30"/>
  <c r="AH16" i="30"/>
  <c r="AH17" i="30"/>
  <c r="AH18" i="30"/>
  <c r="AH19" i="30"/>
  <c r="AH20" i="30"/>
  <c r="AH21" i="30"/>
  <c r="AH22" i="30"/>
  <c r="AH23" i="30"/>
  <c r="AH24" i="30"/>
  <c r="AH25" i="30"/>
  <c r="AH26" i="30"/>
  <c r="AH27" i="30"/>
  <c r="AH28" i="30"/>
  <c r="AH29" i="30"/>
  <c r="AH30" i="30"/>
  <c r="AH31" i="30"/>
  <c r="AH32" i="30"/>
  <c r="AH33" i="30"/>
  <c r="AH34" i="30"/>
  <c r="AH35" i="30"/>
  <c r="AH36" i="30"/>
  <c r="AH37" i="30"/>
  <c r="AH38" i="30"/>
  <c r="AH39" i="30"/>
  <c r="AH40" i="30"/>
  <c r="AH41" i="30"/>
  <c r="AH42" i="30"/>
  <c r="AH43" i="30"/>
  <c r="AH44" i="30"/>
  <c r="AH45" i="30"/>
  <c r="AH46" i="30"/>
  <c r="AH47" i="30"/>
  <c r="AH48" i="30"/>
  <c r="AH49" i="30"/>
  <c r="AH50" i="30"/>
  <c r="AH51" i="30"/>
  <c r="AH52" i="30"/>
  <c r="AH53" i="30"/>
  <c r="AH54" i="30"/>
  <c r="AH64" i="30"/>
  <c r="AH74" i="30"/>
  <c r="AH75" i="30"/>
  <c r="AH76" i="30"/>
  <c r="AH77" i="30"/>
  <c r="AH78" i="30"/>
  <c r="AH79" i="30"/>
  <c r="AH80" i="30"/>
  <c r="AH81" i="30"/>
  <c r="AH82" i="30"/>
  <c r="AH83" i="30"/>
  <c r="AH84" i="30"/>
  <c r="AH85" i="30"/>
  <c r="AH86" i="30"/>
  <c r="AH87" i="30"/>
  <c r="AH88" i="30"/>
  <c r="AH89" i="30"/>
  <c r="AH90" i="30"/>
  <c r="AH91" i="30"/>
  <c r="AH92" i="30"/>
  <c r="AH93" i="30"/>
  <c r="AH94" i="30"/>
  <c r="AH95" i="30"/>
  <c r="AH96" i="30"/>
  <c r="AH97" i="30"/>
  <c r="AH98" i="30"/>
  <c r="AH99" i="30"/>
  <c r="AH100" i="30"/>
  <c r="AH101" i="30"/>
  <c r="AH102" i="30"/>
  <c r="AH103" i="30"/>
  <c r="AH104" i="30"/>
  <c r="AH105" i="30"/>
  <c r="AH106" i="30"/>
  <c r="AH107" i="30"/>
  <c r="AH108" i="30"/>
  <c r="AH109" i="30"/>
  <c r="AH110" i="30"/>
  <c r="AH111" i="30"/>
  <c r="AH112" i="30"/>
  <c r="AH113" i="30"/>
  <c r="AH114" i="30"/>
  <c r="AH115" i="30"/>
  <c r="AH116" i="30"/>
  <c r="AH117" i="30"/>
  <c r="AH118" i="30"/>
  <c r="AH119" i="30"/>
  <c r="AH120" i="30"/>
  <c r="AH121" i="30"/>
  <c r="AH122" i="30"/>
  <c r="AH123" i="30"/>
  <c r="AH124" i="30"/>
  <c r="AH125" i="30"/>
  <c r="AH126" i="30"/>
  <c r="AH127" i="30"/>
  <c r="AH128" i="30"/>
  <c r="AH129" i="30"/>
  <c r="AH130" i="30"/>
  <c r="AH131" i="30"/>
  <c r="AH132" i="30"/>
  <c r="AH133" i="30"/>
  <c r="AH134" i="30"/>
  <c r="AH135" i="30"/>
  <c r="AH136" i="30"/>
  <c r="AH137" i="30"/>
  <c r="AH138" i="30"/>
  <c r="AH139" i="30"/>
  <c r="AH140" i="30"/>
  <c r="AH141" i="30"/>
  <c r="AH142" i="30"/>
  <c r="AH143" i="30"/>
  <c r="AH144" i="30"/>
  <c r="AH145" i="30"/>
  <c r="AH146" i="30"/>
  <c r="AH147" i="30"/>
  <c r="AH148" i="30"/>
  <c r="AH149" i="30"/>
  <c r="AH150" i="30"/>
  <c r="AH151" i="30"/>
  <c r="AH152" i="30"/>
  <c r="AH153" i="30"/>
  <c r="AH154" i="30"/>
  <c r="AH155" i="30"/>
  <c r="AH156" i="30"/>
  <c r="AH157" i="30"/>
  <c r="AH158" i="30"/>
  <c r="AH159" i="30"/>
  <c r="AH160" i="30"/>
  <c r="AH161" i="30"/>
  <c r="AH162" i="30"/>
  <c r="AH163" i="30"/>
  <c r="AH164" i="30"/>
  <c r="AH165" i="30"/>
  <c r="AH166" i="30"/>
  <c r="AH167" i="30"/>
  <c r="AH168" i="30"/>
  <c r="AH169" i="30"/>
  <c r="AH170" i="30"/>
  <c r="AH171" i="30"/>
  <c r="AH172" i="30"/>
  <c r="AH173" i="30"/>
  <c r="AH174" i="30"/>
  <c r="AH175" i="30"/>
  <c r="AH176" i="30"/>
  <c r="AH177" i="30"/>
  <c r="AH178" i="30"/>
  <c r="AH179" i="30"/>
  <c r="AH180" i="30"/>
  <c r="AH181" i="30"/>
  <c r="AH182" i="30"/>
  <c r="AH183" i="30"/>
  <c r="AH184" i="30"/>
  <c r="AH185" i="30"/>
  <c r="AH186" i="30"/>
  <c r="AH187" i="30"/>
  <c r="AH188" i="30"/>
  <c r="AH189" i="30"/>
  <c r="AH190" i="30"/>
  <c r="AH191" i="30"/>
  <c r="AH192" i="30"/>
  <c r="AH193" i="30"/>
  <c r="AH194" i="30"/>
  <c r="AH195" i="30"/>
  <c r="AH196" i="30"/>
  <c r="AH197" i="30"/>
  <c r="AH198" i="30"/>
  <c r="AH199" i="30"/>
  <c r="AH200" i="30"/>
  <c r="AH201" i="30"/>
  <c r="AH202" i="30"/>
  <c r="AH203" i="30"/>
  <c r="AH204" i="30"/>
  <c r="AH205" i="30"/>
  <c r="AH206" i="30"/>
  <c r="AH207" i="30"/>
  <c r="AH208" i="30"/>
  <c r="AH209" i="30"/>
  <c r="AH210" i="30"/>
  <c r="AH217" i="30"/>
  <c r="AH218" i="30"/>
  <c r="AH219" i="30"/>
  <c r="AH220" i="30"/>
  <c r="AH221" i="30"/>
  <c r="AH222" i="30"/>
  <c r="AH223" i="30"/>
  <c r="AH224" i="30"/>
  <c r="AH225" i="30"/>
  <c r="AH226" i="30"/>
  <c r="AH227" i="30"/>
  <c r="AH228" i="30"/>
  <c r="AH229" i="30"/>
  <c r="AH230" i="30"/>
  <c r="AH231" i="30"/>
  <c r="AH232" i="30"/>
  <c r="AH233" i="30"/>
  <c r="AH234" i="30"/>
  <c r="AH235" i="30"/>
  <c r="AH236" i="30"/>
  <c r="AH237" i="30"/>
  <c r="AH238" i="30"/>
  <c r="AH239" i="30"/>
  <c r="AH240" i="30"/>
  <c r="AH241" i="30"/>
  <c r="AH242" i="30"/>
  <c r="AH243" i="30"/>
  <c r="AH244" i="30"/>
  <c r="AH245" i="30"/>
  <c r="AH246" i="30"/>
  <c r="AH247" i="30"/>
  <c r="AH248" i="30"/>
  <c r="AH249" i="30"/>
  <c r="AH250" i="30"/>
  <c r="AH251" i="30"/>
  <c r="AH252" i="30"/>
  <c r="AH253" i="30"/>
  <c r="AH254" i="30"/>
  <c r="AH255" i="30"/>
  <c r="AH256" i="30"/>
  <c r="AH257" i="30"/>
  <c r="AH258" i="30"/>
  <c r="AH259" i="30"/>
  <c r="AH260" i="30"/>
  <c r="AH261" i="30"/>
  <c r="AH262" i="30"/>
  <c r="AH263" i="30"/>
  <c r="AH264" i="30"/>
  <c r="AH265" i="30"/>
  <c r="AH266" i="30"/>
  <c r="AH267" i="30"/>
  <c r="AH268" i="30"/>
  <c r="AH269" i="30"/>
  <c r="AH270" i="30"/>
  <c r="AH271" i="30"/>
  <c r="AH272" i="30"/>
  <c r="AH273" i="30"/>
  <c r="AH278" i="30"/>
  <c r="AH279" i="30"/>
  <c r="AH280" i="30"/>
  <c r="AH281" i="30"/>
  <c r="AH282" i="30"/>
  <c r="AH283" i="30"/>
  <c r="AH284" i="30"/>
  <c r="AH285" i="30"/>
  <c r="AH286" i="30"/>
  <c r="AH287" i="30"/>
  <c r="AH288" i="30"/>
  <c r="AH289" i="30"/>
  <c r="AH290" i="30"/>
  <c r="AH291" i="30"/>
  <c r="AH292" i="30"/>
  <c r="AH293" i="30"/>
  <c r="AH294" i="30"/>
  <c r="AH295" i="30"/>
  <c r="AH296" i="30"/>
  <c r="AH297" i="30"/>
  <c r="AH298" i="30"/>
  <c r="AH299" i="30"/>
  <c r="AH300" i="30"/>
  <c r="AH301" i="30"/>
  <c r="AH302" i="30"/>
  <c r="AH303" i="30"/>
  <c r="AH304" i="30"/>
  <c r="AH305" i="30"/>
  <c r="AH306" i="30"/>
  <c r="AH307" i="30"/>
  <c r="AH308" i="30"/>
  <c r="AH309" i="30"/>
  <c r="AH310" i="30"/>
  <c r="AH311" i="30"/>
  <c r="AH312" i="30"/>
  <c r="AH313" i="30"/>
  <c r="AH314" i="30"/>
  <c r="AH315" i="30"/>
  <c r="AH316" i="30"/>
  <c r="AH317" i="30"/>
  <c r="AH318" i="30"/>
  <c r="AH319" i="30"/>
  <c r="AH320" i="30"/>
  <c r="AH321" i="30"/>
  <c r="AH322" i="30"/>
  <c r="AH323" i="30"/>
  <c r="AH324" i="30"/>
  <c r="AH325" i="30"/>
  <c r="AH326" i="30"/>
  <c r="AH327" i="30"/>
  <c r="AH328" i="30"/>
  <c r="AH329" i="30"/>
  <c r="AH330" i="30"/>
  <c r="AH331" i="30"/>
  <c r="AH332" i="30"/>
  <c r="AH333" i="30"/>
  <c r="AH334" i="30"/>
  <c r="AH335" i="30"/>
  <c r="AH336" i="30"/>
  <c r="AH337" i="30"/>
  <c r="AH338" i="30"/>
  <c r="AH339" i="30"/>
  <c r="AH340" i="30"/>
  <c r="AH341" i="30"/>
  <c r="AH342" i="30"/>
  <c r="AH343" i="30"/>
  <c r="AH344" i="30"/>
  <c r="AH345" i="30"/>
  <c r="AH346" i="30"/>
  <c r="AH347" i="30"/>
  <c r="AH348" i="30"/>
  <c r="AH349" i="30"/>
  <c r="AH350" i="30"/>
  <c r="AH351" i="30"/>
  <c r="AH352" i="30"/>
  <c r="AH353" i="30"/>
  <c r="AH354" i="30"/>
  <c r="AH355" i="30"/>
  <c r="AH356" i="30"/>
  <c r="AH357" i="30"/>
  <c r="AH358" i="30"/>
  <c r="AH359" i="30"/>
  <c r="AH360" i="30"/>
  <c r="AH361" i="30"/>
  <c r="AH362" i="30"/>
  <c r="AH363" i="30"/>
  <c r="AH364" i="30"/>
  <c r="AH365" i="30"/>
  <c r="AH366" i="30"/>
  <c r="AH367" i="30"/>
  <c r="AH368" i="30"/>
  <c r="AF8" i="30"/>
  <c r="AF9" i="30"/>
  <c r="AF10" i="30"/>
  <c r="AF11" i="30"/>
  <c r="AF12" i="30"/>
  <c r="AF13" i="30"/>
  <c r="AF14" i="30"/>
  <c r="AF15" i="30"/>
  <c r="AF16" i="30"/>
  <c r="AF17" i="30"/>
  <c r="AF18" i="30"/>
  <c r="AF19" i="30"/>
  <c r="AF20" i="30"/>
  <c r="AF21" i="30"/>
  <c r="AF22" i="30"/>
  <c r="AF23" i="30"/>
  <c r="AF24" i="30"/>
  <c r="AF25" i="30"/>
  <c r="AF26" i="30"/>
  <c r="AF27" i="30"/>
  <c r="AF28" i="30"/>
  <c r="AF29" i="30"/>
  <c r="AF30" i="30"/>
  <c r="AF31" i="30"/>
  <c r="AF32" i="30"/>
  <c r="AF33" i="30"/>
  <c r="AF34" i="30"/>
  <c r="AF35" i="30"/>
  <c r="AF36" i="30"/>
  <c r="AF37" i="30"/>
  <c r="AF38" i="30"/>
  <c r="AF39" i="30"/>
  <c r="AF40" i="30"/>
  <c r="AF41" i="30"/>
  <c r="AF42" i="30"/>
  <c r="AF43" i="30"/>
  <c r="AF44" i="30"/>
  <c r="AF45" i="30"/>
  <c r="AF46" i="30"/>
  <c r="AF47" i="30"/>
  <c r="AF48" i="30"/>
  <c r="AF49" i="30"/>
  <c r="AF50" i="30"/>
  <c r="AF51" i="30"/>
  <c r="AF52" i="30"/>
  <c r="AF53" i="30"/>
  <c r="AF54" i="30"/>
  <c r="AF55" i="30"/>
  <c r="AF56" i="30"/>
  <c r="AF57" i="30"/>
  <c r="AF58" i="30"/>
  <c r="AF59" i="30"/>
  <c r="AF60" i="30"/>
  <c r="AF61" i="30"/>
  <c r="AF62" i="30"/>
  <c r="AF63" i="30"/>
  <c r="AF64" i="30"/>
  <c r="AF65" i="30"/>
  <c r="AF66" i="30"/>
  <c r="AF67" i="30"/>
  <c r="AF68" i="30"/>
  <c r="AF69" i="30"/>
  <c r="AF70" i="30"/>
  <c r="AF71" i="30"/>
  <c r="AF72" i="30"/>
  <c r="AF73" i="30"/>
  <c r="AF74" i="30"/>
  <c r="AF75" i="30"/>
  <c r="AF76" i="30"/>
  <c r="AF77" i="30"/>
  <c r="AF78" i="30"/>
  <c r="AF79" i="30"/>
  <c r="AF80" i="30"/>
  <c r="AF81" i="30"/>
  <c r="AF82" i="30"/>
  <c r="AF83" i="30"/>
  <c r="AF84" i="30"/>
  <c r="AF85" i="30"/>
  <c r="AF86" i="30"/>
  <c r="AF87" i="30"/>
  <c r="AF88" i="30"/>
  <c r="AF89" i="30"/>
  <c r="AF90" i="30"/>
  <c r="AF91" i="30"/>
  <c r="AF92" i="30"/>
  <c r="AF93" i="30"/>
  <c r="AF94" i="30"/>
  <c r="AF95" i="30"/>
  <c r="AF96" i="30"/>
  <c r="AF97" i="30"/>
  <c r="AF98" i="30"/>
  <c r="AF99" i="30"/>
  <c r="AF100" i="30"/>
  <c r="AF101" i="30"/>
  <c r="AF102" i="30"/>
  <c r="AF103" i="30"/>
  <c r="AF104" i="30"/>
  <c r="AF105" i="30"/>
  <c r="AF106" i="30"/>
  <c r="AF107" i="30"/>
  <c r="AF108" i="30"/>
  <c r="AF109" i="30"/>
  <c r="AF110" i="30"/>
  <c r="AF111" i="30"/>
  <c r="AF112" i="30"/>
  <c r="AF113" i="30"/>
  <c r="AF114" i="30"/>
  <c r="AF115" i="30"/>
  <c r="AF116" i="30"/>
  <c r="AF117" i="30"/>
  <c r="AF118" i="30"/>
  <c r="AF119" i="30"/>
  <c r="AF120" i="30"/>
  <c r="AF121" i="30"/>
  <c r="AF122" i="30"/>
  <c r="AF123" i="30"/>
  <c r="AF124" i="30"/>
  <c r="AF125" i="30"/>
  <c r="AF126" i="30"/>
  <c r="AF127" i="30"/>
  <c r="AF128" i="30"/>
  <c r="AF129" i="30"/>
  <c r="AF130" i="30"/>
  <c r="AF131" i="30"/>
  <c r="AF132" i="30"/>
  <c r="AF133" i="30"/>
  <c r="AF134" i="30"/>
  <c r="AF135" i="30"/>
  <c r="AF136" i="30"/>
  <c r="AF137" i="30"/>
  <c r="AF138" i="30"/>
  <c r="AF139" i="30"/>
  <c r="AF140" i="30"/>
  <c r="AF141" i="30"/>
  <c r="AF142" i="30"/>
  <c r="AF143" i="30"/>
  <c r="AF144" i="30"/>
  <c r="AF145" i="30"/>
  <c r="AF146" i="30"/>
  <c r="AF147" i="30"/>
  <c r="AF148" i="30"/>
  <c r="AF149" i="30"/>
  <c r="AF150" i="30"/>
  <c r="AF151" i="30"/>
  <c r="AF152" i="30"/>
  <c r="AF153" i="30"/>
  <c r="AF154" i="30"/>
  <c r="AF155" i="30"/>
  <c r="AF156" i="30"/>
  <c r="AF157" i="30"/>
  <c r="AF158" i="30"/>
  <c r="AF159" i="30"/>
  <c r="AF160" i="30"/>
  <c r="AF161" i="30"/>
  <c r="AF162" i="30"/>
  <c r="AF163" i="30"/>
  <c r="AF164" i="30"/>
  <c r="AF165" i="30"/>
  <c r="AF166" i="30"/>
  <c r="AF167" i="30"/>
  <c r="AF168" i="30"/>
  <c r="AF169" i="30"/>
  <c r="AF170" i="30"/>
  <c r="AF171" i="30"/>
  <c r="AF172" i="30"/>
  <c r="AF173" i="30"/>
  <c r="AF174" i="30"/>
  <c r="AF175" i="30"/>
  <c r="AF176" i="30"/>
  <c r="AF177" i="30"/>
  <c r="AF178" i="30"/>
  <c r="AF179" i="30"/>
  <c r="AF180" i="30"/>
  <c r="AF181" i="30"/>
  <c r="AF182" i="30"/>
  <c r="AF183" i="30"/>
  <c r="AF184" i="30"/>
  <c r="AF185" i="30"/>
  <c r="AF186" i="30"/>
  <c r="AF187" i="30"/>
  <c r="AF188" i="30"/>
  <c r="AF189" i="30"/>
  <c r="AF190" i="30"/>
  <c r="AF191" i="30"/>
  <c r="AF192" i="30"/>
  <c r="AF193" i="30"/>
  <c r="AF194" i="30"/>
  <c r="AF195" i="30"/>
  <c r="AF196" i="30"/>
  <c r="AF197" i="30"/>
  <c r="AF198" i="30"/>
  <c r="AF199" i="30"/>
  <c r="AF200" i="30"/>
  <c r="AF201" i="30"/>
  <c r="AF202" i="30"/>
  <c r="AF203" i="30"/>
  <c r="AF204" i="30"/>
  <c r="AF205" i="30"/>
  <c r="AF206" i="30"/>
  <c r="AF207" i="30"/>
  <c r="AF208" i="30"/>
  <c r="AF209" i="30"/>
  <c r="AF210" i="30"/>
  <c r="AF211" i="30"/>
  <c r="AF212" i="30"/>
  <c r="AF213" i="30"/>
  <c r="AF214" i="30"/>
  <c r="AF215" i="30"/>
  <c r="AF216" i="30"/>
  <c r="AF217" i="30"/>
  <c r="AF218" i="30"/>
  <c r="AF219" i="30"/>
  <c r="AF220" i="30"/>
  <c r="AF221" i="30"/>
  <c r="AF222" i="30"/>
  <c r="AF223" i="30"/>
  <c r="AF224" i="30"/>
  <c r="AF225" i="30"/>
  <c r="AF226" i="30"/>
  <c r="AF227" i="30"/>
  <c r="AF228" i="30"/>
  <c r="AF229" i="30"/>
  <c r="AF230" i="30"/>
  <c r="AF231" i="30"/>
  <c r="AF232" i="30"/>
  <c r="AF233" i="30"/>
  <c r="AF234" i="30"/>
  <c r="AF235" i="30"/>
  <c r="AF236" i="30"/>
  <c r="AF237" i="30"/>
  <c r="AF238" i="30"/>
  <c r="AF239" i="30"/>
  <c r="AF240" i="30"/>
  <c r="AF241" i="30"/>
  <c r="AF242" i="30"/>
  <c r="AF243" i="30"/>
  <c r="AF244" i="30"/>
  <c r="AF245" i="30"/>
  <c r="AF246" i="30"/>
  <c r="AF247" i="30"/>
  <c r="AF248" i="30"/>
  <c r="AF249" i="30"/>
  <c r="AF250" i="30"/>
  <c r="AF251" i="30"/>
  <c r="AF252" i="30"/>
  <c r="AF253" i="30"/>
  <c r="AF254" i="30"/>
  <c r="AF255" i="30"/>
  <c r="AF256" i="30"/>
  <c r="AF257" i="30"/>
  <c r="AF258" i="30"/>
  <c r="AF259" i="30"/>
  <c r="AF260" i="30"/>
  <c r="AF261" i="30"/>
  <c r="AF262" i="30"/>
  <c r="AF263" i="30"/>
  <c r="AF264" i="30"/>
  <c r="AF265" i="30"/>
  <c r="AF266" i="30"/>
  <c r="AF267" i="30"/>
  <c r="AF268" i="30"/>
  <c r="AF269" i="30"/>
  <c r="AF270" i="30"/>
  <c r="AF271" i="30"/>
  <c r="AF272" i="30"/>
  <c r="AF273" i="30"/>
  <c r="AF274" i="30"/>
  <c r="AF275" i="30"/>
  <c r="AF276" i="30"/>
  <c r="AF277" i="30"/>
  <c r="AF278" i="30"/>
  <c r="AF279" i="30"/>
  <c r="AF280" i="30"/>
  <c r="AF281" i="30"/>
  <c r="AF282" i="30"/>
  <c r="AF283" i="30"/>
  <c r="AF284" i="30"/>
  <c r="AF285" i="30"/>
  <c r="AF286" i="30"/>
  <c r="AF287" i="30"/>
  <c r="AF288" i="30"/>
  <c r="AF289" i="30"/>
  <c r="AF290" i="30"/>
  <c r="AF291" i="30"/>
  <c r="AF292" i="30"/>
  <c r="AF293" i="30"/>
  <c r="AF294" i="30"/>
  <c r="AF295" i="30"/>
  <c r="AF296" i="30"/>
  <c r="AF297" i="30"/>
  <c r="AF298" i="30"/>
  <c r="AF299" i="30"/>
  <c r="AF300" i="30"/>
  <c r="AF301" i="30"/>
  <c r="AF302" i="30"/>
  <c r="AF303" i="30"/>
  <c r="AF304" i="30"/>
  <c r="AF305" i="30"/>
  <c r="AF306" i="30"/>
  <c r="AF307" i="30"/>
  <c r="AF308" i="30"/>
  <c r="AF309" i="30"/>
  <c r="AF310" i="30"/>
  <c r="AF311" i="30"/>
  <c r="AF312" i="30"/>
  <c r="AF313" i="30"/>
  <c r="AF314" i="30"/>
  <c r="AF315" i="30"/>
  <c r="AF316" i="30"/>
  <c r="AF317" i="30"/>
  <c r="AF318" i="30"/>
  <c r="AF319" i="30"/>
  <c r="AF320" i="30"/>
  <c r="AF321" i="30"/>
  <c r="AF322" i="30"/>
  <c r="AF323" i="30"/>
  <c r="AF324" i="30"/>
  <c r="AF325" i="30"/>
  <c r="AF326" i="30"/>
  <c r="AF327" i="30"/>
  <c r="AF328" i="30"/>
  <c r="AF329" i="30"/>
  <c r="AF330" i="30"/>
  <c r="AF331" i="30"/>
  <c r="AF332" i="30"/>
  <c r="AF333" i="30"/>
  <c r="AF334" i="30"/>
  <c r="AF335" i="30"/>
  <c r="AF336" i="30"/>
  <c r="AF337" i="30"/>
  <c r="AF338" i="30"/>
  <c r="AF339" i="30"/>
  <c r="AF340" i="30"/>
  <c r="AF341" i="30"/>
  <c r="AF342" i="30"/>
  <c r="AF343" i="30"/>
  <c r="AF344" i="30"/>
  <c r="AF345" i="30"/>
  <c r="AF346" i="30"/>
  <c r="AF347" i="30"/>
  <c r="AF348" i="30"/>
  <c r="AF349" i="30"/>
  <c r="AF350" i="30"/>
  <c r="AF351" i="30"/>
  <c r="AF352" i="30"/>
  <c r="AF353" i="30"/>
  <c r="AF354" i="30"/>
  <c r="AF355" i="30"/>
  <c r="AF356" i="30"/>
  <c r="AF357" i="30"/>
  <c r="AF358" i="30"/>
  <c r="AF359" i="30"/>
  <c r="AF360" i="30"/>
  <c r="AF361" i="30"/>
  <c r="AF362" i="30"/>
  <c r="AF363" i="30"/>
  <c r="AF364" i="30"/>
  <c r="AF365" i="30"/>
  <c r="AF366" i="30"/>
  <c r="AF367" i="30"/>
  <c r="AF368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45" i="30"/>
  <c r="AD46" i="30"/>
  <c r="AD47" i="30"/>
  <c r="AD48" i="30"/>
  <c r="AD49" i="30"/>
  <c r="AD50" i="30"/>
  <c r="AD51" i="30"/>
  <c r="AD52" i="30"/>
  <c r="AD53" i="30"/>
  <c r="AD54" i="30"/>
  <c r="AD55" i="30"/>
  <c r="AD56" i="30"/>
  <c r="AD57" i="30"/>
  <c r="AD58" i="30"/>
  <c r="AD59" i="30"/>
  <c r="AD60" i="30"/>
  <c r="AD61" i="30"/>
  <c r="AD62" i="30"/>
  <c r="AD63" i="30"/>
  <c r="AD64" i="30"/>
  <c r="AD65" i="30"/>
  <c r="AD66" i="30"/>
  <c r="AD67" i="30"/>
  <c r="AD68" i="30"/>
  <c r="AD69" i="30"/>
  <c r="AD70" i="30"/>
  <c r="AD71" i="30"/>
  <c r="AD72" i="30"/>
  <c r="AD73" i="30"/>
  <c r="AD74" i="30"/>
  <c r="AD75" i="30"/>
  <c r="AD76" i="30"/>
  <c r="AD77" i="30"/>
  <c r="AD78" i="30"/>
  <c r="AD79" i="30"/>
  <c r="AD80" i="30"/>
  <c r="AD81" i="30"/>
  <c r="AD82" i="30"/>
  <c r="AD83" i="30"/>
  <c r="AD84" i="30"/>
  <c r="AD85" i="30"/>
  <c r="AD86" i="30"/>
  <c r="AD87" i="30"/>
  <c r="AD88" i="30"/>
  <c r="AD89" i="30"/>
  <c r="AD90" i="30"/>
  <c r="AD91" i="30"/>
  <c r="AD92" i="30"/>
  <c r="AD93" i="30"/>
  <c r="AD94" i="30"/>
  <c r="AD95" i="30"/>
  <c r="AD96" i="30"/>
  <c r="AD97" i="30"/>
  <c r="AD98" i="30"/>
  <c r="AD99" i="30"/>
  <c r="AD100" i="30"/>
  <c r="AD101" i="30"/>
  <c r="AD102" i="30"/>
  <c r="AD103" i="30"/>
  <c r="AD104" i="30"/>
  <c r="AD105" i="30"/>
  <c r="AD106" i="30"/>
  <c r="AD107" i="30"/>
  <c r="AD108" i="30"/>
  <c r="AD109" i="30"/>
  <c r="AD110" i="30"/>
  <c r="AD111" i="30"/>
  <c r="AD112" i="30"/>
  <c r="AD113" i="30"/>
  <c r="AD114" i="30"/>
  <c r="AD115" i="30"/>
  <c r="AD116" i="30"/>
  <c r="AD117" i="30"/>
  <c r="AD118" i="30"/>
  <c r="AD119" i="30"/>
  <c r="AD120" i="30"/>
  <c r="AD121" i="30"/>
  <c r="AD122" i="30"/>
  <c r="AD123" i="30"/>
  <c r="AD124" i="30"/>
  <c r="AD125" i="30"/>
  <c r="AD126" i="30"/>
  <c r="AD127" i="30"/>
  <c r="AD128" i="30"/>
  <c r="AD129" i="30"/>
  <c r="AD130" i="30"/>
  <c r="AD131" i="30"/>
  <c r="AD132" i="30"/>
  <c r="AD133" i="30"/>
  <c r="AD134" i="30"/>
  <c r="AD135" i="30"/>
  <c r="AD136" i="30"/>
  <c r="AD137" i="30"/>
  <c r="AD138" i="30"/>
  <c r="AD139" i="30"/>
  <c r="AD140" i="30"/>
  <c r="AD141" i="30"/>
  <c r="AD142" i="30"/>
  <c r="AD143" i="30"/>
  <c r="AD144" i="30"/>
  <c r="AD145" i="30"/>
  <c r="AD146" i="30"/>
  <c r="AD147" i="30"/>
  <c r="AD148" i="30"/>
  <c r="AD149" i="30"/>
  <c r="AD150" i="30"/>
  <c r="AD151" i="30"/>
  <c r="AD152" i="30"/>
  <c r="AD153" i="30"/>
  <c r="AD154" i="30"/>
  <c r="AD155" i="30"/>
  <c r="AD156" i="30"/>
  <c r="AD157" i="30"/>
  <c r="AD158" i="30"/>
  <c r="AD159" i="30"/>
  <c r="AD160" i="30"/>
  <c r="AD161" i="30"/>
  <c r="AD162" i="30"/>
  <c r="AD163" i="30"/>
  <c r="AD164" i="30"/>
  <c r="AD165" i="30"/>
  <c r="AD166" i="30"/>
  <c r="AD167" i="30"/>
  <c r="AD168" i="30"/>
  <c r="AD169" i="30"/>
  <c r="AD170" i="30"/>
  <c r="AD171" i="30"/>
  <c r="AD172" i="30"/>
  <c r="AD173" i="30"/>
  <c r="AD174" i="30"/>
  <c r="AD175" i="30"/>
  <c r="AD176" i="30"/>
  <c r="AD177" i="30"/>
  <c r="AD178" i="30"/>
  <c r="AD179" i="30"/>
  <c r="AD180" i="30"/>
  <c r="AD181" i="30"/>
  <c r="AD182" i="30"/>
  <c r="AD183" i="30"/>
  <c r="AD184" i="30"/>
  <c r="AD185" i="30"/>
  <c r="AD186" i="30"/>
  <c r="AD187" i="30"/>
  <c r="AD188" i="30"/>
  <c r="AD189" i="30"/>
  <c r="AD190" i="30"/>
  <c r="AD191" i="30"/>
  <c r="AD192" i="30"/>
  <c r="AD193" i="30"/>
  <c r="AD194" i="30"/>
  <c r="AD195" i="30"/>
  <c r="AD196" i="30"/>
  <c r="AD197" i="30"/>
  <c r="AD198" i="30"/>
  <c r="AD199" i="30"/>
  <c r="AD200" i="30"/>
  <c r="AD201" i="30"/>
  <c r="AD202" i="30"/>
  <c r="AD203" i="30"/>
  <c r="AD204" i="30"/>
  <c r="AD205" i="30"/>
  <c r="AD206" i="30"/>
  <c r="AD207" i="30"/>
  <c r="AD208" i="30"/>
  <c r="AD209" i="30"/>
  <c r="AD210" i="30"/>
  <c r="AD211" i="30"/>
  <c r="AD212" i="30"/>
  <c r="AD213" i="30"/>
  <c r="AD214" i="30"/>
  <c r="AD215" i="30"/>
  <c r="AD216" i="30"/>
  <c r="AD217" i="30"/>
  <c r="AD218" i="30"/>
  <c r="AD219" i="30"/>
  <c r="AD220" i="30"/>
  <c r="AD221" i="30"/>
  <c r="AD222" i="30"/>
  <c r="AD223" i="30"/>
  <c r="AD224" i="30"/>
  <c r="AD225" i="30"/>
  <c r="AD226" i="30"/>
  <c r="AD227" i="30"/>
  <c r="AD228" i="30"/>
  <c r="AD229" i="30"/>
  <c r="AD230" i="30"/>
  <c r="AD231" i="30"/>
  <c r="AD232" i="30"/>
  <c r="AD233" i="30"/>
  <c r="AD234" i="30"/>
  <c r="AD235" i="30"/>
  <c r="AD236" i="30"/>
  <c r="AD237" i="30"/>
  <c r="AD238" i="30"/>
  <c r="AD239" i="30"/>
  <c r="AD240" i="30"/>
  <c r="AD241" i="30"/>
  <c r="AD242" i="30"/>
  <c r="AD243" i="30"/>
  <c r="AD244" i="30"/>
  <c r="AD245" i="30"/>
  <c r="AD246" i="30"/>
  <c r="AD247" i="30"/>
  <c r="AD248" i="30"/>
  <c r="AD249" i="30"/>
  <c r="AD250" i="30"/>
  <c r="AD251" i="30"/>
  <c r="AD252" i="30"/>
  <c r="AD253" i="30"/>
  <c r="AD254" i="30"/>
  <c r="AD255" i="30"/>
  <c r="AD256" i="30"/>
  <c r="AD257" i="30"/>
  <c r="AD258" i="30"/>
  <c r="AD259" i="30"/>
  <c r="AD260" i="30"/>
  <c r="AD261" i="30"/>
  <c r="AD262" i="30"/>
  <c r="AD263" i="30"/>
  <c r="AD264" i="30"/>
  <c r="AD265" i="30"/>
  <c r="AD266" i="30"/>
  <c r="AD267" i="30"/>
  <c r="AD268" i="30"/>
  <c r="AD269" i="30"/>
  <c r="AD270" i="30"/>
  <c r="AD271" i="30"/>
  <c r="AD272" i="30"/>
  <c r="AD273" i="30"/>
  <c r="AD274" i="30"/>
  <c r="AD275" i="30"/>
  <c r="AD276" i="30"/>
  <c r="AD277" i="30"/>
  <c r="AD278" i="30"/>
  <c r="AD279" i="30"/>
  <c r="AD280" i="30"/>
  <c r="AD281" i="30"/>
  <c r="AD282" i="30"/>
  <c r="AD283" i="30"/>
  <c r="AD284" i="30"/>
  <c r="AD285" i="30"/>
  <c r="AD286" i="30"/>
  <c r="AD287" i="30"/>
  <c r="AD288" i="30"/>
  <c r="AD289" i="30"/>
  <c r="AD290" i="30"/>
  <c r="AD291" i="30"/>
  <c r="AD292" i="30"/>
  <c r="AD293" i="30"/>
  <c r="AD294" i="30"/>
  <c r="AD295" i="30"/>
  <c r="AD296" i="30"/>
  <c r="AD297" i="30"/>
  <c r="AD298" i="30"/>
  <c r="AD299" i="30"/>
  <c r="AD300" i="30"/>
  <c r="AD301" i="30"/>
  <c r="AD302" i="30"/>
  <c r="AD303" i="30"/>
  <c r="AD304" i="30"/>
  <c r="AD305" i="30"/>
  <c r="AD306" i="30"/>
  <c r="AD307" i="30"/>
  <c r="AD308" i="30"/>
  <c r="AD309" i="30"/>
  <c r="AD310" i="30"/>
  <c r="AD311" i="30"/>
  <c r="AD312" i="30"/>
  <c r="AD313" i="30"/>
  <c r="AD314" i="30"/>
  <c r="AD315" i="30"/>
  <c r="AD316" i="30"/>
  <c r="AD317" i="30"/>
  <c r="AD318" i="30"/>
  <c r="AD319" i="30"/>
  <c r="AD320" i="30"/>
  <c r="AD321" i="30"/>
  <c r="AD322" i="30"/>
  <c r="AD323" i="30"/>
  <c r="AD324" i="30"/>
  <c r="AD325" i="30"/>
  <c r="AD326" i="30"/>
  <c r="AD327" i="30"/>
  <c r="AD328" i="30"/>
  <c r="AD329" i="30"/>
  <c r="AD330" i="30"/>
  <c r="AD331" i="30"/>
  <c r="AD332" i="30"/>
  <c r="AD333" i="30"/>
  <c r="AD334" i="30"/>
  <c r="AD335" i="30"/>
  <c r="AD336" i="30"/>
  <c r="AD337" i="30"/>
  <c r="AD338" i="30"/>
  <c r="AD339" i="30"/>
  <c r="AD340" i="30"/>
  <c r="AD341" i="30"/>
  <c r="AD342" i="30"/>
  <c r="AD343" i="30"/>
  <c r="AD344" i="30"/>
  <c r="AD345" i="30"/>
  <c r="AD346" i="30"/>
  <c r="AD347" i="30"/>
  <c r="AD348" i="30"/>
  <c r="AD349" i="30"/>
  <c r="AD350" i="30"/>
  <c r="AD351" i="30"/>
  <c r="AD352" i="30"/>
  <c r="AD353" i="30"/>
  <c r="AD354" i="30"/>
  <c r="AD355" i="30"/>
  <c r="AD356" i="30"/>
  <c r="AD357" i="30"/>
  <c r="AD358" i="30"/>
  <c r="AD359" i="30"/>
  <c r="AD360" i="30"/>
  <c r="AD361" i="30"/>
  <c r="AD362" i="30"/>
  <c r="AD363" i="30"/>
  <c r="AD364" i="30"/>
  <c r="AD365" i="30"/>
  <c r="AD366" i="30"/>
  <c r="AD367" i="30"/>
  <c r="AD368" i="30"/>
  <c r="X8" i="30"/>
  <c r="X9" i="30"/>
  <c r="X10" i="30"/>
  <c r="X11" i="30"/>
  <c r="X12" i="30"/>
  <c r="X13" i="30"/>
  <c r="X14" i="30"/>
  <c r="X15" i="30"/>
  <c r="X16" i="30"/>
  <c r="X17" i="30"/>
  <c r="X18" i="30"/>
  <c r="X19" i="30"/>
  <c r="X20" i="30"/>
  <c r="X21" i="30"/>
  <c r="X22" i="30"/>
  <c r="X23" i="30"/>
  <c r="X24" i="30"/>
  <c r="X25" i="30"/>
  <c r="X26" i="30"/>
  <c r="X27" i="30"/>
  <c r="X28" i="30"/>
  <c r="X29" i="30"/>
  <c r="X30" i="30"/>
  <c r="X31" i="30"/>
  <c r="X32" i="30"/>
  <c r="X33" i="30"/>
  <c r="X34" i="30"/>
  <c r="X35" i="30"/>
  <c r="X36" i="30"/>
  <c r="X37" i="30"/>
  <c r="X38" i="30"/>
  <c r="X39" i="30"/>
  <c r="X40" i="30"/>
  <c r="X41" i="30"/>
  <c r="X42" i="30"/>
  <c r="X43" i="30"/>
  <c r="X44" i="30"/>
  <c r="X45" i="30"/>
  <c r="X46" i="30"/>
  <c r="X47" i="30"/>
  <c r="X48" i="30"/>
  <c r="X49" i="30"/>
  <c r="X50" i="30"/>
  <c r="X51" i="30"/>
  <c r="X52" i="30"/>
  <c r="X53" i="30"/>
  <c r="X54" i="30"/>
  <c r="X55" i="30"/>
  <c r="X56" i="30"/>
  <c r="X57" i="30"/>
  <c r="X58" i="30"/>
  <c r="X59" i="30"/>
  <c r="X60" i="30"/>
  <c r="X61" i="30"/>
  <c r="X62" i="30"/>
  <c r="X63" i="30"/>
  <c r="X64" i="30"/>
  <c r="X65" i="30"/>
  <c r="X66" i="30"/>
  <c r="X67" i="30"/>
  <c r="X68" i="30"/>
  <c r="X69" i="30"/>
  <c r="X70" i="30"/>
  <c r="X71" i="30"/>
  <c r="X72" i="30"/>
  <c r="X73" i="30"/>
  <c r="X74" i="30"/>
  <c r="X75" i="30"/>
  <c r="X76" i="30"/>
  <c r="X77" i="30"/>
  <c r="X78" i="30"/>
  <c r="X79" i="30"/>
  <c r="X80" i="30"/>
  <c r="X81" i="30"/>
  <c r="X82" i="30"/>
  <c r="X83" i="30"/>
  <c r="X84" i="30"/>
  <c r="X85" i="30"/>
  <c r="X86" i="30"/>
  <c r="X87" i="30"/>
  <c r="X88" i="30"/>
  <c r="X89" i="30"/>
  <c r="X90" i="30"/>
  <c r="X91" i="30"/>
  <c r="X92" i="30"/>
  <c r="X93" i="30"/>
  <c r="X94" i="30"/>
  <c r="X95" i="30"/>
  <c r="X96" i="30"/>
  <c r="X97" i="30"/>
  <c r="X98" i="30"/>
  <c r="X99" i="30"/>
  <c r="X100" i="30"/>
  <c r="X101" i="30"/>
  <c r="X102" i="30"/>
  <c r="X103" i="30"/>
  <c r="X104" i="30"/>
  <c r="X105" i="30"/>
  <c r="X106" i="30"/>
  <c r="X107" i="30"/>
  <c r="X108" i="30"/>
  <c r="X109" i="30"/>
  <c r="X110" i="30"/>
  <c r="X111" i="30"/>
  <c r="X112" i="30"/>
  <c r="X113" i="30"/>
  <c r="X114" i="30"/>
  <c r="X115" i="30"/>
  <c r="X116" i="30"/>
  <c r="X117" i="30"/>
  <c r="X118" i="30"/>
  <c r="X119" i="30"/>
  <c r="X120" i="30"/>
  <c r="X121" i="30"/>
  <c r="X122" i="30"/>
  <c r="X123" i="30"/>
  <c r="X124" i="30"/>
  <c r="X125" i="30"/>
  <c r="X126" i="30"/>
  <c r="X127" i="30"/>
  <c r="X128" i="30"/>
  <c r="X129" i="30"/>
  <c r="X130" i="30"/>
  <c r="X131" i="30"/>
  <c r="X132" i="30"/>
  <c r="X133" i="30"/>
  <c r="X134" i="30"/>
  <c r="X135" i="30"/>
  <c r="X136" i="30"/>
  <c r="X137" i="30"/>
  <c r="X138" i="30"/>
  <c r="X139" i="30"/>
  <c r="X140" i="30"/>
  <c r="X141" i="30"/>
  <c r="X142" i="30"/>
  <c r="X143" i="30"/>
  <c r="X144" i="30"/>
  <c r="X145" i="30"/>
  <c r="X146" i="30"/>
  <c r="X147" i="30"/>
  <c r="X148" i="30"/>
  <c r="X149" i="30"/>
  <c r="X150" i="30"/>
  <c r="X151" i="30"/>
  <c r="X152" i="30"/>
  <c r="X153" i="30"/>
  <c r="X154" i="30"/>
  <c r="X155" i="30"/>
  <c r="X156" i="30"/>
  <c r="X157" i="30"/>
  <c r="X158" i="30"/>
  <c r="X159" i="30"/>
  <c r="X160" i="30"/>
  <c r="X161" i="30"/>
  <c r="X162" i="30"/>
  <c r="X163" i="30"/>
  <c r="X164" i="30"/>
  <c r="X165" i="30"/>
  <c r="X166" i="30"/>
  <c r="X167" i="30"/>
  <c r="X168" i="30"/>
  <c r="X169" i="30"/>
  <c r="X170" i="30"/>
  <c r="X171" i="30"/>
  <c r="X172" i="30"/>
  <c r="X173" i="30"/>
  <c r="X174" i="30"/>
  <c r="X175" i="30"/>
  <c r="X176" i="30"/>
  <c r="X177" i="30"/>
  <c r="X178" i="30"/>
  <c r="X179" i="30"/>
  <c r="X180" i="30"/>
  <c r="X181" i="30"/>
  <c r="X182" i="30"/>
  <c r="X183" i="30"/>
  <c r="X184" i="30"/>
  <c r="X185" i="30"/>
  <c r="X186" i="30"/>
  <c r="X187" i="30"/>
  <c r="X188" i="30"/>
  <c r="X189" i="30"/>
  <c r="X190" i="30"/>
  <c r="X191" i="30"/>
  <c r="X192" i="30"/>
  <c r="X193" i="30"/>
  <c r="X194" i="30"/>
  <c r="X195" i="30"/>
  <c r="X196" i="30"/>
  <c r="X197" i="30"/>
  <c r="X198" i="30"/>
  <c r="X199" i="30"/>
  <c r="X200" i="30"/>
  <c r="X201" i="30"/>
  <c r="X202" i="30"/>
  <c r="X203" i="30"/>
  <c r="X204" i="30"/>
  <c r="X205" i="30"/>
  <c r="X206" i="30"/>
  <c r="X207" i="30"/>
  <c r="X208" i="30"/>
  <c r="X209" i="30"/>
  <c r="X210" i="30"/>
  <c r="X211" i="30"/>
  <c r="X212" i="30"/>
  <c r="X213" i="30"/>
  <c r="X214" i="30"/>
  <c r="X215" i="30"/>
  <c r="X216" i="30"/>
  <c r="X217" i="30"/>
  <c r="X218" i="30"/>
  <c r="X219" i="30"/>
  <c r="X220" i="30"/>
  <c r="X221" i="30"/>
  <c r="X222" i="30"/>
  <c r="X223" i="30"/>
  <c r="X224" i="30"/>
  <c r="X225" i="30"/>
  <c r="X226" i="30"/>
  <c r="X227" i="30"/>
  <c r="X228" i="30"/>
  <c r="X229" i="30"/>
  <c r="X230" i="30"/>
  <c r="X231" i="30"/>
  <c r="X232" i="30"/>
  <c r="X233" i="30"/>
  <c r="X234" i="30"/>
  <c r="X235" i="30"/>
  <c r="X236" i="30"/>
  <c r="X237" i="30"/>
  <c r="X238" i="30"/>
  <c r="X239" i="30"/>
  <c r="X240" i="30"/>
  <c r="X241" i="30"/>
  <c r="X242" i="30"/>
  <c r="X243" i="30"/>
  <c r="X244" i="30"/>
  <c r="X245" i="30"/>
  <c r="X246" i="30"/>
  <c r="X247" i="30"/>
  <c r="X248" i="30"/>
  <c r="X249" i="30"/>
  <c r="X250" i="30"/>
  <c r="X251" i="30"/>
  <c r="X252" i="30"/>
  <c r="X253" i="30"/>
  <c r="X254" i="30"/>
  <c r="X255" i="30"/>
  <c r="X256" i="30"/>
  <c r="X257" i="30"/>
  <c r="X258" i="30"/>
  <c r="X259" i="30"/>
  <c r="X260" i="30"/>
  <c r="X261" i="30"/>
  <c r="X262" i="30"/>
  <c r="X263" i="30"/>
  <c r="X264" i="30"/>
  <c r="X265" i="30"/>
  <c r="X266" i="30"/>
  <c r="X267" i="30"/>
  <c r="X268" i="30"/>
  <c r="X269" i="30"/>
  <c r="X270" i="30"/>
  <c r="X271" i="30"/>
  <c r="X272" i="30"/>
  <c r="X273" i="30"/>
  <c r="X274" i="30"/>
  <c r="X275" i="30"/>
  <c r="X276" i="30"/>
  <c r="X277" i="30"/>
  <c r="X278" i="30"/>
  <c r="X279" i="30"/>
  <c r="X280" i="30"/>
  <c r="X281" i="30"/>
  <c r="X282" i="30"/>
  <c r="X283" i="30"/>
  <c r="X284" i="30"/>
  <c r="X285" i="30"/>
  <c r="X286" i="30"/>
  <c r="X287" i="30"/>
  <c r="X288" i="30"/>
  <c r="X289" i="30"/>
  <c r="X290" i="30"/>
  <c r="X291" i="30"/>
  <c r="X292" i="30"/>
  <c r="X293" i="30"/>
  <c r="X294" i="30"/>
  <c r="X295" i="30"/>
  <c r="X296" i="30"/>
  <c r="X297" i="30"/>
  <c r="X298" i="30"/>
  <c r="X299" i="30"/>
  <c r="X300" i="30"/>
  <c r="X301" i="30"/>
  <c r="X302" i="30"/>
  <c r="X303" i="30"/>
  <c r="X304" i="30"/>
  <c r="X305" i="30"/>
  <c r="X306" i="30"/>
  <c r="X307" i="30"/>
  <c r="X308" i="30"/>
  <c r="X309" i="30"/>
  <c r="X310" i="30"/>
  <c r="X311" i="30"/>
  <c r="X312" i="30"/>
  <c r="X313" i="30"/>
  <c r="X314" i="30"/>
  <c r="X315" i="30"/>
  <c r="X316" i="30"/>
  <c r="X317" i="30"/>
  <c r="X318" i="30"/>
  <c r="X319" i="30"/>
  <c r="X320" i="30"/>
  <c r="X321" i="30"/>
  <c r="X322" i="30"/>
  <c r="X323" i="30"/>
  <c r="X324" i="30"/>
  <c r="X325" i="30"/>
  <c r="X326" i="30"/>
  <c r="X327" i="30"/>
  <c r="X328" i="30"/>
  <c r="X329" i="30"/>
  <c r="X330" i="30"/>
  <c r="X331" i="30"/>
  <c r="X332" i="30"/>
  <c r="X333" i="30"/>
  <c r="X334" i="30"/>
  <c r="X335" i="30"/>
  <c r="X336" i="30"/>
  <c r="X337" i="30"/>
  <c r="X338" i="30"/>
  <c r="X339" i="30"/>
  <c r="X340" i="30"/>
  <c r="X341" i="30"/>
  <c r="X342" i="30"/>
  <c r="X343" i="30"/>
  <c r="X344" i="30"/>
  <c r="X345" i="30"/>
  <c r="X346" i="30"/>
  <c r="X347" i="30"/>
  <c r="X348" i="30"/>
  <c r="X349" i="30"/>
  <c r="X350" i="30"/>
  <c r="X351" i="30"/>
  <c r="X352" i="30"/>
  <c r="X353" i="30"/>
  <c r="X354" i="30"/>
  <c r="X355" i="30"/>
  <c r="X356" i="30"/>
  <c r="X357" i="30"/>
  <c r="X358" i="30"/>
  <c r="X359" i="30"/>
  <c r="X360" i="30"/>
  <c r="X361" i="30"/>
  <c r="X362" i="30"/>
  <c r="X363" i="30"/>
  <c r="X364" i="30"/>
  <c r="X365" i="30"/>
  <c r="X366" i="30"/>
  <c r="X367" i="30"/>
  <c r="X368" i="30"/>
  <c r="W368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4" i="30"/>
  <c r="V45" i="30"/>
  <c r="V46" i="30"/>
  <c r="V47" i="30"/>
  <c r="V48" i="30"/>
  <c r="V49" i="30"/>
  <c r="V50" i="30"/>
  <c r="V51" i="30"/>
  <c r="V52" i="30"/>
  <c r="V53" i="30"/>
  <c r="V54" i="30"/>
  <c r="V55" i="30"/>
  <c r="V56" i="30"/>
  <c r="V57" i="30"/>
  <c r="V58" i="30"/>
  <c r="V59" i="30"/>
  <c r="V60" i="30"/>
  <c r="V61" i="30"/>
  <c r="V62" i="30"/>
  <c r="V63" i="30"/>
  <c r="V64" i="30"/>
  <c r="V65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V100" i="30"/>
  <c r="V101" i="30"/>
  <c r="V102" i="30"/>
  <c r="V103" i="30"/>
  <c r="V104" i="30"/>
  <c r="V105" i="30"/>
  <c r="V106" i="30"/>
  <c r="V107" i="30"/>
  <c r="V108" i="30"/>
  <c r="V109" i="30"/>
  <c r="V110" i="30"/>
  <c r="V111" i="30"/>
  <c r="V112" i="30"/>
  <c r="V113" i="30"/>
  <c r="V114" i="30"/>
  <c r="V115" i="30"/>
  <c r="V116" i="30"/>
  <c r="V117" i="30"/>
  <c r="V118" i="30"/>
  <c r="V119" i="30"/>
  <c r="V120" i="30"/>
  <c r="V121" i="30"/>
  <c r="V122" i="30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150" i="30"/>
  <c r="V151" i="30"/>
  <c r="V152" i="30"/>
  <c r="V153" i="30"/>
  <c r="V154" i="30"/>
  <c r="V155" i="30"/>
  <c r="V156" i="30"/>
  <c r="V157" i="30"/>
  <c r="V158" i="30"/>
  <c r="V159" i="30"/>
  <c r="V160" i="30"/>
  <c r="V161" i="30"/>
  <c r="V162" i="30"/>
  <c r="V163" i="30"/>
  <c r="V164" i="30"/>
  <c r="V165" i="30"/>
  <c r="V166" i="30"/>
  <c r="V167" i="30"/>
  <c r="V168" i="30"/>
  <c r="V169" i="30"/>
  <c r="V170" i="30"/>
  <c r="V171" i="30"/>
  <c r="V172" i="30"/>
  <c r="V173" i="30"/>
  <c r="V174" i="30"/>
  <c r="V175" i="30"/>
  <c r="V176" i="30"/>
  <c r="V177" i="30"/>
  <c r="V178" i="30"/>
  <c r="V179" i="30"/>
  <c r="V180" i="30"/>
  <c r="V181" i="30"/>
  <c r="V182" i="30"/>
  <c r="V183" i="30"/>
  <c r="V184" i="30"/>
  <c r="V185" i="30"/>
  <c r="V186" i="30"/>
  <c r="V187" i="30"/>
  <c r="V188" i="30"/>
  <c r="V189" i="30"/>
  <c r="V190" i="30"/>
  <c r="V191" i="30"/>
  <c r="V192" i="30"/>
  <c r="V193" i="30"/>
  <c r="V194" i="30"/>
  <c r="V195" i="30"/>
  <c r="V196" i="30"/>
  <c r="V197" i="30"/>
  <c r="V198" i="30"/>
  <c r="V199" i="30"/>
  <c r="V200" i="30"/>
  <c r="V201" i="30"/>
  <c r="V202" i="30"/>
  <c r="V203" i="30"/>
  <c r="V204" i="30"/>
  <c r="V205" i="30"/>
  <c r="V206" i="30"/>
  <c r="V207" i="30"/>
  <c r="V208" i="30"/>
  <c r="V209" i="30"/>
  <c r="V210" i="30"/>
  <c r="V211" i="30"/>
  <c r="V212" i="30"/>
  <c r="V213" i="30"/>
  <c r="V214" i="30"/>
  <c r="V215" i="30"/>
  <c r="V216" i="30"/>
  <c r="V217" i="30"/>
  <c r="V218" i="30"/>
  <c r="V219" i="30"/>
  <c r="V220" i="30"/>
  <c r="V221" i="30"/>
  <c r="V222" i="30"/>
  <c r="V223" i="30"/>
  <c r="V224" i="30"/>
  <c r="V225" i="30"/>
  <c r="V226" i="30"/>
  <c r="V227" i="30"/>
  <c r="V228" i="30"/>
  <c r="V229" i="30"/>
  <c r="V230" i="30"/>
  <c r="V231" i="30"/>
  <c r="V232" i="30"/>
  <c r="V233" i="30"/>
  <c r="V234" i="30"/>
  <c r="V235" i="30"/>
  <c r="V236" i="30"/>
  <c r="V237" i="30"/>
  <c r="V238" i="30"/>
  <c r="V239" i="30"/>
  <c r="V240" i="30"/>
  <c r="V241" i="30"/>
  <c r="V242" i="30"/>
  <c r="V243" i="30"/>
  <c r="V244" i="30"/>
  <c r="V245" i="30"/>
  <c r="V246" i="30"/>
  <c r="V247" i="30"/>
  <c r="V248" i="30"/>
  <c r="V249" i="30"/>
  <c r="V250" i="30"/>
  <c r="V251" i="30"/>
  <c r="V252" i="30"/>
  <c r="V253" i="30"/>
  <c r="V254" i="30"/>
  <c r="V255" i="30"/>
  <c r="V256" i="30"/>
  <c r="V257" i="30"/>
  <c r="V258" i="30"/>
  <c r="V259" i="30"/>
  <c r="V260" i="30"/>
  <c r="V261" i="30"/>
  <c r="V262" i="30"/>
  <c r="V263" i="30"/>
  <c r="V264" i="30"/>
  <c r="V265" i="30"/>
  <c r="V266" i="30"/>
  <c r="V267" i="30"/>
  <c r="V268" i="30"/>
  <c r="V269" i="30"/>
  <c r="V270" i="30"/>
  <c r="V271" i="30"/>
  <c r="V272" i="30"/>
  <c r="V273" i="30"/>
  <c r="V274" i="30"/>
  <c r="V275" i="30"/>
  <c r="V276" i="30"/>
  <c r="V277" i="30"/>
  <c r="V278" i="30"/>
  <c r="V279" i="30"/>
  <c r="V280" i="30"/>
  <c r="V281" i="30"/>
  <c r="V282" i="30"/>
  <c r="V283" i="30"/>
  <c r="V284" i="30"/>
  <c r="V285" i="30"/>
  <c r="V286" i="30"/>
  <c r="V287" i="30"/>
  <c r="V288" i="30"/>
  <c r="V289" i="30"/>
  <c r="V290" i="30"/>
  <c r="V291" i="30"/>
  <c r="V292" i="30"/>
  <c r="V293" i="30"/>
  <c r="V294" i="30"/>
  <c r="V295" i="30"/>
  <c r="V296" i="30"/>
  <c r="V297" i="30"/>
  <c r="V298" i="30"/>
  <c r="V299" i="30"/>
  <c r="V300" i="30"/>
  <c r="V301" i="30"/>
  <c r="V302" i="30"/>
  <c r="V303" i="30"/>
  <c r="V304" i="30"/>
  <c r="V305" i="30"/>
  <c r="V306" i="30"/>
  <c r="V307" i="30"/>
  <c r="V308" i="30"/>
  <c r="V309" i="30"/>
  <c r="V310" i="30"/>
  <c r="V311" i="30"/>
  <c r="V312" i="30"/>
  <c r="V313" i="30"/>
  <c r="V314" i="30"/>
  <c r="V315" i="30"/>
  <c r="V316" i="30"/>
  <c r="V317" i="30"/>
  <c r="V318" i="30"/>
  <c r="V319" i="30"/>
  <c r="V320" i="30"/>
  <c r="V321" i="30"/>
  <c r="V322" i="30"/>
  <c r="V323" i="30"/>
  <c r="V324" i="30"/>
  <c r="V325" i="30"/>
  <c r="V326" i="30"/>
  <c r="V327" i="30"/>
  <c r="V328" i="30"/>
  <c r="V329" i="30"/>
  <c r="V330" i="30"/>
  <c r="V331" i="30"/>
  <c r="V332" i="30"/>
  <c r="V333" i="30"/>
  <c r="V334" i="30"/>
  <c r="V335" i="30"/>
  <c r="V336" i="30"/>
  <c r="V337" i="30"/>
  <c r="V338" i="30"/>
  <c r="V339" i="30"/>
  <c r="V340" i="30"/>
  <c r="V341" i="30"/>
  <c r="V342" i="30"/>
  <c r="V343" i="30"/>
  <c r="V344" i="30"/>
  <c r="V345" i="30"/>
  <c r="V346" i="30"/>
  <c r="V347" i="30"/>
  <c r="V348" i="30"/>
  <c r="V349" i="30"/>
  <c r="V350" i="30"/>
  <c r="V351" i="30"/>
  <c r="V352" i="30"/>
  <c r="V353" i="30"/>
  <c r="V354" i="30"/>
  <c r="V355" i="30"/>
  <c r="V356" i="30"/>
  <c r="V357" i="30"/>
  <c r="V358" i="30"/>
  <c r="V359" i="30"/>
  <c r="V360" i="30"/>
  <c r="V361" i="30"/>
  <c r="V362" i="30"/>
  <c r="V363" i="30"/>
  <c r="V364" i="30"/>
  <c r="V365" i="30"/>
  <c r="V366" i="30"/>
  <c r="V367" i="30"/>
  <c r="V368" i="30"/>
  <c r="P8" i="30"/>
  <c r="P9" i="30"/>
  <c r="P10" i="30"/>
  <c r="P11" i="30"/>
  <c r="P12" i="30"/>
  <c r="P13" i="30"/>
  <c r="P14" i="30"/>
  <c r="P15" i="30"/>
  <c r="P16" i="30"/>
  <c r="P17" i="30"/>
  <c r="P18" i="30"/>
  <c r="P19" i="30"/>
  <c r="P20" i="30"/>
  <c r="P21" i="30"/>
  <c r="P22" i="30"/>
  <c r="P23" i="30"/>
  <c r="P24" i="30"/>
  <c r="P25" i="30"/>
  <c r="P26" i="30"/>
  <c r="P27" i="30"/>
  <c r="P28" i="30"/>
  <c r="P29" i="30"/>
  <c r="P30" i="30"/>
  <c r="P31" i="30"/>
  <c r="P32" i="30"/>
  <c r="P33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P51" i="30"/>
  <c r="P52" i="30"/>
  <c r="P53" i="30"/>
  <c r="P54" i="30"/>
  <c r="P55" i="30"/>
  <c r="P56" i="30"/>
  <c r="P57" i="30"/>
  <c r="P58" i="30"/>
  <c r="P59" i="30"/>
  <c r="P60" i="30"/>
  <c r="P61" i="30"/>
  <c r="P62" i="30"/>
  <c r="P63" i="30"/>
  <c r="P64" i="30"/>
  <c r="P65" i="30"/>
  <c r="P66" i="30"/>
  <c r="P67" i="30"/>
  <c r="P68" i="30"/>
  <c r="P69" i="30"/>
  <c r="P70" i="30"/>
  <c r="P71" i="30"/>
  <c r="P72" i="30"/>
  <c r="P73" i="30"/>
  <c r="P74" i="30"/>
  <c r="P75" i="30"/>
  <c r="P76" i="30"/>
  <c r="P77" i="30"/>
  <c r="P78" i="30"/>
  <c r="P79" i="30"/>
  <c r="P80" i="30"/>
  <c r="P81" i="30"/>
  <c r="P82" i="30"/>
  <c r="P83" i="30"/>
  <c r="P84" i="30"/>
  <c r="P85" i="30"/>
  <c r="P86" i="30"/>
  <c r="P87" i="30"/>
  <c r="P88" i="30"/>
  <c r="P89" i="30"/>
  <c r="P90" i="30"/>
  <c r="P91" i="30"/>
  <c r="P92" i="30"/>
  <c r="P93" i="30"/>
  <c r="P94" i="30"/>
  <c r="P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P126" i="30"/>
  <c r="P127" i="30"/>
  <c r="P128" i="30"/>
  <c r="P129" i="30"/>
  <c r="P130" i="30"/>
  <c r="P131" i="30"/>
  <c r="P132" i="30"/>
  <c r="P133" i="30"/>
  <c r="P134" i="30"/>
  <c r="P135" i="30"/>
  <c r="P136" i="30"/>
  <c r="P137" i="30"/>
  <c r="P138" i="30"/>
  <c r="P139" i="30"/>
  <c r="P140" i="30"/>
  <c r="P141" i="30"/>
  <c r="P142" i="30"/>
  <c r="P143" i="30"/>
  <c r="P144" i="30"/>
  <c r="P145" i="30"/>
  <c r="P146" i="30"/>
  <c r="P147" i="30"/>
  <c r="P148" i="30"/>
  <c r="P149" i="30"/>
  <c r="P150" i="30"/>
  <c r="P151" i="30"/>
  <c r="P152" i="30"/>
  <c r="P153" i="30"/>
  <c r="P154" i="30"/>
  <c r="P155" i="30"/>
  <c r="P156" i="30"/>
  <c r="P157" i="30"/>
  <c r="P158" i="30"/>
  <c r="P159" i="30"/>
  <c r="P160" i="30"/>
  <c r="P161" i="30"/>
  <c r="P162" i="30"/>
  <c r="P163" i="30"/>
  <c r="P164" i="30"/>
  <c r="P165" i="30"/>
  <c r="P166" i="30"/>
  <c r="P167" i="30"/>
  <c r="P168" i="30"/>
  <c r="P169" i="30"/>
  <c r="P170" i="30"/>
  <c r="P171" i="30"/>
  <c r="P172" i="30"/>
  <c r="P173" i="30"/>
  <c r="P174" i="30"/>
  <c r="P175" i="30"/>
  <c r="P176" i="30"/>
  <c r="P177" i="30"/>
  <c r="P178" i="30"/>
  <c r="P179" i="30"/>
  <c r="P180" i="30"/>
  <c r="P181" i="30"/>
  <c r="P182" i="30"/>
  <c r="P183" i="30"/>
  <c r="P184" i="30"/>
  <c r="P185" i="30"/>
  <c r="P186" i="30"/>
  <c r="P187" i="30"/>
  <c r="P188" i="30"/>
  <c r="P189" i="30"/>
  <c r="P190" i="30"/>
  <c r="P191" i="30"/>
  <c r="P192" i="30"/>
  <c r="P193" i="30"/>
  <c r="P194" i="30"/>
  <c r="P195" i="30"/>
  <c r="P196" i="30"/>
  <c r="P197" i="30"/>
  <c r="P198" i="30"/>
  <c r="P199" i="30"/>
  <c r="P200" i="30"/>
  <c r="P201" i="30"/>
  <c r="P202" i="30"/>
  <c r="P203" i="30"/>
  <c r="P204" i="30"/>
  <c r="P205" i="30"/>
  <c r="P206" i="30"/>
  <c r="P207" i="30"/>
  <c r="P208" i="30"/>
  <c r="P209" i="30"/>
  <c r="P210" i="30"/>
  <c r="P211" i="30"/>
  <c r="P212" i="30"/>
  <c r="P213" i="30"/>
  <c r="P214" i="30"/>
  <c r="P215" i="30"/>
  <c r="P216" i="30"/>
  <c r="P217" i="30"/>
  <c r="P218" i="30"/>
  <c r="P219" i="30"/>
  <c r="P220" i="30"/>
  <c r="P221" i="30"/>
  <c r="P222" i="30"/>
  <c r="P223" i="30"/>
  <c r="P224" i="30"/>
  <c r="P225" i="30"/>
  <c r="P226" i="30"/>
  <c r="P227" i="30"/>
  <c r="P228" i="30"/>
  <c r="P229" i="30"/>
  <c r="P230" i="30"/>
  <c r="P231" i="30"/>
  <c r="P232" i="30"/>
  <c r="P233" i="30"/>
  <c r="P234" i="30"/>
  <c r="P235" i="30"/>
  <c r="P236" i="30"/>
  <c r="P237" i="30"/>
  <c r="P238" i="30"/>
  <c r="P239" i="30"/>
  <c r="P240" i="30"/>
  <c r="P241" i="30"/>
  <c r="P242" i="30"/>
  <c r="P243" i="30"/>
  <c r="P244" i="30"/>
  <c r="P245" i="30"/>
  <c r="P246" i="30"/>
  <c r="P247" i="30"/>
  <c r="P248" i="30"/>
  <c r="P249" i="30"/>
  <c r="P250" i="30"/>
  <c r="P251" i="30"/>
  <c r="P252" i="30"/>
  <c r="P253" i="30"/>
  <c r="P254" i="30"/>
  <c r="P255" i="30"/>
  <c r="P256" i="30"/>
  <c r="P257" i="30"/>
  <c r="P258" i="30"/>
  <c r="P259" i="30"/>
  <c r="P260" i="30"/>
  <c r="P261" i="30"/>
  <c r="P262" i="30"/>
  <c r="P263" i="30"/>
  <c r="P264" i="30"/>
  <c r="P265" i="30"/>
  <c r="P266" i="30"/>
  <c r="P267" i="30"/>
  <c r="P268" i="30"/>
  <c r="P269" i="30"/>
  <c r="P270" i="30"/>
  <c r="P271" i="30"/>
  <c r="P272" i="30"/>
  <c r="P273" i="30"/>
  <c r="P274" i="30"/>
  <c r="P275" i="30"/>
  <c r="P276" i="30"/>
  <c r="P277" i="30"/>
  <c r="P278" i="30"/>
  <c r="P279" i="30"/>
  <c r="P280" i="30"/>
  <c r="P281" i="30"/>
  <c r="P282" i="30"/>
  <c r="P283" i="30"/>
  <c r="P284" i="30"/>
  <c r="P285" i="30"/>
  <c r="P286" i="30"/>
  <c r="P287" i="30"/>
  <c r="P288" i="30"/>
  <c r="P289" i="30"/>
  <c r="P290" i="30"/>
  <c r="P291" i="30"/>
  <c r="P292" i="30"/>
  <c r="P293" i="30"/>
  <c r="P294" i="30"/>
  <c r="P295" i="30"/>
  <c r="P296" i="30"/>
  <c r="P297" i="30"/>
  <c r="P298" i="30"/>
  <c r="P299" i="30"/>
  <c r="P300" i="30"/>
  <c r="P301" i="30"/>
  <c r="P302" i="30"/>
  <c r="P303" i="30"/>
  <c r="P304" i="30"/>
  <c r="P305" i="30"/>
  <c r="P306" i="30"/>
  <c r="P307" i="30"/>
  <c r="P308" i="30"/>
  <c r="P309" i="30"/>
  <c r="P310" i="30"/>
  <c r="P311" i="30"/>
  <c r="P312" i="30"/>
  <c r="P313" i="30"/>
  <c r="P314" i="30"/>
  <c r="P315" i="30"/>
  <c r="P316" i="30"/>
  <c r="P317" i="30"/>
  <c r="P318" i="30"/>
  <c r="P319" i="30"/>
  <c r="P320" i="30"/>
  <c r="P321" i="30"/>
  <c r="P322" i="30"/>
  <c r="P323" i="30"/>
  <c r="P324" i="30"/>
  <c r="P325" i="30"/>
  <c r="P326" i="30"/>
  <c r="P327" i="30"/>
  <c r="P328" i="30"/>
  <c r="P329" i="30"/>
  <c r="P330" i="30"/>
  <c r="P331" i="30"/>
  <c r="P332" i="30"/>
  <c r="P333" i="30"/>
  <c r="P334" i="30"/>
  <c r="P335" i="30"/>
  <c r="P336" i="30"/>
  <c r="P337" i="30"/>
  <c r="P338" i="30"/>
  <c r="P339" i="30"/>
  <c r="P340" i="30"/>
  <c r="P341" i="30"/>
  <c r="P342" i="30"/>
  <c r="P343" i="30"/>
  <c r="P344" i="30"/>
  <c r="P345" i="30"/>
  <c r="P346" i="30"/>
  <c r="P347" i="30"/>
  <c r="P348" i="30"/>
  <c r="P349" i="30"/>
  <c r="P350" i="30"/>
  <c r="P351" i="30"/>
  <c r="P352" i="30"/>
  <c r="P353" i="30"/>
  <c r="P354" i="30"/>
  <c r="P355" i="30"/>
  <c r="P356" i="30"/>
  <c r="P357" i="30"/>
  <c r="P358" i="30"/>
  <c r="P359" i="30"/>
  <c r="P360" i="30"/>
  <c r="P361" i="30"/>
  <c r="P362" i="30"/>
  <c r="P363" i="30"/>
  <c r="P364" i="30"/>
  <c r="P365" i="30"/>
  <c r="P366" i="30"/>
  <c r="P367" i="30"/>
  <c r="P368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N150" i="30"/>
  <c r="N151" i="30"/>
  <c r="N152" i="30"/>
  <c r="N153" i="30"/>
  <c r="N154" i="30"/>
  <c r="N155" i="30"/>
  <c r="N156" i="30"/>
  <c r="N157" i="30"/>
  <c r="N158" i="30"/>
  <c r="N159" i="30"/>
  <c r="N160" i="30"/>
  <c r="N161" i="30"/>
  <c r="N162" i="30"/>
  <c r="N163" i="30"/>
  <c r="N164" i="30"/>
  <c r="N165" i="30"/>
  <c r="N166" i="30"/>
  <c r="N167" i="30"/>
  <c r="N168" i="30"/>
  <c r="N169" i="30"/>
  <c r="N170" i="30"/>
  <c r="N171" i="30"/>
  <c r="N172" i="30"/>
  <c r="N173" i="30"/>
  <c r="N174" i="30"/>
  <c r="N175" i="30"/>
  <c r="N176" i="30"/>
  <c r="N177" i="30"/>
  <c r="N178" i="30"/>
  <c r="N179" i="30"/>
  <c r="N180" i="30"/>
  <c r="N181" i="30"/>
  <c r="N182" i="30"/>
  <c r="N183" i="30"/>
  <c r="N184" i="30"/>
  <c r="N185" i="30"/>
  <c r="N186" i="30"/>
  <c r="N187" i="30"/>
  <c r="N188" i="30"/>
  <c r="N189" i="30"/>
  <c r="N190" i="30"/>
  <c r="N191" i="30"/>
  <c r="N192" i="30"/>
  <c r="N193" i="30"/>
  <c r="N194" i="30"/>
  <c r="N195" i="30"/>
  <c r="N196" i="30"/>
  <c r="N197" i="30"/>
  <c r="N198" i="30"/>
  <c r="N199" i="30"/>
  <c r="N200" i="30"/>
  <c r="N201" i="30"/>
  <c r="N202" i="30"/>
  <c r="N203" i="30"/>
  <c r="N204" i="30"/>
  <c r="N205" i="30"/>
  <c r="N206" i="30"/>
  <c r="N207" i="30"/>
  <c r="N208" i="30"/>
  <c r="N209" i="30"/>
  <c r="N210" i="30"/>
  <c r="N211" i="30"/>
  <c r="N212" i="30"/>
  <c r="N215" i="30"/>
  <c r="N216" i="30"/>
  <c r="N217" i="30"/>
  <c r="N218" i="30"/>
  <c r="N219" i="30"/>
  <c r="N220" i="30"/>
  <c r="N221" i="30"/>
  <c r="N222" i="30"/>
  <c r="N223" i="30"/>
  <c r="N224" i="30"/>
  <c r="N225" i="30"/>
  <c r="N226" i="30"/>
  <c r="N227" i="30"/>
  <c r="N228" i="30"/>
  <c r="N229" i="30"/>
  <c r="N230" i="30"/>
  <c r="N231" i="30"/>
  <c r="N232" i="30"/>
  <c r="N233" i="30"/>
  <c r="N234" i="30"/>
  <c r="N235" i="30"/>
  <c r="N236" i="30"/>
  <c r="N237" i="30"/>
  <c r="N238" i="30"/>
  <c r="N239" i="30"/>
  <c r="N240" i="30"/>
  <c r="N241" i="30"/>
  <c r="N242" i="30"/>
  <c r="N243" i="30"/>
  <c r="N244" i="30"/>
  <c r="N245" i="30"/>
  <c r="N246" i="30"/>
  <c r="N247" i="30"/>
  <c r="N248" i="30"/>
  <c r="N249" i="30"/>
  <c r="N250" i="30"/>
  <c r="N251" i="30"/>
  <c r="N252" i="30"/>
  <c r="N253" i="30"/>
  <c r="N254" i="30"/>
  <c r="N255" i="30"/>
  <c r="N256" i="30"/>
  <c r="N257" i="30"/>
  <c r="N258" i="30"/>
  <c r="N259" i="30"/>
  <c r="N260" i="30"/>
  <c r="N261" i="30"/>
  <c r="N262" i="30"/>
  <c r="N263" i="30"/>
  <c r="N264" i="30"/>
  <c r="N265" i="30"/>
  <c r="N266" i="30"/>
  <c r="N267" i="30"/>
  <c r="N268" i="30"/>
  <c r="N269" i="30"/>
  <c r="N270" i="30"/>
  <c r="N271" i="30"/>
  <c r="N272" i="30"/>
  <c r="N273" i="30"/>
  <c r="N274" i="30"/>
  <c r="N275" i="30"/>
  <c r="N276" i="30"/>
  <c r="N277" i="30"/>
  <c r="N278" i="30"/>
  <c r="N279" i="30"/>
  <c r="N280" i="30"/>
  <c r="N281" i="30"/>
  <c r="N282" i="30"/>
  <c r="N283" i="30"/>
  <c r="N284" i="30"/>
  <c r="N285" i="30"/>
  <c r="N286" i="30"/>
  <c r="N287" i="30"/>
  <c r="N288" i="30"/>
  <c r="N289" i="30"/>
  <c r="N290" i="30"/>
  <c r="N291" i="30"/>
  <c r="N292" i="30"/>
  <c r="N293" i="30"/>
  <c r="N294" i="30"/>
  <c r="N295" i="30"/>
  <c r="N296" i="30"/>
  <c r="N297" i="30"/>
  <c r="N298" i="30"/>
  <c r="N299" i="30"/>
  <c r="N300" i="30"/>
  <c r="N301" i="30"/>
  <c r="N302" i="30"/>
  <c r="N303" i="30"/>
  <c r="N304" i="30"/>
  <c r="N305" i="30"/>
  <c r="N306" i="30"/>
  <c r="N307" i="30"/>
  <c r="N308" i="30"/>
  <c r="N309" i="30"/>
  <c r="N310" i="30"/>
  <c r="N311" i="30"/>
  <c r="N312" i="30"/>
  <c r="N313" i="30"/>
  <c r="N314" i="30"/>
  <c r="N315" i="30"/>
  <c r="N316" i="30"/>
  <c r="N317" i="30"/>
  <c r="N318" i="30"/>
  <c r="N319" i="30"/>
  <c r="N320" i="30"/>
  <c r="N321" i="30"/>
  <c r="N322" i="30"/>
  <c r="N323" i="30"/>
  <c r="N324" i="30"/>
  <c r="N325" i="30"/>
  <c r="N326" i="30"/>
  <c r="N327" i="30"/>
  <c r="N328" i="30"/>
  <c r="N329" i="30"/>
  <c r="N330" i="30"/>
  <c r="N331" i="30"/>
  <c r="N332" i="30"/>
  <c r="N333" i="30"/>
  <c r="N334" i="30"/>
  <c r="N335" i="30"/>
  <c r="N336" i="30"/>
  <c r="N337" i="30"/>
  <c r="N338" i="30"/>
  <c r="N339" i="30"/>
  <c r="N340" i="30"/>
  <c r="N341" i="30"/>
  <c r="N342" i="30"/>
  <c r="N343" i="30"/>
  <c r="N344" i="30"/>
  <c r="N345" i="30"/>
  <c r="N346" i="30"/>
  <c r="N347" i="30"/>
  <c r="N348" i="30"/>
  <c r="N349" i="30"/>
  <c r="N350" i="30"/>
  <c r="N351" i="30"/>
  <c r="N352" i="30"/>
  <c r="N353" i="30"/>
  <c r="N354" i="30"/>
  <c r="N355" i="30"/>
  <c r="N356" i="30"/>
  <c r="N357" i="30"/>
  <c r="N358" i="30"/>
  <c r="N359" i="30"/>
  <c r="N360" i="30"/>
  <c r="N361" i="30"/>
  <c r="N362" i="30"/>
  <c r="N363" i="30"/>
  <c r="N364" i="30"/>
  <c r="N365" i="30"/>
  <c r="N366" i="30"/>
  <c r="N367" i="30"/>
  <c r="N368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D368" i="30"/>
  <c r="AW367" i="30"/>
  <c r="D367" i="30"/>
  <c r="AW366" i="30"/>
  <c r="D366" i="30"/>
  <c r="AW365" i="30"/>
  <c r="D365" i="30"/>
  <c r="AW364" i="30"/>
  <c r="D364" i="30"/>
  <c r="AW363" i="30"/>
  <c r="D363" i="30"/>
  <c r="AW362" i="30"/>
  <c r="D362" i="30"/>
  <c r="AW361" i="30"/>
  <c r="D361" i="30"/>
  <c r="AW360" i="30"/>
  <c r="D360" i="30"/>
  <c r="AW359" i="30"/>
  <c r="D359" i="30"/>
  <c r="AW358" i="30"/>
  <c r="D358" i="30"/>
  <c r="AW357" i="30"/>
  <c r="D357" i="30"/>
  <c r="AW356" i="30"/>
  <c r="D356" i="30"/>
  <c r="AW355" i="30"/>
  <c r="D355" i="30"/>
  <c r="AW354" i="30"/>
  <c r="D354" i="30"/>
  <c r="AW353" i="30"/>
  <c r="D353" i="30"/>
  <c r="AW352" i="30"/>
  <c r="D352" i="30"/>
  <c r="AW351" i="30"/>
  <c r="D351" i="30"/>
  <c r="AW350" i="30"/>
  <c r="D350" i="30"/>
  <c r="AW349" i="30"/>
  <c r="D349" i="30"/>
  <c r="AW348" i="30"/>
  <c r="D348" i="30"/>
  <c r="AW347" i="30"/>
  <c r="D347" i="30"/>
  <c r="AW346" i="30"/>
  <c r="D346" i="30"/>
  <c r="AW345" i="30"/>
  <c r="D345" i="30"/>
  <c r="AW344" i="30"/>
  <c r="D344" i="30"/>
  <c r="AW343" i="30"/>
  <c r="D343" i="30"/>
  <c r="AW342" i="30"/>
  <c r="D342" i="30"/>
  <c r="AW341" i="30"/>
  <c r="D341" i="30"/>
  <c r="AW340" i="30"/>
  <c r="D340" i="30"/>
  <c r="AW339" i="30"/>
  <c r="D339" i="30"/>
  <c r="AW338" i="30"/>
  <c r="D338" i="30"/>
  <c r="AW337" i="30"/>
  <c r="D337" i="30"/>
  <c r="AW336" i="30"/>
  <c r="D336" i="30"/>
  <c r="AW335" i="30"/>
  <c r="D335" i="30"/>
  <c r="AW334" i="30"/>
  <c r="D334" i="30"/>
  <c r="AW333" i="30"/>
  <c r="D333" i="30"/>
  <c r="AW332" i="30"/>
  <c r="D332" i="30"/>
  <c r="AW331" i="30"/>
  <c r="D331" i="30"/>
  <c r="AW330" i="30"/>
  <c r="D330" i="30"/>
  <c r="AW329" i="30"/>
  <c r="D329" i="30"/>
  <c r="AW328" i="30"/>
  <c r="D328" i="30"/>
  <c r="AW327" i="30"/>
  <c r="D327" i="30"/>
  <c r="AW326" i="30"/>
  <c r="D326" i="30"/>
  <c r="AW325" i="30"/>
  <c r="D325" i="30"/>
  <c r="AW324" i="30"/>
  <c r="D324" i="30"/>
  <c r="AW323" i="30"/>
  <c r="D323" i="30"/>
  <c r="AW322" i="30"/>
  <c r="D322" i="30"/>
  <c r="AW321" i="30"/>
  <c r="D321" i="30"/>
  <c r="AW320" i="30"/>
  <c r="D320" i="30"/>
  <c r="AW319" i="30"/>
  <c r="D319" i="30"/>
  <c r="AW318" i="30"/>
  <c r="D318" i="30"/>
  <c r="AW317" i="30"/>
  <c r="D317" i="30"/>
  <c r="AX316" i="30"/>
  <c r="AW316" i="30"/>
  <c r="D316" i="30"/>
  <c r="AX315" i="30"/>
  <c r="AW315" i="30"/>
  <c r="D315" i="30"/>
  <c r="AW314" i="30"/>
  <c r="D314" i="30"/>
  <c r="AW313" i="30"/>
  <c r="D313" i="30"/>
  <c r="AW312" i="30"/>
  <c r="D312" i="30"/>
  <c r="AW311" i="30"/>
  <c r="D311" i="30"/>
  <c r="AW310" i="30"/>
  <c r="D310" i="30"/>
  <c r="AW309" i="30"/>
  <c r="D309" i="30"/>
  <c r="AW308" i="30"/>
  <c r="D308" i="30"/>
  <c r="AW307" i="30"/>
  <c r="D307" i="30"/>
  <c r="AW306" i="30"/>
  <c r="D306" i="30"/>
  <c r="AW305" i="30"/>
  <c r="D305" i="30"/>
  <c r="AW304" i="30"/>
  <c r="D304" i="30"/>
  <c r="AW303" i="30"/>
  <c r="D303" i="30"/>
  <c r="AW302" i="30"/>
  <c r="D302" i="30"/>
  <c r="AW301" i="30"/>
  <c r="D301" i="30"/>
  <c r="AW300" i="30"/>
  <c r="D300" i="30"/>
  <c r="AW299" i="30"/>
  <c r="D299" i="30"/>
  <c r="AW298" i="30"/>
  <c r="D298" i="30"/>
  <c r="AW297" i="30"/>
  <c r="D297" i="30"/>
  <c r="AW296" i="30"/>
  <c r="D296" i="30"/>
  <c r="AW295" i="30"/>
  <c r="D295" i="30"/>
  <c r="AW294" i="30"/>
  <c r="D294" i="30"/>
  <c r="AW293" i="30"/>
  <c r="D293" i="30"/>
  <c r="AW292" i="30"/>
  <c r="D292" i="30"/>
  <c r="AW291" i="30"/>
  <c r="D291" i="30"/>
  <c r="AW290" i="30"/>
  <c r="D290" i="30"/>
  <c r="AW289" i="30"/>
  <c r="D289" i="30"/>
  <c r="AW288" i="30"/>
  <c r="D288" i="30"/>
  <c r="AW287" i="30"/>
  <c r="D287" i="30"/>
  <c r="AW286" i="30"/>
  <c r="D286" i="30"/>
  <c r="AW285" i="30"/>
  <c r="D285" i="30"/>
  <c r="AW284" i="30"/>
  <c r="D284" i="30"/>
  <c r="AW283" i="30"/>
  <c r="D283" i="30"/>
  <c r="AW282" i="30"/>
  <c r="D282" i="30"/>
  <c r="AW281" i="30"/>
  <c r="D281" i="30"/>
  <c r="AW280" i="30"/>
  <c r="D280" i="30"/>
  <c r="AW279" i="30"/>
  <c r="D279" i="30"/>
  <c r="AW278" i="30"/>
  <c r="D278" i="30"/>
  <c r="AW277" i="30"/>
  <c r="D277" i="30"/>
  <c r="AW276" i="30"/>
  <c r="D276" i="30"/>
  <c r="AW275" i="30"/>
  <c r="D275" i="30"/>
  <c r="AW274" i="30"/>
  <c r="D274" i="30"/>
  <c r="AW273" i="30"/>
  <c r="D273" i="30"/>
  <c r="AW272" i="30"/>
  <c r="D272" i="30"/>
  <c r="AW271" i="30"/>
  <c r="D271" i="30"/>
  <c r="AW270" i="30"/>
  <c r="D270" i="30"/>
  <c r="AW269" i="30"/>
  <c r="D269" i="30"/>
  <c r="AW268" i="30"/>
  <c r="D268" i="30"/>
  <c r="AW267" i="30"/>
  <c r="D267" i="30"/>
  <c r="AW266" i="30"/>
  <c r="D266" i="30"/>
  <c r="AW265" i="30"/>
  <c r="D265" i="30"/>
  <c r="AW264" i="30"/>
  <c r="D264" i="30"/>
  <c r="AW263" i="30"/>
  <c r="D263" i="30"/>
  <c r="AW262" i="30"/>
  <c r="D262" i="30"/>
  <c r="AW261" i="30"/>
  <c r="D261" i="30"/>
  <c r="AW260" i="30"/>
  <c r="D260" i="30"/>
  <c r="AW259" i="30"/>
  <c r="D259" i="30"/>
  <c r="AW258" i="30"/>
  <c r="D258" i="30"/>
  <c r="AW257" i="30"/>
  <c r="D257" i="30"/>
  <c r="AW256" i="30"/>
  <c r="D256" i="30"/>
  <c r="AW255" i="30"/>
  <c r="AW254" i="30"/>
  <c r="D254" i="30"/>
  <c r="AW253" i="30"/>
  <c r="D253" i="30"/>
  <c r="AW252" i="30"/>
  <c r="D252" i="30"/>
  <c r="AW251" i="30"/>
  <c r="D251" i="30"/>
  <c r="AW250" i="30"/>
  <c r="D250" i="30"/>
  <c r="AW249" i="30"/>
  <c r="D249" i="30"/>
  <c r="AW248" i="30"/>
  <c r="D248" i="30"/>
  <c r="AW247" i="30"/>
  <c r="AW246" i="30"/>
  <c r="D246" i="30"/>
  <c r="AW245" i="30"/>
  <c r="D245" i="30"/>
  <c r="AW244" i="30"/>
  <c r="D244" i="30"/>
  <c r="AW243" i="30"/>
  <c r="D243" i="30"/>
  <c r="AW242" i="30"/>
  <c r="D242" i="30"/>
  <c r="AW241" i="30"/>
  <c r="D241" i="30"/>
  <c r="AW240" i="30"/>
  <c r="D240" i="30"/>
  <c r="AW239" i="30"/>
  <c r="D239" i="30"/>
  <c r="AW238" i="30"/>
  <c r="D238" i="30"/>
  <c r="AW237" i="30"/>
  <c r="D237" i="30"/>
  <c r="AW236" i="30"/>
  <c r="D236" i="30"/>
  <c r="AW235" i="30"/>
  <c r="D235" i="30"/>
  <c r="AW234" i="30"/>
  <c r="D234" i="30"/>
  <c r="AW233" i="30"/>
  <c r="D233" i="30"/>
  <c r="AW232" i="30"/>
  <c r="D232" i="30"/>
  <c r="AW231" i="30"/>
  <c r="D231" i="30"/>
  <c r="AW230" i="30"/>
  <c r="D230" i="30"/>
  <c r="AW229" i="30"/>
  <c r="D229" i="30"/>
  <c r="AW228" i="30"/>
  <c r="D228" i="30"/>
  <c r="AW227" i="30"/>
  <c r="D227" i="30"/>
  <c r="AW226" i="30"/>
  <c r="D226" i="30"/>
  <c r="AW225" i="30"/>
  <c r="D225" i="30"/>
  <c r="AW224" i="30"/>
  <c r="D224" i="30"/>
  <c r="AW223" i="30"/>
  <c r="D223" i="30"/>
  <c r="AW222" i="30"/>
  <c r="D222" i="30"/>
  <c r="AW221" i="30"/>
  <c r="D221" i="30"/>
  <c r="AW220" i="30"/>
  <c r="D220" i="30"/>
  <c r="AW219" i="30"/>
  <c r="D219" i="30"/>
  <c r="AW218" i="30"/>
  <c r="D218" i="30"/>
  <c r="AW217" i="30"/>
  <c r="D217" i="30"/>
  <c r="AW216" i="30"/>
  <c r="D216" i="30"/>
  <c r="AW215" i="30"/>
  <c r="D215" i="30"/>
  <c r="AW214" i="30"/>
  <c r="D214" i="30"/>
  <c r="AW213" i="30"/>
  <c r="D213" i="30"/>
  <c r="AW212" i="30"/>
  <c r="D212" i="30"/>
  <c r="AW211" i="30"/>
  <c r="D211" i="30"/>
  <c r="AW210" i="30"/>
  <c r="D210" i="30"/>
  <c r="AW209" i="30"/>
  <c r="D209" i="30"/>
  <c r="AW208" i="30"/>
  <c r="D208" i="30"/>
  <c r="AW207" i="30"/>
  <c r="D207" i="30"/>
  <c r="AW206" i="30"/>
  <c r="D206" i="30"/>
  <c r="AW205" i="30"/>
  <c r="D205" i="30"/>
  <c r="AW204" i="30"/>
  <c r="D204" i="30"/>
  <c r="AW203" i="30"/>
  <c r="D203" i="30"/>
  <c r="AW202" i="30"/>
  <c r="D202" i="30"/>
  <c r="AW201" i="30"/>
  <c r="D201" i="30"/>
  <c r="AW200" i="30"/>
  <c r="D200" i="30"/>
  <c r="AW199" i="30"/>
  <c r="D199" i="30"/>
  <c r="AW198" i="30"/>
  <c r="D198" i="30"/>
  <c r="AW197" i="30"/>
  <c r="D197" i="30"/>
  <c r="AW196" i="30"/>
  <c r="D196" i="30"/>
  <c r="AW195" i="30"/>
  <c r="D195" i="30"/>
  <c r="AW194" i="30"/>
  <c r="D194" i="30"/>
  <c r="AW193" i="30"/>
  <c r="D193" i="30"/>
  <c r="AW192" i="30"/>
  <c r="D192" i="30"/>
  <c r="AW191" i="30"/>
  <c r="D191" i="30"/>
  <c r="AW190" i="30"/>
  <c r="D190" i="30"/>
  <c r="AW189" i="30"/>
  <c r="D189" i="30"/>
  <c r="AW188" i="30"/>
  <c r="D188" i="30"/>
  <c r="AW187" i="30"/>
  <c r="D187" i="30"/>
  <c r="AW186" i="30"/>
  <c r="D186" i="30"/>
  <c r="AW185" i="30"/>
  <c r="D185" i="30"/>
  <c r="AW184" i="30"/>
  <c r="D184" i="30"/>
  <c r="AW183" i="30"/>
  <c r="D183" i="30"/>
  <c r="AW182" i="30"/>
  <c r="D182" i="30"/>
  <c r="AW181" i="30"/>
  <c r="D181" i="30"/>
  <c r="AW180" i="30"/>
  <c r="D180" i="30"/>
  <c r="AW179" i="30"/>
  <c r="AW178" i="30"/>
  <c r="D178" i="30"/>
  <c r="AW177" i="30"/>
  <c r="D177" i="30"/>
  <c r="AW176" i="30"/>
  <c r="D176" i="30"/>
  <c r="AW175" i="30"/>
  <c r="D175" i="30"/>
  <c r="AW174" i="30"/>
  <c r="D174" i="30"/>
  <c r="AW173" i="30"/>
  <c r="D173" i="30"/>
  <c r="AW172" i="30"/>
  <c r="D172" i="30"/>
  <c r="AW171" i="30"/>
  <c r="D171" i="30"/>
  <c r="AW170" i="30"/>
  <c r="D170" i="30"/>
  <c r="AW169" i="30"/>
  <c r="D169" i="30"/>
  <c r="AW168" i="30"/>
  <c r="D168" i="30"/>
  <c r="AW167" i="30"/>
  <c r="D167" i="30"/>
  <c r="AW166" i="30"/>
  <c r="D166" i="30"/>
  <c r="AW165" i="30"/>
  <c r="D165" i="30"/>
  <c r="AW164" i="30"/>
  <c r="D164" i="30"/>
  <c r="AW163" i="30"/>
  <c r="D163" i="30"/>
  <c r="AW162" i="30"/>
  <c r="D162" i="30"/>
  <c r="AW161" i="30"/>
  <c r="D161" i="30"/>
  <c r="AW160" i="30"/>
  <c r="D160" i="30"/>
  <c r="AW159" i="30"/>
  <c r="D159" i="30"/>
  <c r="AW158" i="30"/>
  <c r="D158" i="30"/>
  <c r="AW157" i="30"/>
  <c r="D157" i="30"/>
  <c r="AW156" i="30"/>
  <c r="D156" i="30"/>
  <c r="AW155" i="30"/>
  <c r="D155" i="30"/>
  <c r="AW154" i="30"/>
  <c r="D154" i="30"/>
  <c r="AW153" i="30"/>
  <c r="D153" i="30"/>
  <c r="AW152" i="30"/>
  <c r="D152" i="30"/>
  <c r="AW151" i="30"/>
  <c r="D151" i="30"/>
  <c r="AW150" i="30"/>
  <c r="D150" i="30"/>
  <c r="AW149" i="30"/>
  <c r="D149" i="30"/>
  <c r="AW148" i="30"/>
  <c r="D148" i="30"/>
  <c r="AW147" i="30"/>
  <c r="D147" i="30"/>
  <c r="AW146" i="30"/>
  <c r="D146" i="30"/>
  <c r="AW145" i="30"/>
  <c r="D145" i="30"/>
  <c r="AW144" i="30"/>
  <c r="AW143" i="30"/>
  <c r="D143" i="30"/>
  <c r="AW142" i="30"/>
  <c r="D142" i="30"/>
  <c r="AW141" i="30"/>
  <c r="D141" i="30"/>
  <c r="AW140" i="30"/>
  <c r="D140" i="30"/>
  <c r="AW139" i="30"/>
  <c r="D139" i="30"/>
  <c r="AW138" i="30"/>
  <c r="D138" i="30"/>
  <c r="AW137" i="30"/>
  <c r="D137" i="30"/>
  <c r="AW136" i="30"/>
  <c r="D136" i="30"/>
  <c r="AW135" i="30"/>
  <c r="D135" i="30"/>
  <c r="AW134" i="30"/>
  <c r="D134" i="30"/>
  <c r="AW133" i="30"/>
  <c r="D133" i="30"/>
  <c r="AW132" i="30"/>
  <c r="D132" i="30"/>
  <c r="AW131" i="30"/>
  <c r="D131" i="30"/>
  <c r="AW130" i="30"/>
  <c r="D130" i="30"/>
  <c r="AW129" i="30"/>
  <c r="D129" i="30"/>
  <c r="AW128" i="30"/>
  <c r="D128" i="30"/>
  <c r="AW127" i="30"/>
  <c r="D127" i="30"/>
  <c r="AW126" i="30"/>
  <c r="D126" i="30"/>
  <c r="AW125" i="30"/>
  <c r="D125" i="30"/>
  <c r="AW124" i="30"/>
  <c r="D124" i="30"/>
  <c r="AW123" i="30"/>
  <c r="D123" i="30"/>
  <c r="AW122" i="30"/>
  <c r="D122" i="30"/>
  <c r="AW121" i="30"/>
  <c r="D121" i="30"/>
  <c r="AW120" i="30"/>
  <c r="AW119" i="30"/>
  <c r="D119" i="30"/>
  <c r="AW118" i="30"/>
  <c r="AW117" i="30"/>
  <c r="D117" i="30"/>
  <c r="AW116" i="30"/>
  <c r="D116" i="30"/>
  <c r="AW115" i="30"/>
  <c r="D115" i="30"/>
  <c r="AW114" i="30"/>
  <c r="D114" i="30"/>
  <c r="AW113" i="30"/>
  <c r="D113" i="30"/>
  <c r="AW112" i="30"/>
  <c r="AW111" i="30"/>
  <c r="D111" i="30"/>
  <c r="AW110" i="30"/>
  <c r="D110" i="30"/>
  <c r="AW109" i="30"/>
  <c r="D109" i="30"/>
  <c r="AW108" i="30"/>
  <c r="D108" i="30"/>
  <c r="AW107" i="30"/>
  <c r="D107" i="30"/>
  <c r="AW106" i="30"/>
  <c r="D106" i="30"/>
  <c r="AW105" i="30"/>
  <c r="AW104" i="30"/>
  <c r="D104" i="30"/>
  <c r="AW103" i="30"/>
  <c r="D103" i="30"/>
  <c r="AW102" i="30"/>
  <c r="D102" i="30"/>
  <c r="AW101" i="30"/>
  <c r="D101" i="30"/>
  <c r="AW100" i="30"/>
  <c r="AW99" i="30"/>
  <c r="D99" i="30"/>
  <c r="AW98" i="30"/>
  <c r="D98" i="30"/>
  <c r="AW97" i="30"/>
  <c r="D97" i="30"/>
  <c r="AW96" i="30"/>
  <c r="D96" i="30"/>
  <c r="AW95" i="30"/>
  <c r="D95" i="30"/>
  <c r="AW94" i="30"/>
  <c r="D94" i="30"/>
  <c r="AW93" i="30"/>
  <c r="D93" i="30"/>
  <c r="AW92" i="30"/>
  <c r="AW91" i="30"/>
  <c r="D91" i="30"/>
  <c r="AW90" i="30"/>
  <c r="D90" i="30"/>
  <c r="AW89" i="30"/>
  <c r="AW88" i="30"/>
  <c r="D88" i="30"/>
  <c r="AW87" i="30"/>
  <c r="D87" i="30"/>
  <c r="AW86" i="30"/>
  <c r="AW85" i="30"/>
  <c r="D85" i="30"/>
  <c r="AW84" i="30"/>
  <c r="D84" i="30"/>
  <c r="AW83" i="30"/>
  <c r="D83" i="30"/>
  <c r="AW82" i="30"/>
  <c r="D82" i="30"/>
  <c r="AW81" i="30"/>
  <c r="AW80" i="30"/>
  <c r="D80" i="30"/>
  <c r="AW79" i="30"/>
  <c r="D79" i="30"/>
  <c r="AW78" i="30"/>
  <c r="D78" i="30"/>
  <c r="AW77" i="30"/>
  <c r="D77" i="30"/>
  <c r="AW76" i="30"/>
  <c r="D76" i="30"/>
  <c r="AW75" i="30"/>
  <c r="D75" i="30"/>
  <c r="AW74" i="30"/>
  <c r="D74" i="30"/>
  <c r="AW73" i="30"/>
  <c r="D73" i="30"/>
  <c r="AW72" i="30"/>
  <c r="D72" i="30"/>
  <c r="AW71" i="30"/>
  <c r="D71" i="30"/>
  <c r="AW70" i="30"/>
  <c r="D70" i="30"/>
  <c r="AW69" i="30"/>
  <c r="D69" i="30"/>
  <c r="AW68" i="30"/>
  <c r="D68" i="30"/>
  <c r="AW67" i="30"/>
  <c r="AW66" i="30"/>
  <c r="D66" i="30"/>
  <c r="AW65" i="30"/>
  <c r="D65" i="30"/>
  <c r="AW64" i="30"/>
  <c r="D64" i="30"/>
  <c r="AW63" i="30"/>
  <c r="AW62" i="30"/>
  <c r="D62" i="30"/>
  <c r="AW61" i="30"/>
  <c r="D61" i="30"/>
  <c r="AW60" i="30"/>
  <c r="D60" i="30"/>
  <c r="AW59" i="30"/>
  <c r="D59" i="30"/>
  <c r="AW58" i="30"/>
  <c r="AW57" i="30"/>
  <c r="AW56" i="30"/>
  <c r="D56" i="30"/>
  <c r="AW55" i="30"/>
  <c r="D55" i="30"/>
  <c r="AW54" i="30"/>
  <c r="D54" i="30"/>
  <c r="AW53" i="30"/>
  <c r="D53" i="30"/>
  <c r="AW52" i="30"/>
  <c r="D52" i="30"/>
  <c r="AW51" i="30"/>
  <c r="D51" i="30"/>
  <c r="AW50" i="30"/>
  <c r="D50" i="30"/>
  <c r="AW49" i="30"/>
  <c r="D49" i="30"/>
  <c r="AW48" i="30"/>
  <c r="D48" i="30"/>
  <c r="AW47" i="30"/>
  <c r="D47" i="30"/>
  <c r="AW46" i="30"/>
  <c r="D46" i="30"/>
  <c r="AW45" i="30"/>
  <c r="D45" i="30"/>
  <c r="AW44" i="30"/>
  <c r="D44" i="30"/>
  <c r="AW43" i="30"/>
  <c r="D43" i="30"/>
  <c r="AW42" i="30"/>
  <c r="D42" i="30"/>
  <c r="AW41" i="30"/>
  <c r="D41" i="30"/>
  <c r="AW40" i="30"/>
  <c r="D40" i="30"/>
  <c r="AW39" i="30"/>
  <c r="D39" i="30"/>
  <c r="AW38" i="30"/>
  <c r="D38" i="30"/>
  <c r="AW37" i="30"/>
  <c r="D37" i="30"/>
  <c r="AW36" i="30"/>
  <c r="D36" i="30"/>
  <c r="AW35" i="30"/>
  <c r="D35" i="30"/>
  <c r="AW34" i="30"/>
  <c r="D34" i="30"/>
  <c r="AW33" i="30"/>
  <c r="D33" i="30"/>
  <c r="AW32" i="30"/>
  <c r="D32" i="30"/>
  <c r="AW31" i="30"/>
  <c r="D31" i="30"/>
  <c r="AW30" i="30"/>
  <c r="D30" i="30"/>
  <c r="AW29" i="30"/>
  <c r="D29" i="30"/>
  <c r="AW28" i="30"/>
  <c r="D28" i="30"/>
  <c r="AW27" i="30"/>
  <c r="D27" i="30"/>
  <c r="AW26" i="30"/>
  <c r="D26" i="30"/>
  <c r="AW25" i="30"/>
  <c r="D25" i="30"/>
  <c r="AW24" i="30"/>
  <c r="D24" i="30"/>
  <c r="AW23" i="30"/>
  <c r="D23" i="30"/>
  <c r="AW22" i="30"/>
  <c r="D22" i="30"/>
  <c r="AW21" i="30"/>
  <c r="D21" i="30"/>
  <c r="AW20" i="30"/>
  <c r="D20" i="30"/>
  <c r="AW19" i="30"/>
  <c r="D19" i="30"/>
  <c r="AW18" i="30"/>
  <c r="D18" i="30"/>
  <c r="AW17" i="30"/>
  <c r="D17" i="30"/>
  <c r="AW16" i="30"/>
  <c r="D16" i="30"/>
  <c r="AW15" i="30"/>
  <c r="D15" i="30"/>
  <c r="AW14" i="30"/>
  <c r="D14" i="30"/>
  <c r="AW13" i="30"/>
  <c r="D13" i="30"/>
  <c r="AW12" i="30"/>
  <c r="D12" i="30"/>
  <c r="AW11" i="30"/>
  <c r="D11" i="30"/>
  <c r="AW10" i="30"/>
  <c r="D10" i="30"/>
  <c r="AW9" i="30"/>
  <c r="D9" i="30"/>
  <c r="AW8" i="30"/>
  <c r="D8" i="30"/>
  <c r="D35" i="2"/>
  <c r="D36" i="2"/>
  <c r="D37" i="2"/>
  <c r="D38" i="2"/>
  <c r="D39" i="2"/>
  <c r="D40" i="2"/>
  <c r="D41" i="2"/>
  <c r="D251" i="2"/>
  <c r="D252" i="2"/>
  <c r="D253" i="2"/>
  <c r="D254" i="2"/>
  <c r="D255" i="2"/>
  <c r="D256" i="2"/>
  <c r="D257" i="2"/>
  <c r="D258" i="2"/>
  <c r="D259" i="2"/>
  <c r="D260" i="2"/>
  <c r="D261" i="2"/>
  <c r="D361" i="2"/>
  <c r="D362" i="2"/>
  <c r="D363" i="2"/>
  <c r="D364" i="2"/>
  <c r="D365" i="2"/>
  <c r="AR8" i="28"/>
  <c r="AR9" i="28"/>
  <c r="AR10" i="28"/>
  <c r="AR11" i="28"/>
  <c r="AR12" i="28"/>
  <c r="AR13" i="28"/>
  <c r="AR14" i="28"/>
  <c r="AR15" i="28"/>
  <c r="AR16" i="28"/>
  <c r="AR17" i="28"/>
  <c r="AR18" i="28"/>
  <c r="AR19" i="28"/>
  <c r="AR20" i="28"/>
  <c r="AR21" i="28"/>
  <c r="AR22" i="28"/>
  <c r="AR23" i="28"/>
  <c r="AR24" i="28"/>
  <c r="AR25" i="28"/>
  <c r="AR26" i="28"/>
  <c r="AR27" i="28"/>
  <c r="AR28" i="28"/>
  <c r="AR29" i="28"/>
  <c r="AR30" i="28"/>
  <c r="AR31" i="28"/>
  <c r="AR32" i="28"/>
  <c r="AR33" i="28"/>
  <c r="AR34" i="28"/>
  <c r="AR35" i="28"/>
  <c r="AR36" i="28"/>
  <c r="AR37" i="28"/>
  <c r="AR38" i="28"/>
  <c r="AR39" i="28"/>
  <c r="AR40" i="28"/>
  <c r="AR41" i="28"/>
  <c r="AR42" i="28"/>
  <c r="AR43" i="28"/>
  <c r="AR44" i="28"/>
  <c r="AR45" i="28"/>
  <c r="AR46" i="28"/>
  <c r="AR47" i="28"/>
  <c r="AR48" i="28"/>
  <c r="AR49" i="28"/>
  <c r="AR50" i="28"/>
  <c r="AR51" i="28"/>
  <c r="AR52" i="28"/>
  <c r="AR53" i="28"/>
  <c r="AR54" i="28"/>
  <c r="AR55" i="28"/>
  <c r="AR56" i="28"/>
  <c r="AR57" i="28"/>
  <c r="AR58" i="28"/>
  <c r="AR59" i="28"/>
  <c r="AR60" i="28"/>
  <c r="AR61" i="28"/>
  <c r="AR62" i="28"/>
  <c r="AR63" i="28"/>
  <c r="AR64" i="28"/>
  <c r="AR65" i="28"/>
  <c r="AR66" i="28"/>
  <c r="AR67" i="28"/>
  <c r="AR68" i="28"/>
  <c r="AR69" i="28"/>
  <c r="AR70" i="28"/>
  <c r="AR71" i="28"/>
  <c r="AR72" i="28"/>
  <c r="AR73" i="28"/>
  <c r="AR74" i="28"/>
  <c r="AR75" i="28"/>
  <c r="AR76" i="28"/>
  <c r="AR77" i="28"/>
  <c r="AR78" i="28"/>
  <c r="AR79" i="28"/>
  <c r="AR80" i="28"/>
  <c r="AR81" i="28"/>
  <c r="AR82" i="28"/>
  <c r="AR83" i="28"/>
  <c r="AR84" i="28"/>
  <c r="AR85" i="28"/>
  <c r="AR86" i="28"/>
  <c r="AR87" i="28"/>
  <c r="AR88" i="28"/>
  <c r="AR89" i="28"/>
  <c r="AR90" i="28"/>
  <c r="AR91" i="28"/>
  <c r="AR92" i="28"/>
  <c r="AR93" i="28"/>
  <c r="AR94" i="28"/>
  <c r="AR95" i="28"/>
  <c r="AR96" i="28"/>
  <c r="AR97" i="28"/>
  <c r="AR98" i="28"/>
  <c r="AR99" i="28"/>
  <c r="AR100" i="28"/>
  <c r="AR101" i="28"/>
  <c r="AR102" i="28"/>
  <c r="AR103" i="28"/>
  <c r="AR104" i="28"/>
  <c r="AR105" i="28"/>
  <c r="AR106" i="28"/>
  <c r="AR107" i="28"/>
  <c r="AR108" i="28"/>
  <c r="AR109" i="28"/>
  <c r="AR110" i="28"/>
  <c r="AR111" i="28"/>
  <c r="AR112" i="28"/>
  <c r="AR113" i="28"/>
  <c r="AR114" i="28"/>
  <c r="AR115" i="28"/>
  <c r="AR116" i="28"/>
  <c r="AR117" i="28"/>
  <c r="AR118" i="28"/>
  <c r="AR119" i="28"/>
  <c r="AR120" i="28"/>
  <c r="AR121" i="28"/>
  <c r="AR122" i="28"/>
  <c r="AR123" i="28"/>
  <c r="AR124" i="28"/>
  <c r="AR125" i="28"/>
  <c r="AR126" i="28"/>
  <c r="AR127" i="28"/>
  <c r="AR128" i="28"/>
  <c r="AR129" i="28"/>
  <c r="AR130" i="28"/>
  <c r="AR131" i="28"/>
  <c r="AR132" i="28"/>
  <c r="AR133" i="28"/>
  <c r="AR134" i="28"/>
  <c r="AR135" i="28"/>
  <c r="AR136" i="28"/>
  <c r="AR137" i="28"/>
  <c r="AR138" i="28"/>
  <c r="AR139" i="28"/>
  <c r="AR140" i="28"/>
  <c r="AR141" i="28"/>
  <c r="AR142" i="28"/>
  <c r="AR143" i="28"/>
  <c r="AR144" i="28"/>
  <c r="AR145" i="28"/>
  <c r="AR146" i="28"/>
  <c r="AR147" i="28"/>
  <c r="AR148" i="28"/>
  <c r="AR149" i="28"/>
  <c r="AR150" i="28"/>
  <c r="AR151" i="28"/>
  <c r="AR152" i="28"/>
  <c r="AR153" i="28"/>
  <c r="AR154" i="28"/>
  <c r="AR155" i="28"/>
  <c r="AR156" i="28"/>
  <c r="AR157" i="28"/>
  <c r="AR158" i="28"/>
  <c r="AR159" i="28"/>
  <c r="AR160" i="28"/>
  <c r="AR161" i="28"/>
  <c r="AR162" i="28"/>
  <c r="AR163" i="28"/>
  <c r="AR164" i="28"/>
  <c r="AR165" i="28"/>
  <c r="AR166" i="28"/>
  <c r="AR167" i="28"/>
  <c r="AR168" i="28"/>
  <c r="AR169" i="28"/>
  <c r="AR170" i="28"/>
  <c r="AR171" i="28"/>
  <c r="AR172" i="28"/>
  <c r="AR173" i="28"/>
  <c r="AR174" i="28"/>
  <c r="AR175" i="28"/>
  <c r="AR176" i="28"/>
  <c r="AR177" i="28"/>
  <c r="AR178" i="28"/>
  <c r="AR179" i="28"/>
  <c r="AR180" i="28"/>
  <c r="AR181" i="28"/>
  <c r="AR182" i="28"/>
  <c r="AR183" i="28"/>
  <c r="AR184" i="28"/>
  <c r="AR185" i="28"/>
  <c r="AR186" i="28"/>
  <c r="AR187" i="28"/>
  <c r="AR188" i="28"/>
  <c r="AR189" i="28"/>
  <c r="AR190" i="28"/>
  <c r="AR191" i="28"/>
  <c r="AR192" i="28"/>
  <c r="AR193" i="28"/>
  <c r="AR194" i="28"/>
  <c r="AR195" i="28"/>
  <c r="AR196" i="28"/>
  <c r="AR197" i="28"/>
  <c r="AR198" i="28"/>
  <c r="AR199" i="28"/>
  <c r="AR200" i="28"/>
  <c r="AR201" i="28"/>
  <c r="AR202" i="28"/>
  <c r="AR203" i="28"/>
  <c r="AR204" i="28"/>
  <c r="AR205" i="28"/>
  <c r="AR206" i="28"/>
  <c r="AR207" i="28"/>
  <c r="AR208" i="28"/>
  <c r="AR209" i="28"/>
  <c r="AR210" i="28"/>
  <c r="AR211" i="28"/>
  <c r="AR212" i="28"/>
  <c r="AR213" i="28"/>
  <c r="AR214" i="28"/>
  <c r="AR215" i="28"/>
  <c r="AR216" i="28"/>
  <c r="AR217" i="28"/>
  <c r="AR218" i="28"/>
  <c r="AR219" i="28"/>
  <c r="AR220" i="28"/>
  <c r="AR221" i="28"/>
  <c r="AR222" i="28"/>
  <c r="AR223" i="28"/>
  <c r="AR224" i="28"/>
  <c r="AR225" i="28"/>
  <c r="AR226" i="28"/>
  <c r="AR227" i="28"/>
  <c r="AR228" i="28"/>
  <c r="AR229" i="28"/>
  <c r="AR230" i="28"/>
  <c r="AR231" i="28"/>
  <c r="AR232" i="28"/>
  <c r="AR233" i="28"/>
  <c r="AR234" i="28"/>
  <c r="AR235" i="28"/>
  <c r="AR236" i="28"/>
  <c r="AR237" i="28"/>
  <c r="AR238" i="28"/>
  <c r="AR239" i="28"/>
  <c r="AR240" i="28"/>
  <c r="AR241" i="28"/>
  <c r="AR242" i="28"/>
  <c r="AR243" i="28"/>
  <c r="AR244" i="28"/>
  <c r="AR245" i="28"/>
  <c r="AR246" i="28"/>
  <c r="AR247" i="28"/>
  <c r="AR248" i="28"/>
  <c r="AR249" i="28"/>
  <c r="AR250" i="28"/>
  <c r="AR251" i="28"/>
  <c r="AR252" i="28"/>
  <c r="AR253" i="28"/>
  <c r="AR254" i="28"/>
  <c r="AR255" i="28"/>
  <c r="AR256" i="28"/>
  <c r="AR257" i="28"/>
  <c r="AR258" i="28"/>
  <c r="AR259" i="28"/>
  <c r="AR260" i="28"/>
  <c r="AR261" i="28"/>
  <c r="AR262" i="28"/>
  <c r="AR263" i="28"/>
  <c r="AR264" i="28"/>
  <c r="AR265" i="28"/>
  <c r="AR266" i="28"/>
  <c r="AR267" i="28"/>
  <c r="AR268" i="28"/>
  <c r="AR269" i="28"/>
  <c r="AR270" i="28"/>
  <c r="AR271" i="28"/>
  <c r="AR272" i="28"/>
  <c r="AR273" i="28"/>
  <c r="AR274" i="28"/>
  <c r="AR275" i="28"/>
  <c r="AR276" i="28"/>
  <c r="AR277" i="28"/>
  <c r="AR278" i="28"/>
  <c r="AR279" i="28"/>
  <c r="AR280" i="28"/>
  <c r="AR281" i="28"/>
  <c r="AR282" i="28"/>
  <c r="AR283" i="28"/>
  <c r="AR284" i="28"/>
  <c r="AR285" i="28"/>
  <c r="AR286" i="28"/>
  <c r="AR287" i="28"/>
  <c r="AR288" i="28"/>
  <c r="AR289" i="28"/>
  <c r="AR290" i="28"/>
  <c r="AR291" i="28"/>
  <c r="AR292" i="28"/>
  <c r="AR293" i="28"/>
  <c r="AR294" i="28"/>
  <c r="AR295" i="28"/>
  <c r="AR296" i="28"/>
  <c r="AR297" i="28"/>
  <c r="AR298" i="28"/>
  <c r="AR299" i="28"/>
  <c r="AR300" i="28"/>
  <c r="AR301" i="28"/>
  <c r="AR302" i="28"/>
  <c r="AR303" i="28"/>
  <c r="AR304" i="28"/>
  <c r="AR305" i="28"/>
  <c r="AR306" i="28"/>
  <c r="AR307" i="28"/>
  <c r="AR308" i="28"/>
  <c r="AR309" i="28"/>
  <c r="AR310" i="28"/>
  <c r="AR311" i="28"/>
  <c r="AR312" i="28"/>
  <c r="AR313" i="28"/>
  <c r="AR314" i="28"/>
  <c r="AR315" i="28"/>
  <c r="AR316" i="28"/>
  <c r="AR317" i="28"/>
  <c r="AR318" i="28"/>
  <c r="AR319" i="28"/>
  <c r="AR320" i="28"/>
  <c r="AR321" i="28"/>
  <c r="AR322" i="28"/>
  <c r="AR323" i="28"/>
  <c r="AR324" i="28"/>
  <c r="AR325" i="28"/>
  <c r="AR326" i="28"/>
  <c r="AR327" i="28"/>
  <c r="AR328" i="28"/>
  <c r="AR329" i="28"/>
  <c r="AR330" i="28"/>
  <c r="AR331" i="28"/>
  <c r="AR332" i="28"/>
  <c r="AR333" i="28"/>
  <c r="AR334" i="28"/>
  <c r="AR335" i="28"/>
  <c r="AR336" i="28"/>
  <c r="AR337" i="28"/>
  <c r="AR338" i="28"/>
  <c r="AR339" i="28"/>
  <c r="AR340" i="28"/>
  <c r="AR341" i="28"/>
  <c r="AR342" i="28"/>
  <c r="AR343" i="28"/>
  <c r="AR344" i="28"/>
  <c r="AR345" i="28"/>
  <c r="AR346" i="28"/>
  <c r="AR347" i="28"/>
  <c r="AR348" i="28"/>
  <c r="AR349" i="28"/>
  <c r="AR350" i="28"/>
  <c r="AR351" i="28"/>
  <c r="AR352" i="28"/>
  <c r="AR353" i="28"/>
  <c r="AR354" i="28"/>
  <c r="AR355" i="28"/>
  <c r="AR356" i="28"/>
  <c r="AR357" i="28"/>
  <c r="AR358" i="28"/>
  <c r="AR359" i="28"/>
  <c r="AR360" i="28"/>
  <c r="AR361" i="28"/>
  <c r="AR362" i="28"/>
  <c r="AR363" i="28"/>
  <c r="AR364" i="28"/>
  <c r="AR365" i="28"/>
  <c r="AR366" i="28"/>
  <c r="AR367" i="28"/>
  <c r="AR368" i="28"/>
  <c r="AQ368" i="28"/>
  <c r="AO368" i="28"/>
  <c r="AM368" i="28"/>
  <c r="AK368" i="28"/>
  <c r="AI368" i="28"/>
  <c r="AG368" i="28"/>
  <c r="AE368" i="28"/>
  <c r="AC368" i="28"/>
  <c r="AA368" i="28"/>
  <c r="Y368" i="28"/>
  <c r="W368" i="28"/>
  <c r="U368" i="28"/>
  <c r="S368" i="28"/>
  <c r="Q368" i="28"/>
  <c r="O368" i="28"/>
  <c r="M368" i="28"/>
  <c r="K368" i="28"/>
  <c r="I368" i="28"/>
  <c r="E368" i="28"/>
  <c r="G368" i="28"/>
  <c r="AJ184" i="28"/>
  <c r="AJ185" i="28"/>
  <c r="AJ186" i="28"/>
  <c r="AJ187" i="28"/>
  <c r="AJ188" i="28"/>
  <c r="AJ189" i="28"/>
  <c r="AJ190" i="28"/>
  <c r="AJ191" i="28"/>
  <c r="AJ192" i="28"/>
  <c r="AJ193" i="28"/>
  <c r="AJ194" i="28"/>
  <c r="AJ195" i="28"/>
  <c r="AJ196" i="28"/>
  <c r="AJ197" i="28"/>
  <c r="AJ198" i="28"/>
  <c r="AJ199" i="28"/>
  <c r="AJ200" i="28"/>
  <c r="AJ201" i="28"/>
  <c r="AJ202" i="28"/>
  <c r="AJ203" i="28"/>
  <c r="AJ204" i="28"/>
  <c r="AJ205" i="28"/>
  <c r="AJ206" i="28"/>
  <c r="AJ207" i="28"/>
  <c r="AJ208" i="28"/>
  <c r="AJ209" i="28"/>
  <c r="AJ210" i="28"/>
  <c r="AJ211" i="28"/>
  <c r="AJ212" i="28"/>
  <c r="AJ213" i="28"/>
  <c r="AJ214" i="28"/>
  <c r="AJ215" i="28"/>
  <c r="AJ216" i="28"/>
  <c r="AJ217" i="28"/>
  <c r="AJ218" i="28"/>
  <c r="AJ219" i="28"/>
  <c r="AJ220" i="28"/>
  <c r="AJ221" i="28"/>
  <c r="AJ222" i="28"/>
  <c r="AJ223" i="28"/>
  <c r="AJ224" i="28"/>
  <c r="AJ225" i="28"/>
  <c r="AJ226" i="28"/>
  <c r="AJ227" i="28"/>
  <c r="AJ228" i="28"/>
  <c r="AJ229" i="28"/>
  <c r="AJ230" i="28"/>
  <c r="AJ231" i="28"/>
  <c r="AJ232" i="28"/>
  <c r="AJ233" i="28"/>
  <c r="AJ234" i="28"/>
  <c r="AH180" i="28"/>
  <c r="AH181" i="28"/>
  <c r="AH182" i="28"/>
  <c r="AH183" i="28"/>
  <c r="AH184" i="28"/>
  <c r="AH185" i="28"/>
  <c r="AH186" i="28"/>
  <c r="AH187" i="28"/>
  <c r="AH188" i="28"/>
  <c r="AH189" i="28"/>
  <c r="AH190" i="28"/>
  <c r="AH191" i="28"/>
  <c r="AH192" i="28"/>
  <c r="AH193" i="28"/>
  <c r="AH194" i="28"/>
  <c r="AH195" i="28"/>
  <c r="AH196" i="28"/>
  <c r="AH197" i="28"/>
  <c r="AH198" i="28"/>
  <c r="AH199" i="28"/>
  <c r="AH200" i="28"/>
  <c r="AH201" i="28"/>
  <c r="AH202" i="28"/>
  <c r="AH203" i="28"/>
  <c r="AH204" i="28"/>
  <c r="AH205" i="28"/>
  <c r="AH206" i="28"/>
  <c r="AH207" i="28"/>
  <c r="AH208" i="28"/>
  <c r="AH209" i="28"/>
  <c r="AH210" i="28"/>
  <c r="AH211" i="28"/>
  <c r="AH212" i="28"/>
  <c r="AH214" i="28"/>
  <c r="AH143" i="28"/>
  <c r="AH144" i="28"/>
  <c r="AH145" i="28"/>
  <c r="AH146" i="28"/>
  <c r="AH147" i="28"/>
  <c r="AH148" i="28"/>
  <c r="AH149" i="28"/>
  <c r="AH150" i="28"/>
  <c r="AH151" i="28"/>
  <c r="AH152" i="28"/>
  <c r="AH153" i="28"/>
  <c r="AH154" i="28"/>
  <c r="AH155" i="28"/>
  <c r="AH156" i="28"/>
  <c r="AH157" i="28"/>
  <c r="AH158" i="28"/>
  <c r="AH159" i="28"/>
  <c r="AH160" i="28"/>
  <c r="AH161" i="28"/>
  <c r="AH162" i="28"/>
  <c r="AH163" i="28"/>
  <c r="AH164" i="28"/>
  <c r="AH165" i="28"/>
  <c r="AH166" i="28"/>
  <c r="AH167" i="28"/>
  <c r="AH168" i="28"/>
  <c r="AH169" i="28"/>
  <c r="AH170" i="28"/>
  <c r="AH171" i="28"/>
  <c r="AH172" i="28"/>
  <c r="AH173" i="28"/>
  <c r="AH174" i="28"/>
  <c r="AH175" i="28"/>
  <c r="AH176" i="28"/>
  <c r="AH177" i="28"/>
  <c r="AH178" i="28"/>
  <c r="AH179" i="28"/>
  <c r="AJ171" i="28"/>
  <c r="AJ172" i="28"/>
  <c r="AJ173" i="28"/>
  <c r="AJ174" i="28"/>
  <c r="AJ175" i="28"/>
  <c r="AJ176" i="28"/>
  <c r="AJ177" i="28"/>
  <c r="AJ178" i="28"/>
  <c r="AJ179" i="28"/>
  <c r="AJ180" i="28"/>
  <c r="AJ181" i="28"/>
  <c r="AJ182" i="28"/>
  <c r="AJ150" i="28"/>
  <c r="AJ151" i="28"/>
  <c r="AJ152" i="28"/>
  <c r="AJ153" i="28"/>
  <c r="AJ154" i="28"/>
  <c r="AJ155" i="28"/>
  <c r="AJ156" i="28"/>
  <c r="AJ157" i="28"/>
  <c r="AJ158" i="28"/>
  <c r="AJ159" i="28"/>
  <c r="AJ160" i="28"/>
  <c r="AJ162" i="28"/>
  <c r="AJ163" i="28"/>
  <c r="AJ164" i="28"/>
  <c r="AJ165" i="28"/>
  <c r="AJ166" i="28"/>
  <c r="AJ167" i="28"/>
  <c r="AJ168" i="28"/>
  <c r="AJ169" i="28"/>
  <c r="AJ170" i="28"/>
  <c r="AJ84" i="28"/>
  <c r="AJ85" i="28"/>
  <c r="AJ86" i="28"/>
  <c r="AJ87" i="28"/>
  <c r="AJ88" i="28"/>
  <c r="AJ89" i="28"/>
  <c r="AH84" i="28"/>
  <c r="AH85" i="28"/>
  <c r="AH86" i="28"/>
  <c r="AH87" i="28"/>
  <c r="AH88" i="28"/>
  <c r="AH42" i="28"/>
  <c r="AH43" i="28"/>
  <c r="AH44" i="28"/>
  <c r="AH45" i="28"/>
  <c r="AH46" i="28"/>
  <c r="AH47" i="28"/>
  <c r="AH48" i="28"/>
  <c r="AH49" i="28"/>
  <c r="AH50" i="28"/>
  <c r="AJ41" i="28"/>
  <c r="AJ42" i="28"/>
  <c r="AJ43" i="28"/>
  <c r="AJ44" i="28"/>
  <c r="AJ45" i="28"/>
  <c r="AJ46" i="28"/>
  <c r="AN81" i="28"/>
  <c r="AN82" i="28"/>
  <c r="AN83" i="28"/>
  <c r="AN84" i="28"/>
  <c r="AN85" i="28"/>
  <c r="AN86" i="28"/>
  <c r="AN87" i="28"/>
  <c r="AJ141" i="28"/>
  <c r="AJ142" i="28"/>
  <c r="AJ143" i="28"/>
  <c r="AJ144" i="28"/>
  <c r="AJ145" i="28"/>
  <c r="AJ146" i="28"/>
  <c r="AJ147" i="28"/>
  <c r="AJ148" i="28"/>
  <c r="AJ149" i="28"/>
  <c r="AN140" i="28"/>
  <c r="AN141" i="28"/>
  <c r="AN142" i="28"/>
  <c r="AN143" i="28"/>
  <c r="AN144" i="28"/>
  <c r="AN145" i="28"/>
  <c r="AN146" i="28"/>
  <c r="AN147" i="28"/>
  <c r="AN148" i="28"/>
  <c r="AN149" i="28"/>
  <c r="AN218" i="28"/>
  <c r="AN217" i="28"/>
  <c r="AN22" i="28"/>
  <c r="AN58" i="28"/>
  <c r="AN125" i="28"/>
  <c r="AN126" i="28"/>
  <c r="AN156" i="28"/>
  <c r="AN159" i="28"/>
  <c r="AN164" i="28"/>
  <c r="AN177" i="28"/>
  <c r="AN214" i="28"/>
  <c r="AN223" i="28"/>
  <c r="AN232" i="28"/>
  <c r="AN247" i="28"/>
  <c r="AN328" i="28"/>
  <c r="AN340" i="28"/>
  <c r="AN26" i="28"/>
  <c r="AN28" i="28"/>
  <c r="AN181" i="28"/>
  <c r="AN215" i="28"/>
  <c r="AN225" i="28"/>
  <c r="AN229" i="28"/>
  <c r="AN233" i="28"/>
  <c r="AN244" i="28"/>
  <c r="AN168" i="28"/>
  <c r="AN222" i="28"/>
  <c r="AN224" i="28"/>
  <c r="AN183" i="28"/>
  <c r="AN182" i="28"/>
  <c r="AN200" i="28"/>
  <c r="AN259" i="28"/>
  <c r="AN252" i="28"/>
  <c r="AN276" i="28"/>
  <c r="AN277" i="28"/>
  <c r="AN278" i="28"/>
  <c r="AN279" i="28"/>
  <c r="AN280" i="28"/>
  <c r="AN281" i="28"/>
  <c r="AN282" i="28"/>
  <c r="AN283" i="28"/>
  <c r="AN284" i="28"/>
  <c r="AN285" i="28"/>
  <c r="AN286" i="28"/>
  <c r="AN287" i="28"/>
  <c r="AN288" i="28"/>
  <c r="AN289" i="28"/>
  <c r="AN290" i="28"/>
  <c r="AN8" i="28"/>
  <c r="AN9" i="28"/>
  <c r="AN10" i="28"/>
  <c r="AN11" i="28"/>
  <c r="AN12" i="28"/>
  <c r="AN13" i="28"/>
  <c r="AN14" i="28"/>
  <c r="AN15" i="28"/>
  <c r="AN16" i="28"/>
  <c r="AN17" i="28"/>
  <c r="AN18" i="28"/>
  <c r="AN19" i="28"/>
  <c r="AN20" i="28"/>
  <c r="AN21" i="28"/>
  <c r="AN23" i="28"/>
  <c r="AN24" i="28"/>
  <c r="AN25" i="28"/>
  <c r="AN27" i="28"/>
  <c r="AN29" i="28"/>
  <c r="AN30" i="28"/>
  <c r="AN31" i="28"/>
  <c r="AN32" i="28"/>
  <c r="AN33" i="28"/>
  <c r="AN34" i="28"/>
  <c r="AN35" i="28"/>
  <c r="AN36" i="28"/>
  <c r="AN37" i="28"/>
  <c r="AN38" i="28"/>
  <c r="AN39" i="28"/>
  <c r="AN40" i="28"/>
  <c r="AN41" i="28"/>
  <c r="AN42" i="28"/>
  <c r="AN43" i="28"/>
  <c r="AN44" i="28"/>
  <c r="AN45" i="28"/>
  <c r="AN46" i="28"/>
  <c r="AN47" i="28"/>
  <c r="AN48" i="28"/>
  <c r="AN49" i="28"/>
  <c r="AN50" i="28"/>
  <c r="AN51" i="28"/>
  <c r="AN52" i="28"/>
  <c r="AN53" i="28"/>
  <c r="AN54" i="28"/>
  <c r="AN55" i="28"/>
  <c r="AN56" i="28"/>
  <c r="AN59" i="28"/>
  <c r="AN60" i="28"/>
  <c r="AN61" i="28"/>
  <c r="AN62" i="28"/>
  <c r="AN63" i="28"/>
  <c r="AN64" i="28"/>
  <c r="AN65" i="28"/>
  <c r="AN66" i="28"/>
  <c r="AN67" i="28"/>
  <c r="AN68" i="28"/>
  <c r="AN69" i="28"/>
  <c r="AN70" i="28"/>
  <c r="AN71" i="28"/>
  <c r="AN72" i="28"/>
  <c r="AN73" i="28"/>
  <c r="AN74" i="28"/>
  <c r="AN75" i="28"/>
  <c r="AN76" i="28"/>
  <c r="AN77" i="28"/>
  <c r="AN78" i="28"/>
  <c r="AN79" i="28"/>
  <c r="AN80" i="28"/>
  <c r="AN88" i="28"/>
  <c r="AN89" i="28"/>
  <c r="AN90" i="28"/>
  <c r="AN91" i="28"/>
  <c r="AN92" i="28"/>
  <c r="AN93" i="28"/>
  <c r="AN95" i="28"/>
  <c r="AN96" i="28"/>
  <c r="AN97" i="28"/>
  <c r="AN98" i="28"/>
  <c r="AN99" i="28"/>
  <c r="AN100" i="28"/>
  <c r="AN101" i="28"/>
  <c r="AN102" i="28"/>
  <c r="AN103" i="28"/>
  <c r="AN104" i="28"/>
  <c r="AN105" i="28"/>
  <c r="AN106" i="28"/>
  <c r="AN107" i="28"/>
  <c r="AN108" i="28"/>
  <c r="AN109" i="28"/>
  <c r="AN110" i="28"/>
  <c r="AN111" i="28"/>
  <c r="AN112" i="28"/>
  <c r="AN113" i="28"/>
  <c r="AN114" i="28"/>
  <c r="AN115" i="28"/>
  <c r="AN116" i="28"/>
  <c r="AN117" i="28"/>
  <c r="AN118" i="28"/>
  <c r="AN119" i="28"/>
  <c r="AN121" i="28"/>
  <c r="AN122" i="28"/>
  <c r="AN123" i="28"/>
  <c r="AN124" i="28"/>
  <c r="AN127" i="28"/>
  <c r="AN128" i="28"/>
  <c r="AN129" i="28"/>
  <c r="AN130" i="28"/>
  <c r="AN131" i="28"/>
  <c r="AN132" i="28"/>
  <c r="AN134" i="28"/>
  <c r="AN135" i="28"/>
  <c r="AN136" i="28"/>
  <c r="AN137" i="28"/>
  <c r="AN138" i="28"/>
  <c r="AN139" i="28"/>
  <c r="AN150" i="28"/>
  <c r="AN151" i="28"/>
  <c r="AN152" i="28"/>
  <c r="AN153" i="28"/>
  <c r="AN154" i="28"/>
  <c r="AN155" i="28"/>
  <c r="AN157" i="28"/>
  <c r="AN158" i="28"/>
  <c r="AN162" i="28"/>
  <c r="AN163" i="28"/>
  <c r="AN165" i="28"/>
  <c r="AN166" i="28"/>
  <c r="AN167" i="28"/>
  <c r="AN169" i="28"/>
  <c r="AN170" i="28"/>
  <c r="AN171" i="28"/>
  <c r="AN172" i="28"/>
  <c r="AN173" i="28"/>
  <c r="AN174" i="28"/>
  <c r="AN175" i="28"/>
  <c r="AN176" i="28"/>
  <c r="AN178" i="28"/>
  <c r="AN179" i="28"/>
  <c r="AN180" i="28"/>
  <c r="AN184" i="28"/>
  <c r="AN185" i="28"/>
  <c r="AN186" i="28"/>
  <c r="AN187" i="28"/>
  <c r="AN188" i="28"/>
  <c r="AN189" i="28"/>
  <c r="AN190" i="28"/>
  <c r="AN191" i="28"/>
  <c r="AN192" i="28"/>
  <c r="AN193" i="28"/>
  <c r="AN194" i="28"/>
  <c r="AN195" i="28"/>
  <c r="AN196" i="28"/>
  <c r="AN197" i="28"/>
  <c r="AN198" i="28"/>
  <c r="AN199" i="28"/>
  <c r="AN201" i="28"/>
  <c r="AN202" i="28"/>
  <c r="AN203" i="28"/>
  <c r="AN204" i="28"/>
  <c r="AN205" i="28"/>
  <c r="AN206" i="28"/>
  <c r="AN207" i="28"/>
  <c r="AN208" i="28"/>
  <c r="AN209" i="28"/>
  <c r="AN210" i="28"/>
  <c r="AN211" i="28"/>
  <c r="AN212" i="28"/>
  <c r="AN213" i="28"/>
  <c r="AN216" i="28"/>
  <c r="AN219" i="28"/>
  <c r="AN220" i="28"/>
  <c r="AN221" i="28"/>
  <c r="AN226" i="28"/>
  <c r="AN227" i="28"/>
  <c r="AN228" i="28"/>
  <c r="AN230" i="28"/>
  <c r="AN231" i="28"/>
  <c r="AN234" i="28"/>
  <c r="AN235" i="28"/>
  <c r="AN236" i="28"/>
  <c r="AN237" i="28"/>
  <c r="AN238" i="28"/>
  <c r="AN239" i="28"/>
  <c r="AN240" i="28"/>
  <c r="AN241" i="28"/>
  <c r="AN242" i="28"/>
  <c r="AN243" i="28"/>
  <c r="AN245" i="28"/>
  <c r="AN246" i="28"/>
  <c r="AN248" i="28"/>
  <c r="AN249" i="28"/>
  <c r="AN250" i="28"/>
  <c r="AN251" i="28"/>
  <c r="AN253" i="28"/>
  <c r="AN254" i="28"/>
  <c r="AN255" i="28"/>
  <c r="AN256" i="28"/>
  <c r="AN257" i="28"/>
  <c r="AN258" i="28"/>
  <c r="AN260" i="28"/>
  <c r="AN261" i="28"/>
  <c r="AN262" i="28"/>
  <c r="AN263" i="28"/>
  <c r="AN264" i="28"/>
  <c r="AN265" i="28"/>
  <c r="AN266" i="28"/>
  <c r="AN267" i="28"/>
  <c r="AN268" i="28"/>
  <c r="AN269" i="28"/>
  <c r="AN270" i="28"/>
  <c r="AN271" i="28"/>
  <c r="AN272" i="28"/>
  <c r="AN273" i="28"/>
  <c r="AN274" i="28"/>
  <c r="AN275" i="28"/>
  <c r="AN291" i="28"/>
  <c r="AN292" i="28"/>
  <c r="AN293" i="28"/>
  <c r="AN294" i="28"/>
  <c r="AN295" i="28"/>
  <c r="AN296" i="28"/>
  <c r="AN297" i="28"/>
  <c r="AN298" i="28"/>
  <c r="AN299" i="28"/>
  <c r="AN300" i="28"/>
  <c r="AN301" i="28"/>
  <c r="AN302" i="28"/>
  <c r="AN303" i="28"/>
  <c r="AN304" i="28"/>
  <c r="AN305" i="28"/>
  <c r="AN306" i="28"/>
  <c r="AN307" i="28"/>
  <c r="AN308" i="28"/>
  <c r="AN309" i="28"/>
  <c r="AN310" i="28"/>
  <c r="AN311" i="28"/>
  <c r="AN312" i="28"/>
  <c r="AN313" i="28"/>
  <c r="AN314" i="28"/>
  <c r="AN315" i="28"/>
  <c r="AN316" i="28"/>
  <c r="AN317" i="28"/>
  <c r="AN318" i="28"/>
  <c r="AN319" i="28"/>
  <c r="AN320" i="28"/>
  <c r="AN321" i="28"/>
  <c r="AN322" i="28"/>
  <c r="AN323" i="28"/>
  <c r="AN324" i="28"/>
  <c r="AN325" i="28"/>
  <c r="AN326" i="28"/>
  <c r="AN327" i="28"/>
  <c r="AN329" i="28"/>
  <c r="AN330" i="28"/>
  <c r="AN331" i="28"/>
  <c r="AN332" i="28"/>
  <c r="AN333" i="28"/>
  <c r="AN334" i="28"/>
  <c r="AN335" i="28"/>
  <c r="AN336" i="28"/>
  <c r="AN337" i="28"/>
  <c r="AN338" i="28"/>
  <c r="AN339" i="28"/>
  <c r="AN341" i="28"/>
  <c r="AN342" i="28"/>
  <c r="AN343" i="28"/>
  <c r="AN344" i="28"/>
  <c r="AN345" i="28"/>
  <c r="AN346" i="28"/>
  <c r="AN347" i="28"/>
  <c r="AN348" i="28"/>
  <c r="AN349" i="28"/>
  <c r="AN350" i="28"/>
  <c r="AN351" i="28"/>
  <c r="AN352" i="28"/>
  <c r="AN353" i="28"/>
  <c r="AN354" i="28"/>
  <c r="AN355" i="28"/>
  <c r="AN356" i="28"/>
  <c r="AN357" i="28"/>
  <c r="AN358" i="28"/>
  <c r="AN359" i="28"/>
  <c r="AN360" i="28"/>
  <c r="AN361" i="28"/>
  <c r="AN362" i="28"/>
  <c r="AN363" i="28"/>
  <c r="AN364" i="28"/>
  <c r="AN365" i="28"/>
  <c r="AN366" i="28"/>
  <c r="AN367" i="28"/>
  <c r="AN368" i="28"/>
  <c r="AL218" i="28"/>
  <c r="AL217" i="28"/>
  <c r="AL16" i="28"/>
  <c r="AL24" i="28"/>
  <c r="AL79" i="28"/>
  <c r="AL85" i="28"/>
  <c r="AL89" i="28"/>
  <c r="AL102" i="28"/>
  <c r="AL156" i="28"/>
  <c r="AL155" i="28"/>
  <c r="AL159" i="28"/>
  <c r="AL168" i="28"/>
  <c r="AL170" i="28"/>
  <c r="AL171" i="28"/>
  <c r="AL176" i="28"/>
  <c r="AL182" i="28"/>
  <c r="AL183" i="28"/>
  <c r="AL184" i="28"/>
  <c r="AL222" i="28"/>
  <c r="AL259" i="28"/>
  <c r="AL337" i="28"/>
  <c r="AL223" i="28"/>
  <c r="AL26" i="28"/>
  <c r="AL28" i="28"/>
  <c r="AL181" i="28"/>
  <c r="AL214" i="28"/>
  <c r="AL215" i="28"/>
  <c r="AL225" i="28"/>
  <c r="AL229" i="28"/>
  <c r="AL233" i="28"/>
  <c r="AL244" i="28"/>
  <c r="AL160" i="28"/>
  <c r="AL161" i="28"/>
  <c r="AL164" i="28"/>
  <c r="AL224" i="28"/>
  <c r="AL200" i="28"/>
  <c r="AL252" i="28"/>
  <c r="AL8" i="28"/>
  <c r="AL9" i="28"/>
  <c r="AL10" i="28"/>
  <c r="AL11" i="28"/>
  <c r="AL12" i="28"/>
  <c r="AL13" i="28"/>
  <c r="AL14" i="28"/>
  <c r="AL15" i="28"/>
  <c r="AL17" i="28"/>
  <c r="AL18" i="28"/>
  <c r="AL19" i="28"/>
  <c r="AL20" i="28"/>
  <c r="AL21" i="28"/>
  <c r="AL22" i="28"/>
  <c r="AL23" i="28"/>
  <c r="AL25" i="28"/>
  <c r="AL27" i="28"/>
  <c r="AL29" i="28"/>
  <c r="AL30" i="28"/>
  <c r="AL31" i="28"/>
  <c r="AL32" i="28"/>
  <c r="AL33" i="28"/>
  <c r="AL34" i="28"/>
  <c r="AL35" i="28"/>
  <c r="AL36" i="28"/>
  <c r="AL37" i="28"/>
  <c r="AL38" i="28"/>
  <c r="AL39" i="28"/>
  <c r="AL40" i="28"/>
  <c r="AL41" i="28"/>
  <c r="AL42" i="28"/>
  <c r="AL43" i="28"/>
  <c r="AL44" i="28"/>
  <c r="AL45" i="28"/>
  <c r="AL46" i="28"/>
  <c r="AL47" i="28"/>
  <c r="AL48" i="28"/>
  <c r="AL49" i="28"/>
  <c r="AL50" i="28"/>
  <c r="AL51" i="28"/>
  <c r="AL52" i="28"/>
  <c r="AL53" i="28"/>
  <c r="AL54" i="28"/>
  <c r="AL55" i="28"/>
  <c r="AL56" i="28"/>
  <c r="AL58" i="28"/>
  <c r="AL59" i="28"/>
  <c r="AL60" i="28"/>
  <c r="AL62" i="28"/>
  <c r="AL63" i="28"/>
  <c r="AL64" i="28"/>
  <c r="AL65" i="28"/>
  <c r="AL66" i="28"/>
  <c r="AL67" i="28"/>
  <c r="AL68" i="28"/>
  <c r="AL69" i="28"/>
  <c r="AL70" i="28"/>
  <c r="AL71" i="28"/>
  <c r="AL72" i="28"/>
  <c r="AL73" i="28"/>
  <c r="AL74" i="28"/>
  <c r="AL75" i="28"/>
  <c r="AL76" i="28"/>
  <c r="AL77" i="28"/>
  <c r="AL78" i="28"/>
  <c r="AL80" i="28"/>
  <c r="AL81" i="28"/>
  <c r="AL82" i="28"/>
  <c r="AL83" i="28"/>
  <c r="AL86" i="28"/>
  <c r="AL87" i="28"/>
  <c r="AL88" i="28"/>
  <c r="AL90" i="28"/>
  <c r="AL91" i="28"/>
  <c r="AL92" i="28"/>
  <c r="AL93" i="28"/>
  <c r="AL94" i="28"/>
  <c r="AL95" i="28"/>
  <c r="AL96" i="28"/>
  <c r="AL97" i="28"/>
  <c r="AL99" i="28"/>
  <c r="AL101" i="28"/>
  <c r="AL103" i="28"/>
  <c r="AL104" i="28"/>
  <c r="AL106" i="28"/>
  <c r="AL107" i="28"/>
  <c r="AL108" i="28"/>
  <c r="AL109" i="28"/>
  <c r="AL111" i="28"/>
  <c r="AL113" i="28"/>
  <c r="AL114" i="28"/>
  <c r="AL115" i="28"/>
  <c r="AL116" i="28"/>
  <c r="AL117" i="28"/>
  <c r="AL119" i="28"/>
  <c r="AL120" i="28"/>
  <c r="AL122" i="28"/>
  <c r="AL123" i="28"/>
  <c r="AL124" i="28"/>
  <c r="AL125" i="28"/>
  <c r="AL126" i="28"/>
  <c r="AL127" i="28"/>
  <c r="AL128" i="28"/>
  <c r="AL129" i="28"/>
  <c r="AL130" i="28"/>
  <c r="AL131" i="28"/>
  <c r="AL132" i="28"/>
  <c r="AL134" i="28"/>
  <c r="AL135" i="28"/>
  <c r="AL136" i="28"/>
  <c r="AL137" i="28"/>
  <c r="AL138" i="28"/>
  <c r="AL139" i="28"/>
  <c r="AL140" i="28"/>
  <c r="AL141" i="28"/>
  <c r="AL142" i="28"/>
  <c r="AL143" i="28"/>
  <c r="AL145" i="28"/>
  <c r="AL146" i="28"/>
  <c r="AL147" i="28"/>
  <c r="AL149" i="28"/>
  <c r="AL150" i="28"/>
  <c r="AL151" i="28"/>
  <c r="AL152" i="28"/>
  <c r="AL153" i="28"/>
  <c r="AL154" i="28"/>
  <c r="AL157" i="28"/>
  <c r="AL158" i="28"/>
  <c r="AL162" i="28"/>
  <c r="AL163" i="28"/>
  <c r="AL165" i="28"/>
  <c r="AL166" i="28"/>
  <c r="AL167" i="28"/>
  <c r="AL169" i="28"/>
  <c r="AL172" i="28"/>
  <c r="AL173" i="28"/>
  <c r="AL174" i="28"/>
  <c r="AL175" i="28"/>
  <c r="AL177" i="28"/>
  <c r="AL178" i="28"/>
  <c r="AL179" i="28"/>
  <c r="AL180" i="28"/>
  <c r="AL185" i="28"/>
  <c r="AL186" i="28"/>
  <c r="AL187" i="28"/>
  <c r="AL188" i="28"/>
  <c r="AL189" i="28"/>
  <c r="AL190" i="28"/>
  <c r="AL191" i="28"/>
  <c r="AL192" i="28"/>
  <c r="AL193" i="28"/>
  <c r="AL194" i="28"/>
  <c r="AL195" i="28"/>
  <c r="AL196" i="28"/>
  <c r="AL197" i="28"/>
  <c r="AL198" i="28"/>
  <c r="AL199" i="28"/>
  <c r="AL201" i="28"/>
  <c r="AL202" i="28"/>
  <c r="AL203" i="28"/>
  <c r="AL204" i="28"/>
  <c r="AL205" i="28"/>
  <c r="AL206" i="28"/>
  <c r="AL207" i="28"/>
  <c r="AL208" i="28"/>
  <c r="AL209" i="28"/>
  <c r="AL210" i="28"/>
  <c r="AL211" i="28"/>
  <c r="AL212" i="28"/>
  <c r="AL213" i="28"/>
  <c r="AL216" i="28"/>
  <c r="AL219" i="28"/>
  <c r="AL220" i="28"/>
  <c r="AL221" i="28"/>
  <c r="AL226" i="28"/>
  <c r="AL227" i="28"/>
  <c r="AL228" i="28"/>
  <c r="AL230" i="28"/>
  <c r="AL231" i="28"/>
  <c r="AL232" i="28"/>
  <c r="AL234" i="28"/>
  <c r="AL235" i="28"/>
  <c r="AL236" i="28"/>
  <c r="AL237" i="28"/>
  <c r="AL238" i="28"/>
  <c r="AL239" i="28"/>
  <c r="AL240" i="28"/>
  <c r="AL241" i="28"/>
  <c r="AL242" i="28"/>
  <c r="AL243" i="28"/>
  <c r="AL245" i="28"/>
  <c r="AL246" i="28"/>
  <c r="AL247" i="28"/>
  <c r="AL248" i="28"/>
  <c r="AL249" i="28"/>
  <c r="AL250" i="28"/>
  <c r="AL251" i="28"/>
  <c r="AL253" i="28"/>
  <c r="AL254" i="28"/>
  <c r="AL255" i="28"/>
  <c r="AL256" i="28"/>
  <c r="AL257" i="28"/>
  <c r="AL258" i="28"/>
  <c r="AL260" i="28"/>
  <c r="AL261" i="28"/>
  <c r="AL262" i="28"/>
  <c r="AL263" i="28"/>
  <c r="AL264" i="28"/>
  <c r="AL265" i="28"/>
  <c r="AL266" i="28"/>
  <c r="AL267" i="28"/>
  <c r="AL268" i="28"/>
  <c r="AL269" i="28"/>
  <c r="AL270" i="28"/>
  <c r="AL271" i="28"/>
  <c r="AL272" i="28"/>
  <c r="AL273" i="28"/>
  <c r="AL274" i="28"/>
  <c r="AL275" i="28"/>
  <c r="AL276" i="28"/>
  <c r="AL277" i="28"/>
  <c r="AL278" i="28"/>
  <c r="AL279" i="28"/>
  <c r="AL280" i="28"/>
  <c r="AL281" i="28"/>
  <c r="AL282" i="28"/>
  <c r="AL283" i="28"/>
  <c r="AL284" i="28"/>
  <c r="AL285" i="28"/>
  <c r="AL286" i="28"/>
  <c r="AL287" i="28"/>
  <c r="AL288" i="28"/>
  <c r="AL289" i="28"/>
  <c r="AL290" i="28"/>
  <c r="AL291" i="28"/>
  <c r="AL292" i="28"/>
  <c r="AL293" i="28"/>
  <c r="AL294" i="28"/>
  <c r="AL295" i="28"/>
  <c r="AL296" i="28"/>
  <c r="AL297" i="28"/>
  <c r="AL298" i="28"/>
  <c r="AL299" i="28"/>
  <c r="AL300" i="28"/>
  <c r="AL301" i="28"/>
  <c r="AL302" i="28"/>
  <c r="AL303" i="28"/>
  <c r="AL304" i="28"/>
  <c r="AL305" i="28"/>
  <c r="AL306" i="28"/>
  <c r="AL307" i="28"/>
  <c r="AL308" i="28"/>
  <c r="AL309" i="28"/>
  <c r="AL310" i="28"/>
  <c r="AL311" i="28"/>
  <c r="AL312" i="28"/>
  <c r="AL313" i="28"/>
  <c r="AL314" i="28"/>
  <c r="AL315" i="28"/>
  <c r="AL316" i="28"/>
  <c r="AL317" i="28"/>
  <c r="AL318" i="28"/>
  <c r="AL319" i="28"/>
  <c r="AL320" i="28"/>
  <c r="AL321" i="28"/>
  <c r="AL322" i="28"/>
  <c r="AL323" i="28"/>
  <c r="AL324" i="28"/>
  <c r="AL325" i="28"/>
  <c r="AL326" i="28"/>
  <c r="AL327" i="28"/>
  <c r="AL328" i="28"/>
  <c r="AL329" i="28"/>
  <c r="AL330" i="28"/>
  <c r="AL331" i="28"/>
  <c r="AL332" i="28"/>
  <c r="AL333" i="28"/>
  <c r="AL334" i="28"/>
  <c r="AL335" i="28"/>
  <c r="AL336" i="28"/>
  <c r="AL338" i="28"/>
  <c r="AL339" i="28"/>
  <c r="AL340" i="28"/>
  <c r="AL341" i="28"/>
  <c r="AL342" i="28"/>
  <c r="AL343" i="28"/>
  <c r="AL344" i="28"/>
  <c r="AL345" i="28"/>
  <c r="AL346" i="28"/>
  <c r="AL347" i="28"/>
  <c r="AL348" i="28"/>
  <c r="AL349" i="28"/>
  <c r="AL350" i="28"/>
  <c r="AL351" i="28"/>
  <c r="AL352" i="28"/>
  <c r="AL353" i="28"/>
  <c r="AL354" i="28"/>
  <c r="AL355" i="28"/>
  <c r="AL356" i="28"/>
  <c r="AL357" i="28"/>
  <c r="AL358" i="28"/>
  <c r="AL359" i="28"/>
  <c r="AL360" i="28"/>
  <c r="AL361" i="28"/>
  <c r="AL362" i="28"/>
  <c r="AL363" i="28"/>
  <c r="AL364" i="28"/>
  <c r="AL365" i="28"/>
  <c r="AL366" i="28"/>
  <c r="AL367" i="28"/>
  <c r="AL368" i="28"/>
  <c r="AJ47" i="28"/>
  <c r="AJ48" i="28"/>
  <c r="AJ183" i="28"/>
  <c r="AJ22" i="28"/>
  <c r="AJ308" i="28"/>
  <c r="AJ337" i="28"/>
  <c r="AJ26" i="28"/>
  <c r="AJ28" i="28"/>
  <c r="AJ244" i="28"/>
  <c r="AJ259" i="28"/>
  <c r="AJ252" i="28"/>
  <c r="AJ8" i="28"/>
  <c r="AJ9" i="28"/>
  <c r="AJ10" i="28"/>
  <c r="AJ11" i="28"/>
  <c r="AJ12" i="28"/>
  <c r="AJ13" i="28"/>
  <c r="AJ14" i="28"/>
  <c r="AJ15" i="28"/>
  <c r="AJ16" i="28"/>
  <c r="AJ17" i="28"/>
  <c r="AJ18" i="28"/>
  <c r="AJ19" i="28"/>
  <c r="AJ20" i="28"/>
  <c r="AJ21" i="28"/>
  <c r="AJ23" i="28"/>
  <c r="AJ24" i="28"/>
  <c r="AJ25" i="28"/>
  <c r="AJ27" i="28"/>
  <c r="AJ29" i="28"/>
  <c r="AJ30" i="28"/>
  <c r="AJ31" i="28"/>
  <c r="AJ32" i="28"/>
  <c r="AJ33" i="28"/>
  <c r="AJ34" i="28"/>
  <c r="AJ35" i="28"/>
  <c r="AJ36" i="28"/>
  <c r="AJ37" i="28"/>
  <c r="AJ38" i="28"/>
  <c r="AJ39" i="28"/>
  <c r="AJ40" i="28"/>
  <c r="AJ49" i="28"/>
  <c r="AJ50" i="28"/>
  <c r="AJ51" i="28"/>
  <c r="AJ52" i="28"/>
  <c r="AJ53" i="28"/>
  <c r="AJ54" i="28"/>
  <c r="AJ55" i="28"/>
  <c r="AJ56" i="28"/>
  <c r="AJ57" i="28"/>
  <c r="AJ58" i="28"/>
  <c r="AJ59" i="28"/>
  <c r="AJ60" i="28"/>
  <c r="AJ61" i="28"/>
  <c r="AJ62" i="28"/>
  <c r="AJ63" i="28"/>
  <c r="AJ64" i="28"/>
  <c r="AJ65" i="28"/>
  <c r="AJ66" i="28"/>
  <c r="AJ67" i="28"/>
  <c r="AJ68" i="28"/>
  <c r="AJ69" i="28"/>
  <c r="AJ70" i="28"/>
  <c r="AJ71" i="28"/>
  <c r="AJ73" i="28"/>
  <c r="AJ74" i="28"/>
  <c r="AJ75" i="28"/>
  <c r="AJ76" i="28"/>
  <c r="AJ77" i="28"/>
  <c r="AJ78" i="28"/>
  <c r="AJ79" i="28"/>
  <c r="AJ80" i="28"/>
  <c r="AJ81" i="28"/>
  <c r="AJ82" i="28"/>
  <c r="AJ83" i="28"/>
  <c r="AJ90" i="28"/>
  <c r="AJ91" i="28"/>
  <c r="AJ92" i="28"/>
  <c r="AJ93" i="28"/>
  <c r="AJ94" i="28"/>
  <c r="AJ95" i="28"/>
  <c r="AJ96" i="28"/>
  <c r="AJ97" i="28"/>
  <c r="AJ98" i="28"/>
  <c r="AJ99" i="28"/>
  <c r="AJ100" i="28"/>
  <c r="AJ101" i="28"/>
  <c r="AJ102" i="28"/>
  <c r="AJ103" i="28"/>
  <c r="AJ104" i="28"/>
  <c r="AJ105" i="28"/>
  <c r="AJ106" i="28"/>
  <c r="AJ107" i="28"/>
  <c r="AJ108" i="28"/>
  <c r="AJ109" i="28"/>
  <c r="AJ110" i="28"/>
  <c r="AJ111" i="28"/>
  <c r="AJ112" i="28"/>
  <c r="AJ113" i="28"/>
  <c r="AJ114" i="28"/>
  <c r="AJ115" i="28"/>
  <c r="AJ116" i="28"/>
  <c r="AJ117" i="28"/>
  <c r="AJ118" i="28"/>
  <c r="AJ119" i="28"/>
  <c r="AJ120" i="28"/>
  <c r="AJ121" i="28"/>
  <c r="AJ122" i="28"/>
  <c r="AJ123" i="28"/>
  <c r="AJ124" i="28"/>
  <c r="AJ125" i="28"/>
  <c r="AJ126" i="28"/>
  <c r="AJ127" i="28"/>
  <c r="AJ128" i="28"/>
  <c r="AJ129" i="28"/>
  <c r="AJ130" i="28"/>
  <c r="AJ131" i="28"/>
  <c r="AJ132" i="28"/>
  <c r="AJ133" i="28"/>
  <c r="AJ134" i="28"/>
  <c r="AJ135" i="28"/>
  <c r="AJ136" i="28"/>
  <c r="AJ137" i="28"/>
  <c r="AJ138" i="28"/>
  <c r="AJ139" i="28"/>
  <c r="AJ140" i="28"/>
  <c r="AJ235" i="28"/>
  <c r="AJ236" i="28"/>
  <c r="AJ237" i="28"/>
  <c r="AJ238" i="28"/>
  <c r="AJ239" i="28"/>
  <c r="AJ240" i="28"/>
  <c r="AJ241" i="28"/>
  <c r="AJ242" i="28"/>
  <c r="AJ243" i="28"/>
  <c r="AJ245" i="28"/>
  <c r="AJ246" i="28"/>
  <c r="AJ247" i="28"/>
  <c r="AJ248" i="28"/>
  <c r="AJ249" i="28"/>
  <c r="AJ250" i="28"/>
  <c r="AJ251" i="28"/>
  <c r="AJ253" i="28"/>
  <c r="AJ254" i="28"/>
  <c r="AJ255" i="28"/>
  <c r="AJ256" i="28"/>
  <c r="AJ257" i="28"/>
  <c r="AJ258" i="28"/>
  <c r="AJ260" i="28"/>
  <c r="AJ261" i="28"/>
  <c r="AJ262" i="28"/>
  <c r="AJ263" i="28"/>
  <c r="AJ264" i="28"/>
  <c r="AJ265" i="28"/>
  <c r="AJ266" i="28"/>
  <c r="AJ267" i="28"/>
  <c r="AJ268" i="28"/>
  <c r="AJ269" i="28"/>
  <c r="AJ270" i="28"/>
  <c r="AJ271" i="28"/>
  <c r="AJ272" i="28"/>
  <c r="AJ273" i="28"/>
  <c r="AJ274" i="28"/>
  <c r="AJ275" i="28"/>
  <c r="AJ276" i="28"/>
  <c r="AJ277" i="28"/>
  <c r="AJ278" i="28"/>
  <c r="AJ279" i="28"/>
  <c r="AJ280" i="28"/>
  <c r="AJ281" i="28"/>
  <c r="AJ282" i="28"/>
  <c r="AJ283" i="28"/>
  <c r="AJ284" i="28"/>
  <c r="AJ285" i="28"/>
  <c r="AJ286" i="28"/>
  <c r="AJ287" i="28"/>
  <c r="AJ288" i="28"/>
  <c r="AJ289" i="28"/>
  <c r="AJ290" i="28"/>
  <c r="AJ291" i="28"/>
  <c r="AJ292" i="28"/>
  <c r="AJ293" i="28"/>
  <c r="AJ294" i="28"/>
  <c r="AJ295" i="28"/>
  <c r="AJ296" i="28"/>
  <c r="AJ297" i="28"/>
  <c r="AJ298" i="28"/>
  <c r="AJ299" i="28"/>
  <c r="AJ300" i="28"/>
  <c r="AJ301" i="28"/>
  <c r="AJ302" i="28"/>
  <c r="AJ303" i="28"/>
  <c r="AJ304" i="28"/>
  <c r="AJ305" i="28"/>
  <c r="AJ306" i="28"/>
  <c r="AJ307" i="28"/>
  <c r="AJ309" i="28"/>
  <c r="AJ310" i="28"/>
  <c r="AJ311" i="28"/>
  <c r="AJ312" i="28"/>
  <c r="AJ313" i="28"/>
  <c r="AJ314" i="28"/>
  <c r="AJ315" i="28"/>
  <c r="AJ316" i="28"/>
  <c r="AJ317" i="28"/>
  <c r="AJ318" i="28"/>
  <c r="AJ319" i="28"/>
  <c r="AJ320" i="28"/>
  <c r="AJ321" i="28"/>
  <c r="AJ322" i="28"/>
  <c r="AJ323" i="28"/>
  <c r="AJ324" i="28"/>
  <c r="AJ325" i="28"/>
  <c r="AJ326" i="28"/>
  <c r="AJ327" i="28"/>
  <c r="AJ328" i="28"/>
  <c r="AJ329" i="28"/>
  <c r="AJ330" i="28"/>
  <c r="AJ331" i="28"/>
  <c r="AJ332" i="28"/>
  <c r="AJ333" i="28"/>
  <c r="AJ334" i="28"/>
  <c r="AJ335" i="28"/>
  <c r="AJ336" i="28"/>
  <c r="AJ338" i="28"/>
  <c r="AJ339" i="28"/>
  <c r="AJ340" i="28"/>
  <c r="AJ341" i="28"/>
  <c r="AJ342" i="28"/>
  <c r="AJ343" i="28"/>
  <c r="AJ344" i="28"/>
  <c r="AJ345" i="28"/>
  <c r="AJ346" i="28"/>
  <c r="AJ347" i="28"/>
  <c r="AJ348" i="28"/>
  <c r="AJ349" i="28"/>
  <c r="AJ350" i="28"/>
  <c r="AJ351" i="28"/>
  <c r="AJ352" i="28"/>
  <c r="AJ353" i="28"/>
  <c r="AJ354" i="28"/>
  <c r="AJ355" i="28"/>
  <c r="AJ356" i="28"/>
  <c r="AJ357" i="28"/>
  <c r="AJ358" i="28"/>
  <c r="AJ359" i="28"/>
  <c r="AJ360" i="28"/>
  <c r="AJ361" i="28"/>
  <c r="AJ362" i="28"/>
  <c r="AJ363" i="28"/>
  <c r="AJ364" i="28"/>
  <c r="AJ365" i="28"/>
  <c r="AJ366" i="28"/>
  <c r="AJ367" i="28"/>
  <c r="AJ368" i="28"/>
  <c r="AP315" i="28"/>
  <c r="AP9" i="28"/>
  <c r="AP10" i="28"/>
  <c r="AP11" i="28"/>
  <c r="AP12" i="28"/>
  <c r="AP13" i="28"/>
  <c r="AP14" i="28"/>
  <c r="AP15" i="28"/>
  <c r="AP16" i="28"/>
  <c r="AP17" i="28"/>
  <c r="AP18" i="28"/>
  <c r="AP19" i="28"/>
  <c r="AP20" i="28"/>
  <c r="AP21" i="28"/>
  <c r="AP22" i="28"/>
  <c r="AP23" i="28"/>
  <c r="AP24" i="28"/>
  <c r="AP25" i="28"/>
  <c r="AP26" i="28"/>
  <c r="AP27" i="28"/>
  <c r="AP28" i="28"/>
  <c r="AP29" i="28"/>
  <c r="AP30" i="28"/>
  <c r="AP31" i="28"/>
  <c r="AP32" i="28"/>
  <c r="AP33" i="28"/>
  <c r="AP34" i="28"/>
  <c r="AP35" i="28"/>
  <c r="AP36" i="28"/>
  <c r="AP37" i="28"/>
  <c r="AP38" i="28"/>
  <c r="AP39" i="28"/>
  <c r="AP40" i="28"/>
  <c r="AP41" i="28"/>
  <c r="AP42" i="28"/>
  <c r="AP43" i="28"/>
  <c r="AP44" i="28"/>
  <c r="AP45" i="28"/>
  <c r="AP46" i="28"/>
  <c r="AP47" i="28"/>
  <c r="AP48" i="28"/>
  <c r="AP49" i="28"/>
  <c r="AP50" i="28"/>
  <c r="AP51" i="28"/>
  <c r="AP52" i="28"/>
  <c r="AP53" i="28"/>
  <c r="AP54" i="28"/>
  <c r="AP55" i="28"/>
  <c r="AP56" i="28"/>
  <c r="AP57" i="28"/>
  <c r="AP58" i="28"/>
  <c r="AP59" i="28"/>
  <c r="AP60" i="28"/>
  <c r="AP61" i="28"/>
  <c r="AP62" i="28"/>
  <c r="AP63" i="28"/>
  <c r="AP64" i="28"/>
  <c r="AP65" i="28"/>
  <c r="AP66" i="28"/>
  <c r="AP67" i="28"/>
  <c r="AP68" i="28"/>
  <c r="AP69" i="28"/>
  <c r="AP70" i="28"/>
  <c r="AP71" i="28"/>
  <c r="AP72" i="28"/>
  <c r="AP73" i="28"/>
  <c r="AP74" i="28"/>
  <c r="AP75" i="28"/>
  <c r="AP76" i="28"/>
  <c r="AP77" i="28"/>
  <c r="AP78" i="28"/>
  <c r="AP79" i="28"/>
  <c r="AP80" i="28"/>
  <c r="AP81" i="28"/>
  <c r="AP82" i="28"/>
  <c r="AP83" i="28"/>
  <c r="AP84" i="28"/>
  <c r="AP85" i="28"/>
  <c r="AP86" i="28"/>
  <c r="AP87" i="28"/>
  <c r="AP88" i="28"/>
  <c r="AP89" i="28"/>
  <c r="AP90" i="28"/>
  <c r="AP91" i="28"/>
  <c r="AP92" i="28"/>
  <c r="AP93" i="28"/>
  <c r="AP94" i="28"/>
  <c r="AP95" i="28"/>
  <c r="AP96" i="28"/>
  <c r="AP97" i="28"/>
  <c r="AP98" i="28"/>
  <c r="AP99" i="28"/>
  <c r="AP100" i="28"/>
  <c r="AP101" i="28"/>
  <c r="AP102" i="28"/>
  <c r="AP103" i="28"/>
  <c r="AP104" i="28"/>
  <c r="AP105" i="28"/>
  <c r="AP106" i="28"/>
  <c r="AP107" i="28"/>
  <c r="AP108" i="28"/>
  <c r="AP109" i="28"/>
  <c r="AP110" i="28"/>
  <c r="AP111" i="28"/>
  <c r="AP112" i="28"/>
  <c r="AP113" i="28"/>
  <c r="AP114" i="28"/>
  <c r="AP115" i="28"/>
  <c r="AP116" i="28"/>
  <c r="AP117" i="28"/>
  <c r="AP118" i="28"/>
  <c r="AP119" i="28"/>
  <c r="AP120" i="28"/>
  <c r="AP121" i="28"/>
  <c r="AP122" i="28"/>
  <c r="AP123" i="28"/>
  <c r="AP124" i="28"/>
  <c r="AP125" i="28"/>
  <c r="AP126" i="28"/>
  <c r="AP127" i="28"/>
  <c r="AP128" i="28"/>
  <c r="AP129" i="28"/>
  <c r="AP130" i="28"/>
  <c r="AP131" i="28"/>
  <c r="AP132" i="28"/>
  <c r="AP133" i="28"/>
  <c r="AP134" i="28"/>
  <c r="AP135" i="28"/>
  <c r="AP136" i="28"/>
  <c r="AP137" i="28"/>
  <c r="AP138" i="28"/>
  <c r="AP139" i="28"/>
  <c r="AP140" i="28"/>
  <c r="AP141" i="28"/>
  <c r="AP142" i="28"/>
  <c r="AP143" i="28"/>
  <c r="AP144" i="28"/>
  <c r="AP145" i="28"/>
  <c r="AP146" i="28"/>
  <c r="AP147" i="28"/>
  <c r="AP148" i="28"/>
  <c r="AP149" i="28"/>
  <c r="AP150" i="28"/>
  <c r="AP151" i="28"/>
  <c r="AP152" i="28"/>
  <c r="AP153" i="28"/>
  <c r="AP154" i="28"/>
  <c r="AP155" i="28"/>
  <c r="AP156" i="28"/>
  <c r="AP157" i="28"/>
  <c r="AP158" i="28"/>
  <c r="AP159" i="28"/>
  <c r="AP160" i="28"/>
  <c r="AP161" i="28"/>
  <c r="AP162" i="28"/>
  <c r="AP163" i="28"/>
  <c r="AP164" i="28"/>
  <c r="AP165" i="28"/>
  <c r="AP166" i="28"/>
  <c r="AP167" i="28"/>
  <c r="AP168" i="28"/>
  <c r="AP169" i="28"/>
  <c r="AP170" i="28"/>
  <c r="AP171" i="28"/>
  <c r="AP172" i="28"/>
  <c r="AP173" i="28"/>
  <c r="AP174" i="28"/>
  <c r="AP175" i="28"/>
  <c r="AP176" i="28"/>
  <c r="AP177" i="28"/>
  <c r="AP178" i="28"/>
  <c r="AP179" i="28"/>
  <c r="AP180" i="28"/>
  <c r="AP181" i="28"/>
  <c r="AP182" i="28"/>
  <c r="AP183" i="28"/>
  <c r="AP184" i="28"/>
  <c r="AP185" i="28"/>
  <c r="AP186" i="28"/>
  <c r="AP187" i="28"/>
  <c r="AP188" i="28"/>
  <c r="AP189" i="28"/>
  <c r="AP190" i="28"/>
  <c r="AP191" i="28"/>
  <c r="AP192" i="28"/>
  <c r="AP193" i="28"/>
  <c r="AP194" i="28"/>
  <c r="AP195" i="28"/>
  <c r="AP196" i="28"/>
  <c r="AP197" i="28"/>
  <c r="AP198" i="28"/>
  <c r="AP199" i="28"/>
  <c r="AP200" i="28"/>
  <c r="AP201" i="28"/>
  <c r="AP202" i="28"/>
  <c r="AP203" i="28"/>
  <c r="AP204" i="28"/>
  <c r="AP205" i="28"/>
  <c r="AP206" i="28"/>
  <c r="AP207" i="28"/>
  <c r="AP208" i="28"/>
  <c r="AP209" i="28"/>
  <c r="AP210" i="28"/>
  <c r="AP211" i="28"/>
  <c r="AP212" i="28"/>
  <c r="AP213" i="28"/>
  <c r="AP214" i="28"/>
  <c r="AP215" i="28"/>
  <c r="AP216" i="28"/>
  <c r="AP217" i="28"/>
  <c r="AP218" i="28"/>
  <c r="AP219" i="28"/>
  <c r="AP220" i="28"/>
  <c r="AP221" i="28"/>
  <c r="AP222" i="28"/>
  <c r="AP223" i="28"/>
  <c r="AP224" i="28"/>
  <c r="AP225" i="28"/>
  <c r="AP226" i="28"/>
  <c r="AP227" i="28"/>
  <c r="AP228" i="28"/>
  <c r="AP229" i="28"/>
  <c r="AP230" i="28"/>
  <c r="AP231" i="28"/>
  <c r="AP232" i="28"/>
  <c r="AP233" i="28"/>
  <c r="AP234" i="28"/>
  <c r="AP235" i="28"/>
  <c r="AP236" i="28"/>
  <c r="AP237" i="28"/>
  <c r="AP238" i="28"/>
  <c r="AP239" i="28"/>
  <c r="AP240" i="28"/>
  <c r="AP241" i="28"/>
  <c r="AP242" i="28"/>
  <c r="AP243" i="28"/>
  <c r="AP244" i="28"/>
  <c r="AP245" i="28"/>
  <c r="AP246" i="28"/>
  <c r="AP247" i="28"/>
  <c r="AP248" i="28"/>
  <c r="AP249" i="28"/>
  <c r="AP250" i="28"/>
  <c r="AP251" i="28"/>
  <c r="AP252" i="28"/>
  <c r="AP253" i="28"/>
  <c r="AP254" i="28"/>
  <c r="AP255" i="28"/>
  <c r="AP256" i="28"/>
  <c r="AP257" i="28"/>
  <c r="AP258" i="28"/>
  <c r="AP259" i="28"/>
  <c r="AP260" i="28"/>
  <c r="AP261" i="28"/>
  <c r="AP262" i="28"/>
  <c r="AP263" i="28"/>
  <c r="AP264" i="28"/>
  <c r="AP265" i="28"/>
  <c r="AP266" i="28"/>
  <c r="AP267" i="28"/>
  <c r="AP268" i="28"/>
  <c r="AP269" i="28"/>
  <c r="AP270" i="28"/>
  <c r="AP271" i="28"/>
  <c r="AP272" i="28"/>
  <c r="AP273" i="28"/>
  <c r="AP275" i="28"/>
  <c r="AP276" i="28"/>
  <c r="AP277" i="28"/>
  <c r="AP278" i="28"/>
  <c r="AP279" i="28"/>
  <c r="AP280" i="28"/>
  <c r="AP281" i="28"/>
  <c r="AP283" i="28"/>
  <c r="AP284" i="28"/>
  <c r="AP285" i="28"/>
  <c r="AP287" i="28"/>
  <c r="AP288" i="28"/>
  <c r="AP289" i="28"/>
  <c r="AP290" i="28"/>
  <c r="AP291" i="28"/>
  <c r="AP292" i="28"/>
  <c r="AP293" i="28"/>
  <c r="AP294" i="28"/>
  <c r="AP295" i="28"/>
  <c r="AP296" i="28"/>
  <c r="AP297" i="28"/>
  <c r="AP298" i="28"/>
  <c r="AP299" i="28"/>
  <c r="AP300" i="28"/>
  <c r="AP301" i="28"/>
  <c r="AP302" i="28"/>
  <c r="AP303" i="28"/>
  <c r="AP304" i="28"/>
  <c r="AP305" i="28"/>
  <c r="AP306" i="28"/>
  <c r="AP307" i="28"/>
  <c r="AP308" i="28"/>
  <c r="AP309" i="28"/>
  <c r="AP310" i="28"/>
  <c r="AP311" i="28"/>
  <c r="AP312" i="28"/>
  <c r="AP313" i="28"/>
  <c r="AP314" i="28"/>
  <c r="AP316" i="28"/>
  <c r="AP317" i="28"/>
  <c r="AP318" i="28"/>
  <c r="AP319" i="28"/>
  <c r="AP320" i="28"/>
  <c r="AP321" i="28"/>
  <c r="AP322" i="28"/>
  <c r="AP323" i="28"/>
  <c r="AP324" i="28"/>
  <c r="AP325" i="28"/>
  <c r="AP326" i="28"/>
  <c r="AP327" i="28"/>
  <c r="AP328" i="28"/>
  <c r="AP329" i="28"/>
  <c r="AP330" i="28"/>
  <c r="AP331" i="28"/>
  <c r="AP332" i="28"/>
  <c r="AP333" i="28"/>
  <c r="AP334" i="28"/>
  <c r="AP335" i="28"/>
  <c r="AP336" i="28"/>
  <c r="AP337" i="28"/>
  <c r="AP338" i="28"/>
  <c r="AP339" i="28"/>
  <c r="AP340" i="28"/>
  <c r="AP341" i="28"/>
  <c r="AP342" i="28"/>
  <c r="AP343" i="28"/>
  <c r="AP344" i="28"/>
  <c r="AP345" i="28"/>
  <c r="AP346" i="28"/>
  <c r="AP347" i="28"/>
  <c r="AP348" i="28"/>
  <c r="AP349" i="28"/>
  <c r="AP350" i="28"/>
  <c r="AP351" i="28"/>
  <c r="AP352" i="28"/>
  <c r="AP353" i="28"/>
  <c r="AP354" i="28"/>
  <c r="AP355" i="28"/>
  <c r="AP356" i="28"/>
  <c r="AP357" i="28"/>
  <c r="AP358" i="28"/>
  <c r="AP359" i="28"/>
  <c r="AP360" i="28"/>
  <c r="AP361" i="28"/>
  <c r="AP362" i="28"/>
  <c r="AP363" i="28"/>
  <c r="AP364" i="28"/>
  <c r="AP365" i="28"/>
  <c r="AP366" i="28"/>
  <c r="AP367" i="28"/>
  <c r="AP8" i="28"/>
  <c r="AP368" i="28"/>
  <c r="AW9" i="28"/>
  <c r="AW10" i="28"/>
  <c r="AW11" i="28"/>
  <c r="AW12" i="28"/>
  <c r="AW13" i="28"/>
  <c r="AW14" i="28"/>
  <c r="AW15" i="28"/>
  <c r="AW16" i="28"/>
  <c r="AW17" i="28"/>
  <c r="AW18" i="28"/>
  <c r="AW19" i="28"/>
  <c r="AW20" i="28"/>
  <c r="AW21" i="28"/>
  <c r="AW22" i="28"/>
  <c r="AW23" i="28"/>
  <c r="AW24" i="28"/>
  <c r="AW25" i="28"/>
  <c r="AW26" i="28"/>
  <c r="AW27" i="28"/>
  <c r="AW28" i="28"/>
  <c r="AW29" i="28"/>
  <c r="AW30" i="28"/>
  <c r="AW31" i="28"/>
  <c r="AW32" i="28"/>
  <c r="AW33" i="28"/>
  <c r="AW34" i="28"/>
  <c r="AW35" i="28"/>
  <c r="AW36" i="28"/>
  <c r="AW37" i="28"/>
  <c r="AW38" i="28"/>
  <c r="AW39" i="28"/>
  <c r="AW40" i="28"/>
  <c r="AW41" i="28"/>
  <c r="AW42" i="28"/>
  <c r="AW43" i="28"/>
  <c r="AW44" i="28"/>
  <c r="AW45" i="28"/>
  <c r="AW46" i="28"/>
  <c r="AW47" i="28"/>
  <c r="AW48" i="28"/>
  <c r="AW49" i="28"/>
  <c r="AW50" i="28"/>
  <c r="AW51" i="28"/>
  <c r="AW52" i="28"/>
  <c r="AW53" i="28"/>
  <c r="AW54" i="28"/>
  <c r="AW55" i="28"/>
  <c r="AW56" i="28"/>
  <c r="AW57" i="28"/>
  <c r="AW58" i="28"/>
  <c r="AW59" i="28"/>
  <c r="AW60" i="28"/>
  <c r="AW61" i="28"/>
  <c r="AW62" i="28"/>
  <c r="AW63" i="28"/>
  <c r="AW64" i="28"/>
  <c r="AW65" i="28"/>
  <c r="AW66" i="28"/>
  <c r="AW67" i="28"/>
  <c r="AW68" i="28"/>
  <c r="AW69" i="28"/>
  <c r="AW70" i="28"/>
  <c r="AW71" i="28"/>
  <c r="AW72" i="28"/>
  <c r="AW73" i="28"/>
  <c r="AW74" i="28"/>
  <c r="AW75" i="28"/>
  <c r="AW76" i="28"/>
  <c r="AW77" i="28"/>
  <c r="AW78" i="28"/>
  <c r="AW79" i="28"/>
  <c r="AW80" i="28"/>
  <c r="AW81" i="28"/>
  <c r="AW82" i="28"/>
  <c r="AW83" i="28"/>
  <c r="AW84" i="28"/>
  <c r="AW85" i="28"/>
  <c r="AW86" i="28"/>
  <c r="AW87" i="28"/>
  <c r="AW88" i="28"/>
  <c r="AW89" i="28"/>
  <c r="AW90" i="28"/>
  <c r="AW91" i="28"/>
  <c r="AW92" i="28"/>
  <c r="AW93" i="28"/>
  <c r="AW94" i="28"/>
  <c r="AW95" i="28"/>
  <c r="AW96" i="28"/>
  <c r="AW97" i="28"/>
  <c r="AW98" i="28"/>
  <c r="AW99" i="28"/>
  <c r="AW100" i="28"/>
  <c r="AW101" i="28"/>
  <c r="AW102" i="28"/>
  <c r="AW103" i="28"/>
  <c r="AW104" i="28"/>
  <c r="AW105" i="28"/>
  <c r="AW106" i="28"/>
  <c r="AW107" i="28"/>
  <c r="AW108" i="28"/>
  <c r="AW109" i="28"/>
  <c r="AW110" i="28"/>
  <c r="AW111" i="28"/>
  <c r="AW112" i="28"/>
  <c r="AW113" i="28"/>
  <c r="AW114" i="28"/>
  <c r="AW115" i="28"/>
  <c r="AW116" i="28"/>
  <c r="AW117" i="28"/>
  <c r="AW118" i="28"/>
  <c r="AW119" i="28"/>
  <c r="AW120" i="28"/>
  <c r="AW121" i="28"/>
  <c r="AW122" i="28"/>
  <c r="AW123" i="28"/>
  <c r="AW124" i="28"/>
  <c r="AW125" i="28"/>
  <c r="AW126" i="28"/>
  <c r="AW127" i="28"/>
  <c r="AW128" i="28"/>
  <c r="AW129" i="28"/>
  <c r="AW130" i="28"/>
  <c r="AW131" i="28"/>
  <c r="AW132" i="28"/>
  <c r="AW133" i="28"/>
  <c r="AW134" i="28"/>
  <c r="AW135" i="28"/>
  <c r="AW136" i="28"/>
  <c r="AW137" i="28"/>
  <c r="AW138" i="28"/>
  <c r="AW139" i="28"/>
  <c r="AW140" i="28"/>
  <c r="AW141" i="28"/>
  <c r="AW142" i="28"/>
  <c r="AW143" i="28"/>
  <c r="AW144" i="28"/>
  <c r="AW145" i="28"/>
  <c r="AW146" i="28"/>
  <c r="AW147" i="28"/>
  <c r="AW148" i="28"/>
  <c r="AW149" i="28"/>
  <c r="AW150" i="28"/>
  <c r="AW151" i="28"/>
  <c r="AW152" i="28"/>
  <c r="AW153" i="28"/>
  <c r="AW154" i="28"/>
  <c r="AW155" i="28"/>
  <c r="AW156" i="28"/>
  <c r="AW157" i="28"/>
  <c r="AW158" i="28"/>
  <c r="AW159" i="28"/>
  <c r="AW160" i="28"/>
  <c r="AW161" i="28"/>
  <c r="AW162" i="28"/>
  <c r="AW163" i="28"/>
  <c r="AW164" i="28"/>
  <c r="AW165" i="28"/>
  <c r="AW166" i="28"/>
  <c r="AW167" i="28"/>
  <c r="AW168" i="28"/>
  <c r="AW169" i="28"/>
  <c r="AW170" i="28"/>
  <c r="AW171" i="28"/>
  <c r="AW172" i="28"/>
  <c r="AW173" i="28"/>
  <c r="AW174" i="28"/>
  <c r="AW175" i="28"/>
  <c r="AW176" i="28"/>
  <c r="AW177" i="28"/>
  <c r="AW178" i="28"/>
  <c r="AW179" i="28"/>
  <c r="AW180" i="28"/>
  <c r="AW181" i="28"/>
  <c r="AW182" i="28"/>
  <c r="AW183" i="28"/>
  <c r="AW184" i="28"/>
  <c r="AW185" i="28"/>
  <c r="AW186" i="28"/>
  <c r="AW187" i="28"/>
  <c r="AW188" i="28"/>
  <c r="AW189" i="28"/>
  <c r="AW190" i="28"/>
  <c r="AW191" i="28"/>
  <c r="AW192" i="28"/>
  <c r="AW193" i="28"/>
  <c r="AW194" i="28"/>
  <c r="AW195" i="28"/>
  <c r="AW196" i="28"/>
  <c r="AW197" i="28"/>
  <c r="AW198" i="28"/>
  <c r="AW199" i="28"/>
  <c r="AW200" i="28"/>
  <c r="AW201" i="28"/>
  <c r="AW202" i="28"/>
  <c r="AW203" i="28"/>
  <c r="AW204" i="28"/>
  <c r="AW205" i="28"/>
  <c r="AW206" i="28"/>
  <c r="AW207" i="28"/>
  <c r="AW208" i="28"/>
  <c r="AW209" i="28"/>
  <c r="AW210" i="28"/>
  <c r="AW211" i="28"/>
  <c r="AW212" i="28"/>
  <c r="AW213" i="28"/>
  <c r="AW214" i="28"/>
  <c r="AW215" i="28"/>
  <c r="AW216" i="28"/>
  <c r="AW217" i="28"/>
  <c r="AW218" i="28"/>
  <c r="AW219" i="28"/>
  <c r="AW220" i="28"/>
  <c r="AW221" i="28"/>
  <c r="AW222" i="28"/>
  <c r="AW223" i="28"/>
  <c r="AW224" i="28"/>
  <c r="AW225" i="28"/>
  <c r="AW226" i="28"/>
  <c r="AW227" i="28"/>
  <c r="AW228" i="28"/>
  <c r="AW229" i="28"/>
  <c r="AW230" i="28"/>
  <c r="AW231" i="28"/>
  <c r="AW232" i="28"/>
  <c r="AW233" i="28"/>
  <c r="AW234" i="28"/>
  <c r="AW235" i="28"/>
  <c r="AW236" i="28"/>
  <c r="AW237" i="28"/>
  <c r="AW238" i="28"/>
  <c r="AW239" i="28"/>
  <c r="AW240" i="28"/>
  <c r="AW241" i="28"/>
  <c r="AW242" i="28"/>
  <c r="AW243" i="28"/>
  <c r="AW244" i="28"/>
  <c r="AW245" i="28"/>
  <c r="AW246" i="28"/>
  <c r="AW247" i="28"/>
  <c r="AW248" i="28"/>
  <c r="AW249" i="28"/>
  <c r="AW250" i="28"/>
  <c r="AW251" i="28"/>
  <c r="AW252" i="28"/>
  <c r="AW253" i="28"/>
  <c r="AW254" i="28"/>
  <c r="AW255" i="28"/>
  <c r="AW256" i="28"/>
  <c r="AW257" i="28"/>
  <c r="AW258" i="28"/>
  <c r="AW259" i="28"/>
  <c r="AW260" i="28"/>
  <c r="AW261" i="28"/>
  <c r="AW262" i="28"/>
  <c r="AW263" i="28"/>
  <c r="AW264" i="28"/>
  <c r="AW265" i="28"/>
  <c r="AW266" i="28"/>
  <c r="AW267" i="28"/>
  <c r="AW268" i="28"/>
  <c r="AW269" i="28"/>
  <c r="AW270" i="28"/>
  <c r="AW271" i="28"/>
  <c r="AW272" i="28"/>
  <c r="AW273" i="28"/>
  <c r="AW274" i="28"/>
  <c r="AW275" i="28"/>
  <c r="AW276" i="28"/>
  <c r="AW277" i="28"/>
  <c r="AW278" i="28"/>
  <c r="AW279" i="28"/>
  <c r="AW280" i="28"/>
  <c r="AW281" i="28"/>
  <c r="AW282" i="28"/>
  <c r="AW283" i="28"/>
  <c r="AW284" i="28"/>
  <c r="AW285" i="28"/>
  <c r="AW286" i="28"/>
  <c r="AW287" i="28"/>
  <c r="AW288" i="28"/>
  <c r="AW289" i="28"/>
  <c r="AW290" i="28"/>
  <c r="AW291" i="28"/>
  <c r="AW292" i="28"/>
  <c r="AW293" i="28"/>
  <c r="AW294" i="28"/>
  <c r="AW295" i="28"/>
  <c r="AW296" i="28"/>
  <c r="AW297" i="28"/>
  <c r="AW298" i="28"/>
  <c r="AW299" i="28"/>
  <c r="AW300" i="28"/>
  <c r="AW301" i="28"/>
  <c r="AW302" i="28"/>
  <c r="AW303" i="28"/>
  <c r="AW304" i="28"/>
  <c r="AW305" i="28"/>
  <c r="AW306" i="28"/>
  <c r="AW307" i="28"/>
  <c r="AW308" i="28"/>
  <c r="AW309" i="28"/>
  <c r="AW310" i="28"/>
  <c r="AW311" i="28"/>
  <c r="AW312" i="28"/>
  <c r="AW313" i="28"/>
  <c r="AW314" i="28"/>
  <c r="AW315" i="28"/>
  <c r="AW316" i="28"/>
  <c r="AW317" i="28"/>
  <c r="AW318" i="28"/>
  <c r="AW319" i="28"/>
  <c r="AW320" i="28"/>
  <c r="AW321" i="28"/>
  <c r="AW322" i="28"/>
  <c r="AW323" i="28"/>
  <c r="AW324" i="28"/>
  <c r="AW325" i="28"/>
  <c r="AW326" i="28"/>
  <c r="AW327" i="28"/>
  <c r="AW328" i="28"/>
  <c r="AW329" i="28"/>
  <c r="AW330" i="28"/>
  <c r="AW331" i="28"/>
  <c r="AW332" i="28"/>
  <c r="AW333" i="28"/>
  <c r="AW334" i="28"/>
  <c r="AW335" i="28"/>
  <c r="AW336" i="28"/>
  <c r="AW337" i="28"/>
  <c r="AW338" i="28"/>
  <c r="AW339" i="28"/>
  <c r="AW340" i="28"/>
  <c r="AW341" i="28"/>
  <c r="AW342" i="28"/>
  <c r="AW343" i="28"/>
  <c r="AW344" i="28"/>
  <c r="AW345" i="28"/>
  <c r="AW346" i="28"/>
  <c r="AW347" i="28"/>
  <c r="AW348" i="28"/>
  <c r="AW349" i="28"/>
  <c r="AW350" i="28"/>
  <c r="AW351" i="28"/>
  <c r="AW352" i="28"/>
  <c r="AW353" i="28"/>
  <c r="AW354" i="28"/>
  <c r="AW355" i="28"/>
  <c r="AW356" i="28"/>
  <c r="AW357" i="28"/>
  <c r="AW358" i="28"/>
  <c r="AW359" i="28"/>
  <c r="AW360" i="28"/>
  <c r="AW361" i="28"/>
  <c r="AW362" i="28"/>
  <c r="AW363" i="28"/>
  <c r="AW364" i="28"/>
  <c r="AW365" i="28"/>
  <c r="AW366" i="28"/>
  <c r="AW367" i="28"/>
  <c r="AW368" i="28"/>
  <c r="AT362" i="28"/>
  <c r="AT218" i="28"/>
  <c r="AT217" i="28"/>
  <c r="AT26" i="28"/>
  <c r="AT28" i="28"/>
  <c r="AT181" i="28"/>
  <c r="AT214" i="28"/>
  <c r="AT215" i="28"/>
  <c r="AT225" i="28"/>
  <c r="AT229" i="28"/>
  <c r="AT233" i="28"/>
  <c r="AT244" i="28"/>
  <c r="AT85" i="28"/>
  <c r="AT160" i="28"/>
  <c r="AT161" i="28"/>
  <c r="AT168" i="28"/>
  <c r="AT164" i="28"/>
  <c r="AT222" i="28"/>
  <c r="AT224" i="28"/>
  <c r="AT183" i="28"/>
  <c r="AT182" i="28"/>
  <c r="AT200" i="28"/>
  <c r="AT259" i="28"/>
  <c r="AT252" i="28"/>
  <c r="AT8" i="28"/>
  <c r="AT9" i="28"/>
  <c r="AT10" i="28"/>
  <c r="AT11" i="28"/>
  <c r="AT12" i="28"/>
  <c r="AT13" i="28"/>
  <c r="AT14" i="28"/>
  <c r="AT15" i="28"/>
  <c r="AT16" i="28"/>
  <c r="AT17" i="28"/>
  <c r="AT18" i="28"/>
  <c r="AT19" i="28"/>
  <c r="AT20" i="28"/>
  <c r="AT21" i="28"/>
  <c r="AT22" i="28"/>
  <c r="AT23" i="28"/>
  <c r="AT24" i="28"/>
  <c r="AT25" i="28"/>
  <c r="AT27" i="28"/>
  <c r="AT29" i="28"/>
  <c r="AT30" i="28"/>
  <c r="AT31" i="28"/>
  <c r="AT32" i="28"/>
  <c r="AT33" i="28"/>
  <c r="AT34" i="28"/>
  <c r="AT35" i="28"/>
  <c r="AT36" i="28"/>
  <c r="AT37" i="28"/>
  <c r="AT38" i="28"/>
  <c r="AT39" i="28"/>
  <c r="AT40" i="28"/>
  <c r="AT41" i="28"/>
  <c r="AT42" i="28"/>
  <c r="AT43" i="28"/>
  <c r="AT44" i="28"/>
  <c r="AT45" i="28"/>
  <c r="AT46" i="28"/>
  <c r="AT47" i="28"/>
  <c r="AT48" i="28"/>
  <c r="AT49" i="28"/>
  <c r="AT50" i="28"/>
  <c r="AT51" i="28"/>
  <c r="AT52" i="28"/>
  <c r="AT53" i="28"/>
  <c r="AT54" i="28"/>
  <c r="AT55" i="28"/>
  <c r="AT56" i="28"/>
  <c r="AT57" i="28"/>
  <c r="AT58" i="28"/>
  <c r="AT59" i="28"/>
  <c r="AT60" i="28"/>
  <c r="AT61" i="28"/>
  <c r="AT62" i="28"/>
  <c r="AT63" i="28"/>
  <c r="AT64" i="28"/>
  <c r="AT65" i="28"/>
  <c r="AT66" i="28"/>
  <c r="AT67" i="28"/>
  <c r="AT68" i="28"/>
  <c r="AT69" i="28"/>
  <c r="AT70" i="28"/>
  <c r="AT71" i="28"/>
  <c r="AT72" i="28"/>
  <c r="AT73" i="28"/>
  <c r="AT74" i="28"/>
  <c r="AT75" i="28"/>
  <c r="AT76" i="28"/>
  <c r="AT77" i="28"/>
  <c r="AT78" i="28"/>
  <c r="AT79" i="28"/>
  <c r="AT80" i="28"/>
  <c r="AT81" i="28"/>
  <c r="AT82" i="28"/>
  <c r="AT83" i="28"/>
  <c r="AT84" i="28"/>
  <c r="AT86" i="28"/>
  <c r="AT87" i="28"/>
  <c r="AT88" i="28"/>
  <c r="AT89" i="28"/>
  <c r="AT90" i="28"/>
  <c r="AT91" i="28"/>
  <c r="AT92" i="28"/>
  <c r="AT93" i="28"/>
  <c r="AT94" i="28"/>
  <c r="AT95" i="28"/>
  <c r="AT96" i="28"/>
  <c r="AT97" i="28"/>
  <c r="AT98" i="28"/>
  <c r="AT99" i="28"/>
  <c r="AT100" i="28"/>
  <c r="AT101" i="28"/>
  <c r="AT102" i="28"/>
  <c r="AT103" i="28"/>
  <c r="AT104" i="28"/>
  <c r="AT105" i="28"/>
  <c r="AT106" i="28"/>
  <c r="AT107" i="28"/>
  <c r="AT108" i="28"/>
  <c r="AT109" i="28"/>
  <c r="AT110" i="28"/>
  <c r="AT111" i="28"/>
  <c r="AT112" i="28"/>
  <c r="AT113" i="28"/>
  <c r="AT114" i="28"/>
  <c r="AT115" i="28"/>
  <c r="AT116" i="28"/>
  <c r="AT117" i="28"/>
  <c r="AT118" i="28"/>
  <c r="AT119" i="28"/>
  <c r="AT120" i="28"/>
  <c r="AT121" i="28"/>
  <c r="AT122" i="28"/>
  <c r="AT123" i="28"/>
  <c r="AT124" i="28"/>
  <c r="AT125" i="28"/>
  <c r="AT126" i="28"/>
  <c r="AT127" i="28"/>
  <c r="AT128" i="28"/>
  <c r="AT129" i="28"/>
  <c r="AT130" i="28"/>
  <c r="AT131" i="28"/>
  <c r="AT132" i="28"/>
  <c r="AT133" i="28"/>
  <c r="AT134" i="28"/>
  <c r="AT135" i="28"/>
  <c r="AT136" i="28"/>
  <c r="AT137" i="28"/>
  <c r="AT138" i="28"/>
  <c r="AT139" i="28"/>
  <c r="AT140" i="28"/>
  <c r="AT141" i="28"/>
  <c r="AT142" i="28"/>
  <c r="AT143" i="28"/>
  <c r="AT144" i="28"/>
  <c r="AT145" i="28"/>
  <c r="AT146" i="28"/>
  <c r="AT147" i="28"/>
  <c r="AT148" i="28"/>
  <c r="AT149" i="28"/>
  <c r="AT150" i="28"/>
  <c r="AT151" i="28"/>
  <c r="AT152" i="28"/>
  <c r="AT153" i="28"/>
  <c r="AT154" i="28"/>
  <c r="AT155" i="28"/>
  <c r="AT156" i="28"/>
  <c r="AT157" i="28"/>
  <c r="AT158" i="28"/>
  <c r="AT159" i="28"/>
  <c r="AT162" i="28"/>
  <c r="AT163" i="28"/>
  <c r="AT165" i="28"/>
  <c r="AT166" i="28"/>
  <c r="AT167" i="28"/>
  <c r="AT169" i="28"/>
  <c r="AT170" i="28"/>
  <c r="AT171" i="28"/>
  <c r="AT172" i="28"/>
  <c r="AT173" i="28"/>
  <c r="AT174" i="28"/>
  <c r="AT175" i="28"/>
  <c r="AT176" i="28"/>
  <c r="AT177" i="28"/>
  <c r="AT178" i="28"/>
  <c r="AT179" i="28"/>
  <c r="AT180" i="28"/>
  <c r="AT184" i="28"/>
  <c r="AT185" i="28"/>
  <c r="AT186" i="28"/>
  <c r="AT187" i="28"/>
  <c r="AT188" i="28"/>
  <c r="AT189" i="28"/>
  <c r="AT190" i="28"/>
  <c r="AT191" i="28"/>
  <c r="AT192" i="28"/>
  <c r="AT193" i="28"/>
  <c r="AT194" i="28"/>
  <c r="AT195" i="28"/>
  <c r="AT196" i="28"/>
  <c r="AT197" i="28"/>
  <c r="AT198" i="28"/>
  <c r="AT199" i="28"/>
  <c r="AT201" i="28"/>
  <c r="AT202" i="28"/>
  <c r="AT203" i="28"/>
  <c r="AT204" i="28"/>
  <c r="AT205" i="28"/>
  <c r="AT206" i="28"/>
  <c r="AT207" i="28"/>
  <c r="AT208" i="28"/>
  <c r="AT209" i="28"/>
  <c r="AT210" i="28"/>
  <c r="AT211" i="28"/>
  <c r="AT212" i="28"/>
  <c r="AT213" i="28"/>
  <c r="AT216" i="28"/>
  <c r="AT219" i="28"/>
  <c r="AT220" i="28"/>
  <c r="AT221" i="28"/>
  <c r="AT223" i="28"/>
  <c r="AT226" i="28"/>
  <c r="AT227" i="28"/>
  <c r="AT228" i="28"/>
  <c r="AT230" i="28"/>
  <c r="AT231" i="28"/>
  <c r="AT232" i="28"/>
  <c r="AT234" i="28"/>
  <c r="AT235" i="28"/>
  <c r="AT236" i="28"/>
  <c r="AT237" i="28"/>
  <c r="AT238" i="28"/>
  <c r="AT239" i="28"/>
  <c r="AT240" i="28"/>
  <c r="AT241" i="28"/>
  <c r="AT242" i="28"/>
  <c r="AT243" i="28"/>
  <c r="AT245" i="28"/>
  <c r="AT246" i="28"/>
  <c r="AT247" i="28"/>
  <c r="AT248" i="28"/>
  <c r="AT249" i="28"/>
  <c r="AT250" i="28"/>
  <c r="AT251" i="28"/>
  <c r="AT253" i="28"/>
  <c r="AT254" i="28"/>
  <c r="AT255" i="28"/>
  <c r="AT256" i="28"/>
  <c r="AT257" i="28"/>
  <c r="AT258" i="28"/>
  <c r="AT260" i="28"/>
  <c r="AT261" i="28"/>
  <c r="AT262" i="28"/>
  <c r="AT263" i="28"/>
  <c r="AT264" i="28"/>
  <c r="AT265" i="28"/>
  <c r="AT266" i="28"/>
  <c r="AT267" i="28"/>
  <c r="AT268" i="28"/>
  <c r="AT269" i="28"/>
  <c r="AT270" i="28"/>
  <c r="AT271" i="28"/>
  <c r="AT272" i="28"/>
  <c r="AT273" i="28"/>
  <c r="AT274" i="28"/>
  <c r="AT275" i="28"/>
  <c r="AT276" i="28"/>
  <c r="AT277" i="28"/>
  <c r="AT278" i="28"/>
  <c r="AT279" i="28"/>
  <c r="AT280" i="28"/>
  <c r="AT281" i="28"/>
  <c r="AT282" i="28"/>
  <c r="AT283" i="28"/>
  <c r="AT284" i="28"/>
  <c r="AT285" i="28"/>
  <c r="AT286" i="28"/>
  <c r="AT287" i="28"/>
  <c r="AT288" i="28"/>
  <c r="AT289" i="28"/>
  <c r="AT290" i="28"/>
  <c r="AT291" i="28"/>
  <c r="AT292" i="28"/>
  <c r="AT293" i="28"/>
  <c r="AT294" i="28"/>
  <c r="AT295" i="28"/>
  <c r="AT296" i="28"/>
  <c r="AT297" i="28"/>
  <c r="AT298" i="28"/>
  <c r="AT299" i="28"/>
  <c r="AT300" i="28"/>
  <c r="AT301" i="28"/>
  <c r="AT302" i="28"/>
  <c r="AT303" i="28"/>
  <c r="AT304" i="28"/>
  <c r="AT305" i="28"/>
  <c r="AT306" i="28"/>
  <c r="AT307" i="28"/>
  <c r="AT308" i="28"/>
  <c r="AT309" i="28"/>
  <c r="AT310" i="28"/>
  <c r="AT311" i="28"/>
  <c r="AT312" i="28"/>
  <c r="AT313" i="28"/>
  <c r="AT314" i="28"/>
  <c r="AT315" i="28"/>
  <c r="AT316" i="28"/>
  <c r="AT317" i="28"/>
  <c r="AT318" i="28"/>
  <c r="AT319" i="28"/>
  <c r="AT320" i="28"/>
  <c r="AT321" i="28"/>
  <c r="AT322" i="28"/>
  <c r="AT323" i="28"/>
  <c r="AT324" i="28"/>
  <c r="AT325" i="28"/>
  <c r="AT326" i="28"/>
  <c r="AT327" i="28"/>
  <c r="AT328" i="28"/>
  <c r="AT329" i="28"/>
  <c r="AT330" i="28"/>
  <c r="AT331" i="28"/>
  <c r="AT332" i="28"/>
  <c r="AT333" i="28"/>
  <c r="AT334" i="28"/>
  <c r="AT335" i="28"/>
  <c r="AT336" i="28"/>
  <c r="AT337" i="28"/>
  <c r="AT338" i="28"/>
  <c r="AT339" i="28"/>
  <c r="AT340" i="28"/>
  <c r="AT341" i="28"/>
  <c r="AT342" i="28"/>
  <c r="AT343" i="28"/>
  <c r="AT344" i="28"/>
  <c r="AT345" i="28"/>
  <c r="AT346" i="28"/>
  <c r="AT347" i="28"/>
  <c r="AT348" i="28"/>
  <c r="AT349" i="28"/>
  <c r="AT350" i="28"/>
  <c r="AT351" i="28"/>
  <c r="AT352" i="28"/>
  <c r="AT353" i="28"/>
  <c r="AT354" i="28"/>
  <c r="AT355" i="28"/>
  <c r="AT356" i="28"/>
  <c r="AT357" i="28"/>
  <c r="AT358" i="28"/>
  <c r="AT359" i="28"/>
  <c r="AT360" i="28"/>
  <c r="AT361" i="28"/>
  <c r="AT363" i="28"/>
  <c r="AT364" i="28"/>
  <c r="AT365" i="28"/>
  <c r="AT366" i="28"/>
  <c r="AT367" i="28"/>
  <c r="AT368" i="28"/>
  <c r="AV9" i="28"/>
  <c r="AV10" i="28"/>
  <c r="AV11" i="28"/>
  <c r="AV12" i="28"/>
  <c r="AV13" i="28"/>
  <c r="AV14" i="28"/>
  <c r="AV15" i="28"/>
  <c r="AV16" i="28"/>
  <c r="AV17" i="28"/>
  <c r="AV18" i="28"/>
  <c r="AV19" i="28"/>
  <c r="AV20" i="28"/>
  <c r="AV21" i="28"/>
  <c r="AV22" i="28"/>
  <c r="AV23" i="28"/>
  <c r="AV24" i="28"/>
  <c r="AV25" i="28"/>
  <c r="AV26" i="28"/>
  <c r="AV27" i="28"/>
  <c r="AV28" i="28"/>
  <c r="AV29" i="28"/>
  <c r="AV30" i="28"/>
  <c r="AV31" i="28"/>
  <c r="AV32" i="28"/>
  <c r="AV33" i="28"/>
  <c r="AV34" i="28"/>
  <c r="AV35" i="28"/>
  <c r="AV36" i="28"/>
  <c r="AV37" i="28"/>
  <c r="AV38" i="28"/>
  <c r="AV39" i="28"/>
  <c r="AV40" i="28"/>
  <c r="AV41" i="28"/>
  <c r="AV42" i="28"/>
  <c r="AV43" i="28"/>
  <c r="AV44" i="28"/>
  <c r="AV45" i="28"/>
  <c r="AV46" i="28"/>
  <c r="AV47" i="28"/>
  <c r="AV48" i="28"/>
  <c r="AV49" i="28"/>
  <c r="AV50" i="28"/>
  <c r="AV51" i="28"/>
  <c r="AV52" i="28"/>
  <c r="AV53" i="28"/>
  <c r="AV54" i="28"/>
  <c r="AV55" i="28"/>
  <c r="AV56" i="28"/>
  <c r="AV57" i="28"/>
  <c r="AV58" i="28"/>
  <c r="AV59" i="28"/>
  <c r="AV60" i="28"/>
  <c r="AV61" i="28"/>
  <c r="AV62" i="28"/>
  <c r="AV63" i="28"/>
  <c r="AV64" i="28"/>
  <c r="AV65" i="28"/>
  <c r="AV66" i="28"/>
  <c r="AV67" i="28"/>
  <c r="AV68" i="28"/>
  <c r="AV69" i="28"/>
  <c r="AV70" i="28"/>
  <c r="AV71" i="28"/>
  <c r="AV72" i="28"/>
  <c r="AV73" i="28"/>
  <c r="AV74" i="28"/>
  <c r="AV75" i="28"/>
  <c r="AV76" i="28"/>
  <c r="AV77" i="28"/>
  <c r="AV78" i="28"/>
  <c r="AV79" i="28"/>
  <c r="AV80" i="28"/>
  <c r="AV81" i="28"/>
  <c r="AV82" i="28"/>
  <c r="AV83" i="28"/>
  <c r="AV84" i="28"/>
  <c r="AV85" i="28"/>
  <c r="AV86" i="28"/>
  <c r="AV87" i="28"/>
  <c r="AV88" i="28"/>
  <c r="AV89" i="28"/>
  <c r="AV90" i="28"/>
  <c r="AV91" i="28"/>
  <c r="AV92" i="28"/>
  <c r="AV93" i="28"/>
  <c r="AV94" i="28"/>
  <c r="AV95" i="28"/>
  <c r="AV96" i="28"/>
  <c r="AV97" i="28"/>
  <c r="AV98" i="28"/>
  <c r="AV99" i="28"/>
  <c r="AV100" i="28"/>
  <c r="AV101" i="28"/>
  <c r="AV102" i="28"/>
  <c r="AV103" i="28"/>
  <c r="AV104" i="28"/>
  <c r="AV105" i="28"/>
  <c r="AV106" i="28"/>
  <c r="AV107" i="28"/>
  <c r="AV108" i="28"/>
  <c r="AV109" i="28"/>
  <c r="AV110" i="28"/>
  <c r="AV111" i="28"/>
  <c r="AV112" i="28"/>
  <c r="AV113" i="28"/>
  <c r="AV114" i="28"/>
  <c r="AV115" i="28"/>
  <c r="AV116" i="28"/>
  <c r="AV117" i="28"/>
  <c r="AV118" i="28"/>
  <c r="AV119" i="28"/>
  <c r="AV120" i="28"/>
  <c r="AV121" i="28"/>
  <c r="AV122" i="28"/>
  <c r="AV123" i="28"/>
  <c r="AV124" i="28"/>
  <c r="AV125" i="28"/>
  <c r="AV126" i="28"/>
  <c r="AV127" i="28"/>
  <c r="AV128" i="28"/>
  <c r="AV129" i="28"/>
  <c r="AV130" i="28"/>
  <c r="AV131" i="28"/>
  <c r="AV132" i="28"/>
  <c r="AV133" i="28"/>
  <c r="AV134" i="28"/>
  <c r="AV135" i="28"/>
  <c r="AV136" i="28"/>
  <c r="AV137" i="28"/>
  <c r="AV138" i="28"/>
  <c r="AV139" i="28"/>
  <c r="AV140" i="28"/>
  <c r="AV141" i="28"/>
  <c r="AV142" i="28"/>
  <c r="AV143" i="28"/>
  <c r="AV144" i="28"/>
  <c r="AV145" i="28"/>
  <c r="AV146" i="28"/>
  <c r="AV147" i="28"/>
  <c r="AV148" i="28"/>
  <c r="AV149" i="28"/>
  <c r="AV150" i="28"/>
  <c r="AV151" i="28"/>
  <c r="AV152" i="28"/>
  <c r="AV153" i="28"/>
  <c r="AV154" i="28"/>
  <c r="AV155" i="28"/>
  <c r="AV156" i="28"/>
  <c r="AV157" i="28"/>
  <c r="AV158" i="28"/>
  <c r="AV159" i="28"/>
  <c r="AV160" i="28"/>
  <c r="AV161" i="28"/>
  <c r="AV162" i="28"/>
  <c r="AV163" i="28"/>
  <c r="AV164" i="28"/>
  <c r="AV165" i="28"/>
  <c r="AV166" i="28"/>
  <c r="AV167" i="28"/>
  <c r="AV168" i="28"/>
  <c r="AV169" i="28"/>
  <c r="AV170" i="28"/>
  <c r="AV171" i="28"/>
  <c r="AV172" i="28"/>
  <c r="AV173" i="28"/>
  <c r="AV174" i="28"/>
  <c r="AV175" i="28"/>
  <c r="AV176" i="28"/>
  <c r="AV177" i="28"/>
  <c r="AV178" i="28"/>
  <c r="AV179" i="28"/>
  <c r="AV180" i="28"/>
  <c r="AV181" i="28"/>
  <c r="AV182" i="28"/>
  <c r="AV183" i="28"/>
  <c r="AV184" i="28"/>
  <c r="AV185" i="28"/>
  <c r="AV186" i="28"/>
  <c r="AV187" i="28"/>
  <c r="AV188" i="28"/>
  <c r="AV189" i="28"/>
  <c r="AV190" i="28"/>
  <c r="AV191" i="28"/>
  <c r="AV192" i="28"/>
  <c r="AV193" i="28"/>
  <c r="AV194" i="28"/>
  <c r="AV195" i="28"/>
  <c r="AV196" i="28"/>
  <c r="AV197" i="28"/>
  <c r="AV198" i="28"/>
  <c r="AV199" i="28"/>
  <c r="AV200" i="28"/>
  <c r="AV201" i="28"/>
  <c r="AV202" i="28"/>
  <c r="AV203" i="28"/>
  <c r="AV204" i="28"/>
  <c r="AV205" i="28"/>
  <c r="AV206" i="28"/>
  <c r="AV207" i="28"/>
  <c r="AV208" i="28"/>
  <c r="AV209" i="28"/>
  <c r="AV210" i="28"/>
  <c r="AV211" i="28"/>
  <c r="AV212" i="28"/>
  <c r="AV213" i="28"/>
  <c r="AV214" i="28"/>
  <c r="AV215" i="28"/>
  <c r="AV216" i="28"/>
  <c r="AV217" i="28"/>
  <c r="AV218" i="28"/>
  <c r="AV219" i="28"/>
  <c r="AV220" i="28"/>
  <c r="AV221" i="28"/>
  <c r="AV222" i="28"/>
  <c r="AV223" i="28"/>
  <c r="AV224" i="28"/>
  <c r="AV225" i="28"/>
  <c r="AV226" i="28"/>
  <c r="AV227" i="28"/>
  <c r="AV228" i="28"/>
  <c r="AV229" i="28"/>
  <c r="AV230" i="28"/>
  <c r="AV231" i="28"/>
  <c r="AV232" i="28"/>
  <c r="AV233" i="28"/>
  <c r="AV234" i="28"/>
  <c r="AV235" i="28"/>
  <c r="AV236" i="28"/>
  <c r="AV237" i="28"/>
  <c r="AV238" i="28"/>
  <c r="AV239" i="28"/>
  <c r="AV240" i="28"/>
  <c r="AV241" i="28"/>
  <c r="AV242" i="28"/>
  <c r="AV243" i="28"/>
  <c r="AV244" i="28"/>
  <c r="AV245" i="28"/>
  <c r="AV246" i="28"/>
  <c r="AV247" i="28"/>
  <c r="AV248" i="28"/>
  <c r="AV249" i="28"/>
  <c r="AV250" i="28"/>
  <c r="AV251" i="28"/>
  <c r="AV252" i="28"/>
  <c r="AV253" i="28"/>
  <c r="AV254" i="28"/>
  <c r="AV255" i="28"/>
  <c r="AV256" i="28"/>
  <c r="AV257" i="28"/>
  <c r="AV258" i="28"/>
  <c r="AV259" i="28"/>
  <c r="AV260" i="28"/>
  <c r="AV261" i="28"/>
  <c r="AV262" i="28"/>
  <c r="AV263" i="28"/>
  <c r="AV264" i="28"/>
  <c r="AV265" i="28"/>
  <c r="AV266" i="28"/>
  <c r="AV267" i="28"/>
  <c r="AV268" i="28"/>
  <c r="AV269" i="28"/>
  <c r="AV270" i="28"/>
  <c r="AV271" i="28"/>
  <c r="AV272" i="28"/>
  <c r="AV273" i="28"/>
  <c r="AV274" i="28"/>
  <c r="AV275" i="28"/>
  <c r="AV276" i="28"/>
  <c r="AV277" i="28"/>
  <c r="AV278" i="28"/>
  <c r="AV279" i="28"/>
  <c r="AV280" i="28"/>
  <c r="AV281" i="28"/>
  <c r="AV282" i="28"/>
  <c r="AV283" i="28"/>
  <c r="AV284" i="28"/>
  <c r="AV285" i="28"/>
  <c r="AV286" i="28"/>
  <c r="AV287" i="28"/>
  <c r="AV288" i="28"/>
  <c r="AV289" i="28"/>
  <c r="AV290" i="28"/>
  <c r="AV291" i="28"/>
  <c r="AV292" i="28"/>
  <c r="AV293" i="28"/>
  <c r="AV294" i="28"/>
  <c r="AV295" i="28"/>
  <c r="AV296" i="28"/>
  <c r="AV297" i="28"/>
  <c r="AV298" i="28"/>
  <c r="AV299" i="28"/>
  <c r="AV300" i="28"/>
  <c r="AV301" i="28"/>
  <c r="AV302" i="28"/>
  <c r="AV303" i="28"/>
  <c r="AV304" i="28"/>
  <c r="AV305" i="28"/>
  <c r="AV306" i="28"/>
  <c r="AV307" i="28"/>
  <c r="AV308" i="28"/>
  <c r="AV309" i="28"/>
  <c r="AV310" i="28"/>
  <c r="AV311" i="28"/>
  <c r="AV312" i="28"/>
  <c r="AV313" i="28"/>
  <c r="AV314" i="28"/>
  <c r="AV315" i="28"/>
  <c r="AV316" i="28"/>
  <c r="AV317" i="28"/>
  <c r="AV318" i="28"/>
  <c r="AV319" i="28"/>
  <c r="AV320" i="28"/>
  <c r="AV321" i="28"/>
  <c r="AV322" i="28"/>
  <c r="AV323" i="28"/>
  <c r="AV324" i="28"/>
  <c r="AV325" i="28"/>
  <c r="AV326" i="28"/>
  <c r="AV327" i="28"/>
  <c r="AV328" i="28"/>
  <c r="AV329" i="28"/>
  <c r="AV330" i="28"/>
  <c r="AV331" i="28"/>
  <c r="AV332" i="28"/>
  <c r="AV333" i="28"/>
  <c r="AV334" i="28"/>
  <c r="AV335" i="28"/>
  <c r="AV336" i="28"/>
  <c r="AV337" i="28"/>
  <c r="AV338" i="28"/>
  <c r="AV339" i="28"/>
  <c r="AV340" i="28"/>
  <c r="AV341" i="28"/>
  <c r="AV342" i="28"/>
  <c r="AV343" i="28"/>
  <c r="AV344" i="28"/>
  <c r="AV345" i="28"/>
  <c r="AV346" i="28"/>
  <c r="AV347" i="28"/>
  <c r="AV348" i="28"/>
  <c r="AV349" i="28"/>
  <c r="AV350" i="28"/>
  <c r="AV351" i="28"/>
  <c r="AV352" i="28"/>
  <c r="AV353" i="28"/>
  <c r="AV354" i="28"/>
  <c r="AV355" i="28"/>
  <c r="AV356" i="28"/>
  <c r="AV357" i="28"/>
  <c r="AV358" i="28"/>
  <c r="AV359" i="28"/>
  <c r="AV360" i="28"/>
  <c r="AV361" i="28"/>
  <c r="AV362" i="28"/>
  <c r="AV363" i="28"/>
  <c r="AV364" i="28"/>
  <c r="AV365" i="28"/>
  <c r="AV366" i="28"/>
  <c r="AV367" i="28"/>
  <c r="AV8" i="28"/>
  <c r="AV368" i="28"/>
  <c r="D29" i="2"/>
  <c r="D30" i="2"/>
  <c r="D31" i="2"/>
  <c r="D32" i="2"/>
  <c r="D17" i="2"/>
  <c r="D18" i="2"/>
  <c r="D19" i="2"/>
  <c r="D20" i="2"/>
  <c r="D21" i="2"/>
  <c r="D22" i="2"/>
  <c r="D23" i="2"/>
  <c r="D24" i="2"/>
  <c r="D25" i="2"/>
  <c r="D26" i="2"/>
  <c r="D27" i="2"/>
  <c r="D28" i="2"/>
  <c r="D216" i="2"/>
  <c r="D217" i="2"/>
  <c r="D226" i="2"/>
  <c r="D227" i="2"/>
  <c r="D248" i="2"/>
  <c r="D250" i="2"/>
  <c r="D246" i="2"/>
  <c r="D235" i="2"/>
  <c r="D231" i="2"/>
  <c r="D225" i="2"/>
  <c r="D160" i="2"/>
  <c r="D161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5" i="2"/>
  <c r="D223" i="2"/>
  <c r="D224" i="2"/>
  <c r="D228" i="2"/>
  <c r="D229" i="2"/>
  <c r="D230" i="2"/>
  <c r="D232" i="2"/>
  <c r="D233" i="2"/>
  <c r="D234" i="2"/>
  <c r="D236" i="2"/>
  <c r="D237" i="2"/>
  <c r="D238" i="2"/>
  <c r="D239" i="2"/>
  <c r="D240" i="2"/>
  <c r="D241" i="2"/>
  <c r="D242" i="2"/>
  <c r="D243" i="2"/>
  <c r="D244" i="2"/>
  <c r="D245" i="2"/>
  <c r="D247" i="2"/>
  <c r="D249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V42" i="28"/>
  <c r="V43" i="28"/>
  <c r="V44" i="28"/>
  <c r="V45" i="28"/>
  <c r="X42" i="28"/>
  <c r="X43" i="28"/>
  <c r="X44" i="28"/>
  <c r="X45" i="28"/>
  <c r="X46" i="28"/>
  <c r="AB42" i="28"/>
  <c r="AB43" i="28"/>
  <c r="AB44" i="28"/>
  <c r="AB45" i="28"/>
  <c r="AB46" i="28"/>
  <c r="Z42" i="28"/>
  <c r="Z43" i="28"/>
  <c r="Z44" i="28"/>
  <c r="Z45" i="28"/>
  <c r="Z46" i="28"/>
  <c r="V84" i="28"/>
  <c r="V85" i="28"/>
  <c r="V86" i="28"/>
  <c r="V87" i="28"/>
  <c r="X83" i="28"/>
  <c r="X84" i="28"/>
  <c r="X85" i="28"/>
  <c r="X86" i="28"/>
  <c r="X87" i="28"/>
  <c r="Z83" i="28"/>
  <c r="Z84" i="28"/>
  <c r="Z85" i="28"/>
  <c r="Z86" i="28"/>
  <c r="Z87" i="28"/>
  <c r="AB83" i="28"/>
  <c r="AB84" i="28"/>
  <c r="AB85" i="28"/>
  <c r="AB86" i="28"/>
  <c r="AB87" i="28"/>
  <c r="X144" i="28"/>
  <c r="X145" i="28"/>
  <c r="X146" i="28"/>
  <c r="X147" i="28"/>
  <c r="X148" i="28"/>
  <c r="X149" i="28"/>
  <c r="X150" i="28"/>
  <c r="X151" i="28"/>
  <c r="Z136" i="28"/>
  <c r="Z137" i="28"/>
  <c r="Z138" i="28"/>
  <c r="Z139" i="28"/>
  <c r="Z140" i="28"/>
  <c r="Z141" i="28"/>
  <c r="Z142" i="28"/>
  <c r="Z143" i="28"/>
  <c r="Z144" i="28"/>
  <c r="Z145" i="28"/>
  <c r="Z146" i="28"/>
  <c r="Z147" i="28"/>
  <c r="Z148" i="28"/>
  <c r="Z149" i="28"/>
  <c r="Z150" i="28"/>
  <c r="Z151" i="28"/>
  <c r="Z152" i="28"/>
  <c r="Z153" i="28"/>
  <c r="Z154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Z155" i="28"/>
  <c r="Z156" i="28"/>
  <c r="Z157" i="28"/>
  <c r="Z158" i="28"/>
  <c r="Z159" i="28"/>
  <c r="Z160" i="28"/>
  <c r="Z161" i="28"/>
  <c r="Z162" i="28"/>
  <c r="Z163" i="28"/>
  <c r="Z164" i="28"/>
  <c r="Z165" i="28"/>
  <c r="Z166" i="28"/>
  <c r="Z167" i="28"/>
  <c r="Z168" i="28"/>
  <c r="Z169" i="28"/>
  <c r="Z170" i="28"/>
  <c r="Z171" i="28"/>
  <c r="Z172" i="28"/>
  <c r="X152" i="28"/>
  <c r="X153" i="28"/>
  <c r="X154" i="28"/>
  <c r="X155" i="28"/>
  <c r="X156" i="28"/>
  <c r="X157" i="28"/>
  <c r="X158" i="28"/>
  <c r="X159" i="28"/>
  <c r="X160" i="28"/>
  <c r="X161" i="28"/>
  <c r="X162" i="28"/>
  <c r="X163" i="28"/>
  <c r="X164" i="28"/>
  <c r="X165" i="28"/>
  <c r="X166" i="28"/>
  <c r="X167" i="28"/>
  <c r="X168" i="28"/>
  <c r="X169" i="28"/>
  <c r="X170" i="28"/>
  <c r="X171" i="28"/>
  <c r="X172" i="28"/>
  <c r="X173" i="28"/>
  <c r="X174" i="28"/>
  <c r="X175" i="28"/>
  <c r="X176" i="28"/>
  <c r="X177" i="28"/>
  <c r="X178" i="28"/>
  <c r="X179" i="28"/>
  <c r="X180" i="28"/>
  <c r="X181" i="28"/>
  <c r="X182" i="28"/>
  <c r="X183" i="28"/>
  <c r="X184" i="28"/>
  <c r="X185" i="28"/>
  <c r="X186" i="28"/>
  <c r="X187" i="28"/>
  <c r="X188" i="28"/>
  <c r="X189" i="28"/>
  <c r="X190" i="28"/>
  <c r="X191" i="28"/>
  <c r="X192" i="28"/>
  <c r="X193" i="28"/>
  <c r="X194" i="28"/>
  <c r="Z173" i="28"/>
  <c r="Z174" i="28"/>
  <c r="Z175" i="28"/>
  <c r="Z176" i="28"/>
  <c r="Z177" i="28"/>
  <c r="Z178" i="28"/>
  <c r="Z179" i="28"/>
  <c r="Z180" i="28"/>
  <c r="Z181" i="28"/>
  <c r="Z182" i="28"/>
  <c r="Z183" i="28"/>
  <c r="Z184" i="28"/>
  <c r="Z185" i="28"/>
  <c r="Z186" i="28"/>
  <c r="Z187" i="28"/>
  <c r="Z188" i="28"/>
  <c r="Z189" i="28"/>
  <c r="Z190" i="28"/>
  <c r="Z191" i="28"/>
  <c r="Z192" i="28"/>
  <c r="Z193" i="28"/>
  <c r="Z194" i="28"/>
  <c r="Z195" i="28"/>
  <c r="Z196" i="28"/>
  <c r="Z197" i="28"/>
  <c r="Z198" i="28"/>
  <c r="Z199" i="28"/>
  <c r="Z200" i="28"/>
  <c r="Z201" i="28"/>
  <c r="Z202" i="28"/>
  <c r="Z203" i="28"/>
  <c r="Z204" i="28"/>
  <c r="Z205" i="28"/>
  <c r="Z206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X195" i="28"/>
  <c r="X196" i="28"/>
  <c r="X197" i="28"/>
  <c r="X198" i="28"/>
  <c r="X199" i="28"/>
  <c r="X200" i="28"/>
  <c r="X201" i="28"/>
  <c r="X202" i="28"/>
  <c r="X203" i="28"/>
  <c r="X204" i="28"/>
  <c r="X205" i="28"/>
  <c r="X206" i="28"/>
  <c r="X207" i="28"/>
  <c r="X208" i="28"/>
  <c r="X209" i="28"/>
  <c r="X210" i="28"/>
  <c r="X211" i="28"/>
  <c r="X212" i="28"/>
  <c r="Z293" i="28"/>
  <c r="Z294" i="28"/>
  <c r="Z295" i="28"/>
  <c r="Z296" i="28"/>
  <c r="Z297" i="28"/>
  <c r="Z298" i="28"/>
  <c r="Z299" i="28"/>
  <c r="Z300" i="28"/>
  <c r="Z301" i="28"/>
  <c r="Z302" i="28"/>
  <c r="Z303" i="28"/>
  <c r="Z304" i="28"/>
  <c r="Z305" i="28"/>
  <c r="Z306" i="28"/>
  <c r="Z307" i="28"/>
  <c r="Z249" i="28"/>
  <c r="Z250" i="28"/>
  <c r="Z251" i="28"/>
  <c r="Z252" i="28"/>
  <c r="Z253" i="28"/>
  <c r="Z254" i="28"/>
  <c r="Z255" i="28"/>
  <c r="Z256" i="28"/>
  <c r="Z257" i="28"/>
  <c r="Z258" i="28"/>
  <c r="Z259" i="28"/>
  <c r="Z260" i="28"/>
  <c r="Z261" i="28"/>
  <c r="Z262" i="28"/>
  <c r="Z263" i="28"/>
  <c r="Z207" i="28"/>
  <c r="Z208" i="28"/>
  <c r="Z209" i="28"/>
  <c r="Z210" i="28"/>
  <c r="Z41" i="28"/>
  <c r="Z50" i="28"/>
  <c r="Z51" i="28"/>
  <c r="Z52" i="28"/>
  <c r="Z53" i="28"/>
  <c r="Z54" i="28"/>
  <c r="Z55" i="28"/>
  <c r="Z56" i="28"/>
  <c r="Z57" i="28"/>
  <c r="Z58" i="28"/>
  <c r="Z59" i="28"/>
  <c r="Z60" i="28"/>
  <c r="Z61" i="28"/>
  <c r="Z62" i="28"/>
  <c r="Z63" i="28"/>
  <c r="Z64" i="28"/>
  <c r="Z65" i="28"/>
  <c r="Z66" i="28"/>
  <c r="Z67" i="28"/>
  <c r="Z68" i="28"/>
  <c r="Z69" i="28"/>
  <c r="Z70" i="28"/>
  <c r="Z71" i="28"/>
  <c r="Z72" i="28"/>
  <c r="Z73" i="28"/>
  <c r="Z74" i="28"/>
  <c r="Z75" i="28"/>
  <c r="Z76" i="28"/>
  <c r="Z77" i="28"/>
  <c r="Z78" i="28"/>
  <c r="Z79" i="28"/>
  <c r="Z80" i="28"/>
  <c r="Z81" i="28"/>
  <c r="Z82" i="28"/>
  <c r="Z88" i="28"/>
  <c r="Z89" i="28"/>
  <c r="Z90" i="28"/>
  <c r="Z91" i="28"/>
  <c r="Z92" i="28"/>
  <c r="Z93" i="28"/>
  <c r="Z94" i="28"/>
  <c r="Z95" i="28"/>
  <c r="Z96" i="28"/>
  <c r="Z97" i="28"/>
  <c r="Z98" i="28"/>
  <c r="Z99" i="28"/>
  <c r="Z100" i="28"/>
  <c r="Z101" i="28"/>
  <c r="Z102" i="28"/>
  <c r="Z103" i="28"/>
  <c r="Z104" i="28"/>
  <c r="Z105" i="28"/>
  <c r="Z106" i="28"/>
  <c r="Z107" i="28"/>
  <c r="Z108" i="28"/>
  <c r="Z109" i="28"/>
  <c r="Z110" i="28"/>
  <c r="Z111" i="28"/>
  <c r="Z112" i="28"/>
  <c r="Z113" i="28"/>
  <c r="Z114" i="28"/>
  <c r="Z115" i="28"/>
  <c r="Z116" i="28"/>
  <c r="Z117" i="28"/>
  <c r="Z118" i="28"/>
  <c r="Z119" i="28"/>
  <c r="Z120" i="28"/>
  <c r="Z121" i="28"/>
  <c r="Z122" i="28"/>
  <c r="Z123" i="28"/>
  <c r="Z124" i="28"/>
  <c r="Z125" i="28"/>
  <c r="Z126" i="28"/>
  <c r="Z127" i="28"/>
  <c r="Z128" i="28"/>
  <c r="Z129" i="28"/>
  <c r="Z130" i="28"/>
  <c r="Z131" i="28"/>
  <c r="Z132" i="28"/>
  <c r="Z133" i="28"/>
  <c r="Z134" i="28"/>
  <c r="Z135" i="28"/>
  <c r="Z211" i="28"/>
  <c r="Z212" i="28"/>
  <c r="Z213" i="28"/>
  <c r="Z214" i="28"/>
  <c r="Z215" i="28"/>
  <c r="Z216" i="28"/>
  <c r="Z217" i="28"/>
  <c r="Z218" i="28"/>
  <c r="Z219" i="28"/>
  <c r="Z220" i="28"/>
  <c r="Z221" i="28"/>
  <c r="Z222" i="28"/>
  <c r="Z223" i="28"/>
  <c r="Z224" i="28"/>
  <c r="Z225" i="28"/>
  <c r="Z226" i="28"/>
  <c r="Z227" i="28"/>
  <c r="Z228" i="28"/>
  <c r="Z229" i="28"/>
  <c r="Z230" i="28"/>
  <c r="Z231" i="28"/>
  <c r="Z232" i="28"/>
  <c r="Z233" i="28"/>
  <c r="Z234" i="28"/>
  <c r="Z235" i="28"/>
  <c r="Z236" i="28"/>
  <c r="Z237" i="28"/>
  <c r="Z238" i="28"/>
  <c r="Z239" i="28"/>
  <c r="Z240" i="28"/>
  <c r="Z241" i="28"/>
  <c r="Z242" i="28"/>
  <c r="Z243" i="28"/>
  <c r="Z244" i="28"/>
  <c r="Z245" i="28"/>
  <c r="Z246" i="28"/>
  <c r="Z247" i="28"/>
  <c r="Z248" i="28"/>
  <c r="Z264" i="28"/>
  <c r="Z265" i="28"/>
  <c r="Z266" i="28"/>
  <c r="Z267" i="28"/>
  <c r="Z268" i="28"/>
  <c r="Z269" i="28"/>
  <c r="Z270" i="28"/>
  <c r="Z271" i="28"/>
  <c r="Z272" i="28"/>
  <c r="Z273" i="28"/>
  <c r="Z274" i="28"/>
  <c r="Z275" i="28"/>
  <c r="Z276" i="28"/>
  <c r="Z277" i="28"/>
  <c r="Z278" i="28"/>
  <c r="Z279" i="28"/>
  <c r="Z280" i="28"/>
  <c r="Z281" i="28"/>
  <c r="Z282" i="28"/>
  <c r="Z283" i="28"/>
  <c r="Z284" i="28"/>
  <c r="Z285" i="28"/>
  <c r="Z286" i="28"/>
  <c r="Z287" i="28"/>
  <c r="Z288" i="28"/>
  <c r="Z289" i="28"/>
  <c r="Z290" i="28"/>
  <c r="Z291" i="28"/>
  <c r="Z292" i="28"/>
  <c r="Z308" i="28"/>
  <c r="Z309" i="28"/>
  <c r="Z310" i="28"/>
  <c r="Z311" i="28"/>
  <c r="Z312" i="28"/>
  <c r="Z313" i="28"/>
  <c r="Z314" i="28"/>
  <c r="Z315" i="28"/>
  <c r="Z316" i="28"/>
  <c r="Z317" i="28"/>
  <c r="Z318" i="28"/>
  <c r="Z319" i="28"/>
  <c r="Z320" i="28"/>
  <c r="Z321" i="28"/>
  <c r="Z322" i="28"/>
  <c r="Z323" i="28"/>
  <c r="Z324" i="28"/>
  <c r="Z325" i="28"/>
  <c r="Z326" i="28"/>
  <c r="Z327" i="28"/>
  <c r="Z328" i="28"/>
  <c r="Z329" i="28"/>
  <c r="Z330" i="28"/>
  <c r="Z331" i="28"/>
  <c r="Z332" i="28"/>
  <c r="Z333" i="28"/>
  <c r="Z334" i="28"/>
  <c r="Z335" i="28"/>
  <c r="Z336" i="28"/>
  <c r="Z337" i="28"/>
  <c r="Z338" i="28"/>
  <c r="Z339" i="28"/>
  <c r="Z340" i="28"/>
  <c r="Z341" i="28"/>
  <c r="Z342" i="28"/>
  <c r="Z343" i="28"/>
  <c r="Z344" i="28"/>
  <c r="Z345" i="28"/>
  <c r="Z346" i="28"/>
  <c r="Z347" i="28"/>
  <c r="Z348" i="28"/>
  <c r="Z349" i="28"/>
  <c r="Z350" i="28"/>
  <c r="Z351" i="28"/>
  <c r="Z352" i="28"/>
  <c r="Z353" i="28"/>
  <c r="Z354" i="28"/>
  <c r="Z355" i="28"/>
  <c r="Z356" i="28"/>
  <c r="Z357" i="28"/>
  <c r="Z358" i="28"/>
  <c r="Z359" i="28"/>
  <c r="Z360" i="28"/>
  <c r="Z361" i="28"/>
  <c r="Z362" i="28"/>
  <c r="Z363" i="28"/>
  <c r="Z364" i="28"/>
  <c r="Z365" i="28"/>
  <c r="Z366" i="28"/>
  <c r="Z367" i="28"/>
  <c r="Z8" i="28"/>
  <c r="Z9" i="28"/>
  <c r="Z10" i="28"/>
  <c r="Z11" i="28"/>
  <c r="Z12" i="28"/>
  <c r="Z13" i="28"/>
  <c r="Z14" i="28"/>
  <c r="Z15" i="28"/>
  <c r="Z16" i="28"/>
  <c r="Z17" i="28"/>
  <c r="Z18" i="28"/>
  <c r="Z19" i="28"/>
  <c r="Z20" i="28"/>
  <c r="Z21" i="28"/>
  <c r="Z22" i="28"/>
  <c r="Z23" i="28"/>
  <c r="Z24" i="28"/>
  <c r="Z25" i="28"/>
  <c r="Z26" i="28"/>
  <c r="Z27" i="28"/>
  <c r="Z28" i="28"/>
  <c r="Z29" i="28"/>
  <c r="Z30" i="28"/>
  <c r="Z31" i="28"/>
  <c r="Z32" i="28"/>
  <c r="Z33" i="28"/>
  <c r="Z34" i="28"/>
  <c r="Z35" i="28"/>
  <c r="Z36" i="28"/>
  <c r="Z37" i="28"/>
  <c r="Z38" i="28"/>
  <c r="Z39" i="28"/>
  <c r="Z40" i="28"/>
  <c r="Z47" i="28"/>
  <c r="Z48" i="28"/>
  <c r="Z49" i="28"/>
  <c r="Z368" i="28"/>
  <c r="X295" i="28"/>
  <c r="X296" i="28"/>
  <c r="X297" i="28"/>
  <c r="X298" i="28"/>
  <c r="X299" i="28"/>
  <c r="X300" i="28"/>
  <c r="X301" i="28"/>
  <c r="X302" i="28"/>
  <c r="X303" i="28"/>
  <c r="X304" i="28"/>
  <c r="X305" i="28"/>
  <c r="X306" i="28"/>
  <c r="X307" i="28"/>
  <c r="X308" i="28"/>
  <c r="X309" i="28"/>
  <c r="X310" i="28"/>
  <c r="X311" i="28"/>
  <c r="X312" i="28"/>
  <c r="X313" i="28"/>
  <c r="X314" i="28"/>
  <c r="X315" i="28"/>
  <c r="X316" i="28"/>
  <c r="X317" i="28"/>
  <c r="X318" i="28"/>
  <c r="X319" i="28"/>
  <c r="X320" i="28"/>
  <c r="X321" i="28"/>
  <c r="X322" i="28"/>
  <c r="X323" i="28"/>
  <c r="X324" i="28"/>
  <c r="X325" i="28"/>
  <c r="X326" i="28"/>
  <c r="X327" i="28"/>
  <c r="X328" i="28"/>
  <c r="X329" i="28"/>
  <c r="X330" i="28"/>
  <c r="X331" i="28"/>
  <c r="X332" i="28"/>
  <c r="X333" i="28"/>
  <c r="X334" i="28"/>
  <c r="X335" i="28"/>
  <c r="X336" i="28"/>
  <c r="X337" i="28"/>
  <c r="X338" i="28"/>
  <c r="X339" i="28"/>
  <c r="X340" i="28"/>
  <c r="X341" i="28"/>
  <c r="X342" i="28"/>
  <c r="X343" i="28"/>
  <c r="X344" i="28"/>
  <c r="X345" i="28"/>
  <c r="X346" i="28"/>
  <c r="X347" i="28"/>
  <c r="X348" i="28"/>
  <c r="X349" i="28"/>
  <c r="X350" i="28"/>
  <c r="X351" i="28"/>
  <c r="X352" i="28"/>
  <c r="X353" i="28"/>
  <c r="X354" i="28"/>
  <c r="X355" i="28"/>
  <c r="X356" i="28"/>
  <c r="X357" i="28"/>
  <c r="X358" i="28"/>
  <c r="X359" i="28"/>
  <c r="X360" i="28"/>
  <c r="X361" i="28"/>
  <c r="X362" i="28"/>
  <c r="X363" i="28"/>
  <c r="X364" i="28"/>
  <c r="X365" i="28"/>
  <c r="X366" i="28"/>
  <c r="X367" i="28"/>
  <c r="X16" i="28"/>
  <c r="X17" i="28"/>
  <c r="X18" i="28"/>
  <c r="X19" i="28"/>
  <c r="X20" i="28"/>
  <c r="X21" i="28"/>
  <c r="X22" i="28"/>
  <c r="X23" i="28"/>
  <c r="X24" i="28"/>
  <c r="X25" i="28"/>
  <c r="X26" i="28"/>
  <c r="X27" i="28"/>
  <c r="X28" i="28"/>
  <c r="X29" i="28"/>
  <c r="X30" i="28"/>
  <c r="X31" i="28"/>
  <c r="X32" i="28"/>
  <c r="X33" i="28"/>
  <c r="X34" i="28"/>
  <c r="X35" i="28"/>
  <c r="X36" i="28"/>
  <c r="X37" i="28"/>
  <c r="X38" i="28"/>
  <c r="X39" i="28"/>
  <c r="X40" i="28"/>
  <c r="X41" i="28"/>
  <c r="X8" i="28"/>
  <c r="X9" i="28"/>
  <c r="X10" i="28"/>
  <c r="X11" i="28"/>
  <c r="X12" i="28"/>
  <c r="X13" i="28"/>
  <c r="X14" i="28"/>
  <c r="X15" i="28"/>
  <c r="X50" i="28"/>
  <c r="X51" i="28"/>
  <c r="X52" i="28"/>
  <c r="X53" i="28"/>
  <c r="X54" i="28"/>
  <c r="X55" i="28"/>
  <c r="X56" i="28"/>
  <c r="X57" i="28"/>
  <c r="X58" i="28"/>
  <c r="X59" i="28"/>
  <c r="X60" i="28"/>
  <c r="X61" i="28"/>
  <c r="X62" i="28"/>
  <c r="X63" i="28"/>
  <c r="X64" i="28"/>
  <c r="X65" i="28"/>
  <c r="X66" i="28"/>
  <c r="X67" i="28"/>
  <c r="X68" i="28"/>
  <c r="X69" i="28"/>
  <c r="X70" i="28"/>
  <c r="X71" i="28"/>
  <c r="X72" i="28"/>
  <c r="X73" i="28"/>
  <c r="X74" i="28"/>
  <c r="X75" i="28"/>
  <c r="X76" i="28"/>
  <c r="X77" i="28"/>
  <c r="X78" i="28"/>
  <c r="X79" i="28"/>
  <c r="X80" i="28"/>
  <c r="X81" i="28"/>
  <c r="X82" i="28"/>
  <c r="X88" i="28"/>
  <c r="X89" i="28"/>
  <c r="X90" i="28"/>
  <c r="X91" i="28"/>
  <c r="X92" i="28"/>
  <c r="X93" i="28"/>
  <c r="X94" i="28"/>
  <c r="X95" i="28"/>
  <c r="X96" i="28"/>
  <c r="X97" i="28"/>
  <c r="X98" i="28"/>
  <c r="X99" i="28"/>
  <c r="X100" i="28"/>
  <c r="X101" i="28"/>
  <c r="X102" i="28"/>
  <c r="X103" i="28"/>
  <c r="X104" i="28"/>
  <c r="X105" i="28"/>
  <c r="X106" i="28"/>
  <c r="X107" i="28"/>
  <c r="X108" i="28"/>
  <c r="X109" i="28"/>
  <c r="X110" i="28"/>
  <c r="X111" i="28"/>
  <c r="X112" i="28"/>
  <c r="X113" i="28"/>
  <c r="X114" i="28"/>
  <c r="X115" i="28"/>
  <c r="X116" i="28"/>
  <c r="X117" i="28"/>
  <c r="X118" i="28"/>
  <c r="X119" i="28"/>
  <c r="X120" i="28"/>
  <c r="X121" i="28"/>
  <c r="X122" i="28"/>
  <c r="X123" i="28"/>
  <c r="X124" i="28"/>
  <c r="X125" i="28"/>
  <c r="X126" i="28"/>
  <c r="X127" i="28"/>
  <c r="X128" i="28"/>
  <c r="X129" i="28"/>
  <c r="X130" i="28"/>
  <c r="X131" i="28"/>
  <c r="X132" i="28"/>
  <c r="X133" i="28"/>
  <c r="X134" i="28"/>
  <c r="X135" i="28"/>
  <c r="X136" i="28"/>
  <c r="X137" i="28"/>
  <c r="X138" i="28"/>
  <c r="X139" i="28"/>
  <c r="X140" i="28"/>
  <c r="X141" i="28"/>
  <c r="X142" i="28"/>
  <c r="X143" i="28"/>
  <c r="X213" i="28"/>
  <c r="X214" i="28"/>
  <c r="X215" i="28"/>
  <c r="X216" i="28"/>
  <c r="X217" i="28"/>
  <c r="X218" i="28"/>
  <c r="X219" i="28"/>
  <c r="X220" i="28"/>
  <c r="X221" i="28"/>
  <c r="X222" i="28"/>
  <c r="X223" i="28"/>
  <c r="X224" i="28"/>
  <c r="X225" i="28"/>
  <c r="X226" i="28"/>
  <c r="X227" i="28"/>
  <c r="X228" i="28"/>
  <c r="X229" i="28"/>
  <c r="X230" i="28"/>
  <c r="X231" i="28"/>
  <c r="X232" i="28"/>
  <c r="X233" i="28"/>
  <c r="X234" i="28"/>
  <c r="X235" i="28"/>
  <c r="X236" i="28"/>
  <c r="X237" i="28"/>
  <c r="X238" i="28"/>
  <c r="X239" i="28"/>
  <c r="X240" i="28"/>
  <c r="X241" i="28"/>
  <c r="X242" i="28"/>
  <c r="X243" i="28"/>
  <c r="X244" i="28"/>
  <c r="X245" i="28"/>
  <c r="X246" i="28"/>
  <c r="X247" i="28"/>
  <c r="X248" i="28"/>
  <c r="X249" i="28"/>
  <c r="X250" i="28"/>
  <c r="X251" i="28"/>
  <c r="X252" i="28"/>
  <c r="X253" i="28"/>
  <c r="X254" i="28"/>
  <c r="X255" i="28"/>
  <c r="X256" i="28"/>
  <c r="X257" i="28"/>
  <c r="X258" i="28"/>
  <c r="X259" i="28"/>
  <c r="X260" i="28"/>
  <c r="X261" i="28"/>
  <c r="X262" i="28"/>
  <c r="X263" i="28"/>
  <c r="X264" i="28"/>
  <c r="X265" i="28"/>
  <c r="X266" i="28"/>
  <c r="X267" i="28"/>
  <c r="X268" i="28"/>
  <c r="X269" i="28"/>
  <c r="X270" i="28"/>
  <c r="X271" i="28"/>
  <c r="X272" i="28"/>
  <c r="X273" i="28"/>
  <c r="X274" i="28"/>
  <c r="X275" i="28"/>
  <c r="X276" i="28"/>
  <c r="X277" i="28"/>
  <c r="X278" i="28"/>
  <c r="X279" i="28"/>
  <c r="X280" i="28"/>
  <c r="X281" i="28"/>
  <c r="X282" i="28"/>
  <c r="X283" i="28"/>
  <c r="X284" i="28"/>
  <c r="X285" i="28"/>
  <c r="X286" i="28"/>
  <c r="X287" i="28"/>
  <c r="X288" i="28"/>
  <c r="X289" i="28"/>
  <c r="X290" i="28"/>
  <c r="X291" i="28"/>
  <c r="X292" i="28"/>
  <c r="X293" i="28"/>
  <c r="X294" i="28"/>
  <c r="X47" i="28"/>
  <c r="X48" i="28"/>
  <c r="X49" i="28"/>
  <c r="X368" i="28"/>
  <c r="V120" i="28"/>
  <c r="V121" i="28"/>
  <c r="V122" i="28"/>
  <c r="V123" i="28"/>
  <c r="V124" i="28"/>
  <c r="V125" i="28"/>
  <c r="V126" i="28"/>
  <c r="V127" i="28"/>
  <c r="V128" i="28"/>
  <c r="V129" i="28"/>
  <c r="V130" i="28"/>
  <c r="V131" i="28"/>
  <c r="V132" i="28"/>
  <c r="V133" i="28"/>
  <c r="V134" i="28"/>
  <c r="V135" i="28"/>
  <c r="V136" i="28"/>
  <c r="V137" i="28"/>
  <c r="V138" i="28"/>
  <c r="V139" i="28"/>
  <c r="V140" i="28"/>
  <c r="V141" i="28"/>
  <c r="V142" i="28"/>
  <c r="V143" i="28"/>
  <c r="V144" i="28"/>
  <c r="V145" i="28"/>
  <c r="V146" i="28"/>
  <c r="V147" i="28"/>
  <c r="V148" i="28"/>
  <c r="V149" i="28"/>
  <c r="V150" i="28"/>
  <c r="V151" i="28"/>
  <c r="V152" i="28"/>
  <c r="V153" i="28"/>
  <c r="V154" i="28"/>
  <c r="V155" i="28"/>
  <c r="V156" i="28"/>
  <c r="V157" i="28"/>
  <c r="V158" i="28"/>
  <c r="V159" i="28"/>
  <c r="V160" i="28"/>
  <c r="V161" i="28"/>
  <c r="V162" i="28"/>
  <c r="V163" i="28"/>
  <c r="V164" i="28"/>
  <c r="V165" i="28"/>
  <c r="V166" i="28"/>
  <c r="V167" i="28"/>
  <c r="V168" i="28"/>
  <c r="V169" i="28"/>
  <c r="V170" i="28"/>
  <c r="V171" i="28"/>
  <c r="V172" i="28"/>
  <c r="V173" i="28"/>
  <c r="V174" i="28"/>
  <c r="V175" i="28"/>
  <c r="V176" i="28"/>
  <c r="V177" i="28"/>
  <c r="V178" i="28"/>
  <c r="V179" i="28"/>
  <c r="V180" i="28"/>
  <c r="V181" i="28"/>
  <c r="V182" i="28"/>
  <c r="V183" i="28"/>
  <c r="V184" i="28"/>
  <c r="V185" i="28"/>
  <c r="V186" i="28"/>
  <c r="V187" i="28"/>
  <c r="V188" i="28"/>
  <c r="V189" i="28"/>
  <c r="V190" i="28"/>
  <c r="V191" i="28"/>
  <c r="V192" i="28"/>
  <c r="V193" i="28"/>
  <c r="V194" i="28"/>
  <c r="V195" i="28"/>
  <c r="V196" i="28"/>
  <c r="V197" i="28"/>
  <c r="V198" i="28"/>
  <c r="V199" i="28"/>
  <c r="V200" i="28"/>
  <c r="V201" i="28"/>
  <c r="V202" i="28"/>
  <c r="V203" i="28"/>
  <c r="V204" i="28"/>
  <c r="V205" i="28"/>
  <c r="V206" i="28"/>
  <c r="V207" i="28"/>
  <c r="V208" i="28"/>
  <c r="V209" i="28"/>
  <c r="V210" i="28"/>
  <c r="V211" i="28"/>
  <c r="V212" i="28"/>
  <c r="V213" i="28"/>
  <c r="V214" i="28"/>
  <c r="V215" i="28"/>
  <c r="V216" i="28"/>
  <c r="V217" i="28"/>
  <c r="V218" i="28"/>
  <c r="V219" i="28"/>
  <c r="V220" i="28"/>
  <c r="V221" i="28"/>
  <c r="V222" i="28"/>
  <c r="V223" i="28"/>
  <c r="V224" i="28"/>
  <c r="V225" i="28"/>
  <c r="V226" i="28"/>
  <c r="V227" i="28"/>
  <c r="V228" i="28"/>
  <c r="V229" i="28"/>
  <c r="V230" i="28"/>
  <c r="V231" i="28"/>
  <c r="V232" i="28"/>
  <c r="V233" i="28"/>
  <c r="V234" i="28"/>
  <c r="V235" i="28"/>
  <c r="V236" i="28"/>
  <c r="V237" i="28"/>
  <c r="V238" i="28"/>
  <c r="V239" i="28"/>
  <c r="V240" i="28"/>
  <c r="V241" i="28"/>
  <c r="V242" i="28"/>
  <c r="V243" i="28"/>
  <c r="V244" i="28"/>
  <c r="V245" i="28"/>
  <c r="V246" i="28"/>
  <c r="V247" i="28"/>
  <c r="V248" i="28"/>
  <c r="V249" i="28"/>
  <c r="V250" i="28"/>
  <c r="V251" i="28"/>
  <c r="V252" i="28"/>
  <c r="V253" i="28"/>
  <c r="V254" i="28"/>
  <c r="V255" i="28"/>
  <c r="V256" i="28"/>
  <c r="V257" i="28"/>
  <c r="V258" i="28"/>
  <c r="V259" i="28"/>
  <c r="V260" i="28"/>
  <c r="V261" i="28"/>
  <c r="V262" i="28"/>
  <c r="V263" i="28"/>
  <c r="V264" i="28"/>
  <c r="V265" i="28"/>
  <c r="V266" i="28"/>
  <c r="V267" i="28"/>
  <c r="V268" i="28"/>
  <c r="V269" i="28"/>
  <c r="V270" i="28"/>
  <c r="V271" i="28"/>
  <c r="V272" i="28"/>
  <c r="V273" i="28"/>
  <c r="V274" i="28"/>
  <c r="V275" i="28"/>
  <c r="V276" i="28"/>
  <c r="V50" i="28"/>
  <c r="V51" i="28"/>
  <c r="V52" i="28"/>
  <c r="V53" i="28"/>
  <c r="V54" i="28"/>
  <c r="V55" i="28"/>
  <c r="V56" i="28"/>
  <c r="V57" i="28"/>
  <c r="V58" i="28"/>
  <c r="V59" i="28"/>
  <c r="V60" i="28"/>
  <c r="V61" i="28"/>
  <c r="V62" i="28"/>
  <c r="V63" i="28"/>
  <c r="V64" i="28"/>
  <c r="V65" i="28"/>
  <c r="V66" i="28"/>
  <c r="V67" i="28"/>
  <c r="V68" i="28"/>
  <c r="V69" i="28"/>
  <c r="V70" i="28"/>
  <c r="V71" i="28"/>
  <c r="V72" i="28"/>
  <c r="V73" i="28"/>
  <c r="V74" i="28"/>
  <c r="V75" i="28"/>
  <c r="V76" i="28"/>
  <c r="V77" i="28"/>
  <c r="V78" i="28"/>
  <c r="V79" i="28"/>
  <c r="V80" i="28"/>
  <c r="V81" i="28"/>
  <c r="V82" i="28"/>
  <c r="V83" i="28"/>
  <c r="V88" i="28"/>
  <c r="V89" i="28"/>
  <c r="V90" i="28"/>
  <c r="V91" i="28"/>
  <c r="V92" i="28"/>
  <c r="V93" i="28"/>
  <c r="V94" i="28"/>
  <c r="V95" i="28"/>
  <c r="V96" i="28"/>
  <c r="V97" i="28"/>
  <c r="V98" i="28"/>
  <c r="V99" i="28"/>
  <c r="V100" i="28"/>
  <c r="V101" i="28"/>
  <c r="V102" i="28"/>
  <c r="V103" i="28"/>
  <c r="V104" i="28"/>
  <c r="V105" i="28"/>
  <c r="V106" i="28"/>
  <c r="V107" i="28"/>
  <c r="V108" i="28"/>
  <c r="V109" i="28"/>
  <c r="V110" i="28"/>
  <c r="V111" i="28"/>
  <c r="V112" i="28"/>
  <c r="V113" i="28"/>
  <c r="V114" i="28"/>
  <c r="V115" i="28"/>
  <c r="V116" i="28"/>
  <c r="V117" i="28"/>
  <c r="V118" i="28"/>
  <c r="V119" i="28"/>
  <c r="V277" i="28"/>
  <c r="V278" i="28"/>
  <c r="V279" i="28"/>
  <c r="V280" i="28"/>
  <c r="V281" i="28"/>
  <c r="V282" i="28"/>
  <c r="V283" i="28"/>
  <c r="V284" i="28"/>
  <c r="V285" i="28"/>
  <c r="V286" i="28"/>
  <c r="V287" i="28"/>
  <c r="V288" i="28"/>
  <c r="V289" i="28"/>
  <c r="V290" i="28"/>
  <c r="V291" i="28"/>
  <c r="V292" i="28"/>
  <c r="V293" i="28"/>
  <c r="V294" i="28"/>
  <c r="V295" i="28"/>
  <c r="V296" i="28"/>
  <c r="V297" i="28"/>
  <c r="V298" i="28"/>
  <c r="V299" i="28"/>
  <c r="V300" i="28"/>
  <c r="V301" i="28"/>
  <c r="V302" i="28"/>
  <c r="V303" i="28"/>
  <c r="V304" i="28"/>
  <c r="V305" i="28"/>
  <c r="V306" i="28"/>
  <c r="V307" i="28"/>
  <c r="V308" i="28"/>
  <c r="V309" i="28"/>
  <c r="V310" i="28"/>
  <c r="V311" i="28"/>
  <c r="V312" i="28"/>
  <c r="V313" i="28"/>
  <c r="V314" i="28"/>
  <c r="V315" i="28"/>
  <c r="V316" i="28"/>
  <c r="V317" i="28"/>
  <c r="V318" i="28"/>
  <c r="V319" i="28"/>
  <c r="V320" i="28"/>
  <c r="V321" i="28"/>
  <c r="V322" i="28"/>
  <c r="V323" i="28"/>
  <c r="V324" i="28"/>
  <c r="V325" i="28"/>
  <c r="V326" i="28"/>
  <c r="V327" i="28"/>
  <c r="V328" i="28"/>
  <c r="V329" i="28"/>
  <c r="V330" i="28"/>
  <c r="V331" i="28"/>
  <c r="V332" i="28"/>
  <c r="V333" i="28"/>
  <c r="V334" i="28"/>
  <c r="V335" i="28"/>
  <c r="V336" i="28"/>
  <c r="V337" i="28"/>
  <c r="V338" i="28"/>
  <c r="V339" i="28"/>
  <c r="V340" i="28"/>
  <c r="V341" i="28"/>
  <c r="V342" i="28"/>
  <c r="V343" i="28"/>
  <c r="V344" i="28"/>
  <c r="V345" i="28"/>
  <c r="V346" i="28"/>
  <c r="V347" i="28"/>
  <c r="V348" i="28"/>
  <c r="V349" i="28"/>
  <c r="V350" i="28"/>
  <c r="V351" i="28"/>
  <c r="V352" i="28"/>
  <c r="V353" i="28"/>
  <c r="V354" i="28"/>
  <c r="V355" i="28"/>
  <c r="V356" i="28"/>
  <c r="V357" i="28"/>
  <c r="V358" i="28"/>
  <c r="V359" i="28"/>
  <c r="V360" i="28"/>
  <c r="V361" i="28"/>
  <c r="V362" i="28"/>
  <c r="V363" i="28"/>
  <c r="V364" i="28"/>
  <c r="V365" i="28"/>
  <c r="V366" i="28"/>
  <c r="V367" i="28"/>
  <c r="V8" i="28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V32" i="28"/>
  <c r="V33" i="28"/>
  <c r="V34" i="28"/>
  <c r="V35" i="28"/>
  <c r="V36" i="28"/>
  <c r="V37" i="28"/>
  <c r="V38" i="28"/>
  <c r="V39" i="28"/>
  <c r="V40" i="28"/>
  <c r="V41" i="28"/>
  <c r="V46" i="28"/>
  <c r="V47" i="28"/>
  <c r="V48" i="28"/>
  <c r="V49" i="28"/>
  <c r="V368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T236" i="28"/>
  <c r="T237" i="28"/>
  <c r="T238" i="28"/>
  <c r="T239" i="28"/>
  <c r="T240" i="28"/>
  <c r="T241" i="28"/>
  <c r="T242" i="28"/>
  <c r="T243" i="28"/>
  <c r="T244" i="28"/>
  <c r="T245" i="28"/>
  <c r="T246" i="28"/>
  <c r="T247" i="28"/>
  <c r="T248" i="28"/>
  <c r="T249" i="28"/>
  <c r="T250" i="28"/>
  <c r="T251" i="28"/>
  <c r="T252" i="28"/>
  <c r="T253" i="28"/>
  <c r="T254" i="28"/>
  <c r="T255" i="28"/>
  <c r="T256" i="28"/>
  <c r="T257" i="28"/>
  <c r="T258" i="28"/>
  <c r="T259" i="28"/>
  <c r="T260" i="28"/>
  <c r="T261" i="28"/>
  <c r="T262" i="28"/>
  <c r="T263" i="28"/>
  <c r="T264" i="28"/>
  <c r="T265" i="28"/>
  <c r="T266" i="28"/>
  <c r="T267" i="28"/>
  <c r="T268" i="28"/>
  <c r="T269" i="28"/>
  <c r="T270" i="28"/>
  <c r="T271" i="28"/>
  <c r="T272" i="28"/>
  <c r="T273" i="28"/>
  <c r="T274" i="28"/>
  <c r="T275" i="28"/>
  <c r="T276" i="28"/>
  <c r="T277" i="28"/>
  <c r="T278" i="28"/>
  <c r="T279" i="28"/>
  <c r="T280" i="28"/>
  <c r="T281" i="28"/>
  <c r="T282" i="28"/>
  <c r="T283" i="28"/>
  <c r="T284" i="28"/>
  <c r="T285" i="28"/>
  <c r="T286" i="28"/>
  <c r="T287" i="28"/>
  <c r="T288" i="28"/>
  <c r="T289" i="28"/>
  <c r="T290" i="28"/>
  <c r="T291" i="28"/>
  <c r="T292" i="28"/>
  <c r="T293" i="28"/>
  <c r="T294" i="28"/>
  <c r="T295" i="28"/>
  <c r="T296" i="28"/>
  <c r="T297" i="28"/>
  <c r="T298" i="28"/>
  <c r="T299" i="28"/>
  <c r="T300" i="28"/>
  <c r="T301" i="28"/>
  <c r="T302" i="28"/>
  <c r="T303" i="28"/>
  <c r="T304" i="28"/>
  <c r="T305" i="28"/>
  <c r="T306" i="28"/>
  <c r="T307" i="28"/>
  <c r="T308" i="28"/>
  <c r="T309" i="28"/>
  <c r="T310" i="28"/>
  <c r="T311" i="28"/>
  <c r="T312" i="28"/>
  <c r="T313" i="28"/>
  <c r="T314" i="28"/>
  <c r="T315" i="28"/>
  <c r="T316" i="28"/>
  <c r="T317" i="28"/>
  <c r="T318" i="28"/>
  <c r="T319" i="28"/>
  <c r="T320" i="28"/>
  <c r="T321" i="28"/>
  <c r="T322" i="28"/>
  <c r="T323" i="28"/>
  <c r="T324" i="28"/>
  <c r="T325" i="28"/>
  <c r="T326" i="28"/>
  <c r="T327" i="28"/>
  <c r="T328" i="28"/>
  <c r="T329" i="28"/>
  <c r="T330" i="28"/>
  <c r="T331" i="28"/>
  <c r="T332" i="28"/>
  <c r="T333" i="28"/>
  <c r="T334" i="28"/>
  <c r="T335" i="28"/>
  <c r="T336" i="28"/>
  <c r="T337" i="28"/>
  <c r="T338" i="28"/>
  <c r="T339" i="28"/>
  <c r="T340" i="28"/>
  <c r="T341" i="28"/>
  <c r="T342" i="28"/>
  <c r="T343" i="28"/>
  <c r="T344" i="28"/>
  <c r="T345" i="28"/>
  <c r="T346" i="28"/>
  <c r="T347" i="28"/>
  <c r="T348" i="28"/>
  <c r="T349" i="28"/>
  <c r="T350" i="28"/>
  <c r="T351" i="28"/>
  <c r="T352" i="28"/>
  <c r="T353" i="28"/>
  <c r="T354" i="28"/>
  <c r="T355" i="28"/>
  <c r="T356" i="28"/>
  <c r="T357" i="28"/>
  <c r="T358" i="28"/>
  <c r="T359" i="28"/>
  <c r="T360" i="28"/>
  <c r="T361" i="28"/>
  <c r="T362" i="28"/>
  <c r="T363" i="28"/>
  <c r="T364" i="28"/>
  <c r="T365" i="28"/>
  <c r="T366" i="28"/>
  <c r="T367" i="28"/>
  <c r="T8" i="28"/>
  <c r="T9" i="28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368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296" i="28"/>
  <c r="R297" i="28"/>
  <c r="R298" i="28"/>
  <c r="R299" i="28"/>
  <c r="R300" i="28"/>
  <c r="R301" i="28"/>
  <c r="R302" i="28"/>
  <c r="R303" i="28"/>
  <c r="R304" i="28"/>
  <c r="R305" i="28"/>
  <c r="R306" i="28"/>
  <c r="R307" i="28"/>
  <c r="R308" i="28"/>
  <c r="R309" i="28"/>
  <c r="R310" i="28"/>
  <c r="R311" i="28"/>
  <c r="R312" i="28"/>
  <c r="R313" i="28"/>
  <c r="R314" i="28"/>
  <c r="R315" i="28"/>
  <c r="R316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36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368" i="28"/>
  <c r="AH9" i="28"/>
  <c r="AH10" i="28"/>
  <c r="AH11" i="28"/>
  <c r="AH12" i="28"/>
  <c r="AH13" i="28"/>
  <c r="AH14" i="28"/>
  <c r="AH15" i="28"/>
  <c r="AH16" i="28"/>
  <c r="AH17" i="28"/>
  <c r="AH18" i="28"/>
  <c r="AH19" i="28"/>
  <c r="AH20" i="28"/>
  <c r="AH21" i="28"/>
  <c r="AH22" i="28"/>
  <c r="AH23" i="28"/>
  <c r="AH24" i="28"/>
  <c r="AH25" i="28"/>
  <c r="AH26" i="28"/>
  <c r="AH27" i="28"/>
  <c r="AH28" i="28"/>
  <c r="AH29" i="28"/>
  <c r="AH30" i="28"/>
  <c r="AH31" i="28"/>
  <c r="AH32" i="28"/>
  <c r="AH33" i="28"/>
  <c r="AH34" i="28"/>
  <c r="AH35" i="28"/>
  <c r="AH36" i="28"/>
  <c r="AH37" i="28"/>
  <c r="AH38" i="28"/>
  <c r="AH39" i="28"/>
  <c r="AH40" i="28"/>
  <c r="AH41" i="28"/>
  <c r="AB9" i="28"/>
  <c r="AB10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41" i="28"/>
  <c r="AB47" i="28"/>
  <c r="AB48" i="28"/>
  <c r="AB49" i="28"/>
  <c r="AB50" i="28"/>
  <c r="AB193" i="28"/>
  <c r="AB136" i="28"/>
  <c r="AB1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AB296" i="28"/>
  <c r="AB297" i="28"/>
  <c r="AB298" i="28"/>
  <c r="AB299" i="28"/>
  <c r="AB300" i="28"/>
  <c r="AB301" i="28"/>
  <c r="AB302" i="28"/>
  <c r="AB303" i="28"/>
  <c r="AB304" i="28"/>
  <c r="AB305" i="28"/>
  <c r="AB306" i="28"/>
  <c r="AB307" i="28"/>
  <c r="AB308" i="28"/>
  <c r="AB309" i="28"/>
  <c r="AB310" i="28"/>
  <c r="AB311" i="28"/>
  <c r="AB312" i="28"/>
  <c r="AB313" i="28"/>
  <c r="AB314" i="28"/>
  <c r="AB315" i="28"/>
  <c r="AB316" i="28"/>
  <c r="AB317" i="28"/>
  <c r="AB318" i="28"/>
  <c r="AB319" i="28"/>
  <c r="AB320" i="28"/>
  <c r="AB321" i="28"/>
  <c r="AB322" i="28"/>
  <c r="AB323" i="28"/>
  <c r="AB324" i="28"/>
  <c r="AB325" i="28"/>
  <c r="AB326" i="28"/>
  <c r="AB327" i="28"/>
  <c r="AB328" i="28"/>
  <c r="AB329" i="28"/>
  <c r="AB330" i="28"/>
  <c r="AB331" i="28"/>
  <c r="AB332" i="28"/>
  <c r="AB333" i="28"/>
  <c r="AB334" i="28"/>
  <c r="AB335" i="28"/>
  <c r="AB336" i="28"/>
  <c r="AB337" i="28"/>
  <c r="AB338" i="28"/>
  <c r="AB339" i="28"/>
  <c r="AB340" i="28"/>
  <c r="AB341" i="28"/>
  <c r="AB342" i="28"/>
  <c r="AB343" i="28"/>
  <c r="AB344" i="28"/>
  <c r="AB345" i="28"/>
  <c r="AB346" i="28"/>
  <c r="AB347" i="28"/>
  <c r="AB348" i="28"/>
  <c r="AB349" i="28"/>
  <c r="AB350" i="28"/>
  <c r="AB351" i="28"/>
  <c r="AB352" i="28"/>
  <c r="AB353" i="28"/>
  <c r="AB354" i="28"/>
  <c r="AB355" i="28"/>
  <c r="AB356" i="28"/>
  <c r="AB357" i="28"/>
  <c r="AB358" i="28"/>
  <c r="AB359" i="28"/>
  <c r="AB360" i="28"/>
  <c r="AB361" i="28"/>
  <c r="AB362" i="28"/>
  <c r="AB363" i="28"/>
  <c r="AB364" i="28"/>
  <c r="AB365" i="28"/>
  <c r="AB366" i="28"/>
  <c r="AB367" i="28"/>
  <c r="AB8" i="28"/>
  <c r="AB368" i="28"/>
  <c r="AH240" i="28"/>
  <c r="AH241" i="28"/>
  <c r="AH242" i="28"/>
  <c r="AH243" i="28"/>
  <c r="AH244" i="28"/>
  <c r="AH245" i="28"/>
  <c r="AH246" i="28"/>
  <c r="AH247" i="28"/>
  <c r="AH248" i="28"/>
  <c r="AH249" i="28"/>
  <c r="AH250" i="28"/>
  <c r="AH251" i="28"/>
  <c r="AH252" i="28"/>
  <c r="AH253" i="28"/>
  <c r="AH254" i="28"/>
  <c r="AH255" i="28"/>
  <c r="AH256" i="28"/>
  <c r="AH257" i="28"/>
  <c r="AH258" i="28"/>
  <c r="AH259" i="28"/>
  <c r="AH260" i="28"/>
  <c r="AH261" i="28"/>
  <c r="AH262" i="28"/>
  <c r="AH263" i="28"/>
  <c r="AH264" i="28"/>
  <c r="AH265" i="28"/>
  <c r="AH266" i="28"/>
  <c r="AH267" i="28"/>
  <c r="AH268" i="28"/>
  <c r="AH269" i="28"/>
  <c r="AH270" i="28"/>
  <c r="AH271" i="28"/>
  <c r="AH272" i="28"/>
  <c r="AH313" i="28"/>
  <c r="AH314" i="28"/>
  <c r="AH315" i="28"/>
  <c r="AH316" i="28"/>
  <c r="AH317" i="28"/>
  <c r="AH318" i="28"/>
  <c r="AH319" i="28"/>
  <c r="AH320" i="28"/>
  <c r="AH321" i="28"/>
  <c r="AH322" i="28"/>
  <c r="AH323" i="28"/>
  <c r="AH324" i="28"/>
  <c r="AH325" i="28"/>
  <c r="AH326" i="28"/>
  <c r="AH327" i="28"/>
  <c r="AH328" i="28"/>
  <c r="AH329" i="28"/>
  <c r="AH330" i="28"/>
  <c r="AH331" i="28"/>
  <c r="AH332" i="28"/>
  <c r="AH333" i="28"/>
  <c r="AH334" i="28"/>
  <c r="AH335" i="28"/>
  <c r="AH336" i="28"/>
  <c r="AH337" i="28"/>
  <c r="AH338" i="28"/>
  <c r="AH339" i="28"/>
  <c r="AH340" i="28"/>
  <c r="AH341" i="28"/>
  <c r="AH342" i="28"/>
  <c r="AH343" i="28"/>
  <c r="AH344" i="28"/>
  <c r="AH345" i="28"/>
  <c r="AH346" i="28"/>
  <c r="AH347" i="28"/>
  <c r="AH348" i="28"/>
  <c r="AH349" i="28"/>
  <c r="AH350" i="28"/>
  <c r="AH351" i="28"/>
  <c r="AH352" i="28"/>
  <c r="AH353" i="28"/>
  <c r="AH354" i="28"/>
  <c r="AH355" i="28"/>
  <c r="AH356" i="28"/>
  <c r="AH357" i="28"/>
  <c r="AH358" i="28"/>
  <c r="AH359" i="28"/>
  <c r="AH360" i="28"/>
  <c r="AH361" i="28"/>
  <c r="AH362" i="28"/>
  <c r="AH363" i="28"/>
  <c r="AH364" i="28"/>
  <c r="AH365" i="28"/>
  <c r="AH366" i="28"/>
  <c r="AH367" i="28"/>
  <c r="AH294" i="28"/>
  <c r="AH295" i="28"/>
  <c r="AH296" i="28"/>
  <c r="AH297" i="28"/>
  <c r="AH298" i="28"/>
  <c r="AH299" i="28"/>
  <c r="AH300" i="28"/>
  <c r="AH301" i="28"/>
  <c r="AH302" i="28"/>
  <c r="AH303" i="28"/>
  <c r="AH304" i="28"/>
  <c r="AH305" i="28"/>
  <c r="AH51" i="28"/>
  <c r="AH52" i="28"/>
  <c r="AH53" i="28"/>
  <c r="AH54" i="28"/>
  <c r="AH55" i="28"/>
  <c r="AH56" i="28"/>
  <c r="AH58" i="28"/>
  <c r="AH59" i="28"/>
  <c r="AH60" i="28"/>
  <c r="AH62" i="28"/>
  <c r="AH63" i="28"/>
  <c r="AH64" i="28"/>
  <c r="AH65" i="28"/>
  <c r="AH67" i="28"/>
  <c r="AH68" i="28"/>
  <c r="AH69" i="28"/>
  <c r="AH70" i="28"/>
  <c r="AH71" i="28"/>
  <c r="AH73" i="28"/>
  <c r="AH74" i="28"/>
  <c r="AH75" i="28"/>
  <c r="AH76" i="28"/>
  <c r="AH77" i="28"/>
  <c r="AH78" i="28"/>
  <c r="AH79" i="28"/>
  <c r="AH80" i="28"/>
  <c r="AH81" i="28"/>
  <c r="AH82" i="28"/>
  <c r="AH83" i="28"/>
  <c r="AH89" i="28"/>
  <c r="AH90" i="28"/>
  <c r="AH91" i="28"/>
  <c r="AH92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AH107" i="28"/>
  <c r="AH108" i="28"/>
  <c r="AH109" i="28"/>
  <c r="AH110" i="28"/>
  <c r="AH111" i="28"/>
  <c r="AH112" i="28"/>
  <c r="AH113" i="28"/>
  <c r="AH114" i="28"/>
  <c r="AH115" i="28"/>
  <c r="AH116" i="28"/>
  <c r="AH117" i="28"/>
  <c r="AH118" i="28"/>
  <c r="AH119" i="28"/>
  <c r="AH120" i="28"/>
  <c r="AH121" i="28"/>
  <c r="AH122" i="28"/>
  <c r="AH123" i="28"/>
  <c r="AH124" i="28"/>
  <c r="AH125" i="28"/>
  <c r="AH126" i="28"/>
  <c r="AH127" i="28"/>
  <c r="AH128" i="28"/>
  <c r="AH129" i="28"/>
  <c r="AH130" i="28"/>
  <c r="AH131" i="28"/>
  <c r="AH132" i="28"/>
  <c r="AH133" i="28"/>
  <c r="AH134" i="28"/>
  <c r="AH135" i="28"/>
  <c r="AH136" i="28"/>
  <c r="AH137" i="28"/>
  <c r="AH138" i="28"/>
  <c r="AH139" i="28"/>
  <c r="AH140" i="28"/>
  <c r="AH141" i="28"/>
  <c r="AH142" i="28"/>
  <c r="AH215" i="28"/>
  <c r="AH216" i="28"/>
  <c r="AH217" i="28"/>
  <c r="AH218" i="28"/>
  <c r="AH219" i="28"/>
  <c r="AH220" i="28"/>
  <c r="AH221" i="28"/>
  <c r="AH222" i="28"/>
  <c r="AH223" i="28"/>
  <c r="AH224" i="28"/>
  <c r="AH225" i="28"/>
  <c r="AH226" i="28"/>
  <c r="AH227" i="28"/>
  <c r="AH228" i="28"/>
  <c r="AH229" i="28"/>
  <c r="AH230" i="28"/>
  <c r="AH231" i="28"/>
  <c r="AH232" i="28"/>
  <c r="AH233" i="28"/>
  <c r="AH234" i="28"/>
  <c r="AH235" i="28"/>
  <c r="AH236" i="28"/>
  <c r="AH237" i="28"/>
  <c r="AH238" i="28"/>
  <c r="AH239" i="28"/>
  <c r="AH273" i="28"/>
  <c r="AH274" i="28"/>
  <c r="AH275" i="28"/>
  <c r="AH276" i="28"/>
  <c r="AH278" i="28"/>
  <c r="AH279" i="28"/>
  <c r="AH280" i="28"/>
  <c r="AH281" i="28"/>
  <c r="AH282" i="28"/>
  <c r="AH283" i="28"/>
  <c r="AH284" i="28"/>
  <c r="AH285" i="28"/>
  <c r="AH286" i="28"/>
  <c r="AH287" i="28"/>
  <c r="AH288" i="28"/>
  <c r="AH289" i="28"/>
  <c r="AH290" i="28"/>
  <c r="AH291" i="28"/>
  <c r="AH292" i="28"/>
  <c r="AH293" i="28"/>
  <c r="AH306" i="28"/>
  <c r="AH307" i="28"/>
  <c r="AH308" i="28"/>
  <c r="AH309" i="28"/>
  <c r="AH310" i="28"/>
  <c r="AH311" i="28"/>
  <c r="AH312" i="28"/>
  <c r="AH8" i="28"/>
  <c r="AH36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45" i="28"/>
  <c r="AD46" i="28"/>
  <c r="AD47" i="28"/>
  <c r="AD48" i="28"/>
  <c r="AD49" i="28"/>
  <c r="AD50" i="28"/>
  <c r="AD51" i="28"/>
  <c r="AD52" i="28"/>
  <c r="AD53" i="28"/>
  <c r="AD54" i="28"/>
  <c r="AD55" i="28"/>
  <c r="AD56" i="28"/>
  <c r="AD57" i="28"/>
  <c r="AD58" i="28"/>
  <c r="AD59" i="28"/>
  <c r="AD60" i="28"/>
  <c r="AD61" i="28"/>
  <c r="AD62" i="28"/>
  <c r="AD63" i="28"/>
  <c r="AD64" i="28"/>
  <c r="AD65" i="28"/>
  <c r="AD66" i="28"/>
  <c r="AD67" i="28"/>
  <c r="AD68" i="28"/>
  <c r="AD69" i="28"/>
  <c r="AD70" i="28"/>
  <c r="AD71" i="28"/>
  <c r="AD72" i="28"/>
  <c r="AD73" i="28"/>
  <c r="AD74" i="28"/>
  <c r="AD75" i="28"/>
  <c r="AD76" i="28"/>
  <c r="AD77" i="28"/>
  <c r="AD78" i="28"/>
  <c r="AD79" i="28"/>
  <c r="AD80" i="28"/>
  <c r="AD81" i="28"/>
  <c r="AD82" i="28"/>
  <c r="AD83" i="28"/>
  <c r="AD84" i="28"/>
  <c r="AD85" i="28"/>
  <c r="AD86" i="28"/>
  <c r="AD87" i="28"/>
  <c r="AD88" i="28"/>
  <c r="AD89" i="28"/>
  <c r="AD90" i="28"/>
  <c r="AD91" i="28"/>
  <c r="AD92" i="28"/>
  <c r="AD93" i="28"/>
  <c r="AD94" i="28"/>
  <c r="AD95" i="28"/>
  <c r="AD96" i="28"/>
  <c r="AD97" i="28"/>
  <c r="AD98" i="28"/>
  <c r="AD99" i="28"/>
  <c r="AD100" i="28"/>
  <c r="AD101" i="28"/>
  <c r="AD102" i="28"/>
  <c r="AD103" i="28"/>
  <c r="AD104" i="28"/>
  <c r="AD105" i="28"/>
  <c r="AD106" i="28"/>
  <c r="AD107" i="28"/>
  <c r="AD108" i="28"/>
  <c r="AD109" i="28"/>
  <c r="AD110" i="28"/>
  <c r="AD111" i="28"/>
  <c r="AD112" i="28"/>
  <c r="AD113" i="28"/>
  <c r="AD114" i="28"/>
  <c r="AD115" i="28"/>
  <c r="AD116" i="28"/>
  <c r="AD117" i="28"/>
  <c r="AD118" i="28"/>
  <c r="AD119" i="28"/>
  <c r="AD120" i="28"/>
  <c r="AD121" i="28"/>
  <c r="AD122" i="28"/>
  <c r="AD123" i="28"/>
  <c r="AD124" i="28"/>
  <c r="AD125" i="28"/>
  <c r="AD126" i="28"/>
  <c r="AD127" i="28"/>
  <c r="AD128" i="28"/>
  <c r="AD129" i="28"/>
  <c r="AD130" i="28"/>
  <c r="AD131" i="28"/>
  <c r="AD132" i="28"/>
  <c r="AD133" i="28"/>
  <c r="AD134" i="28"/>
  <c r="AD135" i="28"/>
  <c r="AD136" i="28"/>
  <c r="AD137" i="28"/>
  <c r="AD138" i="28"/>
  <c r="AD139" i="28"/>
  <c r="AD140" i="28"/>
  <c r="AD141" i="28"/>
  <c r="AD142" i="28"/>
  <c r="AD143" i="28"/>
  <c r="AD144" i="28"/>
  <c r="AD145" i="28"/>
  <c r="AD146" i="28"/>
  <c r="AD147" i="28"/>
  <c r="AD148" i="28"/>
  <c r="AD149" i="28"/>
  <c r="AD150" i="28"/>
  <c r="AD151" i="28"/>
  <c r="AD152" i="28"/>
  <c r="AD153" i="28"/>
  <c r="AD154" i="28"/>
  <c r="AD155" i="28"/>
  <c r="AD156" i="28"/>
  <c r="AD157" i="28"/>
  <c r="AD158" i="28"/>
  <c r="AD159" i="28"/>
  <c r="AD160" i="28"/>
  <c r="AD161" i="28"/>
  <c r="AD162" i="28"/>
  <c r="AD163" i="28"/>
  <c r="AD164" i="28"/>
  <c r="AD165" i="28"/>
  <c r="AD166" i="28"/>
  <c r="AD167" i="28"/>
  <c r="AD168" i="28"/>
  <c r="AD169" i="28"/>
  <c r="AD170" i="28"/>
  <c r="AD171" i="28"/>
  <c r="AD172" i="28"/>
  <c r="AD173" i="28"/>
  <c r="AD174" i="28"/>
  <c r="AD175" i="28"/>
  <c r="AD176" i="28"/>
  <c r="AD177" i="28"/>
  <c r="AD178" i="28"/>
  <c r="AD179" i="28"/>
  <c r="AD180" i="28"/>
  <c r="AD181" i="28"/>
  <c r="AD182" i="28"/>
  <c r="AD183" i="28"/>
  <c r="AD184" i="28"/>
  <c r="AD185" i="28"/>
  <c r="AD186" i="28"/>
  <c r="AD187" i="28"/>
  <c r="AD188" i="28"/>
  <c r="AD189" i="28"/>
  <c r="AD190" i="28"/>
  <c r="AD191" i="28"/>
  <c r="AD192" i="28"/>
  <c r="AD193" i="28"/>
  <c r="AD194" i="28"/>
  <c r="AD195" i="28"/>
  <c r="AD196" i="28"/>
  <c r="AD197" i="28"/>
  <c r="AD198" i="28"/>
  <c r="AD199" i="28"/>
  <c r="AD200" i="28"/>
  <c r="AD201" i="28"/>
  <c r="AD202" i="28"/>
  <c r="AD203" i="28"/>
  <c r="AD204" i="28"/>
  <c r="AD205" i="28"/>
  <c r="AD206" i="28"/>
  <c r="AD207" i="28"/>
  <c r="AD208" i="28"/>
  <c r="AD209" i="28"/>
  <c r="AD210" i="28"/>
  <c r="AD211" i="28"/>
  <c r="AD212" i="28"/>
  <c r="AD213" i="28"/>
  <c r="AD214" i="28"/>
  <c r="AD215" i="28"/>
  <c r="AD216" i="28"/>
  <c r="AD217" i="28"/>
  <c r="AD218" i="28"/>
  <c r="AD219" i="28"/>
  <c r="AD220" i="28"/>
  <c r="AD221" i="28"/>
  <c r="AD222" i="28"/>
  <c r="AD223" i="28"/>
  <c r="AD224" i="28"/>
  <c r="AD225" i="28"/>
  <c r="AD226" i="28"/>
  <c r="AD227" i="28"/>
  <c r="AD228" i="28"/>
  <c r="AD229" i="28"/>
  <c r="AD230" i="28"/>
  <c r="AD231" i="28"/>
  <c r="AD232" i="28"/>
  <c r="AD233" i="28"/>
  <c r="AD234" i="28"/>
  <c r="AD235" i="28"/>
  <c r="AD236" i="28"/>
  <c r="AD237" i="28"/>
  <c r="AD238" i="28"/>
  <c r="AD239" i="28"/>
  <c r="AD240" i="28"/>
  <c r="AD241" i="28"/>
  <c r="AD242" i="28"/>
  <c r="AD243" i="28"/>
  <c r="AD244" i="28"/>
  <c r="AD245" i="28"/>
  <c r="AD246" i="28"/>
  <c r="AD247" i="28"/>
  <c r="AD248" i="28"/>
  <c r="AD249" i="28"/>
  <c r="AD250" i="28"/>
  <c r="AD251" i="28"/>
  <c r="AD252" i="28"/>
  <c r="AD253" i="28"/>
  <c r="AD254" i="28"/>
  <c r="AD255" i="28"/>
  <c r="AD256" i="28"/>
  <c r="AD257" i="28"/>
  <c r="AD258" i="28"/>
  <c r="AD259" i="28"/>
  <c r="AD260" i="28"/>
  <c r="AD261" i="28"/>
  <c r="AD262" i="28"/>
  <c r="AD263" i="28"/>
  <c r="AD264" i="28"/>
  <c r="AD265" i="28"/>
  <c r="AD266" i="28"/>
  <c r="AD267" i="28"/>
  <c r="AD268" i="28"/>
  <c r="AD269" i="28"/>
  <c r="AD270" i="28"/>
  <c r="AD271" i="28"/>
  <c r="AD272" i="28"/>
  <c r="AD273" i="28"/>
  <c r="AD274" i="28"/>
  <c r="AD275" i="28"/>
  <c r="AD276" i="28"/>
  <c r="AD277" i="28"/>
  <c r="AD278" i="28"/>
  <c r="AD279" i="28"/>
  <c r="AD280" i="28"/>
  <c r="AD281" i="28"/>
  <c r="AD282" i="28"/>
  <c r="AD283" i="28"/>
  <c r="AD284" i="28"/>
  <c r="AD285" i="28"/>
  <c r="AD286" i="28"/>
  <c r="AD287" i="28"/>
  <c r="AD288" i="28"/>
  <c r="AD289" i="28"/>
  <c r="AD290" i="28"/>
  <c r="AD291" i="28"/>
  <c r="AD292" i="28"/>
  <c r="AD293" i="28"/>
  <c r="AD294" i="28"/>
  <c r="AD295" i="28"/>
  <c r="AD296" i="28"/>
  <c r="AD297" i="28"/>
  <c r="AD298" i="28"/>
  <c r="AD299" i="28"/>
  <c r="AD300" i="28"/>
  <c r="AD301" i="28"/>
  <c r="AD302" i="28"/>
  <c r="AD303" i="28"/>
  <c r="AD304" i="28"/>
  <c r="AD305" i="28"/>
  <c r="AD306" i="28"/>
  <c r="AD307" i="28"/>
  <c r="AD308" i="28"/>
  <c r="AD309" i="28"/>
  <c r="AD310" i="28"/>
  <c r="AD311" i="28"/>
  <c r="AD312" i="28"/>
  <c r="AD313" i="28"/>
  <c r="AD314" i="28"/>
  <c r="AD315" i="28"/>
  <c r="AD316" i="28"/>
  <c r="AD317" i="28"/>
  <c r="AD318" i="28"/>
  <c r="AD319" i="28"/>
  <c r="AD320" i="28"/>
  <c r="AD321" i="28"/>
  <c r="AD322" i="28"/>
  <c r="AD323" i="28"/>
  <c r="AD324" i="28"/>
  <c r="AD325" i="28"/>
  <c r="AD326" i="28"/>
  <c r="AD327" i="28"/>
  <c r="AD328" i="28"/>
  <c r="AD329" i="28"/>
  <c r="AD330" i="28"/>
  <c r="AD331" i="28"/>
  <c r="AD332" i="28"/>
  <c r="AD333" i="28"/>
  <c r="AD334" i="28"/>
  <c r="AD335" i="28"/>
  <c r="AD336" i="28"/>
  <c r="AD337" i="28"/>
  <c r="AD338" i="28"/>
  <c r="AD339" i="28"/>
  <c r="AD340" i="28"/>
  <c r="AD341" i="28"/>
  <c r="AD342" i="28"/>
  <c r="AD343" i="28"/>
  <c r="AD344" i="28"/>
  <c r="AD345" i="28"/>
  <c r="AD346" i="28"/>
  <c r="AD347" i="28"/>
  <c r="AD348" i="28"/>
  <c r="AD349" i="28"/>
  <c r="AD350" i="28"/>
  <c r="AD351" i="28"/>
  <c r="AD352" i="28"/>
  <c r="AD353" i="28"/>
  <c r="AD354" i="28"/>
  <c r="AD355" i="28"/>
  <c r="AD356" i="28"/>
  <c r="AD357" i="28"/>
  <c r="AD358" i="28"/>
  <c r="AD359" i="28"/>
  <c r="AD360" i="28"/>
  <c r="AD361" i="28"/>
  <c r="AD362" i="28"/>
  <c r="AD363" i="28"/>
  <c r="AD364" i="28"/>
  <c r="AD365" i="28"/>
  <c r="AD366" i="28"/>
  <c r="AD367" i="28"/>
  <c r="AD8" i="28"/>
  <c r="AD368" i="28"/>
  <c r="AF315" i="28"/>
  <c r="AF9" i="28"/>
  <c r="AF10" i="28"/>
  <c r="AF11" i="28"/>
  <c r="AF12" i="28"/>
  <c r="AF13" i="28"/>
  <c r="AF14" i="28"/>
  <c r="AF15" i="28"/>
  <c r="AF16" i="28"/>
  <c r="AF17" i="28"/>
  <c r="AF18" i="28"/>
  <c r="AF19" i="28"/>
  <c r="AF20" i="28"/>
  <c r="AF21" i="28"/>
  <c r="AF22" i="28"/>
  <c r="AF23" i="28"/>
  <c r="AF24" i="28"/>
  <c r="AF25" i="28"/>
  <c r="AF26" i="28"/>
  <c r="AF27" i="28"/>
  <c r="AF28" i="28"/>
  <c r="AF29" i="28"/>
  <c r="AF30" i="28"/>
  <c r="AF31" i="28"/>
  <c r="AF32" i="28"/>
  <c r="AF33" i="28"/>
  <c r="AF34" i="28"/>
  <c r="AF35" i="28"/>
  <c r="AF36" i="28"/>
  <c r="AF37" i="28"/>
  <c r="AF38" i="28"/>
  <c r="AF39" i="28"/>
  <c r="AF40" i="28"/>
  <c r="AF41" i="28"/>
  <c r="AF42" i="28"/>
  <c r="AF43" i="28"/>
  <c r="AF44" i="28"/>
  <c r="AF45" i="28"/>
  <c r="AF46" i="28"/>
  <c r="AF47" i="28"/>
  <c r="AF48" i="28"/>
  <c r="AF49" i="28"/>
  <c r="AF50" i="28"/>
  <c r="AF51" i="28"/>
  <c r="AF52" i="28"/>
  <c r="AF53" i="28"/>
  <c r="AF54" i="28"/>
  <c r="AF55" i="28"/>
  <c r="AF56" i="28"/>
  <c r="AF57" i="28"/>
  <c r="AF58" i="28"/>
  <c r="AF59" i="28"/>
  <c r="AF60" i="28"/>
  <c r="AF61" i="28"/>
  <c r="AF62" i="28"/>
  <c r="AF63" i="28"/>
  <c r="AF64" i="28"/>
  <c r="AF65" i="28"/>
  <c r="AF66" i="28"/>
  <c r="AF67" i="28"/>
  <c r="AF68" i="28"/>
  <c r="AF69" i="28"/>
  <c r="AF70" i="28"/>
  <c r="AF71" i="28"/>
  <c r="AF72" i="28"/>
  <c r="AF73" i="28"/>
  <c r="AF74" i="28"/>
  <c r="AF75" i="28"/>
  <c r="AF76" i="28"/>
  <c r="AF77" i="28"/>
  <c r="AF78" i="28"/>
  <c r="AF79" i="28"/>
  <c r="AF80" i="28"/>
  <c r="AF81" i="28"/>
  <c r="AF82" i="28"/>
  <c r="AF83" i="28"/>
  <c r="AF84" i="28"/>
  <c r="AF85" i="28"/>
  <c r="AF86" i="28"/>
  <c r="AF87" i="28"/>
  <c r="AF88" i="28"/>
  <c r="AF89" i="28"/>
  <c r="AF90" i="28"/>
  <c r="AF91" i="28"/>
  <c r="AF92" i="28"/>
  <c r="AF93" i="28"/>
  <c r="AF94" i="28"/>
  <c r="AF95" i="28"/>
  <c r="AF96" i="28"/>
  <c r="AF97" i="28"/>
  <c r="AF98" i="28"/>
  <c r="AF99" i="28"/>
  <c r="AF100" i="28"/>
  <c r="AF101" i="28"/>
  <c r="AF102" i="28"/>
  <c r="AF103" i="28"/>
  <c r="AF104" i="28"/>
  <c r="AF105" i="28"/>
  <c r="AF106" i="28"/>
  <c r="AF107" i="28"/>
  <c r="AF108" i="28"/>
  <c r="AF109" i="28"/>
  <c r="AF110" i="28"/>
  <c r="AF111" i="28"/>
  <c r="AF112" i="28"/>
  <c r="AF113" i="28"/>
  <c r="AF114" i="28"/>
  <c r="AF115" i="28"/>
  <c r="AF116" i="28"/>
  <c r="AF117" i="28"/>
  <c r="AF118" i="28"/>
  <c r="AF119" i="28"/>
  <c r="AF120" i="28"/>
  <c r="AF121" i="28"/>
  <c r="AF122" i="28"/>
  <c r="AF123" i="28"/>
  <c r="AF124" i="28"/>
  <c r="AF125" i="28"/>
  <c r="AF126" i="28"/>
  <c r="AF127" i="28"/>
  <c r="AF128" i="28"/>
  <c r="AF129" i="28"/>
  <c r="AF130" i="28"/>
  <c r="AF131" i="28"/>
  <c r="AF132" i="28"/>
  <c r="AF133" i="28"/>
  <c r="AF134" i="28"/>
  <c r="AF135" i="28"/>
  <c r="AF136" i="28"/>
  <c r="AF137" i="28"/>
  <c r="AF138" i="28"/>
  <c r="AF139" i="28"/>
  <c r="AF140" i="28"/>
  <c r="AF141" i="28"/>
  <c r="AF142" i="28"/>
  <c r="AF143" i="28"/>
  <c r="AF144" i="28"/>
  <c r="AF145" i="28"/>
  <c r="AF146" i="28"/>
  <c r="AF147" i="28"/>
  <c r="AF148" i="28"/>
  <c r="AF149" i="28"/>
  <c r="AF150" i="28"/>
  <c r="AF151" i="28"/>
  <c r="AF152" i="28"/>
  <c r="AF153" i="28"/>
  <c r="AF154" i="28"/>
  <c r="AF155" i="28"/>
  <c r="AF156" i="28"/>
  <c r="AF157" i="28"/>
  <c r="AF158" i="28"/>
  <c r="AF159" i="28"/>
  <c r="AF160" i="28"/>
  <c r="AF161" i="28"/>
  <c r="AF162" i="28"/>
  <c r="AF163" i="28"/>
  <c r="AF164" i="28"/>
  <c r="AF165" i="28"/>
  <c r="AF166" i="28"/>
  <c r="AF167" i="28"/>
  <c r="AF168" i="28"/>
  <c r="AF169" i="28"/>
  <c r="AF170" i="28"/>
  <c r="AF171" i="28"/>
  <c r="AF172" i="28"/>
  <c r="AF173" i="28"/>
  <c r="AF174" i="28"/>
  <c r="AF175" i="28"/>
  <c r="AF176" i="28"/>
  <c r="AF177" i="28"/>
  <c r="AF178" i="28"/>
  <c r="AF179" i="28"/>
  <c r="AF180" i="28"/>
  <c r="AF181" i="28"/>
  <c r="AF182" i="28"/>
  <c r="AF183" i="28"/>
  <c r="AF184" i="28"/>
  <c r="AF185" i="28"/>
  <c r="AF186" i="28"/>
  <c r="AF187" i="28"/>
  <c r="AF188" i="28"/>
  <c r="AF189" i="28"/>
  <c r="AF190" i="28"/>
  <c r="AF191" i="28"/>
  <c r="AF192" i="28"/>
  <c r="AF193" i="28"/>
  <c r="AF194" i="28"/>
  <c r="AF195" i="28"/>
  <c r="AF196" i="28"/>
  <c r="AF197" i="28"/>
  <c r="AF198" i="28"/>
  <c r="AF199" i="28"/>
  <c r="AF200" i="28"/>
  <c r="AF201" i="28"/>
  <c r="AF202" i="28"/>
  <c r="AF203" i="28"/>
  <c r="AF204" i="28"/>
  <c r="AF205" i="28"/>
  <c r="AF206" i="28"/>
  <c r="AF207" i="28"/>
  <c r="AF208" i="28"/>
  <c r="AF209" i="28"/>
  <c r="AF210" i="28"/>
  <c r="AF211" i="28"/>
  <c r="AF212" i="28"/>
  <c r="AF213" i="28"/>
  <c r="AF214" i="28"/>
  <c r="AF215" i="28"/>
  <c r="AF216" i="28"/>
  <c r="AF217" i="28"/>
  <c r="AF218" i="28"/>
  <c r="AF219" i="28"/>
  <c r="AF220" i="28"/>
  <c r="AF221" i="28"/>
  <c r="AF222" i="28"/>
  <c r="AF223" i="28"/>
  <c r="AF224" i="28"/>
  <c r="AF225" i="28"/>
  <c r="AF226" i="28"/>
  <c r="AF227" i="28"/>
  <c r="AF228" i="28"/>
  <c r="AF229" i="28"/>
  <c r="AF230" i="28"/>
  <c r="AF231" i="28"/>
  <c r="AF232" i="28"/>
  <c r="AF233" i="28"/>
  <c r="AF234" i="28"/>
  <c r="AF235" i="28"/>
  <c r="AF236" i="28"/>
  <c r="AF237" i="28"/>
  <c r="AF238" i="28"/>
  <c r="AF239" i="28"/>
  <c r="AF240" i="28"/>
  <c r="AF241" i="28"/>
  <c r="AF242" i="28"/>
  <c r="AF243" i="28"/>
  <c r="AF244" i="28"/>
  <c r="AF245" i="28"/>
  <c r="AF246" i="28"/>
  <c r="AF247" i="28"/>
  <c r="AF248" i="28"/>
  <c r="AF249" i="28"/>
  <c r="AF250" i="28"/>
  <c r="AF251" i="28"/>
  <c r="AF252" i="28"/>
  <c r="AF253" i="28"/>
  <c r="AF254" i="28"/>
  <c r="AF255" i="28"/>
  <c r="AF256" i="28"/>
  <c r="AF257" i="28"/>
  <c r="AF258" i="28"/>
  <c r="AF259" i="28"/>
  <c r="AF260" i="28"/>
  <c r="AF261" i="28"/>
  <c r="AF262" i="28"/>
  <c r="AF263" i="28"/>
  <c r="AF264" i="28"/>
  <c r="AF265" i="28"/>
  <c r="AF266" i="28"/>
  <c r="AF267" i="28"/>
  <c r="AF268" i="28"/>
  <c r="AF269" i="28"/>
  <c r="AF270" i="28"/>
  <c r="AF271" i="28"/>
  <c r="AF272" i="28"/>
  <c r="AF273" i="28"/>
  <c r="AF274" i="28"/>
  <c r="AF275" i="28"/>
  <c r="AF276" i="28"/>
  <c r="AF277" i="28"/>
  <c r="AF278" i="28"/>
  <c r="AF279" i="28"/>
  <c r="AF280" i="28"/>
  <c r="AF281" i="28"/>
  <c r="AF282" i="28"/>
  <c r="AF283" i="28"/>
  <c r="AF284" i="28"/>
  <c r="AF285" i="28"/>
  <c r="AF286" i="28"/>
  <c r="AF287" i="28"/>
  <c r="AF288" i="28"/>
  <c r="AF289" i="28"/>
  <c r="AF290" i="28"/>
  <c r="AF291" i="28"/>
  <c r="AF292" i="28"/>
  <c r="AF293" i="28"/>
  <c r="AF294" i="28"/>
  <c r="AF295" i="28"/>
  <c r="AF296" i="28"/>
  <c r="AF297" i="28"/>
  <c r="AF298" i="28"/>
  <c r="AF299" i="28"/>
  <c r="AF300" i="28"/>
  <c r="AF301" i="28"/>
  <c r="AF302" i="28"/>
  <c r="AF303" i="28"/>
  <c r="AF304" i="28"/>
  <c r="AF305" i="28"/>
  <c r="AF306" i="28"/>
  <c r="AF307" i="28"/>
  <c r="AF308" i="28"/>
  <c r="AF309" i="28"/>
  <c r="AF310" i="28"/>
  <c r="AF311" i="28"/>
  <c r="AF312" i="28"/>
  <c r="AF313" i="28"/>
  <c r="AF314" i="28"/>
  <c r="AF316" i="28"/>
  <c r="AF317" i="28"/>
  <c r="AF318" i="28"/>
  <c r="AF319" i="28"/>
  <c r="AF320" i="28"/>
  <c r="AF321" i="28"/>
  <c r="AF322" i="28"/>
  <c r="AF323" i="28"/>
  <c r="AF324" i="28"/>
  <c r="AF325" i="28"/>
  <c r="AF326" i="28"/>
  <c r="AF327" i="28"/>
  <c r="AF328" i="28"/>
  <c r="AF329" i="28"/>
  <c r="AF330" i="28"/>
  <c r="AF331" i="28"/>
  <c r="AF332" i="28"/>
  <c r="AF333" i="28"/>
  <c r="AF334" i="28"/>
  <c r="AF335" i="28"/>
  <c r="AF336" i="28"/>
  <c r="AF337" i="28"/>
  <c r="AF338" i="28"/>
  <c r="AF339" i="28"/>
  <c r="AF340" i="28"/>
  <c r="AF341" i="28"/>
  <c r="AF342" i="28"/>
  <c r="AF343" i="28"/>
  <c r="AF344" i="28"/>
  <c r="AF345" i="28"/>
  <c r="AF346" i="28"/>
  <c r="AF347" i="28"/>
  <c r="AF348" i="28"/>
  <c r="AF349" i="28"/>
  <c r="AF350" i="28"/>
  <c r="AF351" i="28"/>
  <c r="AF352" i="28"/>
  <c r="AF353" i="28"/>
  <c r="AF354" i="28"/>
  <c r="AF355" i="28"/>
  <c r="AF356" i="28"/>
  <c r="AF357" i="28"/>
  <c r="AF358" i="28"/>
  <c r="AF359" i="28"/>
  <c r="AF360" i="28"/>
  <c r="AF361" i="28"/>
  <c r="AF362" i="28"/>
  <c r="AF363" i="28"/>
  <c r="AF364" i="28"/>
  <c r="AF365" i="28"/>
  <c r="AF366" i="28"/>
  <c r="AF367" i="28"/>
  <c r="AF8" i="28"/>
  <c r="AF368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113" i="28"/>
  <c r="P114" i="28"/>
  <c r="P115" i="28"/>
  <c r="P116" i="28"/>
  <c r="P117" i="28"/>
  <c r="P118" i="28"/>
  <c r="P119" i="28"/>
  <c r="P120" i="28"/>
  <c r="P121" i="28"/>
  <c r="P122" i="28"/>
  <c r="P123" i="28"/>
  <c r="P124" i="28"/>
  <c r="P125" i="28"/>
  <c r="P126" i="28"/>
  <c r="P127" i="28"/>
  <c r="P128" i="28"/>
  <c r="P129" i="28"/>
  <c r="P130" i="28"/>
  <c r="P131" i="28"/>
  <c r="P132" i="28"/>
  <c r="P133" i="28"/>
  <c r="P134" i="28"/>
  <c r="P135" i="28"/>
  <c r="P136" i="28"/>
  <c r="P137" i="28"/>
  <c r="P138" i="28"/>
  <c r="P139" i="28"/>
  <c r="P140" i="28"/>
  <c r="P141" i="28"/>
  <c r="P142" i="28"/>
  <c r="P143" i="28"/>
  <c r="P144" i="28"/>
  <c r="P145" i="28"/>
  <c r="P146" i="28"/>
  <c r="P147" i="28"/>
  <c r="P148" i="28"/>
  <c r="P149" i="28"/>
  <c r="P150" i="28"/>
  <c r="P151" i="28"/>
  <c r="P152" i="28"/>
  <c r="P153" i="28"/>
  <c r="P154" i="28"/>
  <c r="P155" i="28"/>
  <c r="P156" i="28"/>
  <c r="P157" i="28"/>
  <c r="P158" i="28"/>
  <c r="P159" i="28"/>
  <c r="P160" i="28"/>
  <c r="P161" i="28"/>
  <c r="P162" i="28"/>
  <c r="P163" i="28"/>
  <c r="P164" i="28"/>
  <c r="P165" i="28"/>
  <c r="P166" i="28"/>
  <c r="P167" i="28"/>
  <c r="P168" i="28"/>
  <c r="P169" i="28"/>
  <c r="P170" i="28"/>
  <c r="P171" i="28"/>
  <c r="P172" i="28"/>
  <c r="P173" i="28"/>
  <c r="P174" i="28"/>
  <c r="P175" i="28"/>
  <c r="P176" i="28"/>
  <c r="P177" i="28"/>
  <c r="P178" i="28"/>
  <c r="P179" i="28"/>
  <c r="P180" i="28"/>
  <c r="P181" i="28"/>
  <c r="P182" i="28"/>
  <c r="P183" i="28"/>
  <c r="P184" i="28"/>
  <c r="P185" i="28"/>
  <c r="P186" i="28"/>
  <c r="P187" i="28"/>
  <c r="P188" i="28"/>
  <c r="P189" i="28"/>
  <c r="P190" i="28"/>
  <c r="P191" i="28"/>
  <c r="P192" i="28"/>
  <c r="P193" i="28"/>
  <c r="P194" i="28"/>
  <c r="P195" i="28"/>
  <c r="P196" i="28"/>
  <c r="P197" i="28"/>
  <c r="P198" i="28"/>
  <c r="P199" i="28"/>
  <c r="P200" i="28"/>
  <c r="P201" i="28"/>
  <c r="P202" i="28"/>
  <c r="P203" i="28"/>
  <c r="P204" i="28"/>
  <c r="P205" i="28"/>
  <c r="P206" i="28"/>
  <c r="P207" i="28"/>
  <c r="P208" i="28"/>
  <c r="P209" i="28"/>
  <c r="P210" i="28"/>
  <c r="P211" i="28"/>
  <c r="P212" i="28"/>
  <c r="P213" i="28"/>
  <c r="P214" i="28"/>
  <c r="P215" i="28"/>
  <c r="P216" i="28"/>
  <c r="P217" i="28"/>
  <c r="P218" i="28"/>
  <c r="P219" i="28"/>
  <c r="P220" i="28"/>
  <c r="P221" i="28"/>
  <c r="P222" i="28"/>
  <c r="P223" i="28"/>
  <c r="P224" i="28"/>
  <c r="P225" i="28"/>
  <c r="P226" i="28"/>
  <c r="P227" i="28"/>
  <c r="P228" i="28"/>
  <c r="P229" i="28"/>
  <c r="P230" i="28"/>
  <c r="P231" i="28"/>
  <c r="P232" i="28"/>
  <c r="P233" i="28"/>
  <c r="P234" i="28"/>
  <c r="P235" i="28"/>
  <c r="P236" i="28"/>
  <c r="P237" i="28"/>
  <c r="P238" i="28"/>
  <c r="P239" i="28"/>
  <c r="P240" i="28"/>
  <c r="P241" i="28"/>
  <c r="P242" i="28"/>
  <c r="P243" i="28"/>
  <c r="P244" i="28"/>
  <c r="P245" i="28"/>
  <c r="P246" i="28"/>
  <c r="P247" i="28"/>
  <c r="P248" i="28"/>
  <c r="P249" i="28"/>
  <c r="P250" i="28"/>
  <c r="P251" i="28"/>
  <c r="P252" i="28"/>
  <c r="P253" i="28"/>
  <c r="P254" i="28"/>
  <c r="P255" i="28"/>
  <c r="P256" i="28"/>
  <c r="P257" i="28"/>
  <c r="P258" i="28"/>
  <c r="P259" i="28"/>
  <c r="P260" i="28"/>
  <c r="P261" i="28"/>
  <c r="P262" i="28"/>
  <c r="P263" i="28"/>
  <c r="P264" i="28"/>
  <c r="P265" i="28"/>
  <c r="P266" i="28"/>
  <c r="P267" i="28"/>
  <c r="P268" i="28"/>
  <c r="P269" i="28"/>
  <c r="P270" i="28"/>
  <c r="P271" i="28"/>
  <c r="P272" i="28"/>
  <c r="P273" i="28"/>
  <c r="P274" i="28"/>
  <c r="P275" i="28"/>
  <c r="P276" i="28"/>
  <c r="P277" i="28"/>
  <c r="P278" i="28"/>
  <c r="P279" i="28"/>
  <c r="P280" i="28"/>
  <c r="P281" i="28"/>
  <c r="P282" i="28"/>
  <c r="P283" i="28"/>
  <c r="P284" i="28"/>
  <c r="P285" i="28"/>
  <c r="P286" i="28"/>
  <c r="P287" i="28"/>
  <c r="P288" i="28"/>
  <c r="P289" i="28"/>
  <c r="P290" i="28"/>
  <c r="P291" i="28"/>
  <c r="P292" i="28"/>
  <c r="P293" i="28"/>
  <c r="P294" i="28"/>
  <c r="P295" i="28"/>
  <c r="P296" i="28"/>
  <c r="P297" i="28"/>
  <c r="P298" i="28"/>
  <c r="P299" i="28"/>
  <c r="P300" i="28"/>
  <c r="P301" i="28"/>
  <c r="P302" i="28"/>
  <c r="P303" i="28"/>
  <c r="P304" i="28"/>
  <c r="P305" i="28"/>
  <c r="P306" i="28"/>
  <c r="P307" i="28"/>
  <c r="P308" i="28"/>
  <c r="P309" i="28"/>
  <c r="P310" i="28"/>
  <c r="P311" i="28"/>
  <c r="P312" i="28"/>
  <c r="P313" i="28"/>
  <c r="P314" i="28"/>
  <c r="P315" i="28"/>
  <c r="P316" i="28"/>
  <c r="P317" i="28"/>
  <c r="P318" i="28"/>
  <c r="P319" i="28"/>
  <c r="P320" i="28"/>
  <c r="P321" i="28"/>
  <c r="P322" i="28"/>
  <c r="P323" i="28"/>
  <c r="P324" i="28"/>
  <c r="P325" i="28"/>
  <c r="P326" i="28"/>
  <c r="P327" i="28"/>
  <c r="P328" i="28"/>
  <c r="P329" i="28"/>
  <c r="P330" i="28"/>
  <c r="P331" i="28"/>
  <c r="P332" i="28"/>
  <c r="P333" i="28"/>
  <c r="P334" i="28"/>
  <c r="P335" i="28"/>
  <c r="P336" i="28"/>
  <c r="P337" i="28"/>
  <c r="P338" i="28"/>
  <c r="P339" i="28"/>
  <c r="P340" i="28"/>
  <c r="P341" i="28"/>
  <c r="P342" i="28"/>
  <c r="P343" i="28"/>
  <c r="P344" i="28"/>
  <c r="P345" i="28"/>
  <c r="P346" i="28"/>
  <c r="P347" i="28"/>
  <c r="P348" i="28"/>
  <c r="P349" i="28"/>
  <c r="P350" i="28"/>
  <c r="P351" i="28"/>
  <c r="P352" i="28"/>
  <c r="P353" i="28"/>
  <c r="P354" i="28"/>
  <c r="P355" i="28"/>
  <c r="P356" i="28"/>
  <c r="P357" i="28"/>
  <c r="P358" i="28"/>
  <c r="P359" i="28"/>
  <c r="P360" i="28"/>
  <c r="P361" i="28"/>
  <c r="P362" i="28"/>
  <c r="P363" i="28"/>
  <c r="P364" i="28"/>
  <c r="P365" i="28"/>
  <c r="P366" i="28"/>
  <c r="P36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368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N102" i="28"/>
  <c r="N103" i="28"/>
  <c r="N104" i="28"/>
  <c r="N105" i="28"/>
  <c r="N106" i="28"/>
  <c r="N107" i="28"/>
  <c r="N108" i="28"/>
  <c r="N109" i="28"/>
  <c r="N110" i="28"/>
  <c r="N111" i="28"/>
  <c r="N113" i="28"/>
  <c r="N114" i="28"/>
  <c r="N115" i="28"/>
  <c r="N116" i="28"/>
  <c r="N117" i="28"/>
  <c r="N118" i="28"/>
  <c r="N119" i="28"/>
  <c r="N120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N144" i="28"/>
  <c r="N145" i="28"/>
  <c r="N146" i="28"/>
  <c r="N147" i="28"/>
  <c r="N148" i="28"/>
  <c r="N149" i="28"/>
  <c r="N150" i="28"/>
  <c r="N151" i="28"/>
  <c r="N152" i="28"/>
  <c r="N153" i="28"/>
  <c r="N154" i="28"/>
  <c r="N155" i="28"/>
  <c r="N156" i="28"/>
  <c r="N157" i="28"/>
  <c r="N158" i="28"/>
  <c r="N159" i="28"/>
  <c r="N160" i="28"/>
  <c r="N161" i="28"/>
  <c r="N162" i="28"/>
  <c r="N163" i="28"/>
  <c r="N164" i="28"/>
  <c r="N165" i="28"/>
  <c r="N166" i="28"/>
  <c r="N167" i="28"/>
  <c r="N168" i="28"/>
  <c r="N169" i="28"/>
  <c r="N170" i="28"/>
  <c r="N171" i="28"/>
  <c r="N172" i="28"/>
  <c r="N173" i="28"/>
  <c r="N174" i="28"/>
  <c r="N175" i="28"/>
  <c r="N176" i="28"/>
  <c r="N177" i="28"/>
  <c r="N178" i="28"/>
  <c r="N179" i="28"/>
  <c r="N180" i="28"/>
  <c r="N181" i="28"/>
  <c r="N182" i="28"/>
  <c r="N183" i="28"/>
  <c r="N184" i="28"/>
  <c r="N185" i="28"/>
  <c r="N186" i="28"/>
  <c r="N187" i="28"/>
  <c r="N188" i="28"/>
  <c r="N189" i="28"/>
  <c r="N190" i="28"/>
  <c r="N191" i="28"/>
  <c r="N192" i="28"/>
  <c r="N193" i="28"/>
  <c r="N194" i="28"/>
  <c r="N195" i="28"/>
  <c r="N196" i="28"/>
  <c r="N197" i="28"/>
  <c r="N198" i="28"/>
  <c r="N199" i="28"/>
  <c r="N200" i="28"/>
  <c r="N201" i="28"/>
  <c r="N202" i="28"/>
  <c r="N203" i="28"/>
  <c r="N204" i="28"/>
  <c r="N205" i="28"/>
  <c r="N206" i="28"/>
  <c r="N207" i="28"/>
  <c r="N208" i="28"/>
  <c r="N209" i="28"/>
  <c r="N210" i="28"/>
  <c r="N211" i="28"/>
  <c r="N212" i="28"/>
  <c r="N214" i="28"/>
  <c r="N215" i="28"/>
  <c r="N216" i="28"/>
  <c r="N217" i="28"/>
  <c r="N218" i="28"/>
  <c r="N219" i="28"/>
  <c r="N220" i="28"/>
  <c r="N221" i="28"/>
  <c r="N222" i="28"/>
  <c r="N223" i="28"/>
  <c r="N224" i="28"/>
  <c r="N225" i="28"/>
  <c r="N226" i="28"/>
  <c r="N227" i="28"/>
  <c r="N228" i="28"/>
  <c r="N229" i="28"/>
  <c r="N230" i="28"/>
  <c r="N231" i="28"/>
  <c r="N232" i="28"/>
  <c r="N233" i="28"/>
  <c r="N234" i="28"/>
  <c r="N235" i="28"/>
  <c r="N236" i="28"/>
  <c r="N237" i="28"/>
  <c r="N238" i="28"/>
  <c r="N239" i="28"/>
  <c r="N240" i="28"/>
  <c r="N241" i="28"/>
  <c r="N242" i="28"/>
  <c r="N243" i="28"/>
  <c r="N244" i="28"/>
  <c r="N245" i="28"/>
  <c r="N246" i="28"/>
  <c r="N247" i="28"/>
  <c r="N248" i="28"/>
  <c r="N249" i="28"/>
  <c r="N250" i="28"/>
  <c r="N251" i="28"/>
  <c r="N252" i="28"/>
  <c r="N253" i="28"/>
  <c r="N254" i="28"/>
  <c r="N255" i="28"/>
  <c r="N256" i="28"/>
  <c r="N257" i="28"/>
  <c r="N258" i="28"/>
  <c r="N259" i="28"/>
  <c r="N260" i="28"/>
  <c r="N261" i="28"/>
  <c r="N262" i="28"/>
  <c r="N263" i="28"/>
  <c r="N264" i="28"/>
  <c r="N265" i="28"/>
  <c r="N266" i="28"/>
  <c r="N267" i="28"/>
  <c r="N268" i="28"/>
  <c r="N269" i="28"/>
  <c r="N270" i="28"/>
  <c r="N271" i="28"/>
  <c r="N272" i="28"/>
  <c r="N273" i="28"/>
  <c r="N274" i="28"/>
  <c r="N275" i="28"/>
  <c r="N276" i="28"/>
  <c r="N277" i="28"/>
  <c r="N278" i="28"/>
  <c r="N279" i="28"/>
  <c r="N280" i="28"/>
  <c r="N281" i="28"/>
  <c r="N282" i="28"/>
  <c r="N283" i="28"/>
  <c r="N284" i="28"/>
  <c r="N285" i="28"/>
  <c r="N286" i="28"/>
  <c r="N287" i="28"/>
  <c r="N288" i="28"/>
  <c r="N289" i="28"/>
  <c r="N290" i="28"/>
  <c r="N291" i="28"/>
  <c r="N292" i="28"/>
  <c r="N293" i="28"/>
  <c r="N294" i="28"/>
  <c r="N295" i="28"/>
  <c r="N296" i="28"/>
  <c r="N297" i="28"/>
  <c r="N298" i="28"/>
  <c r="N299" i="28"/>
  <c r="N300" i="28"/>
  <c r="N301" i="28"/>
  <c r="N302" i="28"/>
  <c r="N303" i="28"/>
  <c r="N304" i="28"/>
  <c r="N305" i="28"/>
  <c r="N306" i="28"/>
  <c r="N307" i="28"/>
  <c r="N308" i="28"/>
  <c r="N309" i="28"/>
  <c r="N310" i="28"/>
  <c r="N311" i="28"/>
  <c r="N312" i="28"/>
  <c r="N313" i="28"/>
  <c r="N314" i="28"/>
  <c r="N315" i="28"/>
  <c r="N316" i="28"/>
  <c r="N317" i="28"/>
  <c r="N318" i="28"/>
  <c r="N319" i="28"/>
  <c r="N320" i="28"/>
  <c r="N321" i="28"/>
  <c r="N322" i="28"/>
  <c r="N323" i="28"/>
  <c r="N324" i="28"/>
  <c r="N325" i="28"/>
  <c r="N326" i="28"/>
  <c r="N327" i="28"/>
  <c r="N328" i="28"/>
  <c r="N329" i="28"/>
  <c r="N330" i="28"/>
  <c r="N331" i="28"/>
  <c r="N332" i="28"/>
  <c r="N333" i="28"/>
  <c r="N334" i="28"/>
  <c r="N335" i="28"/>
  <c r="N336" i="28"/>
  <c r="N337" i="28"/>
  <c r="N338" i="28"/>
  <c r="N339" i="28"/>
  <c r="N340" i="28"/>
  <c r="N341" i="28"/>
  <c r="N342" i="28"/>
  <c r="N343" i="28"/>
  <c r="N344" i="28"/>
  <c r="N345" i="28"/>
  <c r="N346" i="28"/>
  <c r="N347" i="28"/>
  <c r="N348" i="28"/>
  <c r="N349" i="28"/>
  <c r="N350" i="28"/>
  <c r="N351" i="28"/>
  <c r="N352" i="28"/>
  <c r="N353" i="28"/>
  <c r="N354" i="28"/>
  <c r="N355" i="28"/>
  <c r="N356" i="28"/>
  <c r="N357" i="28"/>
  <c r="N358" i="28"/>
  <c r="N359" i="28"/>
  <c r="N360" i="28"/>
  <c r="N361" i="28"/>
  <c r="N362" i="28"/>
  <c r="N363" i="28"/>
  <c r="N364" i="28"/>
  <c r="N365" i="28"/>
  <c r="N366" i="28"/>
  <c r="N36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368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1" i="28"/>
  <c r="L102" i="28"/>
  <c r="L104" i="28"/>
  <c r="L105" i="28"/>
  <c r="L106" i="28"/>
  <c r="L107" i="28"/>
  <c r="L108" i="28"/>
  <c r="L109" i="28"/>
  <c r="L111" i="28"/>
  <c r="L112" i="28"/>
  <c r="L113" i="28"/>
  <c r="L114" i="28"/>
  <c r="L115" i="28"/>
  <c r="L116" i="28"/>
  <c r="L117" i="28"/>
  <c r="L118" i="28"/>
  <c r="L119" i="28"/>
  <c r="L120" i="28"/>
  <c r="L122" i="28"/>
  <c r="L124" i="28"/>
  <c r="L125" i="28"/>
  <c r="L126" i="28"/>
  <c r="L127" i="28"/>
  <c r="L128" i="28"/>
  <c r="L129" i="28"/>
  <c r="L130" i="28"/>
  <c r="L132" i="28"/>
  <c r="L133" i="28"/>
  <c r="L134" i="28"/>
  <c r="L135" i="28"/>
  <c r="L136" i="28"/>
  <c r="L137" i="28"/>
  <c r="L138" i="28"/>
  <c r="L139" i="28"/>
  <c r="L140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236" i="28"/>
  <c r="L237" i="28"/>
  <c r="L238" i="28"/>
  <c r="L239" i="28"/>
  <c r="L240" i="28"/>
  <c r="L241" i="28"/>
  <c r="L242" i="28"/>
  <c r="L243" i="28"/>
  <c r="L244" i="28"/>
  <c r="L245" i="28"/>
  <c r="L246" i="28"/>
  <c r="L247" i="28"/>
  <c r="L248" i="28"/>
  <c r="L249" i="28"/>
  <c r="L250" i="28"/>
  <c r="L251" i="28"/>
  <c r="L252" i="28"/>
  <c r="L253" i="28"/>
  <c r="L254" i="28"/>
  <c r="L255" i="28"/>
  <c r="L256" i="28"/>
  <c r="L257" i="28"/>
  <c r="L258" i="28"/>
  <c r="L259" i="28"/>
  <c r="L260" i="28"/>
  <c r="L261" i="28"/>
  <c r="L262" i="28"/>
  <c r="L263" i="28"/>
  <c r="L264" i="28"/>
  <c r="L265" i="28"/>
  <c r="L266" i="28"/>
  <c r="L267" i="28"/>
  <c r="L268" i="28"/>
  <c r="L269" i="28"/>
  <c r="L270" i="28"/>
  <c r="L271" i="28"/>
  <c r="L272" i="28"/>
  <c r="L273" i="28"/>
  <c r="L274" i="28"/>
  <c r="L276" i="28"/>
  <c r="L277" i="28"/>
  <c r="L279" i="28"/>
  <c r="L280" i="28"/>
  <c r="L281" i="28"/>
  <c r="L282" i="28"/>
  <c r="L283" i="28"/>
  <c r="L284" i="28"/>
  <c r="L285" i="28"/>
  <c r="L286" i="28"/>
  <c r="L287" i="28"/>
  <c r="L288" i="28"/>
  <c r="L289" i="28"/>
  <c r="L290" i="28"/>
  <c r="L291" i="28"/>
  <c r="L292" i="28"/>
  <c r="L294" i="28"/>
  <c r="L296" i="28"/>
  <c r="L297" i="28"/>
  <c r="L298" i="28"/>
  <c r="L299" i="28"/>
  <c r="L300" i="28"/>
  <c r="L301" i="28"/>
  <c r="L302" i="28"/>
  <c r="L303" i="28"/>
  <c r="L304" i="28"/>
  <c r="L305" i="28"/>
  <c r="L306" i="28"/>
  <c r="L307" i="28"/>
  <c r="L308" i="28"/>
  <c r="L309" i="28"/>
  <c r="L310" i="28"/>
  <c r="L311" i="28"/>
  <c r="L312" i="28"/>
  <c r="L313" i="28"/>
  <c r="L314" i="28"/>
  <c r="L315" i="28"/>
  <c r="L316" i="28"/>
  <c r="L317" i="28"/>
  <c r="L318" i="28"/>
  <c r="L319" i="28"/>
  <c r="L320" i="28"/>
  <c r="L321" i="28"/>
  <c r="L322" i="28"/>
  <c r="L323" i="28"/>
  <c r="L324" i="28"/>
  <c r="L325" i="28"/>
  <c r="L326" i="28"/>
  <c r="L327" i="28"/>
  <c r="L328" i="28"/>
  <c r="L329" i="28"/>
  <c r="L330" i="28"/>
  <c r="L331" i="28"/>
  <c r="L332" i="28"/>
  <c r="L333" i="28"/>
  <c r="L334" i="28"/>
  <c r="L335" i="28"/>
  <c r="L336" i="28"/>
  <c r="L337" i="28"/>
  <c r="L338" i="28"/>
  <c r="L339" i="28"/>
  <c r="L340" i="28"/>
  <c r="L341" i="28"/>
  <c r="L342" i="28"/>
  <c r="L343" i="28"/>
  <c r="L344" i="28"/>
  <c r="L345" i="28"/>
  <c r="L346" i="28"/>
  <c r="L347" i="28"/>
  <c r="L348" i="28"/>
  <c r="L349" i="28"/>
  <c r="L350" i="28"/>
  <c r="L351" i="28"/>
  <c r="L352" i="28"/>
  <c r="L353" i="28"/>
  <c r="L354" i="28"/>
  <c r="L355" i="28"/>
  <c r="L356" i="28"/>
  <c r="L357" i="28"/>
  <c r="L358" i="28"/>
  <c r="L359" i="28"/>
  <c r="L360" i="28"/>
  <c r="L361" i="28"/>
  <c r="L362" i="28"/>
  <c r="L363" i="28"/>
  <c r="L364" i="28"/>
  <c r="L365" i="28"/>
  <c r="L366" i="28"/>
  <c r="L36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368" i="28"/>
  <c r="J50" i="28"/>
  <c r="J51" i="28"/>
  <c r="J52" i="28"/>
  <c r="J53" i="28"/>
  <c r="J54" i="28"/>
  <c r="J55" i="28"/>
  <c r="J56" i="28"/>
  <c r="J58" i="28"/>
  <c r="J59" i="28"/>
  <c r="J60" i="28"/>
  <c r="J62" i="28"/>
  <c r="J63" i="28"/>
  <c r="J64" i="28"/>
  <c r="J66" i="28"/>
  <c r="J67" i="28"/>
  <c r="J68" i="28"/>
  <c r="J69" i="28"/>
  <c r="J70" i="28"/>
  <c r="J71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6" i="28"/>
  <c r="J107" i="28"/>
  <c r="J108" i="28"/>
  <c r="J109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1" i="28"/>
  <c r="J272" i="28"/>
  <c r="J274" i="28"/>
  <c r="J275" i="28"/>
  <c r="J276" i="28"/>
  <c r="J277" i="28"/>
  <c r="J278" i="28"/>
  <c r="J279" i="28"/>
  <c r="J280" i="28"/>
  <c r="J281" i="28"/>
  <c r="J282" i="28"/>
  <c r="J283" i="28"/>
  <c r="J284" i="28"/>
  <c r="J286" i="28"/>
  <c r="J287" i="28"/>
  <c r="J288" i="28"/>
  <c r="J290" i="28"/>
  <c r="J291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368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368" i="28"/>
  <c r="F362" i="28"/>
  <c r="F363" i="28"/>
  <c r="F364" i="28"/>
  <c r="F365" i="28"/>
  <c r="F366" i="28"/>
  <c r="F367" i="28"/>
  <c r="F50" i="28"/>
  <c r="F51" i="28"/>
  <c r="F52" i="28"/>
  <c r="F53" i="28"/>
  <c r="F54" i="28"/>
  <c r="F55" i="28"/>
  <c r="F56" i="28"/>
  <c r="F57" i="28"/>
  <c r="F58" i="28"/>
  <c r="F59" i="28"/>
  <c r="F60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36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AX315" i="28"/>
  <c r="AW8" i="28"/>
  <c r="D8" i="28"/>
  <c r="D9" i="2"/>
  <c r="D10" i="2"/>
  <c r="D11" i="2"/>
  <c r="D12" i="2"/>
  <c r="D13" i="2"/>
  <c r="D14" i="2"/>
  <c r="D15" i="2"/>
  <c r="D16" i="2"/>
  <c r="D33" i="2"/>
  <c r="D34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8" i="2"/>
  <c r="AX316" i="28"/>
  <c r="K369" i="30"/>
  <c r="AW368" i="30"/>
</calcChain>
</file>

<file path=xl/sharedStrings.xml><?xml version="1.0" encoding="utf-8"?>
<sst xmlns="http://schemas.openxmlformats.org/spreadsheetml/2006/main" count="9179" uniqueCount="592">
  <si>
    <t>Pain</t>
  </si>
  <si>
    <t>Céréale</t>
  </si>
  <si>
    <t>Farine et Levure</t>
  </si>
  <si>
    <t>Fruit</t>
  </si>
  <si>
    <t>Légume</t>
  </si>
  <si>
    <t>Jus</t>
  </si>
  <si>
    <t>Sucre</t>
  </si>
  <si>
    <t>Pâte, riz et autre</t>
  </si>
  <si>
    <t>Huile et Vinaigre</t>
  </si>
  <si>
    <t>Thé , café et tisane</t>
  </si>
  <si>
    <t>TOTAL</t>
  </si>
  <si>
    <t xml:space="preserve">          </t>
  </si>
  <si>
    <t xml:space="preserve"> Réception:</t>
  </si>
  <si>
    <r>
      <t xml:space="preserve">                                                           </t>
    </r>
    <r>
      <rPr>
        <b/>
        <sz val="18"/>
        <color theme="0" tint="-4.9989318521683403E-2"/>
        <rFont val="Calibri"/>
        <family val="2"/>
        <scheme val="minor"/>
      </rPr>
      <t xml:space="preserve">                        </t>
    </r>
    <r>
      <rPr>
        <b/>
        <sz val="18"/>
        <color rgb="FF006600"/>
        <rFont val="Calibri"/>
        <family val="2"/>
        <scheme val="minor"/>
      </rPr>
      <t xml:space="preserve">          Nom</t>
    </r>
  </si>
  <si>
    <r>
      <t xml:space="preserve">   </t>
    </r>
    <r>
      <rPr>
        <b/>
        <sz val="18"/>
        <color rgb="FF006600"/>
        <rFont val="Calibri"/>
        <family val="2"/>
        <scheme val="minor"/>
      </rPr>
      <t xml:space="preserve">   Téléphone                </t>
    </r>
  </si>
  <si>
    <t>Prix Unité</t>
  </si>
  <si>
    <t>ananas unité</t>
  </si>
  <si>
    <t>avocat  unité</t>
  </si>
  <si>
    <t>avocat caisse de 20</t>
  </si>
  <si>
    <t>banane caisse 18 kilo</t>
  </si>
  <si>
    <t>cantaloup unité</t>
  </si>
  <si>
    <t>clémentine caisse de 10 kilo</t>
  </si>
  <si>
    <t>clémentine  kilo</t>
  </si>
  <si>
    <t>mange unité</t>
  </si>
  <si>
    <t>melon d'eau unité</t>
  </si>
  <si>
    <t>melon au miel unité</t>
  </si>
  <si>
    <t>ail  boite de 2 têtes</t>
  </si>
  <si>
    <t>aubergine caisse</t>
  </si>
  <si>
    <t>aubergine unité</t>
  </si>
  <si>
    <t>bettrave  kilo</t>
  </si>
  <si>
    <t>brocoli unité</t>
  </si>
  <si>
    <t>chou de savoie unité</t>
  </si>
  <si>
    <t>chou rouge  unité</t>
  </si>
  <si>
    <t>chou fleur caisse 12</t>
  </si>
  <si>
    <t>chou fleur unité</t>
  </si>
  <si>
    <t>concombre anglais caisse de 12</t>
  </si>
  <si>
    <t>échalote unité</t>
  </si>
  <si>
    <t>laitue boston unité</t>
  </si>
  <si>
    <t>laitue romaine unité</t>
  </si>
  <si>
    <t>navet  unité</t>
  </si>
  <si>
    <t>oignon jaune 24x 2lbs</t>
  </si>
  <si>
    <t>oignon jaune sac 2lbs</t>
  </si>
  <si>
    <t>oignon 10x 5lbs</t>
  </si>
  <si>
    <t>oignon 5lbs</t>
  </si>
  <si>
    <t>oignon rouge sac de 11,34kilo</t>
  </si>
  <si>
    <t>oignon rouge  kilo</t>
  </si>
  <si>
    <t>poivron rouge caisse de 5 kilo</t>
  </si>
  <si>
    <t>poivron jaune caisse de 5 kilo</t>
  </si>
  <si>
    <t>pois mange tout 10lbs</t>
  </si>
  <si>
    <t>pois mange tout   kilo</t>
  </si>
  <si>
    <t>zucchini  kilo</t>
  </si>
  <si>
    <t>7309 Vector     Kellogs  6X 850g  47,50$</t>
  </si>
  <si>
    <t>Re.  pain blanch en tranche</t>
  </si>
  <si>
    <t>Re. Cheerios miel 330g</t>
  </si>
  <si>
    <t>23804 Tomate cube   aylmer</t>
  </si>
  <si>
    <t>684 Cassonade      Lantic                    1k=</t>
  </si>
  <si>
    <t>5084 Moutarde 225ml</t>
  </si>
  <si>
    <t>citron caisse 120</t>
  </si>
  <si>
    <t>kiwi caisse de 100 un</t>
  </si>
  <si>
    <t xml:space="preserve"> kiwi unité</t>
  </si>
  <si>
    <t>melon miel caisse 8 ou9</t>
  </si>
  <si>
    <t>poire caisse 100-120</t>
  </si>
  <si>
    <t>poire unité</t>
  </si>
  <si>
    <t>patate 5lb</t>
  </si>
  <si>
    <t xml:space="preserve">asperge caisse </t>
  </si>
  <si>
    <t>brocoli caisse 14-18</t>
  </si>
  <si>
    <t>chou de savoie 8 unité</t>
  </si>
  <si>
    <t>comcombre ordinaire unité</t>
  </si>
  <si>
    <t>fèves verte  kilo</t>
  </si>
  <si>
    <t>poivron vert unité</t>
  </si>
  <si>
    <t>poivron rouge unité</t>
  </si>
  <si>
    <t>pêche unité</t>
  </si>
  <si>
    <t>patate 50lb</t>
  </si>
  <si>
    <t>raisin  rouge  k</t>
  </si>
  <si>
    <t>raisin  rouge  caisse (8sacs)</t>
  </si>
  <si>
    <t>persil unité</t>
  </si>
  <si>
    <t>gingembre kilo</t>
  </si>
  <si>
    <t>raisin vert  k</t>
  </si>
  <si>
    <t>ail vrac  K</t>
  </si>
  <si>
    <t>Fromage parmesan st-Laurent  200g</t>
  </si>
  <si>
    <t>Fromage doux coloré jaune et blanc   200g</t>
  </si>
  <si>
    <t>Fromage fort au porto st-Laurent  200g</t>
  </si>
  <si>
    <t>Lait 1% 2L</t>
  </si>
  <si>
    <t>Lait 1% 4L</t>
  </si>
  <si>
    <t>Lait 3.25% 4L</t>
  </si>
  <si>
    <t>Farine blanche Five rose   1k</t>
  </si>
  <si>
    <t>Farine brune Five rose    1k</t>
  </si>
  <si>
    <t>Farine blanche vrac kilo</t>
  </si>
  <si>
    <t>Levure Tradition 3 sachets</t>
  </si>
  <si>
    <t>Poudre à pâte Magique   225g</t>
  </si>
  <si>
    <t>Gruau rapide quaker  1K</t>
  </si>
  <si>
    <t>56087 Fève rouge Promo</t>
  </si>
  <si>
    <t>56093 Pois Chiche  sans nom</t>
  </si>
  <si>
    <t>huile d'olive viva toscanella  1L</t>
  </si>
  <si>
    <t>66752 Moutarde dij Maille 325ml</t>
  </si>
  <si>
    <t>Miel si bon  500g</t>
  </si>
  <si>
    <t>Café Colombien      500g</t>
  </si>
  <si>
    <t>Thé vert   Four o'clock</t>
  </si>
  <si>
    <t>ananas caisse 8 unité</t>
  </si>
  <si>
    <t>cantaloup caisse</t>
  </si>
  <si>
    <t>citron unité</t>
  </si>
  <si>
    <t>lime unité</t>
  </si>
  <si>
    <t xml:space="preserve">mangue caisse </t>
  </si>
  <si>
    <t>oranges caisse de petites</t>
  </si>
  <si>
    <t>oranges caisse de grosses</t>
  </si>
  <si>
    <t>oranges  unités petites</t>
  </si>
  <si>
    <t>oranges unités grosses</t>
  </si>
  <si>
    <t>pamplemousse unité</t>
  </si>
  <si>
    <t>carottes sac de 900 g ( 2lbs)</t>
  </si>
  <si>
    <t>carottes sac de 5lbs</t>
  </si>
  <si>
    <t>carottes 10x5lbx</t>
  </si>
  <si>
    <t>champignons  caisse de 12 unité cello</t>
  </si>
  <si>
    <t>champignons unité cello</t>
  </si>
  <si>
    <t>comcombre anglais unité</t>
  </si>
  <si>
    <t>échalotte caisse de 48</t>
  </si>
  <si>
    <t>épinards 12 sac</t>
  </si>
  <si>
    <t>fèves germées kilo</t>
  </si>
  <si>
    <t>fèves jaunes kilo</t>
  </si>
  <si>
    <t>laitue feuille verte unité</t>
  </si>
  <si>
    <t>Jus orange 100% nat. Tropicana 1,75L</t>
  </si>
  <si>
    <t xml:space="preserve"> zucchini caisse de 11,34kilo</t>
  </si>
  <si>
    <t>fèves au lard à l'érable</t>
  </si>
  <si>
    <t>fèves au lard à la mélasse</t>
  </si>
  <si>
    <t>Fruits séchés,épices et herbes</t>
  </si>
  <si>
    <t>raisins sec  525g</t>
  </si>
  <si>
    <t>canneberges 185g</t>
  </si>
  <si>
    <t>dattes 350g</t>
  </si>
  <si>
    <t>Noix et Graines</t>
  </si>
  <si>
    <t>vinaigre de riz 710ml</t>
  </si>
  <si>
    <t>Fromage Fines herbe st-Laurent 200g</t>
  </si>
  <si>
    <t xml:space="preserve">œufs blancs la douzaine </t>
  </si>
  <si>
    <t xml:space="preserve">beurre St-Laurent </t>
  </si>
  <si>
    <t>Condiments</t>
  </si>
  <si>
    <t>Pain 100% grain entier  st-methode 550g</t>
  </si>
  <si>
    <t>Pain allongé intégral  700g</t>
  </si>
  <si>
    <t>Pain allongé 9 grain 700g</t>
  </si>
  <si>
    <t>Pain multi céréales 500g</t>
  </si>
  <si>
    <t>Pain blanc Campagnola</t>
  </si>
  <si>
    <t>Pain 9 grain 500g</t>
  </si>
  <si>
    <t>Pain  itégrale bio 650g</t>
  </si>
  <si>
    <t>luzerne</t>
  </si>
  <si>
    <t>poireau</t>
  </si>
  <si>
    <t>Radis unité-cello</t>
  </si>
  <si>
    <t>Grigniotine</t>
  </si>
  <si>
    <t>Biscuit breton original</t>
  </si>
  <si>
    <t>Biscuit breton légume</t>
  </si>
  <si>
    <t>Vinta original</t>
  </si>
  <si>
    <t>Vinta poivron rouge grillé</t>
  </si>
  <si>
    <t>Fromage,œufs,lait,yogourt</t>
  </si>
  <si>
    <t>circulaire</t>
  </si>
  <si>
    <t>17202 All bran   original 400g</t>
  </si>
  <si>
    <t xml:space="preserve">All bran flocon  520 g </t>
  </si>
  <si>
    <t>cheerios multi grains  265g</t>
  </si>
  <si>
    <t>Rice krispies  305g</t>
  </si>
  <si>
    <t>Raisin bran  1450 g</t>
  </si>
  <si>
    <t>Farine five rose  2,5 k</t>
  </si>
  <si>
    <t>Jus de tomate Heinz   1,36 L</t>
  </si>
  <si>
    <t>Petit Pois vert et tendre 398g</t>
  </si>
  <si>
    <t>fèves au lard à l'ancienne</t>
  </si>
  <si>
    <t>fettuccine  900g</t>
  </si>
  <si>
    <t>Fusilli  450g</t>
  </si>
  <si>
    <t>Fromage en grain st-Laurent  le Kilo (200g )</t>
  </si>
  <si>
    <t>Fromage en grain boivin le kilo  (200g )</t>
  </si>
  <si>
    <t>Fromage brique  le kilo  (200g et 350g)</t>
  </si>
  <si>
    <t>Margarine becel 454g</t>
  </si>
  <si>
    <t>Margarine lactantia  850g</t>
  </si>
  <si>
    <t>Margarine Nuvel 800g</t>
  </si>
  <si>
    <t>thé earl grey  twining's</t>
  </si>
  <si>
    <t>Lait 1% 1 L</t>
  </si>
  <si>
    <t>Lait1% 2L bio</t>
  </si>
  <si>
    <t>Lait 2% 1L</t>
  </si>
  <si>
    <t>Lait 2% 2L</t>
  </si>
  <si>
    <t>Lait 2% 2L bio</t>
  </si>
  <si>
    <t>Lait 2% 4L</t>
  </si>
  <si>
    <t xml:space="preserve">Lait 3.25% 1L </t>
  </si>
  <si>
    <t>Lait 3.25% 2L</t>
  </si>
  <si>
    <t>Lait 3.8% 2L bio</t>
  </si>
  <si>
    <t>crème 35% 500ml</t>
  </si>
  <si>
    <t>crème 32% 500ml</t>
  </si>
  <si>
    <t>crème 25% 500ml</t>
  </si>
  <si>
    <t>créme 15% 500ml</t>
  </si>
  <si>
    <t>crème 10% 500ml</t>
  </si>
  <si>
    <t>crème sûre 250ml</t>
  </si>
  <si>
    <t>crème sûre 500ml</t>
  </si>
  <si>
    <t>œuf brun la douzaine</t>
  </si>
  <si>
    <t>yogourt Autentik Nature bio  50og              X6</t>
  </si>
  <si>
    <t>yogourt Autentik bleuet  500og              X6</t>
  </si>
  <si>
    <t>yogourt Autentik Fraise 500g                        X6</t>
  </si>
  <si>
    <t>pruneau unité</t>
  </si>
  <si>
    <t xml:space="preserve">épinards unité </t>
  </si>
  <si>
    <t>maïs  la douzaine</t>
  </si>
  <si>
    <t>tomate italienne  kilo</t>
  </si>
  <si>
    <t>sirop d'érable</t>
  </si>
  <si>
    <t>Fruit congelé</t>
  </si>
  <si>
    <t>fraise  8 Lb</t>
  </si>
  <si>
    <t>framboise 5Lb</t>
  </si>
  <si>
    <t>bleuet  5Lb</t>
  </si>
  <si>
    <t>épicerie</t>
  </si>
  <si>
    <t>Qt</t>
  </si>
  <si>
    <t>Nom</t>
  </si>
  <si>
    <t>total estimé</t>
  </si>
  <si>
    <t>Citoyen</t>
  </si>
  <si>
    <t>à titre info.</t>
  </si>
  <si>
    <t>Gruau  quaker  érable cassonade 12 sachets</t>
  </si>
  <si>
    <t>Gruau  quaker nature  12 sachets</t>
  </si>
  <si>
    <t>Gruau quaker 3 saveurs 12 sachets</t>
  </si>
  <si>
    <t>Jus oasis au pomme 955 mL</t>
  </si>
  <si>
    <t>Jus oasis à l'orange 955ml</t>
  </si>
  <si>
    <t>cœurs d'artichauds</t>
  </si>
  <si>
    <t>Guatémala mi-noir</t>
  </si>
  <si>
    <t>Nicaragua noir</t>
  </si>
  <si>
    <t>Bolivie Noir</t>
  </si>
  <si>
    <t>Pérou Noir</t>
  </si>
  <si>
    <t>Camping d'automne mélange expresso</t>
  </si>
  <si>
    <t>Rep. Dominicaine  brun</t>
  </si>
  <si>
    <t>Colombie brun</t>
  </si>
  <si>
    <t>Colombie mi-noir</t>
  </si>
  <si>
    <t>Éthiopie mi-noir</t>
  </si>
  <si>
    <t>Ouganda mi-noir</t>
  </si>
  <si>
    <t>Sumatra  mi-noir</t>
  </si>
  <si>
    <t>Déca. Pérou brun</t>
  </si>
  <si>
    <t>Déca. Pérou mi-noir</t>
  </si>
  <si>
    <t xml:space="preserve">Guatémala brun </t>
  </si>
  <si>
    <t xml:space="preserve">Mexique mi-noir   </t>
  </si>
  <si>
    <t xml:space="preserve">Mexique brun  </t>
  </si>
  <si>
    <t xml:space="preserve">Filtre           </t>
  </si>
  <si>
    <t>Café Cambio équitable bio     500g</t>
  </si>
  <si>
    <t>Mayonnaise   Hellmann's445ml</t>
  </si>
  <si>
    <t>mya</t>
  </si>
  <si>
    <t>denise</t>
  </si>
  <si>
    <t>Isa Gauthier</t>
  </si>
  <si>
    <t>Nancy</t>
  </si>
  <si>
    <t>caroline</t>
  </si>
  <si>
    <t>josée Gauthier</t>
  </si>
  <si>
    <t>Pain italien 100% blé entier  570g</t>
  </si>
  <si>
    <t>Josie-ann</t>
  </si>
  <si>
    <t>Johanne Har</t>
  </si>
  <si>
    <t>Sylvie</t>
  </si>
  <si>
    <t>Jonathan B.</t>
  </si>
  <si>
    <t>Nélanne</t>
  </si>
  <si>
    <t>Jean Laprise</t>
  </si>
  <si>
    <t>Dominic R.</t>
  </si>
  <si>
    <t>tomate sagami grape  1Lbs      caisse 11lbs</t>
  </si>
  <si>
    <t>Vinaigre Blanc 4L</t>
  </si>
  <si>
    <t>asperge   1 paquet</t>
  </si>
  <si>
    <t>isa chrstian</t>
  </si>
  <si>
    <t>Pérou mi-noir          250g</t>
  </si>
  <si>
    <t>tomate sagami hydro 1 Lbs       caisse 15 lbs</t>
  </si>
  <si>
    <t xml:space="preserve">banane   kilo                                                   </t>
  </si>
  <si>
    <t>tamarie</t>
  </si>
  <si>
    <t>chou rouge  caisse de 11.3k</t>
  </si>
  <si>
    <t>Conserve</t>
  </si>
  <si>
    <t>Produit maman Nature</t>
  </si>
  <si>
    <t>crème hydratante à l'huile d'avocat, 50ml</t>
  </si>
  <si>
    <t>crème hydratante à abricot-calendule, 50ml</t>
  </si>
  <si>
    <t>crème réparatrice sésame-jojoba,50ml</t>
  </si>
  <si>
    <t>Gel contour des yeux,10ml</t>
  </si>
  <si>
    <t>Lait démaquillant à la saponaire, 120ml</t>
  </si>
  <si>
    <t>Baume pour les lèvre</t>
  </si>
  <si>
    <t>Baume pour les main, 10ml</t>
  </si>
  <si>
    <t xml:space="preserve">Boules effervescentes pour le bain com.spé. </t>
  </si>
  <si>
    <t>Savon artisanale au lait de brebis, non parfu.</t>
  </si>
  <si>
    <t>Baume après-rasage, 60ml</t>
  </si>
  <si>
    <t>Lait hydratant spécial- enfant 120ml</t>
  </si>
  <si>
    <t>crème calandule-Théier 50 ml</t>
  </si>
  <si>
    <t>Crème thé des bois, 50ml</t>
  </si>
  <si>
    <r>
      <t xml:space="preserve">     </t>
    </r>
    <r>
      <rPr>
        <b/>
        <sz val="12"/>
        <color theme="3"/>
        <rFont val="Calibri"/>
        <family val="2"/>
        <scheme val="minor"/>
      </rPr>
      <t xml:space="preserve"> Prix</t>
    </r>
  </si>
  <si>
    <r>
      <t xml:space="preserve">7242 </t>
    </r>
    <r>
      <rPr>
        <b/>
        <sz val="11"/>
        <color theme="3"/>
        <rFont val="Calibri"/>
        <family val="2"/>
        <scheme val="minor"/>
      </rPr>
      <t xml:space="preserve"> Corn Flakes </t>
    </r>
    <r>
      <rPr>
        <sz val="11"/>
        <color theme="3"/>
        <rFont val="Calibri"/>
        <family val="2"/>
        <scheme val="minor"/>
      </rPr>
      <t xml:space="preserve">  Kellogs  400g</t>
    </r>
  </si>
  <si>
    <r>
      <t xml:space="preserve">       </t>
    </r>
    <r>
      <rPr>
        <sz val="26"/>
        <color theme="3"/>
        <rFont val="Calibri"/>
        <family val="2"/>
        <scheme val="minor"/>
      </rPr>
      <t>Commande février 2012</t>
    </r>
  </si>
  <si>
    <r>
      <t xml:space="preserve">  </t>
    </r>
    <r>
      <rPr>
        <b/>
        <sz val="12"/>
        <color theme="3"/>
        <rFont val="Calibri"/>
        <family val="2"/>
        <scheme val="minor"/>
      </rPr>
      <t>Comparatif de prix</t>
    </r>
  </si>
  <si>
    <t>patate 10 lb</t>
  </si>
  <si>
    <t xml:space="preserve"> patate 20 lb</t>
  </si>
  <si>
    <r>
      <t xml:space="preserve">6863 </t>
    </r>
    <r>
      <rPr>
        <b/>
        <sz val="11"/>
        <color theme="3"/>
        <rFont val="Calibri"/>
        <family val="2"/>
        <scheme val="minor"/>
      </rPr>
      <t xml:space="preserve">Jus de tomate </t>
    </r>
    <r>
      <rPr>
        <sz val="11"/>
        <color theme="3"/>
        <rFont val="Calibri"/>
        <family val="2"/>
        <scheme val="minor"/>
      </rPr>
      <t>Heinz   500ml</t>
    </r>
  </si>
  <si>
    <r>
      <t xml:space="preserve">5546 </t>
    </r>
    <r>
      <rPr>
        <b/>
        <sz val="11"/>
        <color theme="3"/>
        <rFont val="Calibri"/>
        <family val="2"/>
        <scheme val="minor"/>
      </rPr>
      <t xml:space="preserve">tomate entière </t>
    </r>
    <r>
      <rPr>
        <sz val="11"/>
        <color theme="3"/>
        <rFont val="Calibri"/>
        <family val="2"/>
        <scheme val="minor"/>
      </rPr>
      <t xml:space="preserve">  aylmer</t>
    </r>
  </si>
  <si>
    <r>
      <t xml:space="preserve">6628 </t>
    </r>
    <r>
      <rPr>
        <b/>
        <sz val="11"/>
        <color theme="3"/>
        <rFont val="Calibri"/>
        <family val="2"/>
        <scheme val="minor"/>
      </rPr>
      <t xml:space="preserve">Mélasse </t>
    </r>
    <r>
      <rPr>
        <sz val="11"/>
        <color theme="3"/>
        <rFont val="Calibri"/>
        <family val="2"/>
        <scheme val="minor"/>
      </rPr>
      <t>Grandma                         1k=</t>
    </r>
  </si>
  <si>
    <r>
      <t xml:space="preserve">440108 </t>
    </r>
    <r>
      <rPr>
        <b/>
        <sz val="11"/>
        <color theme="3"/>
        <rFont val="Calibri"/>
        <family val="2"/>
        <scheme val="minor"/>
      </rPr>
      <t>Sel fin</t>
    </r>
    <r>
      <rPr>
        <sz val="11"/>
        <color theme="3"/>
        <rFont val="Calibri"/>
        <family val="2"/>
        <scheme val="minor"/>
      </rPr>
      <t xml:space="preserve"> Clic </t>
    </r>
  </si>
  <si>
    <r>
      <t xml:space="preserve">5905 </t>
    </r>
    <r>
      <rPr>
        <b/>
        <sz val="11"/>
        <color theme="3"/>
        <rFont val="Calibri"/>
        <family val="2"/>
        <scheme val="minor"/>
      </rPr>
      <t>Lasagne</t>
    </r>
    <r>
      <rPr>
        <sz val="11"/>
        <color theme="3"/>
        <rFont val="Calibri"/>
        <family val="2"/>
        <scheme val="minor"/>
      </rPr>
      <t xml:space="preserve"> Italpasta 500g     </t>
    </r>
  </si>
  <si>
    <r>
      <t xml:space="preserve">892206 </t>
    </r>
    <r>
      <rPr>
        <b/>
        <sz val="11"/>
        <color theme="3"/>
        <rFont val="Calibri"/>
        <family val="2"/>
        <scheme val="minor"/>
      </rPr>
      <t>Linguine</t>
    </r>
    <r>
      <rPr>
        <sz val="11"/>
        <color theme="3"/>
        <rFont val="Calibri"/>
        <family val="2"/>
        <scheme val="minor"/>
      </rPr>
      <t xml:space="preserve"> italpasta  900g</t>
    </r>
  </si>
  <si>
    <r>
      <t xml:space="preserve">687020 </t>
    </r>
    <r>
      <rPr>
        <b/>
        <sz val="11"/>
        <color theme="3"/>
        <rFont val="Calibri"/>
        <family val="2"/>
        <scheme val="minor"/>
      </rPr>
      <t>Spaghetti</t>
    </r>
    <r>
      <rPr>
        <sz val="11"/>
        <color theme="3"/>
        <rFont val="Calibri"/>
        <family val="2"/>
        <scheme val="minor"/>
      </rPr>
      <t xml:space="preserve"> italpasta 450g </t>
    </r>
  </si>
  <si>
    <r>
      <t xml:space="preserve">697174 </t>
    </r>
    <r>
      <rPr>
        <b/>
        <sz val="11"/>
        <color theme="3"/>
        <rFont val="Calibri"/>
        <family val="2"/>
        <scheme val="minor"/>
      </rPr>
      <t>Macaron</t>
    </r>
    <r>
      <rPr>
        <sz val="11"/>
        <color theme="3"/>
        <rFont val="Calibri"/>
        <family val="2"/>
        <scheme val="minor"/>
      </rPr>
      <t>i  italpasta 450g</t>
    </r>
  </si>
  <si>
    <r>
      <t xml:space="preserve">11180 </t>
    </r>
    <r>
      <rPr>
        <b/>
        <sz val="11"/>
        <color theme="3"/>
        <rFont val="Calibri"/>
        <family val="2"/>
        <scheme val="minor"/>
      </rPr>
      <t>Riz basmati</t>
    </r>
    <r>
      <rPr>
        <sz val="11"/>
        <color theme="3"/>
        <rFont val="Calibri"/>
        <family val="2"/>
        <scheme val="minor"/>
      </rPr>
      <t xml:space="preserve">  Royal  10lbs </t>
    </r>
  </si>
  <si>
    <r>
      <t xml:space="preserve">54357 </t>
    </r>
    <r>
      <rPr>
        <b/>
        <sz val="11"/>
        <color theme="3"/>
        <rFont val="Calibri"/>
        <family val="2"/>
        <scheme val="minor"/>
      </rPr>
      <t>Riz rapide</t>
    </r>
    <r>
      <rPr>
        <sz val="11"/>
        <color theme="3"/>
        <rFont val="Calibri"/>
        <family val="2"/>
        <scheme val="minor"/>
      </rPr>
      <t xml:space="preserve">  uncle ben   700g</t>
    </r>
  </si>
  <si>
    <r>
      <t xml:space="preserve">18793 </t>
    </r>
    <r>
      <rPr>
        <b/>
        <sz val="11"/>
        <color theme="3"/>
        <rFont val="Calibri"/>
        <family val="2"/>
        <scheme val="minor"/>
      </rPr>
      <t xml:space="preserve">Huile d'olive </t>
    </r>
    <r>
      <rPr>
        <sz val="11"/>
        <color theme="3"/>
        <rFont val="Calibri"/>
        <family val="2"/>
        <scheme val="minor"/>
      </rPr>
      <t xml:space="preserve"> Alteri  500ml</t>
    </r>
  </si>
  <si>
    <r>
      <t xml:space="preserve">4622 </t>
    </r>
    <r>
      <rPr>
        <b/>
        <sz val="11"/>
        <color theme="3"/>
        <rFont val="Calibri"/>
        <family val="2"/>
        <scheme val="minor"/>
      </rPr>
      <t xml:space="preserve">huile végétale </t>
    </r>
    <r>
      <rPr>
        <sz val="11"/>
        <color theme="3"/>
        <rFont val="Calibri"/>
        <family val="2"/>
        <scheme val="minor"/>
      </rPr>
      <t xml:space="preserve"> La perla               3L=</t>
    </r>
  </si>
  <si>
    <r>
      <t xml:space="preserve">26804 </t>
    </r>
    <r>
      <rPr>
        <b/>
        <sz val="11"/>
        <color theme="3"/>
        <rFont val="Calibri"/>
        <family val="2"/>
        <scheme val="minor"/>
      </rPr>
      <t xml:space="preserve">huile coco solide </t>
    </r>
    <r>
      <rPr>
        <sz val="11"/>
        <color theme="3"/>
        <rFont val="Calibri"/>
        <family val="2"/>
        <scheme val="minor"/>
      </rPr>
      <t xml:space="preserve"> koko23  15 kilo  </t>
    </r>
  </si>
  <si>
    <r>
      <rPr>
        <b/>
        <sz val="11"/>
        <color theme="3"/>
        <rFont val="Calibri"/>
        <family val="2"/>
        <scheme val="minor"/>
      </rPr>
      <t>Vinaigre balsamique</t>
    </r>
    <r>
      <rPr>
        <sz val="11"/>
        <color theme="3"/>
        <rFont val="Calibri"/>
        <family val="2"/>
        <scheme val="minor"/>
      </rPr>
      <t xml:space="preserve">  500ml</t>
    </r>
  </si>
  <si>
    <r>
      <t xml:space="preserve">3420 </t>
    </r>
    <r>
      <rPr>
        <b/>
        <sz val="11"/>
        <color theme="3"/>
        <rFont val="Calibri"/>
        <family val="2"/>
        <scheme val="minor"/>
      </rPr>
      <t>Beurre d'arachide crémeux</t>
    </r>
    <r>
      <rPr>
        <sz val="11"/>
        <color theme="3"/>
        <rFont val="Calibri"/>
        <family val="2"/>
        <scheme val="minor"/>
      </rPr>
      <t xml:space="preserve"> Kraft  500g</t>
    </r>
  </si>
  <si>
    <r>
      <t xml:space="preserve">22253 </t>
    </r>
    <r>
      <rPr>
        <b/>
        <sz val="11"/>
        <color theme="3"/>
        <rFont val="Calibri"/>
        <family val="2"/>
        <scheme val="minor"/>
      </rPr>
      <t xml:space="preserve">Nutella </t>
    </r>
    <r>
      <rPr>
        <sz val="11"/>
        <color theme="3"/>
        <rFont val="Calibri"/>
        <family val="2"/>
        <scheme val="minor"/>
      </rPr>
      <t xml:space="preserve">  500ml</t>
    </r>
  </si>
  <si>
    <r>
      <rPr>
        <sz val="11"/>
        <color theme="3"/>
        <rFont val="Calibri"/>
        <family val="2"/>
        <scheme val="minor"/>
      </rPr>
      <t>2413</t>
    </r>
    <r>
      <rPr>
        <b/>
        <sz val="11"/>
        <color theme="3"/>
        <rFont val="Calibri"/>
        <family val="2"/>
        <scheme val="minor"/>
      </rPr>
      <t xml:space="preserve"> Conf. De fraise </t>
    </r>
    <r>
      <rPr>
        <sz val="11"/>
        <color theme="3"/>
        <rFont val="Calibri"/>
        <family val="2"/>
        <scheme val="minor"/>
      </rPr>
      <t>smuckers  500ml</t>
    </r>
  </si>
  <si>
    <r>
      <rPr>
        <sz val="11"/>
        <color theme="3"/>
        <rFont val="Calibri"/>
        <family val="2"/>
        <scheme val="minor"/>
      </rPr>
      <t xml:space="preserve">2466 </t>
    </r>
    <r>
      <rPr>
        <b/>
        <sz val="11"/>
        <color theme="3"/>
        <rFont val="Calibri"/>
        <family val="2"/>
        <scheme val="minor"/>
      </rPr>
      <t>Conf. Framboise  smuckers 500 ml</t>
    </r>
  </si>
  <si>
    <r>
      <t xml:space="preserve">7807 </t>
    </r>
    <r>
      <rPr>
        <b/>
        <sz val="11"/>
        <color theme="3"/>
        <rFont val="Calibri"/>
        <family val="2"/>
        <scheme val="minor"/>
      </rPr>
      <t>Ketchup</t>
    </r>
    <r>
      <rPr>
        <sz val="11"/>
        <color theme="3"/>
        <rFont val="Calibri"/>
        <family val="2"/>
        <scheme val="minor"/>
      </rPr>
      <t xml:space="preserve"> heinz 1L</t>
    </r>
  </si>
  <si>
    <r>
      <t xml:space="preserve">16377 </t>
    </r>
    <r>
      <rPr>
        <b/>
        <sz val="11"/>
        <color theme="3"/>
        <rFont val="Calibri"/>
        <family val="2"/>
        <scheme val="minor"/>
      </rPr>
      <t xml:space="preserve">spaghettini </t>
    </r>
    <r>
      <rPr>
        <sz val="11"/>
        <color theme="3"/>
        <rFont val="Calibri"/>
        <family val="2"/>
        <scheme val="minor"/>
      </rPr>
      <t xml:space="preserve"> italpasta 450g (rab.selection)</t>
    </r>
  </si>
  <si>
    <r>
      <t xml:space="preserve">6878 </t>
    </r>
    <r>
      <rPr>
        <b/>
        <sz val="11"/>
        <color theme="3"/>
        <rFont val="Calibri"/>
        <family val="2"/>
        <scheme val="minor"/>
      </rPr>
      <t>Pâte tomate</t>
    </r>
    <r>
      <rPr>
        <sz val="11"/>
        <color theme="3"/>
        <rFont val="Calibri"/>
        <family val="2"/>
        <scheme val="minor"/>
      </rPr>
      <t xml:space="preserve"> Heinz 156 ml</t>
    </r>
  </si>
  <si>
    <t>pomme Mc intosh sac 3lbs</t>
  </si>
  <si>
    <t>piovron vert caisse de 11,34 kg</t>
  </si>
  <si>
    <t>Thés maison de thé La tasserie</t>
  </si>
  <si>
    <t>Bai Mu Dan Wang Bio/ blanc/chine 50 g</t>
  </si>
  <si>
    <t>Bai Mu Dan Wang Bio/ blanc/chine 100 g</t>
  </si>
  <si>
    <t>Huiming/ vert / chine 50 gr</t>
  </si>
  <si>
    <t>Huiming/ vert / chine 100 gr</t>
  </si>
  <si>
    <t>Sencha Nagashima/ vert/ japon 50 gr</t>
  </si>
  <si>
    <t>Sencha Nagashima/ vert/ japon 100 gr</t>
  </si>
  <si>
    <t>Si Ji Chun/wulong/ taiwan 50 gr</t>
  </si>
  <si>
    <t>Si Ji Chun/wulong/ taiwan 100 gr</t>
  </si>
  <si>
    <t>Darjeeling Seeyok 1st Flush Bio/équi /noir/inde</t>
  </si>
  <si>
    <t>Assam Banaspaty Bio/équit/noir/inde/ 50gr</t>
  </si>
  <si>
    <t>Assam Banaspaty Bio/équit/noir/inde/ 100gr</t>
  </si>
  <si>
    <t>Laos Pu Er 2006 Xiao Ye (Shou/vieilli"laos</t>
  </si>
  <si>
    <t>Laos Pu Er 2006 Xiao Ye (Shou"vieilli/laos</t>
  </si>
  <si>
    <t>Zeste Éclair/rooibos/inde/50gr</t>
  </si>
  <si>
    <t>Zeste Éclair/rooibos/inde/100gr</t>
  </si>
  <si>
    <t>Perle du dragon/parfumé/chine/ 50gr</t>
  </si>
  <si>
    <t>Perle du dragon/parfumé/chine/ 100gr</t>
  </si>
  <si>
    <t>Earl Grey Classique Bio/équit/parfumé/inde/50gr</t>
  </si>
  <si>
    <t>poivron jaune  k</t>
  </si>
  <si>
    <t>sucre blanc</t>
  </si>
  <si>
    <t xml:space="preserve">celeri unité </t>
  </si>
  <si>
    <t>celeri caisse (24-30)</t>
  </si>
  <si>
    <t>pomme Mc intosh  unité (spec.rouge, verte)</t>
  </si>
  <si>
    <t>Tout de grain, tranché</t>
  </si>
  <si>
    <t>Kamut, tranché</t>
  </si>
  <si>
    <t>Olive kalamata, tranché</t>
  </si>
  <si>
    <t>Olive kalamata</t>
  </si>
  <si>
    <t>Noix de grenoble, tranché</t>
  </si>
  <si>
    <t xml:space="preserve">Petit Pétrin </t>
  </si>
  <si>
    <t>Carré blanc, tranché</t>
  </si>
  <si>
    <t xml:space="preserve">Carré blanc </t>
  </si>
  <si>
    <t>Carré Brun, tranché</t>
  </si>
  <si>
    <t xml:space="preserve">Carré brun </t>
  </si>
  <si>
    <t xml:space="preserve">Tout de grain </t>
  </si>
  <si>
    <t xml:space="preserve">Kamut </t>
  </si>
  <si>
    <t xml:space="preserve">Noix de grenoble </t>
  </si>
  <si>
    <t>Savon artisanale au lait de brebis, parfumé.</t>
  </si>
  <si>
    <t xml:space="preserve">Mayonnaise   Hellmann's 1,5 </t>
  </si>
  <si>
    <t>Viande L'Épicurieuse</t>
  </si>
  <si>
    <t>Agneau</t>
  </si>
  <si>
    <t>Gigot agneau entier</t>
  </si>
  <si>
    <t>Gigot  agneau demi</t>
  </si>
  <si>
    <t>Agneau haché</t>
  </si>
  <si>
    <t>saucisse merguez</t>
  </si>
  <si>
    <t>saucisse miel et citron</t>
  </si>
  <si>
    <t>Bœuf:</t>
  </si>
  <si>
    <t>Tournedos de bœuf</t>
  </si>
  <si>
    <t>bœuf haché maigre</t>
  </si>
  <si>
    <t>Steak de faux-filet pqt.2</t>
  </si>
  <si>
    <t>Bifsteak de surlonge  pqt.2</t>
  </si>
  <si>
    <t>bœuf en cube</t>
  </si>
  <si>
    <t>Médaillon de filet mignon pqt.2</t>
  </si>
  <si>
    <t>Fondue chinoise de bœuf</t>
  </si>
  <si>
    <t>Roti de palette, 1/2</t>
  </si>
  <si>
    <t>Roti français sans gras</t>
  </si>
  <si>
    <t>Viande à tourtière de bœuf</t>
  </si>
  <si>
    <t>Porc</t>
  </si>
  <si>
    <t>Longe de porc désossée 1/2</t>
  </si>
  <si>
    <t>Cotelette à l'ancienne pqt.1</t>
  </si>
  <si>
    <t>Porc haché 92%</t>
  </si>
  <si>
    <t>Bacon sans nitrite</t>
  </si>
  <si>
    <t>Bacon à l'ancienne</t>
  </si>
  <si>
    <t>Filet de porc</t>
  </si>
  <si>
    <t>Jambon de fesse fumé nature</t>
  </si>
  <si>
    <t>Tournedos de porc</t>
  </si>
  <si>
    <t>Saucisse à déjeuner</t>
  </si>
  <si>
    <t>Saucisse italienne forte</t>
  </si>
  <si>
    <t>Poulet</t>
  </si>
  <si>
    <t>Poulet de grain naturel, petit</t>
  </si>
  <si>
    <t>Poulet de grain naturel, moyen</t>
  </si>
  <si>
    <t>Poulet de grain naturel, gros</t>
  </si>
  <si>
    <t>Poitrine de poulet désossée  pqt. 2</t>
  </si>
  <si>
    <t>Haut de cuisse nature  pqt 4</t>
  </si>
  <si>
    <t>Haut de cuisse désossée</t>
  </si>
  <si>
    <t>Fondue poulet</t>
  </si>
  <si>
    <t>Cube brochette poulet</t>
  </si>
  <si>
    <t>Fonde de volaille</t>
  </si>
  <si>
    <t>Raisin vert caisse ( 8 sac)</t>
  </si>
  <si>
    <t>Savon exfoliant, mandarine ou lavandre</t>
  </si>
  <si>
    <t>Sabrina</t>
  </si>
  <si>
    <t>Tania</t>
  </si>
  <si>
    <t>Valérie Piché</t>
  </si>
  <si>
    <t>Marie-Élaine</t>
  </si>
  <si>
    <t>2/350</t>
  </si>
  <si>
    <t>Marilyn</t>
  </si>
  <si>
    <t>Pains arômatisés</t>
  </si>
  <si>
    <t>nectarine unité</t>
  </si>
  <si>
    <t>Beurre d'arachide crémeux kraft 1 kilo</t>
  </si>
  <si>
    <t>huile d'olive viva  1L</t>
  </si>
  <si>
    <t>Thés maison de thé La théière à l'envers</t>
  </si>
  <si>
    <t xml:space="preserve">beurre </t>
  </si>
  <si>
    <t>sylvie</t>
  </si>
  <si>
    <t>Nélaine</t>
  </si>
  <si>
    <t>Jean laprise</t>
  </si>
  <si>
    <t>Tournedos de bœuf 2 unités</t>
  </si>
  <si>
    <t>bœuf en cube( 5 morceaux)</t>
  </si>
  <si>
    <t>Maxi</t>
  </si>
  <si>
    <t>Yogourt Astro 750 gr, (nature, ou autres)</t>
  </si>
  <si>
    <t>superC</t>
  </si>
  <si>
    <t>Jus orange 100% nat. Oasis 2,63 Litre</t>
  </si>
  <si>
    <t>SuperC</t>
  </si>
  <si>
    <t>poireau 6x</t>
  </si>
  <si>
    <t>poivron jaune  lbs</t>
  </si>
  <si>
    <t>maxi</t>
  </si>
  <si>
    <t>pomme McIntosch 5lbs</t>
  </si>
  <si>
    <t>Mandarine sac de 2lbs</t>
  </si>
  <si>
    <t>avocat  5x</t>
  </si>
  <si>
    <t>raisins sec  525g en vrac</t>
  </si>
  <si>
    <t>poivron jaune  unité</t>
  </si>
  <si>
    <t>Lait de coco Grace 400 ml</t>
  </si>
  <si>
    <t>66752 Moutarde dij french 325ml</t>
  </si>
  <si>
    <r>
      <t xml:space="preserve">11180 </t>
    </r>
    <r>
      <rPr>
        <b/>
        <sz val="11"/>
        <color theme="3"/>
        <rFont val="Calibri"/>
        <family val="2"/>
        <scheme val="minor"/>
      </rPr>
      <t>Riz basmati</t>
    </r>
    <r>
      <rPr>
        <sz val="11"/>
        <color theme="3"/>
        <rFont val="Calibri"/>
        <family val="2"/>
        <scheme val="minor"/>
      </rPr>
      <t xml:space="preserve"> Éléphant 10lbs </t>
    </r>
  </si>
  <si>
    <t>sucre blanc 2 kg</t>
  </si>
  <si>
    <t>Métro</t>
  </si>
  <si>
    <t>Beurre d'arachide crémeux kraft 1kilo</t>
  </si>
  <si>
    <r>
      <t xml:space="preserve">22253 </t>
    </r>
    <r>
      <rPr>
        <b/>
        <sz val="11"/>
        <color theme="3"/>
        <rFont val="Calibri"/>
        <family val="2"/>
        <scheme val="minor"/>
      </rPr>
      <t xml:space="preserve">Nutella </t>
    </r>
    <r>
      <rPr>
        <sz val="11"/>
        <color theme="3"/>
        <rFont val="Calibri"/>
        <family val="2"/>
        <scheme val="minor"/>
      </rPr>
      <t xml:space="preserve">  725 g</t>
    </r>
  </si>
  <si>
    <t>IGA</t>
  </si>
  <si>
    <t>clémentine  caisse de 4lbs</t>
  </si>
  <si>
    <t>patate 10 lb (blanche)</t>
  </si>
  <si>
    <t>pomme Mc intosh sac 4lbs</t>
  </si>
  <si>
    <t>Jus Irrésistible  1,75L</t>
  </si>
  <si>
    <t>Yogourt Liberté nature 750 gr</t>
  </si>
  <si>
    <t xml:space="preserve">Mayonnaise   Hellmann's 1,8 </t>
  </si>
  <si>
    <t>total:</t>
  </si>
  <si>
    <t>6628 Mélasse Grandma                         1k=</t>
  </si>
  <si>
    <t>Mayonnaise   Hellmann's 885ml</t>
  </si>
  <si>
    <t>Jus orange 100% nat. Tropicana 2,84L</t>
  </si>
  <si>
    <t>Yogourt Astro saveur variée</t>
  </si>
  <si>
    <t>metro</t>
  </si>
  <si>
    <t>métro</t>
  </si>
  <si>
    <r>
      <t xml:space="preserve">22253 </t>
    </r>
    <r>
      <rPr>
        <b/>
        <sz val="11"/>
        <color theme="3"/>
        <rFont val="Calibri"/>
        <family val="2"/>
        <scheme val="minor"/>
      </rPr>
      <t xml:space="preserve">Nutella </t>
    </r>
    <r>
      <rPr>
        <sz val="11"/>
        <color theme="3"/>
        <rFont val="Calibri"/>
        <family val="2"/>
        <scheme val="minor"/>
      </rPr>
      <t xml:space="preserve">  750gr</t>
    </r>
  </si>
  <si>
    <r>
      <t xml:space="preserve">16377 </t>
    </r>
    <r>
      <rPr>
        <b/>
        <sz val="11"/>
        <color theme="3"/>
        <rFont val="Calibri"/>
        <family val="2"/>
        <scheme val="minor"/>
      </rPr>
      <t xml:space="preserve">spaghettini </t>
    </r>
    <r>
      <rPr>
        <sz val="11"/>
        <color theme="3"/>
        <rFont val="Calibri"/>
        <family val="2"/>
        <scheme val="minor"/>
      </rPr>
      <t xml:space="preserve"> Primi, 990gr</t>
    </r>
  </si>
  <si>
    <t>pomme Mc intosh sac 5lbs</t>
  </si>
  <si>
    <t>clémentine  caisse de 5lbs</t>
  </si>
  <si>
    <t>avocat  5  unité</t>
  </si>
  <si>
    <t>poire lbs</t>
  </si>
  <si>
    <t>Super C</t>
  </si>
  <si>
    <t>raisin  rouge  lbs</t>
  </si>
  <si>
    <t>raisin vert  lbs</t>
  </si>
  <si>
    <t>bettrave  5 lbs</t>
  </si>
  <si>
    <t>poivron jaune et orange  unité</t>
  </si>
  <si>
    <t>Geneviève larouche</t>
  </si>
  <si>
    <t>Pierre-Luc</t>
  </si>
  <si>
    <t>Allen</t>
  </si>
  <si>
    <t>patate 10 lb blanche</t>
  </si>
  <si>
    <t>pomme Mc intosh sac 4 lbs</t>
  </si>
  <si>
    <t>super c</t>
  </si>
  <si>
    <t>clémentine  5 lbs</t>
  </si>
  <si>
    <t>iga</t>
  </si>
  <si>
    <t>fèves verte  lbs</t>
  </si>
  <si>
    <t>poivron rouge lbs</t>
  </si>
  <si>
    <t>Jus orange 100% nat. Tropicana 2,63L</t>
  </si>
  <si>
    <t>Tomate en dés, 797</t>
  </si>
  <si>
    <r>
      <t xml:space="preserve">16377 </t>
    </r>
    <r>
      <rPr>
        <b/>
        <sz val="11"/>
        <color theme="3"/>
        <rFont val="Calibri"/>
        <family val="2"/>
        <scheme val="minor"/>
      </rPr>
      <t xml:space="preserve">spaghettini </t>
    </r>
    <r>
      <rPr>
        <sz val="11"/>
        <color theme="3"/>
        <rFont val="Calibri"/>
        <family val="2"/>
        <scheme val="minor"/>
      </rPr>
      <t xml:space="preserve"> catelli 500gr</t>
    </r>
  </si>
  <si>
    <r>
      <t xml:space="preserve">22253 </t>
    </r>
    <r>
      <rPr>
        <b/>
        <sz val="11"/>
        <color theme="3"/>
        <rFont val="Calibri"/>
        <family val="2"/>
        <scheme val="minor"/>
      </rPr>
      <t xml:space="preserve">Nutella </t>
    </r>
    <r>
      <rPr>
        <sz val="11"/>
        <color theme="3"/>
        <rFont val="Calibri"/>
        <family val="2"/>
        <scheme val="minor"/>
      </rPr>
      <t xml:space="preserve">  725 gr</t>
    </r>
  </si>
  <si>
    <t>Tamari</t>
  </si>
  <si>
    <t>Pablo Chocolatier</t>
  </si>
  <si>
    <t>Tartinade chocolat noir et thé Chai</t>
  </si>
  <si>
    <t>Fromage fort au porto St-Laurent 200 gr</t>
  </si>
  <si>
    <t>Fromage Fines herbe St-Laurent 200 gr</t>
  </si>
  <si>
    <t>Fromage doux coloré jaune et blanc 200gr</t>
  </si>
  <si>
    <t>Fromage parmesan St-Laurent 200 gr</t>
  </si>
  <si>
    <t>Fromage brique le kilo (200 g et 350gr)</t>
  </si>
  <si>
    <t>Fromage en grain boivin, le kilo (200 gr)</t>
  </si>
  <si>
    <t>Fromage en grain st-Laurent le kilo (200gr)</t>
  </si>
  <si>
    <t xml:space="preserve">Fromage, œufs, lait Yogourt </t>
  </si>
  <si>
    <t>Luzerne 120 gr</t>
  </si>
  <si>
    <t>Luzerne 2 litre</t>
  </si>
  <si>
    <t>Mélange Luzerne Trèfle et Radis 120gr</t>
  </si>
  <si>
    <t>Mélange Luzerne Trèfle et Radis 2 litre</t>
  </si>
  <si>
    <t>Tournesol Plats 8po par 8 po taillé en sac</t>
  </si>
  <si>
    <t>Tournesol plats 13po par 9 po taillé en sac</t>
  </si>
  <si>
    <t>Germination Claire Bouchard</t>
  </si>
  <si>
    <t>Tartinade chocolat noir et thé chai 212 gr</t>
  </si>
  <si>
    <t>Brocoli,  assiette sur terreau</t>
  </si>
  <si>
    <t xml:space="preserve">clémentine 5 lbs </t>
  </si>
  <si>
    <t>Loblas</t>
  </si>
  <si>
    <t>Jus orange 100% nat.2,63l.</t>
  </si>
  <si>
    <t>Yogourt liberté 750 gr</t>
  </si>
  <si>
    <t>œufs blancs pac, 18</t>
  </si>
  <si>
    <t>Mayonnaise   Hellmann's 750 ml</t>
  </si>
  <si>
    <t>Boite chocolat 6 morceaux</t>
  </si>
  <si>
    <t>Boite chocolat 12 morceaux</t>
  </si>
  <si>
    <t>Tartinade chocolat bio pur</t>
  </si>
  <si>
    <t>corneau</t>
  </si>
  <si>
    <t>Panais 1 lbs</t>
  </si>
  <si>
    <t>yogourt liberté nature</t>
  </si>
  <si>
    <t>super C</t>
  </si>
  <si>
    <t>orange navel  paquet 12</t>
  </si>
  <si>
    <t>fèves verte  kilo (1,99 LBS)</t>
  </si>
  <si>
    <t>clémentine  caisse 4 lbs</t>
  </si>
  <si>
    <t>Darjeeling Gopaldhara WT-14 printemps Noir 50gr</t>
  </si>
  <si>
    <t>Darjeeling Gopaldhara WT-14 printemps Noir 100gr</t>
  </si>
  <si>
    <t>Chai Camélia/ Chaï 100 gr</t>
  </si>
  <si>
    <t>Chai Camélia / chaï 50 gr</t>
  </si>
  <si>
    <t>oignon jaune sac 3lbs</t>
  </si>
  <si>
    <t>Ariane Rousseau</t>
  </si>
  <si>
    <t>arianne rousseau</t>
  </si>
  <si>
    <t>Guylaine Pelletier</t>
  </si>
  <si>
    <t>oignons jaunes 5 lbs</t>
  </si>
  <si>
    <t>panais 1 lbs</t>
  </si>
  <si>
    <t>pamplemousse sac de 3 lbs</t>
  </si>
  <si>
    <t xml:space="preserve">Pamplemousse unité </t>
  </si>
  <si>
    <t>Jus orange 100% nat. Oasis 2,63l</t>
  </si>
  <si>
    <t>Laitue iceberg</t>
  </si>
  <si>
    <t>Lait de Soya 946 ml</t>
  </si>
  <si>
    <t>Tofu nature</t>
  </si>
  <si>
    <t xml:space="preserve">clémentine  </t>
  </si>
  <si>
    <t>chou jumbo 8 unité</t>
  </si>
  <si>
    <t>chou jumbo unité</t>
  </si>
  <si>
    <t>oignon rouge kg</t>
  </si>
  <si>
    <t>Anick</t>
  </si>
  <si>
    <r>
      <t xml:space="preserve">16377 </t>
    </r>
    <r>
      <rPr>
        <b/>
        <sz val="11"/>
        <color theme="3"/>
        <rFont val="Calibri"/>
        <family val="2"/>
        <scheme val="minor"/>
      </rPr>
      <t xml:space="preserve">spaghettini </t>
    </r>
    <r>
      <rPr>
        <sz val="11"/>
        <color theme="3"/>
        <rFont val="Calibri"/>
        <family val="2"/>
        <scheme val="minor"/>
      </rPr>
      <t xml:space="preserve"> italpasta 450g </t>
    </r>
  </si>
  <si>
    <r>
      <t xml:space="preserve">16377 </t>
    </r>
    <r>
      <rPr>
        <b/>
        <sz val="11"/>
        <color theme="3"/>
        <rFont val="Calibri"/>
        <family val="2"/>
        <scheme val="minor"/>
      </rPr>
      <t xml:space="preserve">spaghettini </t>
    </r>
    <r>
      <rPr>
        <sz val="11"/>
        <color theme="3"/>
        <rFont val="Calibri"/>
        <family val="2"/>
        <scheme val="minor"/>
      </rPr>
      <t xml:space="preserve"> italpasta 450g</t>
    </r>
  </si>
  <si>
    <t>Zeste Éclair/rooibos/afrique du sud/50gr</t>
  </si>
  <si>
    <t>anick</t>
  </si>
  <si>
    <t>Arianne R</t>
  </si>
  <si>
    <t>Arianne.R</t>
  </si>
  <si>
    <t>Jus orange 100% nat.tropicana 2,63l</t>
  </si>
  <si>
    <t>Grosse orange sans pépin sac 5 lbs</t>
  </si>
  <si>
    <t>mangue unité</t>
  </si>
  <si>
    <t>clémentine nour 4lbs</t>
  </si>
  <si>
    <t>Mayonnaise   Hellmann's 750ml</t>
  </si>
  <si>
    <t>fèves germées lbs</t>
  </si>
  <si>
    <r>
      <t xml:space="preserve">11180 </t>
    </r>
    <r>
      <rPr>
        <b/>
        <sz val="11"/>
        <color theme="3"/>
        <rFont val="Calibri"/>
        <family val="2"/>
        <scheme val="minor"/>
      </rPr>
      <t>Riz basmati</t>
    </r>
    <r>
      <rPr>
        <sz val="11"/>
        <color theme="3"/>
        <rFont val="Calibri"/>
        <family val="2"/>
        <scheme val="minor"/>
      </rPr>
      <t xml:space="preserve">  dunya  10lbs </t>
    </r>
  </si>
  <si>
    <t xml:space="preserve"> </t>
  </si>
  <si>
    <t xml:space="preserve">Mélange traditionnel </t>
  </si>
  <si>
    <t xml:space="preserve">clémentine  kilo </t>
  </si>
  <si>
    <t>Jus orange 100% nat</t>
  </si>
  <si>
    <t>Avoine, lin et miel</t>
  </si>
  <si>
    <t>Avoine, lin et miel tranché</t>
  </si>
  <si>
    <t>Épeautre</t>
  </si>
  <si>
    <t>Épeautre tranché</t>
  </si>
  <si>
    <t>Levain</t>
  </si>
  <si>
    <t>Levain tranché</t>
  </si>
  <si>
    <t>Ciabattas à l'huile d'olive 6x</t>
  </si>
  <si>
    <t>Croissant au beurre 6x</t>
  </si>
  <si>
    <t>Chocolatine 6x</t>
  </si>
  <si>
    <t>Bleuets, canneberges et chocolats 75%</t>
  </si>
  <si>
    <t>Poisson et fruit de mer</t>
  </si>
  <si>
    <t>Darne de saumon</t>
  </si>
  <si>
    <t>Filet de saumon</t>
  </si>
  <si>
    <t>Thon rouge</t>
  </si>
  <si>
    <t>clémentine  caisse 8 lbs</t>
  </si>
  <si>
    <t>Yogourt Nature liberté 750gr</t>
  </si>
  <si>
    <t>Pamplemousse sac de 5 lbs</t>
  </si>
  <si>
    <t>Jus orange 100% nat  3,78L</t>
  </si>
  <si>
    <t>Corneau</t>
  </si>
  <si>
    <t>Pierre- Marie-No</t>
  </si>
  <si>
    <t>clémentine  4 lbs</t>
  </si>
  <si>
    <r>
      <t xml:space="preserve">697174 </t>
    </r>
    <r>
      <rPr>
        <b/>
        <sz val="11"/>
        <color theme="3"/>
        <rFont val="Calibri"/>
        <family val="2"/>
        <scheme val="minor"/>
      </rPr>
      <t>Macaron</t>
    </r>
    <r>
      <rPr>
        <sz val="11"/>
        <color theme="3"/>
        <rFont val="Calibri"/>
        <family val="2"/>
        <scheme val="minor"/>
      </rPr>
      <t>i  650 gr</t>
    </r>
  </si>
  <si>
    <t>Jus orange 100% 2,63 litre</t>
  </si>
  <si>
    <t xml:space="preserve">épinards 171g </t>
  </si>
  <si>
    <t>Pamplemouse sac 3 lbs</t>
  </si>
  <si>
    <t xml:space="preserve">clémentine 3 lbs </t>
  </si>
  <si>
    <t>Jonathan</t>
  </si>
  <si>
    <r>
      <t xml:space="preserve">16377 </t>
    </r>
    <r>
      <rPr>
        <b/>
        <sz val="11"/>
        <color theme="3"/>
        <rFont val="Calibri"/>
        <family val="2"/>
        <scheme val="minor"/>
      </rPr>
      <t xml:space="preserve">spaghettini </t>
    </r>
    <r>
      <rPr>
        <sz val="11"/>
        <color theme="3"/>
        <rFont val="Calibri"/>
        <family val="2"/>
        <scheme val="minor"/>
      </rPr>
      <t xml:space="preserve"> Primo 700g</t>
    </r>
  </si>
  <si>
    <t>aubergine lbs</t>
  </si>
  <si>
    <t>Yogourt astro nature 650 gr</t>
  </si>
  <si>
    <t>Jus orange 100% nat oasis 2,63 li</t>
  </si>
  <si>
    <t>Pamplemousse sac 5 lbs</t>
  </si>
  <si>
    <t>poivron jaune lbs</t>
  </si>
  <si>
    <t>Iga</t>
  </si>
  <si>
    <t>Orange sac de 3lbs</t>
  </si>
  <si>
    <t>Pamplemousse sac de 3lbs</t>
  </si>
  <si>
    <t>zucchini  lbs</t>
  </si>
  <si>
    <t>Jus orange 100%  2,63L simply orange</t>
  </si>
  <si>
    <t>Pomme Mc intosh sac de 4 lbs</t>
  </si>
  <si>
    <t>Oignon jaune sac de 10 lbs</t>
  </si>
  <si>
    <t>Yogourt Liberté nature 650 gr</t>
  </si>
  <si>
    <t xml:space="preserve">  </t>
  </si>
  <si>
    <t xml:space="preserve">clémentine lbs </t>
  </si>
  <si>
    <t>Yogourt Liberté Nature</t>
  </si>
  <si>
    <t>Dore Canadien</t>
  </si>
  <si>
    <t>Morue</t>
  </si>
  <si>
    <t>Crevette matane</t>
  </si>
  <si>
    <t>Pétoncle des îles géante</t>
  </si>
  <si>
    <t>Flétan</t>
  </si>
  <si>
    <t>Truite Ontario</t>
  </si>
  <si>
    <t>clémentine  lbs</t>
  </si>
  <si>
    <t>Pamplemousse sac 3 lbs</t>
  </si>
  <si>
    <t>Jus orange 100% nat 2,63li</t>
  </si>
  <si>
    <t>izabelle  Girard</t>
  </si>
  <si>
    <t xml:space="preserve">Yzabelle </t>
  </si>
  <si>
    <t>superc</t>
  </si>
  <si>
    <t>melon d'eau unité environs 11 lbs</t>
  </si>
  <si>
    <t>Orange navel boite de 8lbs</t>
  </si>
  <si>
    <t>maïs  6x</t>
  </si>
  <si>
    <t>mangue atufo5lbs</t>
  </si>
  <si>
    <t>Yzabel</t>
  </si>
  <si>
    <t>Izabelle</t>
  </si>
  <si>
    <t>mange ataulfo unité</t>
  </si>
  <si>
    <t>melon d'eau unité 11lb</t>
  </si>
  <si>
    <t>clémentine  kl</t>
  </si>
  <si>
    <t>raisin  rouge  kl</t>
  </si>
  <si>
    <t>fèves verte  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</si>
</sst>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#,##0.00\ &quot;$&quot;"/>
    <numFmt numFmtId="165" formatCode="&quot; &quot;#,##0.00&quot;  $ &quot;;&quot; (&quot;#,##0.00&quot;) $ &quot;;&quot; -&quot;#&quot;  $ &quot;;&quot; &quot;@&quot; &quot;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8"/>
      <color theme="0" tint="-4.9989318521683403E-2"/>
      <name val="Calibri"/>
      <family val="2"/>
      <scheme val="minor"/>
    </font>
    <font>
      <b/>
      <sz val="18"/>
      <color rgb="FF006600"/>
      <name val="Calibri"/>
      <family val="2"/>
      <scheme val="minor"/>
    </font>
    <font>
      <sz val="11"/>
      <color rgb="FF0066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22"/>
      <color theme="3"/>
      <name val="Calibri"/>
      <family val="2"/>
      <scheme val="minor"/>
    </font>
    <font>
      <sz val="26"/>
      <color theme="3"/>
      <name val="Calibri"/>
      <family val="2"/>
      <scheme val="minor"/>
    </font>
    <font>
      <sz val="11"/>
      <color rgb="FF000000"/>
      <name val="Calibri"/>
      <family val="2"/>
    </font>
    <font>
      <sz val="12"/>
      <color theme="3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scheme val="minor"/>
    </font>
    <font>
      <sz val="11"/>
      <name val="Calibri"/>
      <scheme val="minor"/>
    </font>
    <font>
      <sz val="11"/>
      <color theme="3" tint="-0.249977111117893"/>
      <name val="Calibri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theme="0" tint="-0.14999847407452621"/>
      </patternFill>
    </fill>
    <fill>
      <patternFill patternType="solid">
        <fgColor rgb="FF00FF00"/>
        <bgColor theme="0" tint="-0.14999847407452621"/>
      </patternFill>
    </fill>
    <fill>
      <patternFill patternType="solid">
        <fgColor rgb="FF00FF0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9" tint="0.39997558519241921"/>
        <bgColor theme="0" tint="-0.14999847407452621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E4DFEC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theme="0" tint="-0.14999847407452621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theme="0" tint="-0.14999847407452621"/>
      </patternFill>
    </fill>
  </fills>
  <borders count="64">
    <border>
      <left/>
      <right/>
      <top/>
      <bottom/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/>
      <right style="thin">
        <color theme="0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/>
      <bottom/>
      <diagonal/>
    </border>
    <border>
      <left/>
      <right style="medium">
        <color theme="1"/>
      </right>
      <top style="medium">
        <color auto="1"/>
      </top>
      <bottom style="medium">
        <color auto="1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/>
      <bottom style="thin">
        <color theme="0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/>
      <diagonal/>
    </border>
    <border>
      <left/>
      <right style="thin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auto="1"/>
      </top>
      <bottom style="medium">
        <color auto="1"/>
      </bottom>
      <diagonal/>
    </border>
    <border>
      <left/>
      <right style="thin">
        <color theme="1"/>
      </right>
      <top style="medium">
        <color auto="1"/>
      </top>
      <bottom style="medium">
        <color auto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medium">
        <color theme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theme="1"/>
      </right>
      <top style="medium">
        <color auto="1"/>
      </top>
      <bottom/>
      <diagonal/>
    </border>
    <border>
      <left/>
      <right style="thin">
        <color theme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theme="1"/>
      </left>
      <right style="thin">
        <color theme="0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medium">
        <color theme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3">
    <xf numFmtId="0" fontId="0" fillId="0" borderId="0"/>
    <xf numFmtId="44" fontId="2" fillId="0" borderId="0" applyFont="0" applyFill="0" applyBorder="0" applyAlignment="0" applyProtection="0"/>
    <xf numFmtId="165" fontId="14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222">
    <xf numFmtId="0" fontId="0" fillId="0" borderId="0" xfId="0"/>
    <xf numFmtId="0" fontId="3" fillId="2" borderId="6" xfId="0" applyFont="1" applyFill="1" applyBorder="1"/>
    <xf numFmtId="0" fontId="3" fillId="2" borderId="7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4" fillId="2" borderId="8" xfId="0" applyFont="1" applyFill="1" applyBorder="1"/>
    <xf numFmtId="16" fontId="5" fillId="2" borderId="6" xfId="0" applyNumberFormat="1" applyFont="1" applyFill="1" applyBorder="1"/>
    <xf numFmtId="0" fontId="3" fillId="2" borderId="19" xfId="0" applyFont="1" applyFill="1" applyBorder="1"/>
    <xf numFmtId="0" fontId="0" fillId="2" borderId="5" xfId="0" applyFont="1" applyFill="1" applyBorder="1"/>
    <xf numFmtId="0" fontId="3" fillId="2" borderId="20" xfId="0" applyFont="1" applyFill="1" applyBorder="1"/>
    <xf numFmtId="0" fontId="3" fillId="2" borderId="21" xfId="0" applyFont="1" applyFill="1" applyBorder="1"/>
    <xf numFmtId="0" fontId="3" fillId="2" borderId="22" xfId="0" applyFont="1" applyFill="1" applyBorder="1"/>
    <xf numFmtId="0" fontId="8" fillId="2" borderId="8" xfId="0" applyFont="1" applyFill="1" applyBorder="1"/>
    <xf numFmtId="44" fontId="0" fillId="0" borderId="0" xfId="0" applyNumberFormat="1"/>
    <xf numFmtId="0" fontId="0" fillId="0" borderId="0" xfId="0" applyNumberFormat="1"/>
    <xf numFmtId="0" fontId="0" fillId="0" borderId="0" xfId="0" applyProtection="1">
      <protection locked="0"/>
    </xf>
    <xf numFmtId="0" fontId="0" fillId="7" borderId="0" xfId="0" applyFill="1" applyProtection="1">
      <protection locked="0"/>
    </xf>
    <xf numFmtId="0" fontId="0" fillId="0" borderId="43" xfId="0" applyBorder="1"/>
    <xf numFmtId="0" fontId="0" fillId="0" borderId="43" xfId="0" applyBorder="1" applyProtection="1">
      <protection locked="0"/>
    </xf>
    <xf numFmtId="0" fontId="0" fillId="0" borderId="43" xfId="0" applyNumberFormat="1" applyBorder="1"/>
    <xf numFmtId="0" fontId="1" fillId="8" borderId="43" xfId="0" applyNumberFormat="1" applyFont="1" applyFill="1" applyBorder="1"/>
    <xf numFmtId="0" fontId="1" fillId="0" borderId="43" xfId="0" applyFont="1" applyBorder="1"/>
    <xf numFmtId="44" fontId="0" fillId="0" borderId="0" xfId="0" applyNumberFormat="1" applyBorder="1"/>
    <xf numFmtId="0" fontId="0" fillId="5" borderId="0" xfId="0" applyFill="1" applyBorder="1"/>
    <xf numFmtId="0" fontId="0" fillId="7" borderId="0" xfId="0" applyFill="1" applyBorder="1" applyProtection="1">
      <protection locked="0"/>
    </xf>
    <xf numFmtId="0" fontId="0" fillId="0" borderId="0" xfId="0" applyBorder="1"/>
    <xf numFmtId="0" fontId="1" fillId="0" borderId="0" xfId="0" applyFont="1"/>
    <xf numFmtId="164" fontId="0" fillId="0" borderId="0" xfId="0" applyNumberFormat="1"/>
    <xf numFmtId="0" fontId="0" fillId="14" borderId="0" xfId="0" applyFill="1"/>
    <xf numFmtId="0" fontId="0" fillId="0" borderId="55" xfId="0" applyBorder="1"/>
    <xf numFmtId="0" fontId="0" fillId="0" borderId="58" xfId="0" applyBorder="1"/>
    <xf numFmtId="0" fontId="0" fillId="0" borderId="55" xfId="0" applyFont="1" applyBorder="1"/>
    <xf numFmtId="0" fontId="0" fillId="0" borderId="60" xfId="0" applyBorder="1"/>
    <xf numFmtId="0" fontId="1" fillId="0" borderId="0" xfId="0" applyFont="1" applyBorder="1"/>
    <xf numFmtId="0" fontId="1" fillId="7" borderId="0" xfId="0" applyFont="1" applyFill="1" applyBorder="1" applyProtection="1">
      <protection locked="0"/>
    </xf>
    <xf numFmtId="0" fontId="9" fillId="2" borderId="25" xfId="0" applyFont="1" applyFill="1" applyBorder="1"/>
    <xf numFmtId="0" fontId="9" fillId="2" borderId="26" xfId="0" applyFont="1" applyFill="1" applyBorder="1"/>
    <xf numFmtId="0" fontId="10" fillId="2" borderId="26" xfId="0" applyFont="1" applyFill="1" applyBorder="1"/>
    <xf numFmtId="0" fontId="9" fillId="2" borderId="13" xfId="0" applyFont="1" applyFill="1" applyBorder="1"/>
    <xf numFmtId="0" fontId="9" fillId="0" borderId="2" xfId="0" applyFont="1" applyBorder="1"/>
    <xf numFmtId="44" fontId="10" fillId="4" borderId="28" xfId="1" applyNumberFormat="1" applyFont="1" applyFill="1" applyBorder="1"/>
    <xf numFmtId="44" fontId="10" fillId="3" borderId="26" xfId="1" applyNumberFormat="1" applyFont="1" applyFill="1" applyBorder="1"/>
    <xf numFmtId="0" fontId="10" fillId="2" borderId="30" xfId="0" applyFont="1" applyFill="1" applyBorder="1"/>
    <xf numFmtId="44" fontId="10" fillId="4" borderId="31" xfId="1" applyNumberFormat="1" applyFont="1" applyFill="1" applyBorder="1"/>
    <xf numFmtId="0" fontId="10" fillId="2" borderId="31" xfId="0" applyFont="1" applyFill="1" applyBorder="1"/>
    <xf numFmtId="0" fontId="10" fillId="5" borderId="32" xfId="0" applyFont="1" applyFill="1" applyBorder="1"/>
    <xf numFmtId="0" fontId="10" fillId="5" borderId="14" xfId="0" applyFont="1" applyFill="1" applyBorder="1"/>
    <xf numFmtId="0" fontId="10" fillId="0" borderId="30" xfId="0" applyFont="1" applyBorder="1"/>
    <xf numFmtId="0" fontId="10" fillId="0" borderId="31" xfId="0" applyFont="1" applyBorder="1"/>
    <xf numFmtId="44" fontId="10" fillId="6" borderId="31" xfId="1" applyNumberFormat="1" applyFont="1" applyFill="1" applyBorder="1"/>
    <xf numFmtId="0" fontId="10" fillId="6" borderId="31" xfId="0" applyFont="1" applyFill="1" applyBorder="1"/>
    <xf numFmtId="0" fontId="10" fillId="9" borderId="32" xfId="0" applyFont="1" applyFill="1" applyBorder="1"/>
    <xf numFmtId="0" fontId="10" fillId="6" borderId="30" xfId="0" applyFont="1" applyFill="1" applyBorder="1"/>
    <xf numFmtId="0" fontId="10" fillId="0" borderId="33" xfId="0" applyFont="1" applyBorder="1"/>
    <xf numFmtId="44" fontId="10" fillId="0" borderId="34" xfId="1" applyNumberFormat="1" applyFont="1" applyBorder="1"/>
    <xf numFmtId="0" fontId="10" fillId="0" borderId="34" xfId="0" applyFont="1" applyBorder="1"/>
    <xf numFmtId="0" fontId="10" fillId="5" borderId="15" xfId="0" applyFont="1" applyFill="1" applyBorder="1"/>
    <xf numFmtId="0" fontId="10" fillId="9" borderId="34" xfId="0" applyFont="1" applyFill="1" applyBorder="1"/>
    <xf numFmtId="0" fontId="10" fillId="5" borderId="34" xfId="0" applyFont="1" applyFill="1" applyBorder="1"/>
    <xf numFmtId="0" fontId="10" fillId="0" borderId="45" xfId="0" applyFont="1" applyBorder="1"/>
    <xf numFmtId="0" fontId="10" fillId="0" borderId="46" xfId="0" applyFont="1" applyBorder="1"/>
    <xf numFmtId="0" fontId="10" fillId="0" borderId="38" xfId="0" applyFont="1" applyBorder="1"/>
    <xf numFmtId="0" fontId="10" fillId="0" borderId="26" xfId="0" applyFont="1" applyBorder="1"/>
    <xf numFmtId="0" fontId="10" fillId="5" borderId="26" xfId="0" applyFont="1" applyFill="1" applyBorder="1"/>
    <xf numFmtId="0" fontId="10" fillId="2" borderId="39" xfId="0" applyFont="1" applyFill="1" applyBorder="1"/>
    <xf numFmtId="0" fontId="10" fillId="6" borderId="28" xfId="0" applyFont="1" applyFill="1" applyBorder="1"/>
    <xf numFmtId="0" fontId="10" fillId="9" borderId="29" xfId="0" applyFont="1" applyFill="1" applyBorder="1"/>
    <xf numFmtId="0" fontId="10" fillId="6" borderId="17" xfId="0" applyFont="1" applyFill="1" applyBorder="1"/>
    <xf numFmtId="0" fontId="10" fillId="6" borderId="24" xfId="0" applyFont="1" applyFill="1" applyBorder="1"/>
    <xf numFmtId="0" fontId="10" fillId="9" borderId="14" xfId="0" applyFont="1" applyFill="1" applyBorder="1"/>
    <xf numFmtId="0" fontId="10" fillId="0" borderId="17" xfId="0" applyFont="1" applyBorder="1"/>
    <xf numFmtId="44" fontId="10" fillId="4" borderId="24" xfId="1" applyNumberFormat="1" applyFont="1" applyFill="1" applyBorder="1"/>
    <xf numFmtId="0" fontId="10" fillId="0" borderId="24" xfId="0" applyFont="1" applyBorder="1"/>
    <xf numFmtId="0" fontId="9" fillId="0" borderId="30" xfId="0" applyFont="1" applyBorder="1"/>
    <xf numFmtId="8" fontId="10" fillId="5" borderId="32" xfId="0" applyNumberFormat="1" applyFont="1" applyFill="1" applyBorder="1"/>
    <xf numFmtId="0" fontId="12" fillId="0" borderId="23" xfId="0" applyFont="1" applyBorder="1" applyAlignment="1"/>
    <xf numFmtId="0" fontId="10" fillId="0" borderId="24" xfId="0" applyFont="1" applyBorder="1" applyAlignment="1"/>
    <xf numFmtId="0" fontId="10" fillId="0" borderId="4" xfId="0" applyFont="1" applyBorder="1" applyAlignment="1"/>
    <xf numFmtId="0" fontId="10" fillId="0" borderId="12" xfId="0" applyFont="1" applyBorder="1" applyAlignment="1"/>
    <xf numFmtId="0" fontId="10" fillId="2" borderId="16" xfId="0" applyFont="1" applyFill="1" applyBorder="1" applyAlignment="1"/>
    <xf numFmtId="164" fontId="10" fillId="5" borderId="32" xfId="0" applyNumberFormat="1" applyFont="1" applyFill="1" applyBorder="1"/>
    <xf numFmtId="44" fontId="10" fillId="5" borderId="32" xfId="1" applyFont="1" applyFill="1" applyBorder="1"/>
    <xf numFmtId="0" fontId="10" fillId="11" borderId="30" xfId="0" applyFont="1" applyFill="1" applyBorder="1"/>
    <xf numFmtId="0" fontId="10" fillId="10" borderId="30" xfId="0" applyFont="1" applyFill="1" applyBorder="1"/>
    <xf numFmtId="0" fontId="10" fillId="0" borderId="47" xfId="0" applyFont="1" applyBorder="1"/>
    <xf numFmtId="0" fontId="9" fillId="6" borderId="30" xfId="0" applyFont="1" applyFill="1" applyBorder="1"/>
    <xf numFmtId="8" fontId="10" fillId="2" borderId="30" xfId="0" applyNumberFormat="1" applyFont="1" applyFill="1" applyBorder="1"/>
    <xf numFmtId="44" fontId="10" fillId="0" borderId="24" xfId="1" applyNumberFormat="1" applyFont="1" applyBorder="1"/>
    <xf numFmtId="44" fontId="9" fillId="0" borderId="3" xfId="1" applyFont="1" applyBorder="1"/>
    <xf numFmtId="0" fontId="9" fillId="13" borderId="2" xfId="0" applyFont="1" applyFill="1" applyBorder="1"/>
    <xf numFmtId="44" fontId="10" fillId="13" borderId="10" xfId="1" applyNumberFormat="1" applyFont="1" applyFill="1" applyBorder="1"/>
    <xf numFmtId="0" fontId="10" fillId="13" borderId="10" xfId="0" applyFont="1" applyFill="1" applyBorder="1"/>
    <xf numFmtId="44" fontId="10" fillId="14" borderId="26" xfId="1" applyNumberFormat="1" applyFont="1" applyFill="1" applyBorder="1"/>
    <xf numFmtId="0" fontId="10" fillId="13" borderId="1" xfId="0" applyFont="1" applyFill="1" applyBorder="1"/>
    <xf numFmtId="0" fontId="9" fillId="14" borderId="2" xfId="0" applyFont="1" applyFill="1" applyBorder="1"/>
    <xf numFmtId="44" fontId="10" fillId="14" borderId="3" xfId="1" applyFont="1" applyFill="1" applyBorder="1"/>
    <xf numFmtId="0" fontId="10" fillId="14" borderId="3" xfId="0" applyFont="1" applyFill="1" applyBorder="1"/>
    <xf numFmtId="0" fontId="10" fillId="14" borderId="1" xfId="0" applyFont="1" applyFill="1" applyBorder="1"/>
    <xf numFmtId="8" fontId="10" fillId="4" borderId="31" xfId="1" applyNumberFormat="1" applyFont="1" applyFill="1" applyBorder="1"/>
    <xf numFmtId="0" fontId="9" fillId="2" borderId="30" xfId="0" applyFont="1" applyFill="1" applyBorder="1"/>
    <xf numFmtId="0" fontId="9" fillId="0" borderId="56" xfId="0" applyFont="1" applyBorder="1"/>
    <xf numFmtId="44" fontId="10" fillId="4" borderId="57" xfId="1" applyNumberFormat="1" applyFont="1" applyFill="1" applyBorder="1"/>
    <xf numFmtId="0" fontId="10" fillId="0" borderId="57" xfId="0" applyFont="1" applyBorder="1"/>
    <xf numFmtId="0" fontId="10" fillId="0" borderId="48" xfId="0" applyFont="1" applyBorder="1"/>
    <xf numFmtId="44" fontId="10" fillId="4" borderId="53" xfId="1" applyNumberFormat="1" applyFont="1" applyFill="1" applyBorder="1"/>
    <xf numFmtId="0" fontId="10" fillId="5" borderId="54" xfId="0" applyFont="1" applyFill="1" applyBorder="1"/>
    <xf numFmtId="0" fontId="10" fillId="12" borderId="30" xfId="0" applyFont="1" applyFill="1" applyBorder="1"/>
    <xf numFmtId="0" fontId="10" fillId="11" borderId="17" xfId="0" applyFont="1" applyFill="1" applyBorder="1"/>
    <xf numFmtId="0" fontId="10" fillId="2" borderId="59" xfId="0" applyFont="1" applyFill="1" applyBorder="1"/>
    <xf numFmtId="0" fontId="10" fillId="2" borderId="49" xfId="0" applyFont="1" applyFill="1" applyBorder="1"/>
    <xf numFmtId="0" fontId="10" fillId="2" borderId="44" xfId="0" applyFont="1" applyFill="1" applyBorder="1"/>
    <xf numFmtId="0" fontId="10" fillId="2" borderId="48" xfId="0" applyFont="1" applyFill="1" applyBorder="1"/>
    <xf numFmtId="0" fontId="10" fillId="2" borderId="50" xfId="0" applyFont="1" applyFill="1" applyBorder="1"/>
    <xf numFmtId="0" fontId="10" fillId="5" borderId="61" xfId="0" applyFont="1" applyFill="1" applyBorder="1"/>
    <xf numFmtId="0" fontId="9" fillId="0" borderId="33" xfId="0" applyFont="1" applyBorder="1"/>
    <xf numFmtId="0" fontId="10" fillId="0" borderId="15" xfId="0" applyFont="1" applyBorder="1"/>
    <xf numFmtId="0" fontId="10" fillId="9" borderId="48" xfId="0" applyFont="1" applyFill="1" applyBorder="1"/>
    <xf numFmtId="0" fontId="15" fillId="0" borderId="48" xfId="0" applyFont="1" applyBorder="1"/>
    <xf numFmtId="8" fontId="10" fillId="9" borderId="32" xfId="0" applyNumberFormat="1" applyFont="1" applyFill="1" applyBorder="1"/>
    <xf numFmtId="0" fontId="20" fillId="0" borderId="30" xfId="0" applyFont="1" applyBorder="1"/>
    <xf numFmtId="44" fontId="10" fillId="4" borderId="26" xfId="1" applyNumberFormat="1" applyFont="1" applyFill="1" applyBorder="1"/>
    <xf numFmtId="44" fontId="10" fillId="13" borderId="3" xfId="1" applyNumberFormat="1" applyFont="1" applyFill="1" applyBorder="1"/>
    <xf numFmtId="0" fontId="10" fillId="13" borderId="3" xfId="0" applyFont="1" applyFill="1" applyBorder="1"/>
    <xf numFmtId="0" fontId="9" fillId="14" borderId="30" xfId="0" applyFont="1" applyFill="1" applyBorder="1"/>
    <xf numFmtId="44" fontId="10" fillId="14" borderId="31" xfId="1" applyNumberFormat="1" applyFont="1" applyFill="1" applyBorder="1"/>
    <xf numFmtId="0" fontId="10" fillId="14" borderId="31" xfId="0" applyFont="1" applyFill="1" applyBorder="1"/>
    <xf numFmtId="0" fontId="10" fillId="14" borderId="32" xfId="0" applyFont="1" applyFill="1" applyBorder="1"/>
    <xf numFmtId="0" fontId="10" fillId="14" borderId="11" xfId="0" applyFont="1" applyFill="1" applyBorder="1"/>
    <xf numFmtId="0" fontId="10" fillId="2" borderId="27" xfId="0" applyFont="1" applyFill="1" applyBorder="1"/>
    <xf numFmtId="0" fontId="10" fillId="2" borderId="28" xfId="0" applyFont="1" applyFill="1" applyBorder="1"/>
    <xf numFmtId="164" fontId="10" fillId="2" borderId="29" xfId="0" applyNumberFormat="1" applyFont="1" applyFill="1" applyBorder="1"/>
    <xf numFmtId="0" fontId="0" fillId="2" borderId="0" xfId="0" applyFill="1"/>
    <xf numFmtId="0" fontId="9" fillId="14" borderId="40" xfId="0" applyFont="1" applyFill="1" applyBorder="1"/>
    <xf numFmtId="44" fontId="10" fillId="14" borderId="41" xfId="1" applyNumberFormat="1" applyFont="1" applyFill="1" applyBorder="1"/>
    <xf numFmtId="0" fontId="10" fillId="14" borderId="18" xfId="0" applyFont="1" applyFill="1" applyBorder="1"/>
    <xf numFmtId="0" fontId="9" fillId="13" borderId="42" xfId="0" applyFont="1" applyFill="1" applyBorder="1"/>
    <xf numFmtId="44" fontId="10" fillId="13" borderId="37" xfId="1" applyNumberFormat="1" applyFont="1" applyFill="1" applyBorder="1"/>
    <xf numFmtId="0" fontId="10" fillId="13" borderId="37" xfId="0" applyFont="1" applyFill="1" applyBorder="1"/>
    <xf numFmtId="0" fontId="18" fillId="14" borderId="30" xfId="0" applyFont="1" applyFill="1" applyBorder="1"/>
    <xf numFmtId="0" fontId="19" fillId="14" borderId="30" xfId="0" applyFont="1" applyFill="1" applyBorder="1"/>
    <xf numFmtId="0" fontId="10" fillId="14" borderId="37" xfId="0" applyFont="1" applyFill="1" applyBorder="1"/>
    <xf numFmtId="0" fontId="9" fillId="13" borderId="48" xfId="0" applyFont="1" applyFill="1" applyBorder="1"/>
    <xf numFmtId="44" fontId="10" fillId="13" borderId="48" xfId="1" applyNumberFormat="1" applyFont="1" applyFill="1" applyBorder="1"/>
    <xf numFmtId="0" fontId="10" fillId="13" borderId="48" xfId="0" applyFont="1" applyFill="1" applyBorder="1"/>
    <xf numFmtId="0" fontId="9" fillId="13" borderId="62" xfId="0" applyFont="1" applyFill="1" applyBorder="1"/>
    <xf numFmtId="44" fontId="10" fillId="13" borderId="63" xfId="1" applyNumberFormat="1" applyFont="1" applyFill="1" applyBorder="1"/>
    <xf numFmtId="0" fontId="10" fillId="13" borderId="63" xfId="0" applyFont="1" applyFill="1" applyBorder="1"/>
    <xf numFmtId="44" fontId="10" fillId="14" borderId="24" xfId="1" applyNumberFormat="1" applyFont="1" applyFill="1" applyBorder="1"/>
    <xf numFmtId="0" fontId="10" fillId="12" borderId="49" xfId="0" applyFont="1" applyFill="1" applyBorder="1"/>
    <xf numFmtId="0" fontId="10" fillId="12" borderId="50" xfId="0" applyFont="1" applyFill="1" applyBorder="1"/>
    <xf numFmtId="0" fontId="10" fillId="12" borderId="52" xfId="0" applyFont="1" applyFill="1" applyBorder="1"/>
    <xf numFmtId="0" fontId="0" fillId="2" borderId="55" xfId="0" applyFill="1" applyBorder="1"/>
    <xf numFmtId="0" fontId="9" fillId="14" borderId="49" xfId="0" applyFont="1" applyFill="1" applyBorder="1"/>
    <xf numFmtId="44" fontId="10" fillId="13" borderId="55" xfId="1" applyNumberFormat="1" applyFont="1" applyFill="1" applyBorder="1"/>
    <xf numFmtId="0" fontId="0" fillId="14" borderId="55" xfId="0" applyFill="1" applyBorder="1"/>
    <xf numFmtId="0" fontId="10" fillId="12" borderId="31" xfId="0" applyFont="1" applyFill="1" applyBorder="1"/>
    <xf numFmtId="0" fontId="10" fillId="12" borderId="17" xfId="0" applyFont="1" applyFill="1" applyBorder="1"/>
    <xf numFmtId="0" fontId="10" fillId="12" borderId="24" xfId="0" applyFont="1" applyFill="1" applyBorder="1"/>
    <xf numFmtId="0" fontId="10" fillId="12" borderId="35" xfId="0" applyFont="1" applyFill="1" applyBorder="1"/>
    <xf numFmtId="0" fontId="10" fillId="12" borderId="34" xfId="0" applyFont="1" applyFill="1" applyBorder="1"/>
    <xf numFmtId="0" fontId="10" fillId="2" borderId="35" xfId="0" applyFont="1" applyFill="1" applyBorder="1"/>
    <xf numFmtId="0" fontId="10" fillId="2" borderId="34" xfId="0" applyFont="1" applyFill="1" applyBorder="1"/>
    <xf numFmtId="0" fontId="9" fillId="13" borderId="36" xfId="0" applyFont="1" applyFill="1" applyBorder="1"/>
    <xf numFmtId="44" fontId="10" fillId="15" borderId="31" xfId="1" applyNumberFormat="1" applyFont="1" applyFill="1" applyBorder="1"/>
    <xf numFmtId="44" fontId="10" fillId="4" borderId="34" xfId="1" applyNumberFormat="1" applyFont="1" applyFill="1" applyBorder="1"/>
    <xf numFmtId="44" fontId="10" fillId="15" borderId="34" xfId="1" applyNumberFormat="1" applyFont="1" applyFill="1" applyBorder="1"/>
    <xf numFmtId="44" fontId="10" fillId="4" borderId="46" xfId="1" applyNumberFormat="1" applyFont="1" applyFill="1" applyBorder="1"/>
    <xf numFmtId="44" fontId="10" fillId="15" borderId="28" xfId="1" applyNumberFormat="1" applyFont="1" applyFill="1" applyBorder="1"/>
    <xf numFmtId="44" fontId="10" fillId="15" borderId="24" xfId="1" applyNumberFormat="1" applyFont="1" applyFill="1" applyBorder="1"/>
    <xf numFmtId="8" fontId="10" fillId="4" borderId="0" xfId="1" applyNumberFormat="1" applyFont="1" applyFill="1" applyBorder="1"/>
    <xf numFmtId="44" fontId="10" fillId="15" borderId="48" xfId="1" applyNumberFormat="1" applyFont="1" applyFill="1" applyBorder="1"/>
    <xf numFmtId="44" fontId="10" fillId="15" borderId="51" xfId="1" applyNumberFormat="1" applyFont="1" applyFill="1" applyBorder="1"/>
    <xf numFmtId="44" fontId="10" fillId="15" borderId="55" xfId="1" applyNumberFormat="1" applyFont="1" applyFill="1" applyBorder="1"/>
    <xf numFmtId="44" fontId="10" fillId="15" borderId="0" xfId="1" applyNumberFormat="1" applyFont="1" applyFill="1" applyBorder="1"/>
    <xf numFmtId="44" fontId="10" fillId="15" borderId="60" xfId="1" applyNumberFormat="1" applyFont="1" applyFill="1" applyBorder="1"/>
    <xf numFmtId="0" fontId="10" fillId="5" borderId="32" xfId="0" applyFont="1" applyFill="1" applyBorder="1" applyAlignment="1">
      <alignment horizontal="right"/>
    </xf>
    <xf numFmtId="8" fontId="10" fillId="5" borderId="32" xfId="0" applyNumberFormat="1" applyFont="1" applyFill="1" applyBorder="1" applyAlignment="1">
      <alignment horizontal="right"/>
    </xf>
    <xf numFmtId="44" fontId="10" fillId="2" borderId="31" xfId="1" applyNumberFormat="1" applyFont="1" applyFill="1" applyBorder="1"/>
    <xf numFmtId="44" fontId="10" fillId="2" borderId="24" xfId="1" applyNumberFormat="1" applyFont="1" applyFill="1" applyBorder="1"/>
    <xf numFmtId="44" fontId="10" fillId="12" borderId="31" xfId="1" applyNumberFormat="1" applyFont="1" applyFill="1" applyBorder="1"/>
    <xf numFmtId="0" fontId="10" fillId="2" borderId="17" xfId="0" applyFont="1" applyFill="1" applyBorder="1"/>
    <xf numFmtId="0" fontId="0" fillId="7" borderId="0" xfId="0" applyNumberFormat="1" applyFill="1" applyBorder="1" applyAlignment="1" applyProtection="1">
      <protection locked="0"/>
    </xf>
    <xf numFmtId="0" fontId="0" fillId="14" borderId="0" xfId="0" applyFill="1" applyBorder="1"/>
    <xf numFmtId="0" fontId="0" fillId="14" borderId="0" xfId="0" applyFill="1" applyBorder="1" applyProtection="1">
      <protection locked="0"/>
    </xf>
    <xf numFmtId="44" fontId="0" fillId="14" borderId="0" xfId="0" applyNumberFormat="1" applyFill="1" applyBorder="1"/>
    <xf numFmtId="0" fontId="0" fillId="14" borderId="0" xfId="0" applyFill="1" applyProtection="1">
      <protection locked="0"/>
    </xf>
    <xf numFmtId="44" fontId="0" fillId="14" borderId="0" xfId="0" applyNumberFormat="1" applyFill="1"/>
    <xf numFmtId="0" fontId="0" fillId="8" borderId="0" xfId="0" applyNumberFormat="1" applyFill="1" applyBorder="1" applyAlignment="1">
      <alignment horizontal="left"/>
    </xf>
    <xf numFmtId="0" fontId="0" fillId="14" borderId="0" xfId="0" applyNumberFormat="1" applyFill="1" applyBorder="1" applyAlignment="1">
      <alignment horizontal="left"/>
    </xf>
    <xf numFmtId="0" fontId="10" fillId="12" borderId="48" xfId="0" applyFont="1" applyFill="1" applyBorder="1"/>
    <xf numFmtId="44" fontId="9" fillId="4" borderId="3" xfId="1" applyFont="1" applyFill="1" applyBorder="1"/>
    <xf numFmtId="0" fontId="21" fillId="16" borderId="0" xfId="0" applyFont="1" applyFill="1" applyProtection="1">
      <protection locked="0"/>
    </xf>
    <xf numFmtId="0" fontId="21" fillId="17" borderId="0" xfId="0" applyFont="1" applyFill="1" applyProtection="1">
      <protection locked="0"/>
    </xf>
    <xf numFmtId="0" fontId="22" fillId="16" borderId="0" xfId="0" applyFont="1" applyFill="1" applyProtection="1">
      <protection locked="0"/>
    </xf>
    <xf numFmtId="0" fontId="21" fillId="18" borderId="0" xfId="0" applyFont="1" applyFill="1" applyProtection="1">
      <protection locked="0"/>
    </xf>
    <xf numFmtId="0" fontId="22" fillId="18" borderId="0" xfId="0" applyFont="1" applyFill="1" applyProtection="1">
      <protection locked="0"/>
    </xf>
    <xf numFmtId="0" fontId="0" fillId="2" borderId="43" xfId="0" applyFill="1" applyBorder="1" applyProtection="1">
      <protection locked="0"/>
    </xf>
    <xf numFmtId="0" fontId="21" fillId="19" borderId="0" xfId="0" applyFont="1" applyFill="1" applyProtection="1">
      <protection locked="0"/>
    </xf>
    <xf numFmtId="0" fontId="15" fillId="20" borderId="48" xfId="0" applyFont="1" applyFill="1" applyBorder="1"/>
    <xf numFmtId="44" fontId="10" fillId="21" borderId="48" xfId="1" applyNumberFormat="1" applyFont="1" applyFill="1" applyBorder="1"/>
    <xf numFmtId="44" fontId="0" fillId="0" borderId="0" xfId="0" applyNumberFormat="1" applyFill="1" applyBorder="1"/>
    <xf numFmtId="8" fontId="10" fillId="15" borderId="31" xfId="1" applyNumberFormat="1" applyFont="1" applyFill="1" applyBorder="1"/>
    <xf numFmtId="0" fontId="21" fillId="0" borderId="43" xfId="0" applyFont="1" applyBorder="1" applyProtection="1">
      <protection locked="0"/>
    </xf>
    <xf numFmtId="44" fontId="10" fillId="2" borderId="26" xfId="1" applyNumberFormat="1" applyFont="1" applyFill="1" applyBorder="1"/>
    <xf numFmtId="0" fontId="15" fillId="2" borderId="48" xfId="0" applyFont="1" applyFill="1" applyBorder="1"/>
    <xf numFmtId="0" fontId="10" fillId="22" borderId="30" xfId="0" applyFont="1" applyFill="1" applyBorder="1"/>
    <xf numFmtId="44" fontId="10" fillId="22" borderId="31" xfId="1" applyNumberFormat="1" applyFont="1" applyFill="1" applyBorder="1"/>
    <xf numFmtId="0" fontId="21" fillId="0" borderId="0" xfId="0" applyFont="1" applyProtection="1">
      <protection locked="0"/>
    </xf>
    <xf numFmtId="0" fontId="10" fillId="2" borderId="2" xfId="0" applyFont="1" applyFill="1" applyBorder="1"/>
    <xf numFmtId="44" fontId="0" fillId="7" borderId="0" xfId="0" applyNumberFormat="1" applyFill="1" applyBorder="1" applyProtection="1">
      <protection locked="0"/>
    </xf>
    <xf numFmtId="0" fontId="10" fillId="22" borderId="48" xfId="0" applyFont="1" applyFill="1" applyBorder="1"/>
    <xf numFmtId="0" fontId="10" fillId="22" borderId="17" xfId="0" applyFont="1" applyFill="1" applyBorder="1"/>
    <xf numFmtId="44" fontId="10" fillId="22" borderId="24" xfId="1" applyNumberFormat="1" applyFont="1" applyFill="1" applyBorder="1"/>
    <xf numFmtId="44" fontId="0" fillId="2" borderId="0" xfId="0" applyNumberFormat="1" applyFill="1" applyBorder="1"/>
    <xf numFmtId="0" fontId="0" fillId="4" borderId="0" xfId="0" applyFill="1" applyBorder="1" applyProtection="1">
      <protection locked="0"/>
    </xf>
    <xf numFmtId="0" fontId="9" fillId="2" borderId="0" xfId="0" applyFont="1" applyFill="1" applyBorder="1"/>
    <xf numFmtId="0" fontId="1" fillId="14" borderId="0" xfId="0" applyFont="1" applyFill="1" applyBorder="1" applyProtection="1">
      <protection locked="0"/>
    </xf>
    <xf numFmtId="0" fontId="0" fillId="14" borderId="0" xfId="0" applyNumberFormat="1" applyFill="1" applyBorder="1" applyAlignment="1" applyProtection="1">
      <protection locked="0"/>
    </xf>
    <xf numFmtId="0" fontId="19" fillId="23" borderId="30" xfId="0" applyFont="1" applyFill="1" applyBorder="1"/>
    <xf numFmtId="44" fontId="19" fillId="23" borderId="31" xfId="1" applyNumberFormat="1" applyFont="1" applyFill="1" applyBorder="1"/>
    <xf numFmtId="0" fontId="15" fillId="22" borderId="48" xfId="0" applyFont="1" applyFill="1" applyBorder="1"/>
    <xf numFmtId="44" fontId="10" fillId="24" borderId="48" xfId="1" applyNumberFormat="1" applyFont="1" applyFill="1" applyBorder="1"/>
  </cellXfs>
  <cellStyles count="123">
    <cellStyle name="Excel Built-in Currency" xfId="2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Monétaire" xfId="1" builtinId="4"/>
    <cellStyle name="Normal" xfId="0" builtinId="0"/>
  </cellStyles>
  <dxfs count="0"/>
  <tableStyles count="0" defaultTableStyle="TableStyleMedium9" defaultPivotStyle="PivotStyleLight16"/>
  <colors>
    <mruColors>
      <color rgb="FF00FF00"/>
      <color rgb="FF006600"/>
      <color rgb="FF0033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1962150</xdr:colOff>
      <xdr:row>4</xdr:row>
      <xdr:rowOff>57150</xdr:rowOff>
    </xdr:to>
    <xdr:pic>
      <xdr:nvPicPr>
        <xdr:cNvPr id="2" name="Image 1" descr="logo moulinois en travail 3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96215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9"/>
  <sheetViews>
    <sheetView topLeftCell="A356" zoomScale="150" zoomScaleNormal="150" zoomScalePageLayoutView="150" workbookViewId="0">
      <selection activeCell="A368" sqref="A8:B368"/>
    </sheetView>
  </sheetViews>
  <sheetFormatPr baseColWidth="10" defaultRowHeight="14" x14ac:dyDescent="0"/>
  <cols>
    <col min="1" max="1" width="39" customWidth="1"/>
    <col min="2" max="2" width="9.6640625" customWidth="1"/>
    <col min="3" max="3" width="5.1640625" customWidth="1"/>
    <col min="5" max="5" width="10.33203125" customWidth="1"/>
  </cols>
  <sheetData>
    <row r="1" spans="1:6">
      <c r="A1" s="7"/>
      <c r="B1" s="1"/>
      <c r="C1" s="1"/>
      <c r="D1" s="1"/>
      <c r="E1" s="8" t="s">
        <v>12</v>
      </c>
      <c r="F1" s="6">
        <v>40942</v>
      </c>
    </row>
    <row r="2" spans="1:6">
      <c r="A2" s="9"/>
      <c r="B2" s="4"/>
      <c r="C2" s="1"/>
      <c r="D2" s="4"/>
      <c r="E2" s="4"/>
      <c r="F2" s="4"/>
    </row>
    <row r="3" spans="1:6" ht="23">
      <c r="A3" s="10" t="s">
        <v>13</v>
      </c>
      <c r="B3" s="12" t="s">
        <v>199</v>
      </c>
      <c r="C3" s="5" t="s">
        <v>11</v>
      </c>
      <c r="D3" s="3"/>
      <c r="E3" s="5" t="s">
        <v>14</v>
      </c>
      <c r="F3" s="3"/>
    </row>
    <row r="4" spans="1:6" ht="15" thickBot="1">
      <c r="A4" s="11"/>
      <c r="B4" s="1"/>
      <c r="C4" s="1"/>
      <c r="D4" s="1"/>
      <c r="E4" s="2"/>
      <c r="F4" s="2"/>
    </row>
    <row r="5" spans="1:6" ht="34" thickBot="1">
      <c r="A5" s="75" t="s">
        <v>268</v>
      </c>
      <c r="B5" s="76"/>
      <c r="C5" s="77"/>
      <c r="D5" s="78"/>
      <c r="E5" s="79" t="s">
        <v>269</v>
      </c>
      <c r="F5" s="79"/>
    </row>
    <row r="6" spans="1:6" ht="16" thickBot="1">
      <c r="A6" s="35"/>
      <c r="B6" s="36" t="s">
        <v>15</v>
      </c>
      <c r="C6" s="36" t="s">
        <v>198</v>
      </c>
      <c r="D6" s="37" t="s">
        <v>266</v>
      </c>
      <c r="E6" s="37" t="s">
        <v>197</v>
      </c>
      <c r="F6" s="38" t="s">
        <v>149</v>
      </c>
    </row>
    <row r="7" spans="1:6" s="28" customFormat="1" ht="15" thickBot="1">
      <c r="A7" s="94"/>
      <c r="B7" s="95"/>
      <c r="C7" s="96"/>
      <c r="D7" s="127"/>
      <c r="E7" s="96"/>
      <c r="F7" s="97"/>
    </row>
    <row r="8" spans="1:6" s="131" customFormat="1" ht="15" thickBot="1">
      <c r="A8" s="128" t="s">
        <v>133</v>
      </c>
      <c r="B8" s="40">
        <v>1.5</v>
      </c>
      <c r="C8" s="129"/>
      <c r="D8" s="41">
        <f>SUM(B8*C8)</f>
        <v>0</v>
      </c>
      <c r="E8" s="129"/>
      <c r="F8" s="130"/>
    </row>
    <row r="9" spans="1:6" ht="15" thickBot="1">
      <c r="A9" s="42" t="s">
        <v>52</v>
      </c>
      <c r="B9" s="43">
        <v>1.85</v>
      </c>
      <c r="C9" s="44"/>
      <c r="D9" s="41">
        <f t="shared" ref="D9:D84" si="0">SUM(B9*C9)</f>
        <v>0</v>
      </c>
      <c r="E9" s="44"/>
      <c r="F9" s="45"/>
    </row>
    <row r="10" spans="1:6" ht="15" thickBot="1">
      <c r="A10" s="42" t="s">
        <v>134</v>
      </c>
      <c r="B10" s="43">
        <v>1.5</v>
      </c>
      <c r="C10" s="44"/>
      <c r="D10" s="41">
        <f t="shared" si="0"/>
        <v>0</v>
      </c>
      <c r="E10" s="44"/>
      <c r="F10" s="45"/>
    </row>
    <row r="11" spans="1:6" ht="15" thickBot="1">
      <c r="A11" s="42" t="s">
        <v>135</v>
      </c>
      <c r="B11" s="43">
        <v>1.5</v>
      </c>
      <c r="C11" s="44"/>
      <c r="D11" s="41">
        <f t="shared" si="0"/>
        <v>0</v>
      </c>
      <c r="E11" s="44"/>
      <c r="F11" s="45"/>
    </row>
    <row r="12" spans="1:6" ht="15" thickBot="1">
      <c r="A12" s="42" t="s">
        <v>138</v>
      </c>
      <c r="B12" s="43">
        <v>1.5</v>
      </c>
      <c r="C12" s="44"/>
      <c r="D12" s="41">
        <f t="shared" si="0"/>
        <v>0</v>
      </c>
      <c r="E12" s="44"/>
      <c r="F12" s="45"/>
    </row>
    <row r="13" spans="1:6" ht="15" thickBot="1">
      <c r="A13" s="42" t="s">
        <v>136</v>
      </c>
      <c r="B13" s="43">
        <v>1.5</v>
      </c>
      <c r="C13" s="44"/>
      <c r="D13" s="41">
        <f t="shared" si="0"/>
        <v>0</v>
      </c>
      <c r="E13" s="44"/>
      <c r="F13" s="45"/>
    </row>
    <row r="14" spans="1:6" ht="15" thickBot="1">
      <c r="A14" s="42" t="s">
        <v>234</v>
      </c>
      <c r="B14" s="43">
        <v>1.5</v>
      </c>
      <c r="C14" s="44"/>
      <c r="D14" s="41">
        <f t="shared" si="0"/>
        <v>0</v>
      </c>
      <c r="E14" s="44"/>
      <c r="F14" s="45"/>
    </row>
    <row r="15" spans="1:6" ht="15" thickBot="1">
      <c r="A15" s="42" t="s">
        <v>137</v>
      </c>
      <c r="B15" s="43">
        <v>1.5</v>
      </c>
      <c r="C15" s="44"/>
      <c r="D15" s="41">
        <f t="shared" si="0"/>
        <v>0</v>
      </c>
      <c r="E15" s="44"/>
      <c r="F15" s="45"/>
    </row>
    <row r="16" spans="1:6" ht="15" thickBot="1">
      <c r="A16" s="42" t="s">
        <v>139</v>
      </c>
      <c r="B16" s="43">
        <v>1.5</v>
      </c>
      <c r="C16" s="44"/>
      <c r="D16" s="41">
        <f t="shared" si="0"/>
        <v>0</v>
      </c>
      <c r="E16" s="44"/>
      <c r="F16" s="45"/>
    </row>
    <row r="17" spans="1:6" s="28" customFormat="1" ht="15" thickBot="1">
      <c r="A17" s="123" t="s">
        <v>324</v>
      </c>
      <c r="B17" s="124"/>
      <c r="C17" s="125"/>
      <c r="D17" s="92">
        <f t="shared" si="0"/>
        <v>0</v>
      </c>
      <c r="E17" s="125"/>
      <c r="F17" s="126"/>
    </row>
    <row r="18" spans="1:6" ht="15" thickBot="1">
      <c r="A18" s="42" t="s">
        <v>325</v>
      </c>
      <c r="B18" s="43">
        <v>3.25</v>
      </c>
      <c r="C18" s="44"/>
      <c r="D18" s="41">
        <f t="shared" si="0"/>
        <v>0</v>
      </c>
      <c r="E18" s="44"/>
      <c r="F18" s="45"/>
    </row>
    <row r="19" spans="1:6" ht="15" thickBot="1">
      <c r="A19" s="42" t="s">
        <v>326</v>
      </c>
      <c r="B19" s="43">
        <v>3.25</v>
      </c>
      <c r="C19" s="44"/>
      <c r="D19" s="41">
        <f t="shared" si="0"/>
        <v>0</v>
      </c>
      <c r="E19" s="44"/>
      <c r="F19" s="45"/>
    </row>
    <row r="20" spans="1:6" ht="15" thickBot="1">
      <c r="A20" s="42" t="s">
        <v>327</v>
      </c>
      <c r="B20" s="43">
        <v>3.5</v>
      </c>
      <c r="C20" s="44"/>
      <c r="D20" s="41">
        <f t="shared" si="0"/>
        <v>0</v>
      </c>
      <c r="E20" s="44"/>
      <c r="F20" s="45"/>
    </row>
    <row r="21" spans="1:6" ht="15" thickBot="1">
      <c r="A21" s="42" t="s">
        <v>328</v>
      </c>
      <c r="B21" s="43">
        <v>3.5</v>
      </c>
      <c r="C21" s="44"/>
      <c r="D21" s="41">
        <f t="shared" si="0"/>
        <v>0</v>
      </c>
      <c r="E21" s="44"/>
      <c r="F21" s="45"/>
    </row>
    <row r="22" spans="1:6" ht="15" thickBot="1">
      <c r="A22" s="42" t="s">
        <v>319</v>
      </c>
      <c r="B22" s="43">
        <v>3.5</v>
      </c>
      <c r="C22" s="44"/>
      <c r="D22" s="41">
        <f t="shared" si="0"/>
        <v>0</v>
      </c>
      <c r="E22" s="44"/>
      <c r="F22" s="45"/>
    </row>
    <row r="23" spans="1:6" ht="15" thickBot="1">
      <c r="A23" s="42" t="s">
        <v>329</v>
      </c>
      <c r="B23" s="43">
        <v>3.5</v>
      </c>
      <c r="C23" s="44"/>
      <c r="D23" s="41">
        <f t="shared" si="0"/>
        <v>0</v>
      </c>
      <c r="E23" s="44"/>
      <c r="F23" s="45"/>
    </row>
    <row r="24" spans="1:6" ht="15" thickBot="1">
      <c r="A24" s="42" t="s">
        <v>320</v>
      </c>
      <c r="B24" s="43">
        <v>3.5</v>
      </c>
      <c r="C24" s="44"/>
      <c r="D24" s="41">
        <f t="shared" si="0"/>
        <v>0</v>
      </c>
      <c r="E24" s="44"/>
      <c r="F24" s="45"/>
    </row>
    <row r="25" spans="1:6" ht="15" thickBot="1">
      <c r="A25" s="42" t="s">
        <v>330</v>
      </c>
      <c r="B25" s="43">
        <v>3.5</v>
      </c>
      <c r="C25" s="44"/>
      <c r="D25" s="41">
        <f t="shared" si="0"/>
        <v>0</v>
      </c>
      <c r="E25" s="44"/>
      <c r="F25" s="45"/>
    </row>
    <row r="26" spans="1:6" ht="15" thickBot="1">
      <c r="A26" s="42"/>
      <c r="B26" s="43"/>
      <c r="C26" s="44"/>
      <c r="D26" s="41">
        <f t="shared" si="0"/>
        <v>0</v>
      </c>
      <c r="E26" s="44"/>
      <c r="F26" s="45"/>
    </row>
    <row r="27" spans="1:6" ht="15" thickBot="1">
      <c r="A27" s="99" t="s">
        <v>381</v>
      </c>
      <c r="B27" s="43"/>
      <c r="C27" s="44"/>
      <c r="D27" s="41">
        <f t="shared" si="0"/>
        <v>0</v>
      </c>
      <c r="E27" s="44"/>
      <c r="F27" s="45"/>
    </row>
    <row r="28" spans="1:6" ht="15" thickBot="1">
      <c r="A28" s="42" t="s">
        <v>331</v>
      </c>
      <c r="B28" s="43">
        <v>3.25</v>
      </c>
      <c r="C28" s="44"/>
      <c r="D28" s="41">
        <f t="shared" si="0"/>
        <v>0</v>
      </c>
      <c r="E28" s="44"/>
      <c r="F28" s="45"/>
    </row>
    <row r="29" spans="1:6" ht="15" thickBot="1">
      <c r="A29" s="42" t="s">
        <v>322</v>
      </c>
      <c r="B29" s="43">
        <v>3.25</v>
      </c>
      <c r="C29" s="44"/>
      <c r="D29" s="41">
        <f t="shared" si="0"/>
        <v>0</v>
      </c>
      <c r="E29" s="44"/>
      <c r="F29" s="45"/>
    </row>
    <row r="30" spans="1:6" s="28" customFormat="1" ht="15" thickBot="1">
      <c r="A30" s="89" t="s">
        <v>1</v>
      </c>
      <c r="B30" s="121"/>
      <c r="C30" s="122"/>
      <c r="D30" s="92">
        <f t="shared" si="0"/>
        <v>0</v>
      </c>
      <c r="E30" s="122"/>
      <c r="F30" s="93"/>
    </row>
    <row r="31" spans="1:6" ht="15" thickBot="1">
      <c r="A31" s="47" t="s">
        <v>267</v>
      </c>
      <c r="B31" s="43">
        <v>3.85</v>
      </c>
      <c r="C31" s="48"/>
      <c r="D31" s="41">
        <f t="shared" si="0"/>
        <v>0</v>
      </c>
      <c r="E31" s="48"/>
      <c r="F31" s="45"/>
    </row>
    <row r="32" spans="1:6" ht="15" thickBot="1">
      <c r="A32" s="42" t="s">
        <v>150</v>
      </c>
      <c r="B32" s="163">
        <v>3.25</v>
      </c>
      <c r="C32" s="50"/>
      <c r="D32" s="41">
        <f t="shared" si="0"/>
        <v>0</v>
      </c>
      <c r="E32" s="48"/>
      <c r="F32" s="51"/>
    </row>
    <row r="33" spans="1:6" ht="15" thickBot="1">
      <c r="A33" s="47" t="s">
        <v>151</v>
      </c>
      <c r="B33" s="43">
        <v>3.5</v>
      </c>
      <c r="C33" s="48"/>
      <c r="D33" s="41">
        <f t="shared" si="0"/>
        <v>0</v>
      </c>
      <c r="E33" s="48"/>
      <c r="F33" s="45"/>
    </row>
    <row r="34" spans="1:6" ht="15" thickBot="1">
      <c r="A34" s="106" t="s">
        <v>51</v>
      </c>
      <c r="B34" s="163">
        <v>7.92</v>
      </c>
      <c r="C34" s="155"/>
      <c r="D34" s="41">
        <f t="shared" si="0"/>
        <v>0</v>
      </c>
      <c r="E34" s="48"/>
      <c r="F34" s="51"/>
    </row>
    <row r="35" spans="1:6" ht="15" thickBot="1">
      <c r="A35" s="47" t="s">
        <v>53</v>
      </c>
      <c r="B35" s="43">
        <v>3.5</v>
      </c>
      <c r="C35" s="48"/>
      <c r="D35" s="41">
        <f t="shared" si="0"/>
        <v>0</v>
      </c>
      <c r="E35" s="48"/>
      <c r="F35" s="45"/>
    </row>
    <row r="36" spans="1:6" ht="15" thickBot="1">
      <c r="A36" s="106" t="s">
        <v>152</v>
      </c>
      <c r="B36" s="163">
        <v>3.5</v>
      </c>
      <c r="C36" s="155"/>
      <c r="D36" s="41">
        <f t="shared" si="0"/>
        <v>0</v>
      </c>
      <c r="E36" s="48"/>
      <c r="F36" s="51"/>
    </row>
    <row r="37" spans="1:6" ht="15" thickBot="1">
      <c r="A37" s="47" t="s">
        <v>153</v>
      </c>
      <c r="B37" s="43">
        <v>3.75</v>
      </c>
      <c r="C37" s="48"/>
      <c r="D37" s="41">
        <f t="shared" si="0"/>
        <v>0</v>
      </c>
      <c r="E37" s="48"/>
      <c r="F37" s="45"/>
    </row>
    <row r="38" spans="1:6" ht="15" thickBot="1">
      <c r="A38" s="106" t="s">
        <v>154</v>
      </c>
      <c r="B38" s="163">
        <v>5.99</v>
      </c>
      <c r="C38" s="155"/>
      <c r="D38" s="41">
        <f t="shared" si="0"/>
        <v>0</v>
      </c>
      <c r="E38" s="48"/>
      <c r="F38" s="51"/>
    </row>
    <row r="39" spans="1:6" ht="15" thickBot="1">
      <c r="A39" s="53" t="s">
        <v>90</v>
      </c>
      <c r="B39" s="164">
        <v>2.9</v>
      </c>
      <c r="C39" s="55"/>
      <c r="D39" s="41">
        <f t="shared" si="0"/>
        <v>0</v>
      </c>
      <c r="E39" s="48"/>
      <c r="F39" s="56"/>
    </row>
    <row r="40" spans="1:6" ht="15" thickBot="1">
      <c r="A40" s="158" t="s">
        <v>203</v>
      </c>
      <c r="B40" s="165">
        <v>3.35</v>
      </c>
      <c r="C40" s="159"/>
      <c r="D40" s="41">
        <f t="shared" si="0"/>
        <v>0</v>
      </c>
      <c r="E40" s="48"/>
      <c r="F40" s="57"/>
    </row>
    <row r="41" spans="1:6" ht="15" thickBot="1">
      <c r="A41" s="160" t="s">
        <v>204</v>
      </c>
      <c r="B41" s="164">
        <v>3.35</v>
      </c>
      <c r="C41" s="161"/>
      <c r="D41" s="41">
        <f t="shared" si="0"/>
        <v>0</v>
      </c>
      <c r="E41" s="48"/>
      <c r="F41" s="58"/>
    </row>
    <row r="42" spans="1:6" ht="15" thickBot="1">
      <c r="A42" s="59" t="s">
        <v>205</v>
      </c>
      <c r="B42" s="166">
        <v>3.35</v>
      </c>
      <c r="C42" s="60"/>
      <c r="D42" s="41">
        <f t="shared" si="0"/>
        <v>0</v>
      </c>
      <c r="E42" s="48"/>
      <c r="F42" s="58"/>
    </row>
    <row r="43" spans="1:6" s="28" customFormat="1" ht="15" thickBot="1">
      <c r="A43" s="162" t="s">
        <v>2</v>
      </c>
      <c r="B43" s="121"/>
      <c r="C43" s="122"/>
      <c r="D43" s="92">
        <f t="shared" si="0"/>
        <v>0</v>
      </c>
      <c r="E43" s="125"/>
      <c r="F43" s="137"/>
    </row>
    <row r="44" spans="1:6" ht="15" thickBot="1">
      <c r="A44" s="61" t="s">
        <v>155</v>
      </c>
      <c r="B44" s="120">
        <v>5.5</v>
      </c>
      <c r="C44" s="62"/>
      <c r="D44" s="41">
        <f t="shared" si="0"/>
        <v>0</v>
      </c>
      <c r="E44" s="48"/>
      <c r="F44" s="63"/>
    </row>
    <row r="45" spans="1:6" ht="15" thickBot="1">
      <c r="A45" s="64" t="s">
        <v>85</v>
      </c>
      <c r="B45" s="167">
        <v>2.1</v>
      </c>
      <c r="C45" s="65"/>
      <c r="D45" s="41">
        <f t="shared" si="0"/>
        <v>0</v>
      </c>
      <c r="E45" s="48"/>
      <c r="F45" s="66"/>
    </row>
    <row r="46" spans="1:6" ht="15" thickBot="1">
      <c r="A46" s="47" t="s">
        <v>86</v>
      </c>
      <c r="B46" s="43">
        <v>2.4</v>
      </c>
      <c r="C46" s="48"/>
      <c r="D46" s="41">
        <f t="shared" si="0"/>
        <v>0</v>
      </c>
      <c r="E46" s="48"/>
      <c r="F46" s="45"/>
    </row>
    <row r="47" spans="1:6" ht="15" thickBot="1">
      <c r="A47" s="52" t="s">
        <v>87</v>
      </c>
      <c r="B47" s="163">
        <v>0.9</v>
      </c>
      <c r="C47" s="50"/>
      <c r="D47" s="41">
        <f t="shared" si="0"/>
        <v>0</v>
      </c>
      <c r="E47" s="48"/>
      <c r="F47" s="51"/>
    </row>
    <row r="48" spans="1:6" ht="15" thickBot="1">
      <c r="A48" s="47" t="s">
        <v>88</v>
      </c>
      <c r="B48" s="43">
        <v>2</v>
      </c>
      <c r="C48" s="48"/>
      <c r="D48" s="41">
        <f t="shared" si="0"/>
        <v>0</v>
      </c>
      <c r="E48" s="48"/>
      <c r="F48" s="45"/>
    </row>
    <row r="49" spans="1:6" ht="15" thickBot="1">
      <c r="A49" s="67" t="s">
        <v>89</v>
      </c>
      <c r="B49" s="168">
        <v>2.7</v>
      </c>
      <c r="C49" s="68"/>
      <c r="D49" s="41">
        <f t="shared" si="0"/>
        <v>0</v>
      </c>
      <c r="E49" s="48"/>
      <c r="F49" s="69"/>
    </row>
    <row r="50" spans="1:6" s="28" customFormat="1" ht="15" thickBot="1">
      <c r="A50" s="94" t="s">
        <v>143</v>
      </c>
      <c r="B50" s="95"/>
      <c r="C50" s="96"/>
      <c r="D50" s="92">
        <f t="shared" si="0"/>
        <v>0</v>
      </c>
      <c r="E50" s="125"/>
      <c r="F50" s="97"/>
    </row>
    <row r="51" spans="1:6" ht="15" thickBot="1">
      <c r="A51" s="52" t="s">
        <v>144</v>
      </c>
      <c r="B51" s="43">
        <v>2.8</v>
      </c>
      <c r="C51" s="50"/>
      <c r="D51" s="41">
        <f t="shared" si="0"/>
        <v>0</v>
      </c>
      <c r="E51" s="48"/>
      <c r="F51" s="51"/>
    </row>
    <row r="52" spans="1:6" ht="15" thickBot="1">
      <c r="A52" s="47" t="s">
        <v>145</v>
      </c>
      <c r="B52" s="43">
        <v>1.89</v>
      </c>
      <c r="C52" s="48"/>
      <c r="D52" s="41">
        <f t="shared" si="0"/>
        <v>0</v>
      </c>
      <c r="E52" s="48"/>
      <c r="F52" s="45"/>
    </row>
    <row r="53" spans="1:6" ht="15" thickBot="1">
      <c r="A53" s="52" t="s">
        <v>146</v>
      </c>
      <c r="B53" s="43">
        <v>3</v>
      </c>
      <c r="C53" s="50"/>
      <c r="D53" s="41">
        <f t="shared" si="0"/>
        <v>0</v>
      </c>
      <c r="E53" s="48"/>
      <c r="F53" s="51"/>
    </row>
    <row r="54" spans="1:6" ht="15" thickBot="1">
      <c r="A54" s="70" t="s">
        <v>147</v>
      </c>
      <c r="B54" s="71">
        <v>3</v>
      </c>
      <c r="C54" s="72"/>
      <c r="D54" s="41">
        <f t="shared" si="0"/>
        <v>0</v>
      </c>
      <c r="E54" s="48"/>
      <c r="F54" s="46"/>
    </row>
    <row r="55" spans="1:6" s="28" customFormat="1" ht="15" thickBot="1">
      <c r="A55" s="89" t="s">
        <v>3</v>
      </c>
      <c r="B55" s="121"/>
      <c r="C55" s="122"/>
      <c r="D55" s="92">
        <f t="shared" si="0"/>
        <v>0</v>
      </c>
      <c r="E55" s="125"/>
      <c r="F55" s="93"/>
    </row>
    <row r="56" spans="1:6" ht="15" thickBot="1">
      <c r="A56" s="73" t="s">
        <v>98</v>
      </c>
      <c r="B56" s="43">
        <v>17.510000000000002</v>
      </c>
      <c r="C56" s="48"/>
      <c r="D56" s="41">
        <f t="shared" si="0"/>
        <v>0</v>
      </c>
      <c r="E56" s="48"/>
      <c r="F56" s="45"/>
    </row>
    <row r="57" spans="1:6" ht="15" thickBot="1">
      <c r="A57" s="52" t="s">
        <v>16</v>
      </c>
      <c r="B57" s="43">
        <v>2.74</v>
      </c>
      <c r="C57" s="48"/>
      <c r="D57" s="41">
        <f t="shared" si="0"/>
        <v>0</v>
      </c>
      <c r="E57" s="48"/>
      <c r="F57" s="74"/>
    </row>
    <row r="58" spans="1:6" ht="15" thickBot="1">
      <c r="A58" s="47" t="s">
        <v>17</v>
      </c>
      <c r="B58" s="43"/>
      <c r="C58" s="48"/>
      <c r="D58" s="41">
        <f t="shared" si="0"/>
        <v>0</v>
      </c>
      <c r="E58" s="48"/>
      <c r="F58" s="74"/>
    </row>
    <row r="59" spans="1:6" ht="15" thickBot="1">
      <c r="A59" s="52" t="s">
        <v>18</v>
      </c>
      <c r="B59" s="43">
        <v>26</v>
      </c>
      <c r="C59" s="48"/>
      <c r="D59" s="41">
        <f t="shared" si="0"/>
        <v>0</v>
      </c>
      <c r="E59" s="48"/>
      <c r="F59" s="51"/>
    </row>
    <row r="60" spans="1:6" ht="15" thickBot="1">
      <c r="A60" s="47" t="s">
        <v>19</v>
      </c>
      <c r="B60" s="43">
        <v>26.61</v>
      </c>
      <c r="C60" s="48"/>
      <c r="D60" s="41">
        <f t="shared" si="0"/>
        <v>0</v>
      </c>
      <c r="E60" s="48"/>
      <c r="F60" s="45"/>
    </row>
    <row r="61" spans="1:6" ht="15" thickBot="1">
      <c r="A61" s="52" t="s">
        <v>248</v>
      </c>
      <c r="B61" s="43">
        <v>1.8</v>
      </c>
      <c r="C61" s="48"/>
      <c r="D61" s="41">
        <f t="shared" si="0"/>
        <v>0</v>
      </c>
      <c r="E61" s="48"/>
      <c r="F61" s="45"/>
    </row>
    <row r="62" spans="1:6" ht="15" thickBot="1">
      <c r="A62" s="47" t="s">
        <v>99</v>
      </c>
      <c r="B62" s="43">
        <v>28.01</v>
      </c>
      <c r="C62" s="48"/>
      <c r="D62" s="41">
        <f t="shared" si="0"/>
        <v>0</v>
      </c>
      <c r="E62" s="48"/>
      <c r="F62" s="45"/>
    </row>
    <row r="63" spans="1:6" ht="15" thickBot="1">
      <c r="A63" s="52" t="s">
        <v>20</v>
      </c>
      <c r="B63" s="43">
        <v>2.92</v>
      </c>
      <c r="C63" s="48"/>
      <c r="D63" s="41">
        <f t="shared" si="0"/>
        <v>0</v>
      </c>
      <c r="E63" s="48"/>
      <c r="F63" s="51"/>
    </row>
    <row r="64" spans="1:6" ht="15" thickBot="1">
      <c r="A64" s="47" t="s">
        <v>57</v>
      </c>
      <c r="B64" s="43">
        <v>47.62</v>
      </c>
      <c r="C64" s="48"/>
      <c r="D64" s="41">
        <f t="shared" si="0"/>
        <v>0</v>
      </c>
      <c r="E64" s="48"/>
      <c r="F64" s="45"/>
    </row>
    <row r="65" spans="1:6" ht="15" thickBot="1">
      <c r="A65" s="52" t="s">
        <v>100</v>
      </c>
      <c r="B65" s="43">
        <v>0.43</v>
      </c>
      <c r="C65" s="48"/>
      <c r="D65" s="41">
        <f t="shared" si="0"/>
        <v>0</v>
      </c>
      <c r="E65" s="48"/>
      <c r="F65" s="51"/>
    </row>
    <row r="66" spans="1:6" ht="15" thickBot="1">
      <c r="A66" s="47" t="s">
        <v>101</v>
      </c>
      <c r="B66" s="43">
        <v>0.34</v>
      </c>
      <c r="C66" s="48"/>
      <c r="D66" s="41">
        <f t="shared" si="0"/>
        <v>0</v>
      </c>
      <c r="E66" s="48"/>
      <c r="F66" s="45"/>
    </row>
    <row r="67" spans="1:6" ht="15" thickBot="1">
      <c r="A67" s="52" t="s">
        <v>22</v>
      </c>
      <c r="B67" s="43">
        <v>6.04</v>
      </c>
      <c r="C67" s="48"/>
      <c r="D67" s="41">
        <f t="shared" si="0"/>
        <v>0</v>
      </c>
      <c r="E67" s="48"/>
      <c r="F67" s="80"/>
    </row>
    <row r="68" spans="1:6" ht="15" thickBot="1">
      <c r="A68" s="47" t="s">
        <v>21</v>
      </c>
      <c r="B68" s="43">
        <v>48.32</v>
      </c>
      <c r="C68" s="48"/>
      <c r="D68" s="41">
        <f t="shared" si="0"/>
        <v>0</v>
      </c>
      <c r="E68" s="48"/>
      <c r="F68" s="45"/>
    </row>
    <row r="69" spans="1:6" ht="15" thickBot="1">
      <c r="A69" s="52" t="s">
        <v>58</v>
      </c>
      <c r="B69" s="43">
        <v>31.51</v>
      </c>
      <c r="C69" s="48"/>
      <c r="D69" s="41">
        <f t="shared" si="0"/>
        <v>0</v>
      </c>
      <c r="E69" s="48"/>
      <c r="F69" s="51"/>
    </row>
    <row r="70" spans="1:6" ht="15" thickBot="1">
      <c r="A70" s="47" t="s">
        <v>59</v>
      </c>
      <c r="B70" s="43">
        <v>0.32</v>
      </c>
      <c r="C70" s="48"/>
      <c r="D70" s="41">
        <f t="shared" si="0"/>
        <v>0</v>
      </c>
      <c r="E70" s="48"/>
      <c r="F70" s="45"/>
    </row>
    <row r="71" spans="1:6" ht="15" thickBot="1">
      <c r="A71" s="52" t="s">
        <v>102</v>
      </c>
      <c r="B71" s="43">
        <v>16.809999999999999</v>
      </c>
      <c r="C71" s="48"/>
      <c r="D71" s="41">
        <f t="shared" si="0"/>
        <v>0</v>
      </c>
      <c r="E71" s="48"/>
      <c r="F71" s="51"/>
    </row>
    <row r="72" spans="1:6" ht="15" thickBot="1">
      <c r="A72" s="47" t="s">
        <v>23</v>
      </c>
      <c r="B72" s="43">
        <v>1.75</v>
      </c>
      <c r="C72" s="48"/>
      <c r="D72" s="41">
        <f t="shared" si="0"/>
        <v>0</v>
      </c>
      <c r="E72" s="48"/>
      <c r="F72" s="74"/>
    </row>
    <row r="73" spans="1:6" ht="15" thickBot="1">
      <c r="A73" s="52" t="s">
        <v>24</v>
      </c>
      <c r="B73" s="43">
        <v>11.82</v>
      </c>
      <c r="C73" s="48"/>
      <c r="D73" s="41">
        <f t="shared" si="0"/>
        <v>0</v>
      </c>
      <c r="E73" s="48"/>
      <c r="F73" s="74"/>
    </row>
    <row r="74" spans="1:6" ht="15" thickBot="1">
      <c r="A74" s="47" t="s">
        <v>60</v>
      </c>
      <c r="B74" s="43">
        <v>21.01</v>
      </c>
      <c r="C74" s="48"/>
      <c r="D74" s="41">
        <f t="shared" si="0"/>
        <v>0</v>
      </c>
      <c r="E74" s="48"/>
      <c r="F74" s="45"/>
    </row>
    <row r="75" spans="1:6" ht="15" thickBot="1">
      <c r="A75" s="52" t="s">
        <v>25</v>
      </c>
      <c r="B75" s="43">
        <v>3.28</v>
      </c>
      <c r="C75" s="48"/>
      <c r="D75" s="41">
        <f t="shared" si="0"/>
        <v>0</v>
      </c>
      <c r="E75" s="48"/>
      <c r="F75" s="51"/>
    </row>
    <row r="76" spans="1:6" ht="15" thickBot="1">
      <c r="A76" s="47" t="s">
        <v>103</v>
      </c>
      <c r="B76" s="43">
        <v>39.92</v>
      </c>
      <c r="C76" s="48"/>
      <c r="D76" s="41">
        <f t="shared" si="0"/>
        <v>0</v>
      </c>
      <c r="E76" s="48"/>
      <c r="F76" s="45"/>
    </row>
    <row r="77" spans="1:6" ht="15" thickBot="1">
      <c r="A77" s="52" t="s">
        <v>104</v>
      </c>
      <c r="B77" s="43">
        <v>42.02</v>
      </c>
      <c r="C77" s="48"/>
      <c r="D77" s="41">
        <f t="shared" si="0"/>
        <v>0</v>
      </c>
      <c r="E77" s="48"/>
      <c r="F77" s="51"/>
    </row>
    <row r="78" spans="1:6" ht="15" thickBot="1">
      <c r="A78" s="47" t="s">
        <v>105</v>
      </c>
      <c r="B78" s="43">
        <v>0.48</v>
      </c>
      <c r="C78" s="48"/>
      <c r="D78" s="41">
        <f t="shared" si="0"/>
        <v>0</v>
      </c>
      <c r="E78" s="48"/>
      <c r="F78" s="45"/>
    </row>
    <row r="79" spans="1:6" ht="15" thickBot="1">
      <c r="A79" s="52" t="s">
        <v>106</v>
      </c>
      <c r="B79" s="43">
        <v>0.6</v>
      </c>
      <c r="C79" s="48"/>
      <c r="D79" s="41">
        <f t="shared" si="0"/>
        <v>0</v>
      </c>
      <c r="E79" s="48"/>
      <c r="F79" s="51"/>
    </row>
    <row r="80" spans="1:6" ht="15" thickBot="1">
      <c r="A80" s="47" t="s">
        <v>382</v>
      </c>
      <c r="B80" s="43"/>
      <c r="C80" s="48"/>
      <c r="D80" s="41">
        <f t="shared" si="0"/>
        <v>0</v>
      </c>
      <c r="E80" s="48"/>
      <c r="F80" s="45"/>
    </row>
    <row r="81" spans="1:6" ht="15" thickBot="1">
      <c r="A81" s="52" t="s">
        <v>107</v>
      </c>
      <c r="B81" s="43">
        <v>0.55000000000000004</v>
      </c>
      <c r="C81" s="48"/>
      <c r="D81" s="41">
        <f t="shared" si="0"/>
        <v>0</v>
      </c>
      <c r="E81" s="48"/>
      <c r="F81" s="51"/>
    </row>
    <row r="82" spans="1:6" ht="15" thickBot="1">
      <c r="A82" s="47" t="s">
        <v>71</v>
      </c>
      <c r="B82" s="43"/>
      <c r="C82" s="48"/>
      <c r="D82" s="41">
        <f t="shared" si="0"/>
        <v>0</v>
      </c>
      <c r="E82" s="48"/>
      <c r="F82" s="45"/>
    </row>
    <row r="83" spans="1:6" ht="15" thickBot="1">
      <c r="A83" s="52" t="s">
        <v>61</v>
      </c>
      <c r="B83" s="43">
        <v>47.62</v>
      </c>
      <c r="C83" s="48"/>
      <c r="D83" s="41">
        <f t="shared" si="0"/>
        <v>0</v>
      </c>
      <c r="E83" s="48"/>
      <c r="F83" s="51"/>
    </row>
    <row r="84" spans="1:6" ht="15" thickBot="1">
      <c r="A84" s="47" t="s">
        <v>62</v>
      </c>
      <c r="B84" s="43">
        <v>0.5</v>
      </c>
      <c r="C84" s="48"/>
      <c r="D84" s="41">
        <f t="shared" si="0"/>
        <v>0</v>
      </c>
      <c r="E84" s="48"/>
      <c r="F84" s="45"/>
    </row>
    <row r="85" spans="1:6" ht="15" thickBot="1">
      <c r="A85" s="52" t="s">
        <v>63</v>
      </c>
      <c r="B85" s="43">
        <v>2.4</v>
      </c>
      <c r="C85" s="48"/>
      <c r="D85" s="41">
        <f t="shared" ref="D85:D148" si="1">SUM(B85*C85)</f>
        <v>0</v>
      </c>
      <c r="E85" s="48"/>
      <c r="F85" s="51"/>
    </row>
    <row r="86" spans="1:6" ht="15" thickBot="1">
      <c r="A86" s="47" t="s">
        <v>270</v>
      </c>
      <c r="B86" s="43">
        <v>4.2</v>
      </c>
      <c r="C86" s="48"/>
      <c r="D86" s="41">
        <f t="shared" si="1"/>
        <v>0</v>
      </c>
      <c r="E86" s="48"/>
      <c r="F86" s="74"/>
    </row>
    <row r="87" spans="1:6" ht="15" thickBot="1">
      <c r="A87" s="52" t="s">
        <v>271</v>
      </c>
      <c r="B87" s="43">
        <v>5.25</v>
      </c>
      <c r="C87" s="48"/>
      <c r="D87" s="41">
        <f t="shared" si="1"/>
        <v>0</v>
      </c>
      <c r="E87" s="48"/>
      <c r="F87" s="51"/>
    </row>
    <row r="88" spans="1:6" ht="15" thickBot="1">
      <c r="A88" s="47" t="s">
        <v>72</v>
      </c>
      <c r="B88" s="43">
        <v>12</v>
      </c>
      <c r="C88" s="48"/>
      <c r="D88" s="41">
        <f t="shared" si="1"/>
        <v>0</v>
      </c>
      <c r="E88" s="48"/>
      <c r="F88" s="45"/>
    </row>
    <row r="89" spans="1:6" ht="15" thickBot="1">
      <c r="A89" s="52" t="s">
        <v>293</v>
      </c>
      <c r="B89" s="43">
        <v>4.09</v>
      </c>
      <c r="C89" s="48"/>
      <c r="D89" s="41">
        <f t="shared" si="1"/>
        <v>0</v>
      </c>
      <c r="E89" s="48"/>
      <c r="F89" s="51"/>
    </row>
    <row r="90" spans="1:6" ht="15" thickBot="1">
      <c r="A90" s="47" t="s">
        <v>318</v>
      </c>
      <c r="B90" s="43">
        <v>0.55000000000000004</v>
      </c>
      <c r="C90" s="48"/>
      <c r="D90" s="41">
        <f t="shared" si="1"/>
        <v>0</v>
      </c>
      <c r="E90" s="48"/>
      <c r="F90" s="45"/>
    </row>
    <row r="91" spans="1:6" ht="15" thickBot="1">
      <c r="A91" s="52" t="s">
        <v>188</v>
      </c>
      <c r="B91" s="43">
        <v>0.76</v>
      </c>
      <c r="C91" s="48"/>
      <c r="D91" s="41">
        <f t="shared" si="1"/>
        <v>0</v>
      </c>
      <c r="E91" s="48"/>
      <c r="F91" s="51"/>
    </row>
    <row r="92" spans="1:6" ht="15" thickBot="1">
      <c r="A92" s="47" t="s">
        <v>73</v>
      </c>
      <c r="B92" s="43">
        <v>6.57</v>
      </c>
      <c r="C92" s="48"/>
      <c r="D92" s="41">
        <f t="shared" si="1"/>
        <v>0</v>
      </c>
      <c r="E92" s="48"/>
      <c r="F92" s="74"/>
    </row>
    <row r="93" spans="1:6" ht="15" thickBot="1">
      <c r="A93" s="52" t="s">
        <v>74</v>
      </c>
      <c r="B93" s="43">
        <v>42.02</v>
      </c>
      <c r="C93" s="48"/>
      <c r="D93" s="41">
        <f t="shared" si="1"/>
        <v>0</v>
      </c>
      <c r="E93" s="48"/>
      <c r="F93" s="51"/>
    </row>
    <row r="94" spans="1:6" ht="15" thickBot="1">
      <c r="A94" s="47" t="s">
        <v>77</v>
      </c>
      <c r="B94" s="43">
        <v>7.44</v>
      </c>
      <c r="C94" s="48"/>
      <c r="D94" s="41">
        <f t="shared" si="1"/>
        <v>0</v>
      </c>
      <c r="E94" s="48"/>
      <c r="F94" s="81"/>
    </row>
    <row r="95" spans="1:6" ht="15" thickBot="1">
      <c r="A95" s="67" t="s">
        <v>373</v>
      </c>
      <c r="B95" s="71">
        <v>47.62</v>
      </c>
      <c r="C95" s="48"/>
      <c r="D95" s="41">
        <f t="shared" si="1"/>
        <v>0</v>
      </c>
      <c r="E95" s="48"/>
      <c r="F95" s="69"/>
    </row>
    <row r="96" spans="1:6" s="28" customFormat="1" ht="15" thickBot="1">
      <c r="A96" s="94" t="s">
        <v>4</v>
      </c>
      <c r="B96" s="95"/>
      <c r="C96" s="125"/>
      <c r="D96" s="92">
        <f t="shared" si="1"/>
        <v>0</v>
      </c>
      <c r="E96" s="125"/>
      <c r="F96" s="97"/>
    </row>
    <row r="97" spans="1:6" ht="15" thickBot="1">
      <c r="A97" s="52" t="s">
        <v>78</v>
      </c>
      <c r="B97" s="43">
        <v>4.55</v>
      </c>
      <c r="C97" s="48"/>
      <c r="D97" s="41">
        <f t="shared" si="1"/>
        <v>0</v>
      </c>
      <c r="E97" s="48"/>
      <c r="F97" s="51"/>
    </row>
    <row r="98" spans="1:6" ht="15" thickBot="1">
      <c r="A98" s="47" t="s">
        <v>26</v>
      </c>
      <c r="B98" s="43">
        <v>1.43</v>
      </c>
      <c r="C98" s="48"/>
      <c r="D98" s="41">
        <f t="shared" si="1"/>
        <v>0</v>
      </c>
      <c r="E98" s="48"/>
      <c r="F98" s="45"/>
    </row>
    <row r="99" spans="1:6" ht="15" thickBot="1">
      <c r="A99" s="52" t="s">
        <v>64</v>
      </c>
      <c r="B99" s="43">
        <v>33.61</v>
      </c>
      <c r="C99" s="48"/>
      <c r="D99" s="41">
        <f t="shared" si="1"/>
        <v>0</v>
      </c>
      <c r="E99" s="48"/>
      <c r="F99" s="51"/>
    </row>
    <row r="100" spans="1:6" ht="15" thickBot="1">
      <c r="A100" s="47" t="s">
        <v>244</v>
      </c>
      <c r="B100" s="43">
        <v>3</v>
      </c>
      <c r="C100" s="48"/>
      <c r="D100" s="41">
        <f t="shared" si="1"/>
        <v>0</v>
      </c>
      <c r="E100" s="48"/>
      <c r="F100" s="74"/>
    </row>
    <row r="101" spans="1:6" ht="15" thickBot="1">
      <c r="A101" s="52" t="s">
        <v>27</v>
      </c>
      <c r="B101" s="43">
        <v>33.61</v>
      </c>
      <c r="C101" s="48"/>
      <c r="D101" s="41">
        <f t="shared" si="1"/>
        <v>0</v>
      </c>
      <c r="E101" s="48"/>
      <c r="F101" s="74"/>
    </row>
    <row r="102" spans="1:6" ht="15" thickBot="1">
      <c r="A102" s="47" t="s">
        <v>28</v>
      </c>
      <c r="B102" s="43">
        <v>3</v>
      </c>
      <c r="C102" s="48"/>
      <c r="D102" s="41">
        <f t="shared" si="1"/>
        <v>0</v>
      </c>
      <c r="E102" s="48"/>
      <c r="F102" s="74"/>
    </row>
    <row r="103" spans="1:6" ht="15" thickBot="1">
      <c r="A103" s="52" t="s">
        <v>29</v>
      </c>
      <c r="B103" s="43">
        <v>2</v>
      </c>
      <c r="C103" s="48"/>
      <c r="D103" s="41">
        <f t="shared" si="1"/>
        <v>0</v>
      </c>
      <c r="E103" s="48"/>
      <c r="F103" s="74"/>
    </row>
    <row r="104" spans="1:6" ht="15" thickBot="1">
      <c r="A104" s="47" t="s">
        <v>65</v>
      </c>
      <c r="B104" s="43">
        <v>56.02</v>
      </c>
      <c r="C104" s="48"/>
      <c r="D104" s="41">
        <f t="shared" si="1"/>
        <v>0</v>
      </c>
      <c r="E104" s="48"/>
      <c r="F104" s="74"/>
    </row>
    <row r="105" spans="1:6" ht="15" thickBot="1">
      <c r="A105" s="52" t="s">
        <v>30</v>
      </c>
      <c r="B105" s="43">
        <v>3.89</v>
      </c>
      <c r="C105" s="48"/>
      <c r="D105" s="41">
        <f t="shared" si="1"/>
        <v>0</v>
      </c>
      <c r="E105" s="48"/>
      <c r="F105" s="74"/>
    </row>
    <row r="106" spans="1:6" ht="15" thickBot="1">
      <c r="A106" s="47" t="s">
        <v>108</v>
      </c>
      <c r="B106" s="43">
        <v>0.84</v>
      </c>
      <c r="C106" s="48"/>
      <c r="D106" s="41">
        <f t="shared" si="1"/>
        <v>0</v>
      </c>
      <c r="E106" s="48"/>
      <c r="F106" s="74"/>
    </row>
    <row r="107" spans="1:6" ht="15" thickBot="1">
      <c r="A107" s="52" t="s">
        <v>109</v>
      </c>
      <c r="B107" s="43">
        <v>2.0099999999999998</v>
      </c>
      <c r="C107" s="48"/>
      <c r="D107" s="41">
        <f t="shared" si="1"/>
        <v>0</v>
      </c>
      <c r="E107" s="48"/>
      <c r="F107" s="74"/>
    </row>
    <row r="108" spans="1:6" ht="15" thickBot="1">
      <c r="A108" s="47" t="s">
        <v>110</v>
      </c>
      <c r="B108" s="43">
        <v>16.11</v>
      </c>
      <c r="C108" s="48"/>
      <c r="D108" s="41">
        <f t="shared" si="1"/>
        <v>0</v>
      </c>
      <c r="E108" s="48"/>
      <c r="F108" s="74"/>
    </row>
    <row r="109" spans="1:6" ht="15" thickBot="1">
      <c r="A109" s="52" t="s">
        <v>317</v>
      </c>
      <c r="B109" s="43">
        <v>42.02</v>
      </c>
      <c r="C109" s="48"/>
      <c r="D109" s="41">
        <f t="shared" si="1"/>
        <v>0</v>
      </c>
      <c r="E109" s="48"/>
      <c r="F109" s="74"/>
    </row>
    <row r="110" spans="1:6" ht="15" thickBot="1">
      <c r="A110" s="47" t="s">
        <v>316</v>
      </c>
      <c r="B110" s="43">
        <v>2.19</v>
      </c>
      <c r="C110" s="48"/>
      <c r="D110" s="41">
        <f t="shared" si="1"/>
        <v>0</v>
      </c>
      <c r="E110" s="48"/>
      <c r="F110" s="74"/>
    </row>
    <row r="111" spans="1:6" ht="15" thickBot="1">
      <c r="A111" s="52" t="s">
        <v>111</v>
      </c>
      <c r="B111" s="43">
        <v>20.87</v>
      </c>
      <c r="C111" s="48"/>
      <c r="D111" s="41">
        <f t="shared" si="1"/>
        <v>0</v>
      </c>
      <c r="E111" s="48"/>
      <c r="F111" s="74"/>
    </row>
    <row r="112" spans="1:6" ht="15" thickBot="1">
      <c r="A112" s="47" t="s">
        <v>112</v>
      </c>
      <c r="B112" s="43">
        <v>2.17</v>
      </c>
      <c r="C112" s="48"/>
      <c r="D112" s="41">
        <f t="shared" si="1"/>
        <v>0</v>
      </c>
      <c r="E112" s="48"/>
      <c r="F112" s="74"/>
    </row>
    <row r="113" spans="1:6" ht="15" thickBot="1">
      <c r="A113" s="52" t="s">
        <v>66</v>
      </c>
      <c r="B113" s="43">
        <v>18.91</v>
      </c>
      <c r="C113" s="48"/>
      <c r="D113" s="41">
        <f t="shared" si="1"/>
        <v>0</v>
      </c>
      <c r="E113" s="48"/>
      <c r="F113" s="74"/>
    </row>
    <row r="114" spans="1:6" ht="15" thickBot="1">
      <c r="A114" s="47" t="s">
        <v>31</v>
      </c>
      <c r="B114" s="43">
        <v>1.48</v>
      </c>
      <c r="C114" s="48"/>
      <c r="D114" s="41">
        <f t="shared" si="1"/>
        <v>0</v>
      </c>
      <c r="E114" s="48"/>
      <c r="F114" s="74"/>
    </row>
    <row r="115" spans="1:6" ht="15" thickBot="1">
      <c r="A115" s="52" t="s">
        <v>32</v>
      </c>
      <c r="B115" s="43">
        <v>1.75</v>
      </c>
      <c r="C115" s="48"/>
      <c r="D115" s="41">
        <f t="shared" si="1"/>
        <v>0</v>
      </c>
      <c r="E115" s="48"/>
      <c r="F115" s="74"/>
    </row>
    <row r="116" spans="1:6" ht="15" thickBot="1">
      <c r="A116" s="47" t="s">
        <v>250</v>
      </c>
      <c r="B116" s="43">
        <v>19.61</v>
      </c>
      <c r="C116" s="48"/>
      <c r="D116" s="41">
        <f t="shared" si="1"/>
        <v>0</v>
      </c>
      <c r="E116" s="48"/>
      <c r="F116" s="74"/>
    </row>
    <row r="117" spans="1:6" ht="15" thickBot="1">
      <c r="A117" s="52" t="s">
        <v>33</v>
      </c>
      <c r="B117" s="43">
        <v>67.23</v>
      </c>
      <c r="C117" s="48"/>
      <c r="D117" s="41">
        <f t="shared" si="1"/>
        <v>0</v>
      </c>
      <c r="E117" s="48"/>
      <c r="F117" s="74"/>
    </row>
    <row r="118" spans="1:6" ht="15" thickBot="1">
      <c r="A118" s="47" t="s">
        <v>34</v>
      </c>
      <c r="B118" s="43">
        <v>7.01</v>
      </c>
      <c r="C118" s="48"/>
      <c r="D118" s="41">
        <f t="shared" si="1"/>
        <v>0</v>
      </c>
      <c r="E118" s="48"/>
      <c r="F118" s="74"/>
    </row>
    <row r="119" spans="1:6" ht="15" thickBot="1">
      <c r="A119" s="52" t="s">
        <v>35</v>
      </c>
      <c r="B119" s="43">
        <v>23.81</v>
      </c>
      <c r="C119" s="48"/>
      <c r="D119" s="41">
        <f t="shared" si="1"/>
        <v>0</v>
      </c>
      <c r="E119" s="48"/>
      <c r="F119" s="51"/>
    </row>
    <row r="120" spans="1:6" ht="15" thickBot="1">
      <c r="A120" s="47" t="s">
        <v>113</v>
      </c>
      <c r="B120" s="43">
        <v>2.48</v>
      </c>
      <c r="C120" s="48"/>
      <c r="D120" s="41">
        <f t="shared" si="1"/>
        <v>0</v>
      </c>
      <c r="E120" s="48"/>
      <c r="F120" s="176"/>
    </row>
    <row r="121" spans="1:6" ht="15" thickBot="1">
      <c r="A121" s="52" t="s">
        <v>67</v>
      </c>
      <c r="B121" s="43">
        <v>0.56000000000000005</v>
      </c>
      <c r="C121" s="48"/>
      <c r="D121" s="41">
        <f t="shared" si="1"/>
        <v>0</v>
      </c>
      <c r="E121" s="48"/>
      <c r="F121" s="51"/>
    </row>
    <row r="122" spans="1:6" ht="15" thickBot="1">
      <c r="A122" s="47" t="s">
        <v>114</v>
      </c>
      <c r="B122" s="43">
        <v>24.51</v>
      </c>
      <c r="C122" s="48"/>
      <c r="D122" s="41">
        <f t="shared" si="1"/>
        <v>0</v>
      </c>
      <c r="E122" s="48"/>
      <c r="F122" s="45"/>
    </row>
    <row r="123" spans="1:6" ht="15" thickBot="1">
      <c r="A123" s="52" t="s">
        <v>36</v>
      </c>
      <c r="B123" s="43">
        <v>0.51</v>
      </c>
      <c r="C123" s="48"/>
      <c r="D123" s="41">
        <f t="shared" si="1"/>
        <v>0</v>
      </c>
      <c r="E123" s="48"/>
      <c r="F123" s="51"/>
    </row>
    <row r="124" spans="1:6" ht="15" thickBot="1">
      <c r="A124" s="47" t="s">
        <v>115</v>
      </c>
      <c r="B124" s="43">
        <v>22.41</v>
      </c>
      <c r="C124" s="48"/>
      <c r="D124" s="41">
        <f t="shared" si="1"/>
        <v>0</v>
      </c>
      <c r="E124" s="48"/>
      <c r="F124" s="45"/>
    </row>
    <row r="125" spans="1:6" ht="15" thickBot="1">
      <c r="A125" s="52" t="s">
        <v>189</v>
      </c>
      <c r="B125" s="43">
        <v>2.2400000000000002</v>
      </c>
      <c r="C125" s="48"/>
      <c r="D125" s="41">
        <f t="shared" si="1"/>
        <v>0</v>
      </c>
      <c r="E125" s="48"/>
      <c r="F125" s="74"/>
    </row>
    <row r="126" spans="1:6" ht="15" thickBot="1">
      <c r="A126" s="47" t="s">
        <v>116</v>
      </c>
      <c r="B126" s="43">
        <v>2.7</v>
      </c>
      <c r="C126" s="48"/>
      <c r="D126" s="41">
        <f t="shared" si="1"/>
        <v>0</v>
      </c>
      <c r="E126" s="48"/>
      <c r="F126" s="45"/>
    </row>
    <row r="127" spans="1:6" ht="15" thickBot="1">
      <c r="A127" s="52" t="s">
        <v>117</v>
      </c>
      <c r="B127" s="43">
        <v>8.69</v>
      </c>
      <c r="C127" s="48"/>
      <c r="D127" s="41">
        <f t="shared" si="1"/>
        <v>0</v>
      </c>
      <c r="E127" s="48"/>
      <c r="F127" s="51"/>
    </row>
    <row r="128" spans="1:6" ht="15" thickBot="1">
      <c r="A128" s="47" t="s">
        <v>68</v>
      </c>
      <c r="B128" s="43">
        <v>4.83</v>
      </c>
      <c r="C128" s="48"/>
      <c r="D128" s="41">
        <f t="shared" si="1"/>
        <v>0</v>
      </c>
      <c r="E128" s="48"/>
      <c r="F128" s="74"/>
    </row>
    <row r="129" spans="1:6" ht="15" thickBot="1">
      <c r="A129" s="52" t="s">
        <v>76</v>
      </c>
      <c r="B129" s="43">
        <v>4.8</v>
      </c>
      <c r="C129" s="48"/>
      <c r="D129" s="41">
        <f t="shared" si="1"/>
        <v>0</v>
      </c>
      <c r="E129" s="48"/>
      <c r="F129" s="51"/>
    </row>
    <row r="130" spans="1:6" ht="15" thickBot="1">
      <c r="A130" s="47" t="s">
        <v>37</v>
      </c>
      <c r="B130" s="43">
        <v>1.97</v>
      </c>
      <c r="C130" s="48"/>
      <c r="D130" s="41">
        <f t="shared" si="1"/>
        <v>0</v>
      </c>
      <c r="E130" s="48"/>
      <c r="F130" s="45"/>
    </row>
    <row r="131" spans="1:6" ht="15" thickBot="1">
      <c r="A131" s="52" t="s">
        <v>38</v>
      </c>
      <c r="B131" s="43">
        <v>1.93</v>
      </c>
      <c r="C131" s="48"/>
      <c r="D131" s="41">
        <f t="shared" si="1"/>
        <v>0</v>
      </c>
      <c r="E131" s="48"/>
      <c r="F131" s="45"/>
    </row>
    <row r="132" spans="1:6" ht="15" thickBot="1">
      <c r="A132" s="47" t="s">
        <v>118</v>
      </c>
      <c r="B132" s="43">
        <v>1.82</v>
      </c>
      <c r="C132" s="48"/>
      <c r="D132" s="41">
        <f t="shared" si="1"/>
        <v>0</v>
      </c>
      <c r="E132" s="48"/>
      <c r="F132" s="45"/>
    </row>
    <row r="133" spans="1:6" ht="15" thickBot="1">
      <c r="A133" s="52"/>
      <c r="B133" s="43"/>
      <c r="C133" s="48"/>
      <c r="D133" s="41">
        <f t="shared" si="1"/>
        <v>0</v>
      </c>
      <c r="E133" s="48"/>
      <c r="F133" s="51"/>
    </row>
    <row r="134" spans="1:6" ht="15" thickBot="1">
      <c r="A134" s="47" t="s">
        <v>190</v>
      </c>
      <c r="B134" s="43">
        <v>11.6</v>
      </c>
      <c r="C134" s="48"/>
      <c r="D134" s="41">
        <f t="shared" si="1"/>
        <v>0</v>
      </c>
      <c r="E134" s="48"/>
      <c r="F134" s="45"/>
    </row>
    <row r="135" spans="1:6" ht="15" thickBot="1">
      <c r="A135" s="52" t="s">
        <v>39</v>
      </c>
      <c r="B135" s="43">
        <v>0.77</v>
      </c>
      <c r="C135" s="48"/>
      <c r="D135" s="41">
        <f t="shared" si="1"/>
        <v>0</v>
      </c>
      <c r="E135" s="48"/>
      <c r="F135" s="51"/>
    </row>
    <row r="136" spans="1:6" ht="15" thickBot="1">
      <c r="A136" s="47" t="s">
        <v>40</v>
      </c>
      <c r="B136" s="43">
        <v>18.91</v>
      </c>
      <c r="C136" s="48"/>
      <c r="D136" s="41">
        <f t="shared" si="1"/>
        <v>0</v>
      </c>
      <c r="E136" s="48"/>
      <c r="F136" s="45"/>
    </row>
    <row r="137" spans="1:6" ht="15" thickBot="1">
      <c r="A137" s="52" t="s">
        <v>41</v>
      </c>
      <c r="B137" s="43">
        <v>0.99</v>
      </c>
      <c r="C137" s="48"/>
      <c r="D137" s="41">
        <f t="shared" si="1"/>
        <v>0</v>
      </c>
      <c r="E137" s="48"/>
      <c r="F137" s="51"/>
    </row>
    <row r="138" spans="1:6" ht="15" thickBot="1">
      <c r="A138" s="47" t="s">
        <v>42</v>
      </c>
      <c r="B138" s="43"/>
      <c r="C138" s="48"/>
      <c r="D138" s="41">
        <f t="shared" si="1"/>
        <v>0</v>
      </c>
      <c r="E138" s="48"/>
      <c r="F138" s="45"/>
    </row>
    <row r="139" spans="1:6" ht="15" thickBot="1">
      <c r="A139" s="52" t="s">
        <v>43</v>
      </c>
      <c r="B139" s="43"/>
      <c r="C139" s="48"/>
      <c r="D139" s="41">
        <f t="shared" si="1"/>
        <v>0</v>
      </c>
      <c r="E139" s="48"/>
      <c r="F139" s="51"/>
    </row>
    <row r="140" spans="1:6" ht="15" thickBot="1">
      <c r="A140" s="47" t="s">
        <v>44</v>
      </c>
      <c r="B140" s="43">
        <v>20.309999999999999</v>
      </c>
      <c r="C140" s="48"/>
      <c r="D140" s="41">
        <f t="shared" si="1"/>
        <v>0</v>
      </c>
      <c r="E140" s="48"/>
      <c r="F140" s="45"/>
    </row>
    <row r="141" spans="1:6" ht="15" thickBot="1">
      <c r="A141" s="52" t="s">
        <v>45</v>
      </c>
      <c r="B141" s="43">
        <v>2.2400000000000002</v>
      </c>
      <c r="C141" s="48"/>
      <c r="D141" s="41">
        <f t="shared" si="1"/>
        <v>0</v>
      </c>
      <c r="E141" s="48"/>
      <c r="F141" s="51"/>
    </row>
    <row r="142" spans="1:6" ht="15" thickBot="1">
      <c r="A142" s="47" t="s">
        <v>75</v>
      </c>
      <c r="B142" s="43">
        <v>0.82</v>
      </c>
      <c r="C142" s="48"/>
      <c r="D142" s="41">
        <f t="shared" si="1"/>
        <v>0</v>
      </c>
      <c r="E142" s="48"/>
      <c r="F142" s="45"/>
    </row>
    <row r="143" spans="1:6" ht="15" thickBot="1">
      <c r="A143" s="52" t="s">
        <v>46</v>
      </c>
      <c r="B143" s="43">
        <v>28.71</v>
      </c>
      <c r="C143" s="48"/>
      <c r="D143" s="41">
        <f t="shared" si="1"/>
        <v>0</v>
      </c>
      <c r="E143" s="48"/>
      <c r="F143" s="45"/>
    </row>
    <row r="144" spans="1:6" ht="15" thickBot="1">
      <c r="A144" s="47" t="s">
        <v>70</v>
      </c>
      <c r="B144" s="43">
        <v>2.39</v>
      </c>
      <c r="C144" s="48"/>
      <c r="D144" s="41">
        <f t="shared" si="1"/>
        <v>0</v>
      </c>
      <c r="E144" s="48"/>
      <c r="F144" s="45"/>
    </row>
    <row r="145" spans="1:6" ht="15" thickBot="1">
      <c r="A145" s="52" t="s">
        <v>47</v>
      </c>
      <c r="B145" s="43">
        <v>28.71</v>
      </c>
      <c r="C145" s="48"/>
      <c r="D145" s="41">
        <f t="shared" si="1"/>
        <v>0</v>
      </c>
      <c r="E145" s="48"/>
      <c r="F145" s="45"/>
    </row>
    <row r="146" spans="1:6" ht="15" thickBot="1">
      <c r="A146" s="47" t="s">
        <v>404</v>
      </c>
      <c r="B146" s="43">
        <v>7.18</v>
      </c>
      <c r="C146" s="48"/>
      <c r="D146" s="41">
        <f t="shared" si="1"/>
        <v>0</v>
      </c>
      <c r="E146" s="48"/>
      <c r="F146" s="45"/>
    </row>
    <row r="147" spans="1:6" ht="15" thickBot="1">
      <c r="A147" s="52" t="s">
        <v>294</v>
      </c>
      <c r="B147" s="43">
        <v>28.01</v>
      </c>
      <c r="C147" s="48"/>
      <c r="D147" s="41">
        <f t="shared" si="1"/>
        <v>0</v>
      </c>
      <c r="E147" s="48"/>
      <c r="F147" s="45"/>
    </row>
    <row r="148" spans="1:6" ht="15" thickBot="1">
      <c r="A148" s="47" t="s">
        <v>69</v>
      </c>
      <c r="B148" s="43">
        <v>1.35</v>
      </c>
      <c r="C148" s="48"/>
      <c r="D148" s="41">
        <f t="shared" si="1"/>
        <v>0</v>
      </c>
      <c r="E148" s="48"/>
      <c r="F148" s="45"/>
    </row>
    <row r="149" spans="1:6" ht="15" thickBot="1">
      <c r="A149" s="52" t="s">
        <v>141</v>
      </c>
      <c r="B149" s="43">
        <v>1.46</v>
      </c>
      <c r="C149" s="48"/>
      <c r="D149" s="41">
        <f t="shared" ref="D149:D198" si="2">SUM(B149*C149)</f>
        <v>0</v>
      </c>
      <c r="E149" s="48"/>
      <c r="F149" s="45"/>
    </row>
    <row r="150" spans="1:6" ht="15" thickBot="1">
      <c r="A150" s="47" t="s">
        <v>142</v>
      </c>
      <c r="B150" s="43">
        <v>1.81</v>
      </c>
      <c r="C150" s="48"/>
      <c r="D150" s="41">
        <f t="shared" si="2"/>
        <v>0</v>
      </c>
      <c r="E150" s="48"/>
      <c r="F150" s="175"/>
    </row>
    <row r="151" spans="1:6" ht="15" thickBot="1">
      <c r="A151" s="52" t="s">
        <v>48</v>
      </c>
      <c r="B151" s="43">
        <v>53.22</v>
      </c>
      <c r="C151" s="48"/>
      <c r="D151" s="41">
        <f t="shared" si="2"/>
        <v>0</v>
      </c>
      <c r="E151" s="48"/>
      <c r="F151" s="45"/>
    </row>
    <row r="152" spans="1:6" ht="15" thickBot="1">
      <c r="A152" s="47" t="s">
        <v>49</v>
      </c>
      <c r="B152" s="43">
        <v>16.64</v>
      </c>
      <c r="C152" s="48"/>
      <c r="D152" s="41">
        <f t="shared" si="2"/>
        <v>0</v>
      </c>
      <c r="E152" s="48"/>
      <c r="F152" s="45"/>
    </row>
    <row r="153" spans="1:6" ht="15" thickBot="1">
      <c r="A153" s="52" t="s">
        <v>191</v>
      </c>
      <c r="B153" s="43">
        <v>3.4</v>
      </c>
      <c r="C153" s="48"/>
      <c r="D153" s="41">
        <f t="shared" si="2"/>
        <v>0</v>
      </c>
      <c r="E153" s="48"/>
      <c r="F153" s="45"/>
    </row>
    <row r="154" spans="1:6" ht="15" thickBot="1">
      <c r="A154" s="47" t="s">
        <v>242</v>
      </c>
      <c r="B154" s="43">
        <v>1.3</v>
      </c>
      <c r="C154" s="48"/>
      <c r="D154" s="41">
        <f t="shared" si="2"/>
        <v>0</v>
      </c>
      <c r="E154" s="48"/>
      <c r="F154" s="45"/>
    </row>
    <row r="155" spans="1:6" ht="15" thickBot="1">
      <c r="A155" s="52" t="s">
        <v>247</v>
      </c>
      <c r="B155" s="43">
        <v>1.2</v>
      </c>
      <c r="C155" s="48"/>
      <c r="D155" s="41">
        <f t="shared" si="2"/>
        <v>0</v>
      </c>
      <c r="E155" s="48"/>
      <c r="F155" s="45"/>
    </row>
    <row r="156" spans="1:6" ht="15" thickBot="1">
      <c r="A156" s="47" t="s">
        <v>50</v>
      </c>
      <c r="B156" s="43">
        <v>3.02</v>
      </c>
      <c r="C156" s="48"/>
      <c r="D156" s="41">
        <f t="shared" si="2"/>
        <v>0</v>
      </c>
      <c r="E156" s="48"/>
      <c r="F156" s="45"/>
    </row>
    <row r="157" spans="1:6" ht="15" thickBot="1">
      <c r="A157" s="67" t="s">
        <v>120</v>
      </c>
      <c r="B157" s="71">
        <v>21.71</v>
      </c>
      <c r="C157" s="48"/>
      <c r="D157" s="41">
        <f t="shared" si="2"/>
        <v>0</v>
      </c>
      <c r="E157" s="48"/>
      <c r="F157" s="69"/>
    </row>
    <row r="158" spans="1:6" s="28" customFormat="1" ht="15" thickBot="1">
      <c r="A158" s="94" t="s">
        <v>5</v>
      </c>
      <c r="B158" s="95"/>
      <c r="C158" s="125"/>
      <c r="D158" s="92">
        <f t="shared" si="2"/>
        <v>0</v>
      </c>
      <c r="E158" s="125"/>
      <c r="F158" s="97"/>
    </row>
    <row r="159" spans="1:6" ht="15" thickBot="1">
      <c r="A159" s="52" t="s">
        <v>119</v>
      </c>
      <c r="B159" s="163">
        <v>3.5</v>
      </c>
      <c r="C159" s="48"/>
      <c r="D159" s="41">
        <f t="shared" si="2"/>
        <v>0</v>
      </c>
      <c r="E159" s="48"/>
      <c r="F159" s="51"/>
    </row>
    <row r="160" spans="1:6" ht="15" thickBot="1">
      <c r="A160" s="106" t="s">
        <v>206</v>
      </c>
      <c r="B160" s="163">
        <v>1.4</v>
      </c>
      <c r="C160" s="48"/>
      <c r="D160" s="41">
        <f t="shared" si="2"/>
        <v>0</v>
      </c>
      <c r="E160" s="48"/>
      <c r="F160" s="51"/>
    </row>
    <row r="161" spans="1:6" ht="15" thickBot="1">
      <c r="A161" s="52" t="s">
        <v>207</v>
      </c>
      <c r="B161" s="163">
        <v>1.4</v>
      </c>
      <c r="C161" s="48"/>
      <c r="D161" s="41">
        <f t="shared" si="2"/>
        <v>0</v>
      </c>
      <c r="E161" s="48"/>
      <c r="F161" s="51"/>
    </row>
    <row r="162" spans="1:6" s="28" customFormat="1" ht="15" thickBot="1">
      <c r="A162" s="94" t="s">
        <v>251</v>
      </c>
      <c r="B162" s="95"/>
      <c r="C162" s="125"/>
      <c r="D162" s="92">
        <f t="shared" si="2"/>
        <v>0</v>
      </c>
      <c r="E162" s="125"/>
      <c r="F162" s="97"/>
    </row>
    <row r="163" spans="1:6" ht="15" thickBot="1">
      <c r="A163" s="85" t="s">
        <v>156</v>
      </c>
      <c r="B163" s="163">
        <v>1.9</v>
      </c>
      <c r="C163" s="48"/>
      <c r="D163" s="41">
        <f t="shared" si="2"/>
        <v>0</v>
      </c>
      <c r="E163" s="48"/>
      <c r="F163" s="51"/>
    </row>
    <row r="164" spans="1:6" ht="15" thickBot="1">
      <c r="A164" s="47" t="s">
        <v>272</v>
      </c>
      <c r="B164" s="43">
        <v>0.9</v>
      </c>
      <c r="C164" s="48"/>
      <c r="D164" s="41">
        <f t="shared" si="2"/>
        <v>0</v>
      </c>
      <c r="E164" s="48"/>
      <c r="F164" s="45"/>
    </row>
    <row r="165" spans="1:6" ht="15" thickBot="1">
      <c r="A165" s="52" t="s">
        <v>292</v>
      </c>
      <c r="B165" s="163">
        <v>0.75</v>
      </c>
      <c r="C165" s="48"/>
      <c r="D165" s="41">
        <f t="shared" si="2"/>
        <v>0</v>
      </c>
      <c r="E165" s="48"/>
      <c r="F165" s="45"/>
    </row>
    <row r="166" spans="1:6" ht="15" thickBot="1">
      <c r="A166" s="47" t="s">
        <v>157</v>
      </c>
      <c r="B166" s="43">
        <v>0.85</v>
      </c>
      <c r="C166" s="48"/>
      <c r="D166" s="41">
        <f t="shared" si="2"/>
        <v>0</v>
      </c>
      <c r="E166" s="48"/>
      <c r="F166" s="45"/>
    </row>
    <row r="167" spans="1:6" ht="15" thickBot="1">
      <c r="A167" s="86" t="s">
        <v>273</v>
      </c>
      <c r="B167" s="163">
        <v>1.5</v>
      </c>
      <c r="C167" s="48"/>
      <c r="D167" s="41">
        <f t="shared" si="2"/>
        <v>0</v>
      </c>
      <c r="E167" s="48"/>
      <c r="F167" s="51"/>
    </row>
    <row r="168" spans="1:6" ht="15" thickBot="1">
      <c r="A168" s="47" t="s">
        <v>54</v>
      </c>
      <c r="B168" s="43">
        <v>1.35</v>
      </c>
      <c r="C168" s="48"/>
      <c r="D168" s="41">
        <f t="shared" si="2"/>
        <v>0</v>
      </c>
      <c r="E168" s="48"/>
      <c r="F168" s="45"/>
    </row>
    <row r="169" spans="1:6" ht="15" thickBot="1">
      <c r="A169" s="52" t="s">
        <v>208</v>
      </c>
      <c r="B169" s="43">
        <v>1.9</v>
      </c>
      <c r="C169" s="48"/>
      <c r="D169" s="41">
        <f t="shared" si="2"/>
        <v>0</v>
      </c>
      <c r="E169" s="48"/>
      <c r="F169" s="51"/>
    </row>
    <row r="170" spans="1:6" ht="15" thickBot="1">
      <c r="A170" s="47" t="s">
        <v>91</v>
      </c>
      <c r="B170" s="43">
        <v>1.4</v>
      </c>
      <c r="C170" s="48"/>
      <c r="D170" s="41">
        <f t="shared" si="2"/>
        <v>0</v>
      </c>
      <c r="E170" s="48"/>
      <c r="F170" s="45"/>
    </row>
    <row r="171" spans="1:6" ht="15" thickBot="1">
      <c r="A171" s="52" t="s">
        <v>92</v>
      </c>
      <c r="B171" s="163">
        <v>1</v>
      </c>
      <c r="C171" s="48"/>
      <c r="D171" s="41">
        <f t="shared" si="2"/>
        <v>0</v>
      </c>
      <c r="E171" s="48"/>
      <c r="F171" s="51"/>
    </row>
    <row r="172" spans="1:6" ht="15" thickBot="1">
      <c r="A172" s="47" t="s">
        <v>121</v>
      </c>
      <c r="B172" s="43">
        <v>1.1499999999999999</v>
      </c>
      <c r="C172" s="48"/>
      <c r="D172" s="41">
        <f t="shared" si="2"/>
        <v>0</v>
      </c>
      <c r="E172" s="48"/>
      <c r="F172" s="45"/>
    </row>
    <row r="173" spans="1:6" ht="15" thickBot="1">
      <c r="A173" s="52" t="s">
        <v>158</v>
      </c>
      <c r="B173" s="163">
        <v>1.1499999999999999</v>
      </c>
      <c r="C173" s="48"/>
      <c r="D173" s="41">
        <f t="shared" si="2"/>
        <v>0</v>
      </c>
      <c r="E173" s="48"/>
      <c r="F173" s="45"/>
    </row>
    <row r="174" spans="1:6" ht="15" thickBot="1">
      <c r="A174" s="52" t="s">
        <v>122</v>
      </c>
      <c r="B174" s="163">
        <v>1.1499999999999999</v>
      </c>
      <c r="C174" s="48"/>
      <c r="D174" s="41">
        <f t="shared" si="2"/>
        <v>0</v>
      </c>
      <c r="E174" s="48"/>
      <c r="F174" s="45"/>
    </row>
    <row r="175" spans="1:6" s="28" customFormat="1" ht="15" thickBot="1">
      <c r="A175" s="47" t="s">
        <v>405</v>
      </c>
      <c r="B175" s="201">
        <v>1.25</v>
      </c>
      <c r="C175" s="125"/>
      <c r="D175" s="92">
        <f t="shared" si="2"/>
        <v>0</v>
      </c>
      <c r="E175" s="91"/>
      <c r="F175" s="93"/>
    </row>
    <row r="176" spans="1:6" ht="15" thickBot="1">
      <c r="A176" s="89" t="s">
        <v>6</v>
      </c>
      <c r="B176" s="90"/>
      <c r="C176" s="48"/>
      <c r="D176" s="41">
        <f t="shared" si="2"/>
        <v>0</v>
      </c>
      <c r="E176" s="48"/>
      <c r="F176" s="45"/>
    </row>
    <row r="177" spans="1:6" ht="15" thickBot="1">
      <c r="A177" s="52" t="s">
        <v>420</v>
      </c>
      <c r="B177" s="201">
        <v>4.4000000000000004</v>
      </c>
      <c r="C177" s="48"/>
      <c r="D177" s="41">
        <f t="shared" si="2"/>
        <v>0</v>
      </c>
      <c r="E177" s="48"/>
      <c r="F177" s="51"/>
    </row>
    <row r="178" spans="1:6" ht="15" thickBot="1">
      <c r="A178" s="47" t="s">
        <v>55</v>
      </c>
      <c r="B178" s="98">
        <v>2.25</v>
      </c>
      <c r="C178" s="48"/>
      <c r="D178" s="41">
        <f t="shared" si="2"/>
        <v>0</v>
      </c>
      <c r="E178" s="48"/>
      <c r="F178" s="45"/>
    </row>
    <row r="179" spans="1:6" ht="15" thickBot="1">
      <c r="A179" s="67" t="s">
        <v>315</v>
      </c>
      <c r="B179" s="168"/>
      <c r="C179" s="48"/>
      <c r="D179" s="41">
        <f t="shared" si="2"/>
        <v>0</v>
      </c>
      <c r="E179" s="48"/>
      <c r="F179" s="69"/>
    </row>
    <row r="180" spans="1:6" s="28" customFormat="1" ht="15" thickBot="1">
      <c r="A180" s="94" t="s">
        <v>123</v>
      </c>
      <c r="B180" s="95"/>
      <c r="C180" s="125"/>
      <c r="D180" s="92">
        <f t="shared" si="2"/>
        <v>0</v>
      </c>
      <c r="E180" s="125"/>
      <c r="F180" s="97"/>
    </row>
    <row r="181" spans="1:6" ht="15" thickBot="1">
      <c r="A181" s="106" t="s">
        <v>275</v>
      </c>
      <c r="B181" s="163">
        <v>0.8</v>
      </c>
      <c r="C181" s="48"/>
      <c r="D181" s="41">
        <f t="shared" si="2"/>
        <v>0</v>
      </c>
      <c r="E181" s="48"/>
      <c r="F181" s="51"/>
    </row>
    <row r="182" spans="1:6" ht="15" thickBot="1">
      <c r="A182" s="106" t="s">
        <v>124</v>
      </c>
      <c r="B182" s="163">
        <v>2.5</v>
      </c>
      <c r="C182" s="48"/>
      <c r="D182" s="41">
        <f t="shared" si="2"/>
        <v>0</v>
      </c>
      <c r="E182" s="48"/>
      <c r="F182" s="51"/>
    </row>
    <row r="183" spans="1:6" ht="15" thickBot="1">
      <c r="A183" s="47" t="s">
        <v>125</v>
      </c>
      <c r="B183" s="43">
        <v>2</v>
      </c>
      <c r="C183" s="48"/>
      <c r="D183" s="41">
        <f t="shared" si="2"/>
        <v>0</v>
      </c>
      <c r="E183" s="48"/>
      <c r="F183" s="45"/>
    </row>
    <row r="184" spans="1:6" ht="15" thickBot="1">
      <c r="A184" s="106" t="s">
        <v>126</v>
      </c>
      <c r="B184" s="163">
        <v>1.6</v>
      </c>
      <c r="C184" s="48"/>
      <c r="D184" s="41">
        <f t="shared" si="2"/>
        <v>0</v>
      </c>
      <c r="E184" s="48"/>
      <c r="F184" s="51"/>
    </row>
    <row r="185" spans="1:6" s="28" customFormat="1" ht="15" thickBot="1">
      <c r="A185" s="89" t="s">
        <v>7</v>
      </c>
      <c r="B185" s="90"/>
      <c r="C185" s="125"/>
      <c r="D185" s="92">
        <f t="shared" si="2"/>
        <v>0</v>
      </c>
      <c r="E185" s="91"/>
      <c r="F185" s="93"/>
    </row>
    <row r="186" spans="1:6" ht="15" thickBot="1">
      <c r="A186" s="42" t="s">
        <v>291</v>
      </c>
      <c r="B186" s="43">
        <v>1.6</v>
      </c>
      <c r="C186" s="48"/>
      <c r="D186" s="41">
        <f t="shared" si="2"/>
        <v>0</v>
      </c>
      <c r="E186" s="48"/>
      <c r="F186" s="45"/>
    </row>
    <row r="187" spans="1:6" ht="15" thickBot="1">
      <c r="A187" s="42" t="s">
        <v>276</v>
      </c>
      <c r="B187" s="43">
        <v>2</v>
      </c>
      <c r="C187" s="48"/>
      <c r="D187" s="41">
        <f t="shared" si="2"/>
        <v>0</v>
      </c>
      <c r="E187" s="48"/>
      <c r="F187" s="51"/>
    </row>
    <row r="188" spans="1:6" ht="15" thickBot="1">
      <c r="A188" s="42" t="s">
        <v>277</v>
      </c>
      <c r="B188" s="43">
        <v>1.4</v>
      </c>
      <c r="C188" s="48"/>
      <c r="D188" s="41">
        <f t="shared" si="2"/>
        <v>0</v>
      </c>
      <c r="E188" s="48"/>
      <c r="F188" s="45"/>
    </row>
    <row r="189" spans="1:6" ht="15" thickBot="1">
      <c r="A189" s="106" t="s">
        <v>278</v>
      </c>
      <c r="B189" s="43">
        <v>1.1499999999999999</v>
      </c>
      <c r="C189" s="48"/>
      <c r="D189" s="41">
        <f t="shared" si="2"/>
        <v>0</v>
      </c>
      <c r="E189" s="48"/>
      <c r="F189" s="51"/>
    </row>
    <row r="190" spans="1:6" ht="15" thickBot="1">
      <c r="A190" s="47" t="s">
        <v>279</v>
      </c>
      <c r="B190" s="43">
        <v>1.1499999999999999</v>
      </c>
      <c r="C190" s="48"/>
      <c r="D190" s="41">
        <f t="shared" si="2"/>
        <v>0</v>
      </c>
      <c r="E190" s="48"/>
      <c r="F190" s="45"/>
    </row>
    <row r="191" spans="1:6" ht="15" thickBot="1">
      <c r="A191" s="106" t="s">
        <v>159</v>
      </c>
      <c r="B191" s="43">
        <v>1.4</v>
      </c>
      <c r="C191" s="48"/>
      <c r="D191" s="41">
        <f t="shared" si="2"/>
        <v>0</v>
      </c>
      <c r="E191" s="48"/>
      <c r="F191" s="51"/>
    </row>
    <row r="192" spans="1:6" ht="15" thickBot="1">
      <c r="A192" s="47" t="s">
        <v>160</v>
      </c>
      <c r="B192" s="43">
        <v>1.1499999999999999</v>
      </c>
      <c r="C192" s="48"/>
      <c r="D192" s="41">
        <f t="shared" si="2"/>
        <v>0</v>
      </c>
      <c r="E192" s="48"/>
      <c r="F192" s="45"/>
    </row>
    <row r="193" spans="1:6" ht="15" thickBot="1">
      <c r="A193" s="106" t="s">
        <v>280</v>
      </c>
      <c r="B193" s="43">
        <v>10.89</v>
      </c>
      <c r="C193" s="48"/>
      <c r="D193" s="41">
        <f t="shared" si="2"/>
        <v>0</v>
      </c>
      <c r="E193" s="48"/>
      <c r="F193" s="51"/>
    </row>
    <row r="194" spans="1:6" ht="15" thickBot="1">
      <c r="A194" s="42" t="s">
        <v>281</v>
      </c>
      <c r="B194" s="43">
        <v>3.6</v>
      </c>
      <c r="C194" s="48"/>
      <c r="D194" s="41">
        <f t="shared" si="2"/>
        <v>0</v>
      </c>
      <c r="E194" s="48"/>
      <c r="F194" s="45"/>
    </row>
    <row r="195" spans="1:6" s="28" customFormat="1" ht="15" thickBot="1">
      <c r="A195" s="94" t="s">
        <v>8</v>
      </c>
      <c r="B195" s="95"/>
      <c r="C195" s="125"/>
      <c r="D195" s="92">
        <f t="shared" si="2"/>
        <v>0</v>
      </c>
      <c r="E195" s="125"/>
      <c r="F195" s="97"/>
    </row>
    <row r="196" spans="1:6" ht="15" thickBot="1">
      <c r="A196" s="106" t="s">
        <v>282</v>
      </c>
      <c r="B196" s="43">
        <v>3.3</v>
      </c>
      <c r="C196" s="48"/>
      <c r="D196" s="41">
        <f t="shared" si="2"/>
        <v>0</v>
      </c>
      <c r="E196" s="48"/>
      <c r="F196" s="51"/>
    </row>
    <row r="197" spans="1:6" ht="15" thickBot="1">
      <c r="A197" s="47" t="s">
        <v>93</v>
      </c>
      <c r="B197" s="43">
        <v>4.99</v>
      </c>
      <c r="C197" s="48"/>
      <c r="D197" s="41">
        <f t="shared" si="2"/>
        <v>0</v>
      </c>
      <c r="E197" s="48"/>
      <c r="F197" s="45"/>
    </row>
    <row r="198" spans="1:6" ht="15" thickBot="1">
      <c r="A198" s="106" t="s">
        <v>283</v>
      </c>
      <c r="B198" s="43">
        <v>6</v>
      </c>
      <c r="C198" s="48"/>
      <c r="D198" s="41">
        <f t="shared" si="2"/>
        <v>0</v>
      </c>
      <c r="E198" s="48"/>
      <c r="F198" s="51"/>
    </row>
    <row r="199" spans="1:6" ht="15" thickBot="1">
      <c r="A199" s="47" t="s">
        <v>284</v>
      </c>
      <c r="B199" s="43">
        <v>71</v>
      </c>
      <c r="C199" s="48"/>
      <c r="D199" s="41">
        <f t="shared" ref="D199:D248" si="3">SUM(B199*C199)</f>
        <v>0</v>
      </c>
      <c r="E199" s="48"/>
      <c r="F199" s="45"/>
    </row>
    <row r="200" spans="1:6" ht="15" thickBot="1">
      <c r="A200" s="106" t="s">
        <v>285</v>
      </c>
      <c r="B200" s="98">
        <v>2.7</v>
      </c>
      <c r="C200" s="48"/>
      <c r="D200" s="41">
        <f t="shared" si="3"/>
        <v>0</v>
      </c>
      <c r="E200" s="48"/>
      <c r="F200" s="51"/>
    </row>
    <row r="201" spans="1:6" ht="15" thickBot="1">
      <c r="A201" s="99" t="s">
        <v>243</v>
      </c>
      <c r="B201" s="43">
        <v>3</v>
      </c>
      <c r="C201" s="48"/>
      <c r="D201" s="41">
        <f t="shared" si="3"/>
        <v>0</v>
      </c>
      <c r="E201" s="48"/>
      <c r="F201" s="45"/>
    </row>
    <row r="202" spans="1:6" ht="15" thickBot="1">
      <c r="A202" s="156" t="s">
        <v>128</v>
      </c>
      <c r="B202" s="71">
        <v>4</v>
      </c>
      <c r="C202" s="48"/>
      <c r="D202" s="41">
        <f t="shared" si="3"/>
        <v>0</v>
      </c>
      <c r="E202" s="48"/>
      <c r="F202" s="69"/>
    </row>
    <row r="203" spans="1:6" s="28" customFormat="1" ht="15" thickBot="1">
      <c r="A203" s="132" t="s">
        <v>193</v>
      </c>
      <c r="B203" s="133"/>
      <c r="C203" s="125"/>
      <c r="D203" s="92">
        <f t="shared" si="3"/>
        <v>0</v>
      </c>
      <c r="E203" s="125"/>
      <c r="F203" s="134"/>
    </row>
    <row r="204" spans="1:6" ht="15" thickBot="1">
      <c r="A204" s="106" t="s">
        <v>194</v>
      </c>
      <c r="B204" s="43">
        <v>25</v>
      </c>
      <c r="C204" s="48"/>
      <c r="D204" s="41">
        <f t="shared" si="3"/>
        <v>0</v>
      </c>
      <c r="E204" s="48"/>
      <c r="F204" s="51"/>
    </row>
    <row r="205" spans="1:6" ht="15" thickBot="1">
      <c r="A205" s="47" t="s">
        <v>195</v>
      </c>
      <c r="B205" s="43">
        <v>25</v>
      </c>
      <c r="C205" s="48"/>
      <c r="D205" s="41">
        <f t="shared" si="3"/>
        <v>0</v>
      </c>
      <c r="E205" s="48"/>
      <c r="F205" s="45"/>
    </row>
    <row r="206" spans="1:6" ht="15" thickBot="1">
      <c r="A206" s="156" t="s">
        <v>196</v>
      </c>
      <c r="B206" s="71">
        <v>25</v>
      </c>
      <c r="C206" s="48"/>
      <c r="D206" s="41">
        <f t="shared" si="3"/>
        <v>0</v>
      </c>
      <c r="E206" s="48"/>
      <c r="F206" s="69"/>
    </row>
    <row r="207" spans="1:6" s="28" customFormat="1" ht="15" thickBot="1">
      <c r="A207" s="94" t="s">
        <v>468</v>
      </c>
      <c r="B207" s="95"/>
      <c r="C207" s="125"/>
      <c r="D207" s="92">
        <f t="shared" si="3"/>
        <v>0</v>
      </c>
      <c r="E207" s="125"/>
      <c r="F207" s="97"/>
    </row>
    <row r="208" spans="1:6" ht="15" thickBot="1">
      <c r="A208" s="106" t="s">
        <v>462</v>
      </c>
      <c r="B208" s="43">
        <v>3.5</v>
      </c>
      <c r="C208" s="48"/>
      <c r="D208" s="41">
        <f t="shared" si="3"/>
        <v>0</v>
      </c>
      <c r="E208" s="48"/>
      <c r="F208" s="51"/>
    </row>
    <row r="209" spans="1:6" ht="15" thickBot="1">
      <c r="A209" s="47" t="s">
        <v>463</v>
      </c>
      <c r="B209" s="43">
        <v>7</v>
      </c>
      <c r="C209" s="48"/>
      <c r="D209" s="41">
        <f t="shared" si="3"/>
        <v>0</v>
      </c>
      <c r="E209" s="48"/>
      <c r="F209" s="51"/>
    </row>
    <row r="210" spans="1:6" ht="15" thickBot="1">
      <c r="A210" s="47" t="s">
        <v>464</v>
      </c>
      <c r="B210" s="43">
        <v>3.5</v>
      </c>
      <c r="C210" s="48"/>
      <c r="D210" s="41">
        <f t="shared" si="3"/>
        <v>0</v>
      </c>
      <c r="E210" s="48"/>
      <c r="F210" s="51"/>
    </row>
    <row r="211" spans="1:6" ht="15" thickBot="1">
      <c r="A211" s="47" t="s">
        <v>465</v>
      </c>
      <c r="B211" s="43">
        <v>7</v>
      </c>
      <c r="C211" s="48"/>
      <c r="D211" s="41">
        <f t="shared" si="3"/>
        <v>0</v>
      </c>
      <c r="E211" s="48"/>
      <c r="F211" s="51"/>
    </row>
    <row r="212" spans="1:6" ht="15" thickBot="1">
      <c r="A212" s="47" t="s">
        <v>466</v>
      </c>
      <c r="B212" s="43">
        <v>6.5</v>
      </c>
      <c r="C212" s="48"/>
      <c r="D212" s="41">
        <f t="shared" si="3"/>
        <v>0</v>
      </c>
      <c r="E212" s="48"/>
      <c r="F212" s="51"/>
    </row>
    <row r="213" spans="1:6" ht="15" thickBot="1">
      <c r="A213" s="47" t="s">
        <v>467</v>
      </c>
      <c r="B213" s="43">
        <v>12</v>
      </c>
      <c r="C213" s="48"/>
      <c r="D213" s="41">
        <f t="shared" si="3"/>
        <v>0</v>
      </c>
      <c r="E213" s="48"/>
      <c r="F213" s="51"/>
    </row>
    <row r="214" spans="1:6" ht="15" thickBot="1">
      <c r="A214" s="47" t="s">
        <v>470</v>
      </c>
      <c r="B214" s="43">
        <v>8</v>
      </c>
      <c r="C214" s="48"/>
      <c r="D214" s="41">
        <f t="shared" si="3"/>
        <v>0</v>
      </c>
      <c r="E214" s="48"/>
      <c r="F214" s="51"/>
    </row>
    <row r="215" spans="1:6" ht="15" thickBot="1">
      <c r="A215" s="106"/>
      <c r="B215" s="43"/>
      <c r="C215" s="48"/>
      <c r="D215" s="41">
        <f t="shared" si="3"/>
        <v>0</v>
      </c>
      <c r="E215" s="48"/>
      <c r="F215" s="51"/>
    </row>
    <row r="216" spans="1:6" ht="15" thickBot="1">
      <c r="A216" s="42"/>
      <c r="B216" s="43"/>
      <c r="C216" s="48"/>
      <c r="D216" s="41">
        <f t="shared" si="3"/>
        <v>0</v>
      </c>
      <c r="E216" s="48"/>
      <c r="F216" s="51"/>
    </row>
    <row r="217" spans="1:6" ht="15" thickBot="1">
      <c r="A217" s="156"/>
      <c r="B217" s="43"/>
      <c r="C217" s="48"/>
      <c r="D217" s="41">
        <f t="shared" si="3"/>
        <v>0</v>
      </c>
      <c r="E217" s="48"/>
      <c r="F217" s="51"/>
    </row>
    <row r="218" spans="1:6" s="30" customFormat="1" ht="15" thickBot="1">
      <c r="A218" s="94" t="s">
        <v>461</v>
      </c>
      <c r="B218" s="94"/>
      <c r="C218" s="48"/>
      <c r="D218" s="41">
        <f t="shared" si="3"/>
        <v>0</v>
      </c>
      <c r="E218" s="48"/>
      <c r="F218" s="51"/>
    </row>
    <row r="219" spans="1:6" s="29" customFormat="1" ht="15" thickBot="1">
      <c r="A219" s="103"/>
      <c r="B219" s="43"/>
      <c r="C219" s="48"/>
      <c r="D219" s="41">
        <f t="shared" si="3"/>
        <v>0</v>
      </c>
      <c r="E219" s="48"/>
      <c r="F219" s="51"/>
    </row>
    <row r="220" spans="1:6" s="31" customFormat="1" ht="15" thickBot="1">
      <c r="A220" s="103" t="s">
        <v>460</v>
      </c>
      <c r="B220" s="43">
        <v>12</v>
      </c>
      <c r="C220" s="48"/>
      <c r="D220" s="41">
        <f t="shared" si="3"/>
        <v>0</v>
      </c>
      <c r="E220" s="48"/>
      <c r="F220" s="51"/>
    </row>
    <row r="221" spans="1:6" ht="15" thickBot="1">
      <c r="A221" s="106" t="s">
        <v>459</v>
      </c>
      <c r="B221" s="43">
        <v>11.25</v>
      </c>
      <c r="C221" s="48"/>
      <c r="D221" s="41">
        <f t="shared" si="3"/>
        <v>0</v>
      </c>
      <c r="E221" s="48"/>
      <c r="F221" s="51"/>
    </row>
    <row r="222" spans="1:6" ht="15" thickBot="1">
      <c r="A222" s="47" t="s">
        <v>458</v>
      </c>
      <c r="B222" s="43">
        <v>10.95</v>
      </c>
      <c r="C222" s="48"/>
      <c r="D222" s="41">
        <f t="shared" si="3"/>
        <v>0</v>
      </c>
      <c r="E222" s="102"/>
      <c r="F222" s="51"/>
    </row>
    <row r="223" spans="1:6" ht="15" thickBot="1">
      <c r="A223" s="156" t="s">
        <v>457</v>
      </c>
      <c r="B223" s="43">
        <v>4.3</v>
      </c>
      <c r="C223" s="48"/>
      <c r="D223" s="41">
        <f t="shared" si="3"/>
        <v>0</v>
      </c>
      <c r="E223" s="102"/>
      <c r="F223" s="51"/>
    </row>
    <row r="224" spans="1:6" ht="15" thickBot="1">
      <c r="A224" s="103" t="s">
        <v>456</v>
      </c>
      <c r="B224" s="43">
        <v>4.3</v>
      </c>
      <c r="C224" s="48"/>
      <c r="D224" s="41">
        <f t="shared" si="3"/>
        <v>0</v>
      </c>
      <c r="E224" s="102"/>
      <c r="F224" s="51"/>
    </row>
    <row r="225" spans="1:6" ht="15" thickBot="1">
      <c r="A225" s="106" t="s">
        <v>455</v>
      </c>
      <c r="B225" s="43">
        <v>4.0999999999999996</v>
      </c>
      <c r="C225" s="48"/>
      <c r="D225" s="41">
        <f t="shared" si="3"/>
        <v>0</v>
      </c>
      <c r="E225" s="102"/>
      <c r="F225" s="51"/>
    </row>
    <row r="226" spans="1:6" ht="15" thickBot="1">
      <c r="A226" s="42" t="s">
        <v>454</v>
      </c>
      <c r="B226" s="43">
        <v>4.3</v>
      </c>
      <c r="C226" s="48"/>
      <c r="D226" s="41">
        <f t="shared" si="3"/>
        <v>0</v>
      </c>
      <c r="E226" s="102"/>
      <c r="F226" s="45"/>
    </row>
    <row r="227" spans="1:6" ht="15" thickBot="1">
      <c r="A227" s="106" t="s">
        <v>386</v>
      </c>
      <c r="B227" s="43">
        <v>3.85</v>
      </c>
      <c r="C227" s="48"/>
      <c r="D227" s="41">
        <f t="shared" si="3"/>
        <v>0</v>
      </c>
      <c r="E227" s="102"/>
      <c r="F227" s="118"/>
    </row>
    <row r="228" spans="1:6" ht="15" thickBot="1">
      <c r="A228" s="42" t="s">
        <v>164</v>
      </c>
      <c r="B228" s="43">
        <v>3.15</v>
      </c>
      <c r="C228" s="48"/>
      <c r="D228" s="41">
        <f t="shared" si="3"/>
        <v>0</v>
      </c>
      <c r="E228" s="102"/>
      <c r="F228" s="45"/>
    </row>
    <row r="229" spans="1:6" ht="15" thickBot="1">
      <c r="A229" s="106" t="s">
        <v>165</v>
      </c>
      <c r="B229" s="43">
        <v>2.2999999999999998</v>
      </c>
      <c r="C229" s="48"/>
      <c r="D229" s="41">
        <f t="shared" si="3"/>
        <v>0</v>
      </c>
      <c r="E229" s="102"/>
      <c r="F229" s="51"/>
    </row>
    <row r="230" spans="1:6" ht="15" thickBot="1">
      <c r="A230" s="42" t="s">
        <v>166</v>
      </c>
      <c r="B230" s="43">
        <v>3.85</v>
      </c>
      <c r="C230" s="48"/>
      <c r="D230" s="41">
        <f t="shared" si="3"/>
        <v>0</v>
      </c>
      <c r="E230" s="102"/>
      <c r="F230" s="45"/>
    </row>
    <row r="231" spans="1:6" ht="15" thickBot="1">
      <c r="A231" s="83" t="s">
        <v>168</v>
      </c>
      <c r="B231" s="43">
        <v>1.58</v>
      </c>
      <c r="C231" s="48"/>
      <c r="D231" s="41">
        <f t="shared" si="3"/>
        <v>0</v>
      </c>
      <c r="E231" s="102"/>
      <c r="F231" s="51"/>
    </row>
    <row r="232" spans="1:6" ht="15" thickBot="1">
      <c r="A232" s="82" t="s">
        <v>82</v>
      </c>
      <c r="B232" s="43">
        <v>3.11</v>
      </c>
      <c r="C232" s="48"/>
      <c r="D232" s="41">
        <f t="shared" si="3"/>
        <v>0</v>
      </c>
      <c r="E232" s="102"/>
      <c r="F232" s="45"/>
    </row>
    <row r="233" spans="1:6" ht="15" thickBot="1">
      <c r="A233" s="83" t="s">
        <v>169</v>
      </c>
      <c r="B233" s="163">
        <v>4.3499999999999996</v>
      </c>
      <c r="C233" s="48"/>
      <c r="D233" s="41">
        <f t="shared" si="3"/>
        <v>0</v>
      </c>
      <c r="E233" s="102"/>
      <c r="F233" s="51"/>
    </row>
    <row r="234" spans="1:6" ht="15" thickBot="1">
      <c r="A234" s="82" t="s">
        <v>83</v>
      </c>
      <c r="B234" s="43">
        <v>6.25</v>
      </c>
      <c r="C234" s="48"/>
      <c r="D234" s="41">
        <f t="shared" si="3"/>
        <v>0</v>
      </c>
      <c r="E234" s="102"/>
      <c r="F234" s="45"/>
    </row>
    <row r="235" spans="1:6" ht="15" thickBot="1">
      <c r="A235" s="83" t="s">
        <v>170</v>
      </c>
      <c r="B235" s="163">
        <v>1.65</v>
      </c>
      <c r="C235" s="48"/>
      <c r="D235" s="41">
        <f t="shared" si="3"/>
        <v>0</v>
      </c>
      <c r="E235" s="102"/>
      <c r="F235" s="51"/>
    </row>
    <row r="236" spans="1:6" ht="15" thickBot="1">
      <c r="A236" s="82" t="s">
        <v>171</v>
      </c>
      <c r="B236" s="43">
        <v>3.25</v>
      </c>
      <c r="C236" s="48"/>
      <c r="D236" s="41">
        <f t="shared" si="3"/>
        <v>0</v>
      </c>
      <c r="E236" s="102"/>
      <c r="F236" s="45"/>
    </row>
    <row r="237" spans="1:6" ht="15" thickBot="1">
      <c r="A237" s="83" t="s">
        <v>172</v>
      </c>
      <c r="B237" s="163">
        <v>4.5</v>
      </c>
      <c r="C237" s="48"/>
      <c r="D237" s="41">
        <f t="shared" si="3"/>
        <v>0</v>
      </c>
      <c r="E237" s="102"/>
      <c r="F237" s="51"/>
    </row>
    <row r="238" spans="1:6" ht="15" thickBot="1">
      <c r="A238" s="82" t="s">
        <v>173</v>
      </c>
      <c r="B238" s="43">
        <v>6.59</v>
      </c>
      <c r="C238" s="48"/>
      <c r="D238" s="41">
        <f t="shared" si="3"/>
        <v>0</v>
      </c>
      <c r="E238" s="102"/>
      <c r="F238" s="45"/>
    </row>
    <row r="239" spans="1:6" ht="15" thickBot="1">
      <c r="A239" s="83" t="s">
        <v>174</v>
      </c>
      <c r="B239" s="163">
        <v>1.69</v>
      </c>
      <c r="C239" s="48"/>
      <c r="D239" s="41">
        <f t="shared" si="3"/>
        <v>0</v>
      </c>
      <c r="E239" s="102"/>
      <c r="F239" s="51"/>
    </row>
    <row r="240" spans="1:6" ht="15" thickBot="1">
      <c r="A240" s="82" t="s">
        <v>175</v>
      </c>
      <c r="B240" s="43">
        <v>3.36</v>
      </c>
      <c r="C240" s="48"/>
      <c r="D240" s="41">
        <f t="shared" si="3"/>
        <v>0</v>
      </c>
      <c r="E240" s="102"/>
      <c r="F240" s="45"/>
    </row>
    <row r="241" spans="1:6" ht="15" thickBot="1">
      <c r="A241" s="83" t="s">
        <v>176</v>
      </c>
      <c r="B241" s="163">
        <v>5.03</v>
      </c>
      <c r="C241" s="48"/>
      <c r="D241" s="41">
        <f t="shared" si="3"/>
        <v>0</v>
      </c>
      <c r="E241" s="102"/>
      <c r="F241" s="51"/>
    </row>
    <row r="242" spans="1:6" ht="15" thickBot="1">
      <c r="A242" s="82" t="s">
        <v>84</v>
      </c>
      <c r="B242" s="43">
        <v>6.77</v>
      </c>
      <c r="C242" s="48"/>
      <c r="D242" s="41">
        <f t="shared" si="3"/>
        <v>0</v>
      </c>
      <c r="E242" s="102"/>
      <c r="F242" s="45"/>
    </row>
    <row r="243" spans="1:6" ht="15" thickBot="1">
      <c r="A243" s="83" t="s">
        <v>177</v>
      </c>
      <c r="B243" s="163">
        <v>3.39</v>
      </c>
      <c r="C243" s="48"/>
      <c r="D243" s="41">
        <f t="shared" si="3"/>
        <v>0</v>
      </c>
      <c r="E243" s="102"/>
      <c r="F243" s="51"/>
    </row>
    <row r="244" spans="1:6" ht="15" thickBot="1">
      <c r="A244" s="82" t="s">
        <v>178</v>
      </c>
      <c r="B244" s="43">
        <v>3.39</v>
      </c>
      <c r="C244" s="48"/>
      <c r="D244" s="41">
        <f t="shared" si="3"/>
        <v>0</v>
      </c>
      <c r="E244" s="102"/>
      <c r="F244" s="45"/>
    </row>
    <row r="245" spans="1:6" ht="15" thickBot="1">
      <c r="A245" s="83" t="s">
        <v>179</v>
      </c>
      <c r="B245" s="163">
        <v>2.56</v>
      </c>
      <c r="C245" s="48"/>
      <c r="D245" s="41">
        <f t="shared" si="3"/>
        <v>0</v>
      </c>
      <c r="E245" s="102"/>
      <c r="F245" s="45"/>
    </row>
    <row r="246" spans="1:6" ht="15" thickBot="1">
      <c r="A246" s="82" t="s">
        <v>180</v>
      </c>
      <c r="B246" s="43">
        <v>2.2200000000000002</v>
      </c>
      <c r="C246" s="48"/>
      <c r="D246" s="41">
        <f t="shared" si="3"/>
        <v>0</v>
      </c>
      <c r="E246" s="102"/>
      <c r="F246" s="45"/>
    </row>
    <row r="247" spans="1:6" ht="15" thickBot="1">
      <c r="A247" s="83" t="s">
        <v>181</v>
      </c>
      <c r="B247" s="163">
        <v>1.85</v>
      </c>
      <c r="C247" s="48"/>
      <c r="D247" s="41">
        <f t="shared" si="3"/>
        <v>0</v>
      </c>
      <c r="E247" s="102"/>
      <c r="F247" s="45"/>
    </row>
    <row r="248" spans="1:6" ht="15" thickBot="1">
      <c r="A248" s="83" t="s">
        <v>130</v>
      </c>
      <c r="B248" s="43">
        <v>2.5</v>
      </c>
      <c r="C248" s="48"/>
      <c r="D248" s="41">
        <f t="shared" si="3"/>
        <v>0</v>
      </c>
      <c r="E248" s="102"/>
      <c r="F248" s="45"/>
    </row>
    <row r="249" spans="1:6" s="28" customFormat="1" ht="15" thickBot="1">
      <c r="A249" s="135" t="s">
        <v>132</v>
      </c>
      <c r="B249" s="136"/>
      <c r="C249" s="125"/>
      <c r="D249" s="92">
        <f t="shared" ref="D249:D262" si="4">SUM(B249*C249)</f>
        <v>0</v>
      </c>
      <c r="E249" s="137"/>
      <c r="F249" s="93"/>
    </row>
    <row r="250" spans="1:6" ht="15" thickBot="1">
      <c r="A250" s="73" t="s">
        <v>383</v>
      </c>
      <c r="B250" s="43">
        <v>6</v>
      </c>
      <c r="C250" s="48"/>
      <c r="D250" s="41">
        <f t="shared" si="4"/>
        <v>0</v>
      </c>
      <c r="E250" s="48"/>
      <c r="F250" s="45"/>
    </row>
    <row r="251" spans="1:6" ht="15" thickBot="1">
      <c r="A251" s="106" t="s">
        <v>286</v>
      </c>
      <c r="B251" s="163">
        <v>3</v>
      </c>
      <c r="C251" s="48"/>
      <c r="D251" s="41">
        <f t="shared" si="4"/>
        <v>0</v>
      </c>
      <c r="E251" s="155"/>
      <c r="F251" s="51"/>
    </row>
    <row r="252" spans="1:6" ht="15" thickBot="1">
      <c r="A252" s="42" t="s">
        <v>287</v>
      </c>
      <c r="B252" s="43">
        <v>3.25</v>
      </c>
      <c r="C252" s="48"/>
      <c r="D252" s="41">
        <f t="shared" si="4"/>
        <v>0</v>
      </c>
      <c r="E252" s="48"/>
      <c r="F252" s="45"/>
    </row>
    <row r="253" spans="1:6" ht="15" thickBot="1">
      <c r="A253" s="42" t="s">
        <v>95</v>
      </c>
      <c r="B253" s="163">
        <v>3.8</v>
      </c>
      <c r="C253" s="48"/>
      <c r="D253" s="41">
        <f t="shared" si="4"/>
        <v>0</v>
      </c>
      <c r="E253" s="155"/>
      <c r="F253" s="45"/>
    </row>
    <row r="254" spans="1:6" ht="15" thickBot="1">
      <c r="A254" s="42" t="s">
        <v>192</v>
      </c>
      <c r="B254" s="43"/>
      <c r="C254" s="48"/>
      <c r="D254" s="41">
        <f t="shared" si="4"/>
        <v>0</v>
      </c>
      <c r="E254" s="48"/>
      <c r="F254" s="45"/>
    </row>
    <row r="255" spans="1:6" ht="15" thickBot="1">
      <c r="A255" s="99" t="s">
        <v>288</v>
      </c>
      <c r="B255" s="163">
        <v>4.25</v>
      </c>
      <c r="C255" s="48"/>
      <c r="D255" s="41">
        <f t="shared" si="4"/>
        <v>0</v>
      </c>
      <c r="E255" s="155"/>
      <c r="F255" s="45"/>
    </row>
    <row r="256" spans="1:6" ht="15" thickBot="1">
      <c r="A256" s="73" t="s">
        <v>289</v>
      </c>
      <c r="B256" s="43">
        <v>4.25</v>
      </c>
      <c r="C256" s="48"/>
      <c r="D256" s="41">
        <f t="shared" si="4"/>
        <v>0</v>
      </c>
      <c r="E256" s="48"/>
      <c r="F256" s="45"/>
    </row>
    <row r="257" spans="1:6" s="131" customFormat="1" ht="15" thickBot="1">
      <c r="A257" s="106" t="s">
        <v>290</v>
      </c>
      <c r="B257" s="163">
        <v>3.85</v>
      </c>
      <c r="C257" s="48"/>
      <c r="D257" s="41">
        <f t="shared" si="4"/>
        <v>0</v>
      </c>
      <c r="E257" s="155"/>
      <c r="F257" s="45"/>
    </row>
    <row r="258" spans="1:6" ht="15" thickBot="1">
      <c r="A258" s="42" t="s">
        <v>406</v>
      </c>
      <c r="B258" s="43">
        <v>2.4</v>
      </c>
      <c r="C258" s="48"/>
      <c r="D258" s="41">
        <f t="shared" si="4"/>
        <v>0</v>
      </c>
      <c r="E258" s="155"/>
      <c r="F258" s="45"/>
    </row>
    <row r="259" spans="1:6" ht="15" thickBot="1">
      <c r="A259" s="42" t="s">
        <v>56</v>
      </c>
      <c r="B259" s="163">
        <v>1.35</v>
      </c>
      <c r="C259" s="48"/>
      <c r="D259" s="41">
        <f t="shared" si="4"/>
        <v>0</v>
      </c>
      <c r="E259" s="155"/>
      <c r="F259" s="45"/>
    </row>
    <row r="260" spans="1:6" ht="15" thickBot="1">
      <c r="A260" s="47" t="s">
        <v>227</v>
      </c>
      <c r="B260" s="43">
        <v>3.2</v>
      </c>
      <c r="C260" s="48"/>
      <c r="D260" s="41">
        <f t="shared" si="4"/>
        <v>0</v>
      </c>
      <c r="E260" s="155"/>
      <c r="F260" s="45"/>
    </row>
    <row r="261" spans="1:6" ht="15" thickBot="1">
      <c r="A261" s="47" t="s">
        <v>333</v>
      </c>
      <c r="B261" s="43">
        <v>5.75</v>
      </c>
      <c r="C261" s="48"/>
      <c r="D261" s="41">
        <f t="shared" si="4"/>
        <v>0</v>
      </c>
      <c r="E261" s="155"/>
      <c r="F261" s="45"/>
    </row>
    <row r="262" spans="1:6" ht="15" thickBot="1">
      <c r="A262" s="47" t="s">
        <v>451</v>
      </c>
      <c r="B262" s="43">
        <v>4.7</v>
      </c>
      <c r="C262" s="48"/>
      <c r="D262" s="41">
        <f t="shared" si="4"/>
        <v>0</v>
      </c>
      <c r="E262" s="155"/>
      <c r="F262" s="45"/>
    </row>
    <row r="263" spans="1:6" ht="15" thickBot="1">
      <c r="A263" s="138" t="s">
        <v>452</v>
      </c>
      <c r="B263" s="138"/>
      <c r="C263" s="48"/>
      <c r="D263" s="41"/>
      <c r="E263" s="155"/>
      <c r="F263" s="45"/>
    </row>
    <row r="264" spans="1:6" ht="15" thickBot="1">
      <c r="A264" s="47" t="s">
        <v>469</v>
      </c>
      <c r="B264" s="43">
        <v>7.5</v>
      </c>
      <c r="C264" s="48"/>
      <c r="D264" s="41"/>
      <c r="E264" s="155"/>
      <c r="F264" s="45"/>
    </row>
    <row r="265" spans="1:6" ht="15" thickBot="1">
      <c r="A265" s="47"/>
      <c r="B265" s="43"/>
      <c r="C265" s="48"/>
      <c r="D265" s="41"/>
      <c r="E265" s="155"/>
      <c r="F265" s="45"/>
    </row>
    <row r="266" spans="1:6" ht="15" thickBot="1">
      <c r="A266" s="47"/>
      <c r="B266" s="43"/>
      <c r="C266" s="48"/>
      <c r="D266" s="41"/>
      <c r="E266" s="155"/>
      <c r="F266" s="45"/>
    </row>
    <row r="267" spans="1:6" ht="15" thickBot="1">
      <c r="A267" s="47"/>
      <c r="B267" s="43"/>
      <c r="C267" s="48"/>
      <c r="D267" s="41"/>
      <c r="E267" s="155"/>
      <c r="F267" s="45"/>
    </row>
    <row r="268" spans="1:6" ht="15" thickBot="1">
      <c r="A268" s="47"/>
      <c r="B268" s="43"/>
      <c r="C268" s="48"/>
      <c r="D268" s="41">
        <f t="shared" ref="D268:D367" si="5">SUM(B268*C268)</f>
        <v>0</v>
      </c>
      <c r="E268" s="48"/>
      <c r="F268" s="45"/>
    </row>
    <row r="269" spans="1:6" s="28" customFormat="1" ht="15" thickBot="1">
      <c r="A269" s="138" t="s">
        <v>334</v>
      </c>
      <c r="B269" s="124"/>
      <c r="C269" s="125"/>
      <c r="D269" s="92">
        <f t="shared" si="5"/>
        <v>0</v>
      </c>
      <c r="E269" s="125"/>
      <c r="F269" s="126"/>
    </row>
    <row r="270" spans="1:6" s="28" customFormat="1" ht="15" thickBot="1">
      <c r="A270" s="139" t="s">
        <v>335</v>
      </c>
      <c r="B270" s="124"/>
      <c r="C270" s="125"/>
      <c r="D270" s="92">
        <f t="shared" si="5"/>
        <v>0</v>
      </c>
      <c r="E270" s="125"/>
      <c r="F270" s="126"/>
    </row>
    <row r="271" spans="1:6" ht="15" thickBot="1">
      <c r="A271" s="47" t="s">
        <v>336</v>
      </c>
      <c r="B271" s="98">
        <v>52</v>
      </c>
      <c r="C271" s="48"/>
      <c r="D271" s="41">
        <f t="shared" si="5"/>
        <v>0</v>
      </c>
      <c r="E271" s="48"/>
      <c r="F271" s="45"/>
    </row>
    <row r="272" spans="1:6" ht="15" thickBot="1">
      <c r="A272" s="47" t="s">
        <v>337</v>
      </c>
      <c r="B272" s="43">
        <v>26</v>
      </c>
      <c r="C272" s="48"/>
      <c r="D272" s="41">
        <f t="shared" si="5"/>
        <v>0</v>
      </c>
      <c r="E272" s="48"/>
      <c r="F272" s="45"/>
    </row>
    <row r="273" spans="1:6" ht="15" thickBot="1">
      <c r="A273" s="47" t="s">
        <v>338</v>
      </c>
      <c r="B273" s="43">
        <v>7.5</v>
      </c>
      <c r="C273" s="48"/>
      <c r="D273" s="41">
        <f t="shared" si="5"/>
        <v>0</v>
      </c>
      <c r="E273" s="48"/>
      <c r="F273" s="45"/>
    </row>
    <row r="274" spans="1:6" ht="15" thickBot="1">
      <c r="A274" s="47" t="s">
        <v>339</v>
      </c>
      <c r="B274" s="43">
        <v>5.5</v>
      </c>
      <c r="C274" s="48"/>
      <c r="D274" s="41">
        <f t="shared" si="5"/>
        <v>0</v>
      </c>
      <c r="E274" s="48"/>
      <c r="F274" s="45"/>
    </row>
    <row r="275" spans="1:6" ht="15" thickBot="1">
      <c r="A275" s="47" t="s">
        <v>340</v>
      </c>
      <c r="B275" s="43">
        <v>7.5</v>
      </c>
      <c r="C275" s="48"/>
      <c r="D275" s="41">
        <f t="shared" si="5"/>
        <v>0</v>
      </c>
      <c r="E275" s="48"/>
      <c r="F275" s="45"/>
    </row>
    <row r="276" spans="1:6" s="28" customFormat="1" ht="15" thickBot="1">
      <c r="A276" s="138" t="s">
        <v>341</v>
      </c>
      <c r="B276" s="124"/>
      <c r="C276" s="125"/>
      <c r="D276" s="92">
        <f t="shared" si="5"/>
        <v>0</v>
      </c>
      <c r="E276" s="125"/>
      <c r="F276" s="126"/>
    </row>
    <row r="277" spans="1:6" ht="15" thickBot="1">
      <c r="A277" s="47" t="s">
        <v>390</v>
      </c>
      <c r="B277" s="43">
        <v>7.5</v>
      </c>
      <c r="C277" s="48"/>
      <c r="D277" s="41">
        <f t="shared" si="5"/>
        <v>0</v>
      </c>
      <c r="E277" s="48"/>
      <c r="F277" s="45"/>
    </row>
    <row r="278" spans="1:6" ht="15" thickBot="1">
      <c r="A278" s="47" t="s">
        <v>343</v>
      </c>
      <c r="B278" s="43">
        <v>6.5</v>
      </c>
      <c r="C278" s="48"/>
      <c r="D278" s="41">
        <f t="shared" si="5"/>
        <v>0</v>
      </c>
      <c r="E278" s="48"/>
      <c r="F278" s="45"/>
    </row>
    <row r="279" spans="1:6" ht="15" thickBot="1">
      <c r="A279" s="47" t="s">
        <v>344</v>
      </c>
      <c r="B279" s="43">
        <v>12</v>
      </c>
      <c r="C279" s="48"/>
      <c r="D279" s="41">
        <f t="shared" si="5"/>
        <v>0</v>
      </c>
      <c r="E279" s="48"/>
      <c r="F279" s="45"/>
    </row>
    <row r="280" spans="1:6" ht="15" thickBot="1">
      <c r="A280" s="47" t="s">
        <v>345</v>
      </c>
      <c r="B280" s="43">
        <v>8</v>
      </c>
      <c r="C280" s="48"/>
      <c r="D280" s="41">
        <f t="shared" si="5"/>
        <v>0</v>
      </c>
      <c r="E280" s="48"/>
      <c r="F280" s="45"/>
    </row>
    <row r="281" spans="1:6" ht="15" thickBot="1">
      <c r="A281" s="47" t="s">
        <v>391</v>
      </c>
      <c r="B281" s="43">
        <v>4.1500000000000004</v>
      </c>
      <c r="C281" s="48"/>
      <c r="D281" s="41">
        <f t="shared" si="5"/>
        <v>0</v>
      </c>
      <c r="E281" s="48"/>
      <c r="F281" s="45"/>
    </row>
    <row r="282" spans="1:6" ht="15" thickBot="1">
      <c r="A282" s="47" t="s">
        <v>347</v>
      </c>
      <c r="B282" s="43">
        <v>15</v>
      </c>
      <c r="C282" s="48"/>
      <c r="D282" s="41">
        <f t="shared" si="5"/>
        <v>0</v>
      </c>
      <c r="E282" s="48"/>
      <c r="F282" s="45"/>
    </row>
    <row r="283" spans="1:6" ht="15" thickBot="1">
      <c r="A283" s="47" t="s">
        <v>348</v>
      </c>
      <c r="B283" s="43">
        <v>4</v>
      </c>
      <c r="C283" s="48"/>
      <c r="D283" s="41">
        <f t="shared" si="5"/>
        <v>0</v>
      </c>
      <c r="E283" s="48"/>
      <c r="F283" s="45"/>
    </row>
    <row r="284" spans="1:6" ht="15" thickBot="1">
      <c r="A284" s="47" t="s">
        <v>349</v>
      </c>
      <c r="B284" s="43">
        <v>11</v>
      </c>
      <c r="C284" s="48"/>
      <c r="D284" s="41">
        <f t="shared" si="5"/>
        <v>0</v>
      </c>
      <c r="E284" s="48"/>
      <c r="F284" s="45"/>
    </row>
    <row r="285" spans="1:6" ht="15" thickBot="1">
      <c r="A285" s="47" t="s">
        <v>350</v>
      </c>
      <c r="B285" s="43">
        <v>15</v>
      </c>
      <c r="C285" s="48"/>
      <c r="D285" s="41">
        <f t="shared" si="5"/>
        <v>0</v>
      </c>
      <c r="E285" s="48"/>
      <c r="F285" s="45"/>
    </row>
    <row r="286" spans="1:6" ht="15" thickBot="1">
      <c r="A286" s="47" t="s">
        <v>351</v>
      </c>
      <c r="B286" s="43">
        <v>10</v>
      </c>
      <c r="C286" s="48"/>
      <c r="D286" s="41">
        <f t="shared" si="5"/>
        <v>0</v>
      </c>
      <c r="E286" s="48"/>
      <c r="F286" s="45"/>
    </row>
    <row r="287" spans="1:6" s="28" customFormat="1" ht="15" thickBot="1">
      <c r="A287" s="138" t="s">
        <v>352</v>
      </c>
      <c r="B287" s="124"/>
      <c r="C287" s="125"/>
      <c r="D287" s="92">
        <f t="shared" si="5"/>
        <v>0</v>
      </c>
      <c r="E287" s="125"/>
      <c r="F287" s="126"/>
    </row>
    <row r="288" spans="1:6" ht="15" thickBot="1">
      <c r="A288" s="47" t="s">
        <v>353</v>
      </c>
      <c r="B288" s="43">
        <v>10</v>
      </c>
      <c r="C288" s="48"/>
      <c r="D288" s="41">
        <f t="shared" si="5"/>
        <v>0</v>
      </c>
      <c r="E288" s="48"/>
      <c r="F288" s="45"/>
    </row>
    <row r="289" spans="1:6" ht="15" thickBot="1">
      <c r="A289" s="47" t="s">
        <v>354</v>
      </c>
      <c r="B289" s="43">
        <v>2.5</v>
      </c>
      <c r="C289" s="48"/>
      <c r="D289" s="41">
        <f t="shared" si="5"/>
        <v>0</v>
      </c>
      <c r="E289" s="48"/>
      <c r="F289" s="45"/>
    </row>
    <row r="290" spans="1:6" ht="15" thickBot="1">
      <c r="A290" s="47" t="s">
        <v>355</v>
      </c>
      <c r="B290" s="43">
        <v>4.1500000000000004</v>
      </c>
      <c r="C290" s="48"/>
      <c r="D290" s="41">
        <f t="shared" si="5"/>
        <v>0</v>
      </c>
      <c r="E290" s="48"/>
      <c r="F290" s="45"/>
    </row>
    <row r="291" spans="1:6" ht="15" thickBot="1">
      <c r="A291" s="47" t="s">
        <v>356</v>
      </c>
      <c r="B291" s="43">
        <v>3</v>
      </c>
      <c r="C291" s="48"/>
      <c r="D291" s="41">
        <f t="shared" si="5"/>
        <v>0</v>
      </c>
      <c r="E291" s="48"/>
      <c r="F291" s="45"/>
    </row>
    <row r="292" spans="1:6" ht="15" thickBot="1">
      <c r="A292" s="47" t="s">
        <v>357</v>
      </c>
      <c r="B292" s="43">
        <v>2.5</v>
      </c>
      <c r="C292" s="48"/>
      <c r="D292" s="41">
        <f t="shared" si="5"/>
        <v>0</v>
      </c>
      <c r="E292" s="48"/>
      <c r="F292" s="45"/>
    </row>
    <row r="293" spans="1:6" ht="15" thickBot="1">
      <c r="A293" s="47" t="s">
        <v>358</v>
      </c>
      <c r="B293" s="43">
        <v>6.5</v>
      </c>
      <c r="C293" s="48"/>
      <c r="D293" s="41">
        <f t="shared" si="5"/>
        <v>0</v>
      </c>
      <c r="E293" s="48"/>
      <c r="F293" s="45"/>
    </row>
    <row r="294" spans="1:6" ht="15" thickBot="1">
      <c r="A294" s="47" t="s">
        <v>359</v>
      </c>
      <c r="B294" s="43">
        <v>10.5</v>
      </c>
      <c r="C294" s="48"/>
      <c r="D294" s="41">
        <f t="shared" si="5"/>
        <v>0</v>
      </c>
      <c r="E294" s="48"/>
      <c r="F294" s="45"/>
    </row>
    <row r="295" spans="1:6" ht="15" thickBot="1">
      <c r="A295" s="47" t="s">
        <v>360</v>
      </c>
      <c r="B295" s="43">
        <v>3.75</v>
      </c>
      <c r="C295" s="48"/>
      <c r="D295" s="41">
        <f t="shared" si="5"/>
        <v>0</v>
      </c>
      <c r="E295" s="48"/>
      <c r="F295" s="45"/>
    </row>
    <row r="296" spans="1:6" ht="15" thickBot="1">
      <c r="A296" s="47" t="s">
        <v>361</v>
      </c>
      <c r="B296" s="43">
        <v>3.75</v>
      </c>
      <c r="C296" s="48"/>
      <c r="D296" s="41">
        <f t="shared" si="5"/>
        <v>0</v>
      </c>
      <c r="E296" s="48"/>
      <c r="F296" s="45"/>
    </row>
    <row r="297" spans="1:6" ht="15" thickBot="1">
      <c r="A297" s="47" t="s">
        <v>362</v>
      </c>
      <c r="B297" s="43">
        <v>3.75</v>
      </c>
      <c r="C297" s="48"/>
      <c r="D297" s="41">
        <f t="shared" si="5"/>
        <v>0</v>
      </c>
      <c r="E297" s="48"/>
      <c r="F297" s="45"/>
    </row>
    <row r="298" spans="1:6" s="28" customFormat="1" ht="15" thickBot="1">
      <c r="A298" s="138" t="s">
        <v>363</v>
      </c>
      <c r="B298" s="124"/>
      <c r="C298" s="125"/>
      <c r="D298" s="92">
        <f t="shared" si="5"/>
        <v>0</v>
      </c>
      <c r="E298" s="125"/>
      <c r="F298" s="126"/>
    </row>
    <row r="299" spans="1:6" ht="15" thickBot="1">
      <c r="A299" s="119" t="s">
        <v>364</v>
      </c>
      <c r="B299" s="43">
        <v>10</v>
      </c>
      <c r="C299" s="48"/>
      <c r="D299" s="41">
        <f t="shared" si="5"/>
        <v>0</v>
      </c>
      <c r="E299" s="48"/>
      <c r="F299" s="45"/>
    </row>
    <row r="300" spans="1:6" ht="15" thickBot="1">
      <c r="A300" s="119" t="s">
        <v>365</v>
      </c>
      <c r="B300" s="43">
        <v>17</v>
      </c>
      <c r="C300" s="48"/>
      <c r="D300" s="41">
        <f t="shared" si="5"/>
        <v>0</v>
      </c>
      <c r="E300" s="48"/>
      <c r="F300" s="45"/>
    </row>
    <row r="301" spans="1:6" ht="15" thickBot="1">
      <c r="A301" s="119" t="s">
        <v>366</v>
      </c>
      <c r="B301" s="43">
        <v>25.5</v>
      </c>
      <c r="C301" s="48"/>
      <c r="D301" s="41">
        <f t="shared" si="5"/>
        <v>0</v>
      </c>
      <c r="E301" s="48"/>
      <c r="F301" s="45"/>
    </row>
    <row r="302" spans="1:6" ht="15" thickBot="1">
      <c r="A302" s="47" t="s">
        <v>367</v>
      </c>
      <c r="B302" s="43">
        <v>6.5</v>
      </c>
      <c r="C302" s="48"/>
      <c r="D302" s="41">
        <f t="shared" si="5"/>
        <v>0</v>
      </c>
      <c r="E302" s="48"/>
      <c r="F302" s="45"/>
    </row>
    <row r="303" spans="1:6" ht="15" thickBot="1">
      <c r="A303" s="47" t="s">
        <v>368</v>
      </c>
      <c r="B303" s="43">
        <v>3.75</v>
      </c>
      <c r="C303" s="48"/>
      <c r="D303" s="41">
        <f t="shared" si="5"/>
        <v>0</v>
      </c>
      <c r="E303" s="48"/>
      <c r="F303" s="45"/>
    </row>
    <row r="304" spans="1:6" ht="15" thickBot="1">
      <c r="A304" s="47" t="s">
        <v>369</v>
      </c>
      <c r="B304" s="43">
        <v>6</v>
      </c>
      <c r="C304" s="48"/>
      <c r="D304" s="41">
        <f t="shared" si="5"/>
        <v>0</v>
      </c>
      <c r="E304" s="48"/>
      <c r="F304" s="45"/>
    </row>
    <row r="305" spans="1:6" ht="15" thickBot="1">
      <c r="A305" s="47" t="s">
        <v>370</v>
      </c>
      <c r="B305" s="43">
        <v>4.5</v>
      </c>
      <c r="C305" s="48"/>
      <c r="D305" s="41">
        <f t="shared" si="5"/>
        <v>0</v>
      </c>
      <c r="E305" s="48"/>
      <c r="F305" s="45"/>
    </row>
    <row r="306" spans="1:6" ht="15" thickBot="1">
      <c r="A306" s="47" t="s">
        <v>371</v>
      </c>
      <c r="B306" s="43">
        <v>4.25</v>
      </c>
      <c r="C306" s="48"/>
      <c r="D306" s="41">
        <f t="shared" si="5"/>
        <v>0</v>
      </c>
      <c r="E306" s="48"/>
      <c r="F306" s="45"/>
    </row>
    <row r="307" spans="1:6" ht="15" thickBot="1">
      <c r="A307" s="47" t="s">
        <v>372</v>
      </c>
      <c r="B307" s="43">
        <v>3</v>
      </c>
      <c r="C307" s="48"/>
      <c r="D307" s="41">
        <f t="shared" si="5"/>
        <v>0</v>
      </c>
      <c r="E307" s="48"/>
      <c r="F307" s="45"/>
    </row>
    <row r="308" spans="1:6" s="28" customFormat="1" ht="15" thickBot="1">
      <c r="A308" s="94" t="s">
        <v>9</v>
      </c>
      <c r="B308" s="95"/>
      <c r="C308" s="125"/>
      <c r="D308" s="92">
        <f t="shared" si="5"/>
        <v>0</v>
      </c>
      <c r="E308" s="140"/>
      <c r="F308" s="126"/>
    </row>
    <row r="309" spans="1:6" s="131" customFormat="1" ht="15" thickBot="1">
      <c r="A309" s="106" t="s">
        <v>96</v>
      </c>
      <c r="B309" s="43">
        <v>6</v>
      </c>
      <c r="C309" s="48"/>
      <c r="D309" s="41">
        <f t="shared" si="5"/>
        <v>0</v>
      </c>
      <c r="E309" s="155"/>
      <c r="F309" s="45"/>
    </row>
    <row r="310" spans="1:6" ht="15" thickBot="1">
      <c r="A310" s="47" t="s">
        <v>97</v>
      </c>
      <c r="B310" s="43">
        <v>3.5</v>
      </c>
      <c r="C310" s="48"/>
      <c r="D310" s="41">
        <f t="shared" si="5"/>
        <v>0</v>
      </c>
      <c r="E310" s="48"/>
      <c r="F310" s="45"/>
    </row>
    <row r="311" spans="1:6" s="131" customFormat="1" ht="15" thickBot="1">
      <c r="A311" s="156" t="s">
        <v>167</v>
      </c>
      <c r="B311" s="168"/>
      <c r="C311" s="48"/>
      <c r="D311" s="41">
        <f t="shared" si="5"/>
        <v>0</v>
      </c>
      <c r="E311" s="157"/>
      <c r="F311" s="45"/>
    </row>
    <row r="312" spans="1:6" s="28" customFormat="1" ht="15" thickBot="1">
      <c r="A312" s="141" t="s">
        <v>385</v>
      </c>
      <c r="B312" s="142"/>
      <c r="C312" s="125"/>
      <c r="D312" s="92">
        <f t="shared" si="5"/>
        <v>0</v>
      </c>
      <c r="E312" s="143"/>
      <c r="F312" s="143"/>
    </row>
    <row r="313" spans="1:6" ht="16" thickBot="1">
      <c r="A313" s="117" t="s">
        <v>296</v>
      </c>
      <c r="B313" s="170">
        <v>8</v>
      </c>
      <c r="C313" s="48"/>
      <c r="D313" s="41">
        <f t="shared" si="5"/>
        <v>0</v>
      </c>
      <c r="E313" s="189"/>
      <c r="F313" s="116"/>
    </row>
    <row r="314" spans="1:6" ht="16" thickBot="1">
      <c r="A314" s="117" t="s">
        <v>297</v>
      </c>
      <c r="B314" s="170">
        <v>17</v>
      </c>
      <c r="C314" s="48"/>
      <c r="D314" s="41">
        <f t="shared" si="5"/>
        <v>0</v>
      </c>
      <c r="E314" s="189"/>
      <c r="F314" s="116"/>
    </row>
    <row r="315" spans="1:6" ht="16" thickBot="1">
      <c r="A315" s="117" t="s">
        <v>298</v>
      </c>
      <c r="B315" s="170">
        <v>10</v>
      </c>
      <c r="C315" s="48"/>
      <c r="D315" s="41">
        <f t="shared" si="5"/>
        <v>0</v>
      </c>
      <c r="E315" s="189"/>
      <c r="F315" s="116"/>
    </row>
    <row r="316" spans="1:6" ht="16" thickBot="1">
      <c r="A316" s="117" t="s">
        <v>299</v>
      </c>
      <c r="B316" s="170">
        <v>19</v>
      </c>
      <c r="C316" s="48"/>
      <c r="D316" s="41">
        <f t="shared" si="5"/>
        <v>0</v>
      </c>
      <c r="E316" s="189"/>
      <c r="F316" s="116"/>
    </row>
    <row r="317" spans="1:6" ht="16" thickBot="1">
      <c r="A317" s="117" t="s">
        <v>300</v>
      </c>
      <c r="B317" s="170">
        <v>10</v>
      </c>
      <c r="C317" s="48"/>
      <c r="D317" s="41">
        <f t="shared" si="5"/>
        <v>0</v>
      </c>
      <c r="E317" s="189"/>
      <c r="F317" s="116"/>
    </row>
    <row r="318" spans="1:6" ht="16" thickBot="1">
      <c r="A318" s="117" t="s">
        <v>301</v>
      </c>
      <c r="B318" s="170">
        <v>19</v>
      </c>
      <c r="C318" s="48"/>
      <c r="D318" s="41">
        <f t="shared" si="5"/>
        <v>0</v>
      </c>
      <c r="E318" s="189"/>
      <c r="F318" s="116"/>
    </row>
    <row r="319" spans="1:6" ht="16" thickBot="1">
      <c r="A319" s="117" t="s">
        <v>302</v>
      </c>
      <c r="B319" s="170">
        <v>8</v>
      </c>
      <c r="C319" s="48"/>
      <c r="D319" s="41">
        <f t="shared" si="5"/>
        <v>0</v>
      </c>
      <c r="E319" s="189"/>
      <c r="F319" s="116"/>
    </row>
    <row r="320" spans="1:6" ht="16" thickBot="1">
      <c r="A320" s="117" t="s">
        <v>303</v>
      </c>
      <c r="B320" s="170">
        <v>15</v>
      </c>
      <c r="C320" s="48"/>
      <c r="D320" s="41">
        <f t="shared" si="5"/>
        <v>0</v>
      </c>
      <c r="E320" s="189"/>
      <c r="F320" s="116"/>
    </row>
    <row r="321" spans="1:6" ht="16" thickBot="1">
      <c r="A321" s="198" t="s">
        <v>304</v>
      </c>
      <c r="B321" s="199">
        <v>10</v>
      </c>
      <c r="C321" s="48"/>
      <c r="D321" s="41">
        <f t="shared" si="5"/>
        <v>0</v>
      </c>
      <c r="E321" s="189"/>
      <c r="F321" s="116"/>
    </row>
    <row r="322" spans="1:6" ht="16" thickBot="1">
      <c r="A322" s="198" t="s">
        <v>304</v>
      </c>
      <c r="B322" s="199">
        <v>19</v>
      </c>
      <c r="C322" s="48"/>
      <c r="D322" s="41">
        <f t="shared" si="5"/>
        <v>0</v>
      </c>
      <c r="E322" s="189"/>
      <c r="F322" s="116"/>
    </row>
    <row r="323" spans="1:6" ht="16" thickBot="1">
      <c r="A323" s="117" t="s">
        <v>305</v>
      </c>
      <c r="B323" s="170">
        <v>6</v>
      </c>
      <c r="C323" s="48"/>
      <c r="D323" s="41">
        <f t="shared" si="5"/>
        <v>0</v>
      </c>
      <c r="E323" s="189"/>
      <c r="F323" s="116"/>
    </row>
    <row r="324" spans="1:6" ht="16" thickBot="1">
      <c r="A324" s="117" t="s">
        <v>306</v>
      </c>
      <c r="B324" s="170">
        <v>11</v>
      </c>
      <c r="C324" s="48"/>
      <c r="D324" s="41">
        <f t="shared" si="5"/>
        <v>0</v>
      </c>
      <c r="E324" s="189"/>
      <c r="F324" s="116"/>
    </row>
    <row r="325" spans="1:6" ht="16" thickBot="1">
      <c r="A325" s="117" t="s">
        <v>308</v>
      </c>
      <c r="B325" s="170">
        <v>8</v>
      </c>
      <c r="C325" s="48"/>
      <c r="D325" s="41">
        <f t="shared" si="5"/>
        <v>0</v>
      </c>
      <c r="E325" s="189"/>
      <c r="F325" s="116"/>
    </row>
    <row r="326" spans="1:6" ht="16" thickBot="1">
      <c r="A326" s="117" t="s">
        <v>307</v>
      </c>
      <c r="B326" s="170">
        <v>15</v>
      </c>
      <c r="C326" s="48"/>
      <c r="D326" s="41">
        <f t="shared" si="5"/>
        <v>0</v>
      </c>
      <c r="E326" s="189"/>
      <c r="F326" s="116"/>
    </row>
    <row r="327" spans="1:6" ht="16" thickBot="1">
      <c r="A327" s="117" t="s">
        <v>309</v>
      </c>
      <c r="B327" s="170">
        <v>6</v>
      </c>
      <c r="C327" s="48"/>
      <c r="D327" s="41">
        <f t="shared" si="5"/>
        <v>0</v>
      </c>
      <c r="E327" s="189"/>
      <c r="F327" s="116"/>
    </row>
    <row r="328" spans="1:6" ht="16" thickBot="1">
      <c r="A328" s="117" t="s">
        <v>310</v>
      </c>
      <c r="B328" s="170">
        <v>11</v>
      </c>
      <c r="C328" s="48"/>
      <c r="D328" s="41">
        <f t="shared" si="5"/>
        <v>0</v>
      </c>
      <c r="E328" s="189"/>
      <c r="F328" s="116"/>
    </row>
    <row r="329" spans="1:6" ht="16" thickBot="1">
      <c r="A329" s="117" t="s">
        <v>311</v>
      </c>
      <c r="B329" s="170">
        <v>10</v>
      </c>
      <c r="C329" s="48"/>
      <c r="D329" s="41">
        <f t="shared" si="5"/>
        <v>0</v>
      </c>
      <c r="E329" s="189"/>
      <c r="F329" s="116"/>
    </row>
    <row r="330" spans="1:6" ht="16" thickBot="1">
      <c r="A330" s="117" t="s">
        <v>312</v>
      </c>
      <c r="B330" s="170">
        <v>19</v>
      </c>
      <c r="C330" s="48"/>
      <c r="D330" s="41">
        <f t="shared" si="5"/>
        <v>0</v>
      </c>
      <c r="E330" s="189"/>
      <c r="F330" s="116"/>
    </row>
    <row r="331" spans="1:6" ht="16" thickBot="1">
      <c r="A331" s="117" t="s">
        <v>313</v>
      </c>
      <c r="B331" s="170">
        <v>5</v>
      </c>
      <c r="C331" s="48"/>
      <c r="D331" s="41">
        <f t="shared" si="5"/>
        <v>0</v>
      </c>
      <c r="E331" s="189"/>
      <c r="F331" s="116"/>
    </row>
    <row r="332" spans="1:6" ht="15">
      <c r="A332" s="117" t="s">
        <v>313</v>
      </c>
      <c r="B332" s="170">
        <v>9</v>
      </c>
      <c r="C332" s="48"/>
      <c r="D332" s="41">
        <f t="shared" si="5"/>
        <v>0</v>
      </c>
      <c r="E332" s="189"/>
      <c r="F332" s="116"/>
    </row>
    <row r="333" spans="1:6" s="28" customFormat="1" ht="15" thickBot="1">
      <c r="A333" s="144" t="s">
        <v>226</v>
      </c>
      <c r="B333" s="145"/>
      <c r="C333" s="125"/>
      <c r="D333" s="147">
        <f t="shared" si="5"/>
        <v>0</v>
      </c>
      <c r="E333" s="146"/>
      <c r="F333" s="143"/>
    </row>
    <row r="334" spans="1:6" s="131" customFormat="1" ht="15" thickBot="1">
      <c r="A334" s="148" t="s">
        <v>225</v>
      </c>
      <c r="B334" s="171">
        <v>11.55</v>
      </c>
      <c r="C334" s="48"/>
      <c r="D334" s="41">
        <f t="shared" si="5"/>
        <v>0</v>
      </c>
      <c r="E334" s="189"/>
      <c r="F334" s="116"/>
    </row>
    <row r="335" spans="1:6" s="131" customFormat="1" ht="15" thickBot="1">
      <c r="A335" s="148" t="s">
        <v>224</v>
      </c>
      <c r="B335" s="171">
        <v>11.55</v>
      </c>
      <c r="C335" s="48"/>
      <c r="D335" s="41">
        <f t="shared" si="5"/>
        <v>0</v>
      </c>
      <c r="E335" s="189"/>
      <c r="F335" s="116"/>
    </row>
    <row r="336" spans="1:6" s="131" customFormat="1" ht="15" thickBot="1">
      <c r="A336" s="148" t="s">
        <v>223</v>
      </c>
      <c r="B336" s="171">
        <v>11.55</v>
      </c>
      <c r="C336" s="48"/>
      <c r="D336" s="41">
        <f t="shared" si="5"/>
        <v>0</v>
      </c>
      <c r="E336" s="189"/>
      <c r="F336" s="116"/>
    </row>
    <row r="337" spans="1:6" s="131" customFormat="1" ht="15" thickBot="1">
      <c r="A337" s="148" t="s">
        <v>222</v>
      </c>
      <c r="B337" s="171">
        <v>11.55</v>
      </c>
      <c r="C337" s="48"/>
      <c r="D337" s="41">
        <f t="shared" si="5"/>
        <v>0</v>
      </c>
      <c r="E337" s="189"/>
      <c r="F337" s="116"/>
    </row>
    <row r="338" spans="1:6" s="131" customFormat="1" ht="15" thickBot="1">
      <c r="A338" s="148" t="s">
        <v>209</v>
      </c>
      <c r="B338" s="171">
        <v>11.55</v>
      </c>
      <c r="C338" s="48"/>
      <c r="D338" s="41">
        <f t="shared" si="5"/>
        <v>0</v>
      </c>
      <c r="E338" s="189"/>
      <c r="F338" s="116"/>
    </row>
    <row r="339" spans="1:6" s="131" customFormat="1" ht="15" thickBot="1">
      <c r="A339" s="148" t="s">
        <v>210</v>
      </c>
      <c r="B339" s="171">
        <v>11.55</v>
      </c>
      <c r="C339" s="48"/>
      <c r="D339" s="41">
        <f t="shared" si="5"/>
        <v>0</v>
      </c>
      <c r="E339" s="189"/>
      <c r="F339" s="116"/>
    </row>
    <row r="340" spans="1:6" s="131" customFormat="1" ht="15" thickBot="1">
      <c r="A340" s="148" t="s">
        <v>211</v>
      </c>
      <c r="B340" s="171">
        <v>11.55</v>
      </c>
      <c r="C340" s="48"/>
      <c r="D340" s="41">
        <f t="shared" si="5"/>
        <v>0</v>
      </c>
      <c r="E340" s="189"/>
      <c r="F340" s="116"/>
    </row>
    <row r="341" spans="1:6" s="131" customFormat="1" ht="15" thickBot="1">
      <c r="A341" s="148" t="s">
        <v>212</v>
      </c>
      <c r="B341" s="171">
        <v>11.55</v>
      </c>
      <c r="C341" s="48"/>
      <c r="D341" s="41">
        <f t="shared" si="5"/>
        <v>0</v>
      </c>
      <c r="E341" s="189"/>
      <c r="F341" s="116"/>
    </row>
    <row r="342" spans="1:6" s="131" customFormat="1" ht="15" thickBot="1">
      <c r="A342" s="148" t="s">
        <v>213</v>
      </c>
      <c r="B342" s="170">
        <v>12.65</v>
      </c>
      <c r="C342" s="48"/>
      <c r="D342" s="41">
        <f t="shared" si="5"/>
        <v>0</v>
      </c>
      <c r="E342" s="189"/>
      <c r="F342" s="116"/>
    </row>
    <row r="343" spans="1:6" s="131" customFormat="1" ht="15" thickBot="1">
      <c r="A343" s="149" t="s">
        <v>214</v>
      </c>
      <c r="B343" s="170">
        <v>12.65</v>
      </c>
      <c r="C343" s="48"/>
      <c r="D343" s="41">
        <f t="shared" si="5"/>
        <v>0</v>
      </c>
      <c r="E343" s="189"/>
      <c r="F343" s="116"/>
    </row>
    <row r="344" spans="1:6" s="131" customFormat="1" ht="15" thickBot="1">
      <c r="A344" s="148" t="s">
        <v>215</v>
      </c>
      <c r="B344" s="170">
        <v>12.65</v>
      </c>
      <c r="C344" s="48"/>
      <c r="D344" s="41">
        <f t="shared" si="5"/>
        <v>0</v>
      </c>
      <c r="E344" s="189"/>
      <c r="F344" s="116"/>
    </row>
    <row r="345" spans="1:6" s="131" customFormat="1" ht="15" thickBot="1">
      <c r="A345" s="148" t="s">
        <v>216</v>
      </c>
      <c r="B345" s="170">
        <v>12.65</v>
      </c>
      <c r="C345" s="48"/>
      <c r="D345" s="41">
        <f t="shared" si="5"/>
        <v>0</v>
      </c>
      <c r="E345" s="189"/>
      <c r="F345" s="116"/>
    </row>
    <row r="346" spans="1:6" s="131" customFormat="1" ht="15" thickBot="1">
      <c r="A346" s="148" t="s">
        <v>217</v>
      </c>
      <c r="B346" s="170">
        <v>12.65</v>
      </c>
      <c r="C346" s="48"/>
      <c r="D346" s="41">
        <f t="shared" si="5"/>
        <v>0</v>
      </c>
      <c r="E346" s="189"/>
      <c r="F346" s="116"/>
    </row>
    <row r="347" spans="1:6" s="131" customFormat="1" ht="15" thickBot="1">
      <c r="A347" s="148" t="s">
        <v>218</v>
      </c>
      <c r="B347" s="170">
        <v>12.65</v>
      </c>
      <c r="C347" s="48"/>
      <c r="D347" s="41">
        <f t="shared" si="5"/>
        <v>0</v>
      </c>
      <c r="E347" s="189"/>
      <c r="F347" s="116"/>
    </row>
    <row r="348" spans="1:6" s="131" customFormat="1" ht="15" thickBot="1">
      <c r="A348" s="148" t="s">
        <v>219</v>
      </c>
      <c r="B348" s="170">
        <v>12.65</v>
      </c>
      <c r="C348" s="48"/>
      <c r="D348" s="41">
        <f t="shared" si="5"/>
        <v>0</v>
      </c>
      <c r="E348" s="189"/>
      <c r="F348" s="116"/>
    </row>
    <row r="349" spans="1:6" s="131" customFormat="1" ht="15" thickBot="1">
      <c r="A349" s="150" t="s">
        <v>220</v>
      </c>
      <c r="B349" s="171">
        <v>12.65</v>
      </c>
      <c r="C349" s="48"/>
      <c r="D349" s="41">
        <f t="shared" si="5"/>
        <v>0</v>
      </c>
      <c r="E349" s="189"/>
      <c r="F349" s="116"/>
    </row>
    <row r="350" spans="1:6" s="151" customFormat="1" ht="15" thickBot="1">
      <c r="A350" s="148" t="s">
        <v>221</v>
      </c>
      <c r="B350" s="170">
        <v>12.65</v>
      </c>
      <c r="C350" s="48"/>
      <c r="D350" s="41">
        <f t="shared" si="5"/>
        <v>0</v>
      </c>
      <c r="E350" s="189"/>
      <c r="F350" s="116"/>
    </row>
    <row r="351" spans="1:6" s="151" customFormat="1" ht="15" thickBot="1">
      <c r="A351" s="148" t="s">
        <v>246</v>
      </c>
      <c r="B351" s="170">
        <v>6.55</v>
      </c>
      <c r="C351" s="48"/>
      <c r="D351" s="41">
        <f t="shared" si="5"/>
        <v>0</v>
      </c>
      <c r="E351" s="189"/>
      <c r="F351" s="116"/>
    </row>
    <row r="352" spans="1:6" s="154" customFormat="1" ht="15" thickBot="1">
      <c r="A352" s="152" t="s">
        <v>252</v>
      </c>
      <c r="B352" s="153"/>
      <c r="C352" s="125"/>
      <c r="D352" s="92">
        <f t="shared" si="5"/>
        <v>0</v>
      </c>
      <c r="E352" s="143"/>
      <c r="F352" s="143"/>
    </row>
    <row r="353" spans="1:6" s="29" customFormat="1" ht="15" thickBot="1">
      <c r="A353" s="109" t="s">
        <v>253</v>
      </c>
      <c r="B353" s="172">
        <v>30</v>
      </c>
      <c r="C353" s="48"/>
      <c r="D353" s="41">
        <f t="shared" si="5"/>
        <v>0</v>
      </c>
      <c r="E353" s="189"/>
      <c r="F353" s="116"/>
    </row>
    <row r="354" spans="1:6" s="29" customFormat="1" ht="15" thickBot="1">
      <c r="A354" s="109" t="s">
        <v>254</v>
      </c>
      <c r="B354" s="172">
        <v>30</v>
      </c>
      <c r="C354" s="48"/>
      <c r="D354" s="41">
        <f t="shared" si="5"/>
        <v>0</v>
      </c>
      <c r="E354" s="189"/>
      <c r="F354" s="116"/>
    </row>
    <row r="355" spans="1:6" s="25" customFormat="1" ht="15" thickBot="1">
      <c r="A355" s="110" t="s">
        <v>255</v>
      </c>
      <c r="B355" s="173">
        <v>30</v>
      </c>
      <c r="C355" s="48"/>
      <c r="D355" s="41">
        <f t="shared" si="5"/>
        <v>0</v>
      </c>
      <c r="E355" s="189"/>
      <c r="F355" s="116"/>
    </row>
    <row r="356" spans="1:6" s="29" customFormat="1" ht="15" thickBot="1">
      <c r="A356" s="109" t="s">
        <v>256</v>
      </c>
      <c r="B356" s="172">
        <v>18</v>
      </c>
      <c r="C356" s="48"/>
      <c r="D356" s="41">
        <f t="shared" si="5"/>
        <v>0</v>
      </c>
      <c r="E356" s="189"/>
      <c r="F356" s="116"/>
    </row>
    <row r="357" spans="1:6" s="29" customFormat="1" ht="15" thickBot="1">
      <c r="A357" s="109" t="s">
        <v>257</v>
      </c>
      <c r="B357" s="172">
        <v>15</v>
      </c>
      <c r="C357" s="48"/>
      <c r="D357" s="41">
        <f t="shared" si="5"/>
        <v>0</v>
      </c>
      <c r="E357" s="189"/>
      <c r="F357" s="116"/>
    </row>
    <row r="358" spans="1:6" s="29" customFormat="1" ht="15" thickBot="1">
      <c r="A358" s="111" t="s">
        <v>258</v>
      </c>
      <c r="B358" s="172">
        <v>4.5</v>
      </c>
      <c r="C358" s="48"/>
      <c r="D358" s="41">
        <f t="shared" si="5"/>
        <v>0</v>
      </c>
      <c r="E358" s="189"/>
      <c r="F358" s="105"/>
    </row>
    <row r="359" spans="1:6" s="29" customFormat="1" ht="15" thickBot="1">
      <c r="A359" s="111" t="s">
        <v>259</v>
      </c>
      <c r="B359" s="172">
        <v>4.5</v>
      </c>
      <c r="C359" s="48"/>
      <c r="D359" s="41">
        <f t="shared" si="5"/>
        <v>0</v>
      </c>
      <c r="E359" s="189"/>
      <c r="F359" s="105"/>
    </row>
    <row r="360" spans="1:6" s="29" customFormat="1" ht="15" thickBot="1">
      <c r="A360" s="109" t="s">
        <v>260</v>
      </c>
      <c r="B360" s="172">
        <v>3.5</v>
      </c>
      <c r="C360" s="48"/>
      <c r="D360" s="41">
        <f t="shared" si="5"/>
        <v>0</v>
      </c>
      <c r="E360" s="189"/>
      <c r="F360" s="105"/>
    </row>
    <row r="361" spans="1:6" s="29" customFormat="1" ht="15" thickBot="1">
      <c r="A361" s="109" t="s">
        <v>261</v>
      </c>
      <c r="B361" s="172">
        <v>4.5</v>
      </c>
      <c r="C361" s="48"/>
      <c r="D361" s="41">
        <f t="shared" si="5"/>
        <v>0</v>
      </c>
      <c r="E361" s="189"/>
      <c r="F361" s="105"/>
    </row>
    <row r="362" spans="1:6" s="29" customFormat="1" ht="15" thickBot="1">
      <c r="A362" s="109" t="s">
        <v>374</v>
      </c>
      <c r="B362" s="172">
        <v>4.5</v>
      </c>
      <c r="C362" s="48"/>
      <c r="D362" s="41">
        <f t="shared" si="5"/>
        <v>0</v>
      </c>
      <c r="E362" s="189"/>
      <c r="F362" s="105"/>
    </row>
    <row r="363" spans="1:6" s="29" customFormat="1" ht="15" thickBot="1">
      <c r="A363" s="109" t="s">
        <v>332</v>
      </c>
      <c r="B363" s="172">
        <v>5.5</v>
      </c>
      <c r="C363" s="48"/>
      <c r="D363" s="41">
        <f t="shared" si="5"/>
        <v>0</v>
      </c>
      <c r="E363" s="189"/>
      <c r="F363" s="105"/>
    </row>
    <row r="364" spans="1:6" s="29" customFormat="1" ht="15" thickBot="1">
      <c r="A364" s="109" t="s">
        <v>262</v>
      </c>
      <c r="B364" s="172">
        <v>15</v>
      </c>
      <c r="C364" s="48"/>
      <c r="D364" s="41">
        <f t="shared" si="5"/>
        <v>0</v>
      </c>
      <c r="E364" s="189"/>
      <c r="F364" s="105"/>
    </row>
    <row r="365" spans="1:6" s="29" customFormat="1" ht="15" thickBot="1">
      <c r="A365" s="109" t="s">
        <v>263</v>
      </c>
      <c r="B365" s="172">
        <v>12</v>
      </c>
      <c r="C365" s="48"/>
      <c r="D365" s="41">
        <f t="shared" si="5"/>
        <v>0</v>
      </c>
      <c r="E365" s="189"/>
      <c r="F365" s="105"/>
    </row>
    <row r="366" spans="1:6" s="32" customFormat="1" ht="15" thickBot="1">
      <c r="A366" s="112" t="s">
        <v>264</v>
      </c>
      <c r="B366" s="174">
        <v>15</v>
      </c>
      <c r="C366" s="48"/>
      <c r="D366" s="41">
        <f t="shared" si="5"/>
        <v>0</v>
      </c>
      <c r="E366" s="189"/>
      <c r="F366" s="113"/>
    </row>
    <row r="367" spans="1:6" s="29" customFormat="1" ht="15" thickBot="1">
      <c r="A367" s="109" t="s">
        <v>265</v>
      </c>
      <c r="B367" s="172">
        <v>15</v>
      </c>
      <c r="C367" s="48"/>
      <c r="D367" s="41">
        <f t="shared" si="5"/>
        <v>0</v>
      </c>
      <c r="E367" s="189"/>
      <c r="F367" s="105"/>
    </row>
    <row r="368" spans="1:6" ht="15" thickBot="1">
      <c r="A368" s="114" t="s">
        <v>10</v>
      </c>
      <c r="B368" s="55"/>
      <c r="C368" s="55"/>
      <c r="D368" s="41">
        <f t="shared" ref="D368" si="6">SUM(B368*C368)</f>
        <v>0</v>
      </c>
      <c r="E368" s="55"/>
      <c r="F368" s="115"/>
    </row>
    <row r="369" spans="4:4">
      <c r="D369" s="203"/>
    </row>
  </sheetData>
  <pageMargins left="0.7" right="0.7" top="0.75" bottom="0.75" header="0.3" footer="0.3"/>
  <pageSetup paperSize="9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U354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236</v>
      </c>
      <c r="U6" s="15" t="s">
        <v>201</v>
      </c>
      <c r="V6" s="26" t="s">
        <v>237</v>
      </c>
      <c r="W6" s="15" t="s">
        <v>201</v>
      </c>
      <c r="X6" s="26" t="s">
        <v>238</v>
      </c>
      <c r="Y6" s="15" t="s">
        <v>201</v>
      </c>
      <c r="Z6" s="26" t="s">
        <v>239</v>
      </c>
      <c r="AA6" s="15" t="s">
        <v>201</v>
      </c>
      <c r="AB6" s="26" t="s">
        <v>240</v>
      </c>
      <c r="AC6" s="15" t="s">
        <v>201</v>
      </c>
      <c r="AD6" s="26" t="s">
        <v>241</v>
      </c>
      <c r="AE6" s="15" t="s">
        <v>201</v>
      </c>
      <c r="AF6" s="26" t="s">
        <v>245</v>
      </c>
      <c r="AG6" s="15" t="s">
        <v>201</v>
      </c>
      <c r="AH6" s="26" t="s">
        <v>375</v>
      </c>
      <c r="AI6" s="15" t="s">
        <v>201</v>
      </c>
      <c r="AJ6" s="26" t="s">
        <v>377</v>
      </c>
      <c r="AK6" s="15" t="s">
        <v>201</v>
      </c>
      <c r="AL6" s="26" t="s">
        <v>376</v>
      </c>
      <c r="AM6" s="15" t="s">
        <v>201</v>
      </c>
      <c r="AN6" s="26" t="s">
        <v>378</v>
      </c>
      <c r="AO6" s="15" t="s">
        <v>201</v>
      </c>
      <c r="AP6" s="26" t="s">
        <v>380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1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24"/>
      <c r="R9" s="22">
        <f t="shared" ref="R9:R44" si="6">$C9*Q9</f>
        <v>0</v>
      </c>
      <c r="S9" s="24"/>
      <c r="T9" s="22">
        <f t="shared" ref="T9:T62" si="7">$C9*S9</f>
        <v>0</v>
      </c>
      <c r="U9" s="24"/>
      <c r="V9" s="22">
        <f t="shared" ref="V9:V45" si="8">$C9*U9</f>
        <v>0</v>
      </c>
      <c r="W9" s="16"/>
      <c r="X9" s="22">
        <f t="shared" ref="X9:X27" si="9">$C9*W13</f>
        <v>0</v>
      </c>
      <c r="Y9" s="24"/>
      <c r="Z9" s="22">
        <f t="shared" ref="Z9:Z46" si="10">$C9*Y9</f>
        <v>0</v>
      </c>
      <c r="AA9" s="24"/>
      <c r="AB9" s="22">
        <f t="shared" ref="AB9:AB40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50" si="14">$C9*AG9</f>
        <v>0</v>
      </c>
      <c r="AI9" s="24"/>
      <c r="AJ9" s="22">
        <f t="shared" ref="AJ9:AJ46" si="15">$C9*AI9</f>
        <v>0</v>
      </c>
      <c r="AK9" s="24"/>
      <c r="AL9" s="22">
        <f t="shared" ref="AL9:AL72" si="16">$C9*AK9</f>
        <v>0</v>
      </c>
      <c r="AM9" s="24"/>
      <c r="AN9" s="22">
        <f t="shared" ref="AN9:AN47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>
        <v>2</v>
      </c>
      <c r="L14" s="22">
        <f t="shared" si="3"/>
        <v>3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2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>
        <v>2</v>
      </c>
      <c r="AD16" s="22">
        <f t="shared" si="12"/>
        <v>3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>
        <v>1</v>
      </c>
      <c r="AL16" s="22">
        <f t="shared" si="16"/>
        <v>1.5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3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2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>
        <v>1</v>
      </c>
      <c r="N21" s="22">
        <f t="shared" si="4"/>
        <v>3.5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>
        <v>1</v>
      </c>
      <c r="J22" s="22">
        <f t="shared" si="2"/>
        <v>3.5</v>
      </c>
      <c r="K22" s="24">
        <v>1</v>
      </c>
      <c r="L22" s="22">
        <f t="shared" si="3"/>
        <v>3.5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>
        <v>1</v>
      </c>
      <c r="AF22" s="22">
        <f t="shared" si="13"/>
        <v>3.5</v>
      </c>
      <c r="AG22" s="24"/>
      <c r="AH22" s="22">
        <f t="shared" si="14"/>
        <v>0</v>
      </c>
      <c r="AI22" s="24">
        <v>1</v>
      </c>
      <c r="AJ22" s="22">
        <f t="shared" si="15"/>
        <v>3.5</v>
      </c>
      <c r="AK22" s="24"/>
      <c r="AL22" s="22">
        <f t="shared" si="16"/>
        <v>0</v>
      </c>
      <c r="AM22" s="24">
        <v>1</v>
      </c>
      <c r="AN22" s="22">
        <f t="shared" si="17"/>
        <v>3.5</v>
      </c>
      <c r="AO22" s="24">
        <v>1</v>
      </c>
      <c r="AP22" s="22">
        <f t="shared" si="18"/>
        <v>3.5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6</v>
      </c>
    </row>
    <row r="23" spans="2:49">
      <c r="B23" s="42" t="s">
        <v>329</v>
      </c>
      <c r="C23" s="43">
        <v>3.5</v>
      </c>
      <c r="D23" s="23">
        <f>origine!E23</f>
        <v>0</v>
      </c>
      <c r="E23" s="24">
        <v>1</v>
      </c>
      <c r="F23" s="22">
        <f t="shared" si="0"/>
        <v>3.5</v>
      </c>
      <c r="G23" s="24"/>
      <c r="H23" s="22">
        <f t="shared" si="1"/>
        <v>0</v>
      </c>
      <c r="I23" s="24">
        <v>1</v>
      </c>
      <c r="J23" s="22">
        <f t="shared" si="2"/>
        <v>3.5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2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>
        <v>1</v>
      </c>
      <c r="AF24" s="22">
        <f t="shared" si="13"/>
        <v>3.5</v>
      </c>
      <c r="AG24" s="24"/>
      <c r="AH24" s="22">
        <f t="shared" si="14"/>
        <v>0</v>
      </c>
      <c r="AI24" s="24"/>
      <c r="AJ24" s="22">
        <f t="shared" si="15"/>
        <v>0</v>
      </c>
      <c r="AK24" s="24">
        <v>1</v>
      </c>
      <c r="AL24" s="22">
        <f t="shared" si="16"/>
        <v>3.5</v>
      </c>
      <c r="AM24" s="24"/>
      <c r="AN24" s="22">
        <f t="shared" si="17"/>
        <v>0</v>
      </c>
      <c r="AO24" s="24">
        <v>2</v>
      </c>
      <c r="AP24" s="22">
        <f t="shared" si="18"/>
        <v>7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4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>
        <v>1</v>
      </c>
      <c r="J25" s="22">
        <f t="shared" si="2"/>
        <v>3.5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1</v>
      </c>
    </row>
    <row r="26" spans="2:49">
      <c r="B26" s="42" t="s">
        <v>323</v>
      </c>
      <c r="C26" s="43">
        <v>3.25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>
        <v>1</v>
      </c>
      <c r="AD26" s="22">
        <f t="shared" si="12"/>
        <v>3.25</v>
      </c>
      <c r="AE26" s="24">
        <v>1</v>
      </c>
      <c r="AF26" s="22">
        <f t="shared" si="13"/>
        <v>3.25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>
        <v>1</v>
      </c>
      <c r="AP26" s="22">
        <f t="shared" si="18"/>
        <v>3.25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3</v>
      </c>
    </row>
    <row r="27" spans="2:49">
      <c r="B27" s="42" t="s">
        <v>331</v>
      </c>
      <c r="C27" s="43">
        <v>3.25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321</v>
      </c>
      <c r="C28" s="43">
        <v>3.25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ref="X28:X46" si="23">$C28*W28</f>
        <v>0</v>
      </c>
      <c r="Y28" s="24"/>
      <c r="Z28" s="22">
        <f t="shared" si="10"/>
        <v>0</v>
      </c>
      <c r="AA28" s="24"/>
      <c r="AB28" s="22">
        <f t="shared" si="11"/>
        <v>0</v>
      </c>
      <c r="AC28" s="24">
        <v>1</v>
      </c>
      <c r="AD28" s="22">
        <f t="shared" si="12"/>
        <v>3.25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1</v>
      </c>
    </row>
    <row r="29" spans="2:49" ht="15" thickBot="1">
      <c r="B29" s="42" t="s">
        <v>322</v>
      </c>
      <c r="C29" s="43">
        <v>3.25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>
        <v>1</v>
      </c>
      <c r="N29" s="22">
        <f t="shared" si="4"/>
        <v>3.25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23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1</v>
      </c>
    </row>
    <row r="30" spans="2:49" ht="15" thickBot="1">
      <c r="B30" s="89" t="s">
        <v>1</v>
      </c>
      <c r="C30" s="121"/>
      <c r="D30" s="182">
        <f>origine!E30</f>
        <v>0</v>
      </c>
      <c r="E30" s="183"/>
      <c r="F30" s="184">
        <f t="shared" si="0"/>
        <v>0</v>
      </c>
      <c r="G30" s="183"/>
      <c r="H30" s="184">
        <f t="shared" si="1"/>
        <v>0</v>
      </c>
      <c r="I30" s="183"/>
      <c r="J30" s="184">
        <f t="shared" si="2"/>
        <v>0</v>
      </c>
      <c r="K30" s="183"/>
      <c r="L30" s="184">
        <f t="shared" si="3"/>
        <v>0</v>
      </c>
      <c r="M30" s="183"/>
      <c r="N30" s="184">
        <f t="shared" si="4"/>
        <v>0</v>
      </c>
      <c r="O30" s="183"/>
      <c r="P30" s="184">
        <f t="shared" si="5"/>
        <v>0</v>
      </c>
      <c r="Q30" s="183"/>
      <c r="R30" s="184">
        <f t="shared" si="6"/>
        <v>0</v>
      </c>
      <c r="S30" s="183"/>
      <c r="T30" s="184">
        <f t="shared" si="7"/>
        <v>0</v>
      </c>
      <c r="U30" s="183"/>
      <c r="V30" s="184">
        <f t="shared" si="8"/>
        <v>0</v>
      </c>
      <c r="W30" s="185"/>
      <c r="X30" s="184">
        <f t="shared" si="23"/>
        <v>0</v>
      </c>
      <c r="Y30" s="183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7" t="s">
        <v>267</v>
      </c>
      <c r="C31" s="43">
        <v>3.85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150</v>
      </c>
      <c r="C32" s="163">
        <v>3.25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7" t="s">
        <v>151</v>
      </c>
      <c r="C33" s="43">
        <v>3.5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106" t="s">
        <v>51</v>
      </c>
      <c r="C34" s="163">
        <v>7.92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47" t="s">
        <v>53</v>
      </c>
      <c r="C35" s="43">
        <v>3.25</v>
      </c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106" t="s">
        <v>152</v>
      </c>
      <c r="C36" s="163">
        <v>3.1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47" t="s">
        <v>153</v>
      </c>
      <c r="C37" s="43">
        <v>3.75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106" t="s">
        <v>154</v>
      </c>
      <c r="C38" s="163">
        <v>5.99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53" t="s">
        <v>90</v>
      </c>
      <c r="C39" s="164">
        <v>2.9</v>
      </c>
      <c r="D39" s="23">
        <f>origine!E39</f>
        <v>0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24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58" t="s">
        <v>203</v>
      </c>
      <c r="C40" s="165">
        <v>3.35</v>
      </c>
      <c r="D40" s="23">
        <f>origine!E40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160" t="s">
        <v>204</v>
      </c>
      <c r="C41" s="164">
        <v>3.35</v>
      </c>
      <c r="D41" s="23">
        <f>origine!E41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24"/>
      <c r="Z41" s="22">
        <f t="shared" si="10"/>
        <v>0</v>
      </c>
      <c r="AA41" s="24"/>
      <c r="AB41" s="13">
        <f t="shared" ref="AB41:AB72" si="24">$C41*AA41</f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59" t="s">
        <v>205</v>
      </c>
      <c r="C42" s="166">
        <v>3.35</v>
      </c>
      <c r="D42" s="23">
        <f>origine!E42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23"/>
        <v>0</v>
      </c>
      <c r="Y42" s="24"/>
      <c r="Z42" s="22">
        <f t="shared" si="10"/>
        <v>0</v>
      </c>
      <c r="AA42" s="24"/>
      <c r="AB42" s="13">
        <f t="shared" si="24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62" t="s">
        <v>2</v>
      </c>
      <c r="C43" s="121"/>
      <c r="D43" s="182">
        <f>origine!E43</f>
        <v>0</v>
      </c>
      <c r="E43" s="183"/>
      <c r="F43" s="184">
        <f t="shared" si="0"/>
        <v>0</v>
      </c>
      <c r="G43" s="183"/>
      <c r="H43" s="184">
        <f t="shared" si="1"/>
        <v>0</v>
      </c>
      <c r="I43" s="183"/>
      <c r="J43" s="184">
        <f t="shared" si="2"/>
        <v>0</v>
      </c>
      <c r="K43" s="183"/>
      <c r="L43" s="184">
        <f t="shared" si="3"/>
        <v>0</v>
      </c>
      <c r="M43" s="183"/>
      <c r="N43" s="184">
        <f t="shared" si="4"/>
        <v>0</v>
      </c>
      <c r="O43" s="183"/>
      <c r="P43" s="184">
        <f t="shared" si="5"/>
        <v>0</v>
      </c>
      <c r="Q43" s="183"/>
      <c r="R43" s="184">
        <f t="shared" si="6"/>
        <v>0</v>
      </c>
      <c r="S43" s="183"/>
      <c r="T43" s="184">
        <f t="shared" si="7"/>
        <v>0</v>
      </c>
      <c r="U43" s="183"/>
      <c r="V43" s="184">
        <f t="shared" si="8"/>
        <v>0</v>
      </c>
      <c r="W43" s="185"/>
      <c r="X43" s="184">
        <f t="shared" si="23"/>
        <v>0</v>
      </c>
      <c r="Y43" s="183"/>
      <c r="Z43" s="184">
        <f t="shared" si="10"/>
        <v>0</v>
      </c>
      <c r="AA43" s="183"/>
      <c r="AB43" s="186">
        <f t="shared" si="24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 ht="15" thickBot="1">
      <c r="B44" s="61" t="s">
        <v>155</v>
      </c>
      <c r="C44" s="120">
        <v>5.5</v>
      </c>
      <c r="D44" s="23">
        <f>origine!E44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23"/>
        <v>0</v>
      </c>
      <c r="Y44" s="24"/>
      <c r="Z44" s="22">
        <f t="shared" si="10"/>
        <v>0</v>
      </c>
      <c r="AA44" s="24"/>
      <c r="AB44" s="13">
        <f t="shared" si="24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64" t="s">
        <v>85</v>
      </c>
      <c r="C45" s="167">
        <v>2.1</v>
      </c>
      <c r="D45" s="23">
        <f>origine!E45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13">
        <f t="shared" ref="R45:R72" si="25">$C45*Q45</f>
        <v>0</v>
      </c>
      <c r="S45" s="24"/>
      <c r="T45" s="22">
        <f t="shared" si="7"/>
        <v>0</v>
      </c>
      <c r="U45" s="16"/>
      <c r="V45" s="22">
        <f t="shared" si="8"/>
        <v>0</v>
      </c>
      <c r="W45" s="16"/>
      <c r="X45" s="22">
        <f t="shared" si="23"/>
        <v>0</v>
      </c>
      <c r="Y45" s="24"/>
      <c r="Z45" s="22">
        <f t="shared" si="10"/>
        <v>0</v>
      </c>
      <c r="AA45" s="24"/>
      <c r="AB45" s="13">
        <f t="shared" si="24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86</v>
      </c>
      <c r="C46" s="43">
        <v>2.4</v>
      </c>
      <c r="D46" s="23">
        <f>origine!E46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13">
        <f t="shared" si="25"/>
        <v>0</v>
      </c>
      <c r="S46" s="24"/>
      <c r="T46" s="22">
        <f t="shared" si="7"/>
        <v>0</v>
      </c>
      <c r="U46" s="16"/>
      <c r="V46" s="13">
        <f t="shared" ref="V46:V72" si="26">$C46*U46</f>
        <v>0</v>
      </c>
      <c r="W46" s="16"/>
      <c r="X46" s="22">
        <f t="shared" si="23"/>
        <v>0</v>
      </c>
      <c r="Y46" s="16"/>
      <c r="Z46" s="22">
        <f t="shared" si="10"/>
        <v>0</v>
      </c>
      <c r="AA46" s="24"/>
      <c r="AB46" s="13">
        <f t="shared" si="24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52" t="s">
        <v>87</v>
      </c>
      <c r="C47" s="163">
        <v>0.9</v>
      </c>
      <c r="D47" s="23">
        <f>origine!E47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13">
        <f t="shared" si="25"/>
        <v>0</v>
      </c>
      <c r="S47" s="24"/>
      <c r="T47" s="22">
        <f t="shared" si="7"/>
        <v>0</v>
      </c>
      <c r="U47" s="16"/>
      <c r="V47" s="13">
        <f t="shared" si="26"/>
        <v>0</v>
      </c>
      <c r="W47" s="16"/>
      <c r="X47" s="13">
        <f t="shared" ref="X47:X72" si="27">$C47*W47</f>
        <v>0</v>
      </c>
      <c r="Y47" s="16"/>
      <c r="Z47" s="13">
        <f t="shared" ref="Z47:Z72" si="28">$C47*Y47</f>
        <v>0</v>
      </c>
      <c r="AA47" s="24"/>
      <c r="AB47" s="13">
        <f t="shared" si="24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ref="AJ47:AJ71" si="29">$C47*AI47</f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>
      <c r="B48" s="47" t="s">
        <v>88</v>
      </c>
      <c r="C48" s="43">
        <v>2</v>
      </c>
      <c r="D48" s="23">
        <f>origine!E48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6"/>
      <c r="R48" s="13">
        <f t="shared" si="25"/>
        <v>0</v>
      </c>
      <c r="S48" s="24"/>
      <c r="T48" s="22">
        <f t="shared" si="7"/>
        <v>0</v>
      </c>
      <c r="U48" s="16"/>
      <c r="V48" s="13">
        <f t="shared" si="26"/>
        <v>0</v>
      </c>
      <c r="W48" s="16"/>
      <c r="X48" s="13">
        <f t="shared" si="27"/>
        <v>0</v>
      </c>
      <c r="Y48" s="16"/>
      <c r="Z48" s="13">
        <f t="shared" si="28"/>
        <v>0</v>
      </c>
      <c r="AA48" s="24"/>
      <c r="AB48" s="13">
        <f t="shared" si="24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29"/>
        <v>0</v>
      </c>
      <c r="AK48" s="24"/>
      <c r="AL48" s="22">
        <f t="shared" si="16"/>
        <v>0</v>
      </c>
      <c r="AM48" s="24"/>
      <c r="AN48" s="13">
        <f t="shared" ref="AN48:AN72" si="30">$C48*AM48</f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67" t="s">
        <v>89</v>
      </c>
      <c r="C49" s="168">
        <v>2.7</v>
      </c>
      <c r="D49" s="23">
        <f>origine!E49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6"/>
      <c r="R49" s="13">
        <f t="shared" si="25"/>
        <v>0</v>
      </c>
      <c r="S49" s="24"/>
      <c r="T49" s="22">
        <f t="shared" si="7"/>
        <v>0</v>
      </c>
      <c r="U49" s="16"/>
      <c r="V49" s="13">
        <f t="shared" si="26"/>
        <v>0</v>
      </c>
      <c r="W49" s="16"/>
      <c r="X49" s="13">
        <f t="shared" si="27"/>
        <v>0</v>
      </c>
      <c r="Y49" s="16"/>
      <c r="Z49" s="13">
        <f t="shared" si="28"/>
        <v>0</v>
      </c>
      <c r="AA49" s="24"/>
      <c r="AB49" s="13">
        <f t="shared" si="24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29"/>
        <v>0</v>
      </c>
      <c r="AK49" s="24"/>
      <c r="AL49" s="22">
        <f t="shared" si="16"/>
        <v>0</v>
      </c>
      <c r="AM49" s="24"/>
      <c r="AN49" s="13">
        <f t="shared" si="30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94" t="s">
        <v>143</v>
      </c>
      <c r="C50" s="95"/>
      <c r="D50" s="23">
        <f>origine!E50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6"/>
      <c r="R50" s="13">
        <f t="shared" si="25"/>
        <v>0</v>
      </c>
      <c r="S50" s="24"/>
      <c r="T50" s="22">
        <f t="shared" si="7"/>
        <v>0</v>
      </c>
      <c r="U50" s="16"/>
      <c r="V50" s="13">
        <f t="shared" si="26"/>
        <v>0</v>
      </c>
      <c r="W50" s="16"/>
      <c r="X50" s="13">
        <f t="shared" si="27"/>
        <v>0</v>
      </c>
      <c r="Y50" s="16"/>
      <c r="Z50" s="13">
        <f t="shared" si="28"/>
        <v>0</v>
      </c>
      <c r="AA50" s="24"/>
      <c r="AB50" s="13">
        <f t="shared" si="24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29"/>
        <v>0</v>
      </c>
      <c r="AK50" s="24"/>
      <c r="AL50" s="22">
        <f t="shared" si="16"/>
        <v>0</v>
      </c>
      <c r="AM50" s="24"/>
      <c r="AN50" s="13">
        <f t="shared" si="30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52" t="s">
        <v>144</v>
      </c>
      <c r="C51" s="43">
        <v>2.8</v>
      </c>
      <c r="D51" s="23">
        <f>origine!E51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6"/>
      <c r="R51" s="13">
        <f t="shared" si="25"/>
        <v>0</v>
      </c>
      <c r="S51" s="24"/>
      <c r="T51" s="22">
        <f t="shared" si="7"/>
        <v>0</v>
      </c>
      <c r="U51" s="16"/>
      <c r="V51" s="13">
        <f t="shared" si="26"/>
        <v>0</v>
      </c>
      <c r="W51" s="16"/>
      <c r="X51" s="13">
        <f t="shared" si="27"/>
        <v>0</v>
      </c>
      <c r="Y51" s="16"/>
      <c r="Z51" s="13">
        <f t="shared" si="28"/>
        <v>0</v>
      </c>
      <c r="AA51" s="16"/>
      <c r="AB51" s="13">
        <f t="shared" si="24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ref="AH51:AH71" si="31">$C51*AG51</f>
        <v>0</v>
      </c>
      <c r="AI51" s="16"/>
      <c r="AJ51" s="13">
        <f t="shared" si="29"/>
        <v>0</v>
      </c>
      <c r="AK51" s="24"/>
      <c r="AL51" s="22">
        <f t="shared" si="16"/>
        <v>0</v>
      </c>
      <c r="AM51" s="24"/>
      <c r="AN51" s="13">
        <f t="shared" si="30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47" t="s">
        <v>145</v>
      </c>
      <c r="C52" s="43">
        <v>1.89</v>
      </c>
      <c r="D52" s="23">
        <f>origine!E52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6"/>
      <c r="R52" s="13">
        <f t="shared" si="25"/>
        <v>0</v>
      </c>
      <c r="S52" s="24"/>
      <c r="T52" s="22">
        <f t="shared" si="7"/>
        <v>0</v>
      </c>
      <c r="U52" s="16"/>
      <c r="V52" s="13">
        <f t="shared" si="26"/>
        <v>0</v>
      </c>
      <c r="W52" s="16"/>
      <c r="X52" s="13">
        <f t="shared" si="27"/>
        <v>0</v>
      </c>
      <c r="Y52" s="16"/>
      <c r="Z52" s="13">
        <f t="shared" si="28"/>
        <v>0</v>
      </c>
      <c r="AA52" s="16"/>
      <c r="AB52" s="13">
        <f t="shared" si="24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31"/>
        <v>0</v>
      </c>
      <c r="AI52" s="16"/>
      <c r="AJ52" s="13">
        <f t="shared" si="29"/>
        <v>0</v>
      </c>
      <c r="AK52" s="24"/>
      <c r="AL52" s="22">
        <f t="shared" si="16"/>
        <v>0</v>
      </c>
      <c r="AM52" s="24"/>
      <c r="AN52" s="13">
        <f t="shared" si="30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>
      <c r="B53" s="52" t="s">
        <v>146</v>
      </c>
      <c r="C53" s="43">
        <v>3</v>
      </c>
      <c r="D53" s="23">
        <f>origine!E53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6"/>
      <c r="R53" s="13">
        <f t="shared" si="25"/>
        <v>0</v>
      </c>
      <c r="S53" s="24"/>
      <c r="T53" s="22">
        <f t="shared" si="7"/>
        <v>0</v>
      </c>
      <c r="U53" s="16"/>
      <c r="V53" s="13">
        <f t="shared" si="26"/>
        <v>0</v>
      </c>
      <c r="W53" s="16"/>
      <c r="X53" s="13">
        <f t="shared" si="27"/>
        <v>0</v>
      </c>
      <c r="Y53" s="16"/>
      <c r="Z53" s="13">
        <f t="shared" si="28"/>
        <v>0</v>
      </c>
      <c r="AA53" s="16"/>
      <c r="AB53" s="13">
        <f t="shared" si="24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31"/>
        <v>0</v>
      </c>
      <c r="AI53" s="16"/>
      <c r="AJ53" s="13">
        <f t="shared" si="29"/>
        <v>0</v>
      </c>
      <c r="AK53" s="24"/>
      <c r="AL53" s="22">
        <f t="shared" si="16"/>
        <v>0</v>
      </c>
      <c r="AM53" s="24"/>
      <c r="AN53" s="13">
        <f t="shared" si="30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70" t="s">
        <v>147</v>
      </c>
      <c r="C54" s="71">
        <v>2.09</v>
      </c>
      <c r="D54" s="23">
        <f>origine!E54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6"/>
      <c r="R54" s="13">
        <f t="shared" si="25"/>
        <v>0</v>
      </c>
      <c r="S54" s="24"/>
      <c r="T54" s="22">
        <f t="shared" si="7"/>
        <v>0</v>
      </c>
      <c r="U54" s="16"/>
      <c r="V54" s="13">
        <f t="shared" si="26"/>
        <v>0</v>
      </c>
      <c r="W54" s="16"/>
      <c r="X54" s="13">
        <f t="shared" si="27"/>
        <v>0</v>
      </c>
      <c r="Y54" s="16"/>
      <c r="Z54" s="13">
        <f t="shared" si="28"/>
        <v>0</v>
      </c>
      <c r="AA54" s="16"/>
      <c r="AB54" s="13">
        <f t="shared" si="24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31"/>
        <v>0</v>
      </c>
      <c r="AI54" s="16"/>
      <c r="AJ54" s="13">
        <f t="shared" si="29"/>
        <v>0</v>
      </c>
      <c r="AK54" s="24"/>
      <c r="AL54" s="22">
        <f t="shared" si="16"/>
        <v>0</v>
      </c>
      <c r="AM54" s="24"/>
      <c r="AN54" s="13">
        <f t="shared" si="30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 ht="15" thickBot="1">
      <c r="B55" s="89" t="s">
        <v>3</v>
      </c>
      <c r="C55" s="121"/>
      <c r="D55" s="23">
        <f>origine!E55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6"/>
      <c r="R55" s="13">
        <f t="shared" si="25"/>
        <v>0</v>
      </c>
      <c r="S55" s="24"/>
      <c r="T55" s="22">
        <f t="shared" si="7"/>
        <v>0</v>
      </c>
      <c r="U55" s="16"/>
      <c r="V55" s="13">
        <f t="shared" si="26"/>
        <v>0</v>
      </c>
      <c r="W55" s="16"/>
      <c r="X55" s="13">
        <f t="shared" si="27"/>
        <v>0</v>
      </c>
      <c r="Y55" s="16"/>
      <c r="Z55" s="13">
        <f t="shared" si="28"/>
        <v>0</v>
      </c>
      <c r="AA55" s="16"/>
      <c r="AB55" s="13">
        <f t="shared" si="24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31"/>
        <v>0</v>
      </c>
      <c r="AI55" s="16"/>
      <c r="AJ55" s="13">
        <f t="shared" si="29"/>
        <v>0</v>
      </c>
      <c r="AK55" s="24"/>
      <c r="AL55" s="22">
        <f t="shared" si="16"/>
        <v>0</v>
      </c>
      <c r="AM55" s="24"/>
      <c r="AN55" s="13">
        <f t="shared" si="30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73" t="s">
        <v>98</v>
      </c>
      <c r="C56" s="43">
        <v>20.309999999999999</v>
      </c>
      <c r="D56" s="23">
        <f>origine!E56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6"/>
      <c r="R56" s="13">
        <f t="shared" si="25"/>
        <v>0</v>
      </c>
      <c r="S56" s="24"/>
      <c r="T56" s="22">
        <f t="shared" si="7"/>
        <v>0</v>
      </c>
      <c r="U56" s="16"/>
      <c r="V56" s="13">
        <f t="shared" si="26"/>
        <v>0</v>
      </c>
      <c r="W56" s="16"/>
      <c r="X56" s="13">
        <f t="shared" si="27"/>
        <v>0</v>
      </c>
      <c r="Y56" s="16"/>
      <c r="Z56" s="13">
        <f t="shared" si="28"/>
        <v>0</v>
      </c>
      <c r="AA56" s="16"/>
      <c r="AB56" s="13">
        <f t="shared" si="24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31"/>
        <v>0</v>
      </c>
      <c r="AI56" s="16"/>
      <c r="AJ56" s="13">
        <f t="shared" si="29"/>
        <v>0</v>
      </c>
      <c r="AK56" s="24"/>
      <c r="AL56" s="22">
        <f t="shared" si="16"/>
        <v>0</v>
      </c>
      <c r="AM56" s="24"/>
      <c r="AN56" s="13">
        <f t="shared" si="30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52" t="s">
        <v>16</v>
      </c>
      <c r="C57" s="43">
        <v>3.17</v>
      </c>
      <c r="D57" s="23">
        <f>origine!E57</f>
        <v>0</v>
      </c>
      <c r="E57" s="24"/>
      <c r="F57" s="22">
        <f t="shared" si="0"/>
        <v>0</v>
      </c>
      <c r="G57" s="24"/>
      <c r="H57" s="22">
        <f t="shared" si="1"/>
        <v>0</v>
      </c>
      <c r="I57" s="24">
        <v>1</v>
      </c>
      <c r="J57" s="22">
        <v>1.99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16"/>
      <c r="R57" s="13">
        <f t="shared" si="25"/>
        <v>0</v>
      </c>
      <c r="S57" s="24"/>
      <c r="T57" s="22">
        <f t="shared" si="7"/>
        <v>0</v>
      </c>
      <c r="U57" s="16"/>
      <c r="V57" s="13">
        <f t="shared" si="26"/>
        <v>0</v>
      </c>
      <c r="W57" s="16"/>
      <c r="X57" s="13">
        <f t="shared" si="27"/>
        <v>0</v>
      </c>
      <c r="Y57" s="16"/>
      <c r="Z57" s="13">
        <f t="shared" si="28"/>
        <v>0</v>
      </c>
      <c r="AA57" s="16"/>
      <c r="AB57" s="13">
        <f t="shared" si="24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>
        <v>1</v>
      </c>
      <c r="AH57" s="13">
        <v>1.99</v>
      </c>
      <c r="AI57" s="16"/>
      <c r="AJ57" s="13">
        <f t="shared" si="29"/>
        <v>0</v>
      </c>
      <c r="AK57" s="24">
        <v>1</v>
      </c>
      <c r="AL57" s="22">
        <v>1.99</v>
      </c>
      <c r="AM57" s="24">
        <v>2</v>
      </c>
      <c r="AN57" s="13">
        <v>3.98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5</v>
      </c>
    </row>
    <row r="58" spans="2:49">
      <c r="B58" s="47" t="s">
        <v>17</v>
      </c>
      <c r="C58" s="43">
        <v>0.7</v>
      </c>
      <c r="D58" s="23">
        <f>origine!E58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16"/>
      <c r="R58" s="13">
        <f t="shared" si="25"/>
        <v>0</v>
      </c>
      <c r="S58" s="24"/>
      <c r="T58" s="22">
        <f t="shared" si="7"/>
        <v>0</v>
      </c>
      <c r="U58" s="16"/>
      <c r="V58" s="13">
        <f t="shared" si="26"/>
        <v>0</v>
      </c>
      <c r="W58" s="16"/>
      <c r="X58" s="13">
        <f t="shared" si="27"/>
        <v>0</v>
      </c>
      <c r="Y58" s="16"/>
      <c r="Z58" s="13">
        <f t="shared" si="28"/>
        <v>0</v>
      </c>
      <c r="AA58" s="16"/>
      <c r="AB58" s="13">
        <f t="shared" si="24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31"/>
        <v>0</v>
      </c>
      <c r="AI58" s="16"/>
      <c r="AJ58" s="13">
        <f t="shared" si="29"/>
        <v>0</v>
      </c>
      <c r="AK58" s="24"/>
      <c r="AL58" s="22">
        <f t="shared" si="16"/>
        <v>0</v>
      </c>
      <c r="AM58" s="24"/>
      <c r="AN58" s="13">
        <f t="shared" si="30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>
      <c r="B59" s="52" t="s">
        <v>18</v>
      </c>
      <c r="C59" s="43">
        <v>26</v>
      </c>
      <c r="D59" s="23">
        <f>origine!E59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6"/>
      <c r="R59" s="13">
        <f t="shared" si="25"/>
        <v>0</v>
      </c>
      <c r="S59" s="24"/>
      <c r="T59" s="22">
        <f t="shared" si="7"/>
        <v>0</v>
      </c>
      <c r="U59" s="16"/>
      <c r="V59" s="13">
        <f t="shared" si="26"/>
        <v>0</v>
      </c>
      <c r="W59" s="16"/>
      <c r="X59" s="13">
        <f t="shared" si="27"/>
        <v>0</v>
      </c>
      <c r="Y59" s="16"/>
      <c r="Z59" s="13">
        <f t="shared" si="28"/>
        <v>0</v>
      </c>
      <c r="AA59" s="16"/>
      <c r="AB59" s="13">
        <f t="shared" si="24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31"/>
        <v>0</v>
      </c>
      <c r="AI59" s="16"/>
      <c r="AJ59" s="13">
        <f t="shared" si="29"/>
        <v>0</v>
      </c>
      <c r="AK59" s="24"/>
      <c r="AL59" s="22">
        <f t="shared" si="16"/>
        <v>0</v>
      </c>
      <c r="AM59" s="24"/>
      <c r="AN59" s="13">
        <f t="shared" si="30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47" t="s">
        <v>19</v>
      </c>
      <c r="C60" s="43">
        <v>2.71</v>
      </c>
      <c r="D60" s="23">
        <f>origine!E60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6"/>
      <c r="R60" s="13">
        <f t="shared" si="25"/>
        <v>0</v>
      </c>
      <c r="S60" s="24"/>
      <c r="T60" s="22">
        <f t="shared" si="7"/>
        <v>0</v>
      </c>
      <c r="U60" s="16"/>
      <c r="V60" s="13">
        <f t="shared" si="26"/>
        <v>0</v>
      </c>
      <c r="W60" s="16"/>
      <c r="X60" s="13">
        <f t="shared" si="27"/>
        <v>0</v>
      </c>
      <c r="Y60" s="16"/>
      <c r="Z60" s="13">
        <f t="shared" si="28"/>
        <v>0</v>
      </c>
      <c r="AA60" s="16"/>
      <c r="AB60" s="13">
        <f t="shared" si="24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31"/>
        <v>0</v>
      </c>
      <c r="AI60" s="16"/>
      <c r="AJ60" s="13">
        <f t="shared" si="29"/>
        <v>0</v>
      </c>
      <c r="AK60" s="24"/>
      <c r="AL60" s="22">
        <f t="shared" si="16"/>
        <v>0</v>
      </c>
      <c r="AM60" s="24"/>
      <c r="AN60" s="13">
        <f t="shared" si="30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52" t="s">
        <v>248</v>
      </c>
      <c r="C61" s="43">
        <v>1.95</v>
      </c>
      <c r="D61" s="23">
        <f>origine!E61</f>
        <v>0</v>
      </c>
      <c r="E61" s="24">
        <v>1</v>
      </c>
      <c r="F61" s="22">
        <v>1.94</v>
      </c>
      <c r="G61" s="24"/>
      <c r="H61" s="22">
        <f t="shared" si="1"/>
        <v>0</v>
      </c>
      <c r="I61" s="24">
        <v>1</v>
      </c>
      <c r="J61" s="22">
        <v>1.94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25"/>
        <v>0</v>
      </c>
      <c r="S61" s="24"/>
      <c r="T61" s="22">
        <f t="shared" si="7"/>
        <v>0</v>
      </c>
      <c r="U61" s="16"/>
      <c r="V61" s="13">
        <f t="shared" si="26"/>
        <v>0</v>
      </c>
      <c r="W61" s="16"/>
      <c r="X61" s="13">
        <f t="shared" si="27"/>
        <v>0</v>
      </c>
      <c r="Y61" s="16"/>
      <c r="Z61" s="13">
        <f t="shared" si="28"/>
        <v>0</v>
      </c>
      <c r="AA61" s="16"/>
      <c r="AB61" s="13">
        <f t="shared" si="24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>
        <v>1</v>
      </c>
      <c r="AH61" s="13">
        <v>1.94</v>
      </c>
      <c r="AI61" s="16"/>
      <c r="AJ61" s="13">
        <f t="shared" si="29"/>
        <v>0</v>
      </c>
      <c r="AK61" s="24">
        <v>1</v>
      </c>
      <c r="AL61" s="22">
        <v>1.94</v>
      </c>
      <c r="AM61" s="24"/>
      <c r="AN61" s="13">
        <f t="shared" si="30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4</v>
      </c>
    </row>
    <row r="62" spans="2:49">
      <c r="B62" s="47" t="s">
        <v>99</v>
      </c>
      <c r="C62" s="43">
        <v>23.46</v>
      </c>
      <c r="D62" s="23">
        <f>origine!E62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25"/>
        <v>0</v>
      </c>
      <c r="S62" s="24"/>
      <c r="T62" s="22">
        <f t="shared" si="7"/>
        <v>0</v>
      </c>
      <c r="U62" s="16"/>
      <c r="V62" s="13">
        <f t="shared" si="26"/>
        <v>0</v>
      </c>
      <c r="W62" s="16"/>
      <c r="X62" s="13">
        <f t="shared" si="27"/>
        <v>0</v>
      </c>
      <c r="Y62" s="16"/>
      <c r="Z62" s="13">
        <f t="shared" si="28"/>
        <v>0</v>
      </c>
      <c r="AA62" s="16"/>
      <c r="AB62" s="13">
        <f t="shared" si="24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31"/>
        <v>0</v>
      </c>
      <c r="AI62" s="16"/>
      <c r="AJ62" s="13">
        <f t="shared" si="29"/>
        <v>0</v>
      </c>
      <c r="AK62" s="24"/>
      <c r="AL62" s="22">
        <f t="shared" si="16"/>
        <v>0</v>
      </c>
      <c r="AM62" s="24"/>
      <c r="AN62" s="13">
        <f t="shared" si="30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>
      <c r="B63" s="52" t="s">
        <v>20</v>
      </c>
      <c r="C63" s="43">
        <v>3.26</v>
      </c>
      <c r="D63" s="23">
        <f>origine!E63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25"/>
        <v>0</v>
      </c>
      <c r="S63" s="24"/>
      <c r="T63" s="13">
        <f t="shared" ref="T63:T72" si="32">$C63*S63</f>
        <v>0</v>
      </c>
      <c r="U63" s="16"/>
      <c r="V63" s="13">
        <f t="shared" si="26"/>
        <v>0</v>
      </c>
      <c r="W63" s="16"/>
      <c r="X63" s="13">
        <f t="shared" si="27"/>
        <v>0</v>
      </c>
      <c r="Y63" s="16"/>
      <c r="Z63" s="13">
        <f t="shared" si="28"/>
        <v>0</v>
      </c>
      <c r="AA63" s="16"/>
      <c r="AB63" s="13">
        <f t="shared" si="24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31"/>
        <v>0</v>
      </c>
      <c r="AI63" s="16"/>
      <c r="AJ63" s="13">
        <f t="shared" si="29"/>
        <v>0</v>
      </c>
      <c r="AK63" s="24"/>
      <c r="AL63" s="22">
        <f t="shared" si="16"/>
        <v>0</v>
      </c>
      <c r="AM63" s="24"/>
      <c r="AN63" s="13">
        <f t="shared" si="30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47" t="s">
        <v>57</v>
      </c>
      <c r="C64" s="43">
        <v>53.92</v>
      </c>
      <c r="D64" s="23">
        <f>origine!E64</f>
        <v>0</v>
      </c>
      <c r="E64" s="24"/>
      <c r="F64" s="22">
        <f t="shared" si="0"/>
        <v>0</v>
      </c>
      <c r="G64" s="24"/>
      <c r="H64" s="22">
        <f t="shared" si="1"/>
        <v>0</v>
      </c>
      <c r="I64" s="24"/>
      <c r="J64" s="22">
        <f t="shared" si="2"/>
        <v>0</v>
      </c>
      <c r="K64" s="24"/>
      <c r="L64" s="22">
        <f t="shared" si="3"/>
        <v>0</v>
      </c>
      <c r="M64" s="24"/>
      <c r="N64" s="22">
        <f t="shared" si="4"/>
        <v>0</v>
      </c>
      <c r="O64" s="24"/>
      <c r="P64" s="22">
        <f t="shared" si="5"/>
        <v>0</v>
      </c>
      <c r="Q64" s="16"/>
      <c r="R64" s="13">
        <f t="shared" si="25"/>
        <v>0</v>
      </c>
      <c r="S64" s="24"/>
      <c r="T64" s="13">
        <f t="shared" si="32"/>
        <v>0</v>
      </c>
      <c r="U64" s="16"/>
      <c r="V64" s="13">
        <f t="shared" si="26"/>
        <v>0</v>
      </c>
      <c r="W64" s="16"/>
      <c r="X64" s="13">
        <f t="shared" si="27"/>
        <v>0</v>
      </c>
      <c r="Y64" s="16"/>
      <c r="Z64" s="13">
        <f t="shared" si="28"/>
        <v>0</v>
      </c>
      <c r="AA64" s="16"/>
      <c r="AB64" s="13">
        <f t="shared" si="24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31"/>
        <v>0</v>
      </c>
      <c r="AI64" s="16"/>
      <c r="AJ64" s="13">
        <f t="shared" si="29"/>
        <v>0</v>
      </c>
      <c r="AK64" s="24"/>
      <c r="AL64" s="22">
        <f t="shared" si="16"/>
        <v>0</v>
      </c>
      <c r="AM64" s="24"/>
      <c r="AN64" s="13">
        <f t="shared" si="30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0</v>
      </c>
    </row>
    <row r="65" spans="2:49">
      <c r="B65" s="52" t="s">
        <v>100</v>
      </c>
      <c r="C65" s="43">
        <v>0.48</v>
      </c>
      <c r="D65" s="23">
        <f>origine!E65</f>
        <v>0</v>
      </c>
      <c r="E65" s="24"/>
      <c r="F65" s="22">
        <f t="shared" si="0"/>
        <v>0</v>
      </c>
      <c r="G65" s="24"/>
      <c r="H65" s="22">
        <f t="shared" si="1"/>
        <v>0</v>
      </c>
      <c r="I65" s="24">
        <v>2</v>
      </c>
      <c r="J65" s="22">
        <v>0.98</v>
      </c>
      <c r="K65" s="24">
        <v>2</v>
      </c>
      <c r="L65" s="22">
        <v>0.98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25"/>
        <v>0</v>
      </c>
      <c r="S65" s="24"/>
      <c r="T65" s="13">
        <f t="shared" si="32"/>
        <v>0</v>
      </c>
      <c r="U65" s="16"/>
      <c r="V65" s="13">
        <f t="shared" si="26"/>
        <v>0</v>
      </c>
      <c r="W65" s="16"/>
      <c r="X65" s="13">
        <f t="shared" si="27"/>
        <v>0</v>
      </c>
      <c r="Y65" s="16"/>
      <c r="Z65" s="13">
        <f t="shared" si="28"/>
        <v>0</v>
      </c>
      <c r="AA65" s="16"/>
      <c r="AB65" s="13">
        <f t="shared" si="24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31"/>
        <v>0</v>
      </c>
      <c r="AI65" s="16"/>
      <c r="AJ65" s="13">
        <f t="shared" si="29"/>
        <v>0</v>
      </c>
      <c r="AK65" s="24"/>
      <c r="AL65" s="22">
        <f t="shared" si="16"/>
        <v>0</v>
      </c>
      <c r="AM65" s="24"/>
      <c r="AN65" s="13">
        <f t="shared" si="30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4</v>
      </c>
    </row>
    <row r="66" spans="2:49">
      <c r="B66" s="47" t="s">
        <v>101</v>
      </c>
      <c r="C66" s="43">
        <v>0.36</v>
      </c>
      <c r="D66" s="23">
        <f>origine!E66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>
        <v>2</v>
      </c>
      <c r="L66" s="22">
        <v>0.7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25"/>
        <v>0</v>
      </c>
      <c r="S66" s="24"/>
      <c r="T66" s="13">
        <f t="shared" si="32"/>
        <v>0</v>
      </c>
      <c r="U66" s="16"/>
      <c r="V66" s="13">
        <f t="shared" si="26"/>
        <v>0</v>
      </c>
      <c r="W66" s="16"/>
      <c r="X66" s="13">
        <f t="shared" si="27"/>
        <v>0</v>
      </c>
      <c r="Y66" s="16"/>
      <c r="Z66" s="13">
        <f t="shared" si="28"/>
        <v>0</v>
      </c>
      <c r="AA66" s="16"/>
      <c r="AB66" s="13">
        <f t="shared" si="24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>
        <v>4</v>
      </c>
      <c r="AH66" s="13">
        <v>1.4</v>
      </c>
      <c r="AI66" s="16"/>
      <c r="AJ66" s="13">
        <f t="shared" si="29"/>
        <v>0</v>
      </c>
      <c r="AK66" s="24"/>
      <c r="AL66" s="22">
        <f t="shared" si="16"/>
        <v>0</v>
      </c>
      <c r="AM66" s="24"/>
      <c r="AN66" s="13">
        <f t="shared" si="30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6</v>
      </c>
    </row>
    <row r="67" spans="2:49">
      <c r="B67" s="52" t="s">
        <v>22</v>
      </c>
      <c r="C67" s="43">
        <v>5.78</v>
      </c>
      <c r="D67" s="23">
        <f>origine!E67</f>
        <v>0</v>
      </c>
      <c r="E67" s="24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25"/>
        <v>0</v>
      </c>
      <c r="S67" s="24"/>
      <c r="T67" s="13">
        <f t="shared" si="32"/>
        <v>0</v>
      </c>
      <c r="U67" s="16"/>
      <c r="V67" s="13">
        <f t="shared" si="26"/>
        <v>0</v>
      </c>
      <c r="W67" s="16"/>
      <c r="X67" s="13">
        <f t="shared" si="27"/>
        <v>0</v>
      </c>
      <c r="Y67" s="16"/>
      <c r="Z67" s="13">
        <f t="shared" si="28"/>
        <v>0</v>
      </c>
      <c r="AA67" s="16"/>
      <c r="AB67" s="13">
        <f t="shared" si="24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31"/>
        <v>0</v>
      </c>
      <c r="AI67" s="16"/>
      <c r="AJ67" s="13">
        <f t="shared" si="29"/>
        <v>0</v>
      </c>
      <c r="AK67" s="24"/>
      <c r="AL67" s="22">
        <f t="shared" si="16"/>
        <v>0</v>
      </c>
      <c r="AM67" s="24"/>
      <c r="AN67" s="13">
        <f t="shared" si="30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47" t="s">
        <v>21</v>
      </c>
      <c r="C68" s="43">
        <v>46.22</v>
      </c>
      <c r="D68" s="23">
        <f>origine!E68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25"/>
        <v>0</v>
      </c>
      <c r="S68" s="24"/>
      <c r="T68" s="13">
        <f t="shared" si="32"/>
        <v>0</v>
      </c>
      <c r="U68" s="16"/>
      <c r="V68" s="13">
        <f t="shared" si="26"/>
        <v>0</v>
      </c>
      <c r="W68" s="16"/>
      <c r="X68" s="13">
        <f t="shared" si="27"/>
        <v>0</v>
      </c>
      <c r="Y68" s="16"/>
      <c r="Z68" s="13">
        <f t="shared" si="28"/>
        <v>0</v>
      </c>
      <c r="AA68" s="16"/>
      <c r="AB68" s="13">
        <f t="shared" si="24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31"/>
        <v>0</v>
      </c>
      <c r="AI68" s="16"/>
      <c r="AJ68" s="13">
        <f t="shared" si="29"/>
        <v>0</v>
      </c>
      <c r="AK68" s="24"/>
      <c r="AL68" s="22">
        <f t="shared" si="16"/>
        <v>0</v>
      </c>
      <c r="AM68" s="24"/>
      <c r="AN68" s="13">
        <f t="shared" si="30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52" t="s">
        <v>58</v>
      </c>
      <c r="C69" s="43">
        <v>37.11</v>
      </c>
      <c r="D69" s="23">
        <f>origine!E69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25"/>
        <v>0</v>
      </c>
      <c r="S69" s="24"/>
      <c r="T69" s="13">
        <f t="shared" si="32"/>
        <v>0</v>
      </c>
      <c r="U69" s="16"/>
      <c r="V69" s="13">
        <f t="shared" si="26"/>
        <v>0</v>
      </c>
      <c r="W69" s="16"/>
      <c r="X69" s="13">
        <f t="shared" si="27"/>
        <v>0</v>
      </c>
      <c r="Y69" s="16"/>
      <c r="Z69" s="13">
        <f t="shared" si="28"/>
        <v>0</v>
      </c>
      <c r="AA69" s="16"/>
      <c r="AB69" s="13">
        <f t="shared" si="24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31"/>
        <v>0</v>
      </c>
      <c r="AI69" s="16"/>
      <c r="AJ69" s="13">
        <f t="shared" si="29"/>
        <v>0</v>
      </c>
      <c r="AK69" s="24"/>
      <c r="AL69" s="22">
        <f t="shared" si="16"/>
        <v>0</v>
      </c>
      <c r="AM69" s="24"/>
      <c r="AN69" s="13">
        <f t="shared" si="30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47" t="s">
        <v>59</v>
      </c>
      <c r="C70" s="43">
        <v>0.37</v>
      </c>
      <c r="D70" s="23">
        <f>origine!E70</f>
        <v>0</v>
      </c>
      <c r="E70" s="24">
        <v>4</v>
      </c>
      <c r="F70" s="22">
        <f t="shared" si="0"/>
        <v>1.48</v>
      </c>
      <c r="G70" s="24"/>
      <c r="H70" s="22">
        <f t="shared" si="1"/>
        <v>0</v>
      </c>
      <c r="I70" s="24">
        <v>5</v>
      </c>
      <c r="J70" s="22">
        <f t="shared" si="2"/>
        <v>1.85</v>
      </c>
      <c r="K70" s="24">
        <v>7</v>
      </c>
      <c r="L70" s="22">
        <f t="shared" si="3"/>
        <v>2.59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25"/>
        <v>0</v>
      </c>
      <c r="S70" s="16"/>
      <c r="T70" s="13">
        <f t="shared" si="32"/>
        <v>0</v>
      </c>
      <c r="U70" s="16"/>
      <c r="V70" s="13">
        <f t="shared" si="26"/>
        <v>0</v>
      </c>
      <c r="W70" s="16"/>
      <c r="X70" s="13">
        <f t="shared" si="27"/>
        <v>0</v>
      </c>
      <c r="Y70" s="16"/>
      <c r="Z70" s="13">
        <f t="shared" si="28"/>
        <v>0</v>
      </c>
      <c r="AA70" s="16"/>
      <c r="AB70" s="13">
        <f t="shared" si="24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>
        <v>5</v>
      </c>
      <c r="AH70" s="13">
        <f t="shared" si="31"/>
        <v>1.85</v>
      </c>
      <c r="AI70" s="16"/>
      <c r="AJ70" s="13">
        <f t="shared" si="29"/>
        <v>0</v>
      </c>
      <c r="AK70" s="24"/>
      <c r="AL70" s="22">
        <f t="shared" si="16"/>
        <v>0</v>
      </c>
      <c r="AM70" s="24"/>
      <c r="AN70" s="13">
        <f t="shared" si="30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21</v>
      </c>
    </row>
    <row r="71" spans="2:49">
      <c r="B71" s="52" t="s">
        <v>102</v>
      </c>
      <c r="C71" s="43">
        <v>16.809999999999999</v>
      </c>
      <c r="D71" s="23">
        <f>origine!E71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25"/>
        <v>0</v>
      </c>
      <c r="S71" s="16"/>
      <c r="T71" s="13">
        <f t="shared" si="32"/>
        <v>0</v>
      </c>
      <c r="U71" s="16"/>
      <c r="V71" s="13">
        <f t="shared" si="26"/>
        <v>0</v>
      </c>
      <c r="W71" s="16"/>
      <c r="X71" s="13">
        <f t="shared" si="27"/>
        <v>0</v>
      </c>
      <c r="Y71" s="16"/>
      <c r="Z71" s="13">
        <f t="shared" si="28"/>
        <v>0</v>
      </c>
      <c r="AA71" s="16"/>
      <c r="AB71" s="13">
        <f t="shared" si="24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31"/>
        <v>0</v>
      </c>
      <c r="AI71" s="16"/>
      <c r="AJ71" s="13">
        <f t="shared" si="29"/>
        <v>0</v>
      </c>
      <c r="AK71" s="24"/>
      <c r="AL71" s="22">
        <f t="shared" si="16"/>
        <v>0</v>
      </c>
      <c r="AM71" s="24"/>
      <c r="AN71" s="13">
        <f t="shared" si="30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47" t="s">
        <v>23</v>
      </c>
      <c r="C72" s="43">
        <v>1.75</v>
      </c>
      <c r="D72" s="23">
        <f>origine!E72</f>
        <v>0</v>
      </c>
      <c r="E72" s="24"/>
      <c r="F72" s="22">
        <f t="shared" si="0"/>
        <v>0</v>
      </c>
      <c r="G72" s="24"/>
      <c r="H72" s="22">
        <f t="shared" si="1"/>
        <v>0</v>
      </c>
      <c r="I72" s="24">
        <v>2</v>
      </c>
      <c r="J72" s="22">
        <v>1.98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6"/>
      <c r="R72" s="13">
        <f t="shared" si="25"/>
        <v>0</v>
      </c>
      <c r="S72" s="16"/>
      <c r="T72" s="13">
        <f t="shared" si="32"/>
        <v>0</v>
      </c>
      <c r="U72" s="16"/>
      <c r="V72" s="13">
        <f t="shared" si="26"/>
        <v>0</v>
      </c>
      <c r="W72" s="16"/>
      <c r="X72" s="13">
        <f t="shared" si="27"/>
        <v>0</v>
      </c>
      <c r="Y72" s="16"/>
      <c r="Z72" s="13">
        <f t="shared" si="28"/>
        <v>0</v>
      </c>
      <c r="AA72" s="16"/>
      <c r="AB72" s="13">
        <f t="shared" si="24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>
        <v>3</v>
      </c>
      <c r="AH72" s="13">
        <v>2.97</v>
      </c>
      <c r="AI72" s="16">
        <v>1</v>
      </c>
      <c r="AJ72" s="13">
        <v>0.99</v>
      </c>
      <c r="AK72" s="24"/>
      <c r="AL72" s="22">
        <f t="shared" si="16"/>
        <v>0</v>
      </c>
      <c r="AM72" s="24"/>
      <c r="AN72" s="13">
        <f t="shared" si="30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6</v>
      </c>
    </row>
    <row r="73" spans="2:49">
      <c r="B73" s="52" t="s">
        <v>24</v>
      </c>
      <c r="C73" s="43">
        <v>10.37</v>
      </c>
      <c r="D73" s="23">
        <f>origine!E73</f>
        <v>0</v>
      </c>
      <c r="E73" s="24"/>
      <c r="F73" s="22">
        <f t="shared" ref="F73:F136" si="33">$C73*E73</f>
        <v>0</v>
      </c>
      <c r="G73" s="24"/>
      <c r="H73" s="22">
        <f t="shared" ref="H73:H136" si="34">$C73*G73</f>
        <v>0</v>
      </c>
      <c r="I73" s="24"/>
      <c r="J73" s="22">
        <f t="shared" ref="J73:J136" si="35">$C73*I73</f>
        <v>0</v>
      </c>
      <c r="K73" s="24"/>
      <c r="L73" s="22">
        <f t="shared" ref="L73:L136" si="36">$C73*K73</f>
        <v>0</v>
      </c>
      <c r="M73" s="24"/>
      <c r="N73" s="22">
        <f t="shared" ref="N73:N136" si="37">$C73*M73</f>
        <v>0</v>
      </c>
      <c r="O73" s="24"/>
      <c r="P73" s="22">
        <f t="shared" ref="P73:P136" si="38">$C73*O73</f>
        <v>0</v>
      </c>
      <c r="Q73" s="16"/>
      <c r="R73" s="13">
        <f t="shared" ref="R73:R136" si="39">$C73*Q73</f>
        <v>0</v>
      </c>
      <c r="S73" s="16"/>
      <c r="T73" s="13">
        <f t="shared" ref="T73:T136" si="40">$C73*S73</f>
        <v>0</v>
      </c>
      <c r="U73" s="16"/>
      <c r="V73" s="13">
        <f t="shared" ref="V73:V136" si="41">$C73*U73</f>
        <v>0</v>
      </c>
      <c r="W73" s="16"/>
      <c r="X73" s="13">
        <f t="shared" ref="X73:X136" si="42">$C73*W73</f>
        <v>0</v>
      </c>
      <c r="Y73" s="16"/>
      <c r="Z73" s="13">
        <f t="shared" ref="Z73:Z136" si="43">$C73*Y73</f>
        <v>0</v>
      </c>
      <c r="AA73" s="16"/>
      <c r="AB73" s="13">
        <f t="shared" ref="AB73:AB137" si="44">$C73*AA73</f>
        <v>0</v>
      </c>
      <c r="AC73" s="24"/>
      <c r="AD73" s="22">
        <f t="shared" ref="AD73:AD136" si="45">$C73*AC73</f>
        <v>0</v>
      </c>
      <c r="AE73" s="24"/>
      <c r="AF73" s="22">
        <f t="shared" ref="AF73:AF136" si="46">$C73*AE73</f>
        <v>0</v>
      </c>
      <c r="AG73" s="16"/>
      <c r="AH73" s="13">
        <f t="shared" ref="AH73:AH136" si="47">$C73*AG73</f>
        <v>0</v>
      </c>
      <c r="AI73" s="16"/>
      <c r="AJ73" s="13">
        <f t="shared" ref="AJ73:AJ136" si="48">$C73*AI73</f>
        <v>0</v>
      </c>
      <c r="AK73" s="24"/>
      <c r="AL73" s="22">
        <f t="shared" ref="AL73:AL136" si="49">$C73*AK73</f>
        <v>0</v>
      </c>
      <c r="AM73" s="24"/>
      <c r="AN73" s="13">
        <f t="shared" ref="AN73:AN136" si="50">$C73*AM73</f>
        <v>0</v>
      </c>
      <c r="AO73" s="24"/>
      <c r="AP73" s="22">
        <f t="shared" ref="AP73:AP136" si="51">$C73*AO73</f>
        <v>0</v>
      </c>
      <c r="AQ73" s="24"/>
      <c r="AR73" s="22">
        <f t="shared" ref="AR73:AR136" si="52">$C73*AQ73</f>
        <v>0</v>
      </c>
      <c r="AS73" s="24"/>
      <c r="AT73" s="22">
        <f t="shared" ref="AT73:AT136" si="53">$C73*AS73</f>
        <v>0</v>
      </c>
      <c r="AU73" s="24"/>
      <c r="AV73" s="22">
        <f t="shared" ref="AV73:AV136" si="54">$C73*AU73</f>
        <v>0</v>
      </c>
      <c r="AW73" s="187">
        <f t="shared" ref="AW73:AW136" si="55">SUM(AU73,AS73,AQ73,AO73,AM73,AK73,AI73,AG73,AE73,AC73,AA73,Y73,W77,U73,S73,Q73,O73,M73,K73,I73,G73,E73)</f>
        <v>0</v>
      </c>
    </row>
    <row r="74" spans="2:49">
      <c r="B74" s="47" t="s">
        <v>60</v>
      </c>
      <c r="C74" s="43">
        <v>20.309999999999999</v>
      </c>
      <c r="D74" s="23">
        <f>origine!E74</f>
        <v>0</v>
      </c>
      <c r="E74" s="24"/>
      <c r="F74" s="22">
        <f t="shared" si="33"/>
        <v>0</v>
      </c>
      <c r="G74" s="24"/>
      <c r="H74" s="22">
        <f t="shared" si="34"/>
        <v>0</v>
      </c>
      <c r="I74" s="24"/>
      <c r="J74" s="22">
        <f t="shared" si="35"/>
        <v>0</v>
      </c>
      <c r="K74" s="24"/>
      <c r="L74" s="22">
        <f t="shared" si="36"/>
        <v>0</v>
      </c>
      <c r="M74" s="24"/>
      <c r="N74" s="22">
        <f t="shared" si="37"/>
        <v>0</v>
      </c>
      <c r="O74" s="24"/>
      <c r="P74" s="22">
        <f t="shared" si="38"/>
        <v>0</v>
      </c>
      <c r="Q74" s="16"/>
      <c r="R74" s="13">
        <f t="shared" si="39"/>
        <v>0</v>
      </c>
      <c r="S74" s="16"/>
      <c r="T74" s="13">
        <f t="shared" si="40"/>
        <v>0</v>
      </c>
      <c r="U74" s="16"/>
      <c r="V74" s="13">
        <f t="shared" si="41"/>
        <v>0</v>
      </c>
      <c r="W74" s="16"/>
      <c r="X74" s="13">
        <f t="shared" si="42"/>
        <v>0</v>
      </c>
      <c r="Y74" s="16"/>
      <c r="Z74" s="13">
        <f t="shared" si="43"/>
        <v>0</v>
      </c>
      <c r="AA74" s="16"/>
      <c r="AB74" s="13">
        <f t="shared" si="44"/>
        <v>0</v>
      </c>
      <c r="AC74" s="24"/>
      <c r="AD74" s="22">
        <f t="shared" si="45"/>
        <v>0</v>
      </c>
      <c r="AE74" s="24"/>
      <c r="AF74" s="22">
        <f t="shared" si="46"/>
        <v>0</v>
      </c>
      <c r="AG74" s="16"/>
      <c r="AH74" s="13">
        <f t="shared" si="47"/>
        <v>0</v>
      </c>
      <c r="AI74" s="16"/>
      <c r="AJ74" s="13">
        <f t="shared" si="48"/>
        <v>0</v>
      </c>
      <c r="AK74" s="24"/>
      <c r="AL74" s="22">
        <f t="shared" si="49"/>
        <v>0</v>
      </c>
      <c r="AM74" s="24"/>
      <c r="AN74" s="13">
        <f t="shared" si="50"/>
        <v>0</v>
      </c>
      <c r="AO74" s="24"/>
      <c r="AP74" s="22">
        <f t="shared" si="51"/>
        <v>0</v>
      </c>
      <c r="AQ74" s="24"/>
      <c r="AR74" s="22">
        <f t="shared" si="52"/>
        <v>0</v>
      </c>
      <c r="AS74" s="24"/>
      <c r="AT74" s="22">
        <f t="shared" si="53"/>
        <v>0</v>
      </c>
      <c r="AU74" s="24"/>
      <c r="AV74" s="22">
        <f t="shared" si="54"/>
        <v>0</v>
      </c>
      <c r="AW74" s="187">
        <f t="shared" si="55"/>
        <v>0</v>
      </c>
    </row>
    <row r="75" spans="2:49">
      <c r="B75" s="52" t="s">
        <v>25</v>
      </c>
      <c r="C75" s="43">
        <v>3.17</v>
      </c>
      <c r="D75" s="23">
        <f>origine!E75</f>
        <v>0</v>
      </c>
      <c r="E75" s="24"/>
      <c r="F75" s="22">
        <f t="shared" si="33"/>
        <v>0</v>
      </c>
      <c r="G75" s="24"/>
      <c r="H75" s="22">
        <f t="shared" si="34"/>
        <v>0</v>
      </c>
      <c r="I75" s="24"/>
      <c r="J75" s="22">
        <f t="shared" si="35"/>
        <v>0</v>
      </c>
      <c r="K75" s="24"/>
      <c r="L75" s="22">
        <f t="shared" si="36"/>
        <v>0</v>
      </c>
      <c r="M75" s="24"/>
      <c r="N75" s="22">
        <f t="shared" si="37"/>
        <v>0</v>
      </c>
      <c r="O75" s="24"/>
      <c r="P75" s="22">
        <f t="shared" si="38"/>
        <v>0</v>
      </c>
      <c r="Q75" s="16"/>
      <c r="R75" s="13">
        <f t="shared" si="39"/>
        <v>0</v>
      </c>
      <c r="S75" s="16"/>
      <c r="T75" s="13">
        <f t="shared" si="40"/>
        <v>0</v>
      </c>
      <c r="U75" s="16"/>
      <c r="V75" s="13">
        <f t="shared" si="41"/>
        <v>0</v>
      </c>
      <c r="W75" s="16"/>
      <c r="X75" s="13">
        <f t="shared" si="42"/>
        <v>0</v>
      </c>
      <c r="Y75" s="16"/>
      <c r="Z75" s="13">
        <f t="shared" si="43"/>
        <v>0</v>
      </c>
      <c r="AA75" s="16"/>
      <c r="AB75" s="13">
        <f t="shared" si="44"/>
        <v>0</v>
      </c>
      <c r="AC75" s="24"/>
      <c r="AD75" s="22">
        <f t="shared" si="45"/>
        <v>0</v>
      </c>
      <c r="AE75" s="24"/>
      <c r="AF75" s="22">
        <f t="shared" si="46"/>
        <v>0</v>
      </c>
      <c r="AG75" s="16">
        <v>1</v>
      </c>
      <c r="AH75" s="13">
        <f t="shared" si="47"/>
        <v>3.17</v>
      </c>
      <c r="AI75" s="16"/>
      <c r="AJ75" s="13">
        <f t="shared" si="48"/>
        <v>0</v>
      </c>
      <c r="AK75" s="24"/>
      <c r="AL75" s="22">
        <f t="shared" si="49"/>
        <v>0</v>
      </c>
      <c r="AM75" s="24"/>
      <c r="AN75" s="13">
        <f t="shared" si="50"/>
        <v>0</v>
      </c>
      <c r="AO75" s="24"/>
      <c r="AP75" s="22">
        <f t="shared" si="51"/>
        <v>0</v>
      </c>
      <c r="AQ75" s="24"/>
      <c r="AR75" s="22">
        <f t="shared" si="52"/>
        <v>0</v>
      </c>
      <c r="AS75" s="24"/>
      <c r="AT75" s="22">
        <f t="shared" si="53"/>
        <v>0</v>
      </c>
      <c r="AU75" s="24"/>
      <c r="AV75" s="22">
        <f t="shared" si="54"/>
        <v>0</v>
      </c>
      <c r="AW75" s="187">
        <f t="shared" si="55"/>
        <v>1</v>
      </c>
    </row>
    <row r="76" spans="2:49">
      <c r="B76" s="47" t="s">
        <v>103</v>
      </c>
      <c r="C76" s="43">
        <v>27.21</v>
      </c>
      <c r="D76" s="23">
        <f>origine!E76</f>
        <v>0</v>
      </c>
      <c r="E76" s="24"/>
      <c r="F76" s="22">
        <f t="shared" si="33"/>
        <v>0</v>
      </c>
      <c r="G76" s="24"/>
      <c r="H76" s="22">
        <f t="shared" si="34"/>
        <v>0</v>
      </c>
      <c r="I76" s="24"/>
      <c r="J76" s="22">
        <f t="shared" si="35"/>
        <v>0</v>
      </c>
      <c r="K76" s="24"/>
      <c r="L76" s="22">
        <f t="shared" si="36"/>
        <v>0</v>
      </c>
      <c r="M76" s="24"/>
      <c r="N76" s="22">
        <f t="shared" si="37"/>
        <v>0</v>
      </c>
      <c r="O76" s="24"/>
      <c r="P76" s="22">
        <f t="shared" si="38"/>
        <v>0</v>
      </c>
      <c r="Q76" s="16"/>
      <c r="R76" s="13">
        <f t="shared" si="39"/>
        <v>0</v>
      </c>
      <c r="S76" s="16"/>
      <c r="T76" s="13">
        <f t="shared" si="40"/>
        <v>0</v>
      </c>
      <c r="U76" s="16"/>
      <c r="V76" s="13">
        <f t="shared" si="41"/>
        <v>0</v>
      </c>
      <c r="W76" s="16"/>
      <c r="X76" s="13">
        <f t="shared" si="42"/>
        <v>0</v>
      </c>
      <c r="Y76" s="16"/>
      <c r="Z76" s="13">
        <f t="shared" si="43"/>
        <v>0</v>
      </c>
      <c r="AA76" s="16"/>
      <c r="AB76" s="13">
        <f t="shared" si="44"/>
        <v>0</v>
      </c>
      <c r="AC76" s="24"/>
      <c r="AD76" s="22">
        <f t="shared" si="45"/>
        <v>0</v>
      </c>
      <c r="AE76" s="24"/>
      <c r="AF76" s="22">
        <f t="shared" si="46"/>
        <v>0</v>
      </c>
      <c r="AG76" s="16"/>
      <c r="AH76" s="13">
        <f t="shared" si="47"/>
        <v>0</v>
      </c>
      <c r="AI76" s="16"/>
      <c r="AJ76" s="13">
        <f t="shared" si="48"/>
        <v>0</v>
      </c>
      <c r="AK76" s="24"/>
      <c r="AL76" s="22">
        <f t="shared" si="49"/>
        <v>0</v>
      </c>
      <c r="AM76" s="24"/>
      <c r="AN76" s="13">
        <f t="shared" si="50"/>
        <v>0</v>
      </c>
      <c r="AO76" s="24"/>
      <c r="AP76" s="22">
        <f t="shared" si="51"/>
        <v>0</v>
      </c>
      <c r="AQ76" s="24"/>
      <c r="AR76" s="22">
        <f t="shared" si="52"/>
        <v>0</v>
      </c>
      <c r="AS76" s="24"/>
      <c r="AT76" s="22">
        <f t="shared" si="53"/>
        <v>0</v>
      </c>
      <c r="AU76" s="24"/>
      <c r="AV76" s="22">
        <f t="shared" si="54"/>
        <v>0</v>
      </c>
      <c r="AW76" s="187">
        <f t="shared" si="55"/>
        <v>0</v>
      </c>
    </row>
    <row r="77" spans="2:49">
      <c r="B77" s="52" t="s">
        <v>104</v>
      </c>
      <c r="C77" s="43">
        <v>28.01</v>
      </c>
      <c r="D77" s="23">
        <f>origine!E77</f>
        <v>0</v>
      </c>
      <c r="E77" s="24"/>
      <c r="F77" s="22">
        <f t="shared" si="33"/>
        <v>0</v>
      </c>
      <c r="G77" s="24"/>
      <c r="H77" s="22">
        <f t="shared" si="34"/>
        <v>0</v>
      </c>
      <c r="I77" s="24"/>
      <c r="J77" s="22">
        <f t="shared" si="35"/>
        <v>0</v>
      </c>
      <c r="K77" s="24"/>
      <c r="L77" s="22">
        <f t="shared" si="36"/>
        <v>0</v>
      </c>
      <c r="M77" s="24"/>
      <c r="N77" s="22">
        <f t="shared" si="37"/>
        <v>0</v>
      </c>
      <c r="O77" s="24"/>
      <c r="P77" s="22">
        <f t="shared" si="38"/>
        <v>0</v>
      </c>
      <c r="Q77" s="16"/>
      <c r="R77" s="13">
        <f t="shared" si="39"/>
        <v>0</v>
      </c>
      <c r="S77" s="16"/>
      <c r="T77" s="13">
        <f t="shared" si="40"/>
        <v>0</v>
      </c>
      <c r="U77" s="16"/>
      <c r="V77" s="13">
        <f t="shared" si="41"/>
        <v>0</v>
      </c>
      <c r="W77" s="16"/>
      <c r="X77" s="13">
        <f t="shared" si="42"/>
        <v>0</v>
      </c>
      <c r="Y77" s="16"/>
      <c r="Z77" s="13">
        <f t="shared" si="43"/>
        <v>0</v>
      </c>
      <c r="AA77" s="16"/>
      <c r="AB77" s="13">
        <f t="shared" si="44"/>
        <v>0</v>
      </c>
      <c r="AC77" s="24"/>
      <c r="AD77" s="22">
        <f t="shared" si="45"/>
        <v>0</v>
      </c>
      <c r="AE77" s="24"/>
      <c r="AF77" s="22">
        <f t="shared" si="46"/>
        <v>0</v>
      </c>
      <c r="AG77" s="16"/>
      <c r="AH77" s="13">
        <f t="shared" si="47"/>
        <v>0</v>
      </c>
      <c r="AI77" s="16"/>
      <c r="AJ77" s="13">
        <f t="shared" si="48"/>
        <v>0</v>
      </c>
      <c r="AK77" s="24"/>
      <c r="AL77" s="22">
        <f t="shared" si="49"/>
        <v>0</v>
      </c>
      <c r="AM77" s="24"/>
      <c r="AN77" s="13">
        <f t="shared" si="50"/>
        <v>0</v>
      </c>
      <c r="AO77" s="24"/>
      <c r="AP77" s="22">
        <f t="shared" si="51"/>
        <v>0</v>
      </c>
      <c r="AQ77" s="24"/>
      <c r="AR77" s="22">
        <f t="shared" si="52"/>
        <v>0</v>
      </c>
      <c r="AS77" s="24"/>
      <c r="AT77" s="22">
        <f t="shared" si="53"/>
        <v>0</v>
      </c>
      <c r="AU77" s="24"/>
      <c r="AV77" s="22">
        <f t="shared" si="54"/>
        <v>0</v>
      </c>
      <c r="AW77" s="187">
        <f t="shared" si="55"/>
        <v>0</v>
      </c>
    </row>
    <row r="78" spans="2:49">
      <c r="B78" s="47" t="s">
        <v>105</v>
      </c>
      <c r="C78" s="43">
        <v>0.33</v>
      </c>
      <c r="D78" s="23">
        <f>origine!E78</f>
        <v>0</v>
      </c>
      <c r="E78" s="24"/>
      <c r="F78" s="22">
        <f t="shared" si="33"/>
        <v>0</v>
      </c>
      <c r="G78" s="24"/>
      <c r="H78" s="22">
        <f t="shared" si="34"/>
        <v>0</v>
      </c>
      <c r="I78" s="24"/>
      <c r="J78" s="22">
        <f t="shared" si="35"/>
        <v>0</v>
      </c>
      <c r="K78" s="24"/>
      <c r="L78" s="22">
        <f t="shared" si="36"/>
        <v>0</v>
      </c>
      <c r="M78" s="24"/>
      <c r="N78" s="22">
        <f t="shared" si="37"/>
        <v>0</v>
      </c>
      <c r="O78" s="24"/>
      <c r="P78" s="22">
        <f t="shared" si="38"/>
        <v>0</v>
      </c>
      <c r="Q78" s="16"/>
      <c r="R78" s="13">
        <f t="shared" si="39"/>
        <v>0</v>
      </c>
      <c r="S78" s="16"/>
      <c r="T78" s="13">
        <f t="shared" si="40"/>
        <v>0</v>
      </c>
      <c r="U78" s="16"/>
      <c r="V78" s="13">
        <f t="shared" si="41"/>
        <v>0</v>
      </c>
      <c r="W78" s="16"/>
      <c r="X78" s="13">
        <f t="shared" si="42"/>
        <v>0</v>
      </c>
      <c r="Y78" s="16"/>
      <c r="Z78" s="13">
        <f t="shared" si="43"/>
        <v>0</v>
      </c>
      <c r="AA78" s="16"/>
      <c r="AB78" s="13">
        <f t="shared" si="44"/>
        <v>0</v>
      </c>
      <c r="AC78" s="24"/>
      <c r="AD78" s="22">
        <f t="shared" si="45"/>
        <v>0</v>
      </c>
      <c r="AE78" s="24"/>
      <c r="AF78" s="22">
        <f t="shared" si="46"/>
        <v>0</v>
      </c>
      <c r="AG78" s="16">
        <v>6</v>
      </c>
      <c r="AH78" s="13">
        <f t="shared" si="47"/>
        <v>1.98</v>
      </c>
      <c r="AI78" s="16"/>
      <c r="AJ78" s="13">
        <f t="shared" si="48"/>
        <v>0</v>
      </c>
      <c r="AK78" s="24"/>
      <c r="AL78" s="22">
        <f t="shared" si="49"/>
        <v>0</v>
      </c>
      <c r="AM78" s="24"/>
      <c r="AN78" s="13">
        <f t="shared" si="50"/>
        <v>0</v>
      </c>
      <c r="AO78" s="24"/>
      <c r="AP78" s="22">
        <f t="shared" si="51"/>
        <v>0</v>
      </c>
      <c r="AQ78" s="24"/>
      <c r="AR78" s="22">
        <f t="shared" si="52"/>
        <v>0</v>
      </c>
      <c r="AS78" s="24"/>
      <c r="AT78" s="22">
        <f t="shared" si="53"/>
        <v>0</v>
      </c>
      <c r="AU78" s="24"/>
      <c r="AV78" s="22">
        <f t="shared" si="54"/>
        <v>0</v>
      </c>
      <c r="AW78" s="187">
        <f t="shared" si="55"/>
        <v>6</v>
      </c>
    </row>
    <row r="79" spans="2:49">
      <c r="B79" s="52" t="s">
        <v>106</v>
      </c>
      <c r="C79" s="43">
        <v>0.4</v>
      </c>
      <c r="D79" s="23">
        <f>origine!E79</f>
        <v>0</v>
      </c>
      <c r="E79" s="24"/>
      <c r="F79" s="22">
        <f t="shared" si="33"/>
        <v>0</v>
      </c>
      <c r="G79" s="24"/>
      <c r="H79" s="22">
        <f t="shared" si="34"/>
        <v>0</v>
      </c>
      <c r="I79" s="24"/>
      <c r="J79" s="22">
        <f t="shared" si="35"/>
        <v>0</v>
      </c>
      <c r="K79" s="24">
        <v>4</v>
      </c>
      <c r="L79" s="22">
        <f t="shared" si="36"/>
        <v>1.6</v>
      </c>
      <c r="M79" s="24"/>
      <c r="N79" s="22">
        <f t="shared" si="37"/>
        <v>0</v>
      </c>
      <c r="O79" s="24"/>
      <c r="P79" s="22">
        <f t="shared" si="38"/>
        <v>0</v>
      </c>
      <c r="Q79" s="16"/>
      <c r="R79" s="13">
        <f t="shared" si="39"/>
        <v>0</v>
      </c>
      <c r="S79" s="16"/>
      <c r="T79" s="13">
        <f t="shared" si="40"/>
        <v>0</v>
      </c>
      <c r="U79" s="16"/>
      <c r="V79" s="13">
        <f t="shared" si="41"/>
        <v>0</v>
      </c>
      <c r="W79" s="16"/>
      <c r="X79" s="13">
        <f t="shared" si="42"/>
        <v>0</v>
      </c>
      <c r="Y79" s="16"/>
      <c r="Z79" s="13">
        <f t="shared" si="43"/>
        <v>0</v>
      </c>
      <c r="AA79" s="16"/>
      <c r="AB79" s="13">
        <f t="shared" si="44"/>
        <v>0</v>
      </c>
      <c r="AC79" s="24"/>
      <c r="AD79" s="22">
        <f t="shared" si="45"/>
        <v>0</v>
      </c>
      <c r="AE79" s="24"/>
      <c r="AF79" s="22">
        <f t="shared" si="46"/>
        <v>0</v>
      </c>
      <c r="AG79" s="16"/>
      <c r="AH79" s="13">
        <f t="shared" si="47"/>
        <v>0</v>
      </c>
      <c r="AI79" s="16"/>
      <c r="AJ79" s="13">
        <f t="shared" si="48"/>
        <v>0</v>
      </c>
      <c r="AK79" s="24">
        <v>5</v>
      </c>
      <c r="AL79" s="22">
        <f t="shared" si="49"/>
        <v>2</v>
      </c>
      <c r="AM79" s="24"/>
      <c r="AN79" s="13">
        <f t="shared" si="50"/>
        <v>0</v>
      </c>
      <c r="AO79" s="24"/>
      <c r="AP79" s="22">
        <f t="shared" si="51"/>
        <v>0</v>
      </c>
      <c r="AQ79" s="24"/>
      <c r="AR79" s="22">
        <f t="shared" si="52"/>
        <v>0</v>
      </c>
      <c r="AS79" s="24"/>
      <c r="AT79" s="22">
        <f t="shared" si="53"/>
        <v>0</v>
      </c>
      <c r="AU79" s="24"/>
      <c r="AV79" s="22">
        <f t="shared" si="54"/>
        <v>0</v>
      </c>
      <c r="AW79" s="187">
        <f t="shared" si="55"/>
        <v>9</v>
      </c>
    </row>
    <row r="80" spans="2:49">
      <c r="B80" s="47" t="s">
        <v>382</v>
      </c>
      <c r="C80" s="43">
        <v>0.54</v>
      </c>
      <c r="D80" s="23">
        <f>origine!E80</f>
        <v>0</v>
      </c>
      <c r="E80" s="24"/>
      <c r="F80" s="22">
        <f t="shared" si="33"/>
        <v>0</v>
      </c>
      <c r="G80" s="24"/>
      <c r="H80" s="22">
        <f t="shared" si="34"/>
        <v>0</v>
      </c>
      <c r="I80" s="24"/>
      <c r="J80" s="22">
        <f t="shared" si="35"/>
        <v>0</v>
      </c>
      <c r="K80" s="24">
        <v>4</v>
      </c>
      <c r="L80" s="22">
        <f t="shared" si="36"/>
        <v>2.16</v>
      </c>
      <c r="M80" s="24"/>
      <c r="N80" s="22">
        <f t="shared" si="37"/>
        <v>0</v>
      </c>
      <c r="O80" s="24"/>
      <c r="P80" s="22">
        <f t="shared" si="38"/>
        <v>0</v>
      </c>
      <c r="Q80" s="16"/>
      <c r="R80" s="13">
        <f t="shared" si="39"/>
        <v>0</v>
      </c>
      <c r="S80" s="16"/>
      <c r="T80" s="13">
        <f t="shared" si="40"/>
        <v>0</v>
      </c>
      <c r="U80" s="16"/>
      <c r="V80" s="13">
        <f t="shared" si="41"/>
        <v>0</v>
      </c>
      <c r="W80" s="16"/>
      <c r="X80" s="13">
        <f t="shared" si="42"/>
        <v>0</v>
      </c>
      <c r="Y80" s="16"/>
      <c r="Z80" s="13">
        <f t="shared" si="43"/>
        <v>0</v>
      </c>
      <c r="AA80" s="16"/>
      <c r="AB80" s="13">
        <f t="shared" si="44"/>
        <v>0</v>
      </c>
      <c r="AC80" s="24"/>
      <c r="AD80" s="22">
        <f t="shared" si="45"/>
        <v>0</v>
      </c>
      <c r="AE80" s="24"/>
      <c r="AF80" s="22">
        <f t="shared" si="46"/>
        <v>0</v>
      </c>
      <c r="AG80" s="16"/>
      <c r="AH80" s="13">
        <f t="shared" si="47"/>
        <v>0</v>
      </c>
      <c r="AI80" s="16"/>
      <c r="AJ80" s="13">
        <f t="shared" si="48"/>
        <v>0</v>
      </c>
      <c r="AK80" s="24"/>
      <c r="AL80" s="22">
        <f t="shared" si="49"/>
        <v>0</v>
      </c>
      <c r="AM80" s="24"/>
      <c r="AN80" s="13">
        <f t="shared" si="50"/>
        <v>0</v>
      </c>
      <c r="AO80" s="24"/>
      <c r="AP80" s="22">
        <f t="shared" si="51"/>
        <v>0</v>
      </c>
      <c r="AQ80" s="24"/>
      <c r="AR80" s="22">
        <f t="shared" si="52"/>
        <v>0</v>
      </c>
      <c r="AS80" s="24"/>
      <c r="AT80" s="22">
        <f t="shared" si="53"/>
        <v>0</v>
      </c>
      <c r="AU80" s="24"/>
      <c r="AV80" s="22">
        <f t="shared" si="54"/>
        <v>0</v>
      </c>
      <c r="AW80" s="187">
        <f t="shared" si="55"/>
        <v>4</v>
      </c>
    </row>
    <row r="81" spans="2:49">
      <c r="B81" s="52" t="s">
        <v>107</v>
      </c>
      <c r="C81" s="43">
        <v>0.75</v>
      </c>
      <c r="D81" s="23"/>
      <c r="E81" s="24">
        <v>6</v>
      </c>
      <c r="F81" s="22">
        <f t="shared" si="33"/>
        <v>4.5</v>
      </c>
      <c r="G81" s="24"/>
      <c r="H81" s="22">
        <f t="shared" si="34"/>
        <v>0</v>
      </c>
      <c r="I81" s="24">
        <v>2</v>
      </c>
      <c r="J81" s="22">
        <f t="shared" si="35"/>
        <v>1.5</v>
      </c>
      <c r="K81" s="24"/>
      <c r="L81" s="22">
        <f t="shared" si="36"/>
        <v>0</v>
      </c>
      <c r="M81" s="24">
        <v>6</v>
      </c>
      <c r="N81" s="22">
        <f t="shared" si="37"/>
        <v>4.5</v>
      </c>
      <c r="O81" s="24"/>
      <c r="P81" s="22">
        <f t="shared" si="38"/>
        <v>0</v>
      </c>
      <c r="Q81" s="16"/>
      <c r="R81" s="13">
        <f t="shared" si="39"/>
        <v>0</v>
      </c>
      <c r="S81" s="16"/>
      <c r="T81" s="13">
        <f t="shared" si="40"/>
        <v>0</v>
      </c>
      <c r="U81" s="16"/>
      <c r="V81" s="13">
        <f t="shared" si="41"/>
        <v>0</v>
      </c>
      <c r="W81" s="16"/>
      <c r="X81" s="13">
        <f t="shared" si="42"/>
        <v>0</v>
      </c>
      <c r="Y81" s="16"/>
      <c r="Z81" s="13">
        <f t="shared" si="43"/>
        <v>0</v>
      </c>
      <c r="AA81" s="16"/>
      <c r="AB81" s="13">
        <f t="shared" si="44"/>
        <v>0</v>
      </c>
      <c r="AC81" s="24"/>
      <c r="AD81" s="22">
        <f t="shared" si="45"/>
        <v>0</v>
      </c>
      <c r="AE81" s="24"/>
      <c r="AF81" s="22">
        <f t="shared" si="46"/>
        <v>0</v>
      </c>
      <c r="AG81" s="16"/>
      <c r="AH81" s="13">
        <f t="shared" si="47"/>
        <v>0</v>
      </c>
      <c r="AI81" s="16"/>
      <c r="AJ81" s="13">
        <f t="shared" si="48"/>
        <v>0</v>
      </c>
      <c r="AK81" s="24"/>
      <c r="AL81" s="22">
        <f t="shared" si="49"/>
        <v>0</v>
      </c>
      <c r="AM81" s="24"/>
      <c r="AN81" s="13">
        <f t="shared" si="50"/>
        <v>0</v>
      </c>
      <c r="AO81" s="24"/>
      <c r="AP81" s="22">
        <f t="shared" si="51"/>
        <v>0</v>
      </c>
      <c r="AQ81" s="24"/>
      <c r="AR81" s="22">
        <f t="shared" si="52"/>
        <v>0</v>
      </c>
      <c r="AS81" s="24"/>
      <c r="AT81" s="22">
        <f t="shared" si="53"/>
        <v>0</v>
      </c>
      <c r="AU81" s="24"/>
      <c r="AV81" s="22">
        <f t="shared" si="54"/>
        <v>0</v>
      </c>
      <c r="AW81" s="187">
        <f t="shared" si="55"/>
        <v>14</v>
      </c>
    </row>
    <row r="82" spans="2:49">
      <c r="B82" s="47" t="s">
        <v>71</v>
      </c>
      <c r="C82" s="43">
        <v>0.54</v>
      </c>
      <c r="D82" s="23">
        <f>origine!E82</f>
        <v>0</v>
      </c>
      <c r="E82" s="24"/>
      <c r="F82" s="22">
        <f t="shared" si="33"/>
        <v>0</v>
      </c>
      <c r="G82" s="24"/>
      <c r="H82" s="22">
        <f t="shared" si="34"/>
        <v>0</v>
      </c>
      <c r="I82" s="24"/>
      <c r="J82" s="22">
        <f t="shared" si="35"/>
        <v>0</v>
      </c>
      <c r="K82" s="24"/>
      <c r="L82" s="22">
        <f t="shared" si="36"/>
        <v>0</v>
      </c>
      <c r="M82" s="24"/>
      <c r="N82" s="22">
        <f t="shared" si="37"/>
        <v>0</v>
      </c>
      <c r="O82" s="24"/>
      <c r="P82" s="22">
        <f t="shared" si="38"/>
        <v>0</v>
      </c>
      <c r="Q82" s="16"/>
      <c r="R82" s="13">
        <f t="shared" si="39"/>
        <v>0</v>
      </c>
      <c r="S82" s="16"/>
      <c r="T82" s="13">
        <f t="shared" si="40"/>
        <v>0</v>
      </c>
      <c r="U82" s="16"/>
      <c r="V82" s="13">
        <f t="shared" si="41"/>
        <v>0</v>
      </c>
      <c r="W82" s="16"/>
      <c r="X82" s="13">
        <f t="shared" si="42"/>
        <v>0</v>
      </c>
      <c r="Y82" s="16"/>
      <c r="Z82" s="13">
        <f t="shared" si="43"/>
        <v>0</v>
      </c>
      <c r="AA82" s="16"/>
      <c r="AB82" s="13">
        <f t="shared" si="44"/>
        <v>0</v>
      </c>
      <c r="AC82" s="24"/>
      <c r="AD82" s="22">
        <f t="shared" si="45"/>
        <v>0</v>
      </c>
      <c r="AE82" s="24"/>
      <c r="AF82" s="22">
        <f t="shared" si="46"/>
        <v>0</v>
      </c>
      <c r="AG82" s="16"/>
      <c r="AH82" s="13">
        <f t="shared" si="47"/>
        <v>0</v>
      </c>
      <c r="AI82" s="16"/>
      <c r="AJ82" s="13">
        <f t="shared" si="48"/>
        <v>0</v>
      </c>
      <c r="AK82" s="24"/>
      <c r="AL82" s="22">
        <f t="shared" si="49"/>
        <v>0</v>
      </c>
      <c r="AM82" s="24"/>
      <c r="AN82" s="13">
        <f t="shared" si="50"/>
        <v>0</v>
      </c>
      <c r="AO82" s="24"/>
      <c r="AP82" s="22">
        <f t="shared" si="51"/>
        <v>0</v>
      </c>
      <c r="AQ82" s="24"/>
      <c r="AR82" s="22">
        <f t="shared" si="52"/>
        <v>0</v>
      </c>
      <c r="AS82" s="24"/>
      <c r="AT82" s="22">
        <f t="shared" si="53"/>
        <v>0</v>
      </c>
      <c r="AU82" s="24"/>
      <c r="AV82" s="22">
        <f t="shared" si="54"/>
        <v>0</v>
      </c>
      <c r="AW82" s="187">
        <f t="shared" si="55"/>
        <v>0</v>
      </c>
    </row>
    <row r="83" spans="2:49" ht="15" thickBot="1">
      <c r="B83" s="52" t="s">
        <v>61</v>
      </c>
      <c r="C83" s="43">
        <v>41.32</v>
      </c>
      <c r="D83" s="23">
        <f>origine!E83</f>
        <v>0</v>
      </c>
      <c r="E83" s="24"/>
      <c r="F83" s="22">
        <f t="shared" si="33"/>
        <v>0</v>
      </c>
      <c r="G83" s="24"/>
      <c r="H83" s="22">
        <f t="shared" si="34"/>
        <v>0</v>
      </c>
      <c r="I83" s="24"/>
      <c r="J83" s="22">
        <f t="shared" si="35"/>
        <v>0</v>
      </c>
      <c r="K83" s="24"/>
      <c r="L83" s="22">
        <f t="shared" si="36"/>
        <v>0</v>
      </c>
      <c r="M83" s="24"/>
      <c r="N83" s="22">
        <f t="shared" si="37"/>
        <v>0</v>
      </c>
      <c r="O83" s="24"/>
      <c r="P83" s="22">
        <f t="shared" si="38"/>
        <v>0</v>
      </c>
      <c r="Q83" s="16"/>
      <c r="R83" s="13">
        <f t="shared" si="39"/>
        <v>0</v>
      </c>
      <c r="S83" s="16"/>
      <c r="T83" s="13">
        <f t="shared" si="40"/>
        <v>0</v>
      </c>
      <c r="U83" s="16"/>
      <c r="V83" s="13">
        <f t="shared" si="41"/>
        <v>0</v>
      </c>
      <c r="W83" s="16"/>
      <c r="X83" s="13">
        <f t="shared" si="42"/>
        <v>0</v>
      </c>
      <c r="Y83" s="16"/>
      <c r="Z83" s="13">
        <f t="shared" si="43"/>
        <v>0</v>
      </c>
      <c r="AA83" s="16"/>
      <c r="AB83" s="13">
        <f t="shared" si="44"/>
        <v>0</v>
      </c>
      <c r="AC83" s="24"/>
      <c r="AD83" s="22">
        <f t="shared" si="45"/>
        <v>0</v>
      </c>
      <c r="AE83" s="24"/>
      <c r="AF83" s="22">
        <f t="shared" si="46"/>
        <v>0</v>
      </c>
      <c r="AG83" s="16"/>
      <c r="AH83" s="13">
        <f t="shared" si="47"/>
        <v>0</v>
      </c>
      <c r="AI83" s="16"/>
      <c r="AJ83" s="13">
        <f t="shared" si="48"/>
        <v>0</v>
      </c>
      <c r="AK83" s="24"/>
      <c r="AL83" s="22">
        <f t="shared" si="49"/>
        <v>0</v>
      </c>
      <c r="AM83" s="24"/>
      <c r="AN83" s="13">
        <f t="shared" si="50"/>
        <v>0</v>
      </c>
      <c r="AO83" s="24"/>
      <c r="AP83" s="22">
        <f t="shared" si="51"/>
        <v>0</v>
      </c>
      <c r="AQ83" s="24"/>
      <c r="AR83" s="22">
        <f t="shared" si="52"/>
        <v>0</v>
      </c>
      <c r="AS83" s="24"/>
      <c r="AT83" s="22">
        <f t="shared" si="53"/>
        <v>0</v>
      </c>
      <c r="AU83" s="24"/>
      <c r="AV83" s="22">
        <f t="shared" si="54"/>
        <v>0</v>
      </c>
      <c r="AW83" s="187">
        <f t="shared" si="55"/>
        <v>0</v>
      </c>
    </row>
    <row r="84" spans="2:49" s="17" customFormat="1" ht="15" thickBot="1">
      <c r="B84" s="47" t="s">
        <v>62</v>
      </c>
      <c r="C84" s="43">
        <v>0.43</v>
      </c>
      <c r="D84" s="23">
        <f>origine!E84</f>
        <v>0</v>
      </c>
      <c r="E84" s="24">
        <v>3</v>
      </c>
      <c r="F84" s="22">
        <v>1.17</v>
      </c>
      <c r="G84" s="24"/>
      <c r="H84" s="22">
        <f t="shared" si="34"/>
        <v>0</v>
      </c>
      <c r="I84" s="24"/>
      <c r="J84" s="22">
        <f t="shared" si="35"/>
        <v>0</v>
      </c>
      <c r="K84" s="24">
        <v>6</v>
      </c>
      <c r="L84" s="22">
        <v>2.34</v>
      </c>
      <c r="M84" s="24"/>
      <c r="N84" s="22">
        <f t="shared" si="37"/>
        <v>0</v>
      </c>
      <c r="O84" s="24"/>
      <c r="P84" s="22">
        <f t="shared" si="38"/>
        <v>0</v>
      </c>
      <c r="Q84" s="16"/>
      <c r="R84" s="13">
        <f t="shared" si="39"/>
        <v>0</v>
      </c>
      <c r="S84" s="16"/>
      <c r="T84" s="13">
        <f t="shared" si="40"/>
        <v>0</v>
      </c>
      <c r="U84" s="16"/>
      <c r="V84" s="13">
        <f t="shared" si="41"/>
        <v>0</v>
      </c>
      <c r="W84" s="16"/>
      <c r="X84" s="13">
        <f t="shared" si="42"/>
        <v>0</v>
      </c>
      <c r="Y84" s="16"/>
      <c r="Z84" s="13">
        <f t="shared" si="43"/>
        <v>0</v>
      </c>
      <c r="AA84" s="16"/>
      <c r="AB84" s="13">
        <f t="shared" si="44"/>
        <v>0</v>
      </c>
      <c r="AC84" s="24"/>
      <c r="AD84" s="22">
        <f t="shared" si="45"/>
        <v>0</v>
      </c>
      <c r="AE84" s="24"/>
      <c r="AF84" s="22">
        <f t="shared" si="46"/>
        <v>0</v>
      </c>
      <c r="AG84" s="16"/>
      <c r="AH84" s="13">
        <f t="shared" si="47"/>
        <v>0</v>
      </c>
      <c r="AI84" s="16"/>
      <c r="AJ84" s="13">
        <f t="shared" si="48"/>
        <v>0</v>
      </c>
      <c r="AK84" s="24">
        <v>5</v>
      </c>
      <c r="AL84" s="22">
        <v>1.95</v>
      </c>
      <c r="AM84" s="24"/>
      <c r="AN84" s="13">
        <f t="shared" si="50"/>
        <v>0</v>
      </c>
      <c r="AO84" s="24"/>
      <c r="AP84" s="22">
        <f t="shared" si="51"/>
        <v>0</v>
      </c>
      <c r="AQ84" s="24"/>
      <c r="AR84" s="22">
        <f t="shared" si="52"/>
        <v>0</v>
      </c>
      <c r="AS84" s="24"/>
      <c r="AT84" s="22">
        <f t="shared" si="53"/>
        <v>0</v>
      </c>
      <c r="AU84" s="24"/>
      <c r="AV84" s="22">
        <f t="shared" si="54"/>
        <v>0</v>
      </c>
      <c r="AW84" s="187">
        <f t="shared" si="55"/>
        <v>14</v>
      </c>
    </row>
    <row r="85" spans="2:49">
      <c r="B85" s="52" t="s">
        <v>63</v>
      </c>
      <c r="C85" s="43">
        <v>2.4</v>
      </c>
      <c r="D85" s="23">
        <f>origine!E85</f>
        <v>0</v>
      </c>
      <c r="E85" s="24"/>
      <c r="F85" s="22">
        <f t="shared" si="33"/>
        <v>0</v>
      </c>
      <c r="G85" s="24"/>
      <c r="H85" s="22">
        <f t="shared" si="34"/>
        <v>0</v>
      </c>
      <c r="I85" s="24"/>
      <c r="J85" s="22">
        <f t="shared" si="35"/>
        <v>0</v>
      </c>
      <c r="K85" s="24"/>
      <c r="L85" s="22">
        <f t="shared" si="36"/>
        <v>0</v>
      </c>
      <c r="M85" s="24"/>
      <c r="N85" s="22">
        <f t="shared" si="37"/>
        <v>0</v>
      </c>
      <c r="O85" s="24"/>
      <c r="P85" s="22">
        <f t="shared" si="38"/>
        <v>0</v>
      </c>
      <c r="Q85" s="16"/>
      <c r="R85" s="13">
        <f t="shared" si="39"/>
        <v>0</v>
      </c>
      <c r="S85" s="16"/>
      <c r="T85" s="13">
        <f t="shared" si="40"/>
        <v>0</v>
      </c>
      <c r="U85" s="16"/>
      <c r="V85" s="13">
        <f t="shared" si="41"/>
        <v>0</v>
      </c>
      <c r="W85" s="16"/>
      <c r="X85" s="13">
        <f t="shared" si="42"/>
        <v>0</v>
      </c>
      <c r="Y85" s="16"/>
      <c r="Z85" s="13">
        <f t="shared" si="43"/>
        <v>0</v>
      </c>
      <c r="AA85" s="16"/>
      <c r="AB85" s="13">
        <f t="shared" si="44"/>
        <v>0</v>
      </c>
      <c r="AC85" s="24"/>
      <c r="AD85" s="22">
        <f t="shared" si="45"/>
        <v>0</v>
      </c>
      <c r="AE85" s="24"/>
      <c r="AF85" s="22">
        <f t="shared" si="46"/>
        <v>0</v>
      </c>
      <c r="AG85" s="16"/>
      <c r="AH85" s="13">
        <f t="shared" si="47"/>
        <v>0</v>
      </c>
      <c r="AI85" s="16"/>
      <c r="AJ85" s="13">
        <f t="shared" si="48"/>
        <v>0</v>
      </c>
      <c r="AK85" s="24">
        <v>1</v>
      </c>
      <c r="AL85" s="22">
        <f t="shared" si="49"/>
        <v>2.4</v>
      </c>
      <c r="AM85" s="24"/>
      <c r="AN85" s="13">
        <f t="shared" si="50"/>
        <v>0</v>
      </c>
      <c r="AO85" s="24"/>
      <c r="AP85" s="22">
        <f t="shared" si="51"/>
        <v>0</v>
      </c>
      <c r="AQ85" s="24"/>
      <c r="AR85" s="22">
        <f t="shared" si="52"/>
        <v>0</v>
      </c>
      <c r="AS85" s="24"/>
      <c r="AT85" s="22">
        <f t="shared" si="53"/>
        <v>0</v>
      </c>
      <c r="AU85" s="24"/>
      <c r="AV85" s="22">
        <f t="shared" si="54"/>
        <v>0</v>
      </c>
      <c r="AW85" s="187">
        <f t="shared" si="55"/>
        <v>1</v>
      </c>
    </row>
    <row r="86" spans="2:49">
      <c r="B86" s="47" t="s">
        <v>270</v>
      </c>
      <c r="C86" s="43">
        <v>3</v>
      </c>
      <c r="D86" s="23">
        <f>origine!E86</f>
        <v>0</v>
      </c>
      <c r="E86" s="24"/>
      <c r="F86" s="22">
        <f t="shared" si="33"/>
        <v>0</v>
      </c>
      <c r="G86" s="24"/>
      <c r="H86" s="22">
        <f t="shared" si="34"/>
        <v>0</v>
      </c>
      <c r="I86" s="24"/>
      <c r="J86" s="22">
        <f t="shared" si="35"/>
        <v>0</v>
      </c>
      <c r="K86" s="24"/>
      <c r="L86" s="22">
        <f t="shared" si="36"/>
        <v>0</v>
      </c>
      <c r="M86" s="24"/>
      <c r="N86" s="22">
        <f t="shared" si="37"/>
        <v>0</v>
      </c>
      <c r="O86" s="24"/>
      <c r="P86" s="22">
        <f t="shared" si="38"/>
        <v>0</v>
      </c>
      <c r="Q86" s="16"/>
      <c r="R86" s="13">
        <f t="shared" si="39"/>
        <v>0</v>
      </c>
      <c r="S86" s="16"/>
      <c r="T86" s="13">
        <f t="shared" si="40"/>
        <v>0</v>
      </c>
      <c r="U86" s="16"/>
      <c r="V86" s="13">
        <f t="shared" si="41"/>
        <v>0</v>
      </c>
      <c r="W86" s="16"/>
      <c r="X86" s="13">
        <f t="shared" si="42"/>
        <v>0</v>
      </c>
      <c r="Y86" s="16"/>
      <c r="Z86" s="13">
        <f t="shared" si="43"/>
        <v>0</v>
      </c>
      <c r="AA86" s="16"/>
      <c r="AB86" s="13">
        <f t="shared" si="44"/>
        <v>0</v>
      </c>
      <c r="AC86" s="24"/>
      <c r="AD86" s="22">
        <f t="shared" si="45"/>
        <v>0</v>
      </c>
      <c r="AE86" s="24"/>
      <c r="AF86" s="22">
        <f t="shared" si="46"/>
        <v>0</v>
      </c>
      <c r="AG86" s="16"/>
      <c r="AH86" s="13">
        <f t="shared" si="47"/>
        <v>0</v>
      </c>
      <c r="AI86" s="16"/>
      <c r="AJ86" s="13">
        <f t="shared" si="48"/>
        <v>0</v>
      </c>
      <c r="AK86" s="24"/>
      <c r="AL86" s="22">
        <f t="shared" si="49"/>
        <v>0</v>
      </c>
      <c r="AM86" s="24"/>
      <c r="AN86" s="13">
        <f t="shared" si="50"/>
        <v>0</v>
      </c>
      <c r="AO86" s="24"/>
      <c r="AP86" s="22">
        <f t="shared" si="51"/>
        <v>0</v>
      </c>
      <c r="AQ86" s="24"/>
      <c r="AR86" s="22">
        <f t="shared" si="52"/>
        <v>0</v>
      </c>
      <c r="AS86" s="24"/>
      <c r="AT86" s="22">
        <f t="shared" si="53"/>
        <v>0</v>
      </c>
      <c r="AU86" s="24"/>
      <c r="AV86" s="22">
        <f t="shared" si="54"/>
        <v>0</v>
      </c>
      <c r="AW86" s="187">
        <f t="shared" si="55"/>
        <v>0</v>
      </c>
    </row>
    <row r="87" spans="2:49">
      <c r="B87" s="52" t="s">
        <v>271</v>
      </c>
      <c r="C87" s="43">
        <v>5.25</v>
      </c>
      <c r="D87" s="23">
        <f>origine!E87</f>
        <v>0</v>
      </c>
      <c r="E87" s="24"/>
      <c r="F87" s="22">
        <f t="shared" si="33"/>
        <v>0</v>
      </c>
      <c r="G87" s="24"/>
      <c r="H87" s="22">
        <f t="shared" si="34"/>
        <v>0</v>
      </c>
      <c r="I87" s="24"/>
      <c r="J87" s="22">
        <f t="shared" si="35"/>
        <v>0</v>
      </c>
      <c r="K87" s="24"/>
      <c r="L87" s="22">
        <f t="shared" si="36"/>
        <v>0</v>
      </c>
      <c r="M87" s="24"/>
      <c r="N87" s="22">
        <f t="shared" si="37"/>
        <v>0</v>
      </c>
      <c r="O87" s="24"/>
      <c r="P87" s="22">
        <f t="shared" si="38"/>
        <v>0</v>
      </c>
      <c r="Q87" s="16"/>
      <c r="R87" s="13">
        <f t="shared" si="39"/>
        <v>0</v>
      </c>
      <c r="S87" s="16"/>
      <c r="T87" s="13">
        <f t="shared" si="40"/>
        <v>0</v>
      </c>
      <c r="U87" s="16"/>
      <c r="V87" s="13">
        <f t="shared" si="41"/>
        <v>0</v>
      </c>
      <c r="W87" s="16"/>
      <c r="X87" s="13">
        <f t="shared" si="42"/>
        <v>0</v>
      </c>
      <c r="Y87" s="16"/>
      <c r="Z87" s="13">
        <f t="shared" si="43"/>
        <v>0</v>
      </c>
      <c r="AA87" s="16"/>
      <c r="AB87" s="13">
        <f t="shared" si="44"/>
        <v>0</v>
      </c>
      <c r="AC87" s="24"/>
      <c r="AD87" s="22">
        <f t="shared" si="45"/>
        <v>0</v>
      </c>
      <c r="AE87" s="24"/>
      <c r="AF87" s="22">
        <f t="shared" si="46"/>
        <v>0</v>
      </c>
      <c r="AG87" s="16"/>
      <c r="AH87" s="13">
        <f t="shared" si="47"/>
        <v>0</v>
      </c>
      <c r="AI87" s="16"/>
      <c r="AJ87" s="13">
        <f t="shared" si="48"/>
        <v>0</v>
      </c>
      <c r="AK87" s="24"/>
      <c r="AL87" s="22">
        <f t="shared" si="49"/>
        <v>0</v>
      </c>
      <c r="AM87" s="24"/>
      <c r="AN87" s="13">
        <f t="shared" si="50"/>
        <v>0</v>
      </c>
      <c r="AO87" s="24"/>
      <c r="AP87" s="22">
        <f t="shared" si="51"/>
        <v>0</v>
      </c>
      <c r="AQ87" s="24"/>
      <c r="AR87" s="22">
        <f t="shared" si="52"/>
        <v>0</v>
      </c>
      <c r="AS87" s="24"/>
      <c r="AT87" s="22">
        <f t="shared" si="53"/>
        <v>0</v>
      </c>
      <c r="AU87" s="24"/>
      <c r="AV87" s="22">
        <f t="shared" si="54"/>
        <v>0</v>
      </c>
      <c r="AW87" s="187">
        <f t="shared" si="55"/>
        <v>0</v>
      </c>
    </row>
    <row r="88" spans="2:49">
      <c r="B88" s="47" t="s">
        <v>72</v>
      </c>
      <c r="C88" s="43">
        <v>12</v>
      </c>
      <c r="D88" s="23">
        <f>origine!E88</f>
        <v>0</v>
      </c>
      <c r="E88" s="24"/>
      <c r="F88" s="22">
        <f t="shared" si="33"/>
        <v>0</v>
      </c>
      <c r="G88" s="24"/>
      <c r="H88" s="22">
        <f t="shared" si="34"/>
        <v>0</v>
      </c>
      <c r="I88" s="24"/>
      <c r="J88" s="22">
        <f t="shared" si="35"/>
        <v>0</v>
      </c>
      <c r="K88" s="24"/>
      <c r="L88" s="22">
        <f t="shared" si="36"/>
        <v>0</v>
      </c>
      <c r="M88" s="24"/>
      <c r="N88" s="22">
        <f t="shared" si="37"/>
        <v>0</v>
      </c>
      <c r="O88" s="24"/>
      <c r="P88" s="22">
        <f t="shared" si="38"/>
        <v>0</v>
      </c>
      <c r="Q88" s="16"/>
      <c r="R88" s="13">
        <f t="shared" si="39"/>
        <v>0</v>
      </c>
      <c r="S88" s="16"/>
      <c r="T88" s="13">
        <f t="shared" si="40"/>
        <v>0</v>
      </c>
      <c r="U88" s="16"/>
      <c r="V88" s="13">
        <f t="shared" si="41"/>
        <v>0</v>
      </c>
      <c r="W88" s="16"/>
      <c r="X88" s="13">
        <f t="shared" si="42"/>
        <v>0</v>
      </c>
      <c r="Y88" s="16"/>
      <c r="Z88" s="13">
        <f t="shared" si="43"/>
        <v>0</v>
      </c>
      <c r="AA88" s="16"/>
      <c r="AB88" s="13">
        <f t="shared" si="44"/>
        <v>0</v>
      </c>
      <c r="AC88" s="24"/>
      <c r="AD88" s="22">
        <f t="shared" si="45"/>
        <v>0</v>
      </c>
      <c r="AE88" s="24"/>
      <c r="AF88" s="22">
        <f t="shared" si="46"/>
        <v>0</v>
      </c>
      <c r="AG88" s="16"/>
      <c r="AH88" s="13">
        <f t="shared" si="47"/>
        <v>0</v>
      </c>
      <c r="AI88" s="16"/>
      <c r="AJ88" s="13">
        <f t="shared" si="48"/>
        <v>0</v>
      </c>
      <c r="AK88" s="24"/>
      <c r="AL88" s="22">
        <f t="shared" si="49"/>
        <v>0</v>
      </c>
      <c r="AM88" s="24"/>
      <c r="AN88" s="13">
        <f t="shared" si="50"/>
        <v>0</v>
      </c>
      <c r="AO88" s="24"/>
      <c r="AP88" s="22">
        <f t="shared" si="51"/>
        <v>0</v>
      </c>
      <c r="AQ88" s="24"/>
      <c r="AR88" s="22">
        <f t="shared" si="52"/>
        <v>0</v>
      </c>
      <c r="AS88" s="24"/>
      <c r="AT88" s="22">
        <f t="shared" si="53"/>
        <v>0</v>
      </c>
      <c r="AU88" s="24"/>
      <c r="AV88" s="22">
        <f t="shared" si="54"/>
        <v>0</v>
      </c>
      <c r="AW88" s="187">
        <f t="shared" si="55"/>
        <v>0</v>
      </c>
    </row>
    <row r="89" spans="2:49">
      <c r="B89" s="52" t="s">
        <v>293</v>
      </c>
      <c r="C89" s="43">
        <v>4.38</v>
      </c>
      <c r="D89" s="23">
        <f>origine!E89</f>
        <v>0</v>
      </c>
      <c r="E89" s="24"/>
      <c r="F89" s="22">
        <f t="shared" si="33"/>
        <v>0</v>
      </c>
      <c r="G89" s="24"/>
      <c r="H89" s="22">
        <f t="shared" si="34"/>
        <v>0</v>
      </c>
      <c r="I89" s="24"/>
      <c r="J89" s="22">
        <f t="shared" si="35"/>
        <v>0</v>
      </c>
      <c r="K89" s="24"/>
      <c r="L89" s="22">
        <f t="shared" si="36"/>
        <v>0</v>
      </c>
      <c r="M89" s="24"/>
      <c r="N89" s="22">
        <f t="shared" si="37"/>
        <v>0</v>
      </c>
      <c r="O89" s="24"/>
      <c r="P89" s="22">
        <f t="shared" si="38"/>
        <v>0</v>
      </c>
      <c r="Q89" s="16"/>
      <c r="R89" s="13">
        <f t="shared" si="39"/>
        <v>0</v>
      </c>
      <c r="S89" s="16"/>
      <c r="T89" s="13">
        <f t="shared" si="40"/>
        <v>0</v>
      </c>
      <c r="U89" s="16"/>
      <c r="V89" s="13">
        <f t="shared" si="41"/>
        <v>0</v>
      </c>
      <c r="W89" s="16"/>
      <c r="X89" s="13">
        <f t="shared" si="42"/>
        <v>0</v>
      </c>
      <c r="Y89" s="16"/>
      <c r="Z89" s="13">
        <f t="shared" si="43"/>
        <v>0</v>
      </c>
      <c r="AA89" s="16"/>
      <c r="AB89" s="13">
        <f t="shared" si="44"/>
        <v>0</v>
      </c>
      <c r="AC89" s="24"/>
      <c r="AD89" s="22">
        <f t="shared" si="45"/>
        <v>0</v>
      </c>
      <c r="AE89" s="24"/>
      <c r="AF89" s="22">
        <f t="shared" si="46"/>
        <v>0</v>
      </c>
      <c r="AG89" s="16">
        <v>1</v>
      </c>
      <c r="AH89" s="13">
        <f t="shared" si="47"/>
        <v>4.38</v>
      </c>
      <c r="AI89" s="16"/>
      <c r="AJ89" s="13">
        <f t="shared" si="48"/>
        <v>0</v>
      </c>
      <c r="AK89" s="24">
        <v>1</v>
      </c>
      <c r="AL89" s="22">
        <f t="shared" si="49"/>
        <v>4.38</v>
      </c>
      <c r="AM89" s="24"/>
      <c r="AN89" s="13">
        <f t="shared" si="50"/>
        <v>0</v>
      </c>
      <c r="AO89" s="24"/>
      <c r="AP89" s="22">
        <f t="shared" si="51"/>
        <v>0</v>
      </c>
      <c r="AQ89" s="24"/>
      <c r="AR89" s="22">
        <f t="shared" si="52"/>
        <v>0</v>
      </c>
      <c r="AS89" s="24"/>
      <c r="AT89" s="22">
        <f t="shared" si="53"/>
        <v>0</v>
      </c>
      <c r="AU89" s="24"/>
      <c r="AV89" s="22">
        <f t="shared" si="54"/>
        <v>0</v>
      </c>
      <c r="AW89" s="187">
        <f t="shared" si="55"/>
        <v>2</v>
      </c>
    </row>
    <row r="90" spans="2:49">
      <c r="B90" s="47" t="s">
        <v>318</v>
      </c>
      <c r="C90" s="43">
        <v>0.55000000000000004</v>
      </c>
      <c r="D90" s="23">
        <f>origine!E90</f>
        <v>0</v>
      </c>
      <c r="E90" s="24"/>
      <c r="F90" s="22">
        <f t="shared" si="33"/>
        <v>0</v>
      </c>
      <c r="G90" s="24"/>
      <c r="H90" s="22">
        <f t="shared" si="34"/>
        <v>0</v>
      </c>
      <c r="I90" s="24"/>
      <c r="J90" s="22">
        <f t="shared" si="35"/>
        <v>0</v>
      </c>
      <c r="K90" s="24"/>
      <c r="L90" s="22">
        <f t="shared" si="36"/>
        <v>0</v>
      </c>
      <c r="M90" s="24"/>
      <c r="N90" s="22">
        <f t="shared" si="37"/>
        <v>0</v>
      </c>
      <c r="O90" s="24"/>
      <c r="P90" s="22">
        <f t="shared" si="38"/>
        <v>0</v>
      </c>
      <c r="Q90" s="16"/>
      <c r="R90" s="13">
        <f t="shared" si="39"/>
        <v>0</v>
      </c>
      <c r="S90" s="16"/>
      <c r="T90" s="13">
        <f t="shared" si="40"/>
        <v>0</v>
      </c>
      <c r="U90" s="16"/>
      <c r="V90" s="13">
        <f t="shared" si="41"/>
        <v>0</v>
      </c>
      <c r="W90" s="16"/>
      <c r="X90" s="13">
        <f t="shared" si="42"/>
        <v>0</v>
      </c>
      <c r="Y90" s="16"/>
      <c r="Z90" s="13">
        <f t="shared" si="43"/>
        <v>0</v>
      </c>
      <c r="AA90" s="16"/>
      <c r="AB90" s="13">
        <f t="shared" si="44"/>
        <v>0</v>
      </c>
      <c r="AC90" s="24"/>
      <c r="AD90" s="22">
        <f t="shared" si="45"/>
        <v>0</v>
      </c>
      <c r="AE90" s="24"/>
      <c r="AF90" s="22">
        <f t="shared" si="46"/>
        <v>0</v>
      </c>
      <c r="AG90" s="16"/>
      <c r="AH90" s="13">
        <f t="shared" si="47"/>
        <v>0</v>
      </c>
      <c r="AI90" s="16"/>
      <c r="AJ90" s="13">
        <f t="shared" si="48"/>
        <v>0</v>
      </c>
      <c r="AK90" s="24"/>
      <c r="AL90" s="22">
        <f t="shared" si="49"/>
        <v>0</v>
      </c>
      <c r="AM90" s="24"/>
      <c r="AN90" s="13">
        <f t="shared" si="50"/>
        <v>0</v>
      </c>
      <c r="AO90" s="24"/>
      <c r="AP90" s="22">
        <f t="shared" si="51"/>
        <v>0</v>
      </c>
      <c r="AQ90" s="24"/>
      <c r="AR90" s="22">
        <f t="shared" si="52"/>
        <v>0</v>
      </c>
      <c r="AS90" s="24"/>
      <c r="AT90" s="22">
        <f t="shared" si="53"/>
        <v>0</v>
      </c>
      <c r="AU90" s="24"/>
      <c r="AV90" s="22">
        <f t="shared" si="54"/>
        <v>0</v>
      </c>
      <c r="AW90" s="187">
        <f t="shared" si="55"/>
        <v>0</v>
      </c>
    </row>
    <row r="91" spans="2:49">
      <c r="B91" s="52" t="s">
        <v>188</v>
      </c>
      <c r="C91" s="43">
        <v>0.76</v>
      </c>
      <c r="D91" s="23">
        <f>origine!E91</f>
        <v>0</v>
      </c>
      <c r="E91" s="24"/>
      <c r="F91" s="22">
        <f t="shared" si="33"/>
        <v>0</v>
      </c>
      <c r="G91" s="24"/>
      <c r="H91" s="22">
        <f t="shared" si="34"/>
        <v>0</v>
      </c>
      <c r="I91" s="24"/>
      <c r="J91" s="22">
        <f t="shared" si="35"/>
        <v>0</v>
      </c>
      <c r="K91" s="24"/>
      <c r="L91" s="22">
        <f t="shared" si="36"/>
        <v>0</v>
      </c>
      <c r="M91" s="24"/>
      <c r="N91" s="22">
        <f t="shared" si="37"/>
        <v>0</v>
      </c>
      <c r="O91" s="24"/>
      <c r="P91" s="22">
        <f t="shared" si="38"/>
        <v>0</v>
      </c>
      <c r="Q91" s="16"/>
      <c r="R91" s="13">
        <f t="shared" si="39"/>
        <v>0</v>
      </c>
      <c r="S91" s="16"/>
      <c r="T91" s="13">
        <f t="shared" si="40"/>
        <v>0</v>
      </c>
      <c r="U91" s="16"/>
      <c r="V91" s="13">
        <f t="shared" si="41"/>
        <v>0</v>
      </c>
      <c r="W91" s="16"/>
      <c r="X91" s="13">
        <f t="shared" si="42"/>
        <v>0</v>
      </c>
      <c r="Y91" s="16"/>
      <c r="Z91" s="13">
        <f t="shared" si="43"/>
        <v>0</v>
      </c>
      <c r="AA91" s="16"/>
      <c r="AB91" s="13">
        <f t="shared" si="44"/>
        <v>0</v>
      </c>
      <c r="AC91" s="24"/>
      <c r="AD91" s="22">
        <f t="shared" si="45"/>
        <v>0</v>
      </c>
      <c r="AE91" s="24"/>
      <c r="AF91" s="22">
        <f t="shared" si="46"/>
        <v>0</v>
      </c>
      <c r="AG91" s="16"/>
      <c r="AH91" s="13">
        <f t="shared" si="47"/>
        <v>0</v>
      </c>
      <c r="AI91" s="16"/>
      <c r="AJ91" s="13">
        <f t="shared" si="48"/>
        <v>0</v>
      </c>
      <c r="AK91" s="24"/>
      <c r="AL91" s="22">
        <f t="shared" si="49"/>
        <v>0</v>
      </c>
      <c r="AM91" s="24"/>
      <c r="AN91" s="13">
        <f t="shared" si="50"/>
        <v>0</v>
      </c>
      <c r="AO91" s="24"/>
      <c r="AP91" s="22">
        <f t="shared" si="51"/>
        <v>0</v>
      </c>
      <c r="AQ91" s="24"/>
      <c r="AR91" s="22">
        <f t="shared" si="52"/>
        <v>0</v>
      </c>
      <c r="AS91" s="24"/>
      <c r="AT91" s="22">
        <f t="shared" si="53"/>
        <v>0</v>
      </c>
      <c r="AU91" s="24"/>
      <c r="AV91" s="22">
        <f t="shared" si="54"/>
        <v>0</v>
      </c>
      <c r="AW91" s="187">
        <f t="shared" si="55"/>
        <v>0</v>
      </c>
    </row>
    <row r="92" spans="2:49">
      <c r="B92" s="47" t="s">
        <v>73</v>
      </c>
      <c r="C92" s="43">
        <v>5.47</v>
      </c>
      <c r="D92" s="23">
        <f>origine!E92</f>
        <v>0</v>
      </c>
      <c r="E92" s="24"/>
      <c r="F92" s="22">
        <f t="shared" si="33"/>
        <v>0</v>
      </c>
      <c r="G92" s="24"/>
      <c r="H92" s="22">
        <f t="shared" si="34"/>
        <v>0</v>
      </c>
      <c r="I92" s="24"/>
      <c r="J92" s="22">
        <f t="shared" si="35"/>
        <v>0</v>
      </c>
      <c r="K92" s="24"/>
      <c r="L92" s="22">
        <f t="shared" si="36"/>
        <v>0</v>
      </c>
      <c r="M92" s="24"/>
      <c r="N92" s="22">
        <f t="shared" si="37"/>
        <v>0</v>
      </c>
      <c r="O92" s="24"/>
      <c r="P92" s="22">
        <f t="shared" si="38"/>
        <v>0</v>
      </c>
      <c r="Q92" s="16"/>
      <c r="R92" s="13">
        <f t="shared" si="39"/>
        <v>0</v>
      </c>
      <c r="S92" s="16"/>
      <c r="T92" s="13">
        <f t="shared" si="40"/>
        <v>0</v>
      </c>
      <c r="U92" s="16"/>
      <c r="V92" s="13">
        <f t="shared" si="41"/>
        <v>0</v>
      </c>
      <c r="W92" s="16"/>
      <c r="X92" s="13">
        <f t="shared" si="42"/>
        <v>0</v>
      </c>
      <c r="Y92" s="16"/>
      <c r="Z92" s="13">
        <f t="shared" si="43"/>
        <v>0</v>
      </c>
      <c r="AA92" s="16"/>
      <c r="AB92" s="13">
        <f t="shared" si="44"/>
        <v>0</v>
      </c>
      <c r="AC92" s="24"/>
      <c r="AD92" s="22">
        <f t="shared" si="45"/>
        <v>0</v>
      </c>
      <c r="AE92" s="24"/>
      <c r="AF92" s="22">
        <f t="shared" si="46"/>
        <v>0</v>
      </c>
      <c r="AG92" s="16"/>
      <c r="AH92" s="13">
        <f t="shared" si="47"/>
        <v>0</v>
      </c>
      <c r="AI92" s="16"/>
      <c r="AJ92" s="13">
        <f t="shared" si="48"/>
        <v>0</v>
      </c>
      <c r="AK92" s="24"/>
      <c r="AL92" s="22">
        <f t="shared" si="49"/>
        <v>0</v>
      </c>
      <c r="AM92" s="24"/>
      <c r="AN92" s="13">
        <f t="shared" si="50"/>
        <v>0</v>
      </c>
      <c r="AO92" s="24"/>
      <c r="AP92" s="22">
        <f t="shared" si="51"/>
        <v>0</v>
      </c>
      <c r="AQ92" s="24"/>
      <c r="AR92" s="22">
        <f t="shared" si="52"/>
        <v>0</v>
      </c>
      <c r="AS92" s="24"/>
      <c r="AT92" s="22">
        <f t="shared" si="53"/>
        <v>0</v>
      </c>
      <c r="AU92" s="24"/>
      <c r="AV92" s="22">
        <f t="shared" si="54"/>
        <v>0</v>
      </c>
      <c r="AW92" s="187">
        <f t="shared" si="55"/>
        <v>0</v>
      </c>
    </row>
    <row r="93" spans="2:49">
      <c r="B93" s="52" t="s">
        <v>74</v>
      </c>
      <c r="C93" s="43">
        <v>35.01</v>
      </c>
      <c r="D93" s="23">
        <f>origine!E93</f>
        <v>0</v>
      </c>
      <c r="E93" s="24"/>
      <c r="F93" s="22">
        <f t="shared" si="33"/>
        <v>0</v>
      </c>
      <c r="G93" s="24"/>
      <c r="H93" s="22">
        <f t="shared" si="34"/>
        <v>0</v>
      </c>
      <c r="I93" s="24"/>
      <c r="J93" s="22">
        <f t="shared" si="35"/>
        <v>0</v>
      </c>
      <c r="K93" s="24"/>
      <c r="L93" s="22">
        <f t="shared" si="36"/>
        <v>0</v>
      </c>
      <c r="M93" s="24"/>
      <c r="N93" s="22">
        <f t="shared" si="37"/>
        <v>0</v>
      </c>
      <c r="O93" s="24"/>
      <c r="P93" s="22">
        <f t="shared" si="38"/>
        <v>0</v>
      </c>
      <c r="Q93" s="16"/>
      <c r="R93" s="13">
        <f t="shared" si="39"/>
        <v>0</v>
      </c>
      <c r="S93" s="16"/>
      <c r="T93" s="13">
        <f t="shared" si="40"/>
        <v>0</v>
      </c>
      <c r="U93" s="16"/>
      <c r="V93" s="13">
        <f t="shared" si="41"/>
        <v>0</v>
      </c>
      <c r="W93" s="16"/>
      <c r="X93" s="13">
        <f t="shared" si="42"/>
        <v>0</v>
      </c>
      <c r="Y93" s="16"/>
      <c r="Z93" s="13">
        <f t="shared" si="43"/>
        <v>0</v>
      </c>
      <c r="AA93" s="16"/>
      <c r="AB93" s="13">
        <f t="shared" si="44"/>
        <v>0</v>
      </c>
      <c r="AC93" s="24"/>
      <c r="AD93" s="22">
        <f t="shared" si="45"/>
        <v>0</v>
      </c>
      <c r="AE93" s="24"/>
      <c r="AF93" s="22">
        <f t="shared" si="46"/>
        <v>0</v>
      </c>
      <c r="AG93" s="16"/>
      <c r="AH93" s="13">
        <f t="shared" si="47"/>
        <v>0</v>
      </c>
      <c r="AI93" s="16"/>
      <c r="AJ93" s="13">
        <f t="shared" si="48"/>
        <v>0</v>
      </c>
      <c r="AK93" s="24"/>
      <c r="AL93" s="22">
        <f t="shared" si="49"/>
        <v>0</v>
      </c>
      <c r="AM93" s="24"/>
      <c r="AN93" s="13">
        <f t="shared" si="50"/>
        <v>0</v>
      </c>
      <c r="AO93" s="24"/>
      <c r="AP93" s="22">
        <f t="shared" si="51"/>
        <v>0</v>
      </c>
      <c r="AQ93" s="24"/>
      <c r="AR93" s="22">
        <f t="shared" si="52"/>
        <v>0</v>
      </c>
      <c r="AS93" s="24"/>
      <c r="AT93" s="22">
        <f t="shared" si="53"/>
        <v>0</v>
      </c>
      <c r="AU93" s="24"/>
      <c r="AV93" s="22">
        <f t="shared" si="54"/>
        <v>0</v>
      </c>
      <c r="AW93" s="187">
        <f t="shared" si="55"/>
        <v>0</v>
      </c>
    </row>
    <row r="94" spans="2:49">
      <c r="B94" s="47" t="s">
        <v>77</v>
      </c>
      <c r="C94" s="43">
        <v>6.46</v>
      </c>
      <c r="D94" s="23">
        <f>origine!E94</f>
        <v>0</v>
      </c>
      <c r="E94" s="24"/>
      <c r="F94" s="22">
        <f t="shared" si="33"/>
        <v>0</v>
      </c>
      <c r="G94" s="24"/>
      <c r="H94" s="22">
        <f t="shared" si="34"/>
        <v>0</v>
      </c>
      <c r="I94" s="24"/>
      <c r="J94" s="22">
        <f t="shared" si="35"/>
        <v>0</v>
      </c>
      <c r="K94" s="24"/>
      <c r="L94" s="22">
        <f t="shared" si="36"/>
        <v>0</v>
      </c>
      <c r="M94" s="24"/>
      <c r="N94" s="22">
        <f t="shared" si="37"/>
        <v>0</v>
      </c>
      <c r="O94" s="24"/>
      <c r="P94" s="22">
        <f t="shared" si="38"/>
        <v>0</v>
      </c>
      <c r="Q94" s="16"/>
      <c r="R94" s="13">
        <f t="shared" si="39"/>
        <v>0</v>
      </c>
      <c r="S94" s="16"/>
      <c r="T94" s="13">
        <f t="shared" si="40"/>
        <v>0</v>
      </c>
      <c r="U94" s="16"/>
      <c r="V94" s="13">
        <f t="shared" si="41"/>
        <v>0</v>
      </c>
      <c r="W94" s="16"/>
      <c r="X94" s="13">
        <f t="shared" si="42"/>
        <v>0</v>
      </c>
      <c r="Y94" s="16"/>
      <c r="Z94" s="13">
        <f t="shared" si="43"/>
        <v>0</v>
      </c>
      <c r="AA94" s="16"/>
      <c r="AB94" s="13">
        <f t="shared" si="44"/>
        <v>0</v>
      </c>
      <c r="AC94" s="24"/>
      <c r="AD94" s="22">
        <f t="shared" si="45"/>
        <v>0</v>
      </c>
      <c r="AE94" s="24"/>
      <c r="AF94" s="22">
        <f t="shared" si="46"/>
        <v>0</v>
      </c>
      <c r="AG94" s="16"/>
      <c r="AH94" s="13">
        <f t="shared" si="47"/>
        <v>0</v>
      </c>
      <c r="AI94" s="16"/>
      <c r="AJ94" s="13">
        <f t="shared" si="48"/>
        <v>0</v>
      </c>
      <c r="AK94" s="24"/>
      <c r="AL94" s="22">
        <f t="shared" si="49"/>
        <v>0</v>
      </c>
      <c r="AM94" s="24">
        <v>2</v>
      </c>
      <c r="AN94" s="13">
        <v>2.44</v>
      </c>
      <c r="AO94" s="24"/>
      <c r="AP94" s="22">
        <f t="shared" si="51"/>
        <v>0</v>
      </c>
      <c r="AQ94" s="24"/>
      <c r="AR94" s="22">
        <f t="shared" si="52"/>
        <v>0</v>
      </c>
      <c r="AS94" s="24"/>
      <c r="AT94" s="22">
        <f t="shared" si="53"/>
        <v>0</v>
      </c>
      <c r="AU94" s="24"/>
      <c r="AV94" s="22">
        <f t="shared" si="54"/>
        <v>0</v>
      </c>
      <c r="AW94" s="187">
        <f t="shared" si="55"/>
        <v>2</v>
      </c>
    </row>
    <row r="95" spans="2:49" ht="15" thickBot="1">
      <c r="B95" s="67" t="s">
        <v>373</v>
      </c>
      <c r="C95" s="71">
        <v>41.32</v>
      </c>
      <c r="D95" s="23">
        <f>origine!E95</f>
        <v>0</v>
      </c>
      <c r="E95" s="24"/>
      <c r="F95" s="22">
        <f t="shared" si="33"/>
        <v>0</v>
      </c>
      <c r="G95" s="24"/>
      <c r="H95" s="22">
        <f t="shared" si="34"/>
        <v>0</v>
      </c>
      <c r="I95" s="24"/>
      <c r="J95" s="22">
        <f t="shared" si="35"/>
        <v>0</v>
      </c>
      <c r="K95" s="24"/>
      <c r="L95" s="22">
        <f t="shared" si="36"/>
        <v>0</v>
      </c>
      <c r="M95" s="24"/>
      <c r="N95" s="22">
        <f t="shared" si="37"/>
        <v>0</v>
      </c>
      <c r="O95" s="24"/>
      <c r="P95" s="22">
        <f t="shared" si="38"/>
        <v>0</v>
      </c>
      <c r="Q95" s="16"/>
      <c r="R95" s="13">
        <f t="shared" si="39"/>
        <v>0</v>
      </c>
      <c r="S95" s="16"/>
      <c r="T95" s="13">
        <f t="shared" si="40"/>
        <v>0</v>
      </c>
      <c r="U95" s="16"/>
      <c r="V95" s="13">
        <f t="shared" si="41"/>
        <v>0</v>
      </c>
      <c r="W95" s="16"/>
      <c r="X95" s="13">
        <f t="shared" si="42"/>
        <v>0</v>
      </c>
      <c r="Y95" s="16"/>
      <c r="Z95" s="13">
        <f t="shared" si="43"/>
        <v>0</v>
      </c>
      <c r="AA95" s="16"/>
      <c r="AB95" s="13">
        <f t="shared" si="44"/>
        <v>0</v>
      </c>
      <c r="AC95" s="24"/>
      <c r="AD95" s="22">
        <f t="shared" si="45"/>
        <v>0</v>
      </c>
      <c r="AE95" s="24"/>
      <c r="AF95" s="22">
        <f t="shared" si="46"/>
        <v>0</v>
      </c>
      <c r="AG95" s="16"/>
      <c r="AH95" s="13">
        <f t="shared" si="47"/>
        <v>0</v>
      </c>
      <c r="AI95" s="16"/>
      <c r="AJ95" s="13">
        <f t="shared" si="48"/>
        <v>0</v>
      </c>
      <c r="AK95" s="24"/>
      <c r="AL95" s="22">
        <f t="shared" si="49"/>
        <v>0</v>
      </c>
      <c r="AM95" s="24"/>
      <c r="AN95" s="13">
        <f t="shared" si="50"/>
        <v>0</v>
      </c>
      <c r="AO95" s="24"/>
      <c r="AP95" s="22">
        <f t="shared" si="51"/>
        <v>0</v>
      </c>
      <c r="AQ95" s="24"/>
      <c r="AR95" s="22">
        <f t="shared" si="52"/>
        <v>0</v>
      </c>
      <c r="AS95" s="24"/>
      <c r="AT95" s="22">
        <f t="shared" si="53"/>
        <v>0</v>
      </c>
      <c r="AU95" s="24"/>
      <c r="AV95" s="22">
        <f t="shared" si="54"/>
        <v>0</v>
      </c>
      <c r="AW95" s="187">
        <f t="shared" si="55"/>
        <v>0</v>
      </c>
    </row>
    <row r="96" spans="2:49" ht="15" thickBot="1">
      <c r="B96" s="94" t="s">
        <v>4</v>
      </c>
      <c r="C96" s="95"/>
      <c r="D96" s="23">
        <f>origine!E96</f>
        <v>0</v>
      </c>
      <c r="E96" s="24"/>
      <c r="F96" s="22">
        <f t="shared" si="33"/>
        <v>0</v>
      </c>
      <c r="G96" s="24"/>
      <c r="H96" s="22">
        <f t="shared" si="34"/>
        <v>0</v>
      </c>
      <c r="I96" s="24"/>
      <c r="J96" s="22">
        <f t="shared" si="35"/>
        <v>0</v>
      </c>
      <c r="K96" s="24"/>
      <c r="L96" s="22">
        <f t="shared" si="36"/>
        <v>0</v>
      </c>
      <c r="M96" s="24"/>
      <c r="N96" s="22">
        <f t="shared" si="37"/>
        <v>0</v>
      </c>
      <c r="O96" s="24"/>
      <c r="P96" s="22">
        <f t="shared" si="38"/>
        <v>0</v>
      </c>
      <c r="Q96" s="16"/>
      <c r="R96" s="13">
        <f t="shared" si="39"/>
        <v>0</v>
      </c>
      <c r="S96" s="16"/>
      <c r="T96" s="13">
        <f t="shared" si="40"/>
        <v>0</v>
      </c>
      <c r="U96" s="16"/>
      <c r="V96" s="13">
        <f t="shared" si="41"/>
        <v>0</v>
      </c>
      <c r="W96" s="16"/>
      <c r="X96" s="13">
        <f t="shared" si="42"/>
        <v>0</v>
      </c>
      <c r="Y96" s="16"/>
      <c r="Z96" s="13">
        <f t="shared" si="43"/>
        <v>0</v>
      </c>
      <c r="AA96" s="16"/>
      <c r="AB96" s="13">
        <f t="shared" si="44"/>
        <v>0</v>
      </c>
      <c r="AC96" s="24"/>
      <c r="AD96" s="22">
        <f t="shared" si="45"/>
        <v>0</v>
      </c>
      <c r="AE96" s="24"/>
      <c r="AF96" s="22">
        <f t="shared" si="46"/>
        <v>0</v>
      </c>
      <c r="AG96" s="16"/>
      <c r="AH96" s="13">
        <f t="shared" si="47"/>
        <v>0</v>
      </c>
      <c r="AI96" s="16"/>
      <c r="AJ96" s="13">
        <f t="shared" si="48"/>
        <v>0</v>
      </c>
      <c r="AK96" s="24"/>
      <c r="AL96" s="22">
        <f t="shared" si="49"/>
        <v>0</v>
      </c>
      <c r="AM96" s="24"/>
      <c r="AN96" s="13">
        <f t="shared" si="50"/>
        <v>0</v>
      </c>
      <c r="AO96" s="24"/>
      <c r="AP96" s="22">
        <f t="shared" si="51"/>
        <v>0</v>
      </c>
      <c r="AQ96" s="24"/>
      <c r="AR96" s="22">
        <f t="shared" si="52"/>
        <v>0</v>
      </c>
      <c r="AS96" s="24"/>
      <c r="AT96" s="22">
        <f t="shared" si="53"/>
        <v>0</v>
      </c>
      <c r="AU96" s="24"/>
      <c r="AV96" s="22">
        <f t="shared" si="54"/>
        <v>0</v>
      </c>
      <c r="AW96" s="187">
        <f t="shared" si="55"/>
        <v>0</v>
      </c>
    </row>
    <row r="97" spans="2:49">
      <c r="B97" s="52" t="s">
        <v>78</v>
      </c>
      <c r="C97" s="43">
        <v>5.17</v>
      </c>
      <c r="D97" s="23">
        <f>origine!E97</f>
        <v>0</v>
      </c>
      <c r="E97" s="24"/>
      <c r="F97" s="22">
        <f t="shared" si="33"/>
        <v>0</v>
      </c>
      <c r="G97" s="24"/>
      <c r="H97" s="22">
        <f t="shared" si="34"/>
        <v>0</v>
      </c>
      <c r="I97" s="24"/>
      <c r="J97" s="22">
        <f t="shared" si="35"/>
        <v>0</v>
      </c>
      <c r="K97" s="24"/>
      <c r="L97" s="22">
        <f t="shared" si="36"/>
        <v>0</v>
      </c>
      <c r="M97" s="24"/>
      <c r="N97" s="22">
        <f t="shared" si="37"/>
        <v>0</v>
      </c>
      <c r="O97" s="24"/>
      <c r="P97" s="22">
        <f t="shared" si="38"/>
        <v>0</v>
      </c>
      <c r="Q97" s="16"/>
      <c r="R97" s="13">
        <f t="shared" si="39"/>
        <v>0</v>
      </c>
      <c r="S97" s="16"/>
      <c r="T97" s="13">
        <f t="shared" si="40"/>
        <v>0</v>
      </c>
      <c r="U97" s="16"/>
      <c r="V97" s="13">
        <f t="shared" si="41"/>
        <v>0</v>
      </c>
      <c r="W97" s="16"/>
      <c r="X97" s="13">
        <f t="shared" si="42"/>
        <v>0</v>
      </c>
      <c r="Y97" s="16"/>
      <c r="Z97" s="13">
        <f t="shared" si="43"/>
        <v>0</v>
      </c>
      <c r="AA97" s="16"/>
      <c r="AB97" s="13">
        <f t="shared" si="44"/>
        <v>0</v>
      </c>
      <c r="AC97" s="24"/>
      <c r="AD97" s="22">
        <f t="shared" si="45"/>
        <v>0</v>
      </c>
      <c r="AE97" s="24"/>
      <c r="AF97" s="22">
        <f t="shared" si="46"/>
        <v>0</v>
      </c>
      <c r="AG97" s="16"/>
      <c r="AH97" s="13">
        <f t="shared" si="47"/>
        <v>0</v>
      </c>
      <c r="AI97" s="16"/>
      <c r="AJ97" s="13">
        <f t="shared" si="48"/>
        <v>0</v>
      </c>
      <c r="AK97" s="24"/>
      <c r="AL97" s="22">
        <f t="shared" si="49"/>
        <v>0</v>
      </c>
      <c r="AM97" s="24"/>
      <c r="AN97" s="13">
        <f t="shared" si="50"/>
        <v>0</v>
      </c>
      <c r="AO97" s="24"/>
      <c r="AP97" s="22">
        <f t="shared" si="51"/>
        <v>0</v>
      </c>
      <c r="AQ97" s="24"/>
      <c r="AR97" s="22">
        <f t="shared" si="52"/>
        <v>0</v>
      </c>
      <c r="AS97" s="24"/>
      <c r="AT97" s="22">
        <f t="shared" si="53"/>
        <v>0</v>
      </c>
      <c r="AU97" s="24"/>
      <c r="AV97" s="22">
        <f t="shared" si="54"/>
        <v>0</v>
      </c>
      <c r="AW97" s="187">
        <f t="shared" si="55"/>
        <v>0</v>
      </c>
    </row>
    <row r="98" spans="2:49">
      <c r="B98" s="47" t="s">
        <v>26</v>
      </c>
      <c r="C98" s="43">
        <v>1.43</v>
      </c>
      <c r="D98" s="23">
        <f>origine!E98</f>
        <v>0</v>
      </c>
      <c r="E98" s="24"/>
      <c r="F98" s="22">
        <f t="shared" si="33"/>
        <v>0</v>
      </c>
      <c r="G98" s="24"/>
      <c r="H98" s="22">
        <f t="shared" si="34"/>
        <v>0</v>
      </c>
      <c r="I98" s="24"/>
      <c r="J98" s="22">
        <f t="shared" si="35"/>
        <v>0</v>
      </c>
      <c r="K98" s="24"/>
      <c r="L98" s="22">
        <f t="shared" si="36"/>
        <v>0</v>
      </c>
      <c r="M98" s="24"/>
      <c r="N98" s="22">
        <f t="shared" si="37"/>
        <v>0</v>
      </c>
      <c r="O98" s="24"/>
      <c r="P98" s="22">
        <f t="shared" si="38"/>
        <v>0</v>
      </c>
      <c r="Q98" s="16"/>
      <c r="R98" s="13">
        <f t="shared" si="39"/>
        <v>0</v>
      </c>
      <c r="S98" s="16"/>
      <c r="T98" s="13">
        <f t="shared" si="40"/>
        <v>0</v>
      </c>
      <c r="U98" s="16"/>
      <c r="V98" s="13">
        <f t="shared" si="41"/>
        <v>0</v>
      </c>
      <c r="W98" s="16"/>
      <c r="X98" s="13">
        <f t="shared" si="42"/>
        <v>0</v>
      </c>
      <c r="Y98" s="16"/>
      <c r="Z98" s="13">
        <f t="shared" si="43"/>
        <v>0</v>
      </c>
      <c r="AA98" s="16"/>
      <c r="AB98" s="13">
        <f t="shared" si="44"/>
        <v>0</v>
      </c>
      <c r="AC98" s="24"/>
      <c r="AD98" s="22">
        <f t="shared" si="45"/>
        <v>0</v>
      </c>
      <c r="AE98" s="24"/>
      <c r="AF98" s="22">
        <f t="shared" si="46"/>
        <v>0</v>
      </c>
      <c r="AG98" s="16"/>
      <c r="AH98" s="13">
        <f t="shared" si="47"/>
        <v>0</v>
      </c>
      <c r="AI98" s="16"/>
      <c r="AJ98" s="13">
        <f t="shared" si="48"/>
        <v>0</v>
      </c>
      <c r="AK98" s="24">
        <v>1</v>
      </c>
      <c r="AL98" s="22">
        <v>1.75</v>
      </c>
      <c r="AM98" s="24"/>
      <c r="AN98" s="13">
        <f t="shared" si="50"/>
        <v>0</v>
      </c>
      <c r="AO98" s="24"/>
      <c r="AP98" s="22">
        <f t="shared" si="51"/>
        <v>0</v>
      </c>
      <c r="AQ98" s="24"/>
      <c r="AR98" s="22">
        <f t="shared" si="52"/>
        <v>0</v>
      </c>
      <c r="AS98" s="24"/>
      <c r="AT98" s="22">
        <f t="shared" si="53"/>
        <v>0</v>
      </c>
      <c r="AU98" s="24"/>
      <c r="AV98" s="22">
        <f t="shared" si="54"/>
        <v>0</v>
      </c>
      <c r="AW98" s="187">
        <f t="shared" si="55"/>
        <v>1</v>
      </c>
    </row>
    <row r="99" spans="2:49">
      <c r="B99" s="52" t="s">
        <v>64</v>
      </c>
      <c r="C99" s="43">
        <v>47.72</v>
      </c>
      <c r="D99" s="23">
        <f>origine!E99</f>
        <v>0</v>
      </c>
      <c r="E99" s="24"/>
      <c r="F99" s="22">
        <f t="shared" si="33"/>
        <v>0</v>
      </c>
      <c r="G99" s="24"/>
      <c r="H99" s="22">
        <f t="shared" si="34"/>
        <v>0</v>
      </c>
      <c r="I99" s="24"/>
      <c r="J99" s="22">
        <f t="shared" si="35"/>
        <v>0</v>
      </c>
      <c r="K99" s="24"/>
      <c r="L99" s="22">
        <f t="shared" si="36"/>
        <v>0</v>
      </c>
      <c r="M99" s="24"/>
      <c r="N99" s="22">
        <f t="shared" si="37"/>
        <v>0</v>
      </c>
      <c r="O99" s="24"/>
      <c r="P99" s="22">
        <f t="shared" si="38"/>
        <v>0</v>
      </c>
      <c r="Q99" s="16"/>
      <c r="R99" s="13">
        <f t="shared" si="39"/>
        <v>0</v>
      </c>
      <c r="S99" s="16"/>
      <c r="T99" s="13">
        <f t="shared" si="40"/>
        <v>0</v>
      </c>
      <c r="U99" s="16"/>
      <c r="V99" s="13">
        <f t="shared" si="41"/>
        <v>0</v>
      </c>
      <c r="W99" s="16"/>
      <c r="X99" s="13">
        <f t="shared" si="42"/>
        <v>0</v>
      </c>
      <c r="Y99" s="16"/>
      <c r="Z99" s="13">
        <f t="shared" si="43"/>
        <v>0</v>
      </c>
      <c r="AA99" s="16"/>
      <c r="AB99" s="13">
        <f t="shared" si="44"/>
        <v>0</v>
      </c>
      <c r="AC99" s="24"/>
      <c r="AD99" s="22">
        <f t="shared" si="45"/>
        <v>0</v>
      </c>
      <c r="AE99" s="24"/>
      <c r="AF99" s="22">
        <f t="shared" si="46"/>
        <v>0</v>
      </c>
      <c r="AG99" s="16"/>
      <c r="AH99" s="13">
        <f t="shared" si="47"/>
        <v>0</v>
      </c>
      <c r="AI99" s="16"/>
      <c r="AJ99" s="13">
        <f t="shared" si="48"/>
        <v>0</v>
      </c>
      <c r="AK99" s="24"/>
      <c r="AL99" s="22">
        <f t="shared" si="49"/>
        <v>0</v>
      </c>
      <c r="AM99" s="24"/>
      <c r="AN99" s="13">
        <f t="shared" si="50"/>
        <v>0</v>
      </c>
      <c r="AO99" s="24"/>
      <c r="AP99" s="22">
        <f t="shared" si="51"/>
        <v>0</v>
      </c>
      <c r="AQ99" s="24"/>
      <c r="AR99" s="22">
        <f t="shared" si="52"/>
        <v>0</v>
      </c>
      <c r="AS99" s="24"/>
      <c r="AT99" s="22">
        <f t="shared" si="53"/>
        <v>0</v>
      </c>
      <c r="AU99" s="24"/>
      <c r="AV99" s="22">
        <f t="shared" si="54"/>
        <v>0</v>
      </c>
      <c r="AW99" s="187">
        <f t="shared" si="55"/>
        <v>0</v>
      </c>
    </row>
    <row r="100" spans="2:49">
      <c r="B100" s="47" t="s">
        <v>244</v>
      </c>
      <c r="C100" s="43">
        <v>2.25</v>
      </c>
      <c r="D100" s="23">
        <f>origine!E100</f>
        <v>0</v>
      </c>
      <c r="E100" s="24"/>
      <c r="F100" s="22">
        <f t="shared" si="33"/>
        <v>0</v>
      </c>
      <c r="G100" s="24"/>
      <c r="H100" s="22">
        <f t="shared" si="34"/>
        <v>0</v>
      </c>
      <c r="I100" s="24"/>
      <c r="J100" s="22">
        <f t="shared" si="35"/>
        <v>0</v>
      </c>
      <c r="K100" s="24">
        <v>1</v>
      </c>
      <c r="L100" s="22">
        <v>3.82</v>
      </c>
      <c r="M100" s="24"/>
      <c r="N100" s="22">
        <f t="shared" si="37"/>
        <v>0</v>
      </c>
      <c r="O100" s="24"/>
      <c r="P100" s="22">
        <f t="shared" si="38"/>
        <v>0</v>
      </c>
      <c r="Q100" s="16"/>
      <c r="R100" s="13">
        <f t="shared" si="39"/>
        <v>0</v>
      </c>
      <c r="S100" s="16"/>
      <c r="T100" s="13">
        <f t="shared" si="40"/>
        <v>0</v>
      </c>
      <c r="U100" s="16"/>
      <c r="V100" s="13">
        <f t="shared" si="41"/>
        <v>0</v>
      </c>
      <c r="W100" s="16"/>
      <c r="X100" s="13">
        <f t="shared" si="42"/>
        <v>0</v>
      </c>
      <c r="Y100" s="16"/>
      <c r="Z100" s="13">
        <f t="shared" si="43"/>
        <v>0</v>
      </c>
      <c r="AA100" s="16"/>
      <c r="AB100" s="13">
        <f t="shared" si="44"/>
        <v>0</v>
      </c>
      <c r="AC100" s="24"/>
      <c r="AD100" s="22">
        <f t="shared" si="45"/>
        <v>0</v>
      </c>
      <c r="AE100" s="24"/>
      <c r="AF100" s="22">
        <f t="shared" si="46"/>
        <v>0</v>
      </c>
      <c r="AG100" s="16"/>
      <c r="AH100" s="13">
        <f t="shared" si="47"/>
        <v>0</v>
      </c>
      <c r="AI100" s="16"/>
      <c r="AJ100" s="13">
        <f t="shared" si="48"/>
        <v>0</v>
      </c>
      <c r="AK100" s="24">
        <v>1</v>
      </c>
      <c r="AL100" s="22">
        <v>3.82</v>
      </c>
      <c r="AM100" s="24"/>
      <c r="AN100" s="13">
        <f t="shared" si="50"/>
        <v>0</v>
      </c>
      <c r="AO100" s="24"/>
      <c r="AP100" s="22">
        <f t="shared" si="51"/>
        <v>0</v>
      </c>
      <c r="AQ100" s="24"/>
      <c r="AR100" s="22">
        <f t="shared" si="52"/>
        <v>0</v>
      </c>
      <c r="AS100" s="24"/>
      <c r="AT100" s="22">
        <f t="shared" si="53"/>
        <v>0</v>
      </c>
      <c r="AU100" s="24"/>
      <c r="AV100" s="22">
        <f t="shared" si="54"/>
        <v>0</v>
      </c>
      <c r="AW100" s="187">
        <f t="shared" si="55"/>
        <v>2</v>
      </c>
    </row>
    <row r="101" spans="2:49">
      <c r="B101" s="52" t="s">
        <v>27</v>
      </c>
      <c r="C101" s="43">
        <v>25.21</v>
      </c>
      <c r="D101" s="23">
        <f>origine!E101</f>
        <v>0</v>
      </c>
      <c r="E101" s="24"/>
      <c r="F101" s="22">
        <f t="shared" si="33"/>
        <v>0</v>
      </c>
      <c r="G101" s="24"/>
      <c r="H101" s="22">
        <f t="shared" si="34"/>
        <v>0</v>
      </c>
      <c r="I101" s="24"/>
      <c r="J101" s="22">
        <f t="shared" si="35"/>
        <v>0</v>
      </c>
      <c r="K101" s="24"/>
      <c r="L101" s="22">
        <f t="shared" si="36"/>
        <v>0</v>
      </c>
      <c r="M101" s="24"/>
      <c r="N101" s="22">
        <f t="shared" si="37"/>
        <v>0</v>
      </c>
      <c r="O101" s="24"/>
      <c r="P101" s="22">
        <f t="shared" si="38"/>
        <v>0</v>
      </c>
      <c r="Q101" s="16"/>
      <c r="R101" s="13">
        <f t="shared" si="39"/>
        <v>0</v>
      </c>
      <c r="S101" s="16"/>
      <c r="T101" s="13">
        <f t="shared" si="40"/>
        <v>0</v>
      </c>
      <c r="U101" s="16"/>
      <c r="V101" s="13">
        <f t="shared" si="41"/>
        <v>0</v>
      </c>
      <c r="W101" s="16"/>
      <c r="X101" s="13">
        <f t="shared" si="42"/>
        <v>0</v>
      </c>
      <c r="Y101" s="16"/>
      <c r="Z101" s="13">
        <f t="shared" si="43"/>
        <v>0</v>
      </c>
      <c r="AA101" s="16"/>
      <c r="AB101" s="13">
        <f t="shared" si="44"/>
        <v>0</v>
      </c>
      <c r="AC101" s="24"/>
      <c r="AD101" s="22">
        <f t="shared" si="45"/>
        <v>0</v>
      </c>
      <c r="AE101" s="24"/>
      <c r="AF101" s="22">
        <f t="shared" si="46"/>
        <v>0</v>
      </c>
      <c r="AG101" s="16"/>
      <c r="AH101" s="13">
        <f t="shared" si="47"/>
        <v>0</v>
      </c>
      <c r="AI101" s="16"/>
      <c r="AJ101" s="13">
        <f t="shared" si="48"/>
        <v>0</v>
      </c>
      <c r="AK101" s="24"/>
      <c r="AL101" s="22">
        <f t="shared" si="49"/>
        <v>0</v>
      </c>
      <c r="AM101" s="24"/>
      <c r="AN101" s="13">
        <f t="shared" si="50"/>
        <v>0</v>
      </c>
      <c r="AO101" s="24"/>
      <c r="AP101" s="22">
        <f t="shared" si="51"/>
        <v>0</v>
      </c>
      <c r="AQ101" s="24"/>
      <c r="AR101" s="22">
        <f t="shared" si="52"/>
        <v>0</v>
      </c>
      <c r="AS101" s="24"/>
      <c r="AT101" s="22">
        <f t="shared" si="53"/>
        <v>0</v>
      </c>
      <c r="AU101" s="24"/>
      <c r="AV101" s="22">
        <f t="shared" si="54"/>
        <v>0</v>
      </c>
      <c r="AW101" s="187">
        <f t="shared" si="55"/>
        <v>0</v>
      </c>
    </row>
    <row r="102" spans="2:49">
      <c r="B102" s="47" t="s">
        <v>28</v>
      </c>
      <c r="C102" s="43">
        <v>2.25</v>
      </c>
      <c r="D102" s="23">
        <f>origine!E102</f>
        <v>0</v>
      </c>
      <c r="E102" s="24"/>
      <c r="F102" s="22">
        <f t="shared" si="33"/>
        <v>0</v>
      </c>
      <c r="G102" s="24"/>
      <c r="H102" s="22">
        <f t="shared" si="34"/>
        <v>0</v>
      </c>
      <c r="I102" s="24"/>
      <c r="J102" s="22">
        <f t="shared" si="35"/>
        <v>0</v>
      </c>
      <c r="K102" s="24"/>
      <c r="L102" s="22">
        <f t="shared" si="36"/>
        <v>0</v>
      </c>
      <c r="M102" s="24"/>
      <c r="N102" s="22">
        <f t="shared" si="37"/>
        <v>0</v>
      </c>
      <c r="O102" s="24"/>
      <c r="P102" s="22">
        <f t="shared" si="38"/>
        <v>0</v>
      </c>
      <c r="Q102" s="16"/>
      <c r="R102" s="13">
        <f t="shared" si="39"/>
        <v>0</v>
      </c>
      <c r="S102" s="16"/>
      <c r="T102" s="13">
        <f t="shared" si="40"/>
        <v>0</v>
      </c>
      <c r="U102" s="16"/>
      <c r="V102" s="13">
        <f t="shared" si="41"/>
        <v>0</v>
      </c>
      <c r="W102" s="16"/>
      <c r="X102" s="13">
        <f t="shared" si="42"/>
        <v>0</v>
      </c>
      <c r="Y102" s="16"/>
      <c r="Z102" s="13">
        <f t="shared" si="43"/>
        <v>0</v>
      </c>
      <c r="AA102" s="16"/>
      <c r="AB102" s="13">
        <f t="shared" si="44"/>
        <v>0</v>
      </c>
      <c r="AC102" s="24"/>
      <c r="AD102" s="22">
        <f t="shared" si="45"/>
        <v>0</v>
      </c>
      <c r="AE102" s="24"/>
      <c r="AF102" s="22">
        <f t="shared" si="46"/>
        <v>0</v>
      </c>
      <c r="AG102" s="16"/>
      <c r="AH102" s="13">
        <f t="shared" si="47"/>
        <v>0</v>
      </c>
      <c r="AI102" s="16"/>
      <c r="AJ102" s="13">
        <f t="shared" si="48"/>
        <v>0</v>
      </c>
      <c r="AK102" s="24"/>
      <c r="AL102" s="22">
        <f t="shared" si="49"/>
        <v>0</v>
      </c>
      <c r="AM102" s="24"/>
      <c r="AN102" s="13">
        <f t="shared" si="50"/>
        <v>0</v>
      </c>
      <c r="AO102" s="24"/>
      <c r="AP102" s="22">
        <f t="shared" si="51"/>
        <v>0</v>
      </c>
      <c r="AQ102" s="24"/>
      <c r="AR102" s="22">
        <f t="shared" si="52"/>
        <v>0</v>
      </c>
      <c r="AS102" s="24"/>
      <c r="AT102" s="22">
        <f t="shared" si="53"/>
        <v>0</v>
      </c>
      <c r="AU102" s="24"/>
      <c r="AV102" s="22">
        <f t="shared" si="54"/>
        <v>0</v>
      </c>
      <c r="AW102" s="187">
        <f t="shared" si="55"/>
        <v>0</v>
      </c>
    </row>
    <row r="103" spans="2:49">
      <c r="B103" s="52" t="s">
        <v>29</v>
      </c>
      <c r="C103" s="43">
        <v>2</v>
      </c>
      <c r="D103" s="23">
        <f>origine!E103</f>
        <v>0</v>
      </c>
      <c r="E103" s="24"/>
      <c r="F103" s="22">
        <f t="shared" si="33"/>
        <v>0</v>
      </c>
      <c r="G103" s="24"/>
      <c r="H103" s="22">
        <f t="shared" si="34"/>
        <v>0</v>
      </c>
      <c r="I103" s="24"/>
      <c r="J103" s="22">
        <f t="shared" si="35"/>
        <v>0</v>
      </c>
      <c r="K103" s="24">
        <v>3</v>
      </c>
      <c r="L103" s="22">
        <v>3.27</v>
      </c>
      <c r="M103" s="24"/>
      <c r="N103" s="22">
        <f t="shared" si="37"/>
        <v>0</v>
      </c>
      <c r="O103" s="24"/>
      <c r="P103" s="22">
        <f t="shared" si="38"/>
        <v>0</v>
      </c>
      <c r="Q103" s="16"/>
      <c r="R103" s="13">
        <f t="shared" si="39"/>
        <v>0</v>
      </c>
      <c r="S103" s="16"/>
      <c r="T103" s="13">
        <f t="shared" si="40"/>
        <v>0</v>
      </c>
      <c r="U103" s="16"/>
      <c r="V103" s="13">
        <f t="shared" si="41"/>
        <v>0</v>
      </c>
      <c r="W103" s="16"/>
      <c r="X103" s="13">
        <f t="shared" si="42"/>
        <v>0</v>
      </c>
      <c r="Y103" s="16"/>
      <c r="Z103" s="13">
        <f t="shared" si="43"/>
        <v>0</v>
      </c>
      <c r="AA103" s="16"/>
      <c r="AB103" s="13">
        <f t="shared" si="44"/>
        <v>0</v>
      </c>
      <c r="AC103" s="24"/>
      <c r="AD103" s="22">
        <f t="shared" si="45"/>
        <v>0</v>
      </c>
      <c r="AE103" s="24"/>
      <c r="AF103" s="22">
        <f t="shared" si="46"/>
        <v>0</v>
      </c>
      <c r="AG103" s="16"/>
      <c r="AH103" s="13">
        <f t="shared" si="47"/>
        <v>0</v>
      </c>
      <c r="AI103" s="16"/>
      <c r="AJ103" s="13">
        <f t="shared" si="48"/>
        <v>0</v>
      </c>
      <c r="AK103" s="24"/>
      <c r="AL103" s="22">
        <f t="shared" si="49"/>
        <v>0</v>
      </c>
      <c r="AM103" s="24"/>
      <c r="AN103" s="13">
        <f t="shared" si="50"/>
        <v>0</v>
      </c>
      <c r="AO103" s="24"/>
      <c r="AP103" s="22">
        <f t="shared" si="51"/>
        <v>0</v>
      </c>
      <c r="AQ103" s="24"/>
      <c r="AR103" s="22">
        <f t="shared" si="52"/>
        <v>0</v>
      </c>
      <c r="AS103" s="24"/>
      <c r="AT103" s="22">
        <f t="shared" si="53"/>
        <v>0</v>
      </c>
      <c r="AU103" s="24"/>
      <c r="AV103" s="22">
        <f t="shared" si="54"/>
        <v>0</v>
      </c>
      <c r="AW103" s="187">
        <f t="shared" si="55"/>
        <v>3</v>
      </c>
    </row>
    <row r="104" spans="2:49">
      <c r="B104" s="47" t="s">
        <v>65</v>
      </c>
      <c r="C104" s="43">
        <v>20.309999999999999</v>
      </c>
      <c r="D104" s="23">
        <f>origine!E104</f>
        <v>0</v>
      </c>
      <c r="E104" s="24"/>
      <c r="F104" s="22">
        <f t="shared" si="33"/>
        <v>0</v>
      </c>
      <c r="G104" s="24"/>
      <c r="H104" s="22">
        <f t="shared" si="34"/>
        <v>0</v>
      </c>
      <c r="I104" s="24"/>
      <c r="J104" s="22">
        <f t="shared" si="35"/>
        <v>0</v>
      </c>
      <c r="K104" s="24"/>
      <c r="L104" s="22">
        <f t="shared" si="36"/>
        <v>0</v>
      </c>
      <c r="M104" s="24"/>
      <c r="N104" s="22">
        <f t="shared" si="37"/>
        <v>0</v>
      </c>
      <c r="O104" s="24"/>
      <c r="P104" s="22">
        <f t="shared" si="38"/>
        <v>0</v>
      </c>
      <c r="Q104" s="16"/>
      <c r="R104" s="13">
        <f t="shared" si="39"/>
        <v>0</v>
      </c>
      <c r="S104" s="16"/>
      <c r="T104" s="13">
        <f t="shared" si="40"/>
        <v>0</v>
      </c>
      <c r="U104" s="16"/>
      <c r="V104" s="13">
        <f t="shared" si="41"/>
        <v>0</v>
      </c>
      <c r="W104" s="16"/>
      <c r="X104" s="13">
        <f t="shared" si="42"/>
        <v>0</v>
      </c>
      <c r="Y104" s="16"/>
      <c r="Z104" s="13">
        <f t="shared" si="43"/>
        <v>0</v>
      </c>
      <c r="AA104" s="16"/>
      <c r="AB104" s="13">
        <f t="shared" si="44"/>
        <v>0</v>
      </c>
      <c r="AC104" s="24"/>
      <c r="AD104" s="22">
        <f t="shared" si="45"/>
        <v>0</v>
      </c>
      <c r="AE104" s="24"/>
      <c r="AF104" s="22">
        <f t="shared" si="46"/>
        <v>0</v>
      </c>
      <c r="AG104" s="16"/>
      <c r="AH104" s="13">
        <f t="shared" si="47"/>
        <v>0</v>
      </c>
      <c r="AI104" s="16"/>
      <c r="AJ104" s="13">
        <f t="shared" si="48"/>
        <v>0</v>
      </c>
      <c r="AK104" s="24"/>
      <c r="AL104" s="22">
        <f t="shared" si="49"/>
        <v>0</v>
      </c>
      <c r="AM104" s="24"/>
      <c r="AN104" s="13">
        <f t="shared" si="50"/>
        <v>0</v>
      </c>
      <c r="AO104" s="24"/>
      <c r="AP104" s="22">
        <f t="shared" si="51"/>
        <v>0</v>
      </c>
      <c r="AQ104" s="24"/>
      <c r="AR104" s="22">
        <f t="shared" si="52"/>
        <v>0</v>
      </c>
      <c r="AS104" s="24"/>
      <c r="AT104" s="22">
        <f t="shared" si="53"/>
        <v>0</v>
      </c>
      <c r="AU104" s="24"/>
      <c r="AV104" s="22">
        <f t="shared" si="54"/>
        <v>0</v>
      </c>
      <c r="AW104" s="187">
        <f t="shared" si="55"/>
        <v>0</v>
      </c>
    </row>
    <row r="105" spans="2:49">
      <c r="B105" s="52" t="s">
        <v>30</v>
      </c>
      <c r="C105" s="43">
        <v>1.81</v>
      </c>
      <c r="D105" s="23">
        <f>origine!E105</f>
        <v>0</v>
      </c>
      <c r="E105" s="24"/>
      <c r="F105" s="22">
        <f t="shared" si="33"/>
        <v>0</v>
      </c>
      <c r="G105" s="24"/>
      <c r="H105" s="22">
        <f t="shared" si="34"/>
        <v>0</v>
      </c>
      <c r="I105" s="24">
        <v>1</v>
      </c>
      <c r="J105" s="22">
        <v>0.99</v>
      </c>
      <c r="K105" s="24"/>
      <c r="L105" s="22">
        <f t="shared" si="36"/>
        <v>0</v>
      </c>
      <c r="M105" s="24"/>
      <c r="N105" s="22">
        <f t="shared" si="37"/>
        <v>0</v>
      </c>
      <c r="O105" s="24"/>
      <c r="P105" s="22">
        <f t="shared" si="38"/>
        <v>0</v>
      </c>
      <c r="Q105" s="16"/>
      <c r="R105" s="13">
        <f t="shared" si="39"/>
        <v>0</v>
      </c>
      <c r="S105" s="16"/>
      <c r="T105" s="13">
        <f t="shared" si="40"/>
        <v>0</v>
      </c>
      <c r="U105" s="16"/>
      <c r="V105" s="13">
        <f t="shared" si="41"/>
        <v>0</v>
      </c>
      <c r="W105" s="16"/>
      <c r="X105" s="13">
        <f t="shared" si="42"/>
        <v>0</v>
      </c>
      <c r="Y105" s="16"/>
      <c r="Z105" s="13">
        <f t="shared" si="43"/>
        <v>0</v>
      </c>
      <c r="AA105" s="16"/>
      <c r="AB105" s="13">
        <f t="shared" si="44"/>
        <v>0</v>
      </c>
      <c r="AC105" s="24"/>
      <c r="AD105" s="22">
        <f t="shared" si="45"/>
        <v>0</v>
      </c>
      <c r="AE105" s="24"/>
      <c r="AF105" s="22">
        <f t="shared" si="46"/>
        <v>0</v>
      </c>
      <c r="AG105" s="16"/>
      <c r="AH105" s="13">
        <f t="shared" si="47"/>
        <v>0</v>
      </c>
      <c r="AI105" s="16"/>
      <c r="AJ105" s="13">
        <f t="shared" si="48"/>
        <v>0</v>
      </c>
      <c r="AK105" s="24">
        <v>1</v>
      </c>
      <c r="AL105" s="22">
        <v>0.99</v>
      </c>
      <c r="AM105" s="24"/>
      <c r="AN105" s="13">
        <f t="shared" si="50"/>
        <v>0</v>
      </c>
      <c r="AO105" s="24"/>
      <c r="AP105" s="22">
        <f t="shared" si="51"/>
        <v>0</v>
      </c>
      <c r="AQ105" s="24"/>
      <c r="AR105" s="22">
        <f t="shared" si="52"/>
        <v>0</v>
      </c>
      <c r="AS105" s="24"/>
      <c r="AT105" s="22">
        <f t="shared" si="53"/>
        <v>0</v>
      </c>
      <c r="AU105" s="24"/>
      <c r="AV105" s="22">
        <f t="shared" si="54"/>
        <v>0</v>
      </c>
      <c r="AW105" s="187">
        <f t="shared" si="55"/>
        <v>2</v>
      </c>
    </row>
    <row r="106" spans="2:49">
      <c r="B106" s="47" t="s">
        <v>108</v>
      </c>
      <c r="C106" s="43">
        <v>0.93</v>
      </c>
      <c r="D106" s="23">
        <f>origine!E106</f>
        <v>0</v>
      </c>
      <c r="E106" s="24"/>
      <c r="F106" s="22">
        <f t="shared" si="33"/>
        <v>0</v>
      </c>
      <c r="G106" s="24"/>
      <c r="H106" s="22">
        <f t="shared" si="34"/>
        <v>0</v>
      </c>
      <c r="I106" s="24"/>
      <c r="J106" s="22">
        <f t="shared" si="35"/>
        <v>0</v>
      </c>
      <c r="K106" s="24"/>
      <c r="L106" s="22">
        <f t="shared" si="36"/>
        <v>0</v>
      </c>
      <c r="M106" s="24"/>
      <c r="N106" s="22">
        <f t="shared" si="37"/>
        <v>0</v>
      </c>
      <c r="O106" s="24"/>
      <c r="P106" s="22">
        <f t="shared" si="38"/>
        <v>0</v>
      </c>
      <c r="Q106" s="16"/>
      <c r="R106" s="13">
        <f t="shared" si="39"/>
        <v>0</v>
      </c>
      <c r="S106" s="16"/>
      <c r="T106" s="13">
        <f t="shared" si="40"/>
        <v>0</v>
      </c>
      <c r="U106" s="16"/>
      <c r="V106" s="13">
        <f t="shared" si="41"/>
        <v>0</v>
      </c>
      <c r="W106" s="16"/>
      <c r="X106" s="13">
        <f t="shared" si="42"/>
        <v>0</v>
      </c>
      <c r="Y106" s="16"/>
      <c r="Z106" s="13">
        <f t="shared" si="43"/>
        <v>0</v>
      </c>
      <c r="AA106" s="16"/>
      <c r="AB106" s="13">
        <f t="shared" si="44"/>
        <v>0</v>
      </c>
      <c r="AC106" s="24"/>
      <c r="AD106" s="22">
        <f t="shared" si="45"/>
        <v>0</v>
      </c>
      <c r="AE106" s="24"/>
      <c r="AF106" s="22">
        <f t="shared" si="46"/>
        <v>0</v>
      </c>
      <c r="AG106" s="16"/>
      <c r="AH106" s="13">
        <f t="shared" si="47"/>
        <v>0</v>
      </c>
      <c r="AI106" s="16"/>
      <c r="AJ106" s="13">
        <f t="shared" si="48"/>
        <v>0</v>
      </c>
      <c r="AK106" s="24"/>
      <c r="AL106" s="22">
        <f t="shared" si="49"/>
        <v>0</v>
      </c>
      <c r="AM106" s="24"/>
      <c r="AN106" s="13">
        <f t="shared" si="50"/>
        <v>0</v>
      </c>
      <c r="AO106" s="24"/>
      <c r="AP106" s="22">
        <f t="shared" si="51"/>
        <v>0</v>
      </c>
      <c r="AQ106" s="24"/>
      <c r="AR106" s="22">
        <f t="shared" si="52"/>
        <v>0</v>
      </c>
      <c r="AS106" s="24"/>
      <c r="AT106" s="22">
        <f t="shared" si="53"/>
        <v>0</v>
      </c>
      <c r="AU106" s="24"/>
      <c r="AV106" s="22">
        <f t="shared" si="54"/>
        <v>0</v>
      </c>
      <c r="AW106" s="187">
        <f t="shared" si="55"/>
        <v>0</v>
      </c>
    </row>
    <row r="107" spans="2:49">
      <c r="B107" s="52" t="s">
        <v>109</v>
      </c>
      <c r="C107" s="43">
        <v>2.23</v>
      </c>
      <c r="D107" s="23">
        <f>origine!E107</f>
        <v>0</v>
      </c>
      <c r="E107" s="24"/>
      <c r="F107" s="22">
        <f t="shared" si="33"/>
        <v>0</v>
      </c>
      <c r="G107" s="24"/>
      <c r="H107" s="22">
        <f t="shared" si="34"/>
        <v>0</v>
      </c>
      <c r="I107" s="24"/>
      <c r="J107" s="22">
        <f t="shared" si="35"/>
        <v>0</v>
      </c>
      <c r="K107" s="24"/>
      <c r="L107" s="22">
        <f t="shared" si="36"/>
        <v>0</v>
      </c>
      <c r="M107" s="24"/>
      <c r="N107" s="22">
        <f t="shared" si="37"/>
        <v>0</v>
      </c>
      <c r="O107" s="24"/>
      <c r="P107" s="22">
        <f t="shared" si="38"/>
        <v>0</v>
      </c>
      <c r="Q107" s="16"/>
      <c r="R107" s="13">
        <f t="shared" si="39"/>
        <v>0</v>
      </c>
      <c r="S107" s="16"/>
      <c r="T107" s="13">
        <f t="shared" si="40"/>
        <v>0</v>
      </c>
      <c r="U107" s="16"/>
      <c r="V107" s="13">
        <f t="shared" si="41"/>
        <v>0</v>
      </c>
      <c r="W107" s="16"/>
      <c r="X107" s="13">
        <f t="shared" si="42"/>
        <v>0</v>
      </c>
      <c r="Y107" s="16"/>
      <c r="Z107" s="13">
        <f t="shared" si="43"/>
        <v>0</v>
      </c>
      <c r="AA107" s="16"/>
      <c r="AB107" s="13">
        <f t="shared" si="44"/>
        <v>0</v>
      </c>
      <c r="AC107" s="24"/>
      <c r="AD107" s="22">
        <f t="shared" si="45"/>
        <v>0</v>
      </c>
      <c r="AE107" s="24"/>
      <c r="AF107" s="22">
        <f t="shared" si="46"/>
        <v>0</v>
      </c>
      <c r="AG107" s="16"/>
      <c r="AH107" s="13">
        <f t="shared" si="47"/>
        <v>0</v>
      </c>
      <c r="AI107" s="16"/>
      <c r="AJ107" s="13">
        <f t="shared" si="48"/>
        <v>0</v>
      </c>
      <c r="AK107" s="24"/>
      <c r="AL107" s="22">
        <f t="shared" si="49"/>
        <v>0</v>
      </c>
      <c r="AM107" s="24"/>
      <c r="AN107" s="13">
        <f t="shared" si="50"/>
        <v>0</v>
      </c>
      <c r="AO107" s="24"/>
      <c r="AP107" s="22">
        <f t="shared" si="51"/>
        <v>0</v>
      </c>
      <c r="AQ107" s="24"/>
      <c r="AR107" s="22">
        <f t="shared" si="52"/>
        <v>0</v>
      </c>
      <c r="AS107" s="24"/>
      <c r="AT107" s="22">
        <f t="shared" si="53"/>
        <v>0</v>
      </c>
      <c r="AU107" s="24"/>
      <c r="AV107" s="22">
        <f t="shared" si="54"/>
        <v>0</v>
      </c>
      <c r="AW107" s="187">
        <f t="shared" si="55"/>
        <v>0</v>
      </c>
    </row>
    <row r="108" spans="2:49">
      <c r="B108" s="47" t="s">
        <v>110</v>
      </c>
      <c r="C108" s="43">
        <v>17.86</v>
      </c>
      <c r="D108" s="23">
        <f>origine!E108</f>
        <v>0</v>
      </c>
      <c r="E108" s="24"/>
      <c r="F108" s="22">
        <f t="shared" si="33"/>
        <v>0</v>
      </c>
      <c r="G108" s="24"/>
      <c r="H108" s="22">
        <f t="shared" si="34"/>
        <v>0</v>
      </c>
      <c r="I108" s="24"/>
      <c r="J108" s="22">
        <f t="shared" si="35"/>
        <v>0</v>
      </c>
      <c r="K108" s="24"/>
      <c r="L108" s="22">
        <f t="shared" si="36"/>
        <v>0</v>
      </c>
      <c r="M108" s="24"/>
      <c r="N108" s="22">
        <f t="shared" si="37"/>
        <v>0</v>
      </c>
      <c r="O108" s="24"/>
      <c r="P108" s="22">
        <f t="shared" si="38"/>
        <v>0</v>
      </c>
      <c r="Q108" s="16"/>
      <c r="R108" s="13">
        <f t="shared" si="39"/>
        <v>0</v>
      </c>
      <c r="S108" s="16"/>
      <c r="T108" s="13">
        <f t="shared" si="40"/>
        <v>0</v>
      </c>
      <c r="U108" s="16"/>
      <c r="V108" s="13">
        <f t="shared" si="41"/>
        <v>0</v>
      </c>
      <c r="W108" s="16"/>
      <c r="X108" s="13">
        <f t="shared" si="42"/>
        <v>0</v>
      </c>
      <c r="Y108" s="16"/>
      <c r="Z108" s="13">
        <f t="shared" si="43"/>
        <v>0</v>
      </c>
      <c r="AA108" s="16"/>
      <c r="AB108" s="13">
        <f t="shared" si="44"/>
        <v>0</v>
      </c>
      <c r="AC108" s="24"/>
      <c r="AD108" s="22">
        <f t="shared" si="45"/>
        <v>0</v>
      </c>
      <c r="AE108" s="24"/>
      <c r="AF108" s="22">
        <f t="shared" si="46"/>
        <v>0</v>
      </c>
      <c r="AG108" s="16"/>
      <c r="AH108" s="13">
        <f t="shared" si="47"/>
        <v>0</v>
      </c>
      <c r="AI108" s="16"/>
      <c r="AJ108" s="13">
        <f t="shared" si="48"/>
        <v>0</v>
      </c>
      <c r="AK108" s="24"/>
      <c r="AL108" s="22">
        <f t="shared" si="49"/>
        <v>0</v>
      </c>
      <c r="AM108" s="24"/>
      <c r="AN108" s="13">
        <f t="shared" si="50"/>
        <v>0</v>
      </c>
      <c r="AO108" s="24"/>
      <c r="AP108" s="22">
        <f t="shared" si="51"/>
        <v>0</v>
      </c>
      <c r="AQ108" s="24"/>
      <c r="AR108" s="22">
        <f t="shared" si="52"/>
        <v>0</v>
      </c>
      <c r="AS108" s="24"/>
      <c r="AT108" s="22">
        <f t="shared" si="53"/>
        <v>0</v>
      </c>
      <c r="AU108" s="24"/>
      <c r="AV108" s="22">
        <f t="shared" si="54"/>
        <v>0</v>
      </c>
      <c r="AW108" s="187">
        <f t="shared" si="55"/>
        <v>0</v>
      </c>
    </row>
    <row r="109" spans="2:49">
      <c r="B109" s="52" t="s">
        <v>317</v>
      </c>
      <c r="C109" s="43">
        <v>20.309999999999999</v>
      </c>
      <c r="D109" s="23">
        <f>origine!E109</f>
        <v>0</v>
      </c>
      <c r="E109" s="24"/>
      <c r="F109" s="22">
        <f t="shared" si="33"/>
        <v>0</v>
      </c>
      <c r="G109" s="24"/>
      <c r="H109" s="22">
        <f t="shared" si="34"/>
        <v>0</v>
      </c>
      <c r="I109" s="24"/>
      <c r="J109" s="22">
        <f t="shared" si="35"/>
        <v>0</v>
      </c>
      <c r="K109" s="24"/>
      <c r="L109" s="22">
        <f t="shared" si="36"/>
        <v>0</v>
      </c>
      <c r="M109" s="24"/>
      <c r="N109" s="22">
        <f t="shared" si="37"/>
        <v>0</v>
      </c>
      <c r="O109" s="24"/>
      <c r="P109" s="22">
        <f t="shared" si="38"/>
        <v>0</v>
      </c>
      <c r="Q109" s="16"/>
      <c r="R109" s="13">
        <f t="shared" si="39"/>
        <v>0</v>
      </c>
      <c r="S109" s="16"/>
      <c r="T109" s="13">
        <f t="shared" si="40"/>
        <v>0</v>
      </c>
      <c r="U109" s="16"/>
      <c r="V109" s="13">
        <f t="shared" si="41"/>
        <v>0</v>
      </c>
      <c r="W109" s="16"/>
      <c r="X109" s="13">
        <f t="shared" si="42"/>
        <v>0</v>
      </c>
      <c r="Y109" s="16"/>
      <c r="Z109" s="13">
        <f t="shared" si="43"/>
        <v>0</v>
      </c>
      <c r="AA109" s="16"/>
      <c r="AB109" s="13">
        <f t="shared" si="44"/>
        <v>0</v>
      </c>
      <c r="AC109" s="24"/>
      <c r="AD109" s="22">
        <f t="shared" si="45"/>
        <v>0</v>
      </c>
      <c r="AE109" s="24"/>
      <c r="AF109" s="22">
        <f t="shared" si="46"/>
        <v>0</v>
      </c>
      <c r="AG109" s="16"/>
      <c r="AH109" s="13">
        <f t="shared" si="47"/>
        <v>0</v>
      </c>
      <c r="AI109" s="16"/>
      <c r="AJ109" s="13">
        <f t="shared" si="48"/>
        <v>0</v>
      </c>
      <c r="AK109" s="24"/>
      <c r="AL109" s="22">
        <f t="shared" si="49"/>
        <v>0</v>
      </c>
      <c r="AM109" s="24"/>
      <c r="AN109" s="13">
        <f t="shared" si="50"/>
        <v>0</v>
      </c>
      <c r="AO109" s="24"/>
      <c r="AP109" s="22">
        <f t="shared" si="51"/>
        <v>0</v>
      </c>
      <c r="AQ109" s="24"/>
      <c r="AR109" s="22">
        <f t="shared" si="52"/>
        <v>0</v>
      </c>
      <c r="AS109" s="24"/>
      <c r="AT109" s="22">
        <f t="shared" si="53"/>
        <v>0</v>
      </c>
      <c r="AU109" s="24"/>
      <c r="AV109" s="22">
        <f t="shared" si="54"/>
        <v>0</v>
      </c>
      <c r="AW109" s="187">
        <f t="shared" si="55"/>
        <v>0</v>
      </c>
    </row>
    <row r="110" spans="2:49">
      <c r="B110" s="47" t="s">
        <v>316</v>
      </c>
      <c r="C110" s="43">
        <v>1.06</v>
      </c>
      <c r="D110" s="23">
        <f>origine!E110</f>
        <v>0</v>
      </c>
      <c r="E110" s="24"/>
      <c r="F110" s="22">
        <f t="shared" si="33"/>
        <v>0</v>
      </c>
      <c r="G110" s="24"/>
      <c r="H110" s="22">
        <f t="shared" si="34"/>
        <v>0</v>
      </c>
      <c r="I110" s="24">
        <v>1</v>
      </c>
      <c r="J110" s="22">
        <v>1.05</v>
      </c>
      <c r="K110" s="24">
        <v>2</v>
      </c>
      <c r="L110" s="22">
        <v>2.1</v>
      </c>
      <c r="M110" s="24"/>
      <c r="N110" s="22">
        <f t="shared" si="37"/>
        <v>0</v>
      </c>
      <c r="O110" s="24"/>
      <c r="P110" s="22">
        <f t="shared" si="38"/>
        <v>0</v>
      </c>
      <c r="Q110" s="16"/>
      <c r="R110" s="13">
        <f t="shared" si="39"/>
        <v>0</v>
      </c>
      <c r="S110" s="16"/>
      <c r="T110" s="13">
        <f t="shared" si="40"/>
        <v>0</v>
      </c>
      <c r="U110" s="16"/>
      <c r="V110" s="13">
        <f t="shared" si="41"/>
        <v>0</v>
      </c>
      <c r="W110" s="16"/>
      <c r="X110" s="13">
        <f t="shared" si="42"/>
        <v>0</v>
      </c>
      <c r="Y110" s="16"/>
      <c r="Z110" s="13">
        <f t="shared" si="43"/>
        <v>0</v>
      </c>
      <c r="AA110" s="16"/>
      <c r="AB110" s="13">
        <f t="shared" si="44"/>
        <v>0</v>
      </c>
      <c r="AC110" s="24"/>
      <c r="AD110" s="22">
        <f t="shared" si="45"/>
        <v>0</v>
      </c>
      <c r="AE110" s="24"/>
      <c r="AF110" s="22">
        <f t="shared" si="46"/>
        <v>0</v>
      </c>
      <c r="AG110" s="16"/>
      <c r="AH110" s="13">
        <f t="shared" si="47"/>
        <v>0</v>
      </c>
      <c r="AI110" s="16"/>
      <c r="AJ110" s="13">
        <f t="shared" si="48"/>
        <v>0</v>
      </c>
      <c r="AK110" s="24">
        <v>1</v>
      </c>
      <c r="AL110" s="22">
        <v>1.05</v>
      </c>
      <c r="AM110" s="24"/>
      <c r="AN110" s="13">
        <f t="shared" si="50"/>
        <v>0</v>
      </c>
      <c r="AO110" s="24"/>
      <c r="AP110" s="22">
        <f t="shared" si="51"/>
        <v>0</v>
      </c>
      <c r="AQ110" s="24"/>
      <c r="AR110" s="22">
        <f t="shared" si="52"/>
        <v>0</v>
      </c>
      <c r="AS110" s="24"/>
      <c r="AT110" s="22">
        <f t="shared" si="53"/>
        <v>0</v>
      </c>
      <c r="AU110" s="24"/>
      <c r="AV110" s="22">
        <f t="shared" si="54"/>
        <v>0</v>
      </c>
      <c r="AW110" s="187">
        <f t="shared" si="55"/>
        <v>4</v>
      </c>
    </row>
    <row r="111" spans="2:49">
      <c r="B111" s="52" t="s">
        <v>111</v>
      </c>
      <c r="C111" s="43">
        <v>20.87</v>
      </c>
      <c r="D111" s="23">
        <f>origine!E111</f>
        <v>0</v>
      </c>
      <c r="E111" s="24"/>
      <c r="F111" s="22">
        <f t="shared" si="33"/>
        <v>0</v>
      </c>
      <c r="G111" s="24"/>
      <c r="H111" s="22">
        <f t="shared" si="34"/>
        <v>0</v>
      </c>
      <c r="I111" s="24"/>
      <c r="J111" s="22">
        <f t="shared" si="35"/>
        <v>0</v>
      </c>
      <c r="K111" s="24"/>
      <c r="L111" s="22">
        <f t="shared" si="36"/>
        <v>0</v>
      </c>
      <c r="M111" s="24"/>
      <c r="N111" s="22">
        <f t="shared" si="37"/>
        <v>0</v>
      </c>
      <c r="O111" s="24"/>
      <c r="P111" s="22">
        <f t="shared" si="38"/>
        <v>0</v>
      </c>
      <c r="Q111" s="16"/>
      <c r="R111" s="13">
        <f t="shared" si="39"/>
        <v>0</v>
      </c>
      <c r="S111" s="16"/>
      <c r="T111" s="13">
        <f t="shared" si="40"/>
        <v>0</v>
      </c>
      <c r="U111" s="16"/>
      <c r="V111" s="13">
        <f t="shared" si="41"/>
        <v>0</v>
      </c>
      <c r="W111" s="16"/>
      <c r="X111" s="13">
        <f t="shared" si="42"/>
        <v>0</v>
      </c>
      <c r="Y111" s="16"/>
      <c r="Z111" s="13">
        <f t="shared" si="43"/>
        <v>0</v>
      </c>
      <c r="AA111" s="16"/>
      <c r="AB111" s="13">
        <f t="shared" si="44"/>
        <v>0</v>
      </c>
      <c r="AC111" s="24"/>
      <c r="AD111" s="22">
        <f t="shared" si="45"/>
        <v>0</v>
      </c>
      <c r="AE111" s="24"/>
      <c r="AF111" s="22">
        <f t="shared" si="46"/>
        <v>0</v>
      </c>
      <c r="AG111" s="16"/>
      <c r="AH111" s="13">
        <f t="shared" si="47"/>
        <v>0</v>
      </c>
      <c r="AI111" s="16"/>
      <c r="AJ111" s="13">
        <f t="shared" si="48"/>
        <v>0</v>
      </c>
      <c r="AK111" s="24"/>
      <c r="AL111" s="22">
        <f t="shared" si="49"/>
        <v>0</v>
      </c>
      <c r="AM111" s="24"/>
      <c r="AN111" s="13">
        <f t="shared" si="50"/>
        <v>0</v>
      </c>
      <c r="AO111" s="24"/>
      <c r="AP111" s="22">
        <f t="shared" si="51"/>
        <v>0</v>
      </c>
      <c r="AQ111" s="24"/>
      <c r="AR111" s="22">
        <f t="shared" si="52"/>
        <v>0</v>
      </c>
      <c r="AS111" s="24"/>
      <c r="AT111" s="22">
        <f t="shared" si="53"/>
        <v>0</v>
      </c>
      <c r="AU111" s="24"/>
      <c r="AV111" s="22">
        <f t="shared" si="54"/>
        <v>0</v>
      </c>
      <c r="AW111" s="187">
        <f t="shared" si="55"/>
        <v>0</v>
      </c>
    </row>
    <row r="112" spans="2:49">
      <c r="B112" s="47" t="s">
        <v>112</v>
      </c>
      <c r="C112" s="43">
        <v>2.17</v>
      </c>
      <c r="D112" s="23">
        <f>origine!E112</f>
        <v>0</v>
      </c>
      <c r="E112" s="24"/>
      <c r="F112" s="22">
        <f t="shared" si="33"/>
        <v>0</v>
      </c>
      <c r="G112" s="24"/>
      <c r="H112" s="22">
        <f t="shared" si="34"/>
        <v>0</v>
      </c>
      <c r="I112" s="24"/>
      <c r="J112" s="22">
        <f t="shared" si="35"/>
        <v>0</v>
      </c>
      <c r="K112" s="24"/>
      <c r="L112" s="22">
        <f t="shared" si="36"/>
        <v>0</v>
      </c>
      <c r="M112" s="24">
        <v>1</v>
      </c>
      <c r="N112" s="22">
        <v>1</v>
      </c>
      <c r="O112" s="24"/>
      <c r="P112" s="22">
        <f t="shared" si="38"/>
        <v>0</v>
      </c>
      <c r="Q112" s="16"/>
      <c r="R112" s="13">
        <f t="shared" si="39"/>
        <v>0</v>
      </c>
      <c r="S112" s="16"/>
      <c r="T112" s="13">
        <f t="shared" si="40"/>
        <v>0</v>
      </c>
      <c r="U112" s="16"/>
      <c r="V112" s="13">
        <f t="shared" si="41"/>
        <v>0</v>
      </c>
      <c r="W112" s="16"/>
      <c r="X112" s="13">
        <f t="shared" si="42"/>
        <v>0</v>
      </c>
      <c r="Y112" s="16"/>
      <c r="Z112" s="13">
        <f t="shared" si="43"/>
        <v>0</v>
      </c>
      <c r="AA112" s="16"/>
      <c r="AB112" s="13">
        <f t="shared" si="44"/>
        <v>0</v>
      </c>
      <c r="AC112" s="24"/>
      <c r="AD112" s="22">
        <f t="shared" si="45"/>
        <v>0</v>
      </c>
      <c r="AE112" s="24"/>
      <c r="AF112" s="22">
        <f t="shared" si="46"/>
        <v>0</v>
      </c>
      <c r="AG112" s="16"/>
      <c r="AH112" s="13">
        <f t="shared" si="47"/>
        <v>0</v>
      </c>
      <c r="AI112" s="16"/>
      <c r="AJ112" s="13">
        <f t="shared" si="48"/>
        <v>0</v>
      </c>
      <c r="AK112" s="24">
        <v>1</v>
      </c>
      <c r="AL112" s="22">
        <v>1</v>
      </c>
      <c r="AM112" s="24"/>
      <c r="AN112" s="13">
        <f t="shared" si="50"/>
        <v>0</v>
      </c>
      <c r="AO112" s="24"/>
      <c r="AP112" s="22">
        <f t="shared" si="51"/>
        <v>0</v>
      </c>
      <c r="AQ112" s="24"/>
      <c r="AR112" s="22">
        <f t="shared" si="52"/>
        <v>0</v>
      </c>
      <c r="AS112" s="24"/>
      <c r="AT112" s="22">
        <f t="shared" si="53"/>
        <v>0</v>
      </c>
      <c r="AU112" s="24"/>
      <c r="AV112" s="22">
        <f t="shared" si="54"/>
        <v>0</v>
      </c>
      <c r="AW112" s="187">
        <f t="shared" si="55"/>
        <v>2</v>
      </c>
    </row>
    <row r="113" spans="2:49">
      <c r="B113" s="52" t="s">
        <v>66</v>
      </c>
      <c r="C113" s="43">
        <v>18.91</v>
      </c>
      <c r="D113" s="23">
        <f>origine!E113</f>
        <v>0</v>
      </c>
      <c r="E113" s="24"/>
      <c r="F113" s="22">
        <f t="shared" si="33"/>
        <v>0</v>
      </c>
      <c r="G113" s="24"/>
      <c r="H113" s="22">
        <f t="shared" si="34"/>
        <v>0</v>
      </c>
      <c r="I113" s="24"/>
      <c r="J113" s="22">
        <f t="shared" si="35"/>
        <v>0</v>
      </c>
      <c r="K113" s="24"/>
      <c r="L113" s="22">
        <f t="shared" si="36"/>
        <v>0</v>
      </c>
      <c r="M113" s="24"/>
      <c r="N113" s="22">
        <f t="shared" si="37"/>
        <v>0</v>
      </c>
      <c r="O113" s="24"/>
      <c r="P113" s="22">
        <f t="shared" si="38"/>
        <v>0</v>
      </c>
      <c r="Q113" s="16"/>
      <c r="R113" s="13">
        <f t="shared" si="39"/>
        <v>0</v>
      </c>
      <c r="S113" s="16"/>
      <c r="T113" s="13">
        <f t="shared" si="40"/>
        <v>0</v>
      </c>
      <c r="U113" s="16"/>
      <c r="V113" s="13">
        <f t="shared" si="41"/>
        <v>0</v>
      </c>
      <c r="W113" s="16"/>
      <c r="X113" s="13">
        <f t="shared" si="42"/>
        <v>0</v>
      </c>
      <c r="Y113" s="16"/>
      <c r="Z113" s="13">
        <f t="shared" si="43"/>
        <v>0</v>
      </c>
      <c r="AA113" s="16"/>
      <c r="AB113" s="13">
        <f t="shared" si="44"/>
        <v>0</v>
      </c>
      <c r="AC113" s="24"/>
      <c r="AD113" s="22">
        <f t="shared" si="45"/>
        <v>0</v>
      </c>
      <c r="AE113" s="24"/>
      <c r="AF113" s="22">
        <f t="shared" si="46"/>
        <v>0</v>
      </c>
      <c r="AG113" s="16"/>
      <c r="AH113" s="13">
        <f t="shared" si="47"/>
        <v>0</v>
      </c>
      <c r="AI113" s="16"/>
      <c r="AJ113" s="13">
        <f t="shared" si="48"/>
        <v>0</v>
      </c>
      <c r="AK113" s="24"/>
      <c r="AL113" s="22">
        <f t="shared" si="49"/>
        <v>0</v>
      </c>
      <c r="AM113" s="24"/>
      <c r="AN113" s="13">
        <f t="shared" si="50"/>
        <v>0</v>
      </c>
      <c r="AO113" s="24"/>
      <c r="AP113" s="22">
        <f t="shared" si="51"/>
        <v>0</v>
      </c>
      <c r="AQ113" s="24"/>
      <c r="AR113" s="22">
        <f t="shared" si="52"/>
        <v>0</v>
      </c>
      <c r="AS113" s="24"/>
      <c r="AT113" s="22">
        <f t="shared" si="53"/>
        <v>0</v>
      </c>
      <c r="AU113" s="24"/>
      <c r="AV113" s="22">
        <f t="shared" si="54"/>
        <v>0</v>
      </c>
      <c r="AW113" s="187">
        <f t="shared" si="55"/>
        <v>0</v>
      </c>
    </row>
    <row r="114" spans="2:49">
      <c r="B114" s="47" t="s">
        <v>31</v>
      </c>
      <c r="C114" s="43">
        <v>1.48</v>
      </c>
      <c r="D114" s="23">
        <f>origine!E114</f>
        <v>0</v>
      </c>
      <c r="E114" s="24"/>
      <c r="F114" s="22">
        <f t="shared" si="33"/>
        <v>0</v>
      </c>
      <c r="G114" s="24"/>
      <c r="H114" s="22">
        <f t="shared" si="34"/>
        <v>0</v>
      </c>
      <c r="I114" s="24"/>
      <c r="J114" s="22">
        <f t="shared" si="35"/>
        <v>0</v>
      </c>
      <c r="K114" s="24"/>
      <c r="L114" s="22">
        <f t="shared" si="36"/>
        <v>0</v>
      </c>
      <c r="M114" s="24"/>
      <c r="N114" s="22">
        <f t="shared" si="37"/>
        <v>0</v>
      </c>
      <c r="O114" s="24"/>
      <c r="P114" s="22">
        <f t="shared" si="38"/>
        <v>0</v>
      </c>
      <c r="Q114" s="16"/>
      <c r="R114" s="13">
        <f t="shared" si="39"/>
        <v>0</v>
      </c>
      <c r="S114" s="16"/>
      <c r="T114" s="13">
        <f t="shared" si="40"/>
        <v>0</v>
      </c>
      <c r="U114" s="16"/>
      <c r="V114" s="13">
        <f t="shared" si="41"/>
        <v>0</v>
      </c>
      <c r="W114" s="16"/>
      <c r="X114" s="13">
        <f t="shared" si="42"/>
        <v>0</v>
      </c>
      <c r="Y114" s="16"/>
      <c r="Z114" s="13">
        <f t="shared" si="43"/>
        <v>0</v>
      </c>
      <c r="AA114" s="16"/>
      <c r="AB114" s="13">
        <f t="shared" si="44"/>
        <v>0</v>
      </c>
      <c r="AC114" s="24"/>
      <c r="AD114" s="22">
        <f t="shared" si="45"/>
        <v>0</v>
      </c>
      <c r="AE114" s="24"/>
      <c r="AF114" s="22">
        <f t="shared" si="46"/>
        <v>0</v>
      </c>
      <c r="AG114" s="16"/>
      <c r="AH114" s="13">
        <f t="shared" si="47"/>
        <v>0</v>
      </c>
      <c r="AI114" s="16"/>
      <c r="AJ114" s="13">
        <f t="shared" si="48"/>
        <v>0</v>
      </c>
      <c r="AK114" s="24"/>
      <c r="AL114" s="22">
        <f t="shared" si="49"/>
        <v>0</v>
      </c>
      <c r="AM114" s="24"/>
      <c r="AN114" s="13">
        <f t="shared" si="50"/>
        <v>0</v>
      </c>
      <c r="AO114" s="24"/>
      <c r="AP114" s="22">
        <f t="shared" si="51"/>
        <v>0</v>
      </c>
      <c r="AQ114" s="24"/>
      <c r="AR114" s="22">
        <f t="shared" si="52"/>
        <v>0</v>
      </c>
      <c r="AS114" s="24"/>
      <c r="AT114" s="22">
        <f t="shared" si="53"/>
        <v>0</v>
      </c>
      <c r="AU114" s="24"/>
      <c r="AV114" s="22">
        <f t="shared" si="54"/>
        <v>0</v>
      </c>
      <c r="AW114" s="187">
        <f t="shared" si="55"/>
        <v>0</v>
      </c>
    </row>
    <row r="115" spans="2:49">
      <c r="B115" s="52" t="s">
        <v>32</v>
      </c>
      <c r="C115" s="43">
        <v>1.75</v>
      </c>
      <c r="D115" s="23">
        <f>origine!E115</f>
        <v>0</v>
      </c>
      <c r="E115" s="24"/>
      <c r="F115" s="22">
        <f t="shared" si="33"/>
        <v>0</v>
      </c>
      <c r="G115" s="24"/>
      <c r="H115" s="22">
        <f t="shared" si="34"/>
        <v>0</v>
      </c>
      <c r="I115" s="24"/>
      <c r="J115" s="22">
        <f t="shared" si="35"/>
        <v>0</v>
      </c>
      <c r="K115" s="24"/>
      <c r="L115" s="22">
        <f t="shared" si="36"/>
        <v>0</v>
      </c>
      <c r="M115" s="24"/>
      <c r="N115" s="22">
        <f t="shared" si="37"/>
        <v>0</v>
      </c>
      <c r="O115" s="24"/>
      <c r="P115" s="22">
        <f t="shared" si="38"/>
        <v>0</v>
      </c>
      <c r="Q115" s="16"/>
      <c r="R115" s="13">
        <f t="shared" si="39"/>
        <v>0</v>
      </c>
      <c r="S115" s="16"/>
      <c r="T115" s="13">
        <f t="shared" si="40"/>
        <v>0</v>
      </c>
      <c r="U115" s="16"/>
      <c r="V115" s="13">
        <f t="shared" si="41"/>
        <v>0</v>
      </c>
      <c r="W115" s="16"/>
      <c r="X115" s="13">
        <f t="shared" si="42"/>
        <v>0</v>
      </c>
      <c r="Y115" s="16"/>
      <c r="Z115" s="13">
        <f t="shared" si="43"/>
        <v>0</v>
      </c>
      <c r="AA115" s="16"/>
      <c r="AB115" s="13">
        <f t="shared" si="44"/>
        <v>0</v>
      </c>
      <c r="AC115" s="24"/>
      <c r="AD115" s="22">
        <f t="shared" si="45"/>
        <v>0</v>
      </c>
      <c r="AE115" s="24"/>
      <c r="AF115" s="22">
        <f t="shared" si="46"/>
        <v>0</v>
      </c>
      <c r="AG115" s="16"/>
      <c r="AH115" s="13">
        <f t="shared" si="47"/>
        <v>0</v>
      </c>
      <c r="AI115" s="16"/>
      <c r="AJ115" s="13">
        <f t="shared" si="48"/>
        <v>0</v>
      </c>
      <c r="AK115" s="24"/>
      <c r="AL115" s="22">
        <f t="shared" si="49"/>
        <v>0</v>
      </c>
      <c r="AM115" s="24"/>
      <c r="AN115" s="13">
        <f t="shared" si="50"/>
        <v>0</v>
      </c>
      <c r="AO115" s="24"/>
      <c r="AP115" s="22">
        <f t="shared" si="51"/>
        <v>0</v>
      </c>
      <c r="AQ115" s="24"/>
      <c r="AR115" s="22">
        <f t="shared" si="52"/>
        <v>0</v>
      </c>
      <c r="AS115" s="24"/>
      <c r="AT115" s="22">
        <f t="shared" si="53"/>
        <v>0</v>
      </c>
      <c r="AU115" s="24"/>
      <c r="AV115" s="22">
        <f t="shared" si="54"/>
        <v>0</v>
      </c>
      <c r="AW115" s="187">
        <f t="shared" si="55"/>
        <v>0</v>
      </c>
    </row>
    <row r="116" spans="2:49">
      <c r="B116" s="47" t="s">
        <v>250</v>
      </c>
      <c r="C116" s="43">
        <v>19.61</v>
      </c>
      <c r="D116" s="23">
        <f>origine!E116</f>
        <v>0</v>
      </c>
      <c r="E116" s="24"/>
      <c r="F116" s="22">
        <f t="shared" si="33"/>
        <v>0</v>
      </c>
      <c r="G116" s="24"/>
      <c r="H116" s="22">
        <f t="shared" si="34"/>
        <v>0</v>
      </c>
      <c r="I116" s="24"/>
      <c r="J116" s="22">
        <f t="shared" si="35"/>
        <v>0</v>
      </c>
      <c r="K116" s="24"/>
      <c r="L116" s="22">
        <f t="shared" si="36"/>
        <v>0</v>
      </c>
      <c r="M116" s="24"/>
      <c r="N116" s="22">
        <f t="shared" si="37"/>
        <v>0</v>
      </c>
      <c r="O116" s="24"/>
      <c r="P116" s="22">
        <f t="shared" si="38"/>
        <v>0</v>
      </c>
      <c r="Q116" s="16"/>
      <c r="R116" s="13">
        <f t="shared" si="39"/>
        <v>0</v>
      </c>
      <c r="S116" s="16"/>
      <c r="T116" s="13">
        <f t="shared" si="40"/>
        <v>0</v>
      </c>
      <c r="U116" s="16"/>
      <c r="V116" s="13">
        <f t="shared" si="41"/>
        <v>0</v>
      </c>
      <c r="W116" s="16"/>
      <c r="X116" s="13">
        <f t="shared" si="42"/>
        <v>0</v>
      </c>
      <c r="Y116" s="16"/>
      <c r="Z116" s="13">
        <f t="shared" si="43"/>
        <v>0</v>
      </c>
      <c r="AA116" s="16"/>
      <c r="AB116" s="13">
        <f t="shared" si="44"/>
        <v>0</v>
      </c>
      <c r="AC116" s="24"/>
      <c r="AD116" s="22">
        <f t="shared" si="45"/>
        <v>0</v>
      </c>
      <c r="AE116" s="24"/>
      <c r="AF116" s="22">
        <f t="shared" si="46"/>
        <v>0</v>
      </c>
      <c r="AG116" s="16"/>
      <c r="AH116" s="13">
        <f t="shared" si="47"/>
        <v>0</v>
      </c>
      <c r="AI116" s="16"/>
      <c r="AJ116" s="13">
        <f t="shared" si="48"/>
        <v>0</v>
      </c>
      <c r="AK116" s="24"/>
      <c r="AL116" s="22">
        <f t="shared" si="49"/>
        <v>0</v>
      </c>
      <c r="AM116" s="24"/>
      <c r="AN116" s="13">
        <f t="shared" si="50"/>
        <v>0</v>
      </c>
      <c r="AO116" s="24"/>
      <c r="AP116" s="22">
        <f t="shared" si="51"/>
        <v>0</v>
      </c>
      <c r="AQ116" s="24"/>
      <c r="AR116" s="22">
        <f t="shared" si="52"/>
        <v>0</v>
      </c>
      <c r="AS116" s="24"/>
      <c r="AT116" s="22">
        <f t="shared" si="53"/>
        <v>0</v>
      </c>
      <c r="AU116" s="24"/>
      <c r="AV116" s="22">
        <f t="shared" si="54"/>
        <v>0</v>
      </c>
      <c r="AW116" s="187">
        <f t="shared" si="55"/>
        <v>0</v>
      </c>
    </row>
    <row r="117" spans="2:49">
      <c r="B117" s="52" t="s">
        <v>33</v>
      </c>
      <c r="C117" s="43">
        <v>18.91</v>
      </c>
      <c r="D117" s="23">
        <f>origine!E117</f>
        <v>0</v>
      </c>
      <c r="E117" s="24"/>
      <c r="F117" s="22">
        <f t="shared" si="33"/>
        <v>0</v>
      </c>
      <c r="G117" s="24"/>
      <c r="H117" s="22">
        <f t="shared" si="34"/>
        <v>0</v>
      </c>
      <c r="I117" s="24"/>
      <c r="J117" s="22">
        <f t="shared" si="35"/>
        <v>0</v>
      </c>
      <c r="K117" s="24"/>
      <c r="L117" s="22">
        <f t="shared" si="36"/>
        <v>0</v>
      </c>
      <c r="M117" s="24"/>
      <c r="N117" s="22">
        <f t="shared" si="37"/>
        <v>0</v>
      </c>
      <c r="O117" s="24"/>
      <c r="P117" s="22">
        <f t="shared" si="38"/>
        <v>0</v>
      </c>
      <c r="Q117" s="16"/>
      <c r="R117" s="13">
        <f t="shared" si="39"/>
        <v>0</v>
      </c>
      <c r="S117" s="16"/>
      <c r="T117" s="13">
        <f t="shared" si="40"/>
        <v>0</v>
      </c>
      <c r="U117" s="16"/>
      <c r="V117" s="13">
        <f t="shared" si="41"/>
        <v>0</v>
      </c>
      <c r="W117" s="16"/>
      <c r="X117" s="13">
        <f t="shared" si="42"/>
        <v>0</v>
      </c>
      <c r="Y117" s="16"/>
      <c r="Z117" s="13">
        <f t="shared" si="43"/>
        <v>0</v>
      </c>
      <c r="AA117" s="16"/>
      <c r="AB117" s="13">
        <f t="shared" si="44"/>
        <v>0</v>
      </c>
      <c r="AC117" s="24"/>
      <c r="AD117" s="22">
        <f t="shared" si="45"/>
        <v>0</v>
      </c>
      <c r="AE117" s="24"/>
      <c r="AF117" s="22">
        <f t="shared" si="46"/>
        <v>0</v>
      </c>
      <c r="AG117" s="16"/>
      <c r="AH117" s="13">
        <f t="shared" si="47"/>
        <v>0</v>
      </c>
      <c r="AI117" s="16"/>
      <c r="AJ117" s="13">
        <f t="shared" si="48"/>
        <v>0</v>
      </c>
      <c r="AK117" s="24"/>
      <c r="AL117" s="22">
        <f t="shared" si="49"/>
        <v>0</v>
      </c>
      <c r="AM117" s="24"/>
      <c r="AN117" s="13">
        <f t="shared" si="50"/>
        <v>0</v>
      </c>
      <c r="AO117" s="24"/>
      <c r="AP117" s="22">
        <f t="shared" si="51"/>
        <v>0</v>
      </c>
      <c r="AQ117" s="24"/>
      <c r="AR117" s="22">
        <f t="shared" si="52"/>
        <v>0</v>
      </c>
      <c r="AS117" s="24"/>
      <c r="AT117" s="22">
        <f t="shared" si="53"/>
        <v>0</v>
      </c>
      <c r="AU117" s="24"/>
      <c r="AV117" s="22">
        <f t="shared" si="54"/>
        <v>0</v>
      </c>
      <c r="AW117" s="187">
        <f t="shared" si="55"/>
        <v>0</v>
      </c>
    </row>
    <row r="118" spans="2:49">
      <c r="B118" s="47" t="s">
        <v>34</v>
      </c>
      <c r="C118" s="43">
        <v>1.97</v>
      </c>
      <c r="D118" s="23">
        <f>origine!E118</f>
        <v>0</v>
      </c>
      <c r="E118" s="24"/>
      <c r="F118" s="22">
        <f t="shared" si="33"/>
        <v>0</v>
      </c>
      <c r="G118" s="24"/>
      <c r="H118" s="22">
        <f t="shared" si="34"/>
        <v>0</v>
      </c>
      <c r="I118" s="24"/>
      <c r="J118" s="22">
        <f t="shared" si="35"/>
        <v>0</v>
      </c>
      <c r="K118" s="24"/>
      <c r="L118" s="22">
        <f t="shared" si="36"/>
        <v>0</v>
      </c>
      <c r="M118" s="24"/>
      <c r="N118" s="22">
        <f t="shared" si="37"/>
        <v>0</v>
      </c>
      <c r="O118" s="24"/>
      <c r="P118" s="22">
        <f t="shared" si="38"/>
        <v>0</v>
      </c>
      <c r="Q118" s="16"/>
      <c r="R118" s="13">
        <f t="shared" si="39"/>
        <v>0</v>
      </c>
      <c r="S118" s="16"/>
      <c r="T118" s="13">
        <f t="shared" si="40"/>
        <v>0</v>
      </c>
      <c r="U118" s="16"/>
      <c r="V118" s="13">
        <f t="shared" si="41"/>
        <v>0</v>
      </c>
      <c r="W118" s="16"/>
      <c r="X118" s="13">
        <f t="shared" si="42"/>
        <v>0</v>
      </c>
      <c r="Y118" s="16"/>
      <c r="Z118" s="13">
        <f t="shared" si="43"/>
        <v>0</v>
      </c>
      <c r="AA118" s="16"/>
      <c r="AB118" s="13">
        <f t="shared" si="44"/>
        <v>0</v>
      </c>
      <c r="AC118" s="24"/>
      <c r="AD118" s="22">
        <f t="shared" si="45"/>
        <v>0</v>
      </c>
      <c r="AE118" s="24"/>
      <c r="AF118" s="22">
        <f t="shared" si="46"/>
        <v>0</v>
      </c>
      <c r="AG118" s="16"/>
      <c r="AH118" s="13">
        <f t="shared" si="47"/>
        <v>0</v>
      </c>
      <c r="AI118" s="16"/>
      <c r="AJ118" s="13">
        <f t="shared" si="48"/>
        <v>0</v>
      </c>
      <c r="AK118" s="24">
        <v>1</v>
      </c>
      <c r="AL118" s="22">
        <v>0.99</v>
      </c>
      <c r="AM118" s="24"/>
      <c r="AN118" s="13">
        <f t="shared" si="50"/>
        <v>0</v>
      </c>
      <c r="AO118" s="24"/>
      <c r="AP118" s="22">
        <f t="shared" si="51"/>
        <v>0</v>
      </c>
      <c r="AQ118" s="24"/>
      <c r="AR118" s="22">
        <f t="shared" si="52"/>
        <v>0</v>
      </c>
      <c r="AS118" s="24"/>
      <c r="AT118" s="22">
        <f t="shared" si="53"/>
        <v>0</v>
      </c>
      <c r="AU118" s="24"/>
      <c r="AV118" s="22">
        <f t="shared" si="54"/>
        <v>0</v>
      </c>
      <c r="AW118" s="187">
        <f t="shared" si="55"/>
        <v>1</v>
      </c>
    </row>
    <row r="119" spans="2:49">
      <c r="B119" s="52" t="s">
        <v>35</v>
      </c>
      <c r="C119" s="43">
        <v>14.71</v>
      </c>
      <c r="D119" s="23">
        <f>origine!E119</f>
        <v>0</v>
      </c>
      <c r="E119" s="24"/>
      <c r="F119" s="22">
        <f t="shared" si="33"/>
        <v>0</v>
      </c>
      <c r="G119" s="24"/>
      <c r="H119" s="22">
        <f t="shared" si="34"/>
        <v>0</v>
      </c>
      <c r="I119" s="24"/>
      <c r="J119" s="22">
        <f t="shared" si="35"/>
        <v>0</v>
      </c>
      <c r="K119" s="24"/>
      <c r="L119" s="22">
        <f t="shared" si="36"/>
        <v>0</v>
      </c>
      <c r="M119" s="24"/>
      <c r="N119" s="22">
        <f t="shared" si="37"/>
        <v>0</v>
      </c>
      <c r="O119" s="24"/>
      <c r="P119" s="22">
        <f t="shared" si="38"/>
        <v>0</v>
      </c>
      <c r="Q119" s="16"/>
      <c r="R119" s="13">
        <f t="shared" si="39"/>
        <v>0</v>
      </c>
      <c r="S119" s="16"/>
      <c r="T119" s="13">
        <f t="shared" si="40"/>
        <v>0</v>
      </c>
      <c r="U119" s="16"/>
      <c r="V119" s="13">
        <f t="shared" si="41"/>
        <v>0</v>
      </c>
      <c r="W119" s="16"/>
      <c r="X119" s="13">
        <f t="shared" si="42"/>
        <v>0</v>
      </c>
      <c r="Y119" s="16"/>
      <c r="Z119" s="13">
        <f t="shared" si="43"/>
        <v>0</v>
      </c>
      <c r="AA119" s="16"/>
      <c r="AB119" s="13">
        <f t="shared" si="44"/>
        <v>0</v>
      </c>
      <c r="AC119" s="24"/>
      <c r="AD119" s="22">
        <f t="shared" si="45"/>
        <v>0</v>
      </c>
      <c r="AE119" s="24"/>
      <c r="AF119" s="22">
        <f t="shared" si="46"/>
        <v>0</v>
      </c>
      <c r="AG119" s="16"/>
      <c r="AH119" s="13">
        <f t="shared" si="47"/>
        <v>0</v>
      </c>
      <c r="AI119" s="16"/>
      <c r="AJ119" s="13">
        <f t="shared" si="48"/>
        <v>0</v>
      </c>
      <c r="AK119" s="24"/>
      <c r="AL119" s="22">
        <f t="shared" si="49"/>
        <v>0</v>
      </c>
      <c r="AM119" s="24"/>
      <c r="AN119" s="13">
        <f t="shared" si="50"/>
        <v>0</v>
      </c>
      <c r="AO119" s="24"/>
      <c r="AP119" s="22">
        <f t="shared" si="51"/>
        <v>0</v>
      </c>
      <c r="AQ119" s="24"/>
      <c r="AR119" s="22">
        <f t="shared" si="52"/>
        <v>0</v>
      </c>
      <c r="AS119" s="24"/>
      <c r="AT119" s="22">
        <f t="shared" si="53"/>
        <v>0</v>
      </c>
      <c r="AU119" s="24"/>
      <c r="AV119" s="22">
        <f t="shared" si="54"/>
        <v>0</v>
      </c>
      <c r="AW119" s="187">
        <f t="shared" si="55"/>
        <v>0</v>
      </c>
    </row>
    <row r="120" spans="2:49">
      <c r="B120" s="47" t="s">
        <v>113</v>
      </c>
      <c r="C120" s="43">
        <v>1.53</v>
      </c>
      <c r="D120" s="23">
        <f>origine!E120</f>
        <v>0</v>
      </c>
      <c r="E120" s="24"/>
      <c r="F120" s="22">
        <f t="shared" si="33"/>
        <v>0</v>
      </c>
      <c r="G120" s="24"/>
      <c r="H120" s="22">
        <f t="shared" si="34"/>
        <v>0</v>
      </c>
      <c r="I120" s="24"/>
      <c r="J120" s="22">
        <f t="shared" si="35"/>
        <v>0</v>
      </c>
      <c r="K120" s="24"/>
      <c r="L120" s="22">
        <f t="shared" si="36"/>
        <v>0</v>
      </c>
      <c r="M120" s="24"/>
      <c r="N120" s="22">
        <f t="shared" si="37"/>
        <v>0</v>
      </c>
      <c r="O120" s="24"/>
      <c r="P120" s="22">
        <f t="shared" si="38"/>
        <v>0</v>
      </c>
      <c r="Q120" s="16"/>
      <c r="R120" s="13">
        <f t="shared" si="39"/>
        <v>0</v>
      </c>
      <c r="S120" s="16"/>
      <c r="T120" s="13">
        <f t="shared" si="40"/>
        <v>0</v>
      </c>
      <c r="U120" s="16"/>
      <c r="V120" s="13">
        <f t="shared" si="41"/>
        <v>0</v>
      </c>
      <c r="W120" s="16"/>
      <c r="X120" s="13">
        <f t="shared" si="42"/>
        <v>0</v>
      </c>
      <c r="Y120" s="16"/>
      <c r="Z120" s="13">
        <f t="shared" si="43"/>
        <v>0</v>
      </c>
      <c r="AA120" s="16"/>
      <c r="AB120" s="13">
        <f t="shared" si="44"/>
        <v>0</v>
      </c>
      <c r="AC120" s="24"/>
      <c r="AD120" s="22">
        <f t="shared" si="45"/>
        <v>0</v>
      </c>
      <c r="AE120" s="24"/>
      <c r="AF120" s="22">
        <f t="shared" si="46"/>
        <v>0</v>
      </c>
      <c r="AG120" s="16"/>
      <c r="AH120" s="13">
        <f t="shared" si="47"/>
        <v>0</v>
      </c>
      <c r="AI120" s="16"/>
      <c r="AJ120" s="13">
        <f t="shared" si="48"/>
        <v>0</v>
      </c>
      <c r="AK120" s="24"/>
      <c r="AL120" s="22">
        <f t="shared" si="49"/>
        <v>0</v>
      </c>
      <c r="AM120" s="24">
        <v>3</v>
      </c>
      <c r="AN120" s="13">
        <v>1.49</v>
      </c>
      <c r="AO120" s="24"/>
      <c r="AP120" s="22">
        <f t="shared" si="51"/>
        <v>0</v>
      </c>
      <c r="AQ120" s="24"/>
      <c r="AR120" s="22">
        <f t="shared" si="52"/>
        <v>0</v>
      </c>
      <c r="AS120" s="24"/>
      <c r="AT120" s="22">
        <f t="shared" si="53"/>
        <v>0</v>
      </c>
      <c r="AU120" s="24"/>
      <c r="AV120" s="22">
        <f t="shared" si="54"/>
        <v>0</v>
      </c>
      <c r="AW120" s="187">
        <f t="shared" si="55"/>
        <v>3</v>
      </c>
    </row>
    <row r="121" spans="2:49">
      <c r="B121" s="52" t="s">
        <v>67</v>
      </c>
      <c r="C121" s="43">
        <v>0.56999999999999995</v>
      </c>
      <c r="D121" s="23">
        <f>origine!E121</f>
        <v>0</v>
      </c>
      <c r="E121" s="24"/>
      <c r="F121" s="22">
        <f t="shared" si="33"/>
        <v>0</v>
      </c>
      <c r="G121" s="24"/>
      <c r="H121" s="22">
        <f t="shared" si="34"/>
        <v>0</v>
      </c>
      <c r="I121" s="24"/>
      <c r="J121" s="22">
        <f t="shared" si="35"/>
        <v>0</v>
      </c>
      <c r="K121" s="24">
        <v>2</v>
      </c>
      <c r="L121" s="22">
        <v>1.1599999999999999</v>
      </c>
      <c r="M121" s="24"/>
      <c r="N121" s="22">
        <f t="shared" si="37"/>
        <v>0</v>
      </c>
      <c r="O121" s="24"/>
      <c r="P121" s="22">
        <f t="shared" si="38"/>
        <v>0</v>
      </c>
      <c r="Q121" s="16"/>
      <c r="R121" s="13">
        <f t="shared" si="39"/>
        <v>0</v>
      </c>
      <c r="S121" s="16"/>
      <c r="T121" s="13">
        <f t="shared" si="40"/>
        <v>0</v>
      </c>
      <c r="U121" s="16"/>
      <c r="V121" s="13">
        <f t="shared" si="41"/>
        <v>0</v>
      </c>
      <c r="W121" s="16"/>
      <c r="X121" s="13">
        <f t="shared" si="42"/>
        <v>0</v>
      </c>
      <c r="Y121" s="16"/>
      <c r="Z121" s="13">
        <f t="shared" si="43"/>
        <v>0</v>
      </c>
      <c r="AA121" s="16"/>
      <c r="AB121" s="13">
        <f t="shared" si="44"/>
        <v>0</v>
      </c>
      <c r="AC121" s="24"/>
      <c r="AD121" s="22">
        <f t="shared" si="45"/>
        <v>0</v>
      </c>
      <c r="AE121" s="24"/>
      <c r="AF121" s="22">
        <f t="shared" si="46"/>
        <v>0</v>
      </c>
      <c r="AG121" s="16"/>
      <c r="AH121" s="13">
        <f t="shared" si="47"/>
        <v>0</v>
      </c>
      <c r="AI121" s="16"/>
      <c r="AJ121" s="13">
        <f t="shared" si="48"/>
        <v>0</v>
      </c>
      <c r="AK121" s="24">
        <v>1</v>
      </c>
      <c r="AL121" s="22">
        <v>0.57999999999999996</v>
      </c>
      <c r="AM121" s="24"/>
      <c r="AN121" s="13">
        <f t="shared" si="50"/>
        <v>0</v>
      </c>
      <c r="AO121" s="24"/>
      <c r="AP121" s="22">
        <f t="shared" si="51"/>
        <v>0</v>
      </c>
      <c r="AQ121" s="24"/>
      <c r="AR121" s="22">
        <f t="shared" si="52"/>
        <v>0</v>
      </c>
      <c r="AS121" s="24"/>
      <c r="AT121" s="22">
        <f t="shared" si="53"/>
        <v>0</v>
      </c>
      <c r="AU121" s="24"/>
      <c r="AV121" s="22">
        <f t="shared" si="54"/>
        <v>0</v>
      </c>
      <c r="AW121" s="187">
        <f t="shared" si="55"/>
        <v>3</v>
      </c>
    </row>
    <row r="122" spans="2:49">
      <c r="B122" s="47" t="s">
        <v>114</v>
      </c>
      <c r="C122" s="43">
        <v>23.11</v>
      </c>
      <c r="D122" s="23">
        <f>origine!E122</f>
        <v>0</v>
      </c>
      <c r="E122" s="24"/>
      <c r="F122" s="22">
        <f t="shared" si="33"/>
        <v>0</v>
      </c>
      <c r="G122" s="24"/>
      <c r="H122" s="22">
        <f t="shared" si="34"/>
        <v>0</v>
      </c>
      <c r="I122" s="24"/>
      <c r="J122" s="22">
        <f t="shared" si="35"/>
        <v>0</v>
      </c>
      <c r="K122" s="24"/>
      <c r="L122" s="22">
        <f t="shared" si="36"/>
        <v>0</v>
      </c>
      <c r="M122" s="24"/>
      <c r="N122" s="22">
        <f t="shared" si="37"/>
        <v>0</v>
      </c>
      <c r="O122" s="24"/>
      <c r="P122" s="22">
        <f t="shared" si="38"/>
        <v>0</v>
      </c>
      <c r="Q122" s="16"/>
      <c r="R122" s="13">
        <f t="shared" si="39"/>
        <v>0</v>
      </c>
      <c r="S122" s="16"/>
      <c r="T122" s="13">
        <f t="shared" si="40"/>
        <v>0</v>
      </c>
      <c r="U122" s="16"/>
      <c r="V122" s="13">
        <f t="shared" si="41"/>
        <v>0</v>
      </c>
      <c r="W122" s="16"/>
      <c r="X122" s="13">
        <f t="shared" si="42"/>
        <v>0</v>
      </c>
      <c r="Y122" s="16"/>
      <c r="Z122" s="13">
        <f t="shared" si="43"/>
        <v>0</v>
      </c>
      <c r="AA122" s="16"/>
      <c r="AB122" s="13">
        <f t="shared" si="44"/>
        <v>0</v>
      </c>
      <c r="AC122" s="24"/>
      <c r="AD122" s="22">
        <f t="shared" si="45"/>
        <v>0</v>
      </c>
      <c r="AE122" s="24"/>
      <c r="AF122" s="22">
        <f t="shared" si="46"/>
        <v>0</v>
      </c>
      <c r="AG122" s="16"/>
      <c r="AH122" s="13">
        <f t="shared" si="47"/>
        <v>0</v>
      </c>
      <c r="AI122" s="16"/>
      <c r="AJ122" s="13">
        <f t="shared" si="48"/>
        <v>0</v>
      </c>
      <c r="AK122" s="24"/>
      <c r="AL122" s="22">
        <f t="shared" si="49"/>
        <v>0</v>
      </c>
      <c r="AM122" s="24"/>
      <c r="AN122" s="13">
        <f t="shared" si="50"/>
        <v>0</v>
      </c>
      <c r="AO122" s="24"/>
      <c r="AP122" s="22">
        <f t="shared" si="51"/>
        <v>0</v>
      </c>
      <c r="AQ122" s="24"/>
      <c r="AR122" s="22">
        <f t="shared" si="52"/>
        <v>0</v>
      </c>
      <c r="AS122" s="24"/>
      <c r="AT122" s="22">
        <f t="shared" si="53"/>
        <v>0</v>
      </c>
      <c r="AU122" s="24"/>
      <c r="AV122" s="22">
        <f t="shared" si="54"/>
        <v>0</v>
      </c>
      <c r="AW122" s="187">
        <f t="shared" si="55"/>
        <v>0</v>
      </c>
    </row>
    <row r="123" spans="2:49">
      <c r="B123" s="52" t="s">
        <v>36</v>
      </c>
      <c r="C123" s="43">
        <v>0.48</v>
      </c>
      <c r="D123" s="23">
        <f>origine!E123</f>
        <v>0</v>
      </c>
      <c r="E123" s="24"/>
      <c r="F123" s="22">
        <f t="shared" si="33"/>
        <v>0</v>
      </c>
      <c r="G123" s="24"/>
      <c r="H123" s="22">
        <f t="shared" si="34"/>
        <v>0</v>
      </c>
      <c r="I123" s="24">
        <v>1</v>
      </c>
      <c r="J123" s="22">
        <v>0.6</v>
      </c>
      <c r="K123" s="24">
        <v>1</v>
      </c>
      <c r="L123" s="22">
        <v>0.6</v>
      </c>
      <c r="M123" s="24"/>
      <c r="N123" s="22">
        <f t="shared" si="37"/>
        <v>0</v>
      </c>
      <c r="O123" s="24"/>
      <c r="P123" s="22">
        <f t="shared" si="38"/>
        <v>0</v>
      </c>
      <c r="Q123" s="16"/>
      <c r="R123" s="13">
        <f t="shared" si="39"/>
        <v>0</v>
      </c>
      <c r="S123" s="16"/>
      <c r="T123" s="13">
        <f t="shared" si="40"/>
        <v>0</v>
      </c>
      <c r="U123" s="16"/>
      <c r="V123" s="13">
        <f t="shared" si="41"/>
        <v>0</v>
      </c>
      <c r="W123" s="16"/>
      <c r="X123" s="13">
        <f t="shared" si="42"/>
        <v>0</v>
      </c>
      <c r="Y123" s="16"/>
      <c r="Z123" s="13">
        <f t="shared" si="43"/>
        <v>0</v>
      </c>
      <c r="AA123" s="16"/>
      <c r="AB123" s="13">
        <f t="shared" si="44"/>
        <v>0</v>
      </c>
      <c r="AC123" s="24"/>
      <c r="AD123" s="22">
        <f t="shared" si="45"/>
        <v>0</v>
      </c>
      <c r="AE123" s="24"/>
      <c r="AF123" s="22">
        <f t="shared" si="46"/>
        <v>0</v>
      </c>
      <c r="AG123" s="16"/>
      <c r="AH123" s="13">
        <f t="shared" si="47"/>
        <v>0</v>
      </c>
      <c r="AI123" s="16"/>
      <c r="AJ123" s="13">
        <f t="shared" si="48"/>
        <v>0</v>
      </c>
      <c r="AK123" s="24"/>
      <c r="AL123" s="22">
        <f t="shared" si="49"/>
        <v>0</v>
      </c>
      <c r="AM123" s="24"/>
      <c r="AN123" s="13">
        <f t="shared" si="50"/>
        <v>0</v>
      </c>
      <c r="AO123" s="24"/>
      <c r="AP123" s="22">
        <f t="shared" si="51"/>
        <v>0</v>
      </c>
      <c r="AQ123" s="24"/>
      <c r="AR123" s="22">
        <f t="shared" si="52"/>
        <v>0</v>
      </c>
      <c r="AS123" s="24"/>
      <c r="AT123" s="22">
        <f t="shared" si="53"/>
        <v>0</v>
      </c>
      <c r="AU123" s="24"/>
      <c r="AV123" s="22">
        <f t="shared" si="54"/>
        <v>0</v>
      </c>
      <c r="AW123" s="187">
        <f t="shared" si="55"/>
        <v>2</v>
      </c>
    </row>
    <row r="124" spans="2:49">
      <c r="B124" s="47" t="s">
        <v>115</v>
      </c>
      <c r="C124" s="43">
        <v>21.71</v>
      </c>
      <c r="D124" s="23">
        <f>origine!E124</f>
        <v>0</v>
      </c>
      <c r="E124" s="24"/>
      <c r="F124" s="22">
        <f t="shared" si="33"/>
        <v>0</v>
      </c>
      <c r="G124" s="24"/>
      <c r="H124" s="22">
        <f t="shared" si="34"/>
        <v>0</v>
      </c>
      <c r="I124" s="24"/>
      <c r="J124" s="22">
        <f t="shared" si="35"/>
        <v>0</v>
      </c>
      <c r="K124" s="24"/>
      <c r="L124" s="22">
        <f t="shared" si="36"/>
        <v>0</v>
      </c>
      <c r="M124" s="24"/>
      <c r="N124" s="22">
        <f t="shared" si="37"/>
        <v>0</v>
      </c>
      <c r="O124" s="24"/>
      <c r="P124" s="22">
        <f t="shared" si="38"/>
        <v>0</v>
      </c>
      <c r="Q124" s="16"/>
      <c r="R124" s="13">
        <f t="shared" si="39"/>
        <v>0</v>
      </c>
      <c r="S124" s="16"/>
      <c r="T124" s="13">
        <f t="shared" si="40"/>
        <v>0</v>
      </c>
      <c r="U124" s="16"/>
      <c r="V124" s="13">
        <f t="shared" si="41"/>
        <v>0</v>
      </c>
      <c r="W124" s="16"/>
      <c r="X124" s="13">
        <f t="shared" si="42"/>
        <v>0</v>
      </c>
      <c r="Y124" s="16"/>
      <c r="Z124" s="13">
        <f t="shared" si="43"/>
        <v>0</v>
      </c>
      <c r="AA124" s="16"/>
      <c r="AB124" s="13">
        <f t="shared" si="44"/>
        <v>0</v>
      </c>
      <c r="AC124" s="24"/>
      <c r="AD124" s="22">
        <f t="shared" si="45"/>
        <v>0</v>
      </c>
      <c r="AE124" s="24"/>
      <c r="AF124" s="22">
        <f t="shared" si="46"/>
        <v>0</v>
      </c>
      <c r="AG124" s="16"/>
      <c r="AH124" s="13">
        <f t="shared" si="47"/>
        <v>0</v>
      </c>
      <c r="AI124" s="16"/>
      <c r="AJ124" s="13">
        <f t="shared" si="48"/>
        <v>0</v>
      </c>
      <c r="AK124" s="24"/>
      <c r="AL124" s="22">
        <f t="shared" si="49"/>
        <v>0</v>
      </c>
      <c r="AM124" s="24"/>
      <c r="AN124" s="13">
        <f t="shared" si="50"/>
        <v>0</v>
      </c>
      <c r="AO124" s="24"/>
      <c r="AP124" s="22">
        <f t="shared" si="51"/>
        <v>0</v>
      </c>
      <c r="AQ124" s="24"/>
      <c r="AR124" s="22">
        <f t="shared" si="52"/>
        <v>0</v>
      </c>
      <c r="AS124" s="24"/>
      <c r="AT124" s="22">
        <f t="shared" si="53"/>
        <v>0</v>
      </c>
      <c r="AU124" s="24"/>
      <c r="AV124" s="22">
        <f t="shared" si="54"/>
        <v>0</v>
      </c>
      <c r="AW124" s="187">
        <f t="shared" si="55"/>
        <v>0</v>
      </c>
    </row>
    <row r="125" spans="2:49">
      <c r="B125" s="52" t="s">
        <v>189</v>
      </c>
      <c r="C125" s="43">
        <v>2.17</v>
      </c>
      <c r="D125" s="23">
        <f>origine!E125</f>
        <v>0</v>
      </c>
      <c r="E125" s="24"/>
      <c r="F125" s="22">
        <f t="shared" si="33"/>
        <v>0</v>
      </c>
      <c r="G125" s="24"/>
      <c r="H125" s="22">
        <f t="shared" si="34"/>
        <v>0</v>
      </c>
      <c r="I125" s="24"/>
      <c r="J125" s="22">
        <f t="shared" si="35"/>
        <v>0</v>
      </c>
      <c r="K125" s="24"/>
      <c r="L125" s="22">
        <f t="shared" si="36"/>
        <v>0</v>
      </c>
      <c r="M125" s="24"/>
      <c r="N125" s="22">
        <f t="shared" si="37"/>
        <v>0</v>
      </c>
      <c r="O125" s="24"/>
      <c r="P125" s="22">
        <f t="shared" si="38"/>
        <v>0</v>
      </c>
      <c r="Q125" s="16"/>
      <c r="R125" s="13">
        <f t="shared" si="39"/>
        <v>0</v>
      </c>
      <c r="S125" s="16"/>
      <c r="T125" s="13">
        <f t="shared" si="40"/>
        <v>0</v>
      </c>
      <c r="U125" s="16"/>
      <c r="V125" s="13">
        <f t="shared" si="41"/>
        <v>0</v>
      </c>
      <c r="W125" s="16"/>
      <c r="X125" s="13">
        <f t="shared" si="42"/>
        <v>0</v>
      </c>
      <c r="Y125" s="16"/>
      <c r="Z125" s="13">
        <f t="shared" si="43"/>
        <v>0</v>
      </c>
      <c r="AA125" s="16"/>
      <c r="AB125" s="13">
        <f t="shared" si="44"/>
        <v>0</v>
      </c>
      <c r="AC125" s="24"/>
      <c r="AD125" s="22">
        <f t="shared" si="45"/>
        <v>0</v>
      </c>
      <c r="AE125" s="24"/>
      <c r="AF125" s="22">
        <f t="shared" si="46"/>
        <v>0</v>
      </c>
      <c r="AG125" s="16"/>
      <c r="AH125" s="13">
        <f t="shared" si="47"/>
        <v>0</v>
      </c>
      <c r="AI125" s="16"/>
      <c r="AJ125" s="13">
        <f t="shared" si="48"/>
        <v>0</v>
      </c>
      <c r="AK125" s="24"/>
      <c r="AL125" s="22">
        <f t="shared" si="49"/>
        <v>0</v>
      </c>
      <c r="AM125" s="24"/>
      <c r="AN125" s="13">
        <f t="shared" si="50"/>
        <v>0</v>
      </c>
      <c r="AO125" s="24"/>
      <c r="AP125" s="22">
        <f t="shared" si="51"/>
        <v>0</v>
      </c>
      <c r="AQ125" s="24"/>
      <c r="AR125" s="22">
        <f t="shared" si="52"/>
        <v>0</v>
      </c>
      <c r="AS125" s="24"/>
      <c r="AT125" s="22">
        <f t="shared" si="53"/>
        <v>0</v>
      </c>
      <c r="AU125" s="24"/>
      <c r="AV125" s="22">
        <f t="shared" si="54"/>
        <v>0</v>
      </c>
      <c r="AW125" s="187">
        <f t="shared" si="55"/>
        <v>0</v>
      </c>
    </row>
    <row r="126" spans="2:49">
      <c r="B126" s="47" t="s">
        <v>116</v>
      </c>
      <c r="C126" s="43">
        <v>2.7</v>
      </c>
      <c r="D126" s="23">
        <f>origine!E126</f>
        <v>0</v>
      </c>
      <c r="E126" s="24"/>
      <c r="F126" s="22">
        <f t="shared" si="33"/>
        <v>0</v>
      </c>
      <c r="G126" s="24"/>
      <c r="H126" s="22">
        <f t="shared" si="34"/>
        <v>0</v>
      </c>
      <c r="I126" s="24"/>
      <c r="J126" s="22">
        <f t="shared" si="35"/>
        <v>0</v>
      </c>
      <c r="K126" s="24"/>
      <c r="L126" s="22">
        <f t="shared" si="36"/>
        <v>0</v>
      </c>
      <c r="M126" s="24"/>
      <c r="N126" s="22">
        <f t="shared" si="37"/>
        <v>0</v>
      </c>
      <c r="O126" s="24"/>
      <c r="P126" s="22">
        <f t="shared" si="38"/>
        <v>0</v>
      </c>
      <c r="Q126" s="16"/>
      <c r="R126" s="13">
        <f t="shared" si="39"/>
        <v>0</v>
      </c>
      <c r="S126" s="16"/>
      <c r="T126" s="13">
        <f t="shared" si="40"/>
        <v>0</v>
      </c>
      <c r="U126" s="16"/>
      <c r="V126" s="13">
        <f t="shared" si="41"/>
        <v>0</v>
      </c>
      <c r="W126" s="16"/>
      <c r="X126" s="13">
        <f t="shared" si="42"/>
        <v>0</v>
      </c>
      <c r="Y126" s="16"/>
      <c r="Z126" s="13">
        <f t="shared" si="43"/>
        <v>0</v>
      </c>
      <c r="AA126" s="16"/>
      <c r="AB126" s="13">
        <f t="shared" si="44"/>
        <v>0</v>
      </c>
      <c r="AC126" s="24"/>
      <c r="AD126" s="22">
        <f t="shared" si="45"/>
        <v>0</v>
      </c>
      <c r="AE126" s="24"/>
      <c r="AF126" s="22">
        <f t="shared" si="46"/>
        <v>0</v>
      </c>
      <c r="AG126" s="16"/>
      <c r="AH126" s="13">
        <f t="shared" si="47"/>
        <v>0</v>
      </c>
      <c r="AI126" s="16"/>
      <c r="AJ126" s="13">
        <f t="shared" si="48"/>
        <v>0</v>
      </c>
      <c r="AK126" s="24"/>
      <c r="AL126" s="22">
        <f t="shared" si="49"/>
        <v>0</v>
      </c>
      <c r="AM126" s="24"/>
      <c r="AN126" s="13">
        <f t="shared" si="50"/>
        <v>0</v>
      </c>
      <c r="AO126" s="24"/>
      <c r="AP126" s="22">
        <f t="shared" si="51"/>
        <v>0</v>
      </c>
      <c r="AQ126" s="24"/>
      <c r="AR126" s="22">
        <f t="shared" si="52"/>
        <v>0</v>
      </c>
      <c r="AS126" s="24"/>
      <c r="AT126" s="22">
        <f t="shared" si="53"/>
        <v>0</v>
      </c>
      <c r="AU126" s="24"/>
      <c r="AV126" s="22">
        <f t="shared" si="54"/>
        <v>0</v>
      </c>
      <c r="AW126" s="187">
        <f t="shared" si="55"/>
        <v>0</v>
      </c>
    </row>
    <row r="127" spans="2:49">
      <c r="B127" s="52" t="s">
        <v>117</v>
      </c>
      <c r="C127" s="43">
        <v>5.41</v>
      </c>
      <c r="D127" s="23">
        <f>origine!E127</f>
        <v>0</v>
      </c>
      <c r="E127" s="24"/>
      <c r="F127" s="22">
        <f t="shared" si="33"/>
        <v>0</v>
      </c>
      <c r="G127" s="24"/>
      <c r="H127" s="22">
        <f t="shared" si="34"/>
        <v>0</v>
      </c>
      <c r="I127" s="24"/>
      <c r="J127" s="22">
        <f t="shared" si="35"/>
        <v>0</v>
      </c>
      <c r="K127" s="24"/>
      <c r="L127" s="22">
        <f t="shared" si="36"/>
        <v>0</v>
      </c>
      <c r="M127" s="24"/>
      <c r="N127" s="22">
        <f t="shared" si="37"/>
        <v>0</v>
      </c>
      <c r="O127" s="24"/>
      <c r="P127" s="22">
        <f t="shared" si="38"/>
        <v>0</v>
      </c>
      <c r="Q127" s="16"/>
      <c r="R127" s="13">
        <f t="shared" si="39"/>
        <v>0</v>
      </c>
      <c r="S127" s="16"/>
      <c r="T127" s="13">
        <f t="shared" si="40"/>
        <v>0</v>
      </c>
      <c r="U127" s="16"/>
      <c r="V127" s="13">
        <f t="shared" si="41"/>
        <v>0</v>
      </c>
      <c r="W127" s="16"/>
      <c r="X127" s="13">
        <f t="shared" si="42"/>
        <v>0</v>
      </c>
      <c r="Y127" s="16"/>
      <c r="Z127" s="13">
        <f t="shared" si="43"/>
        <v>0</v>
      </c>
      <c r="AA127" s="16"/>
      <c r="AB127" s="13">
        <f t="shared" si="44"/>
        <v>0</v>
      </c>
      <c r="AC127" s="24"/>
      <c r="AD127" s="22">
        <f t="shared" si="45"/>
        <v>0</v>
      </c>
      <c r="AE127" s="24"/>
      <c r="AF127" s="22">
        <f t="shared" si="46"/>
        <v>0</v>
      </c>
      <c r="AG127" s="16"/>
      <c r="AH127" s="13">
        <f t="shared" si="47"/>
        <v>0</v>
      </c>
      <c r="AI127" s="16"/>
      <c r="AJ127" s="13">
        <f t="shared" si="48"/>
        <v>0</v>
      </c>
      <c r="AK127" s="24"/>
      <c r="AL127" s="22">
        <f t="shared" si="49"/>
        <v>0</v>
      </c>
      <c r="AM127" s="24"/>
      <c r="AN127" s="13">
        <f t="shared" si="50"/>
        <v>0</v>
      </c>
      <c r="AO127" s="24"/>
      <c r="AP127" s="22">
        <f t="shared" si="51"/>
        <v>0</v>
      </c>
      <c r="AQ127" s="24"/>
      <c r="AR127" s="22">
        <f t="shared" si="52"/>
        <v>0</v>
      </c>
      <c r="AS127" s="24"/>
      <c r="AT127" s="22">
        <f t="shared" si="53"/>
        <v>0</v>
      </c>
      <c r="AU127" s="24"/>
      <c r="AV127" s="22">
        <f t="shared" si="54"/>
        <v>0</v>
      </c>
      <c r="AW127" s="187">
        <f t="shared" si="55"/>
        <v>0</v>
      </c>
    </row>
    <row r="128" spans="2:49">
      <c r="B128" s="47" t="s">
        <v>68</v>
      </c>
      <c r="C128" s="43">
        <v>5.41</v>
      </c>
      <c r="D128" s="23">
        <f>origine!E128</f>
        <v>0</v>
      </c>
      <c r="E128" s="24"/>
      <c r="F128" s="22">
        <f t="shared" si="33"/>
        <v>0</v>
      </c>
      <c r="G128" s="24"/>
      <c r="H128" s="22">
        <f t="shared" si="34"/>
        <v>0</v>
      </c>
      <c r="I128" s="24"/>
      <c r="J128" s="22">
        <f t="shared" si="35"/>
        <v>0</v>
      </c>
      <c r="K128" s="24"/>
      <c r="L128" s="22">
        <f t="shared" si="36"/>
        <v>0</v>
      </c>
      <c r="M128" s="24"/>
      <c r="N128" s="22">
        <f t="shared" si="37"/>
        <v>0</v>
      </c>
      <c r="O128" s="24"/>
      <c r="P128" s="22">
        <f t="shared" si="38"/>
        <v>0</v>
      </c>
      <c r="Q128" s="16"/>
      <c r="R128" s="13">
        <f t="shared" si="39"/>
        <v>0</v>
      </c>
      <c r="S128" s="16"/>
      <c r="T128" s="13">
        <f t="shared" si="40"/>
        <v>0</v>
      </c>
      <c r="U128" s="16"/>
      <c r="V128" s="13">
        <f t="shared" si="41"/>
        <v>0</v>
      </c>
      <c r="W128" s="16"/>
      <c r="X128" s="13">
        <f t="shared" si="42"/>
        <v>0</v>
      </c>
      <c r="Y128" s="16"/>
      <c r="Z128" s="13">
        <f t="shared" si="43"/>
        <v>0</v>
      </c>
      <c r="AA128" s="16"/>
      <c r="AB128" s="13">
        <f t="shared" si="44"/>
        <v>0</v>
      </c>
      <c r="AC128" s="24"/>
      <c r="AD128" s="22">
        <f t="shared" si="45"/>
        <v>0</v>
      </c>
      <c r="AE128" s="24"/>
      <c r="AF128" s="22">
        <f t="shared" si="46"/>
        <v>0</v>
      </c>
      <c r="AG128" s="16"/>
      <c r="AH128" s="13">
        <f t="shared" si="47"/>
        <v>0</v>
      </c>
      <c r="AI128" s="16"/>
      <c r="AJ128" s="13">
        <f t="shared" si="48"/>
        <v>0</v>
      </c>
      <c r="AK128" s="24"/>
      <c r="AL128" s="22">
        <f t="shared" si="49"/>
        <v>0</v>
      </c>
      <c r="AM128" s="24"/>
      <c r="AN128" s="13">
        <f t="shared" si="50"/>
        <v>0</v>
      </c>
      <c r="AO128" s="24"/>
      <c r="AP128" s="22">
        <f t="shared" si="51"/>
        <v>0</v>
      </c>
      <c r="AQ128" s="24"/>
      <c r="AR128" s="22">
        <f t="shared" si="52"/>
        <v>0</v>
      </c>
      <c r="AS128" s="24"/>
      <c r="AT128" s="22">
        <f t="shared" si="53"/>
        <v>0</v>
      </c>
      <c r="AU128" s="24"/>
      <c r="AV128" s="22">
        <f t="shared" si="54"/>
        <v>0</v>
      </c>
      <c r="AW128" s="187">
        <f t="shared" si="55"/>
        <v>0</v>
      </c>
    </row>
    <row r="129" spans="2:49">
      <c r="B129" s="52" t="s">
        <v>76</v>
      </c>
      <c r="C129" s="43"/>
      <c r="D129" s="23">
        <f>origine!E129</f>
        <v>0</v>
      </c>
      <c r="E129" s="24"/>
      <c r="F129" s="22">
        <f t="shared" si="33"/>
        <v>0</v>
      </c>
      <c r="G129" s="24"/>
      <c r="H129" s="22">
        <f t="shared" si="34"/>
        <v>0</v>
      </c>
      <c r="I129" s="24"/>
      <c r="J129" s="22">
        <f t="shared" si="35"/>
        <v>0</v>
      </c>
      <c r="K129" s="24"/>
      <c r="L129" s="22">
        <f t="shared" si="36"/>
        <v>0</v>
      </c>
      <c r="M129" s="24"/>
      <c r="N129" s="22">
        <f t="shared" si="37"/>
        <v>0</v>
      </c>
      <c r="O129" s="24"/>
      <c r="P129" s="22">
        <f t="shared" si="38"/>
        <v>0</v>
      </c>
      <c r="Q129" s="16"/>
      <c r="R129" s="13">
        <f t="shared" si="39"/>
        <v>0</v>
      </c>
      <c r="S129" s="16"/>
      <c r="T129" s="13">
        <f t="shared" si="40"/>
        <v>0</v>
      </c>
      <c r="U129" s="16"/>
      <c r="V129" s="13">
        <f t="shared" si="41"/>
        <v>0</v>
      </c>
      <c r="W129" s="16"/>
      <c r="X129" s="13">
        <f t="shared" si="42"/>
        <v>0</v>
      </c>
      <c r="Y129" s="16"/>
      <c r="Z129" s="13">
        <f t="shared" si="43"/>
        <v>0</v>
      </c>
      <c r="AA129" s="16"/>
      <c r="AB129" s="13">
        <f t="shared" si="44"/>
        <v>0</v>
      </c>
      <c r="AC129" s="24"/>
      <c r="AD129" s="22">
        <f t="shared" si="45"/>
        <v>0</v>
      </c>
      <c r="AE129" s="24"/>
      <c r="AF129" s="22">
        <f t="shared" si="46"/>
        <v>0</v>
      </c>
      <c r="AG129" s="16"/>
      <c r="AH129" s="13">
        <f t="shared" si="47"/>
        <v>0</v>
      </c>
      <c r="AI129" s="16"/>
      <c r="AJ129" s="13">
        <f t="shared" si="48"/>
        <v>0</v>
      </c>
      <c r="AK129" s="24"/>
      <c r="AL129" s="22">
        <f t="shared" si="49"/>
        <v>0</v>
      </c>
      <c r="AM129" s="24"/>
      <c r="AN129" s="13">
        <f t="shared" si="50"/>
        <v>0</v>
      </c>
      <c r="AO129" s="24"/>
      <c r="AP129" s="22">
        <f t="shared" si="51"/>
        <v>0</v>
      </c>
      <c r="AQ129" s="24"/>
      <c r="AR129" s="22">
        <f t="shared" si="52"/>
        <v>0</v>
      </c>
      <c r="AS129" s="24"/>
      <c r="AT129" s="22">
        <f t="shared" si="53"/>
        <v>0</v>
      </c>
      <c r="AU129" s="24"/>
      <c r="AV129" s="22">
        <f t="shared" si="54"/>
        <v>0</v>
      </c>
      <c r="AW129" s="187">
        <f t="shared" si="55"/>
        <v>0</v>
      </c>
    </row>
    <row r="130" spans="2:49">
      <c r="B130" s="47" t="s">
        <v>37</v>
      </c>
      <c r="C130" s="43">
        <v>1.75</v>
      </c>
      <c r="D130" s="23">
        <f>origine!E130</f>
        <v>0</v>
      </c>
      <c r="E130" s="24"/>
      <c r="F130" s="22">
        <f t="shared" si="33"/>
        <v>0</v>
      </c>
      <c r="G130" s="24"/>
      <c r="H130" s="22">
        <f t="shared" si="34"/>
        <v>0</v>
      </c>
      <c r="I130" s="24"/>
      <c r="J130" s="22">
        <f t="shared" si="35"/>
        <v>0</v>
      </c>
      <c r="K130" s="24"/>
      <c r="L130" s="22">
        <f t="shared" si="36"/>
        <v>0</v>
      </c>
      <c r="M130" s="24"/>
      <c r="N130" s="22">
        <f t="shared" si="37"/>
        <v>0</v>
      </c>
      <c r="O130" s="24"/>
      <c r="P130" s="22">
        <f t="shared" si="38"/>
        <v>0</v>
      </c>
      <c r="Q130" s="16"/>
      <c r="R130" s="13">
        <f t="shared" si="39"/>
        <v>0</v>
      </c>
      <c r="S130" s="16"/>
      <c r="T130" s="13">
        <f t="shared" si="40"/>
        <v>0</v>
      </c>
      <c r="U130" s="16"/>
      <c r="V130" s="13">
        <f t="shared" si="41"/>
        <v>0</v>
      </c>
      <c r="W130" s="16"/>
      <c r="X130" s="13">
        <f t="shared" si="42"/>
        <v>0</v>
      </c>
      <c r="Y130" s="16"/>
      <c r="Z130" s="13">
        <f t="shared" si="43"/>
        <v>0</v>
      </c>
      <c r="AA130" s="16"/>
      <c r="AB130" s="13">
        <f t="shared" si="44"/>
        <v>0</v>
      </c>
      <c r="AC130" s="24"/>
      <c r="AD130" s="22">
        <f t="shared" si="45"/>
        <v>0</v>
      </c>
      <c r="AE130" s="24"/>
      <c r="AF130" s="22">
        <f t="shared" si="46"/>
        <v>0</v>
      </c>
      <c r="AG130" s="16"/>
      <c r="AH130" s="13">
        <f t="shared" si="47"/>
        <v>0</v>
      </c>
      <c r="AI130" s="16"/>
      <c r="AJ130" s="13">
        <f t="shared" si="48"/>
        <v>0</v>
      </c>
      <c r="AK130" s="24"/>
      <c r="AL130" s="22">
        <f t="shared" si="49"/>
        <v>0</v>
      </c>
      <c r="AM130" s="24"/>
      <c r="AN130" s="13">
        <f t="shared" si="50"/>
        <v>0</v>
      </c>
      <c r="AO130" s="24"/>
      <c r="AP130" s="22">
        <f t="shared" si="51"/>
        <v>0</v>
      </c>
      <c r="AQ130" s="24"/>
      <c r="AR130" s="22">
        <f t="shared" si="52"/>
        <v>0</v>
      </c>
      <c r="AS130" s="24"/>
      <c r="AT130" s="22">
        <f t="shared" si="53"/>
        <v>0</v>
      </c>
      <c r="AU130" s="24"/>
      <c r="AV130" s="22">
        <f t="shared" si="54"/>
        <v>0</v>
      </c>
      <c r="AW130" s="187">
        <f t="shared" si="55"/>
        <v>0</v>
      </c>
    </row>
    <row r="131" spans="2:49">
      <c r="B131" s="52" t="s">
        <v>38</v>
      </c>
      <c r="C131" s="43">
        <v>1.1299999999999999</v>
      </c>
      <c r="D131" s="23">
        <f>origine!E131</f>
        <v>0</v>
      </c>
      <c r="E131" s="24"/>
      <c r="F131" s="22">
        <f t="shared" si="33"/>
        <v>0</v>
      </c>
      <c r="G131" s="24"/>
      <c r="H131" s="22">
        <f t="shared" si="34"/>
        <v>0</v>
      </c>
      <c r="I131" s="24"/>
      <c r="J131" s="22">
        <f t="shared" si="35"/>
        <v>0</v>
      </c>
      <c r="K131" s="24">
        <v>1</v>
      </c>
      <c r="L131" s="22">
        <v>1.1399999999999999</v>
      </c>
      <c r="M131" s="24"/>
      <c r="N131" s="22">
        <f t="shared" si="37"/>
        <v>0</v>
      </c>
      <c r="O131" s="24"/>
      <c r="P131" s="22">
        <f t="shared" si="38"/>
        <v>0</v>
      </c>
      <c r="Q131" s="16"/>
      <c r="R131" s="13">
        <f t="shared" si="39"/>
        <v>0</v>
      </c>
      <c r="S131" s="16"/>
      <c r="T131" s="13">
        <f t="shared" si="40"/>
        <v>0</v>
      </c>
      <c r="U131" s="16"/>
      <c r="V131" s="13">
        <f t="shared" si="41"/>
        <v>0</v>
      </c>
      <c r="W131" s="16"/>
      <c r="X131" s="13">
        <f t="shared" si="42"/>
        <v>0</v>
      </c>
      <c r="Y131" s="16"/>
      <c r="Z131" s="13">
        <f t="shared" si="43"/>
        <v>0</v>
      </c>
      <c r="AA131" s="16"/>
      <c r="AB131" s="13">
        <f t="shared" si="44"/>
        <v>0</v>
      </c>
      <c r="AC131" s="24"/>
      <c r="AD131" s="22">
        <f t="shared" si="45"/>
        <v>0</v>
      </c>
      <c r="AE131" s="24"/>
      <c r="AF131" s="22">
        <f t="shared" si="46"/>
        <v>0</v>
      </c>
      <c r="AG131" s="16"/>
      <c r="AH131" s="13">
        <f t="shared" si="47"/>
        <v>0</v>
      </c>
      <c r="AI131" s="16"/>
      <c r="AJ131" s="13">
        <f t="shared" si="48"/>
        <v>0</v>
      </c>
      <c r="AK131" s="24"/>
      <c r="AL131" s="22">
        <f t="shared" si="49"/>
        <v>0</v>
      </c>
      <c r="AM131" s="24"/>
      <c r="AN131" s="13">
        <f t="shared" si="50"/>
        <v>0</v>
      </c>
      <c r="AO131" s="24"/>
      <c r="AP131" s="22">
        <f t="shared" si="51"/>
        <v>0</v>
      </c>
      <c r="AQ131" s="24"/>
      <c r="AR131" s="22">
        <f t="shared" si="52"/>
        <v>0</v>
      </c>
      <c r="AS131" s="24"/>
      <c r="AT131" s="22">
        <f t="shared" si="53"/>
        <v>0</v>
      </c>
      <c r="AU131" s="24"/>
      <c r="AV131" s="22">
        <f t="shared" si="54"/>
        <v>0</v>
      </c>
      <c r="AW131" s="187">
        <f t="shared" si="55"/>
        <v>1</v>
      </c>
    </row>
    <row r="132" spans="2:49">
      <c r="B132" s="47" t="s">
        <v>118</v>
      </c>
      <c r="C132" s="43">
        <v>1.0900000000000001</v>
      </c>
      <c r="D132" s="23">
        <f>origine!E132</f>
        <v>0</v>
      </c>
      <c r="E132" s="24"/>
      <c r="F132" s="22">
        <f t="shared" si="33"/>
        <v>0</v>
      </c>
      <c r="G132" s="24"/>
      <c r="H132" s="22">
        <f t="shared" si="34"/>
        <v>0</v>
      </c>
      <c r="I132" s="24"/>
      <c r="J132" s="22">
        <f t="shared" si="35"/>
        <v>0</v>
      </c>
      <c r="K132" s="24"/>
      <c r="L132" s="22">
        <f t="shared" si="36"/>
        <v>0</v>
      </c>
      <c r="M132" s="24"/>
      <c r="N132" s="22">
        <f t="shared" si="37"/>
        <v>0</v>
      </c>
      <c r="O132" s="24"/>
      <c r="P132" s="22">
        <f t="shared" si="38"/>
        <v>0</v>
      </c>
      <c r="Q132" s="16"/>
      <c r="R132" s="13">
        <f t="shared" si="39"/>
        <v>0</v>
      </c>
      <c r="S132" s="16"/>
      <c r="T132" s="13">
        <f t="shared" si="40"/>
        <v>0</v>
      </c>
      <c r="U132" s="16"/>
      <c r="V132" s="13">
        <f t="shared" si="41"/>
        <v>0</v>
      </c>
      <c r="W132" s="16"/>
      <c r="X132" s="13">
        <f t="shared" si="42"/>
        <v>0</v>
      </c>
      <c r="Y132" s="16"/>
      <c r="Z132" s="13">
        <f t="shared" si="43"/>
        <v>0</v>
      </c>
      <c r="AA132" s="16"/>
      <c r="AB132" s="13">
        <f t="shared" si="44"/>
        <v>0</v>
      </c>
      <c r="AC132" s="24"/>
      <c r="AD132" s="22">
        <f t="shared" si="45"/>
        <v>0</v>
      </c>
      <c r="AE132" s="24"/>
      <c r="AF132" s="22">
        <f t="shared" si="46"/>
        <v>0</v>
      </c>
      <c r="AG132" s="16"/>
      <c r="AH132" s="13">
        <f t="shared" si="47"/>
        <v>0</v>
      </c>
      <c r="AI132" s="16"/>
      <c r="AJ132" s="13">
        <f t="shared" si="48"/>
        <v>0</v>
      </c>
      <c r="AK132" s="24"/>
      <c r="AL132" s="22">
        <f t="shared" si="49"/>
        <v>0</v>
      </c>
      <c r="AM132" s="24"/>
      <c r="AN132" s="13">
        <f t="shared" si="50"/>
        <v>0</v>
      </c>
      <c r="AO132" s="24"/>
      <c r="AP132" s="22">
        <f t="shared" si="51"/>
        <v>0</v>
      </c>
      <c r="AQ132" s="24"/>
      <c r="AR132" s="22">
        <f t="shared" si="52"/>
        <v>0</v>
      </c>
      <c r="AS132" s="24"/>
      <c r="AT132" s="22">
        <f t="shared" si="53"/>
        <v>0</v>
      </c>
      <c r="AU132" s="24"/>
      <c r="AV132" s="22">
        <f t="shared" si="54"/>
        <v>0</v>
      </c>
      <c r="AW132" s="187">
        <f t="shared" si="55"/>
        <v>0</v>
      </c>
    </row>
    <row r="133" spans="2:49">
      <c r="B133" s="52" t="s">
        <v>140</v>
      </c>
      <c r="C133" s="43">
        <v>2.04</v>
      </c>
      <c r="D133" s="23">
        <f>origine!E133</f>
        <v>0</v>
      </c>
      <c r="E133" s="24"/>
      <c r="F133" s="22">
        <f t="shared" si="33"/>
        <v>0</v>
      </c>
      <c r="G133" s="24"/>
      <c r="H133" s="22">
        <f t="shared" si="34"/>
        <v>0</v>
      </c>
      <c r="I133" s="24"/>
      <c r="J133" s="22">
        <f t="shared" si="35"/>
        <v>0</v>
      </c>
      <c r="K133" s="24"/>
      <c r="L133" s="22">
        <f t="shared" si="36"/>
        <v>0</v>
      </c>
      <c r="M133" s="24"/>
      <c r="N133" s="22">
        <f t="shared" si="37"/>
        <v>0</v>
      </c>
      <c r="O133" s="24"/>
      <c r="P133" s="22">
        <f t="shared" si="38"/>
        <v>0</v>
      </c>
      <c r="Q133" s="16"/>
      <c r="R133" s="13">
        <f t="shared" si="39"/>
        <v>0</v>
      </c>
      <c r="S133" s="16"/>
      <c r="T133" s="13">
        <f t="shared" si="40"/>
        <v>0</v>
      </c>
      <c r="U133" s="16"/>
      <c r="V133" s="13">
        <f t="shared" si="41"/>
        <v>0</v>
      </c>
      <c r="W133" s="16"/>
      <c r="X133" s="13">
        <f t="shared" si="42"/>
        <v>0</v>
      </c>
      <c r="Y133" s="16"/>
      <c r="Z133" s="13">
        <f t="shared" si="43"/>
        <v>0</v>
      </c>
      <c r="AA133" s="16"/>
      <c r="AB133" s="13">
        <f t="shared" si="44"/>
        <v>0</v>
      </c>
      <c r="AC133" s="24"/>
      <c r="AD133" s="22">
        <f t="shared" si="45"/>
        <v>0</v>
      </c>
      <c r="AE133" s="24"/>
      <c r="AF133" s="22">
        <f t="shared" si="46"/>
        <v>0</v>
      </c>
      <c r="AG133" s="16"/>
      <c r="AH133" s="13">
        <f t="shared" si="47"/>
        <v>0</v>
      </c>
      <c r="AI133" s="16"/>
      <c r="AJ133" s="13">
        <f t="shared" si="48"/>
        <v>0</v>
      </c>
      <c r="AK133" s="24"/>
      <c r="AL133" s="22"/>
      <c r="AM133" s="24"/>
      <c r="AN133" s="13"/>
      <c r="AO133" s="24"/>
      <c r="AP133" s="22">
        <f t="shared" si="51"/>
        <v>0</v>
      </c>
      <c r="AQ133" s="24"/>
      <c r="AR133" s="22">
        <f t="shared" si="52"/>
        <v>0</v>
      </c>
      <c r="AS133" s="24"/>
      <c r="AT133" s="22">
        <f t="shared" si="53"/>
        <v>0</v>
      </c>
      <c r="AU133" s="24"/>
      <c r="AV133" s="22">
        <f t="shared" si="54"/>
        <v>0</v>
      </c>
      <c r="AW133" s="187">
        <f t="shared" si="55"/>
        <v>0</v>
      </c>
    </row>
    <row r="134" spans="2:49">
      <c r="B134" s="47" t="s">
        <v>190</v>
      </c>
      <c r="C134" s="43">
        <v>4.2</v>
      </c>
      <c r="D134" s="23">
        <f>origine!E134</f>
        <v>0</v>
      </c>
      <c r="E134" s="24"/>
      <c r="F134" s="22">
        <f t="shared" si="33"/>
        <v>0</v>
      </c>
      <c r="G134" s="24"/>
      <c r="H134" s="22">
        <f t="shared" si="34"/>
        <v>0</v>
      </c>
      <c r="I134" s="24"/>
      <c r="J134" s="22">
        <f t="shared" si="35"/>
        <v>0</v>
      </c>
      <c r="K134" s="24"/>
      <c r="L134" s="22">
        <f t="shared" si="36"/>
        <v>0</v>
      </c>
      <c r="M134" s="24"/>
      <c r="N134" s="22">
        <f t="shared" si="37"/>
        <v>0</v>
      </c>
      <c r="O134" s="24"/>
      <c r="P134" s="22">
        <f t="shared" si="38"/>
        <v>0</v>
      </c>
      <c r="Q134" s="16"/>
      <c r="R134" s="13">
        <f t="shared" si="39"/>
        <v>0</v>
      </c>
      <c r="S134" s="16"/>
      <c r="T134" s="13">
        <f t="shared" si="40"/>
        <v>0</v>
      </c>
      <c r="U134" s="16"/>
      <c r="V134" s="13">
        <f t="shared" si="41"/>
        <v>0</v>
      </c>
      <c r="W134" s="16"/>
      <c r="X134" s="13">
        <f t="shared" si="42"/>
        <v>0</v>
      </c>
      <c r="Y134" s="16"/>
      <c r="Z134" s="13">
        <f t="shared" si="43"/>
        <v>0</v>
      </c>
      <c r="AA134" s="16"/>
      <c r="AB134" s="13">
        <f t="shared" si="44"/>
        <v>0</v>
      </c>
      <c r="AC134" s="24"/>
      <c r="AD134" s="22">
        <f t="shared" si="45"/>
        <v>0</v>
      </c>
      <c r="AE134" s="24"/>
      <c r="AF134" s="22">
        <f t="shared" si="46"/>
        <v>0</v>
      </c>
      <c r="AG134" s="16"/>
      <c r="AH134" s="13">
        <f t="shared" si="47"/>
        <v>0</v>
      </c>
      <c r="AI134" s="16"/>
      <c r="AJ134" s="13">
        <f t="shared" si="48"/>
        <v>0</v>
      </c>
      <c r="AK134" s="24"/>
      <c r="AL134" s="22">
        <f t="shared" si="49"/>
        <v>0</v>
      </c>
      <c r="AM134" s="24"/>
      <c r="AN134" s="13">
        <f t="shared" si="50"/>
        <v>0</v>
      </c>
      <c r="AO134" s="24"/>
      <c r="AP134" s="22">
        <f t="shared" si="51"/>
        <v>0</v>
      </c>
      <c r="AQ134" s="24"/>
      <c r="AR134" s="22">
        <f t="shared" si="52"/>
        <v>0</v>
      </c>
      <c r="AS134" s="24"/>
      <c r="AT134" s="22">
        <f t="shared" si="53"/>
        <v>0</v>
      </c>
      <c r="AU134" s="24"/>
      <c r="AV134" s="22">
        <f t="shared" si="54"/>
        <v>0</v>
      </c>
      <c r="AW134" s="187">
        <f t="shared" si="55"/>
        <v>0</v>
      </c>
    </row>
    <row r="135" spans="2:49">
      <c r="B135" s="52" t="s">
        <v>39</v>
      </c>
      <c r="C135" s="43">
        <v>0.77</v>
      </c>
      <c r="D135" s="23">
        <f>origine!E135</f>
        <v>0</v>
      </c>
      <c r="E135" s="24"/>
      <c r="F135" s="22">
        <f t="shared" si="33"/>
        <v>0</v>
      </c>
      <c r="G135" s="24"/>
      <c r="H135" s="22">
        <f t="shared" si="34"/>
        <v>0</v>
      </c>
      <c r="I135" s="24"/>
      <c r="J135" s="22">
        <f t="shared" si="35"/>
        <v>0</v>
      </c>
      <c r="K135" s="24"/>
      <c r="L135" s="22">
        <f t="shared" si="36"/>
        <v>0</v>
      </c>
      <c r="M135" s="24"/>
      <c r="N135" s="22">
        <f t="shared" si="37"/>
        <v>0</v>
      </c>
      <c r="O135" s="24"/>
      <c r="P135" s="22">
        <f t="shared" si="38"/>
        <v>0</v>
      </c>
      <c r="Q135" s="16"/>
      <c r="R135" s="13">
        <f t="shared" si="39"/>
        <v>0</v>
      </c>
      <c r="S135" s="16"/>
      <c r="T135" s="13">
        <f t="shared" si="40"/>
        <v>0</v>
      </c>
      <c r="U135" s="16"/>
      <c r="V135" s="13">
        <f t="shared" si="41"/>
        <v>0</v>
      </c>
      <c r="W135" s="16"/>
      <c r="X135" s="13">
        <f t="shared" si="42"/>
        <v>0</v>
      </c>
      <c r="Y135" s="16"/>
      <c r="Z135" s="13">
        <f t="shared" si="43"/>
        <v>0</v>
      </c>
      <c r="AA135" s="16"/>
      <c r="AB135" s="13">
        <f t="shared" si="44"/>
        <v>0</v>
      </c>
      <c r="AC135" s="24"/>
      <c r="AD135" s="22">
        <f t="shared" si="45"/>
        <v>0</v>
      </c>
      <c r="AE135" s="24"/>
      <c r="AF135" s="22">
        <f t="shared" si="46"/>
        <v>0</v>
      </c>
      <c r="AG135" s="16"/>
      <c r="AH135" s="13">
        <f t="shared" si="47"/>
        <v>0</v>
      </c>
      <c r="AI135" s="16"/>
      <c r="AJ135" s="13">
        <f t="shared" si="48"/>
        <v>0</v>
      </c>
      <c r="AK135" s="24"/>
      <c r="AL135" s="22">
        <f t="shared" si="49"/>
        <v>0</v>
      </c>
      <c r="AM135" s="24"/>
      <c r="AN135" s="13">
        <f t="shared" si="50"/>
        <v>0</v>
      </c>
      <c r="AO135" s="24"/>
      <c r="AP135" s="22">
        <f t="shared" si="51"/>
        <v>0</v>
      </c>
      <c r="AQ135" s="24"/>
      <c r="AR135" s="22">
        <f t="shared" si="52"/>
        <v>0</v>
      </c>
      <c r="AS135" s="24"/>
      <c r="AT135" s="22">
        <f t="shared" si="53"/>
        <v>0</v>
      </c>
      <c r="AU135" s="24"/>
      <c r="AV135" s="22">
        <f t="shared" si="54"/>
        <v>0</v>
      </c>
      <c r="AW135" s="187">
        <f t="shared" si="55"/>
        <v>0</v>
      </c>
    </row>
    <row r="136" spans="2:49">
      <c r="B136" s="47" t="s">
        <v>40</v>
      </c>
      <c r="C136" s="43">
        <v>18.91</v>
      </c>
      <c r="D136" s="23">
        <f>origine!E136</f>
        <v>0</v>
      </c>
      <c r="E136" s="24"/>
      <c r="F136" s="22">
        <f t="shared" si="33"/>
        <v>0</v>
      </c>
      <c r="G136" s="24"/>
      <c r="H136" s="22">
        <f t="shared" si="34"/>
        <v>0</v>
      </c>
      <c r="I136" s="24"/>
      <c r="J136" s="22">
        <f t="shared" si="35"/>
        <v>0</v>
      </c>
      <c r="K136" s="24"/>
      <c r="L136" s="22">
        <f t="shared" si="36"/>
        <v>0</v>
      </c>
      <c r="M136" s="24"/>
      <c r="N136" s="22">
        <f t="shared" si="37"/>
        <v>0</v>
      </c>
      <c r="O136" s="24"/>
      <c r="P136" s="22">
        <f t="shared" si="38"/>
        <v>0</v>
      </c>
      <c r="Q136" s="16"/>
      <c r="R136" s="13">
        <f t="shared" si="39"/>
        <v>0</v>
      </c>
      <c r="S136" s="16"/>
      <c r="T136" s="13">
        <f t="shared" si="40"/>
        <v>0</v>
      </c>
      <c r="U136" s="16"/>
      <c r="V136" s="13">
        <f t="shared" si="41"/>
        <v>0</v>
      </c>
      <c r="W136" s="16"/>
      <c r="X136" s="13">
        <f t="shared" si="42"/>
        <v>0</v>
      </c>
      <c r="Y136" s="16"/>
      <c r="Z136" s="13">
        <f t="shared" si="43"/>
        <v>0</v>
      </c>
      <c r="AA136" s="16"/>
      <c r="AB136" s="13">
        <f t="shared" si="44"/>
        <v>0</v>
      </c>
      <c r="AC136" s="24"/>
      <c r="AD136" s="22">
        <f t="shared" si="45"/>
        <v>0</v>
      </c>
      <c r="AE136" s="24"/>
      <c r="AF136" s="22">
        <f t="shared" si="46"/>
        <v>0</v>
      </c>
      <c r="AG136" s="16"/>
      <c r="AH136" s="13">
        <f t="shared" si="47"/>
        <v>0</v>
      </c>
      <c r="AI136" s="16"/>
      <c r="AJ136" s="13">
        <f t="shared" si="48"/>
        <v>0</v>
      </c>
      <c r="AK136" s="24"/>
      <c r="AL136" s="22">
        <f t="shared" si="49"/>
        <v>0</v>
      </c>
      <c r="AM136" s="24"/>
      <c r="AN136" s="13">
        <f t="shared" si="50"/>
        <v>0</v>
      </c>
      <c r="AO136" s="24"/>
      <c r="AP136" s="22">
        <f t="shared" si="51"/>
        <v>0</v>
      </c>
      <c r="AQ136" s="24"/>
      <c r="AR136" s="22">
        <f t="shared" si="52"/>
        <v>0</v>
      </c>
      <c r="AS136" s="24"/>
      <c r="AT136" s="22">
        <f t="shared" si="53"/>
        <v>0</v>
      </c>
      <c r="AU136" s="24"/>
      <c r="AV136" s="22">
        <f t="shared" si="54"/>
        <v>0</v>
      </c>
      <c r="AW136" s="187">
        <f t="shared" si="55"/>
        <v>0</v>
      </c>
    </row>
    <row r="137" spans="2:49">
      <c r="B137" s="52" t="s">
        <v>41</v>
      </c>
      <c r="C137" s="43">
        <v>0.99</v>
      </c>
      <c r="D137" s="23">
        <f>origine!E137</f>
        <v>0</v>
      </c>
      <c r="E137" s="24"/>
      <c r="F137" s="22">
        <f t="shared" ref="F137:F200" si="56">$C137*E137</f>
        <v>0</v>
      </c>
      <c r="G137" s="24"/>
      <c r="H137" s="22">
        <f t="shared" ref="H137:H200" si="57">$C137*G137</f>
        <v>0</v>
      </c>
      <c r="I137" s="24">
        <v>1</v>
      </c>
      <c r="J137" s="22">
        <v>0.98</v>
      </c>
      <c r="K137" s="24"/>
      <c r="L137" s="22">
        <f t="shared" ref="L137:L200" si="58">$C137*K137</f>
        <v>0</v>
      </c>
      <c r="M137" s="24"/>
      <c r="N137" s="22">
        <f t="shared" ref="N137:N200" si="59">$C137*M137</f>
        <v>0</v>
      </c>
      <c r="O137" s="24"/>
      <c r="P137" s="22">
        <f t="shared" ref="P137:P200" si="60">$C137*O137</f>
        <v>0</v>
      </c>
      <c r="Q137" s="16"/>
      <c r="R137" s="13">
        <f t="shared" ref="R137:R200" si="61">$C137*Q137</f>
        <v>0</v>
      </c>
      <c r="S137" s="16"/>
      <c r="T137" s="13">
        <f t="shared" ref="T137:T200" si="62">$C137*S137</f>
        <v>0</v>
      </c>
      <c r="U137" s="16"/>
      <c r="V137" s="13">
        <f t="shared" ref="V137:V200" si="63">$C137*U137</f>
        <v>0</v>
      </c>
      <c r="W137" s="16"/>
      <c r="X137" s="13">
        <f t="shared" ref="X137:X200" si="64">$C137*W137</f>
        <v>0</v>
      </c>
      <c r="Y137" s="16"/>
      <c r="Z137" s="13">
        <f t="shared" ref="Z137:Z154" si="65">$C137*Y137</f>
        <v>0</v>
      </c>
      <c r="AA137" s="16"/>
      <c r="AB137" s="13">
        <f t="shared" si="44"/>
        <v>0</v>
      </c>
      <c r="AC137" s="24"/>
      <c r="AD137" s="22">
        <f t="shared" ref="AD137:AD200" si="66">$C137*AC137</f>
        <v>0</v>
      </c>
      <c r="AE137" s="24"/>
      <c r="AF137" s="22">
        <f t="shared" ref="AF137:AF200" si="67">$C137*AE137</f>
        <v>0</v>
      </c>
      <c r="AG137" s="16"/>
      <c r="AH137" s="13">
        <f t="shared" ref="AH137:AH200" si="68">$C137*AG137</f>
        <v>0</v>
      </c>
      <c r="AI137" s="16"/>
      <c r="AJ137" s="13">
        <f t="shared" ref="AJ137:AJ200" si="69">$C137*AI137</f>
        <v>0</v>
      </c>
      <c r="AK137" s="24"/>
      <c r="AL137" s="22">
        <f t="shared" ref="AL137:AL200" si="70">$C137*AK137</f>
        <v>0</v>
      </c>
      <c r="AM137" s="24"/>
      <c r="AN137" s="13">
        <f t="shared" ref="AN137:AN200" si="71">$C137*AM137</f>
        <v>0</v>
      </c>
      <c r="AO137" s="24"/>
      <c r="AP137" s="22">
        <f t="shared" ref="AP137:AP200" si="72">$C137*AO137</f>
        <v>0</v>
      </c>
      <c r="AQ137" s="24"/>
      <c r="AR137" s="22">
        <f t="shared" ref="AR137:AR200" si="73">$C137*AQ137</f>
        <v>0</v>
      </c>
      <c r="AS137" s="24"/>
      <c r="AT137" s="22">
        <f t="shared" ref="AT137:AT200" si="74">$C137*AS137</f>
        <v>0</v>
      </c>
      <c r="AU137" s="24"/>
      <c r="AV137" s="22">
        <f t="shared" ref="AV137:AV200" si="75">$C137*AU137</f>
        <v>0</v>
      </c>
      <c r="AW137" s="187">
        <f t="shared" ref="AW137:AW200" si="76">SUM(AU137,AS137,AQ137,AO137,AM137,AK137,AI137,AG137,AE137,AC137,AA137,Y137,W141,U137,S137,Q137,O137,M137,K137,I137,G137,E137)</f>
        <v>1</v>
      </c>
    </row>
    <row r="138" spans="2:49">
      <c r="B138" s="47" t="s">
        <v>42</v>
      </c>
      <c r="C138" s="43"/>
      <c r="D138" s="23">
        <f>origine!E138</f>
        <v>0</v>
      </c>
      <c r="E138" s="24"/>
      <c r="F138" s="22">
        <f t="shared" si="56"/>
        <v>0</v>
      </c>
      <c r="G138" s="24"/>
      <c r="H138" s="22">
        <f t="shared" si="57"/>
        <v>0</v>
      </c>
      <c r="I138" s="24"/>
      <c r="J138" s="22">
        <f t="shared" ref="J138:J200" si="77">$C138*I138</f>
        <v>0</v>
      </c>
      <c r="K138" s="24"/>
      <c r="L138" s="22">
        <f t="shared" si="58"/>
        <v>0</v>
      </c>
      <c r="M138" s="24"/>
      <c r="N138" s="22">
        <f t="shared" si="59"/>
        <v>0</v>
      </c>
      <c r="O138" s="24"/>
      <c r="P138" s="22">
        <f t="shared" si="60"/>
        <v>0</v>
      </c>
      <c r="Q138" s="16"/>
      <c r="R138" s="13">
        <f t="shared" si="61"/>
        <v>0</v>
      </c>
      <c r="S138" s="16"/>
      <c r="T138" s="13">
        <f t="shared" si="62"/>
        <v>0</v>
      </c>
      <c r="U138" s="16"/>
      <c r="V138" s="13">
        <f t="shared" si="63"/>
        <v>0</v>
      </c>
      <c r="W138" s="16"/>
      <c r="X138" s="13">
        <f t="shared" si="64"/>
        <v>0</v>
      </c>
      <c r="Y138" s="16"/>
      <c r="Z138" s="13">
        <f t="shared" si="65"/>
        <v>0</v>
      </c>
      <c r="AA138" s="16"/>
      <c r="AB138" s="13">
        <f t="shared" ref="AB138:AB149" si="78">$C138*AA138</f>
        <v>0</v>
      </c>
      <c r="AC138" s="24"/>
      <c r="AD138" s="22">
        <f t="shared" si="66"/>
        <v>0</v>
      </c>
      <c r="AE138" s="24"/>
      <c r="AF138" s="22">
        <f t="shared" si="67"/>
        <v>0</v>
      </c>
      <c r="AG138" s="16"/>
      <c r="AH138" s="13">
        <f t="shared" si="68"/>
        <v>0</v>
      </c>
      <c r="AI138" s="16"/>
      <c r="AJ138" s="13">
        <f t="shared" si="69"/>
        <v>0</v>
      </c>
      <c r="AK138" s="24"/>
      <c r="AL138" s="22">
        <f t="shared" si="70"/>
        <v>0</v>
      </c>
      <c r="AM138" s="24"/>
      <c r="AN138" s="13">
        <f t="shared" si="71"/>
        <v>0</v>
      </c>
      <c r="AO138" s="24"/>
      <c r="AP138" s="22">
        <f t="shared" si="72"/>
        <v>0</v>
      </c>
      <c r="AQ138" s="24"/>
      <c r="AR138" s="22">
        <f t="shared" si="73"/>
        <v>0</v>
      </c>
      <c r="AS138" s="24"/>
      <c r="AT138" s="22">
        <f t="shared" si="74"/>
        <v>0</v>
      </c>
      <c r="AU138" s="24"/>
      <c r="AV138" s="22">
        <f t="shared" si="75"/>
        <v>0</v>
      </c>
      <c r="AW138" s="187">
        <f t="shared" si="76"/>
        <v>0</v>
      </c>
    </row>
    <row r="139" spans="2:49">
      <c r="B139" s="52" t="s">
        <v>43</v>
      </c>
      <c r="C139" s="43"/>
      <c r="D139" s="23">
        <f>origine!E139</f>
        <v>0</v>
      </c>
      <c r="E139" s="24"/>
      <c r="F139" s="22">
        <f t="shared" si="56"/>
        <v>0</v>
      </c>
      <c r="G139" s="24"/>
      <c r="H139" s="22">
        <f t="shared" si="57"/>
        <v>0</v>
      </c>
      <c r="I139" s="24"/>
      <c r="J139" s="22">
        <f t="shared" si="77"/>
        <v>0</v>
      </c>
      <c r="K139" s="24"/>
      <c r="L139" s="22">
        <f t="shared" si="58"/>
        <v>0</v>
      </c>
      <c r="M139" s="24"/>
      <c r="N139" s="22">
        <f t="shared" si="59"/>
        <v>0</v>
      </c>
      <c r="O139" s="24"/>
      <c r="P139" s="22">
        <f t="shared" si="60"/>
        <v>0</v>
      </c>
      <c r="Q139" s="16"/>
      <c r="R139" s="13">
        <f t="shared" si="61"/>
        <v>0</v>
      </c>
      <c r="S139" s="16"/>
      <c r="T139" s="13">
        <f t="shared" si="62"/>
        <v>0</v>
      </c>
      <c r="U139" s="16"/>
      <c r="V139" s="13">
        <f t="shared" si="63"/>
        <v>0</v>
      </c>
      <c r="W139" s="16"/>
      <c r="X139" s="13">
        <f t="shared" si="64"/>
        <v>0</v>
      </c>
      <c r="Y139" s="16"/>
      <c r="Z139" s="13">
        <f t="shared" si="65"/>
        <v>0</v>
      </c>
      <c r="AA139" s="16"/>
      <c r="AB139" s="13">
        <f t="shared" si="78"/>
        <v>0</v>
      </c>
      <c r="AC139" s="24"/>
      <c r="AD139" s="22">
        <f t="shared" si="66"/>
        <v>0</v>
      </c>
      <c r="AE139" s="24"/>
      <c r="AF139" s="22">
        <f t="shared" si="67"/>
        <v>0</v>
      </c>
      <c r="AG139" s="16"/>
      <c r="AH139" s="13">
        <f t="shared" si="68"/>
        <v>0</v>
      </c>
      <c r="AI139" s="16"/>
      <c r="AJ139" s="13">
        <f t="shared" si="69"/>
        <v>0</v>
      </c>
      <c r="AK139" s="24"/>
      <c r="AL139" s="22">
        <f t="shared" si="70"/>
        <v>0</v>
      </c>
      <c r="AM139" s="24"/>
      <c r="AN139" s="13">
        <f t="shared" si="71"/>
        <v>0</v>
      </c>
      <c r="AO139" s="24"/>
      <c r="AP139" s="22">
        <f t="shared" si="72"/>
        <v>0</v>
      </c>
      <c r="AQ139" s="24"/>
      <c r="AR139" s="22">
        <f t="shared" si="73"/>
        <v>0</v>
      </c>
      <c r="AS139" s="24"/>
      <c r="AT139" s="22">
        <f t="shared" si="74"/>
        <v>0</v>
      </c>
      <c r="AU139" s="24"/>
      <c r="AV139" s="22">
        <f t="shared" si="75"/>
        <v>0</v>
      </c>
      <c r="AW139" s="187">
        <f t="shared" si="76"/>
        <v>0</v>
      </c>
    </row>
    <row r="140" spans="2:49">
      <c r="B140" s="47" t="s">
        <v>44</v>
      </c>
      <c r="C140" s="43">
        <v>21.01</v>
      </c>
      <c r="D140" s="23">
        <f>origine!E140</f>
        <v>0</v>
      </c>
      <c r="E140" s="24"/>
      <c r="F140" s="22">
        <f t="shared" si="56"/>
        <v>0</v>
      </c>
      <c r="G140" s="24"/>
      <c r="H140" s="22">
        <f t="shared" si="57"/>
        <v>0</v>
      </c>
      <c r="I140" s="24"/>
      <c r="J140" s="22">
        <f t="shared" si="77"/>
        <v>0</v>
      </c>
      <c r="K140" s="24"/>
      <c r="L140" s="22">
        <f t="shared" si="58"/>
        <v>0</v>
      </c>
      <c r="M140" s="24"/>
      <c r="N140" s="22">
        <f t="shared" si="59"/>
        <v>0</v>
      </c>
      <c r="O140" s="24"/>
      <c r="P140" s="22">
        <f t="shared" si="60"/>
        <v>0</v>
      </c>
      <c r="Q140" s="16"/>
      <c r="R140" s="13">
        <f t="shared" si="61"/>
        <v>0</v>
      </c>
      <c r="S140" s="16"/>
      <c r="T140" s="13">
        <f t="shared" si="62"/>
        <v>0</v>
      </c>
      <c r="U140" s="16"/>
      <c r="V140" s="13">
        <f t="shared" si="63"/>
        <v>0</v>
      </c>
      <c r="W140" s="16"/>
      <c r="X140" s="13">
        <f t="shared" si="64"/>
        <v>0</v>
      </c>
      <c r="Y140" s="16"/>
      <c r="Z140" s="13">
        <f t="shared" si="65"/>
        <v>0</v>
      </c>
      <c r="AA140" s="16"/>
      <c r="AB140" s="13">
        <f t="shared" si="78"/>
        <v>0</v>
      </c>
      <c r="AC140" s="24"/>
      <c r="AD140" s="22">
        <f t="shared" si="66"/>
        <v>0</v>
      </c>
      <c r="AE140" s="24"/>
      <c r="AF140" s="22">
        <f t="shared" si="67"/>
        <v>0</v>
      </c>
      <c r="AG140" s="16"/>
      <c r="AH140" s="13">
        <f t="shared" si="68"/>
        <v>0</v>
      </c>
      <c r="AI140" s="16"/>
      <c r="AJ140" s="13">
        <f t="shared" si="69"/>
        <v>0</v>
      </c>
      <c r="AK140" s="24"/>
      <c r="AL140" s="22">
        <f t="shared" si="70"/>
        <v>0</v>
      </c>
      <c r="AM140" s="24"/>
      <c r="AN140" s="13">
        <f t="shared" si="71"/>
        <v>0</v>
      </c>
      <c r="AO140" s="24"/>
      <c r="AP140" s="22">
        <f t="shared" si="72"/>
        <v>0</v>
      </c>
      <c r="AQ140" s="24"/>
      <c r="AR140" s="22">
        <f t="shared" si="73"/>
        <v>0</v>
      </c>
      <c r="AS140" s="24"/>
      <c r="AT140" s="22">
        <f t="shared" si="74"/>
        <v>0</v>
      </c>
      <c r="AU140" s="24"/>
      <c r="AV140" s="22">
        <f t="shared" si="75"/>
        <v>0</v>
      </c>
      <c r="AW140" s="187">
        <f t="shared" si="76"/>
        <v>0</v>
      </c>
    </row>
    <row r="141" spans="2:49">
      <c r="B141" s="52" t="s">
        <v>45</v>
      </c>
      <c r="C141" s="43">
        <v>2.3199999999999998</v>
      </c>
      <c r="D141" s="23">
        <f>origine!E141</f>
        <v>0</v>
      </c>
      <c r="E141" s="24"/>
      <c r="F141" s="22">
        <f t="shared" si="56"/>
        <v>0</v>
      </c>
      <c r="G141" s="24"/>
      <c r="H141" s="22">
        <f t="shared" si="57"/>
        <v>0</v>
      </c>
      <c r="I141" s="24"/>
      <c r="J141" s="22">
        <f t="shared" si="77"/>
        <v>0</v>
      </c>
      <c r="K141" s="24">
        <v>1</v>
      </c>
      <c r="L141" s="22">
        <v>2.31</v>
      </c>
      <c r="M141" s="24"/>
      <c r="N141" s="22">
        <f t="shared" si="59"/>
        <v>0</v>
      </c>
      <c r="O141" s="24"/>
      <c r="P141" s="22">
        <f t="shared" si="60"/>
        <v>0</v>
      </c>
      <c r="Q141" s="16"/>
      <c r="R141" s="13">
        <f t="shared" si="61"/>
        <v>0</v>
      </c>
      <c r="S141" s="16"/>
      <c r="T141" s="13">
        <f t="shared" si="62"/>
        <v>0</v>
      </c>
      <c r="U141" s="16"/>
      <c r="V141" s="13">
        <f t="shared" si="63"/>
        <v>0</v>
      </c>
      <c r="W141" s="16"/>
      <c r="X141" s="13">
        <f t="shared" si="64"/>
        <v>0</v>
      </c>
      <c r="Y141" s="16"/>
      <c r="Z141" s="13">
        <f t="shared" si="65"/>
        <v>0</v>
      </c>
      <c r="AA141" s="16"/>
      <c r="AB141" s="13">
        <f t="shared" si="78"/>
        <v>0</v>
      </c>
      <c r="AC141" s="24"/>
      <c r="AD141" s="22">
        <f t="shared" si="66"/>
        <v>0</v>
      </c>
      <c r="AE141" s="24"/>
      <c r="AF141" s="22">
        <f t="shared" si="67"/>
        <v>0</v>
      </c>
      <c r="AG141" s="16"/>
      <c r="AH141" s="13">
        <f t="shared" si="68"/>
        <v>0</v>
      </c>
      <c r="AI141" s="16"/>
      <c r="AJ141" s="13">
        <f t="shared" si="69"/>
        <v>0</v>
      </c>
      <c r="AK141" s="24"/>
      <c r="AL141" s="22">
        <f t="shared" si="70"/>
        <v>0</v>
      </c>
      <c r="AM141" s="24"/>
      <c r="AN141" s="13">
        <f t="shared" si="71"/>
        <v>0</v>
      </c>
      <c r="AO141" s="24"/>
      <c r="AP141" s="22">
        <f t="shared" si="72"/>
        <v>0</v>
      </c>
      <c r="AQ141" s="24"/>
      <c r="AR141" s="22">
        <f t="shared" si="73"/>
        <v>0</v>
      </c>
      <c r="AS141" s="24"/>
      <c r="AT141" s="22">
        <f t="shared" si="74"/>
        <v>0</v>
      </c>
      <c r="AU141" s="24"/>
      <c r="AV141" s="22">
        <f t="shared" si="75"/>
        <v>0</v>
      </c>
      <c r="AW141" s="187">
        <f t="shared" si="76"/>
        <v>1</v>
      </c>
    </row>
    <row r="142" spans="2:49">
      <c r="B142" s="47" t="s">
        <v>75</v>
      </c>
      <c r="C142" s="43">
        <v>0.64</v>
      </c>
      <c r="D142" s="23">
        <f>origine!E142</f>
        <v>0</v>
      </c>
      <c r="E142" s="24"/>
      <c r="F142" s="22">
        <f t="shared" si="56"/>
        <v>0</v>
      </c>
      <c r="G142" s="24"/>
      <c r="H142" s="22">
        <f t="shared" si="57"/>
        <v>0</v>
      </c>
      <c r="I142" s="24"/>
      <c r="J142" s="22">
        <f t="shared" si="77"/>
        <v>0</v>
      </c>
      <c r="K142" s="24"/>
      <c r="L142" s="22">
        <f t="shared" si="58"/>
        <v>0</v>
      </c>
      <c r="M142" s="24"/>
      <c r="N142" s="22">
        <f t="shared" si="59"/>
        <v>0</v>
      </c>
      <c r="O142" s="24"/>
      <c r="P142" s="22">
        <f t="shared" si="60"/>
        <v>0</v>
      </c>
      <c r="Q142" s="16"/>
      <c r="R142" s="13">
        <f t="shared" si="61"/>
        <v>0</v>
      </c>
      <c r="S142" s="16"/>
      <c r="T142" s="13">
        <f t="shared" si="62"/>
        <v>0</v>
      </c>
      <c r="U142" s="16"/>
      <c r="V142" s="13">
        <f t="shared" si="63"/>
        <v>0</v>
      </c>
      <c r="W142" s="16"/>
      <c r="X142" s="13">
        <f t="shared" si="64"/>
        <v>0</v>
      </c>
      <c r="Y142" s="16"/>
      <c r="Z142" s="13">
        <f t="shared" si="65"/>
        <v>0</v>
      </c>
      <c r="AA142" s="16"/>
      <c r="AB142" s="13">
        <f t="shared" si="78"/>
        <v>0</v>
      </c>
      <c r="AC142" s="24"/>
      <c r="AD142" s="22">
        <f t="shared" si="66"/>
        <v>0</v>
      </c>
      <c r="AE142" s="24"/>
      <c r="AF142" s="22">
        <f t="shared" si="67"/>
        <v>0</v>
      </c>
      <c r="AG142" s="16"/>
      <c r="AH142" s="13">
        <f t="shared" si="68"/>
        <v>0</v>
      </c>
      <c r="AI142" s="16"/>
      <c r="AJ142" s="13">
        <f t="shared" si="69"/>
        <v>0</v>
      </c>
      <c r="AK142" s="24"/>
      <c r="AL142" s="22">
        <f t="shared" si="70"/>
        <v>0</v>
      </c>
      <c r="AM142" s="24"/>
      <c r="AN142" s="13">
        <f t="shared" si="71"/>
        <v>0</v>
      </c>
      <c r="AO142" s="24"/>
      <c r="AP142" s="22">
        <f t="shared" si="72"/>
        <v>0</v>
      </c>
      <c r="AQ142" s="24"/>
      <c r="AR142" s="22">
        <f t="shared" si="73"/>
        <v>0</v>
      </c>
      <c r="AS142" s="24"/>
      <c r="AT142" s="22">
        <f t="shared" si="74"/>
        <v>0</v>
      </c>
      <c r="AU142" s="24"/>
      <c r="AV142" s="22">
        <f t="shared" si="75"/>
        <v>0</v>
      </c>
      <c r="AW142" s="187">
        <f t="shared" si="76"/>
        <v>0</v>
      </c>
    </row>
    <row r="143" spans="2:49">
      <c r="B143" s="52" t="s">
        <v>46</v>
      </c>
      <c r="C143" s="43">
        <v>22.41</v>
      </c>
      <c r="D143" s="23">
        <f>origine!E143</f>
        <v>0</v>
      </c>
      <c r="E143" s="24"/>
      <c r="F143" s="22">
        <f t="shared" si="56"/>
        <v>0</v>
      </c>
      <c r="G143" s="24"/>
      <c r="H143" s="22">
        <f t="shared" si="57"/>
        <v>0</v>
      </c>
      <c r="I143" s="24"/>
      <c r="J143" s="22">
        <f t="shared" si="77"/>
        <v>0</v>
      </c>
      <c r="K143" s="24"/>
      <c r="L143" s="22">
        <f t="shared" si="58"/>
        <v>0</v>
      </c>
      <c r="M143" s="24"/>
      <c r="N143" s="22">
        <f t="shared" si="59"/>
        <v>0</v>
      </c>
      <c r="O143" s="24"/>
      <c r="P143" s="22">
        <f t="shared" si="60"/>
        <v>0</v>
      </c>
      <c r="Q143" s="16"/>
      <c r="R143" s="13">
        <f t="shared" si="61"/>
        <v>0</v>
      </c>
      <c r="S143" s="16"/>
      <c r="T143" s="13">
        <f t="shared" si="62"/>
        <v>0</v>
      </c>
      <c r="U143" s="16"/>
      <c r="V143" s="13">
        <f t="shared" si="63"/>
        <v>0</v>
      </c>
      <c r="W143" s="16"/>
      <c r="X143" s="13">
        <f t="shared" si="64"/>
        <v>0</v>
      </c>
      <c r="Y143" s="16"/>
      <c r="Z143" s="13">
        <f t="shared" si="65"/>
        <v>0</v>
      </c>
      <c r="AA143" s="16"/>
      <c r="AB143" s="13">
        <f t="shared" si="78"/>
        <v>0</v>
      </c>
      <c r="AC143" s="24"/>
      <c r="AD143" s="22">
        <f t="shared" si="66"/>
        <v>0</v>
      </c>
      <c r="AE143" s="24"/>
      <c r="AF143" s="22">
        <f t="shared" si="67"/>
        <v>0</v>
      </c>
      <c r="AG143" s="16"/>
      <c r="AH143" s="13">
        <f t="shared" si="68"/>
        <v>0</v>
      </c>
      <c r="AI143" s="16"/>
      <c r="AJ143" s="13">
        <f t="shared" si="69"/>
        <v>0</v>
      </c>
      <c r="AK143" s="24"/>
      <c r="AL143" s="22">
        <f t="shared" si="70"/>
        <v>0</v>
      </c>
      <c r="AM143" s="24"/>
      <c r="AN143" s="13">
        <f t="shared" si="71"/>
        <v>0</v>
      </c>
      <c r="AO143" s="24"/>
      <c r="AP143" s="22">
        <f t="shared" si="72"/>
        <v>0</v>
      </c>
      <c r="AQ143" s="24"/>
      <c r="AR143" s="22">
        <f t="shared" si="73"/>
        <v>0</v>
      </c>
      <c r="AS143" s="24"/>
      <c r="AT143" s="22">
        <f t="shared" si="74"/>
        <v>0</v>
      </c>
      <c r="AU143" s="24"/>
      <c r="AV143" s="22">
        <f t="shared" si="75"/>
        <v>0</v>
      </c>
      <c r="AW143" s="187">
        <f t="shared" si="76"/>
        <v>0</v>
      </c>
    </row>
    <row r="144" spans="2:49">
      <c r="B144" s="47" t="s">
        <v>70</v>
      </c>
      <c r="C144" s="43">
        <v>1.87</v>
      </c>
      <c r="D144" s="23">
        <f>origine!E144</f>
        <v>0</v>
      </c>
      <c r="E144" s="24"/>
      <c r="F144" s="22">
        <f t="shared" si="56"/>
        <v>0</v>
      </c>
      <c r="G144" s="24"/>
      <c r="H144" s="22">
        <f t="shared" si="57"/>
        <v>0</v>
      </c>
      <c r="I144" s="24"/>
      <c r="J144" s="22">
        <f t="shared" si="77"/>
        <v>0</v>
      </c>
      <c r="K144" s="24"/>
      <c r="L144" s="22">
        <f t="shared" si="58"/>
        <v>0</v>
      </c>
      <c r="M144" s="24"/>
      <c r="N144" s="22">
        <f t="shared" si="59"/>
        <v>0</v>
      </c>
      <c r="O144" s="24"/>
      <c r="P144" s="22">
        <f t="shared" si="60"/>
        <v>0</v>
      </c>
      <c r="Q144" s="16"/>
      <c r="R144" s="13">
        <f t="shared" si="61"/>
        <v>0</v>
      </c>
      <c r="S144" s="16"/>
      <c r="T144" s="13">
        <f t="shared" si="62"/>
        <v>0</v>
      </c>
      <c r="U144" s="16"/>
      <c r="V144" s="13">
        <f t="shared" si="63"/>
        <v>0</v>
      </c>
      <c r="W144" s="16"/>
      <c r="X144" s="13">
        <f t="shared" si="64"/>
        <v>0</v>
      </c>
      <c r="Y144" s="16"/>
      <c r="Z144" s="13">
        <f t="shared" si="65"/>
        <v>0</v>
      </c>
      <c r="AA144" s="16"/>
      <c r="AB144" s="13">
        <f t="shared" si="78"/>
        <v>0</v>
      </c>
      <c r="AC144" s="24"/>
      <c r="AD144" s="22">
        <f t="shared" si="66"/>
        <v>0</v>
      </c>
      <c r="AE144" s="24"/>
      <c r="AF144" s="22">
        <f t="shared" si="67"/>
        <v>0</v>
      </c>
      <c r="AG144" s="16"/>
      <c r="AH144" s="13">
        <f t="shared" si="68"/>
        <v>0</v>
      </c>
      <c r="AI144" s="16"/>
      <c r="AJ144" s="13">
        <f t="shared" si="69"/>
        <v>0</v>
      </c>
      <c r="AK144" s="24">
        <v>3</v>
      </c>
      <c r="AL144" s="22">
        <v>1.4</v>
      </c>
      <c r="AM144" s="24"/>
      <c r="AN144" s="13">
        <f t="shared" si="71"/>
        <v>0</v>
      </c>
      <c r="AO144" s="24"/>
      <c r="AP144" s="22">
        <f t="shared" si="72"/>
        <v>0</v>
      </c>
      <c r="AQ144" s="24"/>
      <c r="AR144" s="22">
        <f t="shared" si="73"/>
        <v>0</v>
      </c>
      <c r="AS144" s="24"/>
      <c r="AT144" s="22">
        <f t="shared" si="74"/>
        <v>0</v>
      </c>
      <c r="AU144" s="24"/>
      <c r="AV144" s="22">
        <f t="shared" si="75"/>
        <v>0</v>
      </c>
      <c r="AW144" s="187">
        <f t="shared" si="76"/>
        <v>3</v>
      </c>
    </row>
    <row r="145" spans="2:49" ht="15" thickBot="1">
      <c r="B145" s="52" t="s">
        <v>47</v>
      </c>
      <c r="C145" s="43">
        <v>25.91</v>
      </c>
      <c r="D145" s="23">
        <f>origine!E145</f>
        <v>0</v>
      </c>
      <c r="E145" s="24"/>
      <c r="F145" s="22">
        <f t="shared" si="56"/>
        <v>0</v>
      </c>
      <c r="G145" s="24"/>
      <c r="H145" s="22">
        <f t="shared" si="57"/>
        <v>0</v>
      </c>
      <c r="I145" s="24"/>
      <c r="J145" s="22">
        <f t="shared" si="77"/>
        <v>0</v>
      </c>
      <c r="K145" s="24"/>
      <c r="L145" s="22">
        <f t="shared" si="58"/>
        <v>0</v>
      </c>
      <c r="M145" s="24"/>
      <c r="N145" s="22">
        <f t="shared" si="59"/>
        <v>0</v>
      </c>
      <c r="O145" s="24"/>
      <c r="P145" s="22">
        <f t="shared" si="60"/>
        <v>0</v>
      </c>
      <c r="Q145" s="16"/>
      <c r="R145" s="13">
        <f t="shared" si="61"/>
        <v>0</v>
      </c>
      <c r="S145" s="16"/>
      <c r="T145" s="13">
        <f t="shared" si="62"/>
        <v>0</v>
      </c>
      <c r="U145" s="16"/>
      <c r="V145" s="13">
        <f t="shared" si="63"/>
        <v>0</v>
      </c>
      <c r="W145" s="16"/>
      <c r="X145" s="13">
        <f t="shared" si="64"/>
        <v>0</v>
      </c>
      <c r="Y145" s="16"/>
      <c r="Z145" s="13">
        <f t="shared" si="65"/>
        <v>0</v>
      </c>
      <c r="AA145" s="16"/>
      <c r="AB145" s="13">
        <f t="shared" si="78"/>
        <v>0</v>
      </c>
      <c r="AC145" s="24"/>
      <c r="AD145" s="22">
        <f t="shared" si="66"/>
        <v>0</v>
      </c>
      <c r="AE145" s="24"/>
      <c r="AF145" s="22">
        <f t="shared" si="67"/>
        <v>0</v>
      </c>
      <c r="AG145" s="16"/>
      <c r="AH145" s="13">
        <f t="shared" si="68"/>
        <v>0</v>
      </c>
      <c r="AI145" s="16"/>
      <c r="AJ145" s="13">
        <f t="shared" si="69"/>
        <v>0</v>
      </c>
      <c r="AK145" s="24"/>
      <c r="AL145" s="22">
        <f t="shared" si="70"/>
        <v>0</v>
      </c>
      <c r="AM145" s="24"/>
      <c r="AN145" s="13">
        <f t="shared" si="71"/>
        <v>0</v>
      </c>
      <c r="AO145" s="24"/>
      <c r="AP145" s="22">
        <f t="shared" si="72"/>
        <v>0</v>
      </c>
      <c r="AQ145" s="24"/>
      <c r="AR145" s="22">
        <f t="shared" si="73"/>
        <v>0</v>
      </c>
      <c r="AS145" s="24"/>
      <c r="AT145" s="22">
        <f t="shared" si="74"/>
        <v>0</v>
      </c>
      <c r="AU145" s="24"/>
      <c r="AV145" s="22">
        <f t="shared" si="75"/>
        <v>0</v>
      </c>
      <c r="AW145" s="187">
        <f t="shared" si="76"/>
        <v>0</v>
      </c>
    </row>
    <row r="146" spans="2:49" s="21" customFormat="1" ht="15" thickBot="1">
      <c r="B146" s="47" t="s">
        <v>314</v>
      </c>
      <c r="C146" s="43">
        <v>6.48</v>
      </c>
      <c r="D146" s="23">
        <f>origine!E146</f>
        <v>0</v>
      </c>
      <c r="E146" s="24"/>
      <c r="F146" s="22">
        <f t="shared" si="56"/>
        <v>0</v>
      </c>
      <c r="G146" s="24"/>
      <c r="H146" s="22">
        <f t="shared" si="57"/>
        <v>0</v>
      </c>
      <c r="I146" s="24"/>
      <c r="J146" s="22">
        <f t="shared" si="77"/>
        <v>0</v>
      </c>
      <c r="K146" s="24"/>
      <c r="L146" s="22">
        <f t="shared" si="58"/>
        <v>0</v>
      </c>
      <c r="M146" s="24"/>
      <c r="N146" s="22">
        <f t="shared" si="59"/>
        <v>0</v>
      </c>
      <c r="O146" s="24"/>
      <c r="P146" s="22">
        <f t="shared" si="60"/>
        <v>0</v>
      </c>
      <c r="Q146" s="16"/>
      <c r="R146" s="13">
        <f t="shared" si="61"/>
        <v>0</v>
      </c>
      <c r="S146" s="16"/>
      <c r="T146" s="13">
        <f t="shared" si="62"/>
        <v>0</v>
      </c>
      <c r="U146" s="16"/>
      <c r="V146" s="13">
        <f t="shared" si="63"/>
        <v>0</v>
      </c>
      <c r="W146" s="16"/>
      <c r="X146" s="13">
        <f t="shared" si="64"/>
        <v>0</v>
      </c>
      <c r="Y146" s="16"/>
      <c r="Z146" s="13">
        <f t="shared" si="65"/>
        <v>0</v>
      </c>
      <c r="AA146" s="16"/>
      <c r="AB146" s="13">
        <f t="shared" si="78"/>
        <v>0</v>
      </c>
      <c r="AC146" s="24"/>
      <c r="AD146" s="22">
        <f t="shared" si="66"/>
        <v>0</v>
      </c>
      <c r="AE146" s="24"/>
      <c r="AF146" s="22">
        <f t="shared" si="67"/>
        <v>0</v>
      </c>
      <c r="AG146" s="16"/>
      <c r="AH146" s="13">
        <f t="shared" si="68"/>
        <v>0</v>
      </c>
      <c r="AI146" s="16"/>
      <c r="AJ146" s="13">
        <f t="shared" si="69"/>
        <v>0</v>
      </c>
      <c r="AK146" s="24"/>
      <c r="AL146" s="22">
        <f t="shared" si="70"/>
        <v>0</v>
      </c>
      <c r="AM146" s="24"/>
      <c r="AN146" s="13">
        <f t="shared" si="71"/>
        <v>0</v>
      </c>
      <c r="AO146" s="24"/>
      <c r="AP146" s="22">
        <f t="shared" si="72"/>
        <v>0</v>
      </c>
      <c r="AQ146" s="24"/>
      <c r="AR146" s="22">
        <f t="shared" si="73"/>
        <v>0</v>
      </c>
      <c r="AS146" s="24"/>
      <c r="AT146" s="22">
        <f t="shared" si="74"/>
        <v>0</v>
      </c>
      <c r="AU146" s="24"/>
      <c r="AV146" s="22">
        <f t="shared" si="75"/>
        <v>0</v>
      </c>
      <c r="AW146" s="187">
        <f t="shared" si="76"/>
        <v>0</v>
      </c>
    </row>
    <row r="147" spans="2:49">
      <c r="B147" s="52" t="s">
        <v>294</v>
      </c>
      <c r="C147" s="43">
        <v>23.11</v>
      </c>
      <c r="D147" s="23">
        <f>origine!E147</f>
        <v>0</v>
      </c>
      <c r="E147" s="24"/>
      <c r="F147" s="22">
        <f t="shared" si="56"/>
        <v>0</v>
      </c>
      <c r="G147" s="24"/>
      <c r="H147" s="22">
        <f t="shared" si="57"/>
        <v>0</v>
      </c>
      <c r="I147" s="24"/>
      <c r="J147" s="22">
        <f t="shared" si="77"/>
        <v>0</v>
      </c>
      <c r="K147" s="24"/>
      <c r="L147" s="22">
        <f t="shared" si="58"/>
        <v>0</v>
      </c>
      <c r="M147" s="24"/>
      <c r="N147" s="22">
        <f t="shared" si="59"/>
        <v>0</v>
      </c>
      <c r="O147" s="24"/>
      <c r="P147" s="22">
        <f t="shared" si="60"/>
        <v>0</v>
      </c>
      <c r="Q147" s="16"/>
      <c r="R147" s="13">
        <f t="shared" si="61"/>
        <v>0</v>
      </c>
      <c r="S147" s="16"/>
      <c r="T147" s="13">
        <f t="shared" si="62"/>
        <v>0</v>
      </c>
      <c r="U147" s="16"/>
      <c r="V147" s="13">
        <f t="shared" si="63"/>
        <v>0</v>
      </c>
      <c r="W147" s="16"/>
      <c r="X147" s="13">
        <f t="shared" si="64"/>
        <v>0</v>
      </c>
      <c r="Y147" s="16"/>
      <c r="Z147" s="13">
        <f t="shared" si="65"/>
        <v>0</v>
      </c>
      <c r="AA147" s="16"/>
      <c r="AB147" s="13">
        <f t="shared" si="78"/>
        <v>0</v>
      </c>
      <c r="AC147" s="24"/>
      <c r="AD147" s="22">
        <f t="shared" si="66"/>
        <v>0</v>
      </c>
      <c r="AE147" s="24"/>
      <c r="AF147" s="22">
        <f t="shared" si="67"/>
        <v>0</v>
      </c>
      <c r="AG147" s="16"/>
      <c r="AH147" s="13">
        <f t="shared" si="68"/>
        <v>0</v>
      </c>
      <c r="AI147" s="16"/>
      <c r="AJ147" s="13">
        <f t="shared" si="69"/>
        <v>0</v>
      </c>
      <c r="AK147" s="24"/>
      <c r="AL147" s="22">
        <f t="shared" si="70"/>
        <v>0</v>
      </c>
      <c r="AM147" s="24"/>
      <c r="AN147" s="13">
        <f t="shared" si="71"/>
        <v>0</v>
      </c>
      <c r="AO147" s="24"/>
      <c r="AP147" s="22">
        <f t="shared" si="72"/>
        <v>0</v>
      </c>
      <c r="AQ147" s="24"/>
      <c r="AR147" s="22">
        <f t="shared" si="73"/>
        <v>0</v>
      </c>
      <c r="AS147" s="24"/>
      <c r="AT147" s="22">
        <f t="shared" si="74"/>
        <v>0</v>
      </c>
      <c r="AU147" s="24"/>
      <c r="AV147" s="22">
        <f t="shared" si="75"/>
        <v>0</v>
      </c>
      <c r="AW147" s="187">
        <f t="shared" si="76"/>
        <v>0</v>
      </c>
    </row>
    <row r="148" spans="2:49">
      <c r="B148" s="47" t="s">
        <v>69</v>
      </c>
      <c r="C148" s="43">
        <v>1.1100000000000001</v>
      </c>
      <c r="D148" s="23">
        <f>origine!E148</f>
        <v>0</v>
      </c>
      <c r="E148" s="24"/>
      <c r="F148" s="22">
        <f t="shared" si="56"/>
        <v>0</v>
      </c>
      <c r="G148" s="24"/>
      <c r="H148" s="22">
        <f t="shared" si="57"/>
        <v>0</v>
      </c>
      <c r="I148" s="24"/>
      <c r="J148" s="22">
        <f t="shared" si="77"/>
        <v>0</v>
      </c>
      <c r="K148" s="24"/>
      <c r="L148" s="22">
        <f t="shared" si="58"/>
        <v>0</v>
      </c>
      <c r="M148" s="24"/>
      <c r="N148" s="22">
        <f t="shared" si="59"/>
        <v>0</v>
      </c>
      <c r="O148" s="24"/>
      <c r="P148" s="22">
        <f t="shared" si="60"/>
        <v>0</v>
      </c>
      <c r="Q148" s="16"/>
      <c r="R148" s="13">
        <f t="shared" si="61"/>
        <v>0</v>
      </c>
      <c r="S148" s="16"/>
      <c r="T148" s="13">
        <f t="shared" si="62"/>
        <v>0</v>
      </c>
      <c r="U148" s="16"/>
      <c r="V148" s="13">
        <f t="shared" si="63"/>
        <v>0</v>
      </c>
      <c r="W148" s="16"/>
      <c r="X148" s="13">
        <f t="shared" si="64"/>
        <v>0</v>
      </c>
      <c r="Y148" s="16"/>
      <c r="Z148" s="13">
        <f t="shared" si="65"/>
        <v>0</v>
      </c>
      <c r="AA148" s="16"/>
      <c r="AB148" s="13">
        <f t="shared" si="78"/>
        <v>0</v>
      </c>
      <c r="AC148" s="24"/>
      <c r="AD148" s="22">
        <f t="shared" si="66"/>
        <v>0</v>
      </c>
      <c r="AE148" s="24"/>
      <c r="AF148" s="22">
        <f t="shared" si="67"/>
        <v>0</v>
      </c>
      <c r="AG148" s="16"/>
      <c r="AH148" s="13">
        <f t="shared" si="68"/>
        <v>0</v>
      </c>
      <c r="AI148" s="16"/>
      <c r="AJ148" s="13">
        <f t="shared" si="69"/>
        <v>0</v>
      </c>
      <c r="AK148" s="24">
        <v>2</v>
      </c>
      <c r="AL148" s="22">
        <v>2.2000000000000002</v>
      </c>
      <c r="AM148" s="24"/>
      <c r="AN148" s="13">
        <f t="shared" si="71"/>
        <v>0</v>
      </c>
      <c r="AO148" s="24"/>
      <c r="AP148" s="22">
        <f t="shared" si="72"/>
        <v>0</v>
      </c>
      <c r="AQ148" s="24"/>
      <c r="AR148" s="22">
        <f t="shared" si="73"/>
        <v>0</v>
      </c>
      <c r="AS148" s="24"/>
      <c r="AT148" s="22">
        <f t="shared" si="74"/>
        <v>0</v>
      </c>
      <c r="AU148" s="24"/>
      <c r="AV148" s="22">
        <f t="shared" si="75"/>
        <v>0</v>
      </c>
      <c r="AW148" s="187">
        <f t="shared" si="76"/>
        <v>2</v>
      </c>
    </row>
    <row r="149" spans="2:49">
      <c r="B149" s="52" t="s">
        <v>141</v>
      </c>
      <c r="C149" s="43">
        <v>1.75</v>
      </c>
      <c r="D149" s="23">
        <f>origine!E149</f>
        <v>0</v>
      </c>
      <c r="E149" s="24"/>
      <c r="F149" s="22">
        <f t="shared" si="56"/>
        <v>0</v>
      </c>
      <c r="G149" s="24"/>
      <c r="H149" s="22">
        <f t="shared" si="57"/>
        <v>0</v>
      </c>
      <c r="I149" s="24"/>
      <c r="J149" s="22">
        <f t="shared" si="77"/>
        <v>0</v>
      </c>
      <c r="K149" s="24"/>
      <c r="L149" s="22">
        <f t="shared" si="58"/>
        <v>0</v>
      </c>
      <c r="M149" s="24"/>
      <c r="N149" s="22">
        <f t="shared" si="59"/>
        <v>0</v>
      </c>
      <c r="O149" s="24"/>
      <c r="P149" s="22">
        <f t="shared" si="60"/>
        <v>0</v>
      </c>
      <c r="Q149" s="16"/>
      <c r="R149" s="13">
        <f t="shared" si="61"/>
        <v>0</v>
      </c>
      <c r="S149" s="16"/>
      <c r="T149" s="13">
        <f t="shared" si="62"/>
        <v>0</v>
      </c>
      <c r="U149" s="16"/>
      <c r="V149" s="13">
        <f t="shared" si="63"/>
        <v>0</v>
      </c>
      <c r="W149" s="16"/>
      <c r="X149" s="13">
        <f t="shared" si="64"/>
        <v>0</v>
      </c>
      <c r="Y149" s="16"/>
      <c r="Z149" s="13">
        <f t="shared" si="65"/>
        <v>0</v>
      </c>
      <c r="AA149" s="16"/>
      <c r="AB149" s="13">
        <f t="shared" si="78"/>
        <v>0</v>
      </c>
      <c r="AC149" s="24"/>
      <c r="AD149" s="22">
        <f t="shared" si="66"/>
        <v>0</v>
      </c>
      <c r="AE149" s="24"/>
      <c r="AF149" s="22">
        <f t="shared" si="67"/>
        <v>0</v>
      </c>
      <c r="AG149" s="16"/>
      <c r="AH149" s="13">
        <f t="shared" si="68"/>
        <v>0</v>
      </c>
      <c r="AI149" s="16"/>
      <c r="AJ149" s="13">
        <f t="shared" si="69"/>
        <v>0</v>
      </c>
      <c r="AK149" s="24"/>
      <c r="AL149" s="22">
        <f t="shared" si="70"/>
        <v>0</v>
      </c>
      <c r="AM149" s="24"/>
      <c r="AN149" s="13">
        <f t="shared" si="71"/>
        <v>0</v>
      </c>
      <c r="AO149" s="24"/>
      <c r="AP149" s="22">
        <f t="shared" si="72"/>
        <v>0</v>
      </c>
      <c r="AQ149" s="24"/>
      <c r="AR149" s="22">
        <f t="shared" si="73"/>
        <v>0</v>
      </c>
      <c r="AS149" s="24"/>
      <c r="AT149" s="22">
        <f t="shared" si="74"/>
        <v>0</v>
      </c>
      <c r="AU149" s="24"/>
      <c r="AV149" s="22">
        <f t="shared" si="75"/>
        <v>0</v>
      </c>
      <c r="AW149" s="187">
        <f t="shared" si="76"/>
        <v>0</v>
      </c>
    </row>
    <row r="150" spans="2:49">
      <c r="B150" s="47" t="s">
        <v>142</v>
      </c>
      <c r="C150" s="43">
        <v>1.69</v>
      </c>
      <c r="D150" s="23">
        <f>origine!E150</f>
        <v>0</v>
      </c>
      <c r="E150" s="24"/>
      <c r="F150" s="22">
        <f t="shared" si="56"/>
        <v>0</v>
      </c>
      <c r="G150" s="24"/>
      <c r="H150" s="22">
        <f t="shared" si="57"/>
        <v>0</v>
      </c>
      <c r="I150" s="24"/>
      <c r="J150" s="22">
        <f t="shared" si="77"/>
        <v>0</v>
      </c>
      <c r="K150" s="24"/>
      <c r="L150" s="22">
        <f t="shared" si="58"/>
        <v>0</v>
      </c>
      <c r="M150" s="24"/>
      <c r="N150" s="22">
        <f t="shared" si="59"/>
        <v>0</v>
      </c>
      <c r="O150" s="24"/>
      <c r="P150" s="22">
        <f t="shared" si="60"/>
        <v>0</v>
      </c>
      <c r="Q150" s="16"/>
      <c r="R150" s="13">
        <f t="shared" si="61"/>
        <v>0</v>
      </c>
      <c r="S150" s="16"/>
      <c r="T150" s="13">
        <f t="shared" si="62"/>
        <v>0</v>
      </c>
      <c r="U150" s="16"/>
      <c r="V150" s="13">
        <f t="shared" si="63"/>
        <v>0</v>
      </c>
      <c r="W150" s="16"/>
      <c r="X150" s="13">
        <f t="shared" si="64"/>
        <v>0</v>
      </c>
      <c r="Y150" s="16"/>
      <c r="Z150" s="13">
        <f t="shared" si="65"/>
        <v>0</v>
      </c>
      <c r="AA150" s="16"/>
      <c r="AB150" s="13">
        <f t="shared" ref="AB150:AB200" si="79">$C150*AA150</f>
        <v>0</v>
      </c>
      <c r="AC150" s="24"/>
      <c r="AD150" s="22">
        <f t="shared" si="66"/>
        <v>0</v>
      </c>
      <c r="AE150" s="24"/>
      <c r="AF150" s="22">
        <f t="shared" si="67"/>
        <v>0</v>
      </c>
      <c r="AG150" s="16"/>
      <c r="AH150" s="13">
        <f t="shared" si="68"/>
        <v>0</v>
      </c>
      <c r="AI150" s="16"/>
      <c r="AJ150" s="13">
        <f t="shared" si="69"/>
        <v>0</v>
      </c>
      <c r="AK150" s="24"/>
      <c r="AL150" s="22">
        <f t="shared" si="70"/>
        <v>0</v>
      </c>
      <c r="AM150" s="24"/>
      <c r="AN150" s="13">
        <f t="shared" si="71"/>
        <v>0</v>
      </c>
      <c r="AO150" s="24"/>
      <c r="AP150" s="22">
        <f t="shared" si="72"/>
        <v>0</v>
      </c>
      <c r="AQ150" s="24"/>
      <c r="AR150" s="22">
        <f t="shared" si="73"/>
        <v>0</v>
      </c>
      <c r="AS150" s="24"/>
      <c r="AT150" s="22">
        <f t="shared" si="74"/>
        <v>0</v>
      </c>
      <c r="AU150" s="24"/>
      <c r="AV150" s="22">
        <f t="shared" si="75"/>
        <v>0</v>
      </c>
      <c r="AW150" s="187">
        <f t="shared" si="76"/>
        <v>0</v>
      </c>
    </row>
    <row r="151" spans="2:49">
      <c r="B151" s="52" t="s">
        <v>48</v>
      </c>
      <c r="C151" s="43">
        <v>33.61</v>
      </c>
      <c r="D151" s="23">
        <f>origine!E151</f>
        <v>0</v>
      </c>
      <c r="E151" s="24"/>
      <c r="F151" s="22">
        <f t="shared" si="56"/>
        <v>0</v>
      </c>
      <c r="G151" s="24"/>
      <c r="H151" s="22">
        <f t="shared" si="57"/>
        <v>0</v>
      </c>
      <c r="I151" s="24"/>
      <c r="J151" s="22">
        <f t="shared" si="77"/>
        <v>0</v>
      </c>
      <c r="K151" s="24"/>
      <c r="L151" s="22">
        <f t="shared" si="58"/>
        <v>0</v>
      </c>
      <c r="M151" s="24"/>
      <c r="N151" s="22">
        <f t="shared" si="59"/>
        <v>0</v>
      </c>
      <c r="O151" s="24"/>
      <c r="P151" s="22">
        <f t="shared" si="60"/>
        <v>0</v>
      </c>
      <c r="Q151" s="16"/>
      <c r="R151" s="13">
        <f t="shared" si="61"/>
        <v>0</v>
      </c>
      <c r="S151" s="16"/>
      <c r="T151" s="13">
        <f t="shared" si="62"/>
        <v>0</v>
      </c>
      <c r="U151" s="16"/>
      <c r="V151" s="13">
        <f t="shared" si="63"/>
        <v>0</v>
      </c>
      <c r="W151" s="16"/>
      <c r="X151" s="13">
        <f t="shared" si="64"/>
        <v>0</v>
      </c>
      <c r="Y151" s="16"/>
      <c r="Z151" s="13">
        <f t="shared" si="65"/>
        <v>0</v>
      </c>
      <c r="AA151" s="16"/>
      <c r="AB151" s="13">
        <f t="shared" si="79"/>
        <v>0</v>
      </c>
      <c r="AC151" s="24"/>
      <c r="AD151" s="22">
        <f t="shared" si="66"/>
        <v>0</v>
      </c>
      <c r="AE151" s="24"/>
      <c r="AF151" s="22">
        <f t="shared" si="67"/>
        <v>0</v>
      </c>
      <c r="AG151" s="16"/>
      <c r="AH151" s="13">
        <f t="shared" si="68"/>
        <v>0</v>
      </c>
      <c r="AI151" s="16"/>
      <c r="AJ151" s="13">
        <f t="shared" si="69"/>
        <v>0</v>
      </c>
      <c r="AK151" s="24"/>
      <c r="AL151" s="22">
        <f t="shared" si="70"/>
        <v>0</v>
      </c>
      <c r="AM151" s="24"/>
      <c r="AN151" s="13">
        <f t="shared" si="71"/>
        <v>0</v>
      </c>
      <c r="AO151" s="24"/>
      <c r="AP151" s="22">
        <f t="shared" si="72"/>
        <v>0</v>
      </c>
      <c r="AQ151" s="24"/>
      <c r="AR151" s="22">
        <f t="shared" si="73"/>
        <v>0</v>
      </c>
      <c r="AS151" s="24"/>
      <c r="AT151" s="22">
        <f t="shared" si="74"/>
        <v>0</v>
      </c>
      <c r="AU151" s="24"/>
      <c r="AV151" s="22">
        <f t="shared" si="75"/>
        <v>0</v>
      </c>
      <c r="AW151" s="187">
        <f t="shared" si="76"/>
        <v>0</v>
      </c>
    </row>
    <row r="152" spans="2:49" ht="15" thickBot="1">
      <c r="B152" s="47" t="s">
        <v>49</v>
      </c>
      <c r="C152" s="43">
        <v>10.51</v>
      </c>
      <c r="D152" s="23">
        <f>origine!E152</f>
        <v>0</v>
      </c>
      <c r="E152" s="24"/>
      <c r="F152" s="22">
        <f t="shared" si="56"/>
        <v>0</v>
      </c>
      <c r="G152" s="24"/>
      <c r="H152" s="22">
        <f t="shared" si="57"/>
        <v>0</v>
      </c>
      <c r="I152" s="24"/>
      <c r="J152" s="22">
        <f t="shared" si="77"/>
        <v>0</v>
      </c>
      <c r="K152" s="24"/>
      <c r="L152" s="22">
        <f t="shared" si="58"/>
        <v>0</v>
      </c>
      <c r="M152" s="24"/>
      <c r="N152" s="22">
        <f t="shared" si="59"/>
        <v>0</v>
      </c>
      <c r="O152" s="24"/>
      <c r="P152" s="22">
        <f t="shared" si="60"/>
        <v>0</v>
      </c>
      <c r="Q152" s="16"/>
      <c r="R152" s="13">
        <f t="shared" si="61"/>
        <v>0</v>
      </c>
      <c r="S152" s="16"/>
      <c r="T152" s="13">
        <f t="shared" si="62"/>
        <v>0</v>
      </c>
      <c r="U152" s="16"/>
      <c r="V152" s="13">
        <f t="shared" si="63"/>
        <v>0</v>
      </c>
      <c r="W152" s="16"/>
      <c r="X152" s="13">
        <f t="shared" si="64"/>
        <v>0</v>
      </c>
      <c r="Y152" s="16"/>
      <c r="Z152" s="13">
        <f t="shared" si="65"/>
        <v>0</v>
      </c>
      <c r="AA152" s="16"/>
      <c r="AB152" s="13">
        <f t="shared" si="79"/>
        <v>0</v>
      </c>
      <c r="AC152" s="24"/>
      <c r="AD152" s="22">
        <f t="shared" si="66"/>
        <v>0</v>
      </c>
      <c r="AE152" s="24"/>
      <c r="AF152" s="22">
        <f t="shared" si="67"/>
        <v>0</v>
      </c>
      <c r="AG152" s="16"/>
      <c r="AH152" s="13">
        <f t="shared" si="68"/>
        <v>0</v>
      </c>
      <c r="AI152" s="16"/>
      <c r="AJ152" s="13">
        <f t="shared" si="69"/>
        <v>0</v>
      </c>
      <c r="AK152" s="24"/>
      <c r="AL152" s="22">
        <f t="shared" si="70"/>
        <v>0</v>
      </c>
      <c r="AM152" s="24"/>
      <c r="AN152" s="13">
        <f t="shared" si="71"/>
        <v>0</v>
      </c>
      <c r="AO152" s="24"/>
      <c r="AP152" s="22">
        <f t="shared" si="72"/>
        <v>0</v>
      </c>
      <c r="AQ152" s="24"/>
      <c r="AR152" s="22">
        <f t="shared" si="73"/>
        <v>0</v>
      </c>
      <c r="AS152" s="24"/>
      <c r="AT152" s="22">
        <f t="shared" si="74"/>
        <v>0</v>
      </c>
      <c r="AU152" s="24"/>
      <c r="AV152" s="22">
        <f t="shared" si="75"/>
        <v>0</v>
      </c>
      <c r="AW152" s="187">
        <f t="shared" si="76"/>
        <v>0</v>
      </c>
    </row>
    <row r="153" spans="2:49" s="21" customFormat="1" ht="15" thickBot="1">
      <c r="B153" s="52" t="s">
        <v>191</v>
      </c>
      <c r="C153" s="43">
        <v>3.64</v>
      </c>
      <c r="D153" s="23">
        <f>origine!E153</f>
        <v>0</v>
      </c>
      <c r="E153" s="24"/>
      <c r="F153" s="22">
        <f t="shared" si="56"/>
        <v>0</v>
      </c>
      <c r="G153" s="24"/>
      <c r="H153" s="22">
        <f t="shared" si="57"/>
        <v>0</v>
      </c>
      <c r="I153" s="24"/>
      <c r="J153" s="22">
        <f t="shared" si="77"/>
        <v>0</v>
      </c>
      <c r="K153" s="24"/>
      <c r="L153" s="22">
        <f t="shared" si="58"/>
        <v>0</v>
      </c>
      <c r="M153" s="24"/>
      <c r="N153" s="22">
        <f t="shared" si="59"/>
        <v>0</v>
      </c>
      <c r="O153" s="24"/>
      <c r="P153" s="22">
        <f t="shared" si="60"/>
        <v>0</v>
      </c>
      <c r="Q153" s="16"/>
      <c r="R153" s="13">
        <f t="shared" si="61"/>
        <v>0</v>
      </c>
      <c r="S153" s="16"/>
      <c r="T153" s="13">
        <f t="shared" si="62"/>
        <v>0</v>
      </c>
      <c r="U153" s="16"/>
      <c r="V153" s="13">
        <f t="shared" si="63"/>
        <v>0</v>
      </c>
      <c r="W153" s="16"/>
      <c r="X153" s="13">
        <f t="shared" si="64"/>
        <v>0</v>
      </c>
      <c r="Y153" s="16"/>
      <c r="Z153" s="13">
        <f t="shared" si="65"/>
        <v>0</v>
      </c>
      <c r="AA153" s="16"/>
      <c r="AB153" s="13">
        <f t="shared" si="79"/>
        <v>0</v>
      </c>
      <c r="AC153" s="24"/>
      <c r="AD153" s="22">
        <f t="shared" si="66"/>
        <v>0</v>
      </c>
      <c r="AE153" s="24"/>
      <c r="AF153" s="22">
        <f t="shared" si="67"/>
        <v>0</v>
      </c>
      <c r="AG153" s="16"/>
      <c r="AH153" s="13">
        <f t="shared" si="68"/>
        <v>0</v>
      </c>
      <c r="AI153" s="16"/>
      <c r="AJ153" s="13">
        <f t="shared" si="69"/>
        <v>0</v>
      </c>
      <c r="AK153" s="24"/>
      <c r="AL153" s="22">
        <f t="shared" si="70"/>
        <v>0</v>
      </c>
      <c r="AM153" s="24"/>
      <c r="AN153" s="13">
        <f t="shared" si="71"/>
        <v>0</v>
      </c>
      <c r="AO153" s="24"/>
      <c r="AP153" s="22">
        <f t="shared" si="72"/>
        <v>0</v>
      </c>
      <c r="AQ153" s="24"/>
      <c r="AR153" s="22">
        <f t="shared" si="73"/>
        <v>0</v>
      </c>
      <c r="AS153" s="24"/>
      <c r="AT153" s="22">
        <f t="shared" si="74"/>
        <v>0</v>
      </c>
      <c r="AU153" s="24"/>
      <c r="AV153" s="22">
        <f t="shared" si="75"/>
        <v>0</v>
      </c>
      <c r="AW153" s="187">
        <f t="shared" si="76"/>
        <v>0</v>
      </c>
    </row>
    <row r="154" spans="2:49">
      <c r="B154" s="47" t="s">
        <v>242</v>
      </c>
      <c r="C154" s="43">
        <v>1.3</v>
      </c>
      <c r="D154" s="23">
        <f>origine!E154</f>
        <v>0</v>
      </c>
      <c r="E154" s="24"/>
      <c r="F154" s="22">
        <f t="shared" si="56"/>
        <v>0</v>
      </c>
      <c r="G154" s="24"/>
      <c r="H154" s="22">
        <f t="shared" si="57"/>
        <v>0</v>
      </c>
      <c r="I154" s="24"/>
      <c r="J154" s="22">
        <f t="shared" si="77"/>
        <v>0</v>
      </c>
      <c r="K154" s="24"/>
      <c r="L154" s="22">
        <f t="shared" si="58"/>
        <v>0</v>
      </c>
      <c r="M154" s="24"/>
      <c r="N154" s="22">
        <f t="shared" si="59"/>
        <v>0</v>
      </c>
      <c r="O154" s="24"/>
      <c r="P154" s="22">
        <f t="shared" si="60"/>
        <v>0</v>
      </c>
      <c r="Q154" s="16"/>
      <c r="R154" s="13">
        <f t="shared" si="61"/>
        <v>0</v>
      </c>
      <c r="S154" s="16"/>
      <c r="T154" s="13">
        <f t="shared" si="62"/>
        <v>0</v>
      </c>
      <c r="U154" s="16"/>
      <c r="V154" s="13">
        <f t="shared" si="63"/>
        <v>0</v>
      </c>
      <c r="W154" s="16"/>
      <c r="X154" s="13">
        <f t="shared" si="64"/>
        <v>0</v>
      </c>
      <c r="Y154" s="16"/>
      <c r="Z154" s="13">
        <f t="shared" si="65"/>
        <v>0</v>
      </c>
      <c r="AA154" s="16"/>
      <c r="AB154" s="13">
        <f t="shared" si="79"/>
        <v>0</v>
      </c>
      <c r="AC154" s="24"/>
      <c r="AD154" s="22">
        <f t="shared" si="66"/>
        <v>0</v>
      </c>
      <c r="AE154" s="24"/>
      <c r="AF154" s="22">
        <f t="shared" si="67"/>
        <v>0</v>
      </c>
      <c r="AG154" s="16"/>
      <c r="AH154" s="13">
        <f t="shared" si="68"/>
        <v>0</v>
      </c>
      <c r="AI154" s="16"/>
      <c r="AJ154" s="13">
        <f t="shared" si="69"/>
        <v>0</v>
      </c>
      <c r="AK154" s="24"/>
      <c r="AL154" s="22">
        <f t="shared" si="70"/>
        <v>0</v>
      </c>
      <c r="AM154" s="24"/>
      <c r="AN154" s="13">
        <f t="shared" si="71"/>
        <v>0</v>
      </c>
      <c r="AO154" s="24"/>
      <c r="AP154" s="22">
        <f t="shared" si="72"/>
        <v>0</v>
      </c>
      <c r="AQ154" s="24"/>
      <c r="AR154" s="22">
        <f t="shared" si="73"/>
        <v>0</v>
      </c>
      <c r="AS154" s="24"/>
      <c r="AT154" s="22">
        <f t="shared" si="74"/>
        <v>0</v>
      </c>
      <c r="AU154" s="24"/>
      <c r="AV154" s="22">
        <f t="shared" si="75"/>
        <v>0</v>
      </c>
      <c r="AW154" s="187">
        <f t="shared" si="76"/>
        <v>0</v>
      </c>
    </row>
    <row r="155" spans="2:49">
      <c r="B155" s="52" t="s">
        <v>247</v>
      </c>
      <c r="C155" s="43">
        <v>1.2</v>
      </c>
      <c r="D155" s="23">
        <f>origine!E155</f>
        <v>0</v>
      </c>
      <c r="E155" s="24"/>
      <c r="F155" s="22">
        <f t="shared" si="56"/>
        <v>0</v>
      </c>
      <c r="G155" s="24"/>
      <c r="H155" s="22">
        <f t="shared" si="57"/>
        <v>0</v>
      </c>
      <c r="I155" s="24"/>
      <c r="J155" s="22">
        <f t="shared" si="77"/>
        <v>0</v>
      </c>
      <c r="K155" s="24"/>
      <c r="L155" s="22">
        <f t="shared" si="58"/>
        <v>0</v>
      </c>
      <c r="M155" s="24"/>
      <c r="N155" s="22">
        <f t="shared" si="59"/>
        <v>0</v>
      </c>
      <c r="O155" s="24"/>
      <c r="P155" s="22">
        <f t="shared" si="60"/>
        <v>0</v>
      </c>
      <c r="Q155" s="16"/>
      <c r="R155" s="13">
        <f t="shared" si="61"/>
        <v>0</v>
      </c>
      <c r="S155" s="16"/>
      <c r="T155" s="13">
        <f t="shared" si="62"/>
        <v>0</v>
      </c>
      <c r="U155" s="16"/>
      <c r="V155" s="13">
        <f t="shared" si="63"/>
        <v>0</v>
      </c>
      <c r="W155" s="16"/>
      <c r="X155" s="13">
        <f t="shared" si="64"/>
        <v>0</v>
      </c>
      <c r="Y155" s="16"/>
      <c r="Z155" s="13">
        <f t="shared" ref="Z155:Z200" si="80">$C155*Y155</f>
        <v>0</v>
      </c>
      <c r="AA155" s="16"/>
      <c r="AB155" s="13">
        <f t="shared" si="79"/>
        <v>0</v>
      </c>
      <c r="AC155" s="24"/>
      <c r="AD155" s="22">
        <f t="shared" si="66"/>
        <v>0</v>
      </c>
      <c r="AE155" s="24"/>
      <c r="AF155" s="22">
        <f t="shared" si="67"/>
        <v>0</v>
      </c>
      <c r="AG155" s="16"/>
      <c r="AH155" s="13">
        <f t="shared" si="68"/>
        <v>0</v>
      </c>
      <c r="AI155" s="16"/>
      <c r="AJ155" s="13">
        <f t="shared" si="69"/>
        <v>0</v>
      </c>
      <c r="AK155" s="24">
        <v>2</v>
      </c>
      <c r="AL155" s="22">
        <f t="shared" si="70"/>
        <v>2.4</v>
      </c>
      <c r="AM155" s="24"/>
      <c r="AN155" s="13">
        <f t="shared" si="71"/>
        <v>0</v>
      </c>
      <c r="AO155" s="24"/>
      <c r="AP155" s="22">
        <f t="shared" si="72"/>
        <v>0</v>
      </c>
      <c r="AQ155" s="24"/>
      <c r="AR155" s="22">
        <f t="shared" si="73"/>
        <v>0</v>
      </c>
      <c r="AS155" s="24"/>
      <c r="AT155" s="22">
        <f t="shared" si="74"/>
        <v>0</v>
      </c>
      <c r="AU155" s="24"/>
      <c r="AV155" s="22">
        <f t="shared" si="75"/>
        <v>0</v>
      </c>
      <c r="AW155" s="187">
        <f t="shared" si="76"/>
        <v>2</v>
      </c>
    </row>
    <row r="156" spans="2:49">
      <c r="B156" s="47" t="s">
        <v>50</v>
      </c>
      <c r="C156" s="43">
        <v>2.82</v>
      </c>
      <c r="D156" s="23">
        <f>origine!E156</f>
        <v>0</v>
      </c>
      <c r="E156" s="24"/>
      <c r="F156" s="22">
        <f t="shared" si="56"/>
        <v>0</v>
      </c>
      <c r="G156" s="24"/>
      <c r="H156" s="22">
        <f t="shared" si="57"/>
        <v>0</v>
      </c>
      <c r="I156" s="24"/>
      <c r="J156" s="22">
        <f t="shared" si="77"/>
        <v>0</v>
      </c>
      <c r="K156" s="24"/>
      <c r="L156" s="22">
        <f t="shared" si="58"/>
        <v>0</v>
      </c>
      <c r="M156" s="24"/>
      <c r="N156" s="22">
        <f t="shared" si="59"/>
        <v>0</v>
      </c>
      <c r="O156" s="24"/>
      <c r="P156" s="22">
        <f t="shared" si="60"/>
        <v>0</v>
      </c>
      <c r="Q156" s="16"/>
      <c r="R156" s="13">
        <f t="shared" si="61"/>
        <v>0</v>
      </c>
      <c r="S156" s="16"/>
      <c r="T156" s="13">
        <f t="shared" si="62"/>
        <v>0</v>
      </c>
      <c r="U156" s="16"/>
      <c r="V156" s="13">
        <f t="shared" si="63"/>
        <v>0</v>
      </c>
      <c r="W156" s="16"/>
      <c r="X156" s="13">
        <f t="shared" si="64"/>
        <v>0</v>
      </c>
      <c r="Y156" s="16"/>
      <c r="Z156" s="13">
        <f t="shared" si="80"/>
        <v>0</v>
      </c>
      <c r="AA156" s="16"/>
      <c r="AB156" s="13">
        <f t="shared" si="79"/>
        <v>0</v>
      </c>
      <c r="AC156" s="24"/>
      <c r="AD156" s="22">
        <f t="shared" si="66"/>
        <v>0</v>
      </c>
      <c r="AE156" s="24"/>
      <c r="AF156" s="22">
        <f t="shared" si="67"/>
        <v>0</v>
      </c>
      <c r="AG156" s="16"/>
      <c r="AH156" s="13">
        <f t="shared" si="68"/>
        <v>0</v>
      </c>
      <c r="AI156" s="16"/>
      <c r="AJ156" s="13">
        <f t="shared" si="69"/>
        <v>0</v>
      </c>
      <c r="AK156" s="24">
        <v>1</v>
      </c>
      <c r="AL156" s="22">
        <f t="shared" si="70"/>
        <v>2.82</v>
      </c>
      <c r="AM156" s="24">
        <v>1</v>
      </c>
      <c r="AN156" s="13">
        <f t="shared" si="71"/>
        <v>2.82</v>
      </c>
      <c r="AO156" s="24"/>
      <c r="AP156" s="22">
        <f t="shared" si="72"/>
        <v>0</v>
      </c>
      <c r="AQ156" s="24"/>
      <c r="AR156" s="22">
        <f t="shared" si="73"/>
        <v>0</v>
      </c>
      <c r="AS156" s="24"/>
      <c r="AT156" s="22">
        <f t="shared" si="74"/>
        <v>0</v>
      </c>
      <c r="AU156" s="24"/>
      <c r="AV156" s="22">
        <f t="shared" si="75"/>
        <v>0</v>
      </c>
      <c r="AW156" s="187">
        <f t="shared" si="76"/>
        <v>2</v>
      </c>
    </row>
    <row r="157" spans="2:49" ht="15" thickBot="1">
      <c r="B157" s="67" t="s">
        <v>120</v>
      </c>
      <c r="C157" s="71">
        <v>20.309999999999999</v>
      </c>
      <c r="D157" s="23">
        <f>origine!E157</f>
        <v>0</v>
      </c>
      <c r="E157" s="24"/>
      <c r="F157" s="22">
        <f t="shared" si="56"/>
        <v>0</v>
      </c>
      <c r="G157" s="24"/>
      <c r="H157" s="22">
        <f t="shared" si="57"/>
        <v>0</v>
      </c>
      <c r="I157" s="24"/>
      <c r="J157" s="22">
        <f t="shared" si="77"/>
        <v>0</v>
      </c>
      <c r="K157" s="24"/>
      <c r="L157" s="22">
        <f t="shared" si="58"/>
        <v>0</v>
      </c>
      <c r="M157" s="24"/>
      <c r="N157" s="22">
        <f t="shared" si="59"/>
        <v>0</v>
      </c>
      <c r="O157" s="24"/>
      <c r="P157" s="22">
        <f t="shared" si="60"/>
        <v>0</v>
      </c>
      <c r="Q157" s="16"/>
      <c r="R157" s="13">
        <f t="shared" si="61"/>
        <v>0</v>
      </c>
      <c r="S157" s="16"/>
      <c r="T157" s="13">
        <f t="shared" si="62"/>
        <v>0</v>
      </c>
      <c r="U157" s="16"/>
      <c r="V157" s="13">
        <f t="shared" si="63"/>
        <v>0</v>
      </c>
      <c r="W157" s="16"/>
      <c r="X157" s="13">
        <f t="shared" si="64"/>
        <v>0</v>
      </c>
      <c r="Y157" s="16"/>
      <c r="Z157" s="13">
        <f t="shared" si="80"/>
        <v>0</v>
      </c>
      <c r="AA157" s="16"/>
      <c r="AB157" s="13">
        <f t="shared" si="79"/>
        <v>0</v>
      </c>
      <c r="AC157" s="24"/>
      <c r="AD157" s="22">
        <f t="shared" si="66"/>
        <v>0</v>
      </c>
      <c r="AE157" s="24"/>
      <c r="AF157" s="22">
        <f t="shared" si="67"/>
        <v>0</v>
      </c>
      <c r="AG157" s="16"/>
      <c r="AH157" s="13">
        <f t="shared" si="68"/>
        <v>0</v>
      </c>
      <c r="AI157" s="16"/>
      <c r="AJ157" s="13">
        <f t="shared" si="69"/>
        <v>0</v>
      </c>
      <c r="AK157" s="24"/>
      <c r="AL157" s="22">
        <f t="shared" si="70"/>
        <v>0</v>
      </c>
      <c r="AM157" s="24"/>
      <c r="AN157" s="13">
        <f t="shared" si="71"/>
        <v>0</v>
      </c>
      <c r="AO157" s="24"/>
      <c r="AP157" s="22">
        <f t="shared" si="72"/>
        <v>0</v>
      </c>
      <c r="AQ157" s="24"/>
      <c r="AR157" s="22">
        <f t="shared" si="73"/>
        <v>0</v>
      </c>
      <c r="AS157" s="24"/>
      <c r="AT157" s="22">
        <f t="shared" si="74"/>
        <v>0</v>
      </c>
      <c r="AU157" s="24"/>
      <c r="AV157" s="22">
        <f t="shared" si="75"/>
        <v>0</v>
      </c>
      <c r="AW157" s="187">
        <f t="shared" si="76"/>
        <v>0</v>
      </c>
    </row>
    <row r="158" spans="2:49" ht="15" thickBot="1">
      <c r="B158" s="94" t="s">
        <v>5</v>
      </c>
      <c r="C158" s="95"/>
      <c r="D158" s="23">
        <f>origine!E158</f>
        <v>0</v>
      </c>
      <c r="E158" s="24"/>
      <c r="F158" s="22">
        <f t="shared" si="56"/>
        <v>0</v>
      </c>
      <c r="G158" s="24"/>
      <c r="H158" s="22">
        <f t="shared" si="57"/>
        <v>0</v>
      </c>
      <c r="I158" s="24"/>
      <c r="J158" s="22">
        <f t="shared" si="77"/>
        <v>0</v>
      </c>
      <c r="K158" s="24"/>
      <c r="L158" s="22">
        <f t="shared" si="58"/>
        <v>0</v>
      </c>
      <c r="M158" s="24"/>
      <c r="N158" s="22">
        <f t="shared" si="59"/>
        <v>0</v>
      </c>
      <c r="O158" s="24"/>
      <c r="P158" s="22">
        <f t="shared" si="60"/>
        <v>0</v>
      </c>
      <c r="Q158" s="16"/>
      <c r="R158" s="13">
        <f t="shared" si="61"/>
        <v>0</v>
      </c>
      <c r="S158" s="16"/>
      <c r="T158" s="13">
        <f t="shared" si="62"/>
        <v>0</v>
      </c>
      <c r="U158" s="16"/>
      <c r="V158" s="13">
        <f t="shared" si="63"/>
        <v>0</v>
      </c>
      <c r="W158" s="16"/>
      <c r="X158" s="13">
        <f t="shared" si="64"/>
        <v>0</v>
      </c>
      <c r="Y158" s="16"/>
      <c r="Z158" s="13">
        <f t="shared" si="80"/>
        <v>0</v>
      </c>
      <c r="AA158" s="16"/>
      <c r="AB158" s="13">
        <f t="shared" si="79"/>
        <v>0</v>
      </c>
      <c r="AC158" s="24"/>
      <c r="AD158" s="22">
        <f t="shared" si="66"/>
        <v>0</v>
      </c>
      <c r="AE158" s="24"/>
      <c r="AF158" s="22">
        <f t="shared" si="67"/>
        <v>0</v>
      </c>
      <c r="AG158" s="16"/>
      <c r="AH158" s="13">
        <f t="shared" si="68"/>
        <v>0</v>
      </c>
      <c r="AI158" s="16"/>
      <c r="AJ158" s="13">
        <f t="shared" si="69"/>
        <v>0</v>
      </c>
      <c r="AK158" s="24"/>
      <c r="AL158" s="22">
        <f t="shared" si="70"/>
        <v>0</v>
      </c>
      <c r="AM158" s="24"/>
      <c r="AN158" s="13">
        <f t="shared" si="71"/>
        <v>0</v>
      </c>
      <c r="AO158" s="24"/>
      <c r="AP158" s="22">
        <f t="shared" si="72"/>
        <v>0</v>
      </c>
      <c r="AQ158" s="24"/>
      <c r="AR158" s="22">
        <f t="shared" si="73"/>
        <v>0</v>
      </c>
      <c r="AS158" s="24"/>
      <c r="AT158" s="22">
        <f t="shared" si="74"/>
        <v>0</v>
      </c>
      <c r="AU158" s="24"/>
      <c r="AV158" s="22">
        <f t="shared" si="75"/>
        <v>0</v>
      </c>
      <c r="AW158" s="187">
        <f t="shared" si="76"/>
        <v>0</v>
      </c>
    </row>
    <row r="159" spans="2:49">
      <c r="B159" s="52" t="s">
        <v>119</v>
      </c>
      <c r="C159" s="163">
        <v>3.5</v>
      </c>
      <c r="D159" s="23">
        <f>origine!E159</f>
        <v>0</v>
      </c>
      <c r="E159" s="24"/>
      <c r="F159" s="22">
        <f t="shared" si="56"/>
        <v>0</v>
      </c>
      <c r="G159" s="24"/>
      <c r="H159" s="22">
        <f t="shared" si="57"/>
        <v>0</v>
      </c>
      <c r="I159" s="24"/>
      <c r="J159" s="22">
        <f t="shared" si="77"/>
        <v>0</v>
      </c>
      <c r="K159" s="24"/>
      <c r="L159" s="22">
        <f t="shared" si="58"/>
        <v>0</v>
      </c>
      <c r="M159" s="24"/>
      <c r="N159" s="22">
        <f t="shared" si="59"/>
        <v>0</v>
      </c>
      <c r="O159" s="24"/>
      <c r="P159" s="22">
        <f t="shared" si="60"/>
        <v>0</v>
      </c>
      <c r="Q159" s="16"/>
      <c r="R159" s="13">
        <f t="shared" si="61"/>
        <v>0</v>
      </c>
      <c r="S159" s="16"/>
      <c r="T159" s="13">
        <f t="shared" si="62"/>
        <v>0</v>
      </c>
      <c r="U159" s="16"/>
      <c r="V159" s="13">
        <f t="shared" si="63"/>
        <v>0</v>
      </c>
      <c r="W159" s="16"/>
      <c r="X159" s="13">
        <f t="shared" si="64"/>
        <v>0</v>
      </c>
      <c r="Y159" s="16"/>
      <c r="Z159" s="13">
        <f t="shared" si="80"/>
        <v>0</v>
      </c>
      <c r="AA159" s="16"/>
      <c r="AB159" s="13">
        <f t="shared" si="79"/>
        <v>0</v>
      </c>
      <c r="AC159" s="24"/>
      <c r="AD159" s="22">
        <f t="shared" si="66"/>
        <v>0</v>
      </c>
      <c r="AE159" s="24"/>
      <c r="AF159" s="22">
        <f t="shared" si="67"/>
        <v>0</v>
      </c>
      <c r="AG159" s="16"/>
      <c r="AH159" s="13">
        <f t="shared" si="68"/>
        <v>0</v>
      </c>
      <c r="AI159" s="16"/>
      <c r="AJ159" s="13">
        <f t="shared" si="69"/>
        <v>0</v>
      </c>
      <c r="AK159" s="24"/>
      <c r="AL159" s="22">
        <f t="shared" si="70"/>
        <v>0</v>
      </c>
      <c r="AM159" s="24"/>
      <c r="AN159" s="13">
        <f t="shared" si="71"/>
        <v>0</v>
      </c>
      <c r="AO159" s="24"/>
      <c r="AP159" s="22">
        <f t="shared" si="72"/>
        <v>0</v>
      </c>
      <c r="AQ159" s="24"/>
      <c r="AR159" s="22">
        <f t="shared" si="73"/>
        <v>0</v>
      </c>
      <c r="AS159" s="24"/>
      <c r="AT159" s="22">
        <f t="shared" si="74"/>
        <v>0</v>
      </c>
      <c r="AU159" s="24"/>
      <c r="AV159" s="22">
        <f t="shared" si="75"/>
        <v>0</v>
      </c>
      <c r="AW159" s="187">
        <f t="shared" si="76"/>
        <v>0</v>
      </c>
    </row>
    <row r="160" spans="2:49">
      <c r="B160" s="84" t="s">
        <v>206</v>
      </c>
      <c r="C160" s="169">
        <v>0.88</v>
      </c>
      <c r="D160" s="23">
        <f>origine!E160</f>
        <v>0</v>
      </c>
      <c r="E160" s="24"/>
      <c r="F160" s="22">
        <f t="shared" si="56"/>
        <v>0</v>
      </c>
      <c r="G160" s="24"/>
      <c r="H160" s="22">
        <f t="shared" si="57"/>
        <v>0</v>
      </c>
      <c r="I160" s="24"/>
      <c r="J160" s="22">
        <f t="shared" si="77"/>
        <v>0</v>
      </c>
      <c r="K160" s="24"/>
      <c r="L160" s="22">
        <f t="shared" si="58"/>
        <v>0</v>
      </c>
      <c r="M160" s="24"/>
      <c r="N160" s="22">
        <f t="shared" si="59"/>
        <v>0</v>
      </c>
      <c r="O160" s="24"/>
      <c r="P160" s="22">
        <f t="shared" si="60"/>
        <v>0</v>
      </c>
      <c r="Q160" s="16"/>
      <c r="R160" s="13">
        <f t="shared" si="61"/>
        <v>0</v>
      </c>
      <c r="S160" s="16"/>
      <c r="T160" s="13">
        <f t="shared" si="62"/>
        <v>0</v>
      </c>
      <c r="U160" s="16"/>
      <c r="V160" s="13">
        <f t="shared" si="63"/>
        <v>0</v>
      </c>
      <c r="W160" s="16"/>
      <c r="X160" s="13">
        <f t="shared" si="64"/>
        <v>0</v>
      </c>
      <c r="Y160" s="16"/>
      <c r="Z160" s="13">
        <f t="shared" si="80"/>
        <v>0</v>
      </c>
      <c r="AA160" s="16"/>
      <c r="AB160" s="13">
        <f t="shared" si="79"/>
        <v>0</v>
      </c>
      <c r="AC160" s="24"/>
      <c r="AD160" s="22">
        <f t="shared" si="66"/>
        <v>0</v>
      </c>
      <c r="AE160" s="24"/>
      <c r="AF160" s="22">
        <f t="shared" si="67"/>
        <v>0</v>
      </c>
      <c r="AG160" s="16"/>
      <c r="AH160" s="13">
        <f t="shared" si="68"/>
        <v>0</v>
      </c>
      <c r="AI160" s="16"/>
      <c r="AJ160" s="13">
        <f t="shared" si="69"/>
        <v>0</v>
      </c>
      <c r="AK160" s="24"/>
      <c r="AL160" s="22">
        <f t="shared" si="70"/>
        <v>0</v>
      </c>
      <c r="AM160" s="24">
        <v>2</v>
      </c>
      <c r="AN160" s="13">
        <v>1.76</v>
      </c>
      <c r="AO160" s="24"/>
      <c r="AP160" s="22">
        <f t="shared" si="72"/>
        <v>0</v>
      </c>
      <c r="AQ160" s="24"/>
      <c r="AR160" s="22">
        <f t="shared" si="73"/>
        <v>0</v>
      </c>
      <c r="AS160" s="24"/>
      <c r="AT160" s="22">
        <f t="shared" si="74"/>
        <v>0</v>
      </c>
      <c r="AU160" s="24"/>
      <c r="AV160" s="22">
        <f t="shared" si="75"/>
        <v>0</v>
      </c>
      <c r="AW160" s="187">
        <f t="shared" si="76"/>
        <v>2</v>
      </c>
    </row>
    <row r="161" spans="2:49" ht="15" thickBot="1">
      <c r="B161" s="84" t="s">
        <v>207</v>
      </c>
      <c r="C161" s="169">
        <v>0.88</v>
      </c>
      <c r="D161" s="23">
        <f>origine!E161</f>
        <v>0</v>
      </c>
      <c r="E161" s="24"/>
      <c r="F161" s="22">
        <f t="shared" si="56"/>
        <v>0</v>
      </c>
      <c r="G161" s="24"/>
      <c r="H161" s="22">
        <f t="shared" si="57"/>
        <v>0</v>
      </c>
      <c r="I161" s="24"/>
      <c r="J161" s="22">
        <f t="shared" si="77"/>
        <v>0</v>
      </c>
      <c r="K161" s="24"/>
      <c r="L161" s="22">
        <f t="shared" si="58"/>
        <v>0</v>
      </c>
      <c r="M161" s="24"/>
      <c r="N161" s="22">
        <f t="shared" si="59"/>
        <v>0</v>
      </c>
      <c r="O161" s="24"/>
      <c r="P161" s="22">
        <f t="shared" si="60"/>
        <v>0</v>
      </c>
      <c r="Q161" s="16"/>
      <c r="R161" s="13">
        <f t="shared" si="61"/>
        <v>0</v>
      </c>
      <c r="S161" s="16"/>
      <c r="T161" s="13">
        <f t="shared" si="62"/>
        <v>0</v>
      </c>
      <c r="U161" s="16"/>
      <c r="V161" s="13">
        <f t="shared" si="63"/>
        <v>0</v>
      </c>
      <c r="W161" s="16"/>
      <c r="X161" s="13">
        <f t="shared" si="64"/>
        <v>0</v>
      </c>
      <c r="Y161" s="16"/>
      <c r="Z161" s="13">
        <f t="shared" si="80"/>
        <v>0</v>
      </c>
      <c r="AA161" s="16"/>
      <c r="AB161" s="13">
        <f t="shared" si="79"/>
        <v>0</v>
      </c>
      <c r="AC161" s="24"/>
      <c r="AD161" s="22">
        <f t="shared" si="66"/>
        <v>0</v>
      </c>
      <c r="AE161" s="24"/>
      <c r="AF161" s="22">
        <f t="shared" si="67"/>
        <v>0</v>
      </c>
      <c r="AG161" s="16"/>
      <c r="AH161" s="13">
        <f t="shared" si="68"/>
        <v>0</v>
      </c>
      <c r="AI161" s="16">
        <v>1</v>
      </c>
      <c r="AJ161" s="13">
        <v>0.88</v>
      </c>
      <c r="AK161" s="24"/>
      <c r="AL161" s="22">
        <f t="shared" si="70"/>
        <v>0</v>
      </c>
      <c r="AM161" s="24">
        <v>2</v>
      </c>
      <c r="AN161" s="13">
        <v>1.76</v>
      </c>
      <c r="AO161" s="24"/>
      <c r="AP161" s="22">
        <f t="shared" si="72"/>
        <v>0</v>
      </c>
      <c r="AQ161" s="24"/>
      <c r="AR161" s="22">
        <f t="shared" si="73"/>
        <v>0</v>
      </c>
      <c r="AS161" s="24"/>
      <c r="AT161" s="22">
        <f t="shared" si="74"/>
        <v>0</v>
      </c>
      <c r="AU161" s="24"/>
      <c r="AV161" s="22">
        <f t="shared" si="75"/>
        <v>0</v>
      </c>
      <c r="AW161" s="187">
        <f t="shared" si="76"/>
        <v>3</v>
      </c>
    </row>
    <row r="162" spans="2:49" ht="15" thickBot="1">
      <c r="B162" s="94" t="s">
        <v>251</v>
      </c>
      <c r="C162" s="95"/>
      <c r="D162" s="23">
        <f>origine!E162</f>
        <v>0</v>
      </c>
      <c r="E162" s="24"/>
      <c r="F162" s="22">
        <f t="shared" si="56"/>
        <v>0</v>
      </c>
      <c r="G162" s="24"/>
      <c r="H162" s="22">
        <f t="shared" si="57"/>
        <v>0</v>
      </c>
      <c r="I162" s="24"/>
      <c r="J162" s="22">
        <f t="shared" si="77"/>
        <v>0</v>
      </c>
      <c r="K162" s="24"/>
      <c r="L162" s="22">
        <f t="shared" si="58"/>
        <v>0</v>
      </c>
      <c r="M162" s="24"/>
      <c r="N162" s="22">
        <f t="shared" si="59"/>
        <v>0</v>
      </c>
      <c r="O162" s="24"/>
      <c r="P162" s="22">
        <f t="shared" si="60"/>
        <v>0</v>
      </c>
      <c r="Q162" s="16"/>
      <c r="R162" s="13">
        <f t="shared" si="61"/>
        <v>0</v>
      </c>
      <c r="S162" s="16"/>
      <c r="T162" s="13">
        <f t="shared" si="62"/>
        <v>0</v>
      </c>
      <c r="U162" s="16"/>
      <c r="V162" s="13">
        <f t="shared" si="63"/>
        <v>0</v>
      </c>
      <c r="W162" s="16"/>
      <c r="X162" s="13">
        <f t="shared" si="64"/>
        <v>0</v>
      </c>
      <c r="Y162" s="16"/>
      <c r="Z162" s="13">
        <f t="shared" si="80"/>
        <v>0</v>
      </c>
      <c r="AA162" s="16"/>
      <c r="AB162" s="13">
        <f t="shared" si="79"/>
        <v>0</v>
      </c>
      <c r="AC162" s="24"/>
      <c r="AD162" s="22">
        <f t="shared" si="66"/>
        <v>0</v>
      </c>
      <c r="AE162" s="24"/>
      <c r="AF162" s="22">
        <f t="shared" si="67"/>
        <v>0</v>
      </c>
      <c r="AG162" s="16"/>
      <c r="AH162" s="13">
        <f t="shared" si="68"/>
        <v>0</v>
      </c>
      <c r="AI162" s="16"/>
      <c r="AJ162" s="13">
        <f t="shared" si="69"/>
        <v>0</v>
      </c>
      <c r="AK162" s="24"/>
      <c r="AL162" s="22">
        <f t="shared" si="70"/>
        <v>0</v>
      </c>
      <c r="AM162" s="24"/>
      <c r="AN162" s="13">
        <f t="shared" si="71"/>
        <v>0</v>
      </c>
      <c r="AO162" s="24"/>
      <c r="AP162" s="22">
        <f t="shared" si="72"/>
        <v>0</v>
      </c>
      <c r="AQ162" s="24"/>
      <c r="AR162" s="22">
        <f t="shared" si="73"/>
        <v>0</v>
      </c>
      <c r="AS162" s="24"/>
      <c r="AT162" s="22">
        <f t="shared" si="74"/>
        <v>0</v>
      </c>
      <c r="AU162" s="24"/>
      <c r="AV162" s="22">
        <f t="shared" si="75"/>
        <v>0</v>
      </c>
      <c r="AW162" s="187">
        <f t="shared" si="76"/>
        <v>0</v>
      </c>
    </row>
    <row r="163" spans="2:49">
      <c r="B163" s="85" t="s">
        <v>156</v>
      </c>
      <c r="C163" s="163">
        <v>1.9</v>
      </c>
      <c r="D163" s="23">
        <f>origine!E163</f>
        <v>0</v>
      </c>
      <c r="E163" s="24"/>
      <c r="F163" s="22">
        <f t="shared" si="56"/>
        <v>0</v>
      </c>
      <c r="G163" s="24"/>
      <c r="H163" s="22">
        <f t="shared" si="57"/>
        <v>0</v>
      </c>
      <c r="I163" s="24"/>
      <c r="J163" s="22">
        <f t="shared" si="77"/>
        <v>0</v>
      </c>
      <c r="K163" s="24"/>
      <c r="L163" s="22">
        <f t="shared" si="58"/>
        <v>0</v>
      </c>
      <c r="M163" s="24"/>
      <c r="N163" s="22">
        <f t="shared" si="59"/>
        <v>0</v>
      </c>
      <c r="O163" s="24"/>
      <c r="P163" s="22">
        <f t="shared" si="60"/>
        <v>0</v>
      </c>
      <c r="Q163" s="16"/>
      <c r="R163" s="13">
        <f t="shared" si="61"/>
        <v>0</v>
      </c>
      <c r="S163" s="16"/>
      <c r="T163" s="13">
        <f t="shared" si="62"/>
        <v>0</v>
      </c>
      <c r="U163" s="16"/>
      <c r="V163" s="13">
        <f t="shared" si="63"/>
        <v>0</v>
      </c>
      <c r="W163" s="16"/>
      <c r="X163" s="13">
        <f t="shared" si="64"/>
        <v>0</v>
      </c>
      <c r="Y163" s="16"/>
      <c r="Z163" s="13">
        <f t="shared" si="80"/>
        <v>0</v>
      </c>
      <c r="AA163" s="16"/>
      <c r="AB163" s="13">
        <f t="shared" si="79"/>
        <v>0</v>
      </c>
      <c r="AC163" s="24"/>
      <c r="AD163" s="22">
        <f t="shared" si="66"/>
        <v>0</v>
      </c>
      <c r="AE163" s="24"/>
      <c r="AF163" s="22">
        <f t="shared" si="67"/>
        <v>0</v>
      </c>
      <c r="AG163" s="16"/>
      <c r="AH163" s="13">
        <f t="shared" si="68"/>
        <v>0</v>
      </c>
      <c r="AI163" s="16"/>
      <c r="AJ163" s="13">
        <f t="shared" si="69"/>
        <v>0</v>
      </c>
      <c r="AK163" s="24"/>
      <c r="AL163" s="22">
        <f t="shared" si="70"/>
        <v>0</v>
      </c>
      <c r="AM163" s="24"/>
      <c r="AN163" s="13">
        <f t="shared" si="71"/>
        <v>0</v>
      </c>
      <c r="AO163" s="24"/>
      <c r="AP163" s="22">
        <f t="shared" si="72"/>
        <v>0</v>
      </c>
      <c r="AQ163" s="24"/>
      <c r="AR163" s="22">
        <f t="shared" si="73"/>
        <v>0</v>
      </c>
      <c r="AS163" s="24"/>
      <c r="AT163" s="22">
        <f t="shared" si="74"/>
        <v>0</v>
      </c>
      <c r="AU163" s="24"/>
      <c r="AV163" s="22">
        <f t="shared" si="75"/>
        <v>0</v>
      </c>
      <c r="AW163" s="187">
        <f t="shared" si="76"/>
        <v>0</v>
      </c>
    </row>
    <row r="164" spans="2:49">
      <c r="B164" s="47" t="s">
        <v>272</v>
      </c>
      <c r="C164" s="43">
        <v>0.85</v>
      </c>
      <c r="D164" s="23">
        <f>origine!E164</f>
        <v>0</v>
      </c>
      <c r="E164" s="24"/>
      <c r="F164" s="22">
        <f t="shared" si="56"/>
        <v>0</v>
      </c>
      <c r="G164" s="24"/>
      <c r="H164" s="22">
        <f t="shared" si="57"/>
        <v>0</v>
      </c>
      <c r="I164" s="24">
        <v>2</v>
      </c>
      <c r="J164" s="22">
        <f t="shared" si="77"/>
        <v>1.7</v>
      </c>
      <c r="K164" s="24"/>
      <c r="L164" s="22">
        <f t="shared" si="58"/>
        <v>0</v>
      </c>
      <c r="M164" s="24"/>
      <c r="N164" s="22">
        <f t="shared" si="59"/>
        <v>0</v>
      </c>
      <c r="O164" s="24"/>
      <c r="P164" s="22">
        <f t="shared" si="60"/>
        <v>0</v>
      </c>
      <c r="Q164" s="16"/>
      <c r="R164" s="13">
        <f t="shared" si="61"/>
        <v>0</v>
      </c>
      <c r="S164" s="16"/>
      <c r="T164" s="13">
        <f t="shared" si="62"/>
        <v>0</v>
      </c>
      <c r="U164" s="16"/>
      <c r="V164" s="13">
        <f t="shared" si="63"/>
        <v>0</v>
      </c>
      <c r="W164" s="16"/>
      <c r="X164" s="13">
        <f t="shared" si="64"/>
        <v>0</v>
      </c>
      <c r="Y164" s="16"/>
      <c r="Z164" s="13">
        <f t="shared" si="80"/>
        <v>0</v>
      </c>
      <c r="AA164" s="16"/>
      <c r="AB164" s="13">
        <f t="shared" si="79"/>
        <v>0</v>
      </c>
      <c r="AC164" s="24"/>
      <c r="AD164" s="22">
        <f t="shared" si="66"/>
        <v>0</v>
      </c>
      <c r="AE164" s="24"/>
      <c r="AF164" s="22">
        <f t="shared" si="67"/>
        <v>0</v>
      </c>
      <c r="AG164" s="16"/>
      <c r="AH164" s="13">
        <f t="shared" si="68"/>
        <v>0</v>
      </c>
      <c r="AI164" s="16"/>
      <c r="AJ164" s="13">
        <f t="shared" si="69"/>
        <v>0</v>
      </c>
      <c r="AK164" s="24"/>
      <c r="AL164" s="22">
        <f t="shared" si="70"/>
        <v>0</v>
      </c>
      <c r="AM164" s="24">
        <v>2</v>
      </c>
      <c r="AN164" s="13">
        <f t="shared" si="71"/>
        <v>1.7</v>
      </c>
      <c r="AO164" s="24"/>
      <c r="AP164" s="22">
        <f t="shared" si="72"/>
        <v>0</v>
      </c>
      <c r="AQ164" s="24"/>
      <c r="AR164" s="22">
        <f t="shared" si="73"/>
        <v>0</v>
      </c>
      <c r="AS164" s="24"/>
      <c r="AT164" s="22">
        <f t="shared" si="74"/>
        <v>0</v>
      </c>
      <c r="AU164" s="24"/>
      <c r="AV164" s="22">
        <f t="shared" si="75"/>
        <v>0</v>
      </c>
      <c r="AW164" s="187">
        <f t="shared" si="76"/>
        <v>4</v>
      </c>
    </row>
    <row r="165" spans="2:49" ht="15" thickBot="1">
      <c r="B165" s="52" t="s">
        <v>292</v>
      </c>
      <c r="C165" s="163">
        <v>0.5</v>
      </c>
      <c r="D165" s="23">
        <f>origine!E165</f>
        <v>0</v>
      </c>
      <c r="E165" s="24"/>
      <c r="F165" s="22">
        <f t="shared" si="56"/>
        <v>0</v>
      </c>
      <c r="G165" s="24"/>
      <c r="H165" s="22">
        <f t="shared" si="57"/>
        <v>0</v>
      </c>
      <c r="I165" s="24"/>
      <c r="J165" s="22">
        <f t="shared" si="77"/>
        <v>0</v>
      </c>
      <c r="K165" s="24"/>
      <c r="L165" s="22">
        <f t="shared" si="58"/>
        <v>0</v>
      </c>
      <c r="M165" s="24"/>
      <c r="N165" s="22">
        <f t="shared" si="59"/>
        <v>0</v>
      </c>
      <c r="O165" s="24"/>
      <c r="P165" s="22">
        <f t="shared" si="60"/>
        <v>0</v>
      </c>
      <c r="Q165" s="16"/>
      <c r="R165" s="13">
        <f t="shared" si="61"/>
        <v>0</v>
      </c>
      <c r="S165" s="16"/>
      <c r="T165" s="13">
        <f t="shared" si="62"/>
        <v>0</v>
      </c>
      <c r="U165" s="16"/>
      <c r="V165" s="13">
        <f t="shared" si="63"/>
        <v>0</v>
      </c>
      <c r="W165" s="16"/>
      <c r="X165" s="13">
        <f t="shared" si="64"/>
        <v>0</v>
      </c>
      <c r="Y165" s="16"/>
      <c r="Z165" s="13">
        <f t="shared" si="80"/>
        <v>0</v>
      </c>
      <c r="AA165" s="16"/>
      <c r="AB165" s="13">
        <f t="shared" si="79"/>
        <v>0</v>
      </c>
      <c r="AC165" s="24"/>
      <c r="AD165" s="22">
        <f t="shared" si="66"/>
        <v>0</v>
      </c>
      <c r="AE165" s="24"/>
      <c r="AF165" s="22">
        <f t="shared" si="67"/>
        <v>0</v>
      </c>
      <c r="AG165" s="16"/>
      <c r="AH165" s="13">
        <f t="shared" si="68"/>
        <v>0</v>
      </c>
      <c r="AI165" s="16"/>
      <c r="AJ165" s="13">
        <f t="shared" si="69"/>
        <v>0</v>
      </c>
      <c r="AK165" s="24"/>
      <c r="AL165" s="22">
        <f t="shared" si="70"/>
        <v>0</v>
      </c>
      <c r="AM165" s="24"/>
      <c r="AN165" s="13">
        <f t="shared" si="71"/>
        <v>0</v>
      </c>
      <c r="AO165" s="24"/>
      <c r="AP165" s="22">
        <f t="shared" si="72"/>
        <v>0</v>
      </c>
      <c r="AQ165" s="24"/>
      <c r="AR165" s="22">
        <f t="shared" si="73"/>
        <v>0</v>
      </c>
      <c r="AS165" s="24"/>
      <c r="AT165" s="22">
        <f t="shared" si="74"/>
        <v>0</v>
      </c>
      <c r="AU165" s="24"/>
      <c r="AV165" s="22">
        <f t="shared" si="75"/>
        <v>0</v>
      </c>
      <c r="AW165" s="187">
        <f t="shared" si="76"/>
        <v>0</v>
      </c>
    </row>
    <row r="166" spans="2:49" s="21" customFormat="1" ht="15" thickBot="1">
      <c r="B166" s="47" t="s">
        <v>157</v>
      </c>
      <c r="C166" s="43">
        <v>0.85</v>
      </c>
      <c r="D166" s="23">
        <f>origine!E166</f>
        <v>0</v>
      </c>
      <c r="E166" s="24"/>
      <c r="F166" s="22">
        <f t="shared" si="56"/>
        <v>0</v>
      </c>
      <c r="G166" s="24"/>
      <c r="H166" s="22">
        <f t="shared" si="57"/>
        <v>0</v>
      </c>
      <c r="I166" s="24"/>
      <c r="J166" s="22">
        <f t="shared" si="77"/>
        <v>0</v>
      </c>
      <c r="K166" s="24"/>
      <c r="L166" s="22">
        <f t="shared" si="58"/>
        <v>0</v>
      </c>
      <c r="M166" s="24"/>
      <c r="N166" s="22">
        <f t="shared" si="59"/>
        <v>0</v>
      </c>
      <c r="O166" s="24"/>
      <c r="P166" s="22">
        <f t="shared" si="60"/>
        <v>0</v>
      </c>
      <c r="Q166" s="16"/>
      <c r="R166" s="13">
        <f t="shared" si="61"/>
        <v>0</v>
      </c>
      <c r="S166" s="16"/>
      <c r="T166" s="13">
        <f t="shared" si="62"/>
        <v>0</v>
      </c>
      <c r="U166" s="16"/>
      <c r="V166" s="13">
        <f t="shared" si="63"/>
        <v>0</v>
      </c>
      <c r="W166" s="16"/>
      <c r="X166" s="13">
        <f t="shared" si="64"/>
        <v>0</v>
      </c>
      <c r="Y166" s="16"/>
      <c r="Z166" s="13">
        <f t="shared" si="80"/>
        <v>0</v>
      </c>
      <c r="AA166" s="16"/>
      <c r="AB166" s="13">
        <f t="shared" si="79"/>
        <v>0</v>
      </c>
      <c r="AC166" s="24"/>
      <c r="AD166" s="22">
        <f t="shared" si="66"/>
        <v>0</v>
      </c>
      <c r="AE166" s="24"/>
      <c r="AF166" s="22">
        <f t="shared" si="67"/>
        <v>0</v>
      </c>
      <c r="AG166" s="16"/>
      <c r="AH166" s="13">
        <f t="shared" si="68"/>
        <v>0</v>
      </c>
      <c r="AI166" s="16"/>
      <c r="AJ166" s="13">
        <f t="shared" si="69"/>
        <v>0</v>
      </c>
      <c r="AK166" s="24"/>
      <c r="AL166" s="22">
        <f t="shared" si="70"/>
        <v>0</v>
      </c>
      <c r="AM166" s="24"/>
      <c r="AN166" s="13">
        <f t="shared" si="71"/>
        <v>0</v>
      </c>
      <c r="AO166" s="24"/>
      <c r="AP166" s="22">
        <f t="shared" si="72"/>
        <v>0</v>
      </c>
      <c r="AQ166" s="24"/>
      <c r="AR166" s="22">
        <f t="shared" si="73"/>
        <v>0</v>
      </c>
      <c r="AS166" s="24"/>
      <c r="AT166" s="22">
        <f t="shared" si="74"/>
        <v>0</v>
      </c>
      <c r="AU166" s="24"/>
      <c r="AV166" s="22">
        <f t="shared" si="75"/>
        <v>0</v>
      </c>
      <c r="AW166" s="187">
        <f t="shared" si="76"/>
        <v>0</v>
      </c>
    </row>
    <row r="167" spans="2:49">
      <c r="B167" s="86" t="s">
        <v>273</v>
      </c>
      <c r="C167" s="163">
        <v>1.5</v>
      </c>
      <c r="D167" s="23">
        <f>origine!E167</f>
        <v>0</v>
      </c>
      <c r="E167" s="24"/>
      <c r="F167" s="22">
        <f t="shared" si="56"/>
        <v>0</v>
      </c>
      <c r="G167" s="24"/>
      <c r="H167" s="22">
        <f t="shared" si="57"/>
        <v>0</v>
      </c>
      <c r="I167" s="24">
        <v>1</v>
      </c>
      <c r="J167" s="22">
        <f t="shared" si="77"/>
        <v>1.5</v>
      </c>
      <c r="K167" s="24"/>
      <c r="L167" s="22">
        <f t="shared" si="58"/>
        <v>0</v>
      </c>
      <c r="M167" s="24"/>
      <c r="N167" s="22">
        <f t="shared" si="59"/>
        <v>0</v>
      </c>
      <c r="O167" s="24"/>
      <c r="P167" s="22">
        <f t="shared" si="60"/>
        <v>0</v>
      </c>
      <c r="Q167" s="16"/>
      <c r="R167" s="13">
        <f t="shared" si="61"/>
        <v>0</v>
      </c>
      <c r="S167" s="16"/>
      <c r="T167" s="13">
        <f t="shared" si="62"/>
        <v>0</v>
      </c>
      <c r="U167" s="16"/>
      <c r="V167" s="13">
        <f t="shared" si="63"/>
        <v>0</v>
      </c>
      <c r="W167" s="16"/>
      <c r="X167" s="13">
        <f t="shared" si="64"/>
        <v>0</v>
      </c>
      <c r="Y167" s="16"/>
      <c r="Z167" s="13">
        <f t="shared" si="80"/>
        <v>0</v>
      </c>
      <c r="AA167" s="16"/>
      <c r="AB167" s="13">
        <f t="shared" si="79"/>
        <v>0</v>
      </c>
      <c r="AC167" s="24"/>
      <c r="AD167" s="22">
        <f t="shared" si="66"/>
        <v>0</v>
      </c>
      <c r="AE167" s="24"/>
      <c r="AF167" s="22">
        <f t="shared" si="67"/>
        <v>0</v>
      </c>
      <c r="AG167" s="16"/>
      <c r="AH167" s="13">
        <f t="shared" si="68"/>
        <v>0</v>
      </c>
      <c r="AI167" s="16"/>
      <c r="AJ167" s="13">
        <f t="shared" si="69"/>
        <v>0</v>
      </c>
      <c r="AK167" s="24"/>
      <c r="AL167" s="22">
        <f t="shared" si="70"/>
        <v>0</v>
      </c>
      <c r="AM167" s="24"/>
      <c r="AN167" s="13">
        <f t="shared" si="71"/>
        <v>0</v>
      </c>
      <c r="AO167" s="24"/>
      <c r="AP167" s="22">
        <f t="shared" si="72"/>
        <v>0</v>
      </c>
      <c r="AQ167" s="24"/>
      <c r="AR167" s="22">
        <f t="shared" si="73"/>
        <v>0</v>
      </c>
      <c r="AS167" s="24"/>
      <c r="AT167" s="22">
        <f t="shared" si="74"/>
        <v>0</v>
      </c>
      <c r="AU167" s="24"/>
      <c r="AV167" s="22">
        <f t="shared" si="75"/>
        <v>0</v>
      </c>
      <c r="AW167" s="187">
        <f t="shared" si="76"/>
        <v>1</v>
      </c>
    </row>
    <row r="168" spans="2:49">
      <c r="B168" s="47" t="s">
        <v>54</v>
      </c>
      <c r="C168" s="43">
        <v>1.35</v>
      </c>
      <c r="D168" s="23">
        <f>origine!E168</f>
        <v>0</v>
      </c>
      <c r="E168" s="24"/>
      <c r="F168" s="22">
        <f t="shared" si="56"/>
        <v>0</v>
      </c>
      <c r="G168" s="24"/>
      <c r="H168" s="22">
        <f t="shared" si="57"/>
        <v>0</v>
      </c>
      <c r="I168" s="24"/>
      <c r="J168" s="22">
        <f t="shared" si="77"/>
        <v>0</v>
      </c>
      <c r="K168" s="24">
        <v>2</v>
      </c>
      <c r="L168" s="22">
        <f t="shared" si="58"/>
        <v>2.7</v>
      </c>
      <c r="M168" s="24"/>
      <c r="N168" s="22">
        <f t="shared" si="59"/>
        <v>0</v>
      </c>
      <c r="O168" s="24"/>
      <c r="P168" s="22">
        <f t="shared" si="60"/>
        <v>0</v>
      </c>
      <c r="Q168" s="16"/>
      <c r="R168" s="13">
        <f t="shared" si="61"/>
        <v>0</v>
      </c>
      <c r="S168" s="16"/>
      <c r="T168" s="13">
        <f t="shared" si="62"/>
        <v>0</v>
      </c>
      <c r="U168" s="16"/>
      <c r="V168" s="13">
        <f t="shared" si="63"/>
        <v>0</v>
      </c>
      <c r="W168" s="16"/>
      <c r="X168" s="13">
        <f t="shared" si="64"/>
        <v>0</v>
      </c>
      <c r="Y168" s="16"/>
      <c r="Z168" s="13">
        <f t="shared" si="80"/>
        <v>0</v>
      </c>
      <c r="AA168" s="16"/>
      <c r="AB168" s="13">
        <f t="shared" si="79"/>
        <v>0</v>
      </c>
      <c r="AC168" s="24"/>
      <c r="AD168" s="22">
        <f t="shared" si="66"/>
        <v>0</v>
      </c>
      <c r="AE168" s="24"/>
      <c r="AF168" s="22">
        <f t="shared" si="67"/>
        <v>0</v>
      </c>
      <c r="AG168" s="16"/>
      <c r="AH168" s="13">
        <f t="shared" si="68"/>
        <v>0</v>
      </c>
      <c r="AI168" s="16"/>
      <c r="AJ168" s="13">
        <f t="shared" si="69"/>
        <v>0</v>
      </c>
      <c r="AK168" s="24">
        <v>1</v>
      </c>
      <c r="AL168" s="22">
        <f t="shared" si="70"/>
        <v>1.35</v>
      </c>
      <c r="AM168" s="24"/>
      <c r="AN168" s="13">
        <f t="shared" si="71"/>
        <v>0</v>
      </c>
      <c r="AO168" s="24"/>
      <c r="AP168" s="22">
        <f t="shared" si="72"/>
        <v>0</v>
      </c>
      <c r="AQ168" s="24"/>
      <c r="AR168" s="22">
        <f t="shared" si="73"/>
        <v>0</v>
      </c>
      <c r="AS168" s="24"/>
      <c r="AT168" s="22">
        <f t="shared" si="74"/>
        <v>0</v>
      </c>
      <c r="AU168" s="24"/>
      <c r="AV168" s="22">
        <f t="shared" si="75"/>
        <v>0</v>
      </c>
      <c r="AW168" s="187">
        <f t="shared" si="76"/>
        <v>3</v>
      </c>
    </row>
    <row r="169" spans="2:49">
      <c r="B169" s="52" t="s">
        <v>208</v>
      </c>
      <c r="C169" s="43">
        <v>1.9</v>
      </c>
      <c r="D169" s="23">
        <f>origine!E169</f>
        <v>0</v>
      </c>
      <c r="E169" s="24"/>
      <c r="F169" s="22">
        <f t="shared" si="56"/>
        <v>0</v>
      </c>
      <c r="G169" s="24"/>
      <c r="H169" s="22">
        <f t="shared" si="57"/>
        <v>0</v>
      </c>
      <c r="I169" s="24"/>
      <c r="J169" s="22">
        <f t="shared" si="77"/>
        <v>0</v>
      </c>
      <c r="K169" s="24"/>
      <c r="L169" s="22">
        <f t="shared" si="58"/>
        <v>0</v>
      </c>
      <c r="M169" s="24"/>
      <c r="N169" s="22">
        <f t="shared" si="59"/>
        <v>0</v>
      </c>
      <c r="O169" s="24"/>
      <c r="P169" s="22">
        <f t="shared" si="60"/>
        <v>0</v>
      </c>
      <c r="Q169" s="16"/>
      <c r="R169" s="13">
        <f t="shared" si="61"/>
        <v>0</v>
      </c>
      <c r="S169" s="16"/>
      <c r="T169" s="13">
        <f t="shared" si="62"/>
        <v>0</v>
      </c>
      <c r="U169" s="16"/>
      <c r="V169" s="13">
        <f t="shared" si="63"/>
        <v>0</v>
      </c>
      <c r="W169" s="16"/>
      <c r="X169" s="13">
        <f t="shared" si="64"/>
        <v>0</v>
      </c>
      <c r="Y169" s="16"/>
      <c r="Z169" s="13">
        <f t="shared" si="80"/>
        <v>0</v>
      </c>
      <c r="AA169" s="16"/>
      <c r="AB169" s="13">
        <f t="shared" si="79"/>
        <v>0</v>
      </c>
      <c r="AC169" s="24"/>
      <c r="AD169" s="22">
        <f t="shared" si="66"/>
        <v>0</v>
      </c>
      <c r="AE169" s="24"/>
      <c r="AF169" s="22">
        <f t="shared" si="67"/>
        <v>0</v>
      </c>
      <c r="AG169" s="16"/>
      <c r="AH169" s="13">
        <f t="shared" si="68"/>
        <v>0</v>
      </c>
      <c r="AI169" s="16"/>
      <c r="AJ169" s="13">
        <f t="shared" si="69"/>
        <v>0</v>
      </c>
      <c r="AK169" s="24"/>
      <c r="AL169" s="22">
        <f t="shared" si="70"/>
        <v>0</v>
      </c>
      <c r="AM169" s="24"/>
      <c r="AN169" s="13">
        <f t="shared" si="71"/>
        <v>0</v>
      </c>
      <c r="AO169" s="24"/>
      <c r="AP169" s="22">
        <f t="shared" si="72"/>
        <v>0</v>
      </c>
      <c r="AQ169" s="24"/>
      <c r="AR169" s="22">
        <f t="shared" si="73"/>
        <v>0</v>
      </c>
      <c r="AS169" s="24"/>
      <c r="AT169" s="22">
        <f t="shared" si="74"/>
        <v>0</v>
      </c>
      <c r="AU169" s="24"/>
      <c r="AV169" s="22">
        <f t="shared" si="75"/>
        <v>0</v>
      </c>
      <c r="AW169" s="187">
        <f t="shared" si="76"/>
        <v>0</v>
      </c>
    </row>
    <row r="170" spans="2:49" ht="15" thickBot="1">
      <c r="B170" s="47" t="s">
        <v>91</v>
      </c>
      <c r="C170" s="43">
        <v>1.4</v>
      </c>
      <c r="D170" s="23">
        <f>origine!E170</f>
        <v>0</v>
      </c>
      <c r="E170" s="24"/>
      <c r="F170" s="22">
        <f t="shared" si="56"/>
        <v>0</v>
      </c>
      <c r="G170" s="24"/>
      <c r="H170" s="22">
        <f t="shared" si="57"/>
        <v>0</v>
      </c>
      <c r="I170" s="24"/>
      <c r="J170" s="22">
        <f t="shared" si="77"/>
        <v>0</v>
      </c>
      <c r="K170" s="24"/>
      <c r="L170" s="22">
        <f t="shared" si="58"/>
        <v>0</v>
      </c>
      <c r="M170" s="24"/>
      <c r="N170" s="22">
        <f t="shared" si="59"/>
        <v>0</v>
      </c>
      <c r="O170" s="24"/>
      <c r="P170" s="22">
        <f t="shared" si="60"/>
        <v>0</v>
      </c>
      <c r="Q170" s="16"/>
      <c r="R170" s="13">
        <f t="shared" si="61"/>
        <v>0</v>
      </c>
      <c r="S170" s="16"/>
      <c r="T170" s="13">
        <f t="shared" si="62"/>
        <v>0</v>
      </c>
      <c r="U170" s="16"/>
      <c r="V170" s="13">
        <f t="shared" si="63"/>
        <v>0</v>
      </c>
      <c r="W170" s="16"/>
      <c r="X170" s="13">
        <f t="shared" si="64"/>
        <v>0</v>
      </c>
      <c r="Y170" s="16"/>
      <c r="Z170" s="13">
        <f t="shared" si="80"/>
        <v>0</v>
      </c>
      <c r="AA170" s="16"/>
      <c r="AB170" s="13">
        <f t="shared" si="79"/>
        <v>0</v>
      </c>
      <c r="AC170" s="24"/>
      <c r="AD170" s="22">
        <f t="shared" si="66"/>
        <v>0</v>
      </c>
      <c r="AE170" s="24"/>
      <c r="AF170" s="22">
        <f t="shared" si="67"/>
        <v>0</v>
      </c>
      <c r="AG170" s="16"/>
      <c r="AH170" s="13">
        <f t="shared" si="68"/>
        <v>0</v>
      </c>
      <c r="AI170" s="16"/>
      <c r="AJ170" s="13">
        <f t="shared" si="69"/>
        <v>0</v>
      </c>
      <c r="AK170" s="24">
        <v>2</v>
      </c>
      <c r="AL170" s="22">
        <f t="shared" si="70"/>
        <v>2.8</v>
      </c>
      <c r="AM170" s="24"/>
      <c r="AN170" s="13">
        <f t="shared" si="71"/>
        <v>0</v>
      </c>
      <c r="AO170" s="24"/>
      <c r="AP170" s="22">
        <f t="shared" si="72"/>
        <v>0</v>
      </c>
      <c r="AQ170" s="24"/>
      <c r="AR170" s="22">
        <f t="shared" si="73"/>
        <v>0</v>
      </c>
      <c r="AS170" s="24"/>
      <c r="AT170" s="22">
        <f t="shared" si="74"/>
        <v>0</v>
      </c>
      <c r="AU170" s="24"/>
      <c r="AV170" s="22">
        <f t="shared" si="75"/>
        <v>0</v>
      </c>
      <c r="AW170" s="187">
        <f t="shared" si="76"/>
        <v>2</v>
      </c>
    </row>
    <row r="171" spans="2:49" s="21" customFormat="1" ht="15" thickBot="1">
      <c r="B171" s="52" t="s">
        <v>92</v>
      </c>
      <c r="C171" s="163">
        <v>1</v>
      </c>
      <c r="D171" s="23">
        <f>origine!E171</f>
        <v>0</v>
      </c>
      <c r="E171" s="24"/>
      <c r="F171" s="22">
        <f t="shared" si="56"/>
        <v>0</v>
      </c>
      <c r="G171" s="24"/>
      <c r="H171" s="22">
        <f t="shared" si="57"/>
        <v>0</v>
      </c>
      <c r="I171" s="24"/>
      <c r="J171" s="22">
        <f t="shared" si="77"/>
        <v>0</v>
      </c>
      <c r="K171" s="24"/>
      <c r="L171" s="22">
        <f t="shared" si="58"/>
        <v>0</v>
      </c>
      <c r="M171" s="24"/>
      <c r="N171" s="22">
        <f t="shared" si="59"/>
        <v>0</v>
      </c>
      <c r="O171" s="24"/>
      <c r="P171" s="22">
        <f t="shared" si="60"/>
        <v>0</v>
      </c>
      <c r="Q171" s="16"/>
      <c r="R171" s="13">
        <f t="shared" si="61"/>
        <v>0</v>
      </c>
      <c r="S171" s="16"/>
      <c r="T171" s="13">
        <f t="shared" si="62"/>
        <v>0</v>
      </c>
      <c r="U171" s="16"/>
      <c r="V171" s="13">
        <f t="shared" si="63"/>
        <v>0</v>
      </c>
      <c r="W171" s="16"/>
      <c r="X171" s="13">
        <f t="shared" si="64"/>
        <v>0</v>
      </c>
      <c r="Y171" s="16"/>
      <c r="Z171" s="13">
        <f t="shared" si="80"/>
        <v>0</v>
      </c>
      <c r="AA171" s="16"/>
      <c r="AB171" s="13">
        <f t="shared" si="79"/>
        <v>0</v>
      </c>
      <c r="AC171" s="24"/>
      <c r="AD171" s="22">
        <f t="shared" si="66"/>
        <v>0</v>
      </c>
      <c r="AE171" s="24"/>
      <c r="AF171" s="22">
        <f t="shared" si="67"/>
        <v>0</v>
      </c>
      <c r="AG171" s="16"/>
      <c r="AH171" s="13">
        <f t="shared" si="68"/>
        <v>0</v>
      </c>
      <c r="AI171" s="16"/>
      <c r="AJ171" s="13">
        <f t="shared" si="69"/>
        <v>0</v>
      </c>
      <c r="AK171" s="24">
        <v>2</v>
      </c>
      <c r="AL171" s="22">
        <f t="shared" si="70"/>
        <v>2</v>
      </c>
      <c r="AM171" s="24"/>
      <c r="AN171" s="13">
        <f t="shared" si="71"/>
        <v>0</v>
      </c>
      <c r="AO171" s="24"/>
      <c r="AP171" s="22">
        <f t="shared" si="72"/>
        <v>0</v>
      </c>
      <c r="AQ171" s="24"/>
      <c r="AR171" s="22">
        <f t="shared" si="73"/>
        <v>0</v>
      </c>
      <c r="AS171" s="24"/>
      <c r="AT171" s="22">
        <f t="shared" si="74"/>
        <v>0</v>
      </c>
      <c r="AU171" s="24"/>
      <c r="AV171" s="22">
        <f t="shared" si="75"/>
        <v>0</v>
      </c>
      <c r="AW171" s="187">
        <f t="shared" si="76"/>
        <v>2</v>
      </c>
    </row>
    <row r="172" spans="2:49">
      <c r="B172" s="47" t="s">
        <v>121</v>
      </c>
      <c r="C172" s="43">
        <v>1.1499999999999999</v>
      </c>
      <c r="D172" s="23">
        <f>origine!E172</f>
        <v>0</v>
      </c>
      <c r="E172" s="24"/>
      <c r="F172" s="22">
        <f t="shared" si="56"/>
        <v>0</v>
      </c>
      <c r="G172" s="24"/>
      <c r="H172" s="22">
        <f t="shared" si="57"/>
        <v>0</v>
      </c>
      <c r="I172" s="24"/>
      <c r="J172" s="22">
        <f t="shared" si="77"/>
        <v>0</v>
      </c>
      <c r="K172" s="24"/>
      <c r="L172" s="22">
        <f t="shared" si="58"/>
        <v>0</v>
      </c>
      <c r="M172" s="24"/>
      <c r="N172" s="22">
        <f t="shared" si="59"/>
        <v>0</v>
      </c>
      <c r="O172" s="24"/>
      <c r="P172" s="22">
        <f t="shared" si="60"/>
        <v>0</v>
      </c>
      <c r="Q172" s="16"/>
      <c r="R172" s="13">
        <f t="shared" si="61"/>
        <v>0</v>
      </c>
      <c r="S172" s="16"/>
      <c r="T172" s="13">
        <f t="shared" si="62"/>
        <v>0</v>
      </c>
      <c r="U172" s="16"/>
      <c r="V172" s="13">
        <f t="shared" si="63"/>
        <v>0</v>
      </c>
      <c r="W172" s="16"/>
      <c r="X172" s="13">
        <f t="shared" si="64"/>
        <v>0</v>
      </c>
      <c r="Y172" s="16"/>
      <c r="Z172" s="13">
        <f t="shared" si="80"/>
        <v>0</v>
      </c>
      <c r="AA172" s="16"/>
      <c r="AB172" s="13">
        <f t="shared" si="79"/>
        <v>0</v>
      </c>
      <c r="AC172" s="24"/>
      <c r="AD172" s="22">
        <f t="shared" si="66"/>
        <v>0</v>
      </c>
      <c r="AE172" s="24"/>
      <c r="AF172" s="22">
        <f t="shared" si="67"/>
        <v>0</v>
      </c>
      <c r="AG172" s="16"/>
      <c r="AH172" s="13">
        <f t="shared" si="68"/>
        <v>0</v>
      </c>
      <c r="AI172" s="16"/>
      <c r="AJ172" s="13">
        <f t="shared" si="69"/>
        <v>0</v>
      </c>
      <c r="AK172" s="24"/>
      <c r="AL172" s="22">
        <f t="shared" si="70"/>
        <v>0</v>
      </c>
      <c r="AM172" s="24"/>
      <c r="AN172" s="13">
        <f t="shared" si="71"/>
        <v>0</v>
      </c>
      <c r="AO172" s="24"/>
      <c r="AP172" s="22">
        <f t="shared" si="72"/>
        <v>0</v>
      </c>
      <c r="AQ172" s="24"/>
      <c r="AR172" s="22">
        <f t="shared" si="73"/>
        <v>0</v>
      </c>
      <c r="AS172" s="24"/>
      <c r="AT172" s="22">
        <f t="shared" si="74"/>
        <v>0</v>
      </c>
      <c r="AU172" s="24"/>
      <c r="AV172" s="22">
        <f t="shared" si="75"/>
        <v>0</v>
      </c>
      <c r="AW172" s="187">
        <f t="shared" si="76"/>
        <v>0</v>
      </c>
    </row>
    <row r="173" spans="2:49">
      <c r="B173" s="52" t="s">
        <v>158</v>
      </c>
      <c r="C173" s="163">
        <v>1.1499999999999999</v>
      </c>
      <c r="D173" s="23">
        <f>origine!E173</f>
        <v>0</v>
      </c>
      <c r="E173" s="24"/>
      <c r="F173" s="22">
        <f t="shared" si="56"/>
        <v>0</v>
      </c>
      <c r="G173" s="24"/>
      <c r="H173" s="22">
        <f t="shared" si="57"/>
        <v>0</v>
      </c>
      <c r="I173" s="24"/>
      <c r="J173" s="22">
        <f t="shared" si="77"/>
        <v>0</v>
      </c>
      <c r="K173" s="24"/>
      <c r="L173" s="22">
        <f t="shared" si="58"/>
        <v>0</v>
      </c>
      <c r="M173" s="24"/>
      <c r="N173" s="22">
        <f t="shared" si="59"/>
        <v>0</v>
      </c>
      <c r="O173" s="24"/>
      <c r="P173" s="22">
        <f t="shared" si="60"/>
        <v>0</v>
      </c>
      <c r="Q173" s="16"/>
      <c r="R173" s="13">
        <f t="shared" si="61"/>
        <v>0</v>
      </c>
      <c r="S173" s="16"/>
      <c r="T173" s="13">
        <f t="shared" si="62"/>
        <v>0</v>
      </c>
      <c r="U173" s="16"/>
      <c r="V173" s="13">
        <f t="shared" si="63"/>
        <v>0</v>
      </c>
      <c r="W173" s="16"/>
      <c r="X173" s="13">
        <f t="shared" si="64"/>
        <v>0</v>
      </c>
      <c r="Y173" s="16"/>
      <c r="Z173" s="13">
        <f t="shared" si="80"/>
        <v>0</v>
      </c>
      <c r="AA173" s="16"/>
      <c r="AB173" s="13">
        <f t="shared" si="79"/>
        <v>0</v>
      </c>
      <c r="AC173" s="24"/>
      <c r="AD173" s="22">
        <f t="shared" si="66"/>
        <v>0</v>
      </c>
      <c r="AE173" s="24"/>
      <c r="AF173" s="22">
        <f t="shared" si="67"/>
        <v>0</v>
      </c>
      <c r="AG173" s="16"/>
      <c r="AH173" s="13">
        <f t="shared" si="68"/>
        <v>0</v>
      </c>
      <c r="AI173" s="16"/>
      <c r="AJ173" s="13">
        <f t="shared" si="69"/>
        <v>0</v>
      </c>
      <c r="AK173" s="24"/>
      <c r="AL173" s="22">
        <f t="shared" si="70"/>
        <v>0</v>
      </c>
      <c r="AM173" s="24"/>
      <c r="AN173" s="13">
        <f t="shared" si="71"/>
        <v>0</v>
      </c>
      <c r="AO173" s="24"/>
      <c r="AP173" s="22">
        <f t="shared" si="72"/>
        <v>0</v>
      </c>
      <c r="AQ173" s="24"/>
      <c r="AR173" s="22">
        <f t="shared" si="73"/>
        <v>0</v>
      </c>
      <c r="AS173" s="24"/>
      <c r="AT173" s="22">
        <f t="shared" si="74"/>
        <v>0</v>
      </c>
      <c r="AU173" s="24"/>
      <c r="AV173" s="22">
        <f t="shared" si="75"/>
        <v>0</v>
      </c>
      <c r="AW173" s="187">
        <f t="shared" si="76"/>
        <v>0</v>
      </c>
    </row>
    <row r="174" spans="2:49" ht="15" thickBot="1">
      <c r="B174" s="70" t="s">
        <v>122</v>
      </c>
      <c r="C174" s="71">
        <v>1.1499999999999999</v>
      </c>
      <c r="D174" s="23">
        <f>origine!E174</f>
        <v>0</v>
      </c>
      <c r="E174" s="24"/>
      <c r="F174" s="22">
        <f t="shared" si="56"/>
        <v>0</v>
      </c>
      <c r="G174" s="24"/>
      <c r="H174" s="22">
        <f t="shared" si="57"/>
        <v>0</v>
      </c>
      <c r="I174" s="24"/>
      <c r="J174" s="22">
        <f t="shared" si="77"/>
        <v>0</v>
      </c>
      <c r="K174" s="24"/>
      <c r="L174" s="22">
        <f t="shared" si="58"/>
        <v>0</v>
      </c>
      <c r="M174" s="24"/>
      <c r="N174" s="22">
        <f t="shared" si="59"/>
        <v>0</v>
      </c>
      <c r="O174" s="24"/>
      <c r="P174" s="22">
        <f t="shared" si="60"/>
        <v>0</v>
      </c>
      <c r="Q174" s="16"/>
      <c r="R174" s="13">
        <f t="shared" si="61"/>
        <v>0</v>
      </c>
      <c r="S174" s="16"/>
      <c r="T174" s="13">
        <f t="shared" si="62"/>
        <v>0</v>
      </c>
      <c r="U174" s="16"/>
      <c r="V174" s="13">
        <f t="shared" si="63"/>
        <v>0</v>
      </c>
      <c r="W174" s="16"/>
      <c r="X174" s="13">
        <f t="shared" si="64"/>
        <v>0</v>
      </c>
      <c r="Y174" s="16"/>
      <c r="Z174" s="13">
        <f t="shared" si="80"/>
        <v>0</v>
      </c>
      <c r="AA174" s="16"/>
      <c r="AB174" s="13">
        <f t="shared" si="79"/>
        <v>0</v>
      </c>
      <c r="AC174" s="24"/>
      <c r="AD174" s="22">
        <f t="shared" si="66"/>
        <v>0</v>
      </c>
      <c r="AE174" s="24"/>
      <c r="AF174" s="22">
        <f t="shared" si="67"/>
        <v>0</v>
      </c>
      <c r="AG174" s="16"/>
      <c r="AH174" s="13">
        <f t="shared" si="68"/>
        <v>0</v>
      </c>
      <c r="AI174" s="16"/>
      <c r="AJ174" s="13">
        <f t="shared" si="69"/>
        <v>0</v>
      </c>
      <c r="AK174" s="24"/>
      <c r="AL174" s="22">
        <f t="shared" si="70"/>
        <v>0</v>
      </c>
      <c r="AM174" s="24"/>
      <c r="AN174" s="13">
        <f t="shared" si="71"/>
        <v>0</v>
      </c>
      <c r="AO174" s="24"/>
      <c r="AP174" s="22">
        <f t="shared" si="72"/>
        <v>0</v>
      </c>
      <c r="AQ174" s="24"/>
      <c r="AR174" s="22">
        <f t="shared" si="73"/>
        <v>0</v>
      </c>
      <c r="AS174" s="24"/>
      <c r="AT174" s="22">
        <f t="shared" si="74"/>
        <v>0</v>
      </c>
      <c r="AU174" s="24"/>
      <c r="AV174" s="22">
        <f t="shared" si="75"/>
        <v>0</v>
      </c>
      <c r="AW174" s="187">
        <f t="shared" si="76"/>
        <v>0</v>
      </c>
    </row>
    <row r="175" spans="2:49" ht="15" thickBot="1">
      <c r="B175" s="89" t="s">
        <v>6</v>
      </c>
      <c r="C175" s="90"/>
      <c r="D175" s="23">
        <f>origine!E175</f>
        <v>0</v>
      </c>
      <c r="E175" s="24"/>
      <c r="F175" s="22">
        <f t="shared" si="56"/>
        <v>0</v>
      </c>
      <c r="G175" s="24"/>
      <c r="H175" s="22">
        <f t="shared" si="57"/>
        <v>0</v>
      </c>
      <c r="I175" s="24"/>
      <c r="J175" s="22">
        <f t="shared" si="77"/>
        <v>0</v>
      </c>
      <c r="K175" s="24"/>
      <c r="L175" s="22">
        <f t="shared" si="58"/>
        <v>0</v>
      </c>
      <c r="M175" s="24"/>
      <c r="N175" s="22">
        <f t="shared" si="59"/>
        <v>0</v>
      </c>
      <c r="O175" s="24"/>
      <c r="P175" s="22">
        <f t="shared" si="60"/>
        <v>0</v>
      </c>
      <c r="Q175" s="16"/>
      <c r="R175" s="13">
        <f t="shared" si="61"/>
        <v>0</v>
      </c>
      <c r="S175" s="16"/>
      <c r="T175" s="13">
        <f t="shared" si="62"/>
        <v>0</v>
      </c>
      <c r="U175" s="16"/>
      <c r="V175" s="13">
        <f t="shared" si="63"/>
        <v>0</v>
      </c>
      <c r="W175" s="16"/>
      <c r="X175" s="13">
        <f t="shared" si="64"/>
        <v>0</v>
      </c>
      <c r="Y175" s="16"/>
      <c r="Z175" s="13">
        <f t="shared" si="80"/>
        <v>0</v>
      </c>
      <c r="AA175" s="16"/>
      <c r="AB175" s="13">
        <f t="shared" si="79"/>
        <v>0</v>
      </c>
      <c r="AC175" s="24"/>
      <c r="AD175" s="22">
        <f t="shared" si="66"/>
        <v>0</v>
      </c>
      <c r="AE175" s="24"/>
      <c r="AF175" s="22">
        <f t="shared" si="67"/>
        <v>0</v>
      </c>
      <c r="AG175" s="16"/>
      <c r="AH175" s="13">
        <f t="shared" si="68"/>
        <v>0</v>
      </c>
      <c r="AI175" s="16"/>
      <c r="AJ175" s="13">
        <f t="shared" si="69"/>
        <v>0</v>
      </c>
      <c r="AK175" s="24"/>
      <c r="AL175" s="22">
        <f t="shared" si="70"/>
        <v>0</v>
      </c>
      <c r="AM175" s="24"/>
      <c r="AN175" s="13">
        <f t="shared" si="71"/>
        <v>0</v>
      </c>
      <c r="AO175" s="24"/>
      <c r="AP175" s="22">
        <f t="shared" si="72"/>
        <v>0</v>
      </c>
      <c r="AQ175" s="24"/>
      <c r="AR175" s="22">
        <f t="shared" si="73"/>
        <v>0</v>
      </c>
      <c r="AS175" s="24"/>
      <c r="AT175" s="22">
        <f t="shared" si="74"/>
        <v>0</v>
      </c>
      <c r="AU175" s="24"/>
      <c r="AV175" s="22">
        <f t="shared" si="75"/>
        <v>0</v>
      </c>
      <c r="AW175" s="187">
        <f t="shared" si="76"/>
        <v>0</v>
      </c>
    </row>
    <row r="176" spans="2:49" s="21" customFormat="1" ht="15" thickBot="1">
      <c r="B176" s="42" t="s">
        <v>274</v>
      </c>
      <c r="C176" s="43">
        <v>4.4000000000000004</v>
      </c>
      <c r="D176" s="23">
        <f>origine!E176</f>
        <v>0</v>
      </c>
      <c r="E176" s="24"/>
      <c r="F176" s="22">
        <f t="shared" si="56"/>
        <v>0</v>
      </c>
      <c r="G176" s="24"/>
      <c r="H176" s="22">
        <f t="shared" si="57"/>
        <v>0</v>
      </c>
      <c r="I176" s="24"/>
      <c r="J176" s="22">
        <f t="shared" si="77"/>
        <v>0</v>
      </c>
      <c r="K176" s="24"/>
      <c r="L176" s="22">
        <f t="shared" si="58"/>
        <v>0</v>
      </c>
      <c r="M176" s="24"/>
      <c r="N176" s="22">
        <f t="shared" si="59"/>
        <v>0</v>
      </c>
      <c r="O176" s="24"/>
      <c r="P176" s="22">
        <f t="shared" si="60"/>
        <v>0</v>
      </c>
      <c r="Q176" s="16"/>
      <c r="R176" s="13">
        <f t="shared" si="61"/>
        <v>0</v>
      </c>
      <c r="S176" s="16"/>
      <c r="T176" s="13">
        <f t="shared" si="62"/>
        <v>0</v>
      </c>
      <c r="U176" s="16"/>
      <c r="V176" s="13">
        <f t="shared" si="63"/>
        <v>0</v>
      </c>
      <c r="W176" s="16"/>
      <c r="X176" s="13">
        <f t="shared" si="64"/>
        <v>0</v>
      </c>
      <c r="Y176" s="16"/>
      <c r="Z176" s="13">
        <f t="shared" si="80"/>
        <v>0</v>
      </c>
      <c r="AA176" s="16"/>
      <c r="AB176" s="13">
        <f t="shared" si="79"/>
        <v>0</v>
      </c>
      <c r="AC176" s="24"/>
      <c r="AD176" s="22">
        <f t="shared" si="66"/>
        <v>0</v>
      </c>
      <c r="AE176" s="24"/>
      <c r="AF176" s="22">
        <f t="shared" si="67"/>
        <v>0</v>
      </c>
      <c r="AG176" s="16"/>
      <c r="AH176" s="13">
        <f t="shared" si="68"/>
        <v>0</v>
      </c>
      <c r="AI176" s="16"/>
      <c r="AJ176" s="13">
        <f t="shared" si="69"/>
        <v>0</v>
      </c>
      <c r="AK176" s="24">
        <v>1</v>
      </c>
      <c r="AL176" s="22">
        <f t="shared" si="70"/>
        <v>4.4000000000000004</v>
      </c>
      <c r="AM176" s="24"/>
      <c r="AN176" s="13">
        <f t="shared" si="71"/>
        <v>0</v>
      </c>
      <c r="AO176" s="24"/>
      <c r="AP176" s="22">
        <f t="shared" si="72"/>
        <v>0</v>
      </c>
      <c r="AQ176" s="24"/>
      <c r="AR176" s="22">
        <f t="shared" si="73"/>
        <v>0</v>
      </c>
      <c r="AS176" s="24"/>
      <c r="AT176" s="22">
        <f t="shared" si="74"/>
        <v>0</v>
      </c>
      <c r="AU176" s="24"/>
      <c r="AV176" s="22">
        <f t="shared" si="75"/>
        <v>0</v>
      </c>
      <c r="AW176" s="187">
        <f t="shared" si="76"/>
        <v>1</v>
      </c>
    </row>
    <row r="177" spans="2:49">
      <c r="B177" s="52" t="s">
        <v>55</v>
      </c>
      <c r="C177" s="163">
        <v>2.25</v>
      </c>
      <c r="D177" s="23">
        <f>origine!E177</f>
        <v>0</v>
      </c>
      <c r="E177" s="24"/>
      <c r="F177" s="22">
        <f t="shared" si="56"/>
        <v>0</v>
      </c>
      <c r="G177" s="24"/>
      <c r="H177" s="22">
        <f t="shared" si="57"/>
        <v>0</v>
      </c>
      <c r="I177" s="24"/>
      <c r="J177" s="22">
        <f t="shared" si="77"/>
        <v>0</v>
      </c>
      <c r="K177" s="24"/>
      <c r="L177" s="22">
        <f t="shared" si="58"/>
        <v>0</v>
      </c>
      <c r="M177" s="24"/>
      <c r="N177" s="22">
        <f t="shared" si="59"/>
        <v>0</v>
      </c>
      <c r="O177" s="24"/>
      <c r="P177" s="22">
        <f t="shared" si="60"/>
        <v>0</v>
      </c>
      <c r="Q177" s="16"/>
      <c r="R177" s="13">
        <f t="shared" si="61"/>
        <v>0</v>
      </c>
      <c r="S177" s="16"/>
      <c r="T177" s="13">
        <f t="shared" si="62"/>
        <v>0</v>
      </c>
      <c r="U177" s="16"/>
      <c r="V177" s="13">
        <f t="shared" si="63"/>
        <v>0</v>
      </c>
      <c r="W177" s="16"/>
      <c r="X177" s="13">
        <f t="shared" si="64"/>
        <v>0</v>
      </c>
      <c r="Y177" s="16"/>
      <c r="Z177" s="13">
        <f t="shared" si="80"/>
        <v>0</v>
      </c>
      <c r="AA177" s="16"/>
      <c r="AB177" s="13">
        <f t="shared" si="79"/>
        <v>0</v>
      </c>
      <c r="AC177" s="24"/>
      <c r="AD177" s="22">
        <f t="shared" si="66"/>
        <v>0</v>
      </c>
      <c r="AE177" s="24"/>
      <c r="AF177" s="22">
        <f t="shared" si="67"/>
        <v>0</v>
      </c>
      <c r="AG177" s="16"/>
      <c r="AH177" s="13">
        <f t="shared" si="68"/>
        <v>0</v>
      </c>
      <c r="AI177" s="16"/>
      <c r="AJ177" s="13">
        <f t="shared" si="69"/>
        <v>0</v>
      </c>
      <c r="AK177" s="24"/>
      <c r="AL177" s="22">
        <f t="shared" si="70"/>
        <v>0</v>
      </c>
      <c r="AM177" s="24">
        <v>1</v>
      </c>
      <c r="AN177" s="13">
        <f t="shared" si="71"/>
        <v>2.25</v>
      </c>
      <c r="AO177" s="24"/>
      <c r="AP177" s="22">
        <f t="shared" si="72"/>
        <v>0</v>
      </c>
      <c r="AQ177" s="24"/>
      <c r="AR177" s="22">
        <f t="shared" si="73"/>
        <v>0</v>
      </c>
      <c r="AS177" s="24"/>
      <c r="AT177" s="22">
        <f t="shared" si="74"/>
        <v>0</v>
      </c>
      <c r="AU177" s="24"/>
      <c r="AV177" s="22">
        <f t="shared" si="75"/>
        <v>0</v>
      </c>
      <c r="AW177" s="187">
        <f t="shared" si="76"/>
        <v>1</v>
      </c>
    </row>
    <row r="178" spans="2:49" ht="15" thickBot="1">
      <c r="B178" s="47" t="s">
        <v>315</v>
      </c>
      <c r="C178" s="43"/>
      <c r="D178" s="23">
        <f>origine!E178</f>
        <v>0</v>
      </c>
      <c r="E178" s="24"/>
      <c r="F178" s="22">
        <f t="shared" si="56"/>
        <v>0</v>
      </c>
      <c r="G178" s="24"/>
      <c r="H178" s="22">
        <f t="shared" si="57"/>
        <v>0</v>
      </c>
      <c r="I178" s="24"/>
      <c r="J178" s="22">
        <f t="shared" si="77"/>
        <v>0</v>
      </c>
      <c r="K178" s="24"/>
      <c r="L178" s="22">
        <f t="shared" si="58"/>
        <v>0</v>
      </c>
      <c r="M178" s="24"/>
      <c r="N178" s="22">
        <f t="shared" si="59"/>
        <v>0</v>
      </c>
      <c r="O178" s="24"/>
      <c r="P178" s="22">
        <f t="shared" si="60"/>
        <v>0</v>
      </c>
      <c r="Q178" s="16"/>
      <c r="R178" s="13">
        <f t="shared" si="61"/>
        <v>0</v>
      </c>
      <c r="S178" s="16"/>
      <c r="T178" s="13">
        <f t="shared" si="62"/>
        <v>0</v>
      </c>
      <c r="U178" s="16"/>
      <c r="V178" s="13">
        <f t="shared" si="63"/>
        <v>0</v>
      </c>
      <c r="W178" s="16"/>
      <c r="X178" s="13">
        <f t="shared" si="64"/>
        <v>0</v>
      </c>
      <c r="Y178" s="16"/>
      <c r="Z178" s="13">
        <f t="shared" si="80"/>
        <v>0</v>
      </c>
      <c r="AA178" s="16"/>
      <c r="AB178" s="13">
        <f t="shared" si="79"/>
        <v>0</v>
      </c>
      <c r="AC178" s="24"/>
      <c r="AD178" s="22">
        <f t="shared" si="66"/>
        <v>0</v>
      </c>
      <c r="AE178" s="24"/>
      <c r="AF178" s="22">
        <f t="shared" si="67"/>
        <v>0</v>
      </c>
      <c r="AG178" s="16"/>
      <c r="AH178" s="13">
        <f t="shared" si="68"/>
        <v>0</v>
      </c>
      <c r="AI178" s="16"/>
      <c r="AJ178" s="13">
        <f t="shared" si="69"/>
        <v>0</v>
      </c>
      <c r="AK178" s="24"/>
      <c r="AL178" s="22">
        <f t="shared" si="70"/>
        <v>0</v>
      </c>
      <c r="AM178" s="24"/>
      <c r="AN178" s="13">
        <f t="shared" si="71"/>
        <v>0</v>
      </c>
      <c r="AO178" s="24"/>
      <c r="AP178" s="22">
        <f t="shared" si="72"/>
        <v>0</v>
      </c>
      <c r="AQ178" s="24"/>
      <c r="AR178" s="22">
        <f t="shared" si="73"/>
        <v>0</v>
      </c>
      <c r="AS178" s="24"/>
      <c r="AT178" s="22">
        <f t="shared" si="74"/>
        <v>0</v>
      </c>
      <c r="AU178" s="24"/>
      <c r="AV178" s="22">
        <f t="shared" si="75"/>
        <v>0</v>
      </c>
      <c r="AW178" s="187">
        <f t="shared" si="76"/>
        <v>0</v>
      </c>
    </row>
    <row r="179" spans="2:49" s="21" customFormat="1" ht="15" thickBot="1">
      <c r="B179" s="67"/>
      <c r="C179" s="168"/>
      <c r="D179" s="23">
        <f>origine!E179</f>
        <v>0</v>
      </c>
      <c r="E179" s="24"/>
      <c r="F179" s="22">
        <f t="shared" si="56"/>
        <v>0</v>
      </c>
      <c r="G179" s="24"/>
      <c r="H179" s="22">
        <f t="shared" si="57"/>
        <v>0</v>
      </c>
      <c r="I179" s="24"/>
      <c r="J179" s="22">
        <f t="shared" si="77"/>
        <v>0</v>
      </c>
      <c r="K179" s="24"/>
      <c r="L179" s="22">
        <f t="shared" si="58"/>
        <v>0</v>
      </c>
      <c r="M179" s="24"/>
      <c r="N179" s="22">
        <f t="shared" si="59"/>
        <v>0</v>
      </c>
      <c r="O179" s="24"/>
      <c r="P179" s="22">
        <f t="shared" si="60"/>
        <v>0</v>
      </c>
      <c r="Q179" s="16"/>
      <c r="R179" s="13">
        <f t="shared" si="61"/>
        <v>0</v>
      </c>
      <c r="S179" s="16"/>
      <c r="T179" s="13">
        <f t="shared" si="62"/>
        <v>0</v>
      </c>
      <c r="U179" s="16"/>
      <c r="V179" s="13">
        <f t="shared" si="63"/>
        <v>0</v>
      </c>
      <c r="W179" s="16"/>
      <c r="X179" s="13">
        <f t="shared" si="64"/>
        <v>0</v>
      </c>
      <c r="Y179" s="16"/>
      <c r="Z179" s="13">
        <f t="shared" si="80"/>
        <v>0</v>
      </c>
      <c r="AA179" s="16"/>
      <c r="AB179" s="13">
        <f t="shared" si="79"/>
        <v>0</v>
      </c>
      <c r="AC179" s="24"/>
      <c r="AD179" s="22">
        <f t="shared" si="66"/>
        <v>0</v>
      </c>
      <c r="AE179" s="24"/>
      <c r="AF179" s="22">
        <f t="shared" si="67"/>
        <v>0</v>
      </c>
      <c r="AG179" s="16"/>
      <c r="AH179" s="13">
        <f t="shared" si="68"/>
        <v>0</v>
      </c>
      <c r="AI179" s="16"/>
      <c r="AJ179" s="13">
        <f t="shared" si="69"/>
        <v>0</v>
      </c>
      <c r="AK179" s="24"/>
      <c r="AL179" s="22">
        <f t="shared" si="70"/>
        <v>0</v>
      </c>
      <c r="AM179" s="24"/>
      <c r="AN179" s="13">
        <f t="shared" si="71"/>
        <v>0</v>
      </c>
      <c r="AO179" s="24"/>
      <c r="AP179" s="22">
        <f t="shared" si="72"/>
        <v>0</v>
      </c>
      <c r="AQ179" s="24"/>
      <c r="AR179" s="22">
        <f t="shared" si="73"/>
        <v>0</v>
      </c>
      <c r="AS179" s="24"/>
      <c r="AT179" s="22">
        <f t="shared" si="74"/>
        <v>0</v>
      </c>
      <c r="AU179" s="24"/>
      <c r="AV179" s="22">
        <f t="shared" si="75"/>
        <v>0</v>
      </c>
      <c r="AW179" s="187">
        <f t="shared" si="76"/>
        <v>0</v>
      </c>
    </row>
    <row r="180" spans="2:49" ht="15" thickBot="1">
      <c r="B180" s="94" t="s">
        <v>123</v>
      </c>
      <c r="C180" s="95"/>
      <c r="D180" s="23">
        <f>origine!E180</f>
        <v>0</v>
      </c>
      <c r="E180" s="24"/>
      <c r="F180" s="22">
        <f t="shared" si="56"/>
        <v>0</v>
      </c>
      <c r="G180" s="24"/>
      <c r="H180" s="22">
        <f t="shared" si="57"/>
        <v>0</v>
      </c>
      <c r="I180" s="24"/>
      <c r="J180" s="22">
        <f t="shared" si="77"/>
        <v>0</v>
      </c>
      <c r="K180" s="24"/>
      <c r="L180" s="22">
        <f t="shared" si="58"/>
        <v>0</v>
      </c>
      <c r="M180" s="24"/>
      <c r="N180" s="22">
        <f t="shared" si="59"/>
        <v>0</v>
      </c>
      <c r="O180" s="24"/>
      <c r="P180" s="22">
        <f t="shared" si="60"/>
        <v>0</v>
      </c>
      <c r="Q180" s="16"/>
      <c r="R180" s="13">
        <f t="shared" si="61"/>
        <v>0</v>
      </c>
      <c r="S180" s="16"/>
      <c r="T180" s="13">
        <f t="shared" si="62"/>
        <v>0</v>
      </c>
      <c r="U180" s="16"/>
      <c r="V180" s="13">
        <f t="shared" si="63"/>
        <v>0</v>
      </c>
      <c r="W180" s="16"/>
      <c r="X180" s="13">
        <f t="shared" si="64"/>
        <v>0</v>
      </c>
      <c r="Y180" s="16"/>
      <c r="Z180" s="13">
        <f t="shared" si="80"/>
        <v>0</v>
      </c>
      <c r="AA180" s="16"/>
      <c r="AB180" s="13">
        <f t="shared" si="79"/>
        <v>0</v>
      </c>
      <c r="AC180" s="24"/>
      <c r="AD180" s="22">
        <f t="shared" si="66"/>
        <v>0</v>
      </c>
      <c r="AE180" s="24"/>
      <c r="AF180" s="22">
        <f t="shared" si="67"/>
        <v>0</v>
      </c>
      <c r="AG180" s="16"/>
      <c r="AH180" s="13">
        <f t="shared" si="68"/>
        <v>0</v>
      </c>
      <c r="AI180" s="16"/>
      <c r="AJ180" s="13">
        <f t="shared" si="69"/>
        <v>0</v>
      </c>
      <c r="AK180" s="24"/>
      <c r="AL180" s="22">
        <f t="shared" si="70"/>
        <v>0</v>
      </c>
      <c r="AM180" s="24"/>
      <c r="AN180" s="13">
        <f t="shared" si="71"/>
        <v>0</v>
      </c>
      <c r="AO180" s="24"/>
      <c r="AP180" s="22">
        <f t="shared" si="72"/>
        <v>0</v>
      </c>
      <c r="AQ180" s="24"/>
      <c r="AR180" s="22">
        <f t="shared" si="73"/>
        <v>0</v>
      </c>
      <c r="AS180" s="24"/>
      <c r="AT180" s="22">
        <f t="shared" si="74"/>
        <v>0</v>
      </c>
      <c r="AU180" s="24"/>
      <c r="AV180" s="22">
        <f t="shared" si="75"/>
        <v>0</v>
      </c>
      <c r="AW180" s="187">
        <f t="shared" si="76"/>
        <v>0</v>
      </c>
    </row>
    <row r="181" spans="2:49">
      <c r="B181" s="106" t="s">
        <v>275</v>
      </c>
      <c r="C181" s="163">
        <v>0.9</v>
      </c>
      <c r="D181" s="23">
        <f>origine!E181</f>
        <v>0</v>
      </c>
      <c r="E181" s="24"/>
      <c r="F181" s="22">
        <f t="shared" si="56"/>
        <v>0</v>
      </c>
      <c r="G181" s="24"/>
      <c r="H181" s="22">
        <f t="shared" si="57"/>
        <v>0</v>
      </c>
      <c r="I181" s="24"/>
      <c r="J181" s="22">
        <f t="shared" si="77"/>
        <v>0</v>
      </c>
      <c r="K181" s="24">
        <v>1</v>
      </c>
      <c r="L181" s="22">
        <f t="shared" si="58"/>
        <v>0.9</v>
      </c>
      <c r="M181" s="24"/>
      <c r="N181" s="22">
        <f t="shared" si="59"/>
        <v>0</v>
      </c>
      <c r="O181" s="24"/>
      <c r="P181" s="22">
        <f t="shared" si="60"/>
        <v>0</v>
      </c>
      <c r="Q181" s="16"/>
      <c r="R181" s="13">
        <f t="shared" si="61"/>
        <v>0</v>
      </c>
      <c r="S181" s="16"/>
      <c r="T181" s="13">
        <f t="shared" si="62"/>
        <v>0</v>
      </c>
      <c r="U181" s="16"/>
      <c r="V181" s="13">
        <f t="shared" si="63"/>
        <v>0</v>
      </c>
      <c r="W181" s="16"/>
      <c r="X181" s="13">
        <f t="shared" si="64"/>
        <v>0</v>
      </c>
      <c r="Y181" s="16"/>
      <c r="Z181" s="13">
        <f t="shared" si="80"/>
        <v>0</v>
      </c>
      <c r="AA181" s="16"/>
      <c r="AB181" s="13">
        <f t="shared" si="79"/>
        <v>0</v>
      </c>
      <c r="AC181" s="24"/>
      <c r="AD181" s="22">
        <f t="shared" si="66"/>
        <v>0</v>
      </c>
      <c r="AE181" s="24"/>
      <c r="AF181" s="22">
        <f t="shared" si="67"/>
        <v>0</v>
      </c>
      <c r="AG181" s="16"/>
      <c r="AH181" s="13">
        <f t="shared" si="68"/>
        <v>0</v>
      </c>
      <c r="AI181" s="16"/>
      <c r="AJ181" s="13">
        <f t="shared" si="69"/>
        <v>0</v>
      </c>
      <c r="AK181" s="24"/>
      <c r="AL181" s="22">
        <f t="shared" si="70"/>
        <v>0</v>
      </c>
      <c r="AM181" s="24"/>
      <c r="AN181" s="13">
        <f t="shared" si="71"/>
        <v>0</v>
      </c>
      <c r="AO181" s="24"/>
      <c r="AP181" s="22">
        <f t="shared" si="72"/>
        <v>0</v>
      </c>
      <c r="AQ181" s="24"/>
      <c r="AR181" s="22">
        <f t="shared" si="73"/>
        <v>0</v>
      </c>
      <c r="AS181" s="24"/>
      <c r="AT181" s="22">
        <f t="shared" si="74"/>
        <v>0</v>
      </c>
      <c r="AU181" s="24"/>
      <c r="AV181" s="22">
        <f t="shared" si="75"/>
        <v>0</v>
      </c>
      <c r="AW181" s="187">
        <f t="shared" si="76"/>
        <v>1</v>
      </c>
    </row>
    <row r="182" spans="2:49">
      <c r="B182" s="106" t="s">
        <v>124</v>
      </c>
      <c r="C182" s="163">
        <v>1.75</v>
      </c>
      <c r="D182" s="23">
        <f>origine!E182</f>
        <v>0</v>
      </c>
      <c r="E182" s="24"/>
      <c r="F182" s="22">
        <f t="shared" si="56"/>
        <v>0</v>
      </c>
      <c r="G182" s="24"/>
      <c r="H182" s="22">
        <f t="shared" si="57"/>
        <v>0</v>
      </c>
      <c r="I182" s="24"/>
      <c r="J182" s="22">
        <f t="shared" si="77"/>
        <v>0</v>
      </c>
      <c r="K182" s="24"/>
      <c r="L182" s="22">
        <f t="shared" si="58"/>
        <v>0</v>
      </c>
      <c r="M182" s="24"/>
      <c r="N182" s="22">
        <f t="shared" si="59"/>
        <v>0</v>
      </c>
      <c r="O182" s="24"/>
      <c r="P182" s="22">
        <f t="shared" si="60"/>
        <v>0</v>
      </c>
      <c r="Q182" s="16"/>
      <c r="R182" s="13">
        <f t="shared" si="61"/>
        <v>0</v>
      </c>
      <c r="S182" s="16"/>
      <c r="T182" s="13">
        <f t="shared" si="62"/>
        <v>0</v>
      </c>
      <c r="U182" s="16"/>
      <c r="V182" s="13">
        <f t="shared" si="63"/>
        <v>0</v>
      </c>
      <c r="W182" s="16"/>
      <c r="X182" s="13">
        <f t="shared" si="64"/>
        <v>0</v>
      </c>
      <c r="Y182" s="16"/>
      <c r="Z182" s="13">
        <f t="shared" si="80"/>
        <v>0</v>
      </c>
      <c r="AA182" s="16"/>
      <c r="AB182" s="13">
        <f t="shared" si="79"/>
        <v>0</v>
      </c>
      <c r="AC182" s="24"/>
      <c r="AD182" s="22">
        <f t="shared" si="66"/>
        <v>0</v>
      </c>
      <c r="AE182" s="24"/>
      <c r="AF182" s="22">
        <f t="shared" si="67"/>
        <v>0</v>
      </c>
      <c r="AG182" s="16"/>
      <c r="AH182" s="13">
        <f t="shared" si="68"/>
        <v>0</v>
      </c>
      <c r="AI182" s="16"/>
      <c r="AJ182" s="13">
        <f t="shared" si="69"/>
        <v>0</v>
      </c>
      <c r="AK182" s="24">
        <v>1</v>
      </c>
      <c r="AL182" s="22">
        <f t="shared" si="70"/>
        <v>1.75</v>
      </c>
      <c r="AM182" s="24"/>
      <c r="AN182" s="13">
        <f t="shared" si="71"/>
        <v>0</v>
      </c>
      <c r="AO182" s="24"/>
      <c r="AP182" s="22">
        <f t="shared" si="72"/>
        <v>0</v>
      </c>
      <c r="AQ182" s="24"/>
      <c r="AR182" s="22">
        <f t="shared" si="73"/>
        <v>0</v>
      </c>
      <c r="AS182" s="24"/>
      <c r="AT182" s="22">
        <f t="shared" si="74"/>
        <v>0</v>
      </c>
      <c r="AU182" s="24"/>
      <c r="AV182" s="22">
        <f t="shared" si="75"/>
        <v>0</v>
      </c>
      <c r="AW182" s="187">
        <f t="shared" si="76"/>
        <v>1</v>
      </c>
    </row>
    <row r="183" spans="2:49">
      <c r="B183" s="47" t="s">
        <v>125</v>
      </c>
      <c r="C183" s="43">
        <v>2.0499999999999998</v>
      </c>
      <c r="D183" s="23">
        <f>origine!E183</f>
        <v>0</v>
      </c>
      <c r="E183" s="24"/>
      <c r="F183" s="22">
        <f t="shared" si="56"/>
        <v>0</v>
      </c>
      <c r="G183" s="24"/>
      <c r="H183" s="22">
        <f t="shared" si="57"/>
        <v>0</v>
      </c>
      <c r="I183" s="24"/>
      <c r="J183" s="22">
        <f t="shared" si="77"/>
        <v>0</v>
      </c>
      <c r="K183" s="24"/>
      <c r="L183" s="22">
        <f t="shared" si="58"/>
        <v>0</v>
      </c>
      <c r="M183" s="24"/>
      <c r="N183" s="22">
        <f t="shared" si="59"/>
        <v>0</v>
      </c>
      <c r="O183" s="24"/>
      <c r="P183" s="22">
        <f t="shared" si="60"/>
        <v>0</v>
      </c>
      <c r="Q183" s="16"/>
      <c r="R183" s="13">
        <f t="shared" si="61"/>
        <v>0</v>
      </c>
      <c r="S183" s="16"/>
      <c r="T183" s="13">
        <f t="shared" si="62"/>
        <v>0</v>
      </c>
      <c r="U183" s="16"/>
      <c r="V183" s="13">
        <f t="shared" si="63"/>
        <v>0</v>
      </c>
      <c r="W183" s="16"/>
      <c r="X183" s="13">
        <f t="shared" si="64"/>
        <v>0</v>
      </c>
      <c r="Y183" s="16"/>
      <c r="Z183" s="13">
        <f t="shared" si="80"/>
        <v>0</v>
      </c>
      <c r="AA183" s="16"/>
      <c r="AB183" s="13">
        <f t="shared" si="79"/>
        <v>0</v>
      </c>
      <c r="AC183" s="24"/>
      <c r="AD183" s="22">
        <f t="shared" si="66"/>
        <v>0</v>
      </c>
      <c r="AE183" s="24"/>
      <c r="AF183" s="22">
        <f t="shared" si="67"/>
        <v>0</v>
      </c>
      <c r="AG183" s="16"/>
      <c r="AH183" s="13">
        <f t="shared" si="68"/>
        <v>0</v>
      </c>
      <c r="AI183" s="16"/>
      <c r="AJ183" s="13">
        <f t="shared" si="69"/>
        <v>0</v>
      </c>
      <c r="AK183" s="24">
        <v>1</v>
      </c>
      <c r="AL183" s="22">
        <f t="shared" si="70"/>
        <v>2.0499999999999998</v>
      </c>
      <c r="AM183" s="24"/>
      <c r="AN183" s="13">
        <f t="shared" si="71"/>
        <v>0</v>
      </c>
      <c r="AO183" s="24"/>
      <c r="AP183" s="22">
        <f t="shared" si="72"/>
        <v>0</v>
      </c>
      <c r="AQ183" s="24"/>
      <c r="AR183" s="22">
        <f t="shared" si="73"/>
        <v>0</v>
      </c>
      <c r="AS183" s="24"/>
      <c r="AT183" s="22">
        <f t="shared" si="74"/>
        <v>0</v>
      </c>
      <c r="AU183" s="24"/>
      <c r="AV183" s="22">
        <f t="shared" si="75"/>
        <v>0</v>
      </c>
      <c r="AW183" s="187">
        <f t="shared" si="76"/>
        <v>1</v>
      </c>
    </row>
    <row r="184" spans="2:49" ht="15" thickBot="1">
      <c r="B184" s="106" t="s">
        <v>126</v>
      </c>
      <c r="C184" s="163">
        <v>1.6</v>
      </c>
      <c r="D184" s="23">
        <f>origine!E184</f>
        <v>0</v>
      </c>
      <c r="E184" s="24"/>
      <c r="F184" s="22">
        <f t="shared" si="56"/>
        <v>0</v>
      </c>
      <c r="G184" s="24"/>
      <c r="H184" s="22">
        <f t="shared" si="57"/>
        <v>0</v>
      </c>
      <c r="I184" s="24"/>
      <c r="J184" s="22">
        <f t="shared" si="77"/>
        <v>0</v>
      </c>
      <c r="K184" s="24"/>
      <c r="L184" s="22">
        <f t="shared" si="58"/>
        <v>0</v>
      </c>
      <c r="M184" s="24"/>
      <c r="N184" s="22">
        <f t="shared" si="59"/>
        <v>0</v>
      </c>
      <c r="O184" s="24"/>
      <c r="P184" s="22">
        <f t="shared" si="60"/>
        <v>0</v>
      </c>
      <c r="Q184" s="16"/>
      <c r="R184" s="13">
        <f t="shared" si="61"/>
        <v>0</v>
      </c>
      <c r="S184" s="16"/>
      <c r="T184" s="13">
        <f t="shared" si="62"/>
        <v>0</v>
      </c>
      <c r="U184" s="16"/>
      <c r="V184" s="13">
        <f t="shared" si="63"/>
        <v>0</v>
      </c>
      <c r="W184" s="16"/>
      <c r="X184" s="13">
        <f t="shared" si="64"/>
        <v>0</v>
      </c>
      <c r="Y184" s="16"/>
      <c r="Z184" s="13">
        <f t="shared" si="80"/>
        <v>0</v>
      </c>
      <c r="AA184" s="16"/>
      <c r="AB184" s="13">
        <f t="shared" si="79"/>
        <v>0</v>
      </c>
      <c r="AC184" s="24"/>
      <c r="AD184" s="22">
        <f t="shared" si="66"/>
        <v>0</v>
      </c>
      <c r="AE184" s="24"/>
      <c r="AF184" s="22">
        <f t="shared" si="67"/>
        <v>0</v>
      </c>
      <c r="AG184" s="16"/>
      <c r="AH184" s="13">
        <f t="shared" si="68"/>
        <v>0</v>
      </c>
      <c r="AI184" s="16"/>
      <c r="AJ184" s="13">
        <f t="shared" si="69"/>
        <v>0</v>
      </c>
      <c r="AK184" s="24">
        <v>1</v>
      </c>
      <c r="AL184" s="22">
        <f t="shared" si="70"/>
        <v>1.6</v>
      </c>
      <c r="AM184" s="24"/>
      <c r="AN184" s="13">
        <f t="shared" si="71"/>
        <v>0</v>
      </c>
      <c r="AO184" s="24">
        <v>4</v>
      </c>
      <c r="AP184" s="22">
        <f t="shared" si="72"/>
        <v>6.4</v>
      </c>
      <c r="AQ184" s="24"/>
      <c r="AR184" s="22">
        <f t="shared" si="73"/>
        <v>0</v>
      </c>
      <c r="AS184" s="24"/>
      <c r="AT184" s="22">
        <f t="shared" si="74"/>
        <v>0</v>
      </c>
      <c r="AU184" s="24"/>
      <c r="AV184" s="22">
        <f t="shared" si="75"/>
        <v>0</v>
      </c>
      <c r="AW184" s="187">
        <f t="shared" si="76"/>
        <v>5</v>
      </c>
    </row>
    <row r="185" spans="2:49" ht="15" thickBot="1">
      <c r="B185" s="39" t="s">
        <v>127</v>
      </c>
      <c r="C185" s="88"/>
      <c r="D185" s="23" t="e">
        <f>origine!#REF!</f>
        <v>#REF!</v>
      </c>
      <c r="E185" s="24"/>
      <c r="F185" s="22">
        <f t="shared" si="56"/>
        <v>0</v>
      </c>
      <c r="G185" s="24"/>
      <c r="H185" s="22">
        <f t="shared" si="57"/>
        <v>0</v>
      </c>
      <c r="I185" s="24"/>
      <c r="J185" s="22">
        <f t="shared" si="77"/>
        <v>0</v>
      </c>
      <c r="K185" s="24"/>
      <c r="L185" s="22">
        <f t="shared" si="58"/>
        <v>0</v>
      </c>
      <c r="M185" s="24"/>
      <c r="N185" s="22">
        <f t="shared" si="59"/>
        <v>0</v>
      </c>
      <c r="O185" s="24"/>
      <c r="P185" s="22">
        <f t="shared" si="60"/>
        <v>0</v>
      </c>
      <c r="Q185" s="16"/>
      <c r="R185" s="13">
        <f t="shared" si="61"/>
        <v>0</v>
      </c>
      <c r="S185" s="16"/>
      <c r="T185" s="13">
        <f t="shared" si="62"/>
        <v>0</v>
      </c>
      <c r="U185" s="16"/>
      <c r="V185" s="13">
        <f t="shared" si="63"/>
        <v>0</v>
      </c>
      <c r="W185" s="16"/>
      <c r="X185" s="13">
        <f t="shared" si="64"/>
        <v>0</v>
      </c>
      <c r="Y185" s="16"/>
      <c r="Z185" s="13">
        <f t="shared" si="80"/>
        <v>0</v>
      </c>
      <c r="AA185" s="16"/>
      <c r="AB185" s="13">
        <f t="shared" si="79"/>
        <v>0</v>
      </c>
      <c r="AC185" s="24"/>
      <c r="AD185" s="22">
        <f t="shared" si="66"/>
        <v>0</v>
      </c>
      <c r="AE185" s="24"/>
      <c r="AF185" s="22">
        <f t="shared" si="67"/>
        <v>0</v>
      </c>
      <c r="AG185" s="16"/>
      <c r="AH185" s="13">
        <f t="shared" si="68"/>
        <v>0</v>
      </c>
      <c r="AI185" s="16"/>
      <c r="AJ185" s="13">
        <f t="shared" si="69"/>
        <v>0</v>
      </c>
      <c r="AK185" s="24"/>
      <c r="AL185" s="22">
        <f t="shared" si="70"/>
        <v>0</v>
      </c>
      <c r="AM185" s="24"/>
      <c r="AN185" s="13">
        <f t="shared" si="71"/>
        <v>0</v>
      </c>
      <c r="AO185" s="24"/>
      <c r="AP185" s="22">
        <f t="shared" si="72"/>
        <v>0</v>
      </c>
      <c r="AQ185" s="24"/>
      <c r="AR185" s="22">
        <f t="shared" si="73"/>
        <v>0</v>
      </c>
      <c r="AS185" s="24"/>
      <c r="AT185" s="22">
        <f t="shared" si="74"/>
        <v>0</v>
      </c>
      <c r="AU185" s="24"/>
      <c r="AV185" s="22">
        <f t="shared" si="75"/>
        <v>0</v>
      </c>
      <c r="AW185" s="187">
        <f t="shared" si="76"/>
        <v>0</v>
      </c>
    </row>
    <row r="186" spans="2:49">
      <c r="B186" s="106"/>
      <c r="C186" s="49"/>
      <c r="D186" s="23" t="e">
        <f>origine!#REF!</f>
        <v>#REF!</v>
      </c>
      <c r="E186" s="24"/>
      <c r="F186" s="22">
        <f t="shared" si="56"/>
        <v>0</v>
      </c>
      <c r="G186" s="24"/>
      <c r="H186" s="22">
        <f t="shared" si="57"/>
        <v>0</v>
      </c>
      <c r="I186" s="24"/>
      <c r="J186" s="22">
        <f t="shared" si="77"/>
        <v>0</v>
      </c>
      <c r="K186" s="24"/>
      <c r="L186" s="22">
        <f t="shared" si="58"/>
        <v>0</v>
      </c>
      <c r="M186" s="24"/>
      <c r="N186" s="22">
        <f t="shared" si="59"/>
        <v>0</v>
      </c>
      <c r="O186" s="24"/>
      <c r="P186" s="22">
        <f t="shared" si="60"/>
        <v>0</v>
      </c>
      <c r="Q186" s="16"/>
      <c r="R186" s="13">
        <f t="shared" si="61"/>
        <v>0</v>
      </c>
      <c r="S186" s="16"/>
      <c r="T186" s="13">
        <f t="shared" si="62"/>
        <v>0</v>
      </c>
      <c r="U186" s="16"/>
      <c r="V186" s="13">
        <f t="shared" si="63"/>
        <v>0</v>
      </c>
      <c r="W186" s="16"/>
      <c r="X186" s="13">
        <f t="shared" si="64"/>
        <v>0</v>
      </c>
      <c r="Y186" s="16"/>
      <c r="Z186" s="13">
        <f t="shared" si="80"/>
        <v>0</v>
      </c>
      <c r="AA186" s="16"/>
      <c r="AB186" s="13">
        <f t="shared" si="79"/>
        <v>0</v>
      </c>
      <c r="AC186" s="24"/>
      <c r="AD186" s="22">
        <f t="shared" si="66"/>
        <v>0</v>
      </c>
      <c r="AE186" s="24"/>
      <c r="AF186" s="22">
        <f t="shared" si="67"/>
        <v>0</v>
      </c>
      <c r="AG186" s="16"/>
      <c r="AH186" s="13">
        <f t="shared" si="68"/>
        <v>0</v>
      </c>
      <c r="AI186" s="16"/>
      <c r="AJ186" s="13">
        <f t="shared" si="69"/>
        <v>0</v>
      </c>
      <c r="AK186" s="24"/>
      <c r="AL186" s="22">
        <f t="shared" si="70"/>
        <v>0</v>
      </c>
      <c r="AM186" s="24"/>
      <c r="AN186" s="13">
        <f t="shared" si="71"/>
        <v>0</v>
      </c>
      <c r="AO186" s="24"/>
      <c r="AP186" s="22">
        <f t="shared" si="72"/>
        <v>0</v>
      </c>
      <c r="AQ186" s="24"/>
      <c r="AR186" s="22">
        <f t="shared" si="73"/>
        <v>0</v>
      </c>
      <c r="AS186" s="24"/>
      <c r="AT186" s="22">
        <f t="shared" si="74"/>
        <v>0</v>
      </c>
      <c r="AU186" s="24"/>
      <c r="AV186" s="22">
        <f t="shared" si="75"/>
        <v>0</v>
      </c>
      <c r="AW186" s="187">
        <f t="shared" si="76"/>
        <v>0</v>
      </c>
    </row>
    <row r="187" spans="2:49" ht="15" thickBot="1">
      <c r="B187" s="70"/>
      <c r="C187" s="87"/>
      <c r="D187" s="23" t="e">
        <f>origine!#REF!</f>
        <v>#REF!</v>
      </c>
      <c r="E187" s="24"/>
      <c r="F187" s="22">
        <f t="shared" si="56"/>
        <v>0</v>
      </c>
      <c r="G187" s="24"/>
      <c r="H187" s="22">
        <f t="shared" si="57"/>
        <v>0</v>
      </c>
      <c r="I187" s="24"/>
      <c r="J187" s="22">
        <f t="shared" si="77"/>
        <v>0</v>
      </c>
      <c r="K187" s="24"/>
      <c r="L187" s="22">
        <f t="shared" si="58"/>
        <v>0</v>
      </c>
      <c r="M187" s="24"/>
      <c r="N187" s="22">
        <f t="shared" si="59"/>
        <v>0</v>
      </c>
      <c r="O187" s="24"/>
      <c r="P187" s="22">
        <f t="shared" si="60"/>
        <v>0</v>
      </c>
      <c r="Q187" s="16"/>
      <c r="R187" s="13">
        <f t="shared" si="61"/>
        <v>0</v>
      </c>
      <c r="S187" s="16"/>
      <c r="T187" s="13">
        <f t="shared" si="62"/>
        <v>0</v>
      </c>
      <c r="U187" s="16"/>
      <c r="V187" s="13">
        <f t="shared" si="63"/>
        <v>0</v>
      </c>
      <c r="W187" s="16"/>
      <c r="X187" s="13">
        <f t="shared" si="64"/>
        <v>0</v>
      </c>
      <c r="Y187" s="16"/>
      <c r="Z187" s="13">
        <f t="shared" si="80"/>
        <v>0</v>
      </c>
      <c r="AA187" s="16"/>
      <c r="AB187" s="13">
        <f t="shared" si="79"/>
        <v>0</v>
      </c>
      <c r="AC187" s="24"/>
      <c r="AD187" s="22">
        <f t="shared" si="66"/>
        <v>0</v>
      </c>
      <c r="AE187" s="24"/>
      <c r="AF187" s="22">
        <f t="shared" si="67"/>
        <v>0</v>
      </c>
      <c r="AG187" s="16"/>
      <c r="AH187" s="13">
        <f t="shared" si="68"/>
        <v>0</v>
      </c>
      <c r="AI187" s="16"/>
      <c r="AJ187" s="13">
        <f t="shared" si="69"/>
        <v>0</v>
      </c>
      <c r="AK187" s="24"/>
      <c r="AL187" s="22">
        <f t="shared" si="70"/>
        <v>0</v>
      </c>
      <c r="AM187" s="24"/>
      <c r="AN187" s="13">
        <f t="shared" si="71"/>
        <v>0</v>
      </c>
      <c r="AO187" s="24"/>
      <c r="AP187" s="22">
        <f t="shared" si="72"/>
        <v>0</v>
      </c>
      <c r="AQ187" s="24"/>
      <c r="AR187" s="22">
        <f t="shared" si="73"/>
        <v>0</v>
      </c>
      <c r="AS187" s="24"/>
      <c r="AT187" s="22">
        <f t="shared" si="74"/>
        <v>0</v>
      </c>
      <c r="AU187" s="24"/>
      <c r="AV187" s="22">
        <f t="shared" si="75"/>
        <v>0</v>
      </c>
      <c r="AW187" s="187">
        <f t="shared" si="76"/>
        <v>0</v>
      </c>
    </row>
    <row r="188" spans="2:49" ht="15" thickBot="1">
      <c r="B188" s="89" t="s">
        <v>7</v>
      </c>
      <c r="C188" s="90"/>
      <c r="D188" s="23">
        <f>origine!E185</f>
        <v>0</v>
      </c>
      <c r="E188" s="24"/>
      <c r="F188" s="22">
        <f t="shared" si="56"/>
        <v>0</v>
      </c>
      <c r="G188" s="24"/>
      <c r="H188" s="22">
        <f t="shared" si="57"/>
        <v>0</v>
      </c>
      <c r="I188" s="24"/>
      <c r="J188" s="22">
        <f t="shared" si="77"/>
        <v>0</v>
      </c>
      <c r="K188" s="24"/>
      <c r="L188" s="22">
        <f t="shared" si="58"/>
        <v>0</v>
      </c>
      <c r="M188" s="24"/>
      <c r="N188" s="22">
        <f t="shared" si="59"/>
        <v>0</v>
      </c>
      <c r="O188" s="24"/>
      <c r="P188" s="22">
        <f t="shared" si="60"/>
        <v>0</v>
      </c>
      <c r="Q188" s="16"/>
      <c r="R188" s="13">
        <f t="shared" si="61"/>
        <v>0</v>
      </c>
      <c r="S188" s="16"/>
      <c r="T188" s="13">
        <f t="shared" si="62"/>
        <v>0</v>
      </c>
      <c r="U188" s="16"/>
      <c r="V188" s="13">
        <f t="shared" si="63"/>
        <v>0</v>
      </c>
      <c r="W188" s="16"/>
      <c r="X188" s="13">
        <f t="shared" si="64"/>
        <v>0</v>
      </c>
      <c r="Y188" s="16"/>
      <c r="Z188" s="13">
        <f t="shared" si="80"/>
        <v>0</v>
      </c>
      <c r="AA188" s="16"/>
      <c r="AB188" s="13">
        <f t="shared" si="79"/>
        <v>0</v>
      </c>
      <c r="AC188" s="24"/>
      <c r="AD188" s="22">
        <f t="shared" si="66"/>
        <v>0</v>
      </c>
      <c r="AE188" s="24"/>
      <c r="AF188" s="22">
        <f t="shared" si="67"/>
        <v>0</v>
      </c>
      <c r="AG188" s="16"/>
      <c r="AH188" s="13">
        <f t="shared" si="68"/>
        <v>0</v>
      </c>
      <c r="AI188" s="16"/>
      <c r="AJ188" s="13">
        <f t="shared" si="69"/>
        <v>0</v>
      </c>
      <c r="AK188" s="24"/>
      <c r="AL188" s="22">
        <f t="shared" si="70"/>
        <v>0</v>
      </c>
      <c r="AM188" s="24"/>
      <c r="AN188" s="13">
        <f t="shared" si="71"/>
        <v>0</v>
      </c>
      <c r="AO188" s="24"/>
      <c r="AP188" s="22">
        <f t="shared" si="72"/>
        <v>0</v>
      </c>
      <c r="AQ188" s="24"/>
      <c r="AR188" s="22">
        <f t="shared" si="73"/>
        <v>0</v>
      </c>
      <c r="AS188" s="24"/>
      <c r="AT188" s="22">
        <f t="shared" si="74"/>
        <v>0</v>
      </c>
      <c r="AU188" s="24"/>
      <c r="AV188" s="22">
        <f t="shared" si="75"/>
        <v>0</v>
      </c>
      <c r="AW188" s="187">
        <f t="shared" si="76"/>
        <v>0</v>
      </c>
    </row>
    <row r="189" spans="2:49" s="21" customFormat="1" ht="15" thickBot="1">
      <c r="B189" s="42" t="s">
        <v>291</v>
      </c>
      <c r="C189" s="43">
        <v>1.6</v>
      </c>
      <c r="D189" s="23">
        <f>origine!E186</f>
        <v>0</v>
      </c>
      <c r="E189" s="24"/>
      <c r="F189" s="22">
        <f t="shared" si="56"/>
        <v>0</v>
      </c>
      <c r="G189" s="24"/>
      <c r="H189" s="22">
        <f t="shared" si="57"/>
        <v>0</v>
      </c>
      <c r="I189" s="24"/>
      <c r="J189" s="22">
        <f t="shared" si="77"/>
        <v>0</v>
      </c>
      <c r="K189" s="24"/>
      <c r="L189" s="22">
        <f t="shared" si="58"/>
        <v>0</v>
      </c>
      <c r="M189" s="24"/>
      <c r="N189" s="22">
        <f t="shared" si="59"/>
        <v>0</v>
      </c>
      <c r="O189" s="24"/>
      <c r="P189" s="22">
        <f t="shared" si="60"/>
        <v>0</v>
      </c>
      <c r="Q189" s="16"/>
      <c r="R189" s="13">
        <f t="shared" si="61"/>
        <v>0</v>
      </c>
      <c r="S189" s="16"/>
      <c r="T189" s="13">
        <f t="shared" si="62"/>
        <v>0</v>
      </c>
      <c r="U189" s="16"/>
      <c r="V189" s="13">
        <f t="shared" si="63"/>
        <v>0</v>
      </c>
      <c r="W189" s="16"/>
      <c r="X189" s="13">
        <f t="shared" si="64"/>
        <v>0</v>
      </c>
      <c r="Y189" s="16"/>
      <c r="Z189" s="13">
        <f t="shared" si="80"/>
        <v>0</v>
      </c>
      <c r="AA189" s="16"/>
      <c r="AB189" s="13">
        <f t="shared" si="79"/>
        <v>0</v>
      </c>
      <c r="AC189" s="24"/>
      <c r="AD189" s="22">
        <f t="shared" si="66"/>
        <v>0</v>
      </c>
      <c r="AE189" s="24"/>
      <c r="AF189" s="22">
        <f t="shared" si="67"/>
        <v>0</v>
      </c>
      <c r="AG189" s="16"/>
      <c r="AH189" s="13">
        <f t="shared" si="68"/>
        <v>0</v>
      </c>
      <c r="AI189" s="16"/>
      <c r="AJ189" s="13">
        <f t="shared" si="69"/>
        <v>0</v>
      </c>
      <c r="AK189" s="24"/>
      <c r="AL189" s="22">
        <f t="shared" si="70"/>
        <v>0</v>
      </c>
      <c r="AM189" s="24"/>
      <c r="AN189" s="13">
        <f t="shared" si="71"/>
        <v>0</v>
      </c>
      <c r="AO189" s="24">
        <v>2</v>
      </c>
      <c r="AP189" s="22">
        <f t="shared" si="72"/>
        <v>3.2</v>
      </c>
      <c r="AQ189" s="24"/>
      <c r="AR189" s="22">
        <f t="shared" si="73"/>
        <v>0</v>
      </c>
      <c r="AS189" s="24"/>
      <c r="AT189" s="22">
        <f t="shared" si="74"/>
        <v>0</v>
      </c>
      <c r="AU189" s="24"/>
      <c r="AV189" s="22">
        <f t="shared" si="75"/>
        <v>0</v>
      </c>
      <c r="AW189" s="187">
        <f t="shared" si="76"/>
        <v>2</v>
      </c>
    </row>
    <row r="190" spans="2:49">
      <c r="B190" s="42" t="s">
        <v>276</v>
      </c>
      <c r="C190" s="43">
        <v>2</v>
      </c>
      <c r="D190" s="23">
        <f>origine!E187</f>
        <v>0</v>
      </c>
      <c r="E190" s="24"/>
      <c r="F190" s="22">
        <f t="shared" si="56"/>
        <v>0</v>
      </c>
      <c r="G190" s="24"/>
      <c r="H190" s="22">
        <f t="shared" si="57"/>
        <v>0</v>
      </c>
      <c r="I190" s="24"/>
      <c r="J190" s="22">
        <f t="shared" si="77"/>
        <v>0</v>
      </c>
      <c r="K190" s="24"/>
      <c r="L190" s="22">
        <f t="shared" si="58"/>
        <v>0</v>
      </c>
      <c r="M190" s="24"/>
      <c r="N190" s="22">
        <f t="shared" si="59"/>
        <v>0</v>
      </c>
      <c r="O190" s="24"/>
      <c r="P190" s="22">
        <f t="shared" si="60"/>
        <v>0</v>
      </c>
      <c r="Q190" s="16"/>
      <c r="R190" s="13">
        <f t="shared" si="61"/>
        <v>0</v>
      </c>
      <c r="S190" s="16"/>
      <c r="T190" s="13">
        <f t="shared" si="62"/>
        <v>0</v>
      </c>
      <c r="U190" s="16"/>
      <c r="V190" s="13">
        <f t="shared" si="63"/>
        <v>0</v>
      </c>
      <c r="W190" s="16"/>
      <c r="X190" s="13">
        <f t="shared" si="64"/>
        <v>0</v>
      </c>
      <c r="Y190" s="16"/>
      <c r="Z190" s="13">
        <f t="shared" si="80"/>
        <v>0</v>
      </c>
      <c r="AA190" s="16"/>
      <c r="AB190" s="13">
        <f t="shared" si="79"/>
        <v>0</v>
      </c>
      <c r="AC190" s="24"/>
      <c r="AD190" s="22">
        <f t="shared" si="66"/>
        <v>0</v>
      </c>
      <c r="AE190" s="24"/>
      <c r="AF190" s="22">
        <f t="shared" si="67"/>
        <v>0</v>
      </c>
      <c r="AG190" s="16"/>
      <c r="AH190" s="13">
        <f t="shared" si="68"/>
        <v>0</v>
      </c>
      <c r="AI190" s="16"/>
      <c r="AJ190" s="13">
        <f t="shared" si="69"/>
        <v>0</v>
      </c>
      <c r="AK190" s="24"/>
      <c r="AL190" s="22">
        <f t="shared" si="70"/>
        <v>0</v>
      </c>
      <c r="AM190" s="24"/>
      <c r="AN190" s="13">
        <f t="shared" si="71"/>
        <v>0</v>
      </c>
      <c r="AO190" s="24"/>
      <c r="AP190" s="22">
        <f t="shared" si="72"/>
        <v>0</v>
      </c>
      <c r="AQ190" s="24"/>
      <c r="AR190" s="22">
        <f t="shared" si="73"/>
        <v>0</v>
      </c>
      <c r="AS190" s="24"/>
      <c r="AT190" s="22">
        <f t="shared" si="74"/>
        <v>0</v>
      </c>
      <c r="AU190" s="24"/>
      <c r="AV190" s="22">
        <f t="shared" si="75"/>
        <v>0</v>
      </c>
      <c r="AW190" s="187">
        <f t="shared" si="76"/>
        <v>0</v>
      </c>
    </row>
    <row r="191" spans="2:49">
      <c r="B191" s="42" t="s">
        <v>277</v>
      </c>
      <c r="C191" s="43">
        <v>1.4</v>
      </c>
      <c r="D191" s="23">
        <f>origine!E188</f>
        <v>0</v>
      </c>
      <c r="E191" s="24"/>
      <c r="F191" s="22">
        <f t="shared" si="56"/>
        <v>0</v>
      </c>
      <c r="G191" s="24"/>
      <c r="H191" s="22">
        <f t="shared" si="57"/>
        <v>0</v>
      </c>
      <c r="I191" s="24"/>
      <c r="J191" s="22">
        <f t="shared" si="77"/>
        <v>0</v>
      </c>
      <c r="K191" s="24"/>
      <c r="L191" s="22">
        <f t="shared" si="58"/>
        <v>0</v>
      </c>
      <c r="M191" s="24"/>
      <c r="N191" s="22">
        <f t="shared" si="59"/>
        <v>0</v>
      </c>
      <c r="O191" s="24"/>
      <c r="P191" s="22">
        <f t="shared" si="60"/>
        <v>0</v>
      </c>
      <c r="Q191" s="16"/>
      <c r="R191" s="13">
        <f t="shared" si="61"/>
        <v>0</v>
      </c>
      <c r="S191" s="16"/>
      <c r="T191" s="13">
        <f t="shared" si="62"/>
        <v>0</v>
      </c>
      <c r="U191" s="16"/>
      <c r="V191" s="13">
        <f t="shared" si="63"/>
        <v>0</v>
      </c>
      <c r="W191" s="16"/>
      <c r="X191" s="13">
        <f t="shared" si="64"/>
        <v>0</v>
      </c>
      <c r="Y191" s="16"/>
      <c r="Z191" s="13">
        <f t="shared" si="80"/>
        <v>0</v>
      </c>
      <c r="AA191" s="16"/>
      <c r="AB191" s="13">
        <f t="shared" si="79"/>
        <v>0</v>
      </c>
      <c r="AC191" s="24"/>
      <c r="AD191" s="22">
        <f t="shared" si="66"/>
        <v>0</v>
      </c>
      <c r="AE191" s="24"/>
      <c r="AF191" s="22">
        <f t="shared" si="67"/>
        <v>0</v>
      </c>
      <c r="AG191" s="16"/>
      <c r="AH191" s="13">
        <f t="shared" si="68"/>
        <v>0</v>
      </c>
      <c r="AI191" s="16"/>
      <c r="AJ191" s="13">
        <f t="shared" si="69"/>
        <v>0</v>
      </c>
      <c r="AK191" s="24"/>
      <c r="AL191" s="22">
        <f t="shared" si="70"/>
        <v>0</v>
      </c>
      <c r="AM191" s="24"/>
      <c r="AN191" s="13">
        <f t="shared" si="71"/>
        <v>0</v>
      </c>
      <c r="AO191" s="24"/>
      <c r="AP191" s="22">
        <f t="shared" si="72"/>
        <v>0</v>
      </c>
      <c r="AQ191" s="24"/>
      <c r="AR191" s="22">
        <f t="shared" si="73"/>
        <v>0</v>
      </c>
      <c r="AS191" s="24"/>
      <c r="AT191" s="22">
        <f t="shared" si="74"/>
        <v>0</v>
      </c>
      <c r="AU191" s="24"/>
      <c r="AV191" s="22">
        <f t="shared" si="75"/>
        <v>0</v>
      </c>
      <c r="AW191" s="187">
        <f t="shared" si="76"/>
        <v>0</v>
      </c>
    </row>
    <row r="192" spans="2:49">
      <c r="B192" s="106" t="s">
        <v>278</v>
      </c>
      <c r="C192" s="43">
        <v>1.1499999999999999</v>
      </c>
      <c r="D192" s="23">
        <f>origine!E189</f>
        <v>0</v>
      </c>
      <c r="E192" s="24"/>
      <c r="F192" s="22">
        <f t="shared" si="56"/>
        <v>0</v>
      </c>
      <c r="G192" s="24"/>
      <c r="H192" s="22">
        <f t="shared" si="57"/>
        <v>0</v>
      </c>
      <c r="I192" s="24"/>
      <c r="J192" s="22">
        <f t="shared" si="77"/>
        <v>0</v>
      </c>
      <c r="K192" s="24"/>
      <c r="L192" s="22">
        <f t="shared" si="58"/>
        <v>0</v>
      </c>
      <c r="M192" s="24"/>
      <c r="N192" s="22">
        <f t="shared" si="59"/>
        <v>0</v>
      </c>
      <c r="O192" s="24"/>
      <c r="P192" s="22">
        <f t="shared" si="60"/>
        <v>0</v>
      </c>
      <c r="Q192" s="16"/>
      <c r="R192" s="13">
        <f t="shared" si="61"/>
        <v>0</v>
      </c>
      <c r="S192" s="16"/>
      <c r="T192" s="13">
        <f t="shared" si="62"/>
        <v>0</v>
      </c>
      <c r="U192" s="16"/>
      <c r="V192" s="13">
        <f t="shared" si="63"/>
        <v>0</v>
      </c>
      <c r="W192" s="16"/>
      <c r="X192" s="13">
        <f t="shared" si="64"/>
        <v>0</v>
      </c>
      <c r="Y192" s="16"/>
      <c r="Z192" s="13">
        <f t="shared" si="80"/>
        <v>0</v>
      </c>
      <c r="AA192" s="16"/>
      <c r="AB192" s="13">
        <f t="shared" si="79"/>
        <v>0</v>
      </c>
      <c r="AC192" s="24"/>
      <c r="AD192" s="22">
        <f t="shared" si="66"/>
        <v>0</v>
      </c>
      <c r="AE192" s="24"/>
      <c r="AF192" s="22">
        <f t="shared" si="67"/>
        <v>0</v>
      </c>
      <c r="AG192" s="16"/>
      <c r="AH192" s="13">
        <f t="shared" si="68"/>
        <v>0</v>
      </c>
      <c r="AI192" s="16"/>
      <c r="AJ192" s="13">
        <f t="shared" si="69"/>
        <v>0</v>
      </c>
      <c r="AK192" s="24"/>
      <c r="AL192" s="22">
        <f t="shared" si="70"/>
        <v>0</v>
      </c>
      <c r="AM192" s="24"/>
      <c r="AN192" s="13">
        <f t="shared" si="71"/>
        <v>0</v>
      </c>
      <c r="AO192" s="24"/>
      <c r="AP192" s="22">
        <f t="shared" si="72"/>
        <v>0</v>
      </c>
      <c r="AQ192" s="24"/>
      <c r="AR192" s="22">
        <f t="shared" si="73"/>
        <v>0</v>
      </c>
      <c r="AS192" s="24"/>
      <c r="AT192" s="22">
        <f t="shared" si="74"/>
        <v>0</v>
      </c>
      <c r="AU192" s="24"/>
      <c r="AV192" s="22">
        <f t="shared" si="75"/>
        <v>0</v>
      </c>
      <c r="AW192" s="187">
        <f t="shared" si="76"/>
        <v>0</v>
      </c>
    </row>
    <row r="193" spans="2:49">
      <c r="B193" s="47" t="s">
        <v>279</v>
      </c>
      <c r="C193" s="43">
        <v>1.1499999999999999</v>
      </c>
      <c r="D193" s="23">
        <f>origine!E190</f>
        <v>0</v>
      </c>
      <c r="E193" s="24"/>
      <c r="F193" s="22">
        <f t="shared" si="56"/>
        <v>0</v>
      </c>
      <c r="G193" s="24"/>
      <c r="H193" s="22">
        <f t="shared" si="57"/>
        <v>0</v>
      </c>
      <c r="I193" s="24"/>
      <c r="J193" s="22">
        <f t="shared" si="77"/>
        <v>0</v>
      </c>
      <c r="K193" s="24"/>
      <c r="L193" s="22">
        <f t="shared" si="58"/>
        <v>0</v>
      </c>
      <c r="M193" s="24">
        <v>2</v>
      </c>
      <c r="N193" s="22">
        <f t="shared" si="59"/>
        <v>2.2999999999999998</v>
      </c>
      <c r="O193" s="24"/>
      <c r="P193" s="22">
        <f t="shared" si="60"/>
        <v>0</v>
      </c>
      <c r="Q193" s="16"/>
      <c r="R193" s="13">
        <f t="shared" si="61"/>
        <v>0</v>
      </c>
      <c r="S193" s="16"/>
      <c r="T193" s="13">
        <f t="shared" si="62"/>
        <v>0</v>
      </c>
      <c r="U193" s="16"/>
      <c r="V193" s="13">
        <f t="shared" si="63"/>
        <v>0</v>
      </c>
      <c r="W193" s="16"/>
      <c r="X193" s="13">
        <f t="shared" si="64"/>
        <v>0</v>
      </c>
      <c r="Y193" s="16"/>
      <c r="Z193" s="13">
        <f t="shared" si="80"/>
        <v>0</v>
      </c>
      <c r="AA193" s="16"/>
      <c r="AB193" s="13">
        <f t="shared" si="79"/>
        <v>0</v>
      </c>
      <c r="AC193" s="24"/>
      <c r="AD193" s="22">
        <f t="shared" si="66"/>
        <v>0</v>
      </c>
      <c r="AE193" s="24"/>
      <c r="AF193" s="22">
        <f t="shared" si="67"/>
        <v>0</v>
      </c>
      <c r="AG193" s="16"/>
      <c r="AH193" s="13">
        <f t="shared" si="68"/>
        <v>0</v>
      </c>
      <c r="AI193" s="16"/>
      <c r="AJ193" s="13">
        <f t="shared" si="69"/>
        <v>0</v>
      </c>
      <c r="AK193" s="24"/>
      <c r="AL193" s="22">
        <f t="shared" si="70"/>
        <v>0</v>
      </c>
      <c r="AM193" s="24"/>
      <c r="AN193" s="13">
        <f t="shared" si="71"/>
        <v>0</v>
      </c>
      <c r="AO193" s="24"/>
      <c r="AP193" s="22">
        <f t="shared" si="72"/>
        <v>0</v>
      </c>
      <c r="AQ193" s="24"/>
      <c r="AR193" s="22">
        <f t="shared" si="73"/>
        <v>0</v>
      </c>
      <c r="AS193" s="24"/>
      <c r="AT193" s="22">
        <f t="shared" si="74"/>
        <v>0</v>
      </c>
      <c r="AU193" s="24"/>
      <c r="AV193" s="22">
        <f t="shared" si="75"/>
        <v>0</v>
      </c>
      <c r="AW193" s="187">
        <f t="shared" si="76"/>
        <v>2</v>
      </c>
    </row>
    <row r="194" spans="2:49">
      <c r="B194" s="106" t="s">
        <v>159</v>
      </c>
      <c r="C194" s="43">
        <v>1.4</v>
      </c>
      <c r="D194" s="23">
        <f>origine!E191</f>
        <v>0</v>
      </c>
      <c r="E194" s="24"/>
      <c r="F194" s="22">
        <f t="shared" si="56"/>
        <v>0</v>
      </c>
      <c r="G194" s="24"/>
      <c r="H194" s="22">
        <f t="shared" si="57"/>
        <v>0</v>
      </c>
      <c r="I194" s="24"/>
      <c r="J194" s="22">
        <f t="shared" si="77"/>
        <v>0</v>
      </c>
      <c r="K194" s="24"/>
      <c r="L194" s="22">
        <f t="shared" si="58"/>
        <v>0</v>
      </c>
      <c r="M194" s="24"/>
      <c r="N194" s="22">
        <f t="shared" si="59"/>
        <v>0</v>
      </c>
      <c r="O194" s="24"/>
      <c r="P194" s="22">
        <f t="shared" si="60"/>
        <v>0</v>
      </c>
      <c r="Q194" s="16"/>
      <c r="R194" s="13">
        <f t="shared" si="61"/>
        <v>0</v>
      </c>
      <c r="S194" s="16"/>
      <c r="T194" s="13">
        <f t="shared" si="62"/>
        <v>0</v>
      </c>
      <c r="U194" s="16"/>
      <c r="V194" s="13">
        <f t="shared" si="63"/>
        <v>0</v>
      </c>
      <c r="W194" s="16"/>
      <c r="X194" s="13">
        <f t="shared" si="64"/>
        <v>0</v>
      </c>
      <c r="Y194" s="16"/>
      <c r="Z194" s="13">
        <f t="shared" si="80"/>
        <v>0</v>
      </c>
      <c r="AA194" s="16"/>
      <c r="AB194" s="13">
        <f t="shared" si="79"/>
        <v>0</v>
      </c>
      <c r="AC194" s="24"/>
      <c r="AD194" s="22">
        <f t="shared" si="66"/>
        <v>0</v>
      </c>
      <c r="AE194" s="24"/>
      <c r="AF194" s="22">
        <f t="shared" si="67"/>
        <v>0</v>
      </c>
      <c r="AG194" s="16"/>
      <c r="AH194" s="13">
        <f t="shared" si="68"/>
        <v>0</v>
      </c>
      <c r="AI194" s="16"/>
      <c r="AJ194" s="13">
        <f t="shared" si="69"/>
        <v>0</v>
      </c>
      <c r="AK194" s="24"/>
      <c r="AL194" s="22">
        <f t="shared" si="70"/>
        <v>0</v>
      </c>
      <c r="AM194" s="24"/>
      <c r="AN194" s="13">
        <f t="shared" si="71"/>
        <v>0</v>
      </c>
      <c r="AO194" s="24"/>
      <c r="AP194" s="22">
        <f t="shared" si="72"/>
        <v>0</v>
      </c>
      <c r="AQ194" s="24"/>
      <c r="AR194" s="22">
        <f t="shared" si="73"/>
        <v>0</v>
      </c>
      <c r="AS194" s="24"/>
      <c r="AT194" s="22">
        <f t="shared" si="74"/>
        <v>0</v>
      </c>
      <c r="AU194" s="24"/>
      <c r="AV194" s="22">
        <f t="shared" si="75"/>
        <v>0</v>
      </c>
      <c r="AW194" s="187">
        <f t="shared" si="76"/>
        <v>0</v>
      </c>
    </row>
    <row r="195" spans="2:49">
      <c r="B195" s="47" t="s">
        <v>160</v>
      </c>
      <c r="C195" s="43">
        <v>1.1499999999999999</v>
      </c>
      <c r="D195" s="23">
        <f>origine!E192</f>
        <v>0</v>
      </c>
      <c r="E195" s="24"/>
      <c r="F195" s="22">
        <f t="shared" si="56"/>
        <v>0</v>
      </c>
      <c r="G195" s="24"/>
      <c r="H195" s="22">
        <f t="shared" si="57"/>
        <v>0</v>
      </c>
      <c r="I195" s="24"/>
      <c r="J195" s="22">
        <f t="shared" si="77"/>
        <v>0</v>
      </c>
      <c r="K195" s="24"/>
      <c r="L195" s="22">
        <f t="shared" si="58"/>
        <v>0</v>
      </c>
      <c r="M195" s="24"/>
      <c r="N195" s="22">
        <f t="shared" si="59"/>
        <v>0</v>
      </c>
      <c r="O195" s="24"/>
      <c r="P195" s="22">
        <f t="shared" si="60"/>
        <v>0</v>
      </c>
      <c r="Q195" s="16"/>
      <c r="R195" s="13">
        <f t="shared" si="61"/>
        <v>0</v>
      </c>
      <c r="S195" s="16"/>
      <c r="T195" s="13">
        <f t="shared" si="62"/>
        <v>0</v>
      </c>
      <c r="U195" s="16"/>
      <c r="V195" s="13">
        <f t="shared" si="63"/>
        <v>0</v>
      </c>
      <c r="W195" s="16"/>
      <c r="X195" s="13">
        <f t="shared" si="64"/>
        <v>0</v>
      </c>
      <c r="Y195" s="16"/>
      <c r="Z195" s="13">
        <f t="shared" si="80"/>
        <v>0</v>
      </c>
      <c r="AA195" s="16"/>
      <c r="AB195" s="13">
        <f t="shared" si="79"/>
        <v>0</v>
      </c>
      <c r="AC195" s="24"/>
      <c r="AD195" s="22">
        <f t="shared" si="66"/>
        <v>0</v>
      </c>
      <c r="AE195" s="24"/>
      <c r="AF195" s="22">
        <f t="shared" si="67"/>
        <v>0</v>
      </c>
      <c r="AG195" s="16"/>
      <c r="AH195" s="13">
        <f t="shared" si="68"/>
        <v>0</v>
      </c>
      <c r="AI195" s="16"/>
      <c r="AJ195" s="13">
        <f t="shared" si="69"/>
        <v>0</v>
      </c>
      <c r="AK195" s="24"/>
      <c r="AL195" s="22">
        <f t="shared" si="70"/>
        <v>0</v>
      </c>
      <c r="AM195" s="24"/>
      <c r="AN195" s="13">
        <f t="shared" si="71"/>
        <v>0</v>
      </c>
      <c r="AO195" s="24"/>
      <c r="AP195" s="22">
        <f t="shared" si="72"/>
        <v>0</v>
      </c>
      <c r="AQ195" s="24"/>
      <c r="AR195" s="22">
        <f t="shared" si="73"/>
        <v>0</v>
      </c>
      <c r="AS195" s="24"/>
      <c r="AT195" s="22">
        <f t="shared" si="74"/>
        <v>0</v>
      </c>
      <c r="AU195" s="24"/>
      <c r="AV195" s="22">
        <f t="shared" si="75"/>
        <v>0</v>
      </c>
      <c r="AW195" s="187">
        <f t="shared" si="76"/>
        <v>0</v>
      </c>
    </row>
    <row r="196" spans="2:49" ht="15" thickBot="1">
      <c r="B196" s="106" t="s">
        <v>280</v>
      </c>
      <c r="C196" s="43">
        <v>10.89</v>
      </c>
      <c r="D196" s="23">
        <f>origine!E193</f>
        <v>0</v>
      </c>
      <c r="E196" s="24"/>
      <c r="F196" s="22">
        <f t="shared" si="56"/>
        <v>0</v>
      </c>
      <c r="G196" s="24"/>
      <c r="H196" s="22">
        <f t="shared" si="57"/>
        <v>0</v>
      </c>
      <c r="I196" s="24"/>
      <c r="J196" s="22">
        <f t="shared" si="77"/>
        <v>0</v>
      </c>
      <c r="K196" s="24"/>
      <c r="L196" s="22">
        <f t="shared" si="58"/>
        <v>0</v>
      </c>
      <c r="M196" s="24"/>
      <c r="N196" s="22">
        <f t="shared" si="59"/>
        <v>0</v>
      </c>
      <c r="O196" s="24"/>
      <c r="P196" s="22">
        <f t="shared" si="60"/>
        <v>0</v>
      </c>
      <c r="Q196" s="16"/>
      <c r="R196" s="13">
        <f t="shared" si="61"/>
        <v>0</v>
      </c>
      <c r="S196" s="16"/>
      <c r="T196" s="13">
        <f t="shared" si="62"/>
        <v>0</v>
      </c>
      <c r="U196" s="16"/>
      <c r="V196" s="13">
        <f t="shared" si="63"/>
        <v>0</v>
      </c>
      <c r="W196" s="16"/>
      <c r="X196" s="13">
        <f t="shared" si="64"/>
        <v>0</v>
      </c>
      <c r="Y196" s="16"/>
      <c r="Z196" s="13">
        <f t="shared" si="80"/>
        <v>0</v>
      </c>
      <c r="AA196" s="16"/>
      <c r="AB196" s="13">
        <f t="shared" si="79"/>
        <v>0</v>
      </c>
      <c r="AC196" s="24"/>
      <c r="AD196" s="22">
        <f t="shared" si="66"/>
        <v>0</v>
      </c>
      <c r="AE196" s="24"/>
      <c r="AF196" s="22">
        <f t="shared" si="67"/>
        <v>0</v>
      </c>
      <c r="AG196" s="16"/>
      <c r="AH196" s="13">
        <f t="shared" si="68"/>
        <v>0</v>
      </c>
      <c r="AI196" s="16"/>
      <c r="AJ196" s="13">
        <f t="shared" si="69"/>
        <v>0</v>
      </c>
      <c r="AK196" s="24"/>
      <c r="AL196" s="22">
        <f t="shared" si="70"/>
        <v>0</v>
      </c>
      <c r="AM196" s="24"/>
      <c r="AN196" s="13">
        <f t="shared" si="71"/>
        <v>0</v>
      </c>
      <c r="AO196" s="24"/>
      <c r="AP196" s="22">
        <f t="shared" si="72"/>
        <v>0</v>
      </c>
      <c r="AQ196" s="24"/>
      <c r="AR196" s="22">
        <f t="shared" si="73"/>
        <v>0</v>
      </c>
      <c r="AS196" s="24"/>
      <c r="AT196" s="22">
        <f t="shared" si="74"/>
        <v>0</v>
      </c>
      <c r="AU196" s="24"/>
      <c r="AV196" s="22">
        <f t="shared" si="75"/>
        <v>0</v>
      </c>
      <c r="AW196" s="187">
        <f t="shared" si="76"/>
        <v>0</v>
      </c>
    </row>
    <row r="197" spans="2:49" s="21" customFormat="1" ht="15" thickBot="1">
      <c r="B197" s="42" t="s">
        <v>281</v>
      </c>
      <c r="C197" s="43">
        <v>3.6</v>
      </c>
      <c r="D197" s="23">
        <f>origine!E194</f>
        <v>0</v>
      </c>
      <c r="E197" s="24"/>
      <c r="F197" s="22">
        <f t="shared" si="56"/>
        <v>0</v>
      </c>
      <c r="G197" s="24"/>
      <c r="H197" s="22">
        <f t="shared" si="57"/>
        <v>0</v>
      </c>
      <c r="I197" s="24"/>
      <c r="J197" s="22">
        <f t="shared" si="77"/>
        <v>0</v>
      </c>
      <c r="K197" s="24"/>
      <c r="L197" s="22">
        <f t="shared" si="58"/>
        <v>0</v>
      </c>
      <c r="M197" s="24"/>
      <c r="N197" s="22">
        <f t="shared" si="59"/>
        <v>0</v>
      </c>
      <c r="O197" s="24"/>
      <c r="P197" s="22">
        <f t="shared" si="60"/>
        <v>0</v>
      </c>
      <c r="Q197" s="16"/>
      <c r="R197" s="13">
        <f t="shared" si="61"/>
        <v>0</v>
      </c>
      <c r="S197" s="16"/>
      <c r="T197" s="13">
        <f t="shared" si="62"/>
        <v>0</v>
      </c>
      <c r="U197" s="16"/>
      <c r="V197" s="13">
        <f t="shared" si="63"/>
        <v>0</v>
      </c>
      <c r="W197" s="16"/>
      <c r="X197" s="13">
        <f t="shared" si="64"/>
        <v>0</v>
      </c>
      <c r="Y197" s="16"/>
      <c r="Z197" s="13">
        <f t="shared" si="80"/>
        <v>0</v>
      </c>
      <c r="AA197" s="16"/>
      <c r="AB197" s="13">
        <f t="shared" si="79"/>
        <v>0</v>
      </c>
      <c r="AC197" s="24"/>
      <c r="AD197" s="22">
        <f t="shared" si="66"/>
        <v>0</v>
      </c>
      <c r="AE197" s="24"/>
      <c r="AF197" s="22">
        <f t="shared" si="67"/>
        <v>0</v>
      </c>
      <c r="AG197" s="16"/>
      <c r="AH197" s="13">
        <f t="shared" si="68"/>
        <v>0</v>
      </c>
      <c r="AI197" s="16"/>
      <c r="AJ197" s="13">
        <f t="shared" si="69"/>
        <v>0</v>
      </c>
      <c r="AK197" s="24"/>
      <c r="AL197" s="22">
        <f t="shared" si="70"/>
        <v>0</v>
      </c>
      <c r="AM197" s="24"/>
      <c r="AN197" s="13">
        <f t="shared" si="71"/>
        <v>0</v>
      </c>
      <c r="AO197" s="24"/>
      <c r="AP197" s="22">
        <f t="shared" si="72"/>
        <v>0</v>
      </c>
      <c r="AQ197" s="24"/>
      <c r="AR197" s="22">
        <f t="shared" si="73"/>
        <v>0</v>
      </c>
      <c r="AS197" s="24"/>
      <c r="AT197" s="22">
        <f t="shared" si="74"/>
        <v>0</v>
      </c>
      <c r="AU197" s="24"/>
      <c r="AV197" s="22">
        <f t="shared" si="75"/>
        <v>0</v>
      </c>
      <c r="AW197" s="187">
        <f t="shared" si="76"/>
        <v>0</v>
      </c>
    </row>
    <row r="198" spans="2:49" ht="15" thickBot="1">
      <c r="B198" s="94" t="s">
        <v>8</v>
      </c>
      <c r="C198" s="95"/>
      <c r="D198" s="23">
        <f>origine!E195</f>
        <v>0</v>
      </c>
      <c r="E198" s="24"/>
      <c r="F198" s="22">
        <f t="shared" si="56"/>
        <v>0</v>
      </c>
      <c r="G198" s="24"/>
      <c r="H198" s="22">
        <f t="shared" si="57"/>
        <v>0</v>
      </c>
      <c r="I198" s="24"/>
      <c r="J198" s="22">
        <f t="shared" si="77"/>
        <v>0</v>
      </c>
      <c r="K198" s="24"/>
      <c r="L198" s="22">
        <f t="shared" si="58"/>
        <v>0</v>
      </c>
      <c r="M198" s="24"/>
      <c r="N198" s="22">
        <f t="shared" si="59"/>
        <v>0</v>
      </c>
      <c r="O198" s="24"/>
      <c r="P198" s="22">
        <f t="shared" si="60"/>
        <v>0</v>
      </c>
      <c r="Q198" s="16"/>
      <c r="R198" s="13">
        <f t="shared" si="61"/>
        <v>0</v>
      </c>
      <c r="S198" s="16"/>
      <c r="T198" s="13">
        <f t="shared" si="62"/>
        <v>0</v>
      </c>
      <c r="U198" s="16"/>
      <c r="V198" s="13">
        <f t="shared" si="63"/>
        <v>0</v>
      </c>
      <c r="W198" s="16"/>
      <c r="X198" s="13">
        <f t="shared" si="64"/>
        <v>0</v>
      </c>
      <c r="Y198" s="16"/>
      <c r="Z198" s="13">
        <f t="shared" si="80"/>
        <v>0</v>
      </c>
      <c r="AA198" s="16"/>
      <c r="AB198" s="13">
        <f t="shared" si="79"/>
        <v>0</v>
      </c>
      <c r="AC198" s="24"/>
      <c r="AD198" s="22">
        <f t="shared" si="66"/>
        <v>0</v>
      </c>
      <c r="AE198" s="24"/>
      <c r="AF198" s="22">
        <f t="shared" si="67"/>
        <v>0</v>
      </c>
      <c r="AG198" s="16"/>
      <c r="AH198" s="13">
        <f t="shared" si="68"/>
        <v>0</v>
      </c>
      <c r="AI198" s="16"/>
      <c r="AJ198" s="13">
        <f t="shared" si="69"/>
        <v>0</v>
      </c>
      <c r="AK198" s="24"/>
      <c r="AL198" s="22">
        <f t="shared" si="70"/>
        <v>0</v>
      </c>
      <c r="AM198" s="24"/>
      <c r="AN198" s="13">
        <f t="shared" si="71"/>
        <v>0</v>
      </c>
      <c r="AO198" s="24"/>
      <c r="AP198" s="22">
        <f t="shared" si="72"/>
        <v>0</v>
      </c>
      <c r="AQ198" s="24"/>
      <c r="AR198" s="22">
        <f t="shared" si="73"/>
        <v>0</v>
      </c>
      <c r="AS198" s="24"/>
      <c r="AT198" s="22">
        <f t="shared" si="74"/>
        <v>0</v>
      </c>
      <c r="AU198" s="24"/>
      <c r="AV198" s="22">
        <f t="shared" si="75"/>
        <v>0</v>
      </c>
      <c r="AW198" s="187">
        <f t="shared" si="76"/>
        <v>0</v>
      </c>
    </row>
    <row r="199" spans="2:49">
      <c r="B199" s="106" t="s">
        <v>282</v>
      </c>
      <c r="C199" s="43">
        <v>3.3</v>
      </c>
      <c r="D199" s="23">
        <f>origine!E196</f>
        <v>0</v>
      </c>
      <c r="E199" s="24"/>
      <c r="F199" s="22">
        <f t="shared" si="56"/>
        <v>0</v>
      </c>
      <c r="G199" s="24"/>
      <c r="H199" s="22">
        <f t="shared" si="57"/>
        <v>0</v>
      </c>
      <c r="I199" s="24"/>
      <c r="J199" s="22">
        <f t="shared" si="77"/>
        <v>0</v>
      </c>
      <c r="K199" s="24"/>
      <c r="L199" s="22">
        <f t="shared" si="58"/>
        <v>0</v>
      </c>
      <c r="M199" s="24"/>
      <c r="N199" s="22">
        <f t="shared" si="59"/>
        <v>0</v>
      </c>
      <c r="O199" s="24"/>
      <c r="P199" s="22">
        <f t="shared" si="60"/>
        <v>0</v>
      </c>
      <c r="Q199" s="16"/>
      <c r="R199" s="13">
        <f t="shared" si="61"/>
        <v>0</v>
      </c>
      <c r="S199" s="16"/>
      <c r="T199" s="13">
        <f t="shared" si="62"/>
        <v>0</v>
      </c>
      <c r="U199" s="16"/>
      <c r="V199" s="13">
        <f t="shared" si="63"/>
        <v>0</v>
      </c>
      <c r="W199" s="16"/>
      <c r="X199" s="13">
        <f t="shared" si="64"/>
        <v>0</v>
      </c>
      <c r="Y199" s="16"/>
      <c r="Z199" s="13">
        <f t="shared" si="80"/>
        <v>0</v>
      </c>
      <c r="AA199" s="16"/>
      <c r="AB199" s="13">
        <f t="shared" si="79"/>
        <v>0</v>
      </c>
      <c r="AC199" s="24"/>
      <c r="AD199" s="22">
        <f t="shared" si="66"/>
        <v>0</v>
      </c>
      <c r="AE199" s="24"/>
      <c r="AF199" s="22">
        <f t="shared" si="67"/>
        <v>0</v>
      </c>
      <c r="AG199" s="16"/>
      <c r="AH199" s="13">
        <f t="shared" si="68"/>
        <v>0</v>
      </c>
      <c r="AI199" s="16"/>
      <c r="AJ199" s="13">
        <f t="shared" si="69"/>
        <v>0</v>
      </c>
      <c r="AK199" s="24"/>
      <c r="AL199" s="22">
        <f t="shared" si="70"/>
        <v>0</v>
      </c>
      <c r="AM199" s="24"/>
      <c r="AN199" s="13">
        <f t="shared" si="71"/>
        <v>0</v>
      </c>
      <c r="AO199" s="24"/>
      <c r="AP199" s="22">
        <f t="shared" si="72"/>
        <v>0</v>
      </c>
      <c r="AQ199" s="24"/>
      <c r="AR199" s="22">
        <f t="shared" si="73"/>
        <v>0</v>
      </c>
      <c r="AS199" s="24"/>
      <c r="AT199" s="22">
        <f t="shared" si="74"/>
        <v>0</v>
      </c>
      <c r="AU199" s="24"/>
      <c r="AV199" s="22">
        <f t="shared" si="75"/>
        <v>0</v>
      </c>
      <c r="AW199" s="187">
        <f t="shared" si="76"/>
        <v>0</v>
      </c>
    </row>
    <row r="200" spans="2:49" ht="15" thickBot="1">
      <c r="B200" s="47" t="s">
        <v>384</v>
      </c>
      <c r="C200" s="43">
        <v>4.3</v>
      </c>
      <c r="D200" s="23">
        <f>origine!E197</f>
        <v>0</v>
      </c>
      <c r="E200" s="24"/>
      <c r="F200" s="22">
        <f t="shared" si="56"/>
        <v>0</v>
      </c>
      <c r="G200" s="24"/>
      <c r="H200" s="22">
        <f t="shared" si="57"/>
        <v>0</v>
      </c>
      <c r="I200" s="24"/>
      <c r="J200" s="22">
        <f t="shared" si="77"/>
        <v>0</v>
      </c>
      <c r="K200" s="24"/>
      <c r="L200" s="22">
        <f t="shared" si="58"/>
        <v>0</v>
      </c>
      <c r="M200" s="24"/>
      <c r="N200" s="22">
        <f t="shared" si="59"/>
        <v>0</v>
      </c>
      <c r="O200" s="24"/>
      <c r="P200" s="22">
        <f t="shared" si="60"/>
        <v>0</v>
      </c>
      <c r="Q200" s="16"/>
      <c r="R200" s="13">
        <f t="shared" si="61"/>
        <v>0</v>
      </c>
      <c r="S200" s="16"/>
      <c r="T200" s="13">
        <f t="shared" si="62"/>
        <v>0</v>
      </c>
      <c r="U200" s="16"/>
      <c r="V200" s="13">
        <f t="shared" si="63"/>
        <v>0</v>
      </c>
      <c r="W200" s="16"/>
      <c r="X200" s="13">
        <f t="shared" si="64"/>
        <v>0</v>
      </c>
      <c r="Y200" s="16"/>
      <c r="Z200" s="13">
        <f t="shared" si="80"/>
        <v>0</v>
      </c>
      <c r="AA200" s="16"/>
      <c r="AB200" s="13">
        <f t="shared" si="79"/>
        <v>0</v>
      </c>
      <c r="AC200" s="24"/>
      <c r="AD200" s="22">
        <f t="shared" si="66"/>
        <v>0</v>
      </c>
      <c r="AE200" s="24"/>
      <c r="AF200" s="22">
        <f t="shared" si="67"/>
        <v>0</v>
      </c>
      <c r="AG200" s="16">
        <v>1</v>
      </c>
      <c r="AH200" s="13">
        <f t="shared" si="68"/>
        <v>4.3</v>
      </c>
      <c r="AI200" s="16"/>
      <c r="AJ200" s="13">
        <f t="shared" si="69"/>
        <v>0</v>
      </c>
      <c r="AK200" s="24"/>
      <c r="AL200" s="22">
        <f t="shared" si="70"/>
        <v>0</v>
      </c>
      <c r="AM200" s="24"/>
      <c r="AN200" s="13">
        <f t="shared" si="71"/>
        <v>0</v>
      </c>
      <c r="AO200" s="24"/>
      <c r="AP200" s="22">
        <f t="shared" si="72"/>
        <v>0</v>
      </c>
      <c r="AQ200" s="24"/>
      <c r="AR200" s="22">
        <f t="shared" si="73"/>
        <v>0</v>
      </c>
      <c r="AS200" s="24"/>
      <c r="AT200" s="22">
        <f t="shared" si="74"/>
        <v>0</v>
      </c>
      <c r="AU200" s="24"/>
      <c r="AV200" s="22">
        <f t="shared" si="75"/>
        <v>0</v>
      </c>
      <c r="AW200" s="187">
        <f t="shared" si="76"/>
        <v>1</v>
      </c>
    </row>
    <row r="201" spans="2:49" s="21" customFormat="1" ht="15" thickBot="1">
      <c r="B201" s="106" t="s">
        <v>283</v>
      </c>
      <c r="C201" s="43">
        <v>6</v>
      </c>
      <c r="D201" s="23">
        <f>origine!E198</f>
        <v>0</v>
      </c>
      <c r="E201" s="24"/>
      <c r="F201" s="22">
        <f t="shared" ref="F201:F264" si="81">$C201*E201</f>
        <v>0</v>
      </c>
      <c r="G201" s="24"/>
      <c r="H201" s="22">
        <f t="shared" ref="H201:H264" si="82">$C201*G201</f>
        <v>0</v>
      </c>
      <c r="I201" s="24"/>
      <c r="J201" s="22">
        <f t="shared" ref="J201:J264" si="83">$C201*I201</f>
        <v>0</v>
      </c>
      <c r="K201" s="24"/>
      <c r="L201" s="22">
        <f t="shared" ref="L201:L264" si="84">$C201*K201</f>
        <v>0</v>
      </c>
      <c r="M201" s="24"/>
      <c r="N201" s="22">
        <f t="shared" ref="N201:N264" si="85">$C201*M201</f>
        <v>0</v>
      </c>
      <c r="O201" s="24"/>
      <c r="P201" s="22">
        <f t="shared" ref="P201:P264" si="86">$C201*O201</f>
        <v>0</v>
      </c>
      <c r="Q201" s="16"/>
      <c r="R201" s="13">
        <f t="shared" ref="R201:R229" si="87">$C201*Q201</f>
        <v>0</v>
      </c>
      <c r="S201" s="16"/>
      <c r="T201" s="13">
        <f t="shared" ref="T201:T264" si="88">$C201*S201</f>
        <v>0</v>
      </c>
      <c r="U201" s="16"/>
      <c r="V201" s="13">
        <f t="shared" ref="V201:V264" si="89">$C201*U201</f>
        <v>0</v>
      </c>
      <c r="W201" s="16"/>
      <c r="X201" s="13">
        <f t="shared" ref="X201:X212" si="90">$C201*W201</f>
        <v>0</v>
      </c>
      <c r="Y201" s="16"/>
      <c r="Z201" s="13">
        <f t="shared" ref="Z201:Z206" si="91">$C201*Y201</f>
        <v>0</v>
      </c>
      <c r="AA201" s="16"/>
      <c r="AB201" s="13">
        <f t="shared" ref="AB201:AB222" si="92">$C201*AA201</f>
        <v>0</v>
      </c>
      <c r="AC201" s="24"/>
      <c r="AD201" s="22">
        <f t="shared" ref="AD201:AD264" si="93">$C201*AC201</f>
        <v>0</v>
      </c>
      <c r="AE201" s="24"/>
      <c r="AF201" s="22">
        <f t="shared" ref="AF201:AF264" si="94">$C201*AE201</f>
        <v>0</v>
      </c>
      <c r="AG201" s="16"/>
      <c r="AH201" s="13">
        <f t="shared" ref="AH201:AH214" si="95">$C201*AG201</f>
        <v>0</v>
      </c>
      <c r="AI201" s="16"/>
      <c r="AJ201" s="13">
        <f t="shared" ref="AJ201:AJ234" si="96">$C201*AI201</f>
        <v>0</v>
      </c>
      <c r="AK201" s="24"/>
      <c r="AL201" s="22">
        <f t="shared" ref="AL201:AL264" si="97">$C201*AK201</f>
        <v>0</v>
      </c>
      <c r="AM201" s="24"/>
      <c r="AN201" s="13">
        <f t="shared" ref="AN201:AN264" si="98">$C201*AM201</f>
        <v>0</v>
      </c>
      <c r="AO201" s="24"/>
      <c r="AP201" s="22">
        <f t="shared" ref="AP201:AP264" si="99">$C201*AO201</f>
        <v>0</v>
      </c>
      <c r="AQ201" s="24"/>
      <c r="AR201" s="22">
        <f t="shared" ref="AR201:AR264" si="100">$C201*AQ201</f>
        <v>0</v>
      </c>
      <c r="AS201" s="24"/>
      <c r="AT201" s="22">
        <f t="shared" ref="AT201:AT264" si="101">$C201*AS201</f>
        <v>0</v>
      </c>
      <c r="AU201" s="24"/>
      <c r="AV201" s="22">
        <f t="shared" ref="AV201:AV264" si="102">$C201*AU201</f>
        <v>0</v>
      </c>
      <c r="AW201" s="187">
        <f t="shared" ref="AW201:AW264" si="103">SUM(AU201,AS201,AQ201,AO201,AM201,AK201,AI201,AG201,AE201,AC201,AA201,Y201,W205,U201,S201,Q201,O201,M201,K201,I201,G201,E201)</f>
        <v>0</v>
      </c>
    </row>
    <row r="202" spans="2:49">
      <c r="B202" s="47" t="s">
        <v>284</v>
      </c>
      <c r="C202" s="43">
        <v>71</v>
      </c>
      <c r="D202" s="23">
        <f>origine!E199</f>
        <v>0</v>
      </c>
      <c r="E202" s="24"/>
      <c r="F202" s="22">
        <f t="shared" si="81"/>
        <v>0</v>
      </c>
      <c r="G202" s="24"/>
      <c r="H202" s="22">
        <f t="shared" si="82"/>
        <v>0</v>
      </c>
      <c r="I202" s="24"/>
      <c r="J202" s="22">
        <f t="shared" si="83"/>
        <v>0</v>
      </c>
      <c r="K202" s="24"/>
      <c r="L202" s="22">
        <f t="shared" si="84"/>
        <v>0</v>
      </c>
      <c r="M202" s="24"/>
      <c r="N202" s="22">
        <f t="shared" si="85"/>
        <v>0</v>
      </c>
      <c r="O202" s="24"/>
      <c r="P202" s="22">
        <f t="shared" si="86"/>
        <v>0</v>
      </c>
      <c r="Q202" s="16"/>
      <c r="R202" s="13">
        <f t="shared" si="87"/>
        <v>0</v>
      </c>
      <c r="S202" s="16"/>
      <c r="T202" s="13">
        <f t="shared" si="88"/>
        <v>0</v>
      </c>
      <c r="U202" s="16"/>
      <c r="V202" s="13">
        <f t="shared" si="89"/>
        <v>0</v>
      </c>
      <c r="W202" s="16"/>
      <c r="X202" s="13">
        <f t="shared" si="90"/>
        <v>0</v>
      </c>
      <c r="Y202" s="16"/>
      <c r="Z202" s="13">
        <f t="shared" si="91"/>
        <v>0</v>
      </c>
      <c r="AA202" s="16"/>
      <c r="AB202" s="13">
        <f t="shared" si="92"/>
        <v>0</v>
      </c>
      <c r="AC202" s="24"/>
      <c r="AD202" s="22">
        <f t="shared" si="93"/>
        <v>0</v>
      </c>
      <c r="AE202" s="24"/>
      <c r="AF202" s="22">
        <f t="shared" si="94"/>
        <v>0</v>
      </c>
      <c r="AG202" s="16"/>
      <c r="AH202" s="13">
        <f t="shared" si="95"/>
        <v>0</v>
      </c>
      <c r="AI202" s="16"/>
      <c r="AJ202" s="13">
        <f t="shared" si="96"/>
        <v>0</v>
      </c>
      <c r="AK202" s="24"/>
      <c r="AL202" s="22">
        <f t="shared" si="97"/>
        <v>0</v>
      </c>
      <c r="AM202" s="24"/>
      <c r="AN202" s="13">
        <f t="shared" si="98"/>
        <v>0</v>
      </c>
      <c r="AO202" s="24"/>
      <c r="AP202" s="22">
        <f t="shared" si="99"/>
        <v>0</v>
      </c>
      <c r="AQ202" s="24"/>
      <c r="AR202" s="22">
        <f t="shared" si="100"/>
        <v>0</v>
      </c>
      <c r="AS202" s="24"/>
      <c r="AT202" s="22">
        <f t="shared" si="101"/>
        <v>0</v>
      </c>
      <c r="AU202" s="24"/>
      <c r="AV202" s="22">
        <f t="shared" si="102"/>
        <v>0</v>
      </c>
      <c r="AW202" s="187">
        <f t="shared" si="103"/>
        <v>0</v>
      </c>
    </row>
    <row r="203" spans="2:49">
      <c r="B203" s="106" t="s">
        <v>285</v>
      </c>
      <c r="C203" s="98">
        <v>2.7</v>
      </c>
      <c r="D203" s="23">
        <f>origine!E200</f>
        <v>0</v>
      </c>
      <c r="E203" s="24"/>
      <c r="F203" s="22">
        <f t="shared" si="81"/>
        <v>0</v>
      </c>
      <c r="G203" s="24"/>
      <c r="H203" s="22">
        <f t="shared" si="82"/>
        <v>0</v>
      </c>
      <c r="I203" s="24"/>
      <c r="J203" s="22">
        <f t="shared" si="83"/>
        <v>0</v>
      </c>
      <c r="K203" s="24"/>
      <c r="L203" s="22">
        <f t="shared" si="84"/>
        <v>0</v>
      </c>
      <c r="M203" s="24">
        <v>1</v>
      </c>
      <c r="N203" s="22">
        <f t="shared" si="85"/>
        <v>2.7</v>
      </c>
      <c r="O203" s="24"/>
      <c r="P203" s="22">
        <f t="shared" si="86"/>
        <v>0</v>
      </c>
      <c r="Q203" s="16"/>
      <c r="R203" s="13">
        <f t="shared" si="87"/>
        <v>0</v>
      </c>
      <c r="S203" s="16"/>
      <c r="T203" s="13">
        <f t="shared" si="88"/>
        <v>0</v>
      </c>
      <c r="U203" s="16"/>
      <c r="V203" s="13">
        <f t="shared" si="89"/>
        <v>0</v>
      </c>
      <c r="W203" s="16"/>
      <c r="X203" s="13">
        <f t="shared" si="90"/>
        <v>0</v>
      </c>
      <c r="Y203" s="16"/>
      <c r="Z203" s="13">
        <f t="shared" si="91"/>
        <v>0</v>
      </c>
      <c r="AA203" s="16"/>
      <c r="AB203" s="13">
        <f t="shared" si="92"/>
        <v>0</v>
      </c>
      <c r="AC203" s="24"/>
      <c r="AD203" s="22">
        <f t="shared" si="93"/>
        <v>0</v>
      </c>
      <c r="AE203" s="24"/>
      <c r="AF203" s="22">
        <f t="shared" si="94"/>
        <v>0</v>
      </c>
      <c r="AG203" s="16"/>
      <c r="AH203" s="13">
        <f t="shared" si="95"/>
        <v>0</v>
      </c>
      <c r="AI203" s="16"/>
      <c r="AJ203" s="13">
        <f t="shared" si="96"/>
        <v>0</v>
      </c>
      <c r="AK203" s="24"/>
      <c r="AL203" s="22">
        <f t="shared" si="97"/>
        <v>0</v>
      </c>
      <c r="AM203" s="24"/>
      <c r="AN203" s="13">
        <f t="shared" si="98"/>
        <v>0</v>
      </c>
      <c r="AO203" s="24"/>
      <c r="AP203" s="22">
        <f t="shared" si="99"/>
        <v>0</v>
      </c>
      <c r="AQ203" s="24"/>
      <c r="AR203" s="22">
        <f t="shared" si="100"/>
        <v>0</v>
      </c>
      <c r="AS203" s="24"/>
      <c r="AT203" s="22">
        <f t="shared" si="101"/>
        <v>0</v>
      </c>
      <c r="AU203" s="24"/>
      <c r="AV203" s="22">
        <f t="shared" si="102"/>
        <v>0</v>
      </c>
      <c r="AW203" s="187">
        <f t="shared" si="103"/>
        <v>1</v>
      </c>
    </row>
    <row r="204" spans="2:49">
      <c r="B204" s="99" t="s">
        <v>243</v>
      </c>
      <c r="C204" s="43">
        <v>3</v>
      </c>
      <c r="D204" s="23">
        <f>origine!E201</f>
        <v>0</v>
      </c>
      <c r="E204" s="24"/>
      <c r="F204" s="22">
        <f t="shared" si="81"/>
        <v>0</v>
      </c>
      <c r="G204" s="24"/>
      <c r="H204" s="22">
        <f t="shared" si="82"/>
        <v>0</v>
      </c>
      <c r="I204" s="24"/>
      <c r="J204" s="22">
        <f t="shared" si="83"/>
        <v>0</v>
      </c>
      <c r="K204" s="24"/>
      <c r="L204" s="22">
        <f t="shared" si="84"/>
        <v>0</v>
      </c>
      <c r="M204" s="24"/>
      <c r="N204" s="22">
        <f t="shared" si="85"/>
        <v>0</v>
      </c>
      <c r="O204" s="24"/>
      <c r="P204" s="22">
        <f t="shared" si="86"/>
        <v>0</v>
      </c>
      <c r="Q204" s="16"/>
      <c r="R204" s="13">
        <f t="shared" si="87"/>
        <v>0</v>
      </c>
      <c r="S204" s="16"/>
      <c r="T204" s="13">
        <f t="shared" si="88"/>
        <v>0</v>
      </c>
      <c r="U204" s="16"/>
      <c r="V204" s="13">
        <f t="shared" si="89"/>
        <v>0</v>
      </c>
      <c r="W204" s="16"/>
      <c r="X204" s="13">
        <f t="shared" si="90"/>
        <v>0</v>
      </c>
      <c r="Y204" s="16"/>
      <c r="Z204" s="13">
        <f t="shared" si="91"/>
        <v>0</v>
      </c>
      <c r="AA204" s="16"/>
      <c r="AB204" s="13">
        <f t="shared" si="92"/>
        <v>0</v>
      </c>
      <c r="AC204" s="24"/>
      <c r="AD204" s="22">
        <f t="shared" si="93"/>
        <v>0</v>
      </c>
      <c r="AE204" s="24"/>
      <c r="AF204" s="22">
        <f t="shared" si="94"/>
        <v>0</v>
      </c>
      <c r="AG204" s="16"/>
      <c r="AH204" s="13">
        <f t="shared" si="95"/>
        <v>0</v>
      </c>
      <c r="AI204" s="16"/>
      <c r="AJ204" s="13">
        <f t="shared" si="96"/>
        <v>0</v>
      </c>
      <c r="AK204" s="24"/>
      <c r="AL204" s="22">
        <f t="shared" si="97"/>
        <v>0</v>
      </c>
      <c r="AM204" s="24"/>
      <c r="AN204" s="13">
        <f t="shared" si="98"/>
        <v>0</v>
      </c>
      <c r="AO204" s="24"/>
      <c r="AP204" s="22">
        <f t="shared" si="99"/>
        <v>0</v>
      </c>
      <c r="AQ204" s="24"/>
      <c r="AR204" s="22">
        <f t="shared" si="100"/>
        <v>0</v>
      </c>
      <c r="AS204" s="24"/>
      <c r="AT204" s="22">
        <f t="shared" si="101"/>
        <v>0</v>
      </c>
      <c r="AU204" s="24"/>
      <c r="AV204" s="22">
        <f t="shared" si="102"/>
        <v>0</v>
      </c>
      <c r="AW204" s="187">
        <f t="shared" si="103"/>
        <v>0</v>
      </c>
    </row>
    <row r="205" spans="2:49" ht="15" thickBot="1">
      <c r="B205" s="156" t="s">
        <v>128</v>
      </c>
      <c r="C205" s="71">
        <v>4</v>
      </c>
      <c r="D205" s="23">
        <f>origine!E202</f>
        <v>0</v>
      </c>
      <c r="E205" s="24"/>
      <c r="F205" s="22">
        <f t="shared" si="81"/>
        <v>0</v>
      </c>
      <c r="G205" s="24"/>
      <c r="H205" s="22">
        <f t="shared" si="82"/>
        <v>0</v>
      </c>
      <c r="I205" s="24"/>
      <c r="J205" s="22">
        <f t="shared" si="83"/>
        <v>0</v>
      </c>
      <c r="K205" s="24"/>
      <c r="L205" s="22">
        <f t="shared" si="84"/>
        <v>0</v>
      </c>
      <c r="M205" s="24"/>
      <c r="N205" s="22">
        <f t="shared" si="85"/>
        <v>0</v>
      </c>
      <c r="O205" s="24"/>
      <c r="P205" s="22">
        <f t="shared" si="86"/>
        <v>0</v>
      </c>
      <c r="Q205" s="16"/>
      <c r="R205" s="13">
        <f t="shared" si="87"/>
        <v>0</v>
      </c>
      <c r="S205" s="16"/>
      <c r="T205" s="13">
        <f t="shared" si="88"/>
        <v>0</v>
      </c>
      <c r="U205" s="16"/>
      <c r="V205" s="13">
        <f t="shared" si="89"/>
        <v>0</v>
      </c>
      <c r="W205" s="16"/>
      <c r="X205" s="13">
        <f t="shared" si="90"/>
        <v>0</v>
      </c>
      <c r="Y205" s="16"/>
      <c r="Z205" s="13">
        <f t="shared" si="91"/>
        <v>0</v>
      </c>
      <c r="AA205" s="16"/>
      <c r="AB205" s="13">
        <f t="shared" si="92"/>
        <v>0</v>
      </c>
      <c r="AC205" s="24"/>
      <c r="AD205" s="22">
        <f t="shared" si="93"/>
        <v>0</v>
      </c>
      <c r="AE205" s="24"/>
      <c r="AF205" s="22">
        <f t="shared" si="94"/>
        <v>0</v>
      </c>
      <c r="AG205" s="16"/>
      <c r="AH205" s="13">
        <f t="shared" si="95"/>
        <v>0</v>
      </c>
      <c r="AI205" s="16"/>
      <c r="AJ205" s="13">
        <f t="shared" si="96"/>
        <v>0</v>
      </c>
      <c r="AK205" s="24"/>
      <c r="AL205" s="22">
        <f t="shared" si="97"/>
        <v>0</v>
      </c>
      <c r="AM205" s="24"/>
      <c r="AN205" s="13">
        <f t="shared" si="98"/>
        <v>0</v>
      </c>
      <c r="AO205" s="24"/>
      <c r="AP205" s="22">
        <f t="shared" si="99"/>
        <v>0</v>
      </c>
      <c r="AQ205" s="24"/>
      <c r="AR205" s="22">
        <f t="shared" si="100"/>
        <v>0</v>
      </c>
      <c r="AS205" s="24"/>
      <c r="AT205" s="22">
        <f t="shared" si="101"/>
        <v>0</v>
      </c>
      <c r="AU205" s="24"/>
      <c r="AV205" s="22">
        <f t="shared" si="102"/>
        <v>0</v>
      </c>
      <c r="AW205" s="187">
        <f t="shared" si="103"/>
        <v>0</v>
      </c>
    </row>
    <row r="206" spans="2:49" ht="15" thickBot="1">
      <c r="B206" s="132" t="s">
        <v>193</v>
      </c>
      <c r="C206" s="133"/>
      <c r="D206" s="23">
        <f>origine!E203</f>
        <v>0</v>
      </c>
      <c r="E206" s="24"/>
      <c r="F206" s="22">
        <f t="shared" si="81"/>
        <v>0</v>
      </c>
      <c r="G206" s="24"/>
      <c r="H206" s="22">
        <f t="shared" si="82"/>
        <v>0</v>
      </c>
      <c r="I206" s="24"/>
      <c r="J206" s="22">
        <f t="shared" si="83"/>
        <v>0</v>
      </c>
      <c r="K206" s="24"/>
      <c r="L206" s="22">
        <f t="shared" si="84"/>
        <v>0</v>
      </c>
      <c r="M206" s="24"/>
      <c r="N206" s="22">
        <f t="shared" si="85"/>
        <v>0</v>
      </c>
      <c r="O206" s="24"/>
      <c r="P206" s="22">
        <f t="shared" si="86"/>
        <v>0</v>
      </c>
      <c r="Q206" s="16"/>
      <c r="R206" s="13">
        <f t="shared" si="87"/>
        <v>0</v>
      </c>
      <c r="S206" s="16"/>
      <c r="T206" s="13">
        <f t="shared" si="88"/>
        <v>0</v>
      </c>
      <c r="U206" s="16"/>
      <c r="V206" s="13">
        <f t="shared" si="89"/>
        <v>0</v>
      </c>
      <c r="W206" s="16"/>
      <c r="X206" s="13">
        <f t="shared" si="90"/>
        <v>0</v>
      </c>
      <c r="Y206" s="16"/>
      <c r="Z206" s="13">
        <f t="shared" si="91"/>
        <v>0</v>
      </c>
      <c r="AA206" s="16"/>
      <c r="AB206" s="13">
        <f t="shared" si="92"/>
        <v>0</v>
      </c>
      <c r="AC206" s="24"/>
      <c r="AD206" s="22">
        <f t="shared" si="93"/>
        <v>0</v>
      </c>
      <c r="AE206" s="24"/>
      <c r="AF206" s="22">
        <f t="shared" si="94"/>
        <v>0</v>
      </c>
      <c r="AG206" s="16"/>
      <c r="AH206" s="13">
        <f t="shared" si="95"/>
        <v>0</v>
      </c>
      <c r="AI206" s="16"/>
      <c r="AJ206" s="13">
        <f t="shared" si="96"/>
        <v>0</v>
      </c>
      <c r="AK206" s="24"/>
      <c r="AL206" s="22">
        <f t="shared" si="97"/>
        <v>0</v>
      </c>
      <c r="AM206" s="24"/>
      <c r="AN206" s="13">
        <f t="shared" si="98"/>
        <v>0</v>
      </c>
      <c r="AO206" s="24"/>
      <c r="AP206" s="22">
        <f t="shared" si="99"/>
        <v>0</v>
      </c>
      <c r="AQ206" s="24"/>
      <c r="AR206" s="22">
        <f t="shared" si="100"/>
        <v>0</v>
      </c>
      <c r="AS206" s="24"/>
      <c r="AT206" s="22">
        <f t="shared" si="101"/>
        <v>0</v>
      </c>
      <c r="AU206" s="24"/>
      <c r="AV206" s="22">
        <f t="shared" si="102"/>
        <v>0</v>
      </c>
      <c r="AW206" s="187">
        <f t="shared" si="103"/>
        <v>0</v>
      </c>
    </row>
    <row r="207" spans="2:49">
      <c r="B207" s="106" t="s">
        <v>194</v>
      </c>
      <c r="C207" s="43">
        <v>20</v>
      </c>
      <c r="D207" s="23">
        <f>origine!E204</f>
        <v>0</v>
      </c>
      <c r="E207" s="24"/>
      <c r="F207" s="22">
        <f t="shared" si="81"/>
        <v>0</v>
      </c>
      <c r="G207" s="24"/>
      <c r="H207" s="22">
        <f t="shared" si="82"/>
        <v>0</v>
      </c>
      <c r="I207" s="24"/>
      <c r="J207" s="22">
        <f t="shared" si="83"/>
        <v>0</v>
      </c>
      <c r="K207" s="24"/>
      <c r="L207" s="22">
        <f t="shared" si="84"/>
        <v>0</v>
      </c>
      <c r="M207" s="24"/>
      <c r="N207" s="22">
        <f t="shared" si="85"/>
        <v>0</v>
      </c>
      <c r="O207" s="24"/>
      <c r="P207" s="22">
        <f t="shared" si="86"/>
        <v>0</v>
      </c>
      <c r="Q207" s="16"/>
      <c r="R207" s="13">
        <f t="shared" si="87"/>
        <v>0</v>
      </c>
      <c r="S207" s="16"/>
      <c r="T207" s="13">
        <f t="shared" si="88"/>
        <v>0</v>
      </c>
      <c r="U207" s="16"/>
      <c r="V207" s="13">
        <f t="shared" si="89"/>
        <v>0</v>
      </c>
      <c r="W207" s="16"/>
      <c r="X207" s="13">
        <f t="shared" si="90"/>
        <v>0</v>
      </c>
      <c r="Y207" s="16"/>
      <c r="Z207" s="13">
        <f t="shared" ref="Z207:Z230" si="104">$C207*Y207</f>
        <v>0</v>
      </c>
      <c r="AA207" s="16"/>
      <c r="AB207" s="13">
        <f t="shared" si="92"/>
        <v>0</v>
      </c>
      <c r="AC207" s="24">
        <v>1</v>
      </c>
      <c r="AD207" s="22">
        <f t="shared" si="93"/>
        <v>20</v>
      </c>
      <c r="AE207" s="24"/>
      <c r="AF207" s="22">
        <f t="shared" si="94"/>
        <v>0</v>
      </c>
      <c r="AG207" s="16"/>
      <c r="AH207" s="13">
        <f t="shared" si="95"/>
        <v>0</v>
      </c>
      <c r="AI207" s="16"/>
      <c r="AJ207" s="13">
        <f t="shared" si="96"/>
        <v>0</v>
      </c>
      <c r="AK207" s="24"/>
      <c r="AL207" s="22">
        <f t="shared" si="97"/>
        <v>0</v>
      </c>
      <c r="AM207" s="24"/>
      <c r="AN207" s="13">
        <f t="shared" si="98"/>
        <v>0</v>
      </c>
      <c r="AO207" s="24">
        <v>1</v>
      </c>
      <c r="AP207" s="22">
        <f t="shared" si="99"/>
        <v>20</v>
      </c>
      <c r="AQ207" s="24"/>
      <c r="AR207" s="22">
        <f t="shared" si="100"/>
        <v>0</v>
      </c>
      <c r="AS207" s="24"/>
      <c r="AT207" s="22">
        <f t="shared" si="101"/>
        <v>0</v>
      </c>
      <c r="AU207" s="24"/>
      <c r="AV207" s="22">
        <f t="shared" si="102"/>
        <v>0</v>
      </c>
      <c r="AW207" s="187">
        <f t="shared" si="103"/>
        <v>2</v>
      </c>
    </row>
    <row r="208" spans="2:49">
      <c r="B208" s="47" t="s">
        <v>195</v>
      </c>
      <c r="C208" s="43">
        <v>20</v>
      </c>
      <c r="D208" s="23">
        <f>origine!E205</f>
        <v>0</v>
      </c>
      <c r="E208" s="24"/>
      <c r="F208" s="22">
        <f t="shared" si="81"/>
        <v>0</v>
      </c>
      <c r="G208" s="24"/>
      <c r="H208" s="22">
        <f t="shared" si="82"/>
        <v>0</v>
      </c>
      <c r="I208" s="24"/>
      <c r="J208" s="22">
        <f t="shared" si="83"/>
        <v>0</v>
      </c>
      <c r="K208" s="24"/>
      <c r="L208" s="22">
        <f t="shared" si="84"/>
        <v>0</v>
      </c>
      <c r="M208" s="24"/>
      <c r="N208" s="22">
        <f t="shared" si="85"/>
        <v>0</v>
      </c>
      <c r="O208" s="24"/>
      <c r="P208" s="22">
        <f t="shared" si="86"/>
        <v>0</v>
      </c>
      <c r="Q208" s="16"/>
      <c r="R208" s="13">
        <f t="shared" si="87"/>
        <v>0</v>
      </c>
      <c r="S208" s="16"/>
      <c r="T208" s="13">
        <f t="shared" si="88"/>
        <v>0</v>
      </c>
      <c r="U208" s="16"/>
      <c r="V208" s="13">
        <f t="shared" si="89"/>
        <v>0</v>
      </c>
      <c r="W208" s="16"/>
      <c r="X208" s="13">
        <f t="shared" si="90"/>
        <v>0</v>
      </c>
      <c r="Y208" s="16"/>
      <c r="Z208" s="13">
        <f t="shared" si="104"/>
        <v>0</v>
      </c>
      <c r="AA208" s="16"/>
      <c r="AB208" s="13">
        <f t="shared" si="92"/>
        <v>0</v>
      </c>
      <c r="AC208" s="24">
        <v>1</v>
      </c>
      <c r="AD208" s="22">
        <f t="shared" si="93"/>
        <v>20</v>
      </c>
      <c r="AE208" s="24"/>
      <c r="AF208" s="22">
        <f t="shared" si="94"/>
        <v>0</v>
      </c>
      <c r="AG208" s="16"/>
      <c r="AH208" s="13">
        <f t="shared" si="95"/>
        <v>0</v>
      </c>
      <c r="AI208" s="16"/>
      <c r="AJ208" s="13">
        <f t="shared" si="96"/>
        <v>0</v>
      </c>
      <c r="AK208" s="24"/>
      <c r="AL208" s="22">
        <f t="shared" si="97"/>
        <v>0</v>
      </c>
      <c r="AM208" s="24"/>
      <c r="AN208" s="13">
        <f t="shared" si="98"/>
        <v>0</v>
      </c>
      <c r="AO208" s="24"/>
      <c r="AP208" s="22">
        <f t="shared" si="99"/>
        <v>0</v>
      </c>
      <c r="AQ208" s="24"/>
      <c r="AR208" s="22">
        <f t="shared" si="100"/>
        <v>0</v>
      </c>
      <c r="AS208" s="24"/>
      <c r="AT208" s="22">
        <f t="shared" si="101"/>
        <v>0</v>
      </c>
      <c r="AU208" s="24"/>
      <c r="AV208" s="22">
        <f t="shared" si="102"/>
        <v>0</v>
      </c>
      <c r="AW208" s="187">
        <f t="shared" si="103"/>
        <v>1</v>
      </c>
    </row>
    <row r="209" spans="2:49" ht="15" thickBot="1">
      <c r="B209" s="156" t="s">
        <v>196</v>
      </c>
      <c r="C209" s="71">
        <v>20</v>
      </c>
      <c r="D209" s="23">
        <f>origine!E206</f>
        <v>0</v>
      </c>
      <c r="E209" s="24"/>
      <c r="F209" s="22">
        <f t="shared" si="81"/>
        <v>0</v>
      </c>
      <c r="G209" s="24"/>
      <c r="H209" s="22">
        <f t="shared" si="82"/>
        <v>0</v>
      </c>
      <c r="I209" s="24"/>
      <c r="J209" s="22">
        <f t="shared" si="83"/>
        <v>0</v>
      </c>
      <c r="K209" s="24"/>
      <c r="L209" s="22">
        <f t="shared" si="84"/>
        <v>0</v>
      </c>
      <c r="M209" s="24"/>
      <c r="N209" s="22">
        <f t="shared" si="85"/>
        <v>0</v>
      </c>
      <c r="O209" s="24"/>
      <c r="P209" s="22">
        <f t="shared" si="86"/>
        <v>0</v>
      </c>
      <c r="Q209" s="16"/>
      <c r="R209" s="13">
        <f t="shared" si="87"/>
        <v>0</v>
      </c>
      <c r="S209" s="16"/>
      <c r="T209" s="13">
        <f t="shared" si="88"/>
        <v>0</v>
      </c>
      <c r="U209" s="16"/>
      <c r="V209" s="13">
        <f t="shared" si="89"/>
        <v>0</v>
      </c>
      <c r="W209" s="16"/>
      <c r="X209" s="13">
        <f t="shared" si="90"/>
        <v>0</v>
      </c>
      <c r="Y209" s="16"/>
      <c r="Z209" s="13">
        <f t="shared" si="104"/>
        <v>0</v>
      </c>
      <c r="AA209" s="16"/>
      <c r="AB209" s="13">
        <f t="shared" si="92"/>
        <v>0</v>
      </c>
      <c r="AC209" s="24">
        <v>1</v>
      </c>
      <c r="AD209" s="22">
        <f t="shared" si="93"/>
        <v>20</v>
      </c>
      <c r="AE209" s="24">
        <v>1</v>
      </c>
      <c r="AF209" s="22">
        <f t="shared" si="94"/>
        <v>20</v>
      </c>
      <c r="AG209" s="16"/>
      <c r="AH209" s="13">
        <f t="shared" si="95"/>
        <v>0</v>
      </c>
      <c r="AI209" s="16"/>
      <c r="AJ209" s="13">
        <f t="shared" si="96"/>
        <v>0</v>
      </c>
      <c r="AK209" s="24"/>
      <c r="AL209" s="22">
        <f t="shared" si="97"/>
        <v>0</v>
      </c>
      <c r="AM209" s="24"/>
      <c r="AN209" s="13">
        <f t="shared" si="98"/>
        <v>0</v>
      </c>
      <c r="AO209" s="24">
        <v>1</v>
      </c>
      <c r="AP209" s="22">
        <f t="shared" si="99"/>
        <v>20</v>
      </c>
      <c r="AQ209" s="24"/>
      <c r="AR209" s="22">
        <f t="shared" si="100"/>
        <v>0</v>
      </c>
      <c r="AS209" s="24"/>
      <c r="AT209" s="22">
        <f t="shared" si="101"/>
        <v>0</v>
      </c>
      <c r="AU209" s="24"/>
      <c r="AV209" s="22">
        <f t="shared" si="102"/>
        <v>0</v>
      </c>
      <c r="AW209" s="187">
        <f t="shared" si="103"/>
        <v>3</v>
      </c>
    </row>
    <row r="210" spans="2:49" ht="15" thickBot="1">
      <c r="B210" s="94" t="s">
        <v>148</v>
      </c>
      <c r="C210" s="95"/>
      <c r="D210" s="23">
        <f>origine!E207</f>
        <v>0</v>
      </c>
      <c r="E210" s="24"/>
      <c r="F210" s="22">
        <f t="shared" si="81"/>
        <v>0</v>
      </c>
      <c r="G210" s="24"/>
      <c r="H210" s="22">
        <f t="shared" si="82"/>
        <v>0</v>
      </c>
      <c r="I210" s="24"/>
      <c r="J210" s="22">
        <f t="shared" si="83"/>
        <v>0</v>
      </c>
      <c r="K210" s="24"/>
      <c r="L210" s="22">
        <f t="shared" si="84"/>
        <v>0</v>
      </c>
      <c r="M210" s="24"/>
      <c r="N210" s="22">
        <f t="shared" si="85"/>
        <v>0</v>
      </c>
      <c r="O210" s="24"/>
      <c r="P210" s="22">
        <f t="shared" si="86"/>
        <v>0</v>
      </c>
      <c r="Q210" s="16"/>
      <c r="R210" s="13">
        <f t="shared" si="87"/>
        <v>0</v>
      </c>
      <c r="S210" s="16"/>
      <c r="T210" s="13">
        <f t="shared" si="88"/>
        <v>0</v>
      </c>
      <c r="U210" s="16"/>
      <c r="V210" s="13">
        <f t="shared" si="89"/>
        <v>0</v>
      </c>
      <c r="W210" s="16"/>
      <c r="X210" s="13">
        <f t="shared" si="90"/>
        <v>0</v>
      </c>
      <c r="Y210" s="16"/>
      <c r="Z210" s="13">
        <f t="shared" si="104"/>
        <v>0</v>
      </c>
      <c r="AA210" s="16"/>
      <c r="AB210" s="13">
        <f t="shared" si="92"/>
        <v>0</v>
      </c>
      <c r="AC210" s="24"/>
      <c r="AD210" s="22">
        <f t="shared" si="93"/>
        <v>0</v>
      </c>
      <c r="AE210" s="24"/>
      <c r="AF210" s="22">
        <f t="shared" si="94"/>
        <v>0</v>
      </c>
      <c r="AG210" s="16"/>
      <c r="AH210" s="13">
        <f t="shared" si="95"/>
        <v>0</v>
      </c>
      <c r="AI210" s="16"/>
      <c r="AJ210" s="13">
        <f t="shared" si="96"/>
        <v>0</v>
      </c>
      <c r="AK210" s="24"/>
      <c r="AL210" s="22">
        <f t="shared" si="97"/>
        <v>0</v>
      </c>
      <c r="AM210" s="24"/>
      <c r="AN210" s="13">
        <f t="shared" si="98"/>
        <v>0</v>
      </c>
      <c r="AO210" s="24"/>
      <c r="AP210" s="22">
        <f t="shared" si="99"/>
        <v>0</v>
      </c>
      <c r="AQ210" s="24"/>
      <c r="AR210" s="22">
        <f t="shared" si="100"/>
        <v>0</v>
      </c>
      <c r="AS210" s="24"/>
      <c r="AT210" s="22">
        <f t="shared" si="101"/>
        <v>0</v>
      </c>
      <c r="AU210" s="24"/>
      <c r="AV210" s="22">
        <f t="shared" si="102"/>
        <v>0</v>
      </c>
      <c r="AW210" s="187">
        <f t="shared" si="103"/>
        <v>0</v>
      </c>
    </row>
    <row r="211" spans="2:49">
      <c r="B211" s="106" t="s">
        <v>161</v>
      </c>
      <c r="C211" s="43">
        <v>12</v>
      </c>
      <c r="D211" s="23">
        <f>origine!E208</f>
        <v>0</v>
      </c>
      <c r="E211" s="24"/>
      <c r="F211" s="22">
        <f t="shared" si="81"/>
        <v>0</v>
      </c>
      <c r="G211" s="24"/>
      <c r="H211" s="22">
        <f t="shared" si="82"/>
        <v>0</v>
      </c>
      <c r="I211" s="24"/>
      <c r="J211" s="22">
        <f t="shared" si="83"/>
        <v>0</v>
      </c>
      <c r="K211" s="24"/>
      <c r="L211" s="22">
        <f t="shared" si="84"/>
        <v>0</v>
      </c>
      <c r="M211" s="24"/>
      <c r="N211" s="22">
        <f t="shared" si="85"/>
        <v>0</v>
      </c>
      <c r="O211" s="24"/>
      <c r="P211" s="22">
        <f t="shared" si="86"/>
        <v>0</v>
      </c>
      <c r="Q211" s="16"/>
      <c r="R211" s="13">
        <f t="shared" si="87"/>
        <v>0</v>
      </c>
      <c r="S211" s="16"/>
      <c r="T211" s="13">
        <f t="shared" si="88"/>
        <v>0</v>
      </c>
      <c r="U211" s="16"/>
      <c r="V211" s="13">
        <f t="shared" si="89"/>
        <v>0</v>
      </c>
      <c r="W211" s="16"/>
      <c r="X211" s="13">
        <f t="shared" si="90"/>
        <v>0</v>
      </c>
      <c r="Y211" s="16"/>
      <c r="Z211" s="13">
        <f t="shared" si="104"/>
        <v>0</v>
      </c>
      <c r="AA211" s="16"/>
      <c r="AB211" s="13">
        <f t="shared" si="92"/>
        <v>0</v>
      </c>
      <c r="AC211" s="24"/>
      <c r="AD211" s="22">
        <f t="shared" si="93"/>
        <v>0</v>
      </c>
      <c r="AE211" s="24"/>
      <c r="AF211" s="22">
        <f t="shared" si="94"/>
        <v>0</v>
      </c>
      <c r="AG211" s="16"/>
      <c r="AH211" s="13">
        <f t="shared" si="95"/>
        <v>0</v>
      </c>
      <c r="AI211" s="16"/>
      <c r="AJ211" s="13">
        <f t="shared" si="96"/>
        <v>0</v>
      </c>
      <c r="AK211" s="24"/>
      <c r="AL211" s="22">
        <f t="shared" si="97"/>
        <v>0</v>
      </c>
      <c r="AM211" s="24"/>
      <c r="AN211" s="13">
        <f t="shared" si="98"/>
        <v>0</v>
      </c>
      <c r="AO211" s="24"/>
      <c r="AP211" s="22">
        <f t="shared" si="99"/>
        <v>0</v>
      </c>
      <c r="AQ211" s="24"/>
      <c r="AR211" s="22">
        <f t="shared" si="100"/>
        <v>0</v>
      </c>
      <c r="AS211" s="24"/>
      <c r="AT211" s="22">
        <f t="shared" si="101"/>
        <v>0</v>
      </c>
      <c r="AU211" s="24"/>
      <c r="AV211" s="22">
        <f t="shared" si="102"/>
        <v>0</v>
      </c>
      <c r="AW211" s="187">
        <f t="shared" si="103"/>
        <v>0</v>
      </c>
    </row>
    <row r="212" spans="2:49">
      <c r="B212" s="47" t="s">
        <v>162</v>
      </c>
      <c r="C212" s="43">
        <v>11.25</v>
      </c>
      <c r="D212" s="23">
        <f>origine!E209</f>
        <v>0</v>
      </c>
      <c r="E212" s="24"/>
      <c r="F212" s="22">
        <f t="shared" si="81"/>
        <v>0</v>
      </c>
      <c r="G212" s="24"/>
      <c r="H212" s="22">
        <f t="shared" si="82"/>
        <v>0</v>
      </c>
      <c r="I212" s="24"/>
      <c r="J212" s="22">
        <f t="shared" si="83"/>
        <v>0</v>
      </c>
      <c r="K212" s="24"/>
      <c r="L212" s="22">
        <f t="shared" si="84"/>
        <v>0</v>
      </c>
      <c r="M212" s="24"/>
      <c r="N212" s="22">
        <f t="shared" si="85"/>
        <v>0</v>
      </c>
      <c r="O212" s="24"/>
      <c r="P212" s="22">
        <f t="shared" si="86"/>
        <v>0</v>
      </c>
      <c r="Q212" s="16"/>
      <c r="R212" s="13">
        <f t="shared" si="87"/>
        <v>0</v>
      </c>
      <c r="S212" s="16"/>
      <c r="T212" s="13">
        <f t="shared" si="88"/>
        <v>0</v>
      </c>
      <c r="U212" s="16"/>
      <c r="V212" s="13">
        <f t="shared" si="89"/>
        <v>0</v>
      </c>
      <c r="W212" s="16"/>
      <c r="X212" s="13">
        <f t="shared" si="90"/>
        <v>0</v>
      </c>
      <c r="Y212" s="16"/>
      <c r="Z212" s="13">
        <f t="shared" si="104"/>
        <v>0</v>
      </c>
      <c r="AA212" s="16"/>
      <c r="AB212" s="13">
        <f t="shared" si="92"/>
        <v>0</v>
      </c>
      <c r="AC212" s="24"/>
      <c r="AD212" s="22">
        <f t="shared" si="93"/>
        <v>0</v>
      </c>
      <c r="AE212" s="24"/>
      <c r="AF212" s="22">
        <f t="shared" si="94"/>
        <v>0</v>
      </c>
      <c r="AG212" s="16"/>
      <c r="AH212" s="13">
        <f t="shared" si="95"/>
        <v>0</v>
      </c>
      <c r="AI212" s="16"/>
      <c r="AJ212" s="13">
        <f t="shared" si="96"/>
        <v>0</v>
      </c>
      <c r="AK212" s="24"/>
      <c r="AL212" s="22">
        <f t="shared" si="97"/>
        <v>0</v>
      </c>
      <c r="AM212" s="24"/>
      <c r="AN212" s="13">
        <f t="shared" si="98"/>
        <v>0</v>
      </c>
      <c r="AO212" s="24"/>
      <c r="AP212" s="22">
        <f t="shared" si="99"/>
        <v>0</v>
      </c>
      <c r="AQ212" s="24"/>
      <c r="AR212" s="22">
        <f t="shared" si="100"/>
        <v>0</v>
      </c>
      <c r="AS212" s="24"/>
      <c r="AT212" s="22">
        <f t="shared" si="101"/>
        <v>0</v>
      </c>
      <c r="AU212" s="24"/>
      <c r="AV212" s="22">
        <f t="shared" si="102"/>
        <v>0</v>
      </c>
      <c r="AW212" s="187">
        <f t="shared" si="103"/>
        <v>0</v>
      </c>
    </row>
    <row r="213" spans="2:49">
      <c r="B213" s="106" t="s">
        <v>163</v>
      </c>
      <c r="C213" s="43">
        <v>10.95</v>
      </c>
      <c r="D213" s="23">
        <f>origine!E215</f>
        <v>0</v>
      </c>
      <c r="E213" s="24"/>
      <c r="F213" s="22">
        <f t="shared" si="81"/>
        <v>0</v>
      </c>
      <c r="G213" s="24"/>
      <c r="H213" s="22">
        <f t="shared" si="82"/>
        <v>0</v>
      </c>
      <c r="I213" s="24"/>
      <c r="J213" s="22"/>
      <c r="K213" s="24"/>
      <c r="L213" s="22">
        <f t="shared" si="84"/>
        <v>0</v>
      </c>
      <c r="M213" s="24">
        <v>1</v>
      </c>
      <c r="N213" s="22">
        <v>4.5199999999999996</v>
      </c>
      <c r="O213" s="24"/>
      <c r="P213" s="22">
        <f t="shared" si="86"/>
        <v>0</v>
      </c>
      <c r="Q213" s="16"/>
      <c r="R213" s="13">
        <f t="shared" si="87"/>
        <v>0</v>
      </c>
      <c r="S213" s="16"/>
      <c r="T213" s="13">
        <f t="shared" si="88"/>
        <v>0</v>
      </c>
      <c r="U213" s="16"/>
      <c r="V213" s="13">
        <f t="shared" si="89"/>
        <v>0</v>
      </c>
      <c r="W213" s="16"/>
      <c r="X213" s="13">
        <f t="shared" ref="X213:X241" si="105">$C213*W213</f>
        <v>0</v>
      </c>
      <c r="Y213" s="16"/>
      <c r="Z213" s="13">
        <f t="shared" si="104"/>
        <v>0</v>
      </c>
      <c r="AA213" s="16"/>
      <c r="AB213" s="13">
        <f t="shared" si="92"/>
        <v>0</v>
      </c>
      <c r="AC213" s="24"/>
      <c r="AD213" s="22">
        <f t="shared" si="93"/>
        <v>0</v>
      </c>
      <c r="AE213" s="24"/>
      <c r="AF213" s="22">
        <f t="shared" si="94"/>
        <v>0</v>
      </c>
      <c r="AG213" s="16" t="s">
        <v>379</v>
      </c>
      <c r="AH213" s="13">
        <v>8.8699999999999992</v>
      </c>
      <c r="AI213" s="16"/>
      <c r="AJ213" s="13">
        <f t="shared" si="96"/>
        <v>0</v>
      </c>
      <c r="AK213" s="24"/>
      <c r="AL213" s="22">
        <f t="shared" si="97"/>
        <v>0</v>
      </c>
      <c r="AM213" s="24"/>
      <c r="AN213" s="13">
        <f t="shared" si="98"/>
        <v>0</v>
      </c>
      <c r="AO213" s="24"/>
      <c r="AP213" s="22">
        <f t="shared" si="99"/>
        <v>0</v>
      </c>
      <c r="AQ213" s="24"/>
      <c r="AR213" s="22">
        <f t="shared" si="100"/>
        <v>0</v>
      </c>
      <c r="AS213" s="24"/>
      <c r="AT213" s="22">
        <f t="shared" si="101"/>
        <v>0</v>
      </c>
      <c r="AU213" s="24"/>
      <c r="AV213" s="22">
        <f t="shared" si="102"/>
        <v>0</v>
      </c>
      <c r="AW213" s="187">
        <f t="shared" si="103"/>
        <v>1</v>
      </c>
    </row>
    <row r="214" spans="2:49">
      <c r="B214" s="42"/>
      <c r="C214" s="177"/>
      <c r="D214" s="23">
        <f>origine!E216</f>
        <v>0</v>
      </c>
      <c r="E214" s="24"/>
      <c r="F214" s="22">
        <f t="shared" si="81"/>
        <v>0</v>
      </c>
      <c r="G214" s="24"/>
      <c r="H214" s="22">
        <f t="shared" si="82"/>
        <v>0</v>
      </c>
      <c r="I214" s="24"/>
      <c r="J214" s="22">
        <f t="shared" si="83"/>
        <v>0</v>
      </c>
      <c r="K214" s="24"/>
      <c r="L214" s="22">
        <f t="shared" si="84"/>
        <v>0</v>
      </c>
      <c r="M214" s="24"/>
      <c r="N214" s="22">
        <f t="shared" si="85"/>
        <v>0</v>
      </c>
      <c r="O214" s="24"/>
      <c r="P214" s="22">
        <f t="shared" si="86"/>
        <v>0</v>
      </c>
      <c r="Q214" s="16"/>
      <c r="R214" s="13">
        <f t="shared" si="87"/>
        <v>0</v>
      </c>
      <c r="S214" s="16"/>
      <c r="T214" s="13">
        <f t="shared" si="88"/>
        <v>0</v>
      </c>
      <c r="U214" s="16"/>
      <c r="V214" s="13">
        <f t="shared" si="89"/>
        <v>0</v>
      </c>
      <c r="W214" s="16"/>
      <c r="X214" s="13">
        <f t="shared" si="105"/>
        <v>0</v>
      </c>
      <c r="Y214" s="16"/>
      <c r="Z214" s="13">
        <f t="shared" si="104"/>
        <v>0</v>
      </c>
      <c r="AA214" s="16"/>
      <c r="AB214" s="13">
        <f t="shared" si="92"/>
        <v>0</v>
      </c>
      <c r="AC214" s="24"/>
      <c r="AD214" s="22">
        <f t="shared" si="93"/>
        <v>0</v>
      </c>
      <c r="AE214" s="24"/>
      <c r="AF214" s="22">
        <f t="shared" si="94"/>
        <v>0</v>
      </c>
      <c r="AG214" s="16"/>
      <c r="AH214" s="13">
        <f t="shared" si="95"/>
        <v>0</v>
      </c>
      <c r="AI214" s="16"/>
      <c r="AJ214" s="13">
        <f t="shared" si="96"/>
        <v>0</v>
      </c>
      <c r="AK214" s="24"/>
      <c r="AL214" s="22">
        <f t="shared" si="97"/>
        <v>0</v>
      </c>
      <c r="AM214" s="24">
        <v>1</v>
      </c>
      <c r="AN214" s="13">
        <f t="shared" si="98"/>
        <v>0</v>
      </c>
      <c r="AO214" s="24"/>
      <c r="AP214" s="22">
        <f t="shared" si="99"/>
        <v>0</v>
      </c>
      <c r="AQ214" s="24"/>
      <c r="AR214" s="22">
        <f t="shared" si="100"/>
        <v>0</v>
      </c>
      <c r="AS214" s="24"/>
      <c r="AT214" s="22">
        <f t="shared" si="101"/>
        <v>0</v>
      </c>
      <c r="AU214" s="24"/>
      <c r="AV214" s="22">
        <f t="shared" si="102"/>
        <v>0</v>
      </c>
      <c r="AW214" s="187">
        <f t="shared" si="103"/>
        <v>1</v>
      </c>
    </row>
    <row r="215" spans="2:49" ht="15" thickBot="1">
      <c r="B215" s="156"/>
      <c r="C215" s="178"/>
      <c r="D215" s="23">
        <f>origine!E217</f>
        <v>0</v>
      </c>
      <c r="E215" s="24"/>
      <c r="F215" s="22">
        <f t="shared" si="81"/>
        <v>0</v>
      </c>
      <c r="G215" s="24"/>
      <c r="H215" s="22">
        <f t="shared" si="82"/>
        <v>0</v>
      </c>
      <c r="I215" s="24"/>
      <c r="J215" s="22">
        <f t="shared" si="83"/>
        <v>0</v>
      </c>
      <c r="K215" s="24"/>
      <c r="L215" s="22">
        <f t="shared" si="84"/>
        <v>0</v>
      </c>
      <c r="M215" s="24"/>
      <c r="N215" s="22">
        <f t="shared" si="85"/>
        <v>0</v>
      </c>
      <c r="O215" s="24"/>
      <c r="P215" s="22">
        <f t="shared" si="86"/>
        <v>0</v>
      </c>
      <c r="Q215" s="16"/>
      <c r="R215" s="13">
        <f t="shared" si="87"/>
        <v>0</v>
      </c>
      <c r="S215" s="16"/>
      <c r="T215" s="13">
        <f t="shared" si="88"/>
        <v>0</v>
      </c>
      <c r="U215" s="16"/>
      <c r="V215" s="13">
        <f t="shared" si="89"/>
        <v>0</v>
      </c>
      <c r="W215" s="16"/>
      <c r="X215" s="13">
        <f t="shared" si="105"/>
        <v>0</v>
      </c>
      <c r="Y215" s="16"/>
      <c r="Z215" s="13">
        <f t="shared" si="104"/>
        <v>0</v>
      </c>
      <c r="AA215" s="16"/>
      <c r="AB215" s="13">
        <f t="shared" si="92"/>
        <v>0</v>
      </c>
      <c r="AC215" s="24"/>
      <c r="AD215" s="22">
        <f t="shared" si="93"/>
        <v>0</v>
      </c>
      <c r="AE215" s="24"/>
      <c r="AF215" s="22">
        <f t="shared" si="94"/>
        <v>0</v>
      </c>
      <c r="AG215" s="16"/>
      <c r="AH215" s="13">
        <f t="shared" ref="AH215:AH264" si="106">$C215*AG215</f>
        <v>0</v>
      </c>
      <c r="AI215" s="16"/>
      <c r="AJ215" s="13">
        <f t="shared" si="96"/>
        <v>0</v>
      </c>
      <c r="AK215" s="24"/>
      <c r="AL215" s="22">
        <f t="shared" si="97"/>
        <v>0</v>
      </c>
      <c r="AM215" s="24"/>
      <c r="AN215" s="13">
        <f t="shared" si="98"/>
        <v>0</v>
      </c>
      <c r="AO215" s="24"/>
      <c r="AP215" s="22">
        <f t="shared" si="99"/>
        <v>0</v>
      </c>
      <c r="AQ215" s="24"/>
      <c r="AR215" s="22">
        <f t="shared" si="100"/>
        <v>0</v>
      </c>
      <c r="AS215" s="24"/>
      <c r="AT215" s="22">
        <f t="shared" si="101"/>
        <v>0</v>
      </c>
      <c r="AU215" s="24"/>
      <c r="AV215" s="22">
        <f t="shared" si="102"/>
        <v>0</v>
      </c>
      <c r="AW215" s="187">
        <f t="shared" si="103"/>
        <v>0</v>
      </c>
    </row>
    <row r="216" spans="2:49">
      <c r="B216" s="100"/>
      <c r="C216" s="101"/>
      <c r="D216" s="23">
        <f>origine!E218</f>
        <v>0</v>
      </c>
      <c r="E216" s="24"/>
      <c r="F216" s="22">
        <f t="shared" si="81"/>
        <v>0</v>
      </c>
      <c r="G216" s="24"/>
      <c r="H216" s="22">
        <f t="shared" si="82"/>
        <v>0</v>
      </c>
      <c r="I216" s="24"/>
      <c r="J216" s="22">
        <f t="shared" si="83"/>
        <v>0</v>
      </c>
      <c r="K216" s="24"/>
      <c r="L216" s="22">
        <f t="shared" si="84"/>
        <v>0</v>
      </c>
      <c r="M216" s="24"/>
      <c r="N216" s="22">
        <f t="shared" si="85"/>
        <v>0</v>
      </c>
      <c r="O216" s="24"/>
      <c r="P216" s="22">
        <f t="shared" si="86"/>
        <v>0</v>
      </c>
      <c r="Q216" s="16"/>
      <c r="R216" s="13">
        <f t="shared" si="87"/>
        <v>0</v>
      </c>
      <c r="S216" s="16"/>
      <c r="T216" s="13">
        <f t="shared" si="88"/>
        <v>0</v>
      </c>
      <c r="U216" s="16"/>
      <c r="V216" s="13">
        <f t="shared" si="89"/>
        <v>0</v>
      </c>
      <c r="W216" s="16"/>
      <c r="X216" s="13">
        <f t="shared" si="105"/>
        <v>0</v>
      </c>
      <c r="Y216" s="16"/>
      <c r="Z216" s="13">
        <f t="shared" si="104"/>
        <v>0</v>
      </c>
      <c r="AA216" s="16"/>
      <c r="AB216" s="13">
        <f t="shared" si="92"/>
        <v>0</v>
      </c>
      <c r="AC216" s="24"/>
      <c r="AD216" s="22">
        <f t="shared" si="93"/>
        <v>0</v>
      </c>
      <c r="AE216" s="24"/>
      <c r="AF216" s="22">
        <f t="shared" si="94"/>
        <v>0</v>
      </c>
      <c r="AG216" s="16"/>
      <c r="AH216" s="13">
        <f t="shared" si="106"/>
        <v>0</v>
      </c>
      <c r="AI216" s="16"/>
      <c r="AJ216" s="13">
        <f t="shared" si="96"/>
        <v>0</v>
      </c>
      <c r="AK216" s="24"/>
      <c r="AL216" s="22">
        <f t="shared" si="97"/>
        <v>0</v>
      </c>
      <c r="AM216" s="24"/>
      <c r="AN216" s="13">
        <f t="shared" si="98"/>
        <v>0</v>
      </c>
      <c r="AO216" s="24"/>
      <c r="AP216" s="22">
        <f t="shared" si="99"/>
        <v>0</v>
      </c>
      <c r="AQ216" s="24"/>
      <c r="AR216" s="22">
        <f t="shared" si="100"/>
        <v>0</v>
      </c>
      <c r="AS216" s="24"/>
      <c r="AT216" s="22">
        <f t="shared" si="101"/>
        <v>0</v>
      </c>
      <c r="AU216" s="24"/>
      <c r="AV216" s="22">
        <f t="shared" si="102"/>
        <v>0</v>
      </c>
      <c r="AW216" s="187">
        <f t="shared" si="103"/>
        <v>0</v>
      </c>
    </row>
    <row r="217" spans="2:49">
      <c r="B217" s="103"/>
      <c r="C217" s="104"/>
      <c r="D217" s="23">
        <f>origine!E219</f>
        <v>0</v>
      </c>
      <c r="E217" s="24"/>
      <c r="F217" s="22">
        <f t="shared" si="81"/>
        <v>0</v>
      </c>
      <c r="G217" s="24"/>
      <c r="H217" s="22">
        <f t="shared" si="82"/>
        <v>0</v>
      </c>
      <c r="I217" s="24"/>
      <c r="J217" s="22">
        <f t="shared" si="83"/>
        <v>0</v>
      </c>
      <c r="K217" s="24"/>
      <c r="L217" s="22">
        <f t="shared" si="84"/>
        <v>0</v>
      </c>
      <c r="M217" s="24"/>
      <c r="N217" s="22">
        <f t="shared" si="85"/>
        <v>0</v>
      </c>
      <c r="O217" s="24"/>
      <c r="P217" s="22">
        <f t="shared" si="86"/>
        <v>0</v>
      </c>
      <c r="Q217" s="16"/>
      <c r="R217" s="13">
        <f t="shared" si="87"/>
        <v>0</v>
      </c>
      <c r="S217" s="16"/>
      <c r="T217" s="13">
        <f t="shared" si="88"/>
        <v>0</v>
      </c>
      <c r="U217" s="16"/>
      <c r="V217" s="13">
        <f t="shared" si="89"/>
        <v>0</v>
      </c>
      <c r="W217" s="16"/>
      <c r="X217" s="13">
        <f t="shared" si="105"/>
        <v>0</v>
      </c>
      <c r="Y217" s="16"/>
      <c r="Z217" s="13">
        <f t="shared" si="104"/>
        <v>0</v>
      </c>
      <c r="AA217" s="16"/>
      <c r="AB217" s="13">
        <f t="shared" si="92"/>
        <v>0</v>
      </c>
      <c r="AC217" s="24"/>
      <c r="AD217" s="22">
        <f t="shared" si="93"/>
        <v>0</v>
      </c>
      <c r="AE217" s="24"/>
      <c r="AF217" s="22">
        <f t="shared" si="94"/>
        <v>0</v>
      </c>
      <c r="AG217" s="16"/>
      <c r="AH217" s="13">
        <f t="shared" si="106"/>
        <v>0</v>
      </c>
      <c r="AI217" s="16"/>
      <c r="AJ217" s="13">
        <f t="shared" si="96"/>
        <v>0</v>
      </c>
      <c r="AK217" s="24"/>
      <c r="AL217" s="22">
        <f t="shared" si="97"/>
        <v>0</v>
      </c>
      <c r="AM217" s="24"/>
      <c r="AN217" s="13">
        <f t="shared" si="98"/>
        <v>0</v>
      </c>
      <c r="AO217" s="24"/>
      <c r="AP217" s="22">
        <f t="shared" si="99"/>
        <v>0</v>
      </c>
      <c r="AQ217" s="24"/>
      <c r="AR217" s="22">
        <f t="shared" si="100"/>
        <v>0</v>
      </c>
      <c r="AS217" s="24"/>
      <c r="AT217" s="22">
        <f t="shared" si="101"/>
        <v>0</v>
      </c>
      <c r="AU217" s="24"/>
      <c r="AV217" s="22">
        <f t="shared" si="102"/>
        <v>0</v>
      </c>
      <c r="AW217" s="187">
        <f t="shared" si="103"/>
        <v>0</v>
      </c>
    </row>
    <row r="218" spans="2:49">
      <c r="B218" s="103"/>
      <c r="C218" s="104"/>
      <c r="D218" s="23">
        <f>origine!E220</f>
        <v>0</v>
      </c>
      <c r="E218" s="24"/>
      <c r="F218" s="22">
        <f t="shared" si="81"/>
        <v>0</v>
      </c>
      <c r="G218" s="24"/>
      <c r="H218" s="22">
        <f t="shared" si="82"/>
        <v>0</v>
      </c>
      <c r="I218" s="24"/>
      <c r="J218" s="22">
        <f t="shared" si="83"/>
        <v>0</v>
      </c>
      <c r="K218" s="24"/>
      <c r="L218" s="22">
        <f t="shared" si="84"/>
        <v>0</v>
      </c>
      <c r="M218" s="24"/>
      <c r="N218" s="22">
        <f t="shared" si="85"/>
        <v>0</v>
      </c>
      <c r="O218" s="24"/>
      <c r="P218" s="22">
        <f t="shared" si="86"/>
        <v>0</v>
      </c>
      <c r="Q218" s="16"/>
      <c r="R218" s="13">
        <f t="shared" si="87"/>
        <v>0</v>
      </c>
      <c r="S218" s="16"/>
      <c r="T218" s="13">
        <f t="shared" si="88"/>
        <v>0</v>
      </c>
      <c r="U218" s="16"/>
      <c r="V218" s="13">
        <f t="shared" si="89"/>
        <v>0</v>
      </c>
      <c r="W218" s="16"/>
      <c r="X218" s="13">
        <f t="shared" si="105"/>
        <v>0</v>
      </c>
      <c r="Y218" s="16"/>
      <c r="Z218" s="13">
        <f t="shared" si="104"/>
        <v>0</v>
      </c>
      <c r="AA218" s="16"/>
      <c r="AB218" s="13">
        <f t="shared" si="92"/>
        <v>0</v>
      </c>
      <c r="AC218" s="24"/>
      <c r="AD218" s="22">
        <f t="shared" si="93"/>
        <v>0</v>
      </c>
      <c r="AE218" s="24"/>
      <c r="AF218" s="22">
        <f t="shared" si="94"/>
        <v>0</v>
      </c>
      <c r="AG218" s="16"/>
      <c r="AH218" s="13">
        <f t="shared" si="106"/>
        <v>0</v>
      </c>
      <c r="AI218" s="16"/>
      <c r="AJ218" s="13">
        <f t="shared" si="96"/>
        <v>0</v>
      </c>
      <c r="AK218" s="24"/>
      <c r="AL218" s="22">
        <f t="shared" si="97"/>
        <v>0</v>
      </c>
      <c r="AM218" s="24"/>
      <c r="AN218" s="13">
        <f t="shared" si="98"/>
        <v>0</v>
      </c>
      <c r="AO218" s="24"/>
      <c r="AP218" s="22">
        <f t="shared" si="99"/>
        <v>0</v>
      </c>
      <c r="AQ218" s="24"/>
      <c r="AR218" s="22">
        <f t="shared" si="100"/>
        <v>0</v>
      </c>
      <c r="AS218" s="24"/>
      <c r="AT218" s="22">
        <f t="shared" si="101"/>
        <v>0</v>
      </c>
      <c r="AU218" s="24"/>
      <c r="AV218" s="22">
        <f t="shared" si="102"/>
        <v>0</v>
      </c>
      <c r="AW218" s="187">
        <f t="shared" si="103"/>
        <v>0</v>
      </c>
    </row>
    <row r="219" spans="2:49">
      <c r="B219" s="106" t="s">
        <v>79</v>
      </c>
      <c r="C219" s="43">
        <v>4.3</v>
      </c>
      <c r="D219" s="23">
        <f>origine!E221</f>
        <v>0</v>
      </c>
      <c r="E219" s="24"/>
      <c r="F219" s="22">
        <f t="shared" si="81"/>
        <v>0</v>
      </c>
      <c r="G219" s="24"/>
      <c r="H219" s="22">
        <f t="shared" si="82"/>
        <v>0</v>
      </c>
      <c r="I219" s="24"/>
      <c r="J219" s="22">
        <f t="shared" si="83"/>
        <v>0</v>
      </c>
      <c r="K219" s="24"/>
      <c r="L219" s="22">
        <f t="shared" si="84"/>
        <v>0</v>
      </c>
      <c r="M219" s="24"/>
      <c r="N219" s="22">
        <f t="shared" si="85"/>
        <v>0</v>
      </c>
      <c r="O219" s="24"/>
      <c r="P219" s="22">
        <f t="shared" si="86"/>
        <v>0</v>
      </c>
      <c r="Q219" s="16"/>
      <c r="R219" s="13">
        <f t="shared" si="87"/>
        <v>0</v>
      </c>
      <c r="S219" s="16"/>
      <c r="T219" s="13">
        <f t="shared" si="88"/>
        <v>0</v>
      </c>
      <c r="U219" s="16"/>
      <c r="V219" s="13">
        <f t="shared" si="89"/>
        <v>0</v>
      </c>
      <c r="W219" s="16"/>
      <c r="X219" s="13">
        <f t="shared" si="105"/>
        <v>0</v>
      </c>
      <c r="Y219" s="16"/>
      <c r="Z219" s="13">
        <f t="shared" si="104"/>
        <v>0</v>
      </c>
      <c r="AA219" s="16"/>
      <c r="AB219" s="13">
        <f t="shared" si="92"/>
        <v>0</v>
      </c>
      <c r="AC219" s="24"/>
      <c r="AD219" s="22">
        <f t="shared" si="93"/>
        <v>0</v>
      </c>
      <c r="AE219" s="24"/>
      <c r="AF219" s="22">
        <f t="shared" si="94"/>
        <v>0</v>
      </c>
      <c r="AG219" s="16"/>
      <c r="AH219" s="13">
        <f t="shared" si="106"/>
        <v>0</v>
      </c>
      <c r="AI219" s="16"/>
      <c r="AJ219" s="13">
        <f t="shared" si="96"/>
        <v>0</v>
      </c>
      <c r="AK219" s="24"/>
      <c r="AL219" s="22">
        <f t="shared" si="97"/>
        <v>0</v>
      </c>
      <c r="AM219" s="24"/>
      <c r="AN219" s="13">
        <f t="shared" si="98"/>
        <v>0</v>
      </c>
      <c r="AO219" s="24"/>
      <c r="AP219" s="22">
        <f t="shared" si="99"/>
        <v>0</v>
      </c>
      <c r="AQ219" s="24"/>
      <c r="AR219" s="22">
        <f t="shared" si="100"/>
        <v>0</v>
      </c>
      <c r="AS219" s="24"/>
      <c r="AT219" s="22">
        <f t="shared" si="101"/>
        <v>0</v>
      </c>
      <c r="AU219" s="24"/>
      <c r="AV219" s="22">
        <f t="shared" si="102"/>
        <v>0</v>
      </c>
      <c r="AW219" s="187">
        <f t="shared" si="103"/>
        <v>0</v>
      </c>
    </row>
    <row r="220" spans="2:49">
      <c r="B220" s="47" t="s">
        <v>80</v>
      </c>
      <c r="C220" s="43">
        <v>4.3</v>
      </c>
      <c r="D220" s="23">
        <f>origine!E222</f>
        <v>0</v>
      </c>
      <c r="E220" s="24"/>
      <c r="F220" s="22">
        <f t="shared" si="81"/>
        <v>0</v>
      </c>
      <c r="G220" s="24"/>
      <c r="H220" s="22">
        <f t="shared" si="82"/>
        <v>0</v>
      </c>
      <c r="I220" s="24"/>
      <c r="J220" s="22">
        <f t="shared" si="83"/>
        <v>0</v>
      </c>
      <c r="K220" s="24"/>
      <c r="L220" s="22">
        <f t="shared" si="84"/>
        <v>0</v>
      </c>
      <c r="M220" s="24"/>
      <c r="N220" s="22">
        <f t="shared" si="85"/>
        <v>0</v>
      </c>
      <c r="O220" s="24"/>
      <c r="P220" s="22">
        <f t="shared" si="86"/>
        <v>0</v>
      </c>
      <c r="Q220" s="16"/>
      <c r="R220" s="13">
        <f t="shared" si="87"/>
        <v>0</v>
      </c>
      <c r="S220" s="16"/>
      <c r="T220" s="13">
        <f t="shared" si="88"/>
        <v>0</v>
      </c>
      <c r="U220" s="16"/>
      <c r="V220" s="13">
        <f t="shared" si="89"/>
        <v>0</v>
      </c>
      <c r="W220" s="16"/>
      <c r="X220" s="13">
        <f t="shared" si="105"/>
        <v>0</v>
      </c>
      <c r="Y220" s="16"/>
      <c r="Z220" s="13">
        <f t="shared" si="104"/>
        <v>0</v>
      </c>
      <c r="AA220" s="16"/>
      <c r="AB220" s="13">
        <f t="shared" si="92"/>
        <v>0</v>
      </c>
      <c r="AC220" s="24"/>
      <c r="AD220" s="22">
        <f t="shared" si="93"/>
        <v>0</v>
      </c>
      <c r="AE220" s="24"/>
      <c r="AF220" s="22">
        <f t="shared" si="94"/>
        <v>0</v>
      </c>
      <c r="AG220" s="16"/>
      <c r="AH220" s="13">
        <f t="shared" si="106"/>
        <v>0</v>
      </c>
      <c r="AI220" s="16"/>
      <c r="AJ220" s="13">
        <f t="shared" si="96"/>
        <v>0</v>
      </c>
      <c r="AK220" s="24"/>
      <c r="AL220" s="22">
        <f t="shared" si="97"/>
        <v>0</v>
      </c>
      <c r="AM220" s="24"/>
      <c r="AN220" s="13">
        <f t="shared" si="98"/>
        <v>0</v>
      </c>
      <c r="AO220" s="24"/>
      <c r="AP220" s="22">
        <f t="shared" si="99"/>
        <v>0</v>
      </c>
      <c r="AQ220" s="24"/>
      <c r="AR220" s="22">
        <f t="shared" si="100"/>
        <v>0</v>
      </c>
      <c r="AS220" s="24"/>
      <c r="AT220" s="22">
        <f t="shared" si="101"/>
        <v>0</v>
      </c>
      <c r="AU220" s="24"/>
      <c r="AV220" s="22">
        <f t="shared" si="102"/>
        <v>0</v>
      </c>
      <c r="AW220" s="187">
        <f t="shared" si="103"/>
        <v>0</v>
      </c>
    </row>
    <row r="221" spans="2:49">
      <c r="B221" s="156" t="s">
        <v>129</v>
      </c>
      <c r="C221" s="43">
        <v>4.0999999999999996</v>
      </c>
      <c r="D221" s="23">
        <f>origine!E223</f>
        <v>0</v>
      </c>
      <c r="E221" s="24"/>
      <c r="F221" s="22">
        <f t="shared" si="81"/>
        <v>0</v>
      </c>
      <c r="G221" s="24"/>
      <c r="H221" s="22">
        <f t="shared" si="82"/>
        <v>0</v>
      </c>
      <c r="I221" s="24"/>
      <c r="J221" s="22">
        <f t="shared" si="83"/>
        <v>0</v>
      </c>
      <c r="K221" s="24"/>
      <c r="L221" s="22">
        <f t="shared" si="84"/>
        <v>0</v>
      </c>
      <c r="M221" s="24"/>
      <c r="N221" s="22">
        <f t="shared" si="85"/>
        <v>0</v>
      </c>
      <c r="O221" s="24"/>
      <c r="P221" s="22">
        <f t="shared" si="86"/>
        <v>0</v>
      </c>
      <c r="Q221" s="16"/>
      <c r="R221" s="13">
        <f t="shared" si="87"/>
        <v>0</v>
      </c>
      <c r="S221" s="16"/>
      <c r="T221" s="13">
        <f t="shared" si="88"/>
        <v>0</v>
      </c>
      <c r="U221" s="16"/>
      <c r="V221" s="13">
        <f t="shared" si="89"/>
        <v>0</v>
      </c>
      <c r="W221" s="16"/>
      <c r="X221" s="13">
        <f t="shared" si="105"/>
        <v>0</v>
      </c>
      <c r="Y221" s="16"/>
      <c r="Z221" s="13">
        <f t="shared" si="104"/>
        <v>0</v>
      </c>
      <c r="AA221" s="16"/>
      <c r="AB221" s="13">
        <f t="shared" si="92"/>
        <v>0</v>
      </c>
      <c r="AC221" s="24"/>
      <c r="AD221" s="22">
        <f t="shared" si="93"/>
        <v>0</v>
      </c>
      <c r="AE221" s="24"/>
      <c r="AF221" s="22">
        <f t="shared" si="94"/>
        <v>0</v>
      </c>
      <c r="AG221" s="16"/>
      <c r="AH221" s="13">
        <f t="shared" si="106"/>
        <v>0</v>
      </c>
      <c r="AI221" s="16"/>
      <c r="AJ221" s="13">
        <f t="shared" si="96"/>
        <v>0</v>
      </c>
      <c r="AK221" s="24"/>
      <c r="AL221" s="22">
        <f t="shared" si="97"/>
        <v>0</v>
      </c>
      <c r="AM221" s="24"/>
      <c r="AN221" s="13">
        <f t="shared" si="98"/>
        <v>0</v>
      </c>
      <c r="AO221" s="24"/>
      <c r="AP221" s="22">
        <f t="shared" si="99"/>
        <v>0</v>
      </c>
      <c r="AQ221" s="24"/>
      <c r="AR221" s="22">
        <f t="shared" si="100"/>
        <v>0</v>
      </c>
      <c r="AS221" s="24"/>
      <c r="AT221" s="22">
        <f t="shared" si="101"/>
        <v>0</v>
      </c>
      <c r="AU221" s="24"/>
      <c r="AV221" s="22">
        <f t="shared" si="102"/>
        <v>0</v>
      </c>
      <c r="AW221" s="187">
        <f t="shared" si="103"/>
        <v>0</v>
      </c>
    </row>
    <row r="222" spans="2:49">
      <c r="B222" s="103" t="s">
        <v>81</v>
      </c>
      <c r="C222" s="43">
        <v>5</v>
      </c>
      <c r="D222" s="23">
        <f>origine!E224</f>
        <v>0</v>
      </c>
      <c r="E222" s="24"/>
      <c r="F222" s="22">
        <f t="shared" si="81"/>
        <v>0</v>
      </c>
      <c r="G222" s="24"/>
      <c r="H222" s="22">
        <f t="shared" si="82"/>
        <v>0</v>
      </c>
      <c r="I222" s="24"/>
      <c r="J222" s="22">
        <f t="shared" si="83"/>
        <v>0</v>
      </c>
      <c r="K222" s="24"/>
      <c r="L222" s="22">
        <f t="shared" si="84"/>
        <v>0</v>
      </c>
      <c r="M222" s="24"/>
      <c r="N222" s="22">
        <f t="shared" si="85"/>
        <v>0</v>
      </c>
      <c r="O222" s="24"/>
      <c r="P222" s="22">
        <f t="shared" si="86"/>
        <v>0</v>
      </c>
      <c r="Q222" s="16"/>
      <c r="R222" s="13">
        <f t="shared" si="87"/>
        <v>0</v>
      </c>
      <c r="S222" s="16"/>
      <c r="T222" s="13">
        <f t="shared" si="88"/>
        <v>0</v>
      </c>
      <c r="U222" s="16"/>
      <c r="V222" s="13">
        <f t="shared" si="89"/>
        <v>0</v>
      </c>
      <c r="W222" s="16"/>
      <c r="X222" s="13">
        <f t="shared" si="105"/>
        <v>0</v>
      </c>
      <c r="Y222" s="16"/>
      <c r="Z222" s="13">
        <f t="shared" si="104"/>
        <v>0</v>
      </c>
      <c r="AA222" s="16"/>
      <c r="AB222" s="13">
        <f t="shared" si="92"/>
        <v>0</v>
      </c>
      <c r="AC222" s="24"/>
      <c r="AD222" s="22">
        <f t="shared" si="93"/>
        <v>0</v>
      </c>
      <c r="AE222" s="24"/>
      <c r="AF222" s="22">
        <f t="shared" si="94"/>
        <v>0</v>
      </c>
      <c r="AG222" s="16"/>
      <c r="AH222" s="13">
        <f t="shared" si="106"/>
        <v>0</v>
      </c>
      <c r="AI222" s="16"/>
      <c r="AJ222" s="13">
        <f t="shared" si="96"/>
        <v>0</v>
      </c>
      <c r="AK222" s="24">
        <v>1</v>
      </c>
      <c r="AL222" s="22">
        <f t="shared" si="97"/>
        <v>5</v>
      </c>
      <c r="AM222" s="24"/>
      <c r="AN222" s="13">
        <f t="shared" si="98"/>
        <v>0</v>
      </c>
      <c r="AO222" s="24"/>
      <c r="AP222" s="22">
        <f t="shared" si="99"/>
        <v>0</v>
      </c>
      <c r="AQ222" s="24"/>
      <c r="AR222" s="22">
        <f t="shared" si="100"/>
        <v>0</v>
      </c>
      <c r="AS222" s="24"/>
      <c r="AT222" s="22">
        <f t="shared" si="101"/>
        <v>0</v>
      </c>
      <c r="AU222" s="24"/>
      <c r="AV222" s="22">
        <f t="shared" si="102"/>
        <v>0</v>
      </c>
      <c r="AW222" s="187">
        <f t="shared" si="103"/>
        <v>1</v>
      </c>
    </row>
    <row r="223" spans="2:49">
      <c r="B223" s="83" t="s">
        <v>130</v>
      </c>
      <c r="C223" s="43">
        <v>2.5</v>
      </c>
      <c r="D223" s="23">
        <f>origine!E225</f>
        <v>0</v>
      </c>
      <c r="E223" s="24"/>
      <c r="F223" s="22">
        <f t="shared" si="81"/>
        <v>0</v>
      </c>
      <c r="G223" s="24"/>
      <c r="H223" s="22">
        <f t="shared" si="82"/>
        <v>0</v>
      </c>
      <c r="I223" s="24"/>
      <c r="J223" s="22">
        <f t="shared" si="83"/>
        <v>0</v>
      </c>
      <c r="K223" s="24">
        <v>1</v>
      </c>
      <c r="L223" s="22">
        <f t="shared" si="84"/>
        <v>2.5</v>
      </c>
      <c r="M223" s="24"/>
      <c r="N223" s="22">
        <f t="shared" si="85"/>
        <v>0</v>
      </c>
      <c r="O223" s="24"/>
      <c r="P223" s="22">
        <f t="shared" si="86"/>
        <v>0</v>
      </c>
      <c r="Q223" s="16"/>
      <c r="R223" s="13">
        <f t="shared" si="87"/>
        <v>0</v>
      </c>
      <c r="S223" s="16"/>
      <c r="T223" s="13">
        <f t="shared" si="88"/>
        <v>0</v>
      </c>
      <c r="U223" s="16"/>
      <c r="V223" s="13">
        <f t="shared" si="89"/>
        <v>0</v>
      </c>
      <c r="W223" s="16"/>
      <c r="X223" s="13">
        <f t="shared" si="105"/>
        <v>0</v>
      </c>
      <c r="Y223" s="16"/>
      <c r="Z223" s="13">
        <f t="shared" si="104"/>
        <v>0</v>
      </c>
      <c r="AA223" s="16"/>
      <c r="AB223" s="13">
        <f t="shared" ref="AB223:AB264" si="107">$C223*AA223</f>
        <v>0</v>
      </c>
      <c r="AC223" s="24"/>
      <c r="AD223" s="22">
        <f t="shared" si="93"/>
        <v>0</v>
      </c>
      <c r="AE223" s="24"/>
      <c r="AF223" s="22">
        <f t="shared" si="94"/>
        <v>0</v>
      </c>
      <c r="AG223" s="16"/>
      <c r="AH223" s="13">
        <f t="shared" si="106"/>
        <v>0</v>
      </c>
      <c r="AI223" s="16"/>
      <c r="AJ223" s="13">
        <f t="shared" si="96"/>
        <v>0</v>
      </c>
      <c r="AK223" s="24">
        <v>1</v>
      </c>
      <c r="AL223" s="22">
        <f t="shared" si="97"/>
        <v>2.5</v>
      </c>
      <c r="AM223" s="24">
        <v>2</v>
      </c>
      <c r="AN223" s="13">
        <f t="shared" si="98"/>
        <v>5</v>
      </c>
      <c r="AO223" s="24"/>
      <c r="AP223" s="22">
        <f t="shared" si="99"/>
        <v>0</v>
      </c>
      <c r="AQ223" s="24"/>
      <c r="AR223" s="22">
        <f t="shared" si="100"/>
        <v>0</v>
      </c>
      <c r="AS223" s="24"/>
      <c r="AT223" s="22">
        <f t="shared" si="101"/>
        <v>0</v>
      </c>
      <c r="AU223" s="24"/>
      <c r="AV223" s="22">
        <f t="shared" si="102"/>
        <v>0</v>
      </c>
      <c r="AW223" s="187">
        <f t="shared" si="103"/>
        <v>4</v>
      </c>
    </row>
    <row r="224" spans="2:49">
      <c r="B224" s="42" t="s">
        <v>184</v>
      </c>
      <c r="C224" s="43">
        <v>2.6</v>
      </c>
      <c r="D224" s="23">
        <f>origine!E226</f>
        <v>0</v>
      </c>
      <c r="E224" s="24"/>
      <c r="F224" s="22">
        <f t="shared" si="81"/>
        <v>0</v>
      </c>
      <c r="G224" s="24"/>
      <c r="H224" s="22">
        <f t="shared" si="82"/>
        <v>0</v>
      </c>
      <c r="I224" s="24"/>
      <c r="J224" s="22">
        <f t="shared" si="83"/>
        <v>0</v>
      </c>
      <c r="K224" s="24"/>
      <c r="L224" s="22">
        <f t="shared" si="84"/>
        <v>0</v>
      </c>
      <c r="M224" s="24"/>
      <c r="N224" s="22">
        <f t="shared" si="85"/>
        <v>0</v>
      </c>
      <c r="O224" s="24"/>
      <c r="P224" s="22">
        <f t="shared" si="86"/>
        <v>0</v>
      </c>
      <c r="Q224" s="16"/>
      <c r="R224" s="13">
        <f t="shared" si="87"/>
        <v>0</v>
      </c>
      <c r="S224" s="16"/>
      <c r="T224" s="13">
        <f t="shared" si="88"/>
        <v>0</v>
      </c>
      <c r="U224" s="16"/>
      <c r="V224" s="13">
        <f t="shared" si="89"/>
        <v>0</v>
      </c>
      <c r="W224" s="16"/>
      <c r="X224" s="13">
        <f t="shared" si="105"/>
        <v>0</v>
      </c>
      <c r="Y224" s="16"/>
      <c r="Z224" s="13">
        <f t="shared" si="104"/>
        <v>0</v>
      </c>
      <c r="AA224" s="16"/>
      <c r="AB224" s="13">
        <f t="shared" si="107"/>
        <v>0</v>
      </c>
      <c r="AC224" s="24"/>
      <c r="AD224" s="22">
        <f t="shared" si="93"/>
        <v>0</v>
      </c>
      <c r="AE224" s="24"/>
      <c r="AF224" s="22">
        <f t="shared" si="94"/>
        <v>0</v>
      </c>
      <c r="AG224" s="16">
        <v>1</v>
      </c>
      <c r="AH224" s="13">
        <f t="shared" si="106"/>
        <v>2.6</v>
      </c>
      <c r="AI224" s="16"/>
      <c r="AJ224" s="13">
        <f t="shared" si="96"/>
        <v>0</v>
      </c>
      <c r="AK224" s="24"/>
      <c r="AL224" s="22">
        <f t="shared" si="97"/>
        <v>0</v>
      </c>
      <c r="AM224" s="24"/>
      <c r="AN224" s="13">
        <f t="shared" si="98"/>
        <v>0</v>
      </c>
      <c r="AO224" s="24"/>
      <c r="AP224" s="22">
        <f t="shared" si="99"/>
        <v>0</v>
      </c>
      <c r="AQ224" s="24"/>
      <c r="AR224" s="22">
        <f t="shared" si="100"/>
        <v>0</v>
      </c>
      <c r="AS224" s="24"/>
      <c r="AT224" s="22">
        <f t="shared" si="101"/>
        <v>0</v>
      </c>
      <c r="AU224" s="24"/>
      <c r="AV224" s="22">
        <f t="shared" si="102"/>
        <v>0</v>
      </c>
      <c r="AW224" s="187">
        <f t="shared" si="103"/>
        <v>1</v>
      </c>
    </row>
    <row r="225" spans="2:49">
      <c r="B225" s="106" t="s">
        <v>131</v>
      </c>
      <c r="C225" s="43">
        <v>3.85</v>
      </c>
      <c r="D225" s="23">
        <f>origine!E227</f>
        <v>0</v>
      </c>
      <c r="E225" s="24"/>
      <c r="F225" s="22">
        <f t="shared" si="81"/>
        <v>0</v>
      </c>
      <c r="G225" s="24"/>
      <c r="H225" s="22">
        <f t="shared" si="82"/>
        <v>0</v>
      </c>
      <c r="I225" s="24"/>
      <c r="J225" s="22">
        <f t="shared" si="83"/>
        <v>0</v>
      </c>
      <c r="K225" s="24">
        <v>4</v>
      </c>
      <c r="L225" s="22">
        <f t="shared" si="84"/>
        <v>15.4</v>
      </c>
      <c r="M225" s="24"/>
      <c r="N225" s="22">
        <f t="shared" si="85"/>
        <v>0</v>
      </c>
      <c r="O225" s="24"/>
      <c r="P225" s="22">
        <f t="shared" si="86"/>
        <v>0</v>
      </c>
      <c r="Q225" s="16"/>
      <c r="R225" s="13">
        <f t="shared" si="87"/>
        <v>0</v>
      </c>
      <c r="S225" s="16"/>
      <c r="T225" s="13">
        <f t="shared" si="88"/>
        <v>0</v>
      </c>
      <c r="U225" s="16"/>
      <c r="V225" s="13">
        <f t="shared" si="89"/>
        <v>0</v>
      </c>
      <c r="W225" s="16"/>
      <c r="X225" s="13">
        <f t="shared" si="105"/>
        <v>0</v>
      </c>
      <c r="Y225" s="16"/>
      <c r="Z225" s="13">
        <f t="shared" si="104"/>
        <v>0</v>
      </c>
      <c r="AA225" s="16"/>
      <c r="AB225" s="13">
        <f t="shared" si="107"/>
        <v>0</v>
      </c>
      <c r="AC225" s="24"/>
      <c r="AD225" s="22">
        <f t="shared" si="93"/>
        <v>0</v>
      </c>
      <c r="AE225" s="24"/>
      <c r="AF225" s="22">
        <f t="shared" si="94"/>
        <v>0</v>
      </c>
      <c r="AG225" s="16"/>
      <c r="AH225" s="13">
        <f t="shared" si="106"/>
        <v>0</v>
      </c>
      <c r="AI225" s="16"/>
      <c r="AJ225" s="13">
        <f t="shared" si="96"/>
        <v>0</v>
      </c>
      <c r="AK225" s="24"/>
      <c r="AL225" s="22">
        <f t="shared" si="97"/>
        <v>0</v>
      </c>
      <c r="AM225" s="24"/>
      <c r="AN225" s="13">
        <f t="shared" si="98"/>
        <v>0</v>
      </c>
      <c r="AO225" s="24"/>
      <c r="AP225" s="22">
        <f t="shared" si="99"/>
        <v>0</v>
      </c>
      <c r="AQ225" s="24"/>
      <c r="AR225" s="22">
        <f t="shared" si="100"/>
        <v>0</v>
      </c>
      <c r="AS225" s="24"/>
      <c r="AT225" s="22">
        <f t="shared" si="101"/>
        <v>0</v>
      </c>
      <c r="AU225" s="24"/>
      <c r="AV225" s="22">
        <f t="shared" si="102"/>
        <v>0</v>
      </c>
      <c r="AW225" s="187">
        <f t="shared" si="103"/>
        <v>4</v>
      </c>
    </row>
    <row r="226" spans="2:49">
      <c r="B226" s="42" t="s">
        <v>164</v>
      </c>
      <c r="C226" s="43">
        <v>3.15</v>
      </c>
      <c r="D226" s="23">
        <f>origine!E228</f>
        <v>0</v>
      </c>
      <c r="E226" s="24"/>
      <c r="F226" s="22">
        <f t="shared" si="81"/>
        <v>0</v>
      </c>
      <c r="G226" s="24"/>
      <c r="H226" s="22">
        <f t="shared" si="82"/>
        <v>0</v>
      </c>
      <c r="I226" s="24"/>
      <c r="J226" s="22">
        <f t="shared" si="83"/>
        <v>0</v>
      </c>
      <c r="K226" s="24"/>
      <c r="L226" s="22">
        <f t="shared" si="84"/>
        <v>0</v>
      </c>
      <c r="M226" s="24"/>
      <c r="N226" s="22">
        <f t="shared" si="85"/>
        <v>0</v>
      </c>
      <c r="O226" s="24"/>
      <c r="P226" s="22">
        <f t="shared" si="86"/>
        <v>0</v>
      </c>
      <c r="Q226" s="16"/>
      <c r="R226" s="13">
        <f t="shared" si="87"/>
        <v>0</v>
      </c>
      <c r="S226" s="16"/>
      <c r="T226" s="13">
        <f t="shared" si="88"/>
        <v>0</v>
      </c>
      <c r="U226" s="16"/>
      <c r="V226" s="13">
        <f t="shared" si="89"/>
        <v>0</v>
      </c>
      <c r="W226" s="16"/>
      <c r="X226" s="13">
        <f t="shared" si="105"/>
        <v>0</v>
      </c>
      <c r="Y226" s="16"/>
      <c r="Z226" s="13">
        <f t="shared" si="104"/>
        <v>0</v>
      </c>
      <c r="AA226" s="16"/>
      <c r="AB226" s="13">
        <f t="shared" si="107"/>
        <v>0</v>
      </c>
      <c r="AC226" s="24"/>
      <c r="AD226" s="22">
        <f t="shared" si="93"/>
        <v>0</v>
      </c>
      <c r="AE226" s="24"/>
      <c r="AF226" s="22">
        <f t="shared" si="94"/>
        <v>0</v>
      </c>
      <c r="AG226" s="16"/>
      <c r="AH226" s="13">
        <f t="shared" si="106"/>
        <v>0</v>
      </c>
      <c r="AI226" s="16"/>
      <c r="AJ226" s="13">
        <f t="shared" si="96"/>
        <v>0</v>
      </c>
      <c r="AK226" s="24"/>
      <c r="AL226" s="22">
        <f t="shared" si="97"/>
        <v>0</v>
      </c>
      <c r="AM226" s="24"/>
      <c r="AN226" s="13">
        <f t="shared" si="98"/>
        <v>0</v>
      </c>
      <c r="AO226" s="24"/>
      <c r="AP226" s="22">
        <f t="shared" si="99"/>
        <v>0</v>
      </c>
      <c r="AQ226" s="24"/>
      <c r="AR226" s="22">
        <f t="shared" si="100"/>
        <v>0</v>
      </c>
      <c r="AS226" s="24"/>
      <c r="AT226" s="22">
        <f t="shared" si="101"/>
        <v>0</v>
      </c>
      <c r="AU226" s="24"/>
      <c r="AV226" s="22">
        <f t="shared" si="102"/>
        <v>0</v>
      </c>
      <c r="AW226" s="187">
        <f t="shared" si="103"/>
        <v>0</v>
      </c>
    </row>
    <row r="227" spans="2:49">
      <c r="B227" s="106" t="s">
        <v>165</v>
      </c>
      <c r="C227" s="43">
        <v>2.2999999999999998</v>
      </c>
      <c r="D227" s="23">
        <f>origine!E229</f>
        <v>0</v>
      </c>
      <c r="E227" s="24"/>
      <c r="F227" s="22">
        <f t="shared" si="81"/>
        <v>0</v>
      </c>
      <c r="G227" s="24"/>
      <c r="H227" s="22">
        <f t="shared" si="82"/>
        <v>0</v>
      </c>
      <c r="I227" s="24"/>
      <c r="J227" s="22">
        <f t="shared" si="83"/>
        <v>0</v>
      </c>
      <c r="K227" s="24"/>
      <c r="L227" s="22">
        <f t="shared" si="84"/>
        <v>0</v>
      </c>
      <c r="M227" s="24"/>
      <c r="N227" s="22">
        <f t="shared" si="85"/>
        <v>0</v>
      </c>
      <c r="O227" s="24"/>
      <c r="P227" s="22">
        <f t="shared" si="86"/>
        <v>0</v>
      </c>
      <c r="Q227" s="16"/>
      <c r="R227" s="13">
        <f t="shared" si="87"/>
        <v>0</v>
      </c>
      <c r="S227" s="16"/>
      <c r="T227" s="13">
        <f t="shared" si="88"/>
        <v>0</v>
      </c>
      <c r="U227" s="16"/>
      <c r="V227" s="13">
        <f t="shared" si="89"/>
        <v>0</v>
      </c>
      <c r="W227" s="16"/>
      <c r="X227" s="13">
        <f t="shared" si="105"/>
        <v>0</v>
      </c>
      <c r="Y227" s="16"/>
      <c r="Z227" s="13">
        <f t="shared" si="104"/>
        <v>0</v>
      </c>
      <c r="AA227" s="16"/>
      <c r="AB227" s="13">
        <f t="shared" si="107"/>
        <v>0</v>
      </c>
      <c r="AC227" s="24"/>
      <c r="AD227" s="22">
        <f t="shared" si="93"/>
        <v>0</v>
      </c>
      <c r="AE227" s="24"/>
      <c r="AF227" s="22">
        <f t="shared" si="94"/>
        <v>0</v>
      </c>
      <c r="AG227" s="16"/>
      <c r="AH227" s="13">
        <f t="shared" si="106"/>
        <v>0</v>
      </c>
      <c r="AI227" s="16"/>
      <c r="AJ227" s="13">
        <f t="shared" si="96"/>
        <v>0</v>
      </c>
      <c r="AK227" s="24"/>
      <c r="AL227" s="22">
        <f t="shared" si="97"/>
        <v>0</v>
      </c>
      <c r="AM227" s="24"/>
      <c r="AN227" s="13">
        <f t="shared" si="98"/>
        <v>0</v>
      </c>
      <c r="AO227" s="24"/>
      <c r="AP227" s="22">
        <f t="shared" si="99"/>
        <v>0</v>
      </c>
      <c r="AQ227" s="24"/>
      <c r="AR227" s="22">
        <f t="shared" si="100"/>
        <v>0</v>
      </c>
      <c r="AS227" s="24"/>
      <c r="AT227" s="22">
        <f t="shared" si="101"/>
        <v>0</v>
      </c>
      <c r="AU227" s="24"/>
      <c r="AV227" s="22">
        <f t="shared" si="102"/>
        <v>0</v>
      </c>
      <c r="AW227" s="187">
        <f t="shared" si="103"/>
        <v>0</v>
      </c>
    </row>
    <row r="228" spans="2:49">
      <c r="B228" s="42" t="s">
        <v>166</v>
      </c>
      <c r="C228" s="43">
        <v>3.85</v>
      </c>
      <c r="D228" s="23">
        <f>origine!E230</f>
        <v>0</v>
      </c>
      <c r="E228" s="24"/>
      <c r="F228" s="22">
        <f t="shared" si="81"/>
        <v>0</v>
      </c>
      <c r="G228" s="24"/>
      <c r="H228" s="22">
        <f t="shared" si="82"/>
        <v>0</v>
      </c>
      <c r="I228" s="24"/>
      <c r="J228" s="22">
        <f t="shared" si="83"/>
        <v>0</v>
      </c>
      <c r="K228" s="24"/>
      <c r="L228" s="22">
        <f t="shared" si="84"/>
        <v>0</v>
      </c>
      <c r="M228" s="24"/>
      <c r="N228" s="22">
        <f t="shared" si="85"/>
        <v>0</v>
      </c>
      <c r="O228" s="24"/>
      <c r="P228" s="22">
        <f t="shared" si="86"/>
        <v>0</v>
      </c>
      <c r="Q228" s="16"/>
      <c r="R228" s="13">
        <f t="shared" si="87"/>
        <v>0</v>
      </c>
      <c r="S228" s="16"/>
      <c r="T228" s="13">
        <f t="shared" si="88"/>
        <v>0</v>
      </c>
      <c r="U228" s="16"/>
      <c r="V228" s="13">
        <f t="shared" si="89"/>
        <v>0</v>
      </c>
      <c r="W228" s="16"/>
      <c r="X228" s="13">
        <f t="shared" si="105"/>
        <v>0</v>
      </c>
      <c r="Y228" s="16"/>
      <c r="Z228" s="13">
        <f t="shared" si="104"/>
        <v>0</v>
      </c>
      <c r="AA228" s="16"/>
      <c r="AB228" s="13">
        <f t="shared" si="107"/>
        <v>0</v>
      </c>
      <c r="AC228" s="24"/>
      <c r="AD228" s="22">
        <f t="shared" si="93"/>
        <v>0</v>
      </c>
      <c r="AE228" s="24"/>
      <c r="AF228" s="22">
        <f t="shared" si="94"/>
        <v>0</v>
      </c>
      <c r="AG228" s="16"/>
      <c r="AH228" s="13">
        <f t="shared" si="106"/>
        <v>0</v>
      </c>
      <c r="AI228" s="16"/>
      <c r="AJ228" s="13">
        <f t="shared" si="96"/>
        <v>0</v>
      </c>
      <c r="AK228" s="24"/>
      <c r="AL228" s="22">
        <f t="shared" si="97"/>
        <v>0</v>
      </c>
      <c r="AM228" s="24"/>
      <c r="AN228" s="13">
        <f t="shared" si="98"/>
        <v>0</v>
      </c>
      <c r="AO228" s="24"/>
      <c r="AP228" s="22">
        <f t="shared" si="99"/>
        <v>0</v>
      </c>
      <c r="AQ228" s="24"/>
      <c r="AR228" s="22">
        <f t="shared" si="100"/>
        <v>0</v>
      </c>
      <c r="AS228" s="24"/>
      <c r="AT228" s="22">
        <f t="shared" si="101"/>
        <v>0</v>
      </c>
      <c r="AU228" s="24"/>
      <c r="AV228" s="22">
        <f t="shared" si="102"/>
        <v>0</v>
      </c>
      <c r="AW228" s="187">
        <f t="shared" si="103"/>
        <v>0</v>
      </c>
    </row>
    <row r="229" spans="2:49">
      <c r="B229" s="83" t="s">
        <v>168</v>
      </c>
      <c r="C229" s="43">
        <v>1.58</v>
      </c>
      <c r="D229" s="23">
        <f>origine!E231</f>
        <v>0</v>
      </c>
      <c r="E229" s="24"/>
      <c r="F229" s="22">
        <f t="shared" si="81"/>
        <v>0</v>
      </c>
      <c r="G229" s="24"/>
      <c r="H229" s="22">
        <f t="shared" si="82"/>
        <v>0</v>
      </c>
      <c r="I229" s="24"/>
      <c r="J229" s="22">
        <f t="shared" si="83"/>
        <v>0</v>
      </c>
      <c r="K229" s="24">
        <v>1</v>
      </c>
      <c r="L229" s="22">
        <f t="shared" si="84"/>
        <v>1.58</v>
      </c>
      <c r="M229" s="24"/>
      <c r="N229" s="22">
        <f t="shared" si="85"/>
        <v>0</v>
      </c>
      <c r="O229" s="24"/>
      <c r="P229" s="22">
        <f t="shared" si="86"/>
        <v>0</v>
      </c>
      <c r="Q229" s="16"/>
      <c r="R229" s="13">
        <f t="shared" si="87"/>
        <v>0</v>
      </c>
      <c r="S229" s="16"/>
      <c r="T229" s="13">
        <f t="shared" si="88"/>
        <v>0</v>
      </c>
      <c r="U229" s="16"/>
      <c r="V229" s="13">
        <f t="shared" si="89"/>
        <v>0</v>
      </c>
      <c r="W229" s="16"/>
      <c r="X229" s="13">
        <f t="shared" si="105"/>
        <v>0</v>
      </c>
      <c r="Y229" s="16"/>
      <c r="Z229" s="13">
        <f t="shared" si="104"/>
        <v>0</v>
      </c>
      <c r="AA229" s="16"/>
      <c r="AB229" s="13">
        <f t="shared" si="107"/>
        <v>0</v>
      </c>
      <c r="AC229" s="24"/>
      <c r="AD229" s="22">
        <f t="shared" si="93"/>
        <v>0</v>
      </c>
      <c r="AE229" s="24"/>
      <c r="AF229" s="22">
        <f t="shared" si="94"/>
        <v>0</v>
      </c>
      <c r="AG229" s="16"/>
      <c r="AH229" s="13">
        <f t="shared" si="106"/>
        <v>0</v>
      </c>
      <c r="AI229" s="16"/>
      <c r="AJ229" s="13">
        <f t="shared" si="96"/>
        <v>0</v>
      </c>
      <c r="AK229" s="24"/>
      <c r="AL229" s="22">
        <f t="shared" si="97"/>
        <v>0</v>
      </c>
      <c r="AM229" s="24"/>
      <c r="AN229" s="13">
        <f t="shared" si="98"/>
        <v>0</v>
      </c>
      <c r="AO229" s="24"/>
      <c r="AP229" s="22">
        <f t="shared" si="99"/>
        <v>0</v>
      </c>
      <c r="AQ229" s="24"/>
      <c r="AR229" s="22">
        <f t="shared" si="100"/>
        <v>0</v>
      </c>
      <c r="AS229" s="24"/>
      <c r="AT229" s="22">
        <f t="shared" si="101"/>
        <v>0</v>
      </c>
      <c r="AU229" s="24"/>
      <c r="AV229" s="22">
        <f t="shared" si="102"/>
        <v>0</v>
      </c>
      <c r="AW229" s="187">
        <f t="shared" si="103"/>
        <v>1</v>
      </c>
    </row>
    <row r="230" spans="2:49">
      <c r="B230" s="82" t="s">
        <v>82</v>
      </c>
      <c r="C230" s="43">
        <v>3.11</v>
      </c>
      <c r="D230" s="23">
        <f>origine!E232</f>
        <v>0</v>
      </c>
      <c r="E230" s="24"/>
      <c r="F230" s="22">
        <f t="shared" si="81"/>
        <v>0</v>
      </c>
      <c r="G230" s="24"/>
      <c r="H230" s="22">
        <f t="shared" si="82"/>
        <v>0</v>
      </c>
      <c r="I230" s="24"/>
      <c r="J230" s="22">
        <f t="shared" si="83"/>
        <v>0</v>
      </c>
      <c r="K230" s="24"/>
      <c r="L230" s="22">
        <f t="shared" si="84"/>
        <v>0</v>
      </c>
      <c r="M230" s="24"/>
      <c r="N230" s="22">
        <f t="shared" si="85"/>
        <v>0</v>
      </c>
      <c r="O230" s="24"/>
      <c r="P230" s="22">
        <f t="shared" si="86"/>
        <v>0</v>
      </c>
      <c r="Q230" s="16"/>
      <c r="R230" s="13">
        <f t="shared" ref="R230:R250" si="108">$C230*Q230</f>
        <v>0</v>
      </c>
      <c r="S230" s="16"/>
      <c r="T230" s="13">
        <f t="shared" si="88"/>
        <v>0</v>
      </c>
      <c r="U230" s="16"/>
      <c r="V230" s="13">
        <f t="shared" si="89"/>
        <v>0</v>
      </c>
      <c r="W230" s="16"/>
      <c r="X230" s="13">
        <f t="shared" si="105"/>
        <v>0</v>
      </c>
      <c r="Y230" s="16"/>
      <c r="Z230" s="13">
        <f t="shared" si="104"/>
        <v>0</v>
      </c>
      <c r="AA230" s="16"/>
      <c r="AB230" s="13">
        <f t="shared" si="107"/>
        <v>0</v>
      </c>
      <c r="AC230" s="24"/>
      <c r="AD230" s="22">
        <f t="shared" si="93"/>
        <v>0</v>
      </c>
      <c r="AE230" s="24"/>
      <c r="AF230" s="22">
        <f t="shared" si="94"/>
        <v>0</v>
      </c>
      <c r="AG230" s="16"/>
      <c r="AH230" s="13">
        <f t="shared" si="106"/>
        <v>0</v>
      </c>
      <c r="AI230" s="16"/>
      <c r="AJ230" s="13">
        <f t="shared" si="96"/>
        <v>0</v>
      </c>
      <c r="AK230" s="24"/>
      <c r="AL230" s="22">
        <f t="shared" si="97"/>
        <v>0</v>
      </c>
      <c r="AM230" s="24"/>
      <c r="AN230" s="13">
        <f t="shared" si="98"/>
        <v>0</v>
      </c>
      <c r="AO230" s="24"/>
      <c r="AP230" s="22">
        <f t="shared" si="99"/>
        <v>0</v>
      </c>
      <c r="AQ230" s="24"/>
      <c r="AR230" s="22">
        <f t="shared" si="100"/>
        <v>0</v>
      </c>
      <c r="AS230" s="24"/>
      <c r="AT230" s="22">
        <f t="shared" si="101"/>
        <v>0</v>
      </c>
      <c r="AU230" s="24"/>
      <c r="AV230" s="22">
        <f t="shared" si="102"/>
        <v>0</v>
      </c>
      <c r="AW230" s="187">
        <f t="shared" si="103"/>
        <v>0</v>
      </c>
    </row>
    <row r="231" spans="2:49">
      <c r="B231" s="83" t="s">
        <v>169</v>
      </c>
      <c r="C231" s="163">
        <v>4.3499999999999996</v>
      </c>
      <c r="D231" s="23">
        <f>origine!E233</f>
        <v>0</v>
      </c>
      <c r="E231" s="24"/>
      <c r="F231" s="22">
        <f t="shared" si="81"/>
        <v>0</v>
      </c>
      <c r="G231" s="24"/>
      <c r="H231" s="22">
        <f t="shared" si="82"/>
        <v>0</v>
      </c>
      <c r="I231" s="24"/>
      <c r="J231" s="22">
        <f t="shared" si="83"/>
        <v>0</v>
      </c>
      <c r="K231" s="24"/>
      <c r="L231" s="22">
        <f t="shared" si="84"/>
        <v>0</v>
      </c>
      <c r="M231" s="24"/>
      <c r="N231" s="22">
        <f t="shared" si="85"/>
        <v>0</v>
      </c>
      <c r="O231" s="24"/>
      <c r="P231" s="22">
        <f t="shared" si="86"/>
        <v>0</v>
      </c>
      <c r="Q231" s="16"/>
      <c r="R231" s="13">
        <f t="shared" si="108"/>
        <v>0</v>
      </c>
      <c r="S231" s="16"/>
      <c r="T231" s="13">
        <f t="shared" si="88"/>
        <v>0</v>
      </c>
      <c r="U231" s="16"/>
      <c r="V231" s="13">
        <f t="shared" si="89"/>
        <v>0</v>
      </c>
      <c r="W231" s="16"/>
      <c r="X231" s="13">
        <f t="shared" si="105"/>
        <v>0</v>
      </c>
      <c r="Y231" s="16"/>
      <c r="Z231" s="13">
        <f t="shared" ref="Z231:Z241" si="109">$C231*Y231</f>
        <v>0</v>
      </c>
      <c r="AA231" s="16"/>
      <c r="AB231" s="13">
        <f t="shared" si="107"/>
        <v>0</v>
      </c>
      <c r="AC231" s="24"/>
      <c r="AD231" s="22">
        <f t="shared" si="93"/>
        <v>0</v>
      </c>
      <c r="AE231" s="24"/>
      <c r="AF231" s="22">
        <f t="shared" si="94"/>
        <v>0</v>
      </c>
      <c r="AG231" s="16"/>
      <c r="AH231" s="13">
        <f t="shared" si="106"/>
        <v>0</v>
      </c>
      <c r="AI231" s="16"/>
      <c r="AJ231" s="13">
        <f t="shared" si="96"/>
        <v>0</v>
      </c>
      <c r="AK231" s="24"/>
      <c r="AL231" s="22">
        <f t="shared" si="97"/>
        <v>0</v>
      </c>
      <c r="AM231" s="24"/>
      <c r="AN231" s="13">
        <f t="shared" si="98"/>
        <v>0</v>
      </c>
      <c r="AO231" s="24"/>
      <c r="AP231" s="22">
        <f t="shared" si="99"/>
        <v>0</v>
      </c>
      <c r="AQ231" s="24"/>
      <c r="AR231" s="22">
        <f t="shared" si="100"/>
        <v>0</v>
      </c>
      <c r="AS231" s="24"/>
      <c r="AT231" s="22">
        <f t="shared" si="101"/>
        <v>0</v>
      </c>
      <c r="AU231" s="24"/>
      <c r="AV231" s="22">
        <f t="shared" si="102"/>
        <v>0</v>
      </c>
      <c r="AW231" s="187">
        <f t="shared" si="103"/>
        <v>0</v>
      </c>
    </row>
    <row r="232" spans="2:49">
      <c r="B232" s="82" t="s">
        <v>83</v>
      </c>
      <c r="C232" s="43">
        <v>6.25</v>
      </c>
      <c r="D232" s="23">
        <f>origine!E234</f>
        <v>0</v>
      </c>
      <c r="E232" s="24"/>
      <c r="F232" s="22">
        <f t="shared" si="81"/>
        <v>0</v>
      </c>
      <c r="G232" s="24"/>
      <c r="H232" s="22">
        <f t="shared" si="82"/>
        <v>0</v>
      </c>
      <c r="I232" s="24"/>
      <c r="J232" s="22">
        <f t="shared" si="83"/>
        <v>0</v>
      </c>
      <c r="K232" s="24"/>
      <c r="L232" s="22">
        <f t="shared" si="84"/>
        <v>0</v>
      </c>
      <c r="M232" s="24"/>
      <c r="N232" s="22">
        <f t="shared" si="85"/>
        <v>0</v>
      </c>
      <c r="O232" s="24"/>
      <c r="P232" s="22">
        <f t="shared" si="86"/>
        <v>0</v>
      </c>
      <c r="Q232" s="16"/>
      <c r="R232" s="13">
        <f t="shared" si="108"/>
        <v>0</v>
      </c>
      <c r="S232" s="16"/>
      <c r="T232" s="13">
        <f t="shared" si="88"/>
        <v>0</v>
      </c>
      <c r="U232" s="16"/>
      <c r="V232" s="13">
        <f t="shared" si="89"/>
        <v>0</v>
      </c>
      <c r="W232" s="16"/>
      <c r="X232" s="13">
        <f t="shared" si="105"/>
        <v>0</v>
      </c>
      <c r="Y232" s="16"/>
      <c r="Z232" s="13">
        <f t="shared" si="109"/>
        <v>0</v>
      </c>
      <c r="AA232" s="16"/>
      <c r="AB232" s="13">
        <f t="shared" si="107"/>
        <v>0</v>
      </c>
      <c r="AC232" s="24"/>
      <c r="AD232" s="22">
        <f t="shared" si="93"/>
        <v>0</v>
      </c>
      <c r="AE232" s="24"/>
      <c r="AF232" s="22">
        <f t="shared" si="94"/>
        <v>0</v>
      </c>
      <c r="AG232" s="16"/>
      <c r="AH232" s="13">
        <f t="shared" si="106"/>
        <v>0</v>
      </c>
      <c r="AI232" s="16"/>
      <c r="AJ232" s="13">
        <f t="shared" si="96"/>
        <v>0</v>
      </c>
      <c r="AK232" s="24"/>
      <c r="AL232" s="22">
        <f t="shared" si="97"/>
        <v>0</v>
      </c>
      <c r="AM232" s="24">
        <v>1</v>
      </c>
      <c r="AN232" s="13">
        <f t="shared" si="98"/>
        <v>6.25</v>
      </c>
      <c r="AO232" s="24"/>
      <c r="AP232" s="22">
        <f t="shared" si="99"/>
        <v>0</v>
      </c>
      <c r="AQ232" s="24"/>
      <c r="AR232" s="22">
        <f t="shared" si="100"/>
        <v>0</v>
      </c>
      <c r="AS232" s="24"/>
      <c r="AT232" s="22">
        <f t="shared" si="101"/>
        <v>0</v>
      </c>
      <c r="AU232" s="24"/>
      <c r="AV232" s="22">
        <f t="shared" si="102"/>
        <v>0</v>
      </c>
      <c r="AW232" s="187">
        <f t="shared" si="103"/>
        <v>1</v>
      </c>
    </row>
    <row r="233" spans="2:49">
      <c r="B233" s="83" t="s">
        <v>170</v>
      </c>
      <c r="C233" s="163">
        <v>1.65</v>
      </c>
      <c r="D233" s="23">
        <f>origine!E235</f>
        <v>0</v>
      </c>
      <c r="E233" s="24"/>
      <c r="F233" s="22">
        <f t="shared" si="81"/>
        <v>0</v>
      </c>
      <c r="G233" s="24"/>
      <c r="H233" s="22">
        <f t="shared" si="82"/>
        <v>0</v>
      </c>
      <c r="I233" s="24">
        <v>1</v>
      </c>
      <c r="J233" s="22">
        <f t="shared" si="83"/>
        <v>1.65</v>
      </c>
      <c r="K233" s="24"/>
      <c r="L233" s="22">
        <f t="shared" si="84"/>
        <v>0</v>
      </c>
      <c r="M233" s="24"/>
      <c r="N233" s="22">
        <f t="shared" si="85"/>
        <v>0</v>
      </c>
      <c r="O233" s="24"/>
      <c r="P233" s="22">
        <f t="shared" si="86"/>
        <v>0</v>
      </c>
      <c r="Q233" s="16"/>
      <c r="R233" s="13">
        <f t="shared" si="108"/>
        <v>0</v>
      </c>
      <c r="S233" s="16"/>
      <c r="T233" s="13">
        <f t="shared" si="88"/>
        <v>0</v>
      </c>
      <c r="U233" s="16"/>
      <c r="V233" s="13">
        <f t="shared" si="89"/>
        <v>0</v>
      </c>
      <c r="W233" s="16"/>
      <c r="X233" s="13">
        <f t="shared" si="105"/>
        <v>0</v>
      </c>
      <c r="Y233" s="16"/>
      <c r="Z233" s="13">
        <f t="shared" si="109"/>
        <v>0</v>
      </c>
      <c r="AA233" s="16"/>
      <c r="AB233" s="13">
        <f t="shared" si="107"/>
        <v>0</v>
      </c>
      <c r="AC233" s="24"/>
      <c r="AD233" s="22">
        <f t="shared" si="93"/>
        <v>0</v>
      </c>
      <c r="AE233" s="24"/>
      <c r="AF233" s="22">
        <f t="shared" si="94"/>
        <v>0</v>
      </c>
      <c r="AG233" s="16"/>
      <c r="AH233" s="13">
        <f t="shared" si="106"/>
        <v>0</v>
      </c>
      <c r="AI233" s="16"/>
      <c r="AJ233" s="13">
        <f t="shared" si="96"/>
        <v>0</v>
      </c>
      <c r="AK233" s="24"/>
      <c r="AL233" s="22">
        <f t="shared" si="97"/>
        <v>0</v>
      </c>
      <c r="AM233" s="24"/>
      <c r="AN233" s="13">
        <f t="shared" si="98"/>
        <v>0</v>
      </c>
      <c r="AO233" s="24"/>
      <c r="AP233" s="22">
        <f t="shared" si="99"/>
        <v>0</v>
      </c>
      <c r="AQ233" s="24"/>
      <c r="AR233" s="22">
        <f t="shared" si="100"/>
        <v>0</v>
      </c>
      <c r="AS233" s="24"/>
      <c r="AT233" s="22">
        <f t="shared" si="101"/>
        <v>0</v>
      </c>
      <c r="AU233" s="24"/>
      <c r="AV233" s="22">
        <f t="shared" si="102"/>
        <v>0</v>
      </c>
      <c r="AW233" s="187">
        <f t="shared" si="103"/>
        <v>1</v>
      </c>
    </row>
    <row r="234" spans="2:49">
      <c r="B234" s="82" t="s">
        <v>171</v>
      </c>
      <c r="C234" s="43">
        <v>3.25</v>
      </c>
      <c r="D234" s="23">
        <f>origine!E236</f>
        <v>0</v>
      </c>
      <c r="E234" s="24"/>
      <c r="F234" s="22">
        <f t="shared" si="81"/>
        <v>0</v>
      </c>
      <c r="G234" s="24"/>
      <c r="H234" s="22">
        <f t="shared" si="82"/>
        <v>0</v>
      </c>
      <c r="I234" s="24"/>
      <c r="J234" s="22">
        <f t="shared" si="83"/>
        <v>0</v>
      </c>
      <c r="K234" s="24"/>
      <c r="L234" s="22">
        <f t="shared" si="84"/>
        <v>0</v>
      </c>
      <c r="M234" s="24"/>
      <c r="N234" s="22">
        <f t="shared" si="85"/>
        <v>0</v>
      </c>
      <c r="O234" s="24"/>
      <c r="P234" s="22">
        <f t="shared" si="86"/>
        <v>0</v>
      </c>
      <c r="Q234" s="16"/>
      <c r="R234" s="13">
        <f t="shared" si="108"/>
        <v>0</v>
      </c>
      <c r="S234" s="16"/>
      <c r="T234" s="13">
        <f t="shared" si="88"/>
        <v>0</v>
      </c>
      <c r="U234" s="16"/>
      <c r="V234" s="13">
        <f t="shared" si="89"/>
        <v>0</v>
      </c>
      <c r="W234" s="16"/>
      <c r="X234" s="13">
        <f t="shared" si="105"/>
        <v>0</v>
      </c>
      <c r="Y234" s="16"/>
      <c r="Z234" s="13">
        <f t="shared" si="109"/>
        <v>0</v>
      </c>
      <c r="AA234" s="16"/>
      <c r="AB234" s="13">
        <f t="shared" si="107"/>
        <v>0</v>
      </c>
      <c r="AC234" s="24"/>
      <c r="AD234" s="22">
        <f t="shared" si="93"/>
        <v>0</v>
      </c>
      <c r="AE234" s="24"/>
      <c r="AF234" s="22">
        <f t="shared" si="94"/>
        <v>0</v>
      </c>
      <c r="AG234" s="16"/>
      <c r="AH234" s="13">
        <f t="shared" si="106"/>
        <v>0</v>
      </c>
      <c r="AI234" s="16"/>
      <c r="AJ234" s="13">
        <f t="shared" si="96"/>
        <v>0</v>
      </c>
      <c r="AK234" s="24"/>
      <c r="AL234" s="22">
        <f t="shared" si="97"/>
        <v>0</v>
      </c>
      <c r="AM234" s="24"/>
      <c r="AN234" s="13">
        <f t="shared" si="98"/>
        <v>0</v>
      </c>
      <c r="AO234" s="24"/>
      <c r="AP234" s="22">
        <f t="shared" si="99"/>
        <v>0</v>
      </c>
      <c r="AQ234" s="24"/>
      <c r="AR234" s="22">
        <f t="shared" si="100"/>
        <v>0</v>
      </c>
      <c r="AS234" s="24"/>
      <c r="AT234" s="22">
        <f t="shared" si="101"/>
        <v>0</v>
      </c>
      <c r="AU234" s="24"/>
      <c r="AV234" s="22">
        <f t="shared" si="102"/>
        <v>0</v>
      </c>
      <c r="AW234" s="187">
        <f t="shared" si="103"/>
        <v>0</v>
      </c>
    </row>
    <row r="235" spans="2:49">
      <c r="B235" s="83" t="s">
        <v>172</v>
      </c>
      <c r="C235" s="163">
        <v>4.5</v>
      </c>
      <c r="D235" s="23">
        <f>origine!E237</f>
        <v>0</v>
      </c>
      <c r="E235" s="24"/>
      <c r="F235" s="22">
        <f t="shared" si="81"/>
        <v>0</v>
      </c>
      <c r="G235" s="24"/>
      <c r="H235" s="22">
        <f t="shared" si="82"/>
        <v>0</v>
      </c>
      <c r="I235" s="24"/>
      <c r="J235" s="22">
        <f t="shared" si="83"/>
        <v>0</v>
      </c>
      <c r="K235" s="24"/>
      <c r="L235" s="22">
        <f t="shared" si="84"/>
        <v>0</v>
      </c>
      <c r="M235" s="24"/>
      <c r="N235" s="22">
        <f t="shared" si="85"/>
        <v>0</v>
      </c>
      <c r="O235" s="24"/>
      <c r="P235" s="22">
        <f t="shared" si="86"/>
        <v>0</v>
      </c>
      <c r="Q235" s="16"/>
      <c r="R235" s="13">
        <f t="shared" si="108"/>
        <v>0</v>
      </c>
      <c r="S235" s="16"/>
      <c r="T235" s="13">
        <f t="shared" si="88"/>
        <v>0</v>
      </c>
      <c r="U235" s="16"/>
      <c r="V235" s="13">
        <f t="shared" si="89"/>
        <v>0</v>
      </c>
      <c r="W235" s="16"/>
      <c r="X235" s="13">
        <f t="shared" si="105"/>
        <v>0</v>
      </c>
      <c r="Y235" s="16"/>
      <c r="Z235" s="13">
        <f t="shared" si="109"/>
        <v>0</v>
      </c>
      <c r="AA235" s="16"/>
      <c r="AB235" s="13">
        <f t="shared" si="107"/>
        <v>0</v>
      </c>
      <c r="AC235" s="24"/>
      <c r="AD235" s="22">
        <f t="shared" si="93"/>
        <v>0</v>
      </c>
      <c r="AE235" s="24"/>
      <c r="AF235" s="22">
        <f t="shared" si="94"/>
        <v>0</v>
      </c>
      <c r="AG235" s="16"/>
      <c r="AH235" s="13">
        <f t="shared" si="106"/>
        <v>0</v>
      </c>
      <c r="AI235" s="16"/>
      <c r="AJ235" s="13">
        <f t="shared" ref="AJ235:AJ260" si="110">$C235*AI235</f>
        <v>0</v>
      </c>
      <c r="AK235" s="24"/>
      <c r="AL235" s="22">
        <f t="shared" si="97"/>
        <v>0</v>
      </c>
      <c r="AM235" s="24"/>
      <c r="AN235" s="13">
        <f t="shared" si="98"/>
        <v>0</v>
      </c>
      <c r="AO235" s="24"/>
      <c r="AP235" s="22">
        <f t="shared" si="99"/>
        <v>0</v>
      </c>
      <c r="AQ235" s="24"/>
      <c r="AR235" s="22">
        <f t="shared" si="100"/>
        <v>0</v>
      </c>
      <c r="AS235" s="24"/>
      <c r="AT235" s="22">
        <f t="shared" si="101"/>
        <v>0</v>
      </c>
      <c r="AU235" s="24"/>
      <c r="AV235" s="22">
        <f t="shared" si="102"/>
        <v>0</v>
      </c>
      <c r="AW235" s="187">
        <f t="shared" si="103"/>
        <v>0</v>
      </c>
    </row>
    <row r="236" spans="2:49">
      <c r="B236" s="82" t="s">
        <v>173</v>
      </c>
      <c r="C236" s="43">
        <v>6.59</v>
      </c>
      <c r="D236" s="23">
        <f>origine!E238</f>
        <v>0</v>
      </c>
      <c r="E236" s="24"/>
      <c r="F236" s="22">
        <f t="shared" si="81"/>
        <v>0</v>
      </c>
      <c r="G236" s="24"/>
      <c r="H236" s="22">
        <f t="shared" si="82"/>
        <v>0</v>
      </c>
      <c r="I236" s="24"/>
      <c r="J236" s="22">
        <f t="shared" si="83"/>
        <v>0</v>
      </c>
      <c r="K236" s="24"/>
      <c r="L236" s="22">
        <f t="shared" si="84"/>
        <v>0</v>
      </c>
      <c r="M236" s="24"/>
      <c r="N236" s="22">
        <f t="shared" si="85"/>
        <v>0</v>
      </c>
      <c r="O236" s="24"/>
      <c r="P236" s="22">
        <f t="shared" si="86"/>
        <v>0</v>
      </c>
      <c r="Q236" s="16"/>
      <c r="R236" s="13">
        <f t="shared" si="108"/>
        <v>0</v>
      </c>
      <c r="S236" s="16"/>
      <c r="T236" s="13">
        <f t="shared" si="88"/>
        <v>0</v>
      </c>
      <c r="U236" s="16"/>
      <c r="V236" s="13">
        <f t="shared" si="89"/>
        <v>0</v>
      </c>
      <c r="W236" s="16"/>
      <c r="X236" s="13">
        <f t="shared" si="105"/>
        <v>0</v>
      </c>
      <c r="Y236" s="16"/>
      <c r="Z236" s="13">
        <f t="shared" si="109"/>
        <v>0</v>
      </c>
      <c r="AA236" s="16"/>
      <c r="AB236" s="13">
        <f t="shared" si="107"/>
        <v>0</v>
      </c>
      <c r="AC236" s="24"/>
      <c r="AD236" s="22">
        <f t="shared" si="93"/>
        <v>0</v>
      </c>
      <c r="AE236" s="24"/>
      <c r="AF236" s="22">
        <f t="shared" si="94"/>
        <v>0</v>
      </c>
      <c r="AG236" s="16"/>
      <c r="AH236" s="13">
        <f t="shared" si="106"/>
        <v>0</v>
      </c>
      <c r="AI236" s="16"/>
      <c r="AJ236" s="13">
        <f t="shared" si="110"/>
        <v>0</v>
      </c>
      <c r="AK236" s="24"/>
      <c r="AL236" s="22">
        <f t="shared" si="97"/>
        <v>0</v>
      </c>
      <c r="AM236" s="24"/>
      <c r="AN236" s="13">
        <f t="shared" si="98"/>
        <v>0</v>
      </c>
      <c r="AO236" s="24"/>
      <c r="AP236" s="22">
        <f t="shared" si="99"/>
        <v>0</v>
      </c>
      <c r="AQ236" s="24"/>
      <c r="AR236" s="22">
        <f t="shared" si="100"/>
        <v>0</v>
      </c>
      <c r="AS236" s="24"/>
      <c r="AT236" s="22">
        <f t="shared" si="101"/>
        <v>0</v>
      </c>
      <c r="AU236" s="24"/>
      <c r="AV236" s="22">
        <f t="shared" si="102"/>
        <v>0</v>
      </c>
      <c r="AW236" s="187">
        <f t="shared" si="103"/>
        <v>0</v>
      </c>
    </row>
    <row r="237" spans="2:49">
      <c r="B237" s="83" t="s">
        <v>174</v>
      </c>
      <c r="C237" s="163">
        <v>1.69</v>
      </c>
      <c r="D237" s="23">
        <f>origine!E239</f>
        <v>0</v>
      </c>
      <c r="E237" s="24"/>
      <c r="F237" s="22">
        <f t="shared" si="81"/>
        <v>0</v>
      </c>
      <c r="G237" s="24"/>
      <c r="H237" s="22">
        <f t="shared" si="82"/>
        <v>0</v>
      </c>
      <c r="I237" s="24"/>
      <c r="J237" s="22">
        <f t="shared" si="83"/>
        <v>0</v>
      </c>
      <c r="K237" s="24"/>
      <c r="L237" s="22">
        <f t="shared" si="84"/>
        <v>0</v>
      </c>
      <c r="M237" s="24"/>
      <c r="N237" s="22">
        <f t="shared" si="85"/>
        <v>0</v>
      </c>
      <c r="O237" s="24"/>
      <c r="P237" s="22">
        <f t="shared" si="86"/>
        <v>0</v>
      </c>
      <c r="Q237" s="16"/>
      <c r="R237" s="13">
        <f t="shared" si="108"/>
        <v>0</v>
      </c>
      <c r="S237" s="16"/>
      <c r="T237" s="13">
        <f t="shared" si="88"/>
        <v>0</v>
      </c>
      <c r="U237" s="16"/>
      <c r="V237" s="13">
        <f t="shared" si="89"/>
        <v>0</v>
      </c>
      <c r="W237" s="16"/>
      <c r="X237" s="13">
        <f t="shared" si="105"/>
        <v>0</v>
      </c>
      <c r="Y237" s="16"/>
      <c r="Z237" s="13">
        <f t="shared" si="109"/>
        <v>0</v>
      </c>
      <c r="AA237" s="16"/>
      <c r="AB237" s="13">
        <f t="shared" si="107"/>
        <v>0</v>
      </c>
      <c r="AC237" s="24"/>
      <c r="AD237" s="22">
        <f t="shared" si="93"/>
        <v>0</v>
      </c>
      <c r="AE237" s="24"/>
      <c r="AF237" s="22">
        <f t="shared" si="94"/>
        <v>0</v>
      </c>
      <c r="AG237" s="16"/>
      <c r="AH237" s="13">
        <f t="shared" si="106"/>
        <v>0</v>
      </c>
      <c r="AI237" s="16"/>
      <c r="AJ237" s="13">
        <f t="shared" si="110"/>
        <v>0</v>
      </c>
      <c r="AK237" s="24"/>
      <c r="AL237" s="22">
        <f t="shared" si="97"/>
        <v>0</v>
      </c>
      <c r="AM237" s="24"/>
      <c r="AN237" s="13">
        <f t="shared" si="98"/>
        <v>0</v>
      </c>
      <c r="AO237" s="24"/>
      <c r="AP237" s="22">
        <f t="shared" si="99"/>
        <v>0</v>
      </c>
      <c r="AQ237" s="24"/>
      <c r="AR237" s="22">
        <f t="shared" si="100"/>
        <v>0</v>
      </c>
      <c r="AS237" s="24"/>
      <c r="AT237" s="22">
        <f t="shared" si="101"/>
        <v>0</v>
      </c>
      <c r="AU237" s="24"/>
      <c r="AV237" s="22">
        <f t="shared" si="102"/>
        <v>0</v>
      </c>
      <c r="AW237" s="187">
        <f t="shared" si="103"/>
        <v>0</v>
      </c>
    </row>
    <row r="238" spans="2:49">
      <c r="B238" s="82" t="s">
        <v>175</v>
      </c>
      <c r="C238" s="43">
        <v>3.36</v>
      </c>
      <c r="D238" s="23">
        <f>origine!E240</f>
        <v>0</v>
      </c>
      <c r="E238" s="24"/>
      <c r="F238" s="22">
        <f t="shared" si="81"/>
        <v>0</v>
      </c>
      <c r="G238" s="24"/>
      <c r="H238" s="22">
        <f t="shared" si="82"/>
        <v>0</v>
      </c>
      <c r="I238" s="24"/>
      <c r="J238" s="22">
        <f t="shared" si="83"/>
        <v>0</v>
      </c>
      <c r="K238" s="24"/>
      <c r="L238" s="22">
        <f t="shared" si="84"/>
        <v>0</v>
      </c>
      <c r="M238" s="24"/>
      <c r="N238" s="22">
        <f t="shared" si="85"/>
        <v>0</v>
      </c>
      <c r="O238" s="24"/>
      <c r="P238" s="22">
        <f t="shared" si="86"/>
        <v>0</v>
      </c>
      <c r="Q238" s="16"/>
      <c r="R238" s="13">
        <f t="shared" si="108"/>
        <v>0</v>
      </c>
      <c r="S238" s="16"/>
      <c r="T238" s="13">
        <f t="shared" si="88"/>
        <v>0</v>
      </c>
      <c r="U238" s="16"/>
      <c r="V238" s="13">
        <f t="shared" si="89"/>
        <v>0</v>
      </c>
      <c r="W238" s="16"/>
      <c r="X238" s="13">
        <f t="shared" si="105"/>
        <v>0</v>
      </c>
      <c r="Y238" s="16"/>
      <c r="Z238" s="13">
        <f t="shared" si="109"/>
        <v>0</v>
      </c>
      <c r="AA238" s="16"/>
      <c r="AB238" s="13">
        <f t="shared" si="107"/>
        <v>0</v>
      </c>
      <c r="AC238" s="24"/>
      <c r="AD238" s="22">
        <f t="shared" si="93"/>
        <v>0</v>
      </c>
      <c r="AE238" s="24"/>
      <c r="AF238" s="22">
        <f t="shared" si="94"/>
        <v>0</v>
      </c>
      <c r="AG238" s="16"/>
      <c r="AH238" s="13">
        <f t="shared" si="106"/>
        <v>0</v>
      </c>
      <c r="AI238" s="16"/>
      <c r="AJ238" s="13">
        <f t="shared" si="110"/>
        <v>0</v>
      </c>
      <c r="AK238" s="24"/>
      <c r="AL238" s="22">
        <f t="shared" si="97"/>
        <v>0</v>
      </c>
      <c r="AM238" s="24"/>
      <c r="AN238" s="13">
        <f t="shared" si="98"/>
        <v>0</v>
      </c>
      <c r="AO238" s="24"/>
      <c r="AP238" s="22">
        <f t="shared" si="99"/>
        <v>0</v>
      </c>
      <c r="AQ238" s="24"/>
      <c r="AR238" s="22">
        <f t="shared" si="100"/>
        <v>0</v>
      </c>
      <c r="AS238" s="24"/>
      <c r="AT238" s="22">
        <f t="shared" si="101"/>
        <v>0</v>
      </c>
      <c r="AU238" s="24"/>
      <c r="AV238" s="22">
        <f t="shared" si="102"/>
        <v>0</v>
      </c>
      <c r="AW238" s="187">
        <f t="shared" si="103"/>
        <v>0</v>
      </c>
    </row>
    <row r="239" spans="2:49">
      <c r="B239" s="83" t="s">
        <v>176</v>
      </c>
      <c r="C239" s="163">
        <v>5.03</v>
      </c>
      <c r="D239" s="23">
        <f>origine!E241</f>
        <v>0</v>
      </c>
      <c r="E239" s="24">
        <v>1</v>
      </c>
      <c r="F239" s="22">
        <f t="shared" si="81"/>
        <v>5.03</v>
      </c>
      <c r="G239" s="24"/>
      <c r="H239" s="22">
        <f t="shared" si="82"/>
        <v>0</v>
      </c>
      <c r="I239" s="24">
        <v>1</v>
      </c>
      <c r="J239" s="22">
        <f t="shared" si="83"/>
        <v>5.03</v>
      </c>
      <c r="K239" s="24">
        <v>1</v>
      </c>
      <c r="L239" s="22">
        <f t="shared" si="84"/>
        <v>5.03</v>
      </c>
      <c r="M239" s="24"/>
      <c r="N239" s="22">
        <f t="shared" si="85"/>
        <v>0</v>
      </c>
      <c r="O239" s="24"/>
      <c r="P239" s="22">
        <f t="shared" si="86"/>
        <v>0</v>
      </c>
      <c r="Q239" s="16"/>
      <c r="R239" s="13">
        <f t="shared" si="108"/>
        <v>0</v>
      </c>
      <c r="S239" s="16"/>
      <c r="T239" s="13">
        <f t="shared" si="88"/>
        <v>0</v>
      </c>
      <c r="U239" s="16"/>
      <c r="V239" s="13">
        <f t="shared" si="89"/>
        <v>0</v>
      </c>
      <c r="W239" s="16"/>
      <c r="X239" s="13">
        <f t="shared" si="105"/>
        <v>0</v>
      </c>
      <c r="Y239" s="16"/>
      <c r="Z239" s="13">
        <f t="shared" si="109"/>
        <v>0</v>
      </c>
      <c r="AA239" s="16"/>
      <c r="AB239" s="13">
        <f t="shared" si="107"/>
        <v>0</v>
      </c>
      <c r="AC239" s="24"/>
      <c r="AD239" s="22">
        <f t="shared" si="93"/>
        <v>0</v>
      </c>
      <c r="AE239" s="24"/>
      <c r="AF239" s="22">
        <f t="shared" si="94"/>
        <v>0</v>
      </c>
      <c r="AG239" s="16"/>
      <c r="AH239" s="13">
        <f t="shared" si="106"/>
        <v>0</v>
      </c>
      <c r="AI239" s="16"/>
      <c r="AJ239" s="13">
        <f t="shared" si="110"/>
        <v>0</v>
      </c>
      <c r="AK239" s="24"/>
      <c r="AL239" s="22">
        <f t="shared" si="97"/>
        <v>0</v>
      </c>
      <c r="AM239" s="24"/>
      <c r="AN239" s="13">
        <f t="shared" si="98"/>
        <v>0</v>
      </c>
      <c r="AO239" s="24"/>
      <c r="AP239" s="22">
        <f t="shared" si="99"/>
        <v>0</v>
      </c>
      <c r="AQ239" s="24"/>
      <c r="AR239" s="22">
        <f t="shared" si="100"/>
        <v>0</v>
      </c>
      <c r="AS239" s="24"/>
      <c r="AT239" s="22">
        <f t="shared" si="101"/>
        <v>0</v>
      </c>
      <c r="AU239" s="24"/>
      <c r="AV239" s="22">
        <f t="shared" si="102"/>
        <v>0</v>
      </c>
      <c r="AW239" s="187">
        <f t="shared" si="103"/>
        <v>3</v>
      </c>
    </row>
    <row r="240" spans="2:49">
      <c r="B240" s="82" t="s">
        <v>84</v>
      </c>
      <c r="C240" s="43">
        <v>6.77</v>
      </c>
      <c r="D240" s="23">
        <f>origine!E242</f>
        <v>0</v>
      </c>
      <c r="E240" s="24"/>
      <c r="F240" s="22">
        <f t="shared" si="81"/>
        <v>0</v>
      </c>
      <c r="G240" s="24"/>
      <c r="H240" s="22">
        <f t="shared" si="82"/>
        <v>0</v>
      </c>
      <c r="I240" s="24"/>
      <c r="J240" s="22">
        <f t="shared" si="83"/>
        <v>0</v>
      </c>
      <c r="K240" s="24"/>
      <c r="L240" s="22">
        <f t="shared" si="84"/>
        <v>0</v>
      </c>
      <c r="M240" s="24"/>
      <c r="N240" s="22">
        <f t="shared" si="85"/>
        <v>0</v>
      </c>
      <c r="O240" s="24"/>
      <c r="P240" s="22">
        <f t="shared" si="86"/>
        <v>0</v>
      </c>
      <c r="Q240" s="16"/>
      <c r="R240" s="13">
        <f t="shared" si="108"/>
        <v>0</v>
      </c>
      <c r="S240" s="16"/>
      <c r="T240" s="13">
        <f t="shared" si="88"/>
        <v>0</v>
      </c>
      <c r="U240" s="16"/>
      <c r="V240" s="13">
        <f t="shared" si="89"/>
        <v>0</v>
      </c>
      <c r="W240" s="16"/>
      <c r="X240" s="13">
        <f t="shared" si="105"/>
        <v>0</v>
      </c>
      <c r="Y240" s="16"/>
      <c r="Z240" s="13">
        <f t="shared" si="109"/>
        <v>0</v>
      </c>
      <c r="AA240" s="16"/>
      <c r="AB240" s="13">
        <f t="shared" si="107"/>
        <v>0</v>
      </c>
      <c r="AC240" s="24"/>
      <c r="AD240" s="22">
        <f t="shared" si="93"/>
        <v>0</v>
      </c>
      <c r="AE240" s="24"/>
      <c r="AF240" s="22">
        <f t="shared" si="94"/>
        <v>0</v>
      </c>
      <c r="AG240" s="16"/>
      <c r="AH240" s="13">
        <f t="shared" si="106"/>
        <v>0</v>
      </c>
      <c r="AI240" s="16"/>
      <c r="AJ240" s="13">
        <f t="shared" si="110"/>
        <v>0</v>
      </c>
      <c r="AK240" s="24"/>
      <c r="AL240" s="22">
        <f t="shared" si="97"/>
        <v>0</v>
      </c>
      <c r="AM240" s="24"/>
      <c r="AN240" s="13">
        <f t="shared" si="98"/>
        <v>0</v>
      </c>
      <c r="AO240" s="24"/>
      <c r="AP240" s="22">
        <f t="shared" si="99"/>
        <v>0</v>
      </c>
      <c r="AQ240" s="24"/>
      <c r="AR240" s="22">
        <f t="shared" si="100"/>
        <v>0</v>
      </c>
      <c r="AS240" s="24"/>
      <c r="AT240" s="22">
        <f t="shared" si="101"/>
        <v>0</v>
      </c>
      <c r="AU240" s="24"/>
      <c r="AV240" s="22">
        <f t="shared" si="102"/>
        <v>0</v>
      </c>
      <c r="AW240" s="187">
        <f t="shared" si="103"/>
        <v>0</v>
      </c>
    </row>
    <row r="241" spans="2:49">
      <c r="B241" s="83" t="s">
        <v>177</v>
      </c>
      <c r="C241" s="163">
        <v>3.39</v>
      </c>
      <c r="D241" s="23">
        <f>origine!E243</f>
        <v>0</v>
      </c>
      <c r="E241" s="24"/>
      <c r="F241" s="22">
        <f t="shared" si="81"/>
        <v>0</v>
      </c>
      <c r="G241" s="24"/>
      <c r="H241" s="22">
        <f t="shared" si="82"/>
        <v>0</v>
      </c>
      <c r="I241" s="24"/>
      <c r="J241" s="22">
        <f t="shared" si="83"/>
        <v>0</v>
      </c>
      <c r="K241" s="24"/>
      <c r="L241" s="22">
        <f t="shared" si="84"/>
        <v>0</v>
      </c>
      <c r="M241" s="24"/>
      <c r="N241" s="22">
        <f t="shared" si="85"/>
        <v>0</v>
      </c>
      <c r="O241" s="24"/>
      <c r="P241" s="22">
        <f t="shared" si="86"/>
        <v>0</v>
      </c>
      <c r="Q241" s="16"/>
      <c r="R241" s="13">
        <f t="shared" si="108"/>
        <v>0</v>
      </c>
      <c r="S241" s="16"/>
      <c r="T241" s="13">
        <f t="shared" si="88"/>
        <v>0</v>
      </c>
      <c r="U241" s="16"/>
      <c r="V241" s="13">
        <f t="shared" si="89"/>
        <v>0</v>
      </c>
      <c r="W241" s="16"/>
      <c r="X241" s="13">
        <f t="shared" si="105"/>
        <v>0</v>
      </c>
      <c r="Y241" s="16"/>
      <c r="Z241" s="13">
        <f t="shared" si="109"/>
        <v>0</v>
      </c>
      <c r="AA241" s="16"/>
      <c r="AB241" s="13">
        <f t="shared" si="107"/>
        <v>0</v>
      </c>
      <c r="AC241" s="24"/>
      <c r="AD241" s="22">
        <f t="shared" si="93"/>
        <v>0</v>
      </c>
      <c r="AE241" s="24"/>
      <c r="AF241" s="22">
        <f t="shared" si="94"/>
        <v>0</v>
      </c>
      <c r="AG241" s="16"/>
      <c r="AH241" s="13">
        <f t="shared" si="106"/>
        <v>0</v>
      </c>
      <c r="AI241" s="16"/>
      <c r="AJ241" s="13">
        <f t="shared" si="110"/>
        <v>0</v>
      </c>
      <c r="AK241" s="24"/>
      <c r="AL241" s="22">
        <f t="shared" si="97"/>
        <v>0</v>
      </c>
      <c r="AM241" s="24"/>
      <c r="AN241" s="13">
        <f t="shared" si="98"/>
        <v>0</v>
      </c>
      <c r="AO241" s="24"/>
      <c r="AP241" s="22">
        <f t="shared" si="99"/>
        <v>0</v>
      </c>
      <c r="AQ241" s="24"/>
      <c r="AR241" s="22">
        <f t="shared" si="100"/>
        <v>0</v>
      </c>
      <c r="AS241" s="24"/>
      <c r="AT241" s="22">
        <f t="shared" si="101"/>
        <v>0</v>
      </c>
      <c r="AU241" s="24"/>
      <c r="AV241" s="22">
        <f t="shared" si="102"/>
        <v>0</v>
      </c>
      <c r="AW241" s="187">
        <f t="shared" si="103"/>
        <v>0</v>
      </c>
    </row>
    <row r="242" spans="2:49">
      <c r="B242" s="82" t="s">
        <v>178</v>
      </c>
      <c r="C242" s="43">
        <v>3.39</v>
      </c>
      <c r="D242" s="23">
        <f>origine!E244</f>
        <v>0</v>
      </c>
      <c r="E242" s="24"/>
      <c r="F242" s="22">
        <f t="shared" si="81"/>
        <v>0</v>
      </c>
      <c r="G242" s="24"/>
      <c r="H242" s="22">
        <f t="shared" si="82"/>
        <v>0</v>
      </c>
      <c r="I242" s="24"/>
      <c r="J242" s="22">
        <f t="shared" si="83"/>
        <v>0</v>
      </c>
      <c r="K242" s="24"/>
      <c r="L242" s="22">
        <f t="shared" si="84"/>
        <v>0</v>
      </c>
      <c r="M242" s="24"/>
      <c r="N242" s="22">
        <f t="shared" si="85"/>
        <v>0</v>
      </c>
      <c r="O242" s="24"/>
      <c r="P242" s="22">
        <f t="shared" si="86"/>
        <v>0</v>
      </c>
      <c r="Q242" s="16"/>
      <c r="R242" s="13">
        <f t="shared" si="108"/>
        <v>0</v>
      </c>
      <c r="S242" s="16"/>
      <c r="T242" s="13">
        <f t="shared" si="88"/>
        <v>0</v>
      </c>
      <c r="U242" s="16"/>
      <c r="V242" s="13">
        <f t="shared" si="89"/>
        <v>0</v>
      </c>
      <c r="W242" s="16"/>
      <c r="X242" s="13">
        <f t="shared" ref="X242:X305" si="111">$C242*W242</f>
        <v>0</v>
      </c>
      <c r="Y242" s="16"/>
      <c r="Z242" s="13">
        <f t="shared" ref="Z242:Z305" si="112">$C242*Y242</f>
        <v>0</v>
      </c>
      <c r="AA242" s="16"/>
      <c r="AB242" s="13">
        <f t="shared" si="107"/>
        <v>0</v>
      </c>
      <c r="AC242" s="24"/>
      <c r="AD242" s="22">
        <f t="shared" si="93"/>
        <v>0</v>
      </c>
      <c r="AE242" s="24"/>
      <c r="AF242" s="22">
        <f t="shared" si="94"/>
        <v>0</v>
      </c>
      <c r="AG242" s="16"/>
      <c r="AH242" s="13">
        <f t="shared" si="106"/>
        <v>0</v>
      </c>
      <c r="AI242" s="16"/>
      <c r="AJ242" s="13">
        <f t="shared" si="110"/>
        <v>0</v>
      </c>
      <c r="AK242" s="24"/>
      <c r="AL242" s="22">
        <f t="shared" si="97"/>
        <v>0</v>
      </c>
      <c r="AM242" s="24"/>
      <c r="AN242" s="13">
        <f t="shared" si="98"/>
        <v>0</v>
      </c>
      <c r="AO242" s="24"/>
      <c r="AP242" s="22">
        <f t="shared" si="99"/>
        <v>0</v>
      </c>
      <c r="AQ242" s="24"/>
      <c r="AR242" s="22">
        <f t="shared" si="100"/>
        <v>0</v>
      </c>
      <c r="AS242" s="24"/>
      <c r="AT242" s="22">
        <f t="shared" si="101"/>
        <v>0</v>
      </c>
      <c r="AU242" s="24"/>
      <c r="AV242" s="22">
        <f t="shared" si="102"/>
        <v>0</v>
      </c>
      <c r="AW242" s="187">
        <f t="shared" si="103"/>
        <v>0</v>
      </c>
    </row>
    <row r="243" spans="2:49">
      <c r="B243" s="83" t="s">
        <v>179</v>
      </c>
      <c r="C243" s="163">
        <v>2.56</v>
      </c>
      <c r="D243" s="23">
        <f>origine!E245</f>
        <v>0</v>
      </c>
      <c r="E243" s="24"/>
      <c r="F243" s="22">
        <f t="shared" si="81"/>
        <v>0</v>
      </c>
      <c r="G243" s="24"/>
      <c r="H243" s="22">
        <f t="shared" si="82"/>
        <v>0</v>
      </c>
      <c r="I243" s="24"/>
      <c r="J243" s="22">
        <f t="shared" si="83"/>
        <v>0</v>
      </c>
      <c r="K243" s="24"/>
      <c r="L243" s="22">
        <f t="shared" si="84"/>
        <v>0</v>
      </c>
      <c r="M243" s="24"/>
      <c r="N243" s="22">
        <f t="shared" si="85"/>
        <v>0</v>
      </c>
      <c r="O243" s="24"/>
      <c r="P243" s="22">
        <f t="shared" si="86"/>
        <v>0</v>
      </c>
      <c r="Q243" s="16"/>
      <c r="R243" s="13">
        <f t="shared" si="108"/>
        <v>0</v>
      </c>
      <c r="S243" s="16"/>
      <c r="T243" s="13">
        <f t="shared" si="88"/>
        <v>0</v>
      </c>
      <c r="U243" s="16"/>
      <c r="V243" s="13">
        <f t="shared" si="89"/>
        <v>0</v>
      </c>
      <c r="W243" s="16"/>
      <c r="X243" s="13">
        <f t="shared" si="111"/>
        <v>0</v>
      </c>
      <c r="Y243" s="16"/>
      <c r="Z243" s="13">
        <f t="shared" si="112"/>
        <v>0</v>
      </c>
      <c r="AA243" s="16"/>
      <c r="AB243" s="13">
        <f t="shared" si="107"/>
        <v>0</v>
      </c>
      <c r="AC243" s="24"/>
      <c r="AD243" s="22">
        <f t="shared" si="93"/>
        <v>0</v>
      </c>
      <c r="AE243" s="24"/>
      <c r="AF243" s="22">
        <f t="shared" si="94"/>
        <v>0</v>
      </c>
      <c r="AG243" s="16"/>
      <c r="AH243" s="13">
        <f t="shared" si="106"/>
        <v>0</v>
      </c>
      <c r="AI243" s="16"/>
      <c r="AJ243" s="13">
        <f t="shared" si="110"/>
        <v>0</v>
      </c>
      <c r="AK243" s="24"/>
      <c r="AL243" s="22">
        <f t="shared" si="97"/>
        <v>0</v>
      </c>
      <c r="AM243" s="24"/>
      <c r="AN243" s="13">
        <f t="shared" si="98"/>
        <v>0</v>
      </c>
      <c r="AO243" s="24"/>
      <c r="AP243" s="22">
        <f t="shared" si="99"/>
        <v>0</v>
      </c>
      <c r="AQ243" s="24"/>
      <c r="AR243" s="22">
        <f t="shared" si="100"/>
        <v>0</v>
      </c>
      <c r="AS243" s="24"/>
      <c r="AT243" s="22">
        <f t="shared" si="101"/>
        <v>0</v>
      </c>
      <c r="AU243" s="24"/>
      <c r="AV243" s="22">
        <f t="shared" si="102"/>
        <v>0</v>
      </c>
      <c r="AW243" s="187">
        <f t="shared" si="103"/>
        <v>0</v>
      </c>
    </row>
    <row r="244" spans="2:49">
      <c r="B244" s="82" t="s">
        <v>180</v>
      </c>
      <c r="C244" s="43">
        <v>2.2200000000000002</v>
      </c>
      <c r="D244" s="23">
        <f>origine!E246</f>
        <v>0</v>
      </c>
      <c r="E244" s="24"/>
      <c r="F244" s="22">
        <f t="shared" si="81"/>
        <v>0</v>
      </c>
      <c r="G244" s="24"/>
      <c r="H244" s="22">
        <f t="shared" si="82"/>
        <v>0</v>
      </c>
      <c r="I244" s="24"/>
      <c r="J244" s="22">
        <f t="shared" si="83"/>
        <v>0</v>
      </c>
      <c r="K244" s="24">
        <v>2</v>
      </c>
      <c r="L244" s="22">
        <f t="shared" si="84"/>
        <v>4.4400000000000004</v>
      </c>
      <c r="M244" s="24"/>
      <c r="N244" s="22">
        <f t="shared" si="85"/>
        <v>0</v>
      </c>
      <c r="O244" s="24"/>
      <c r="P244" s="22">
        <f t="shared" si="86"/>
        <v>0</v>
      </c>
      <c r="Q244" s="16"/>
      <c r="R244" s="13">
        <f t="shared" si="108"/>
        <v>0</v>
      </c>
      <c r="S244" s="16"/>
      <c r="T244" s="13">
        <f t="shared" si="88"/>
        <v>0</v>
      </c>
      <c r="U244" s="16"/>
      <c r="V244" s="13">
        <f t="shared" si="89"/>
        <v>0</v>
      </c>
      <c r="W244" s="16"/>
      <c r="X244" s="13">
        <f t="shared" si="111"/>
        <v>0</v>
      </c>
      <c r="Y244" s="16"/>
      <c r="Z244" s="13">
        <f t="shared" si="112"/>
        <v>0</v>
      </c>
      <c r="AA244" s="16"/>
      <c r="AB244" s="13">
        <f t="shared" si="107"/>
        <v>0</v>
      </c>
      <c r="AC244" s="24"/>
      <c r="AD244" s="22">
        <f t="shared" si="93"/>
        <v>0</v>
      </c>
      <c r="AE244" s="24"/>
      <c r="AF244" s="22">
        <f t="shared" si="94"/>
        <v>0</v>
      </c>
      <c r="AG244" s="16"/>
      <c r="AH244" s="13">
        <f t="shared" si="106"/>
        <v>0</v>
      </c>
      <c r="AI244" s="16"/>
      <c r="AJ244" s="13">
        <f t="shared" si="110"/>
        <v>0</v>
      </c>
      <c r="AK244" s="24"/>
      <c r="AL244" s="22">
        <f t="shared" si="97"/>
        <v>0</v>
      </c>
      <c r="AM244" s="24"/>
      <c r="AN244" s="13">
        <f t="shared" si="98"/>
        <v>0</v>
      </c>
      <c r="AO244" s="24"/>
      <c r="AP244" s="22">
        <f t="shared" si="99"/>
        <v>0</v>
      </c>
      <c r="AQ244" s="24"/>
      <c r="AR244" s="22">
        <f t="shared" si="100"/>
        <v>0</v>
      </c>
      <c r="AS244" s="24"/>
      <c r="AT244" s="22">
        <f t="shared" si="101"/>
        <v>0</v>
      </c>
      <c r="AU244" s="24"/>
      <c r="AV244" s="22">
        <f t="shared" si="102"/>
        <v>0</v>
      </c>
      <c r="AW244" s="187">
        <f t="shared" si="103"/>
        <v>2</v>
      </c>
    </row>
    <row r="245" spans="2:49">
      <c r="B245" s="83" t="s">
        <v>181</v>
      </c>
      <c r="C245" s="163">
        <v>1.85</v>
      </c>
      <c r="D245" s="23">
        <f>origine!E247</f>
        <v>0</v>
      </c>
      <c r="E245" s="24"/>
      <c r="F245" s="22">
        <f t="shared" si="81"/>
        <v>0</v>
      </c>
      <c r="G245" s="24"/>
      <c r="H245" s="22">
        <f t="shared" si="82"/>
        <v>0</v>
      </c>
      <c r="I245" s="24"/>
      <c r="J245" s="22">
        <f t="shared" si="83"/>
        <v>0</v>
      </c>
      <c r="K245" s="24"/>
      <c r="L245" s="22">
        <f t="shared" si="84"/>
        <v>0</v>
      </c>
      <c r="M245" s="24"/>
      <c r="N245" s="22">
        <f t="shared" si="85"/>
        <v>0</v>
      </c>
      <c r="O245" s="24"/>
      <c r="P245" s="22">
        <f t="shared" si="86"/>
        <v>0</v>
      </c>
      <c r="Q245" s="16"/>
      <c r="R245" s="13">
        <f t="shared" si="108"/>
        <v>0</v>
      </c>
      <c r="S245" s="16"/>
      <c r="T245" s="13">
        <f t="shared" si="88"/>
        <v>0</v>
      </c>
      <c r="U245" s="16"/>
      <c r="V245" s="13">
        <f t="shared" si="89"/>
        <v>0</v>
      </c>
      <c r="W245" s="16"/>
      <c r="X245" s="13">
        <f t="shared" si="111"/>
        <v>0</v>
      </c>
      <c r="Y245" s="16"/>
      <c r="Z245" s="13">
        <f t="shared" si="112"/>
        <v>0</v>
      </c>
      <c r="AA245" s="16"/>
      <c r="AB245" s="13">
        <f t="shared" si="107"/>
        <v>0</v>
      </c>
      <c r="AC245" s="24"/>
      <c r="AD245" s="22">
        <f t="shared" si="93"/>
        <v>0</v>
      </c>
      <c r="AE245" s="24"/>
      <c r="AF245" s="22">
        <f t="shared" si="94"/>
        <v>0</v>
      </c>
      <c r="AG245" s="16"/>
      <c r="AH245" s="13">
        <f t="shared" si="106"/>
        <v>0</v>
      </c>
      <c r="AI245" s="16"/>
      <c r="AJ245" s="13">
        <f t="shared" si="110"/>
        <v>0</v>
      </c>
      <c r="AK245" s="24"/>
      <c r="AL245" s="22">
        <f t="shared" si="97"/>
        <v>0</v>
      </c>
      <c r="AM245" s="24"/>
      <c r="AN245" s="13">
        <f t="shared" si="98"/>
        <v>0</v>
      </c>
      <c r="AO245" s="24"/>
      <c r="AP245" s="22">
        <f t="shared" si="99"/>
        <v>0</v>
      </c>
      <c r="AQ245" s="24"/>
      <c r="AR245" s="22">
        <f t="shared" si="100"/>
        <v>0</v>
      </c>
      <c r="AS245" s="24"/>
      <c r="AT245" s="22">
        <f t="shared" si="101"/>
        <v>0</v>
      </c>
      <c r="AU245" s="24"/>
      <c r="AV245" s="22">
        <f t="shared" si="102"/>
        <v>0</v>
      </c>
      <c r="AW245" s="187">
        <f t="shared" si="103"/>
        <v>0</v>
      </c>
    </row>
    <row r="246" spans="2:49">
      <c r="B246" s="82" t="s">
        <v>182</v>
      </c>
      <c r="C246" s="43">
        <v>1.72</v>
      </c>
      <c r="D246" s="23">
        <f>origine!E248</f>
        <v>0</v>
      </c>
      <c r="E246" s="24"/>
      <c r="F246" s="22">
        <f t="shared" si="81"/>
        <v>0</v>
      </c>
      <c r="G246" s="24"/>
      <c r="H246" s="22">
        <f t="shared" si="82"/>
        <v>0</v>
      </c>
      <c r="I246" s="24"/>
      <c r="J246" s="22">
        <f t="shared" si="83"/>
        <v>0</v>
      </c>
      <c r="K246" s="24"/>
      <c r="L246" s="22">
        <f t="shared" si="84"/>
        <v>0</v>
      </c>
      <c r="M246" s="24"/>
      <c r="N246" s="22">
        <f t="shared" si="85"/>
        <v>0</v>
      </c>
      <c r="O246" s="24"/>
      <c r="P246" s="22">
        <f t="shared" si="86"/>
        <v>0</v>
      </c>
      <c r="Q246" s="16"/>
      <c r="R246" s="13">
        <f t="shared" si="108"/>
        <v>0</v>
      </c>
      <c r="S246" s="16"/>
      <c r="T246" s="13">
        <f t="shared" si="88"/>
        <v>0</v>
      </c>
      <c r="U246" s="16"/>
      <c r="V246" s="13">
        <f t="shared" si="89"/>
        <v>0</v>
      </c>
      <c r="W246" s="16"/>
      <c r="X246" s="13">
        <f t="shared" si="111"/>
        <v>0</v>
      </c>
      <c r="Y246" s="16"/>
      <c r="Z246" s="13">
        <f t="shared" si="112"/>
        <v>0</v>
      </c>
      <c r="AA246" s="16"/>
      <c r="AB246" s="13">
        <f t="shared" si="107"/>
        <v>0</v>
      </c>
      <c r="AC246" s="24"/>
      <c r="AD246" s="22">
        <f t="shared" si="93"/>
        <v>0</v>
      </c>
      <c r="AE246" s="24"/>
      <c r="AF246" s="22">
        <f t="shared" si="94"/>
        <v>0</v>
      </c>
      <c r="AG246" s="16"/>
      <c r="AH246" s="13">
        <f t="shared" si="106"/>
        <v>0</v>
      </c>
      <c r="AI246" s="16"/>
      <c r="AJ246" s="13">
        <f t="shared" si="110"/>
        <v>0</v>
      </c>
      <c r="AK246" s="24"/>
      <c r="AL246" s="22">
        <f t="shared" si="97"/>
        <v>0</v>
      </c>
      <c r="AM246" s="24"/>
      <c r="AN246" s="13">
        <f t="shared" si="98"/>
        <v>0</v>
      </c>
      <c r="AO246" s="24"/>
      <c r="AP246" s="22">
        <f t="shared" si="99"/>
        <v>0</v>
      </c>
      <c r="AQ246" s="24"/>
      <c r="AR246" s="22">
        <f t="shared" si="100"/>
        <v>0</v>
      </c>
      <c r="AS246" s="24"/>
      <c r="AT246" s="22">
        <f t="shared" si="101"/>
        <v>0</v>
      </c>
      <c r="AU246" s="24"/>
      <c r="AV246" s="22">
        <f t="shared" si="102"/>
        <v>0</v>
      </c>
      <c r="AW246" s="187">
        <f t="shared" si="103"/>
        <v>0</v>
      </c>
    </row>
    <row r="247" spans="2:49">
      <c r="B247" s="83" t="s">
        <v>183</v>
      </c>
      <c r="C247" s="163">
        <v>3.02</v>
      </c>
      <c r="D247" s="23" t="e">
        <f>origine!#REF!</f>
        <v>#REF!</v>
      </c>
      <c r="E247" s="24"/>
      <c r="F247" s="22">
        <f t="shared" si="81"/>
        <v>0</v>
      </c>
      <c r="G247" s="24"/>
      <c r="H247" s="22">
        <f t="shared" si="82"/>
        <v>0</v>
      </c>
      <c r="I247" s="24"/>
      <c r="J247" s="22">
        <f t="shared" si="83"/>
        <v>0</v>
      </c>
      <c r="K247" s="24"/>
      <c r="L247" s="22">
        <f t="shared" si="84"/>
        <v>0</v>
      </c>
      <c r="M247" s="24"/>
      <c r="N247" s="22">
        <f t="shared" si="85"/>
        <v>0</v>
      </c>
      <c r="O247" s="24"/>
      <c r="P247" s="22">
        <f t="shared" si="86"/>
        <v>0</v>
      </c>
      <c r="Q247" s="16"/>
      <c r="R247" s="13">
        <f t="shared" si="108"/>
        <v>0</v>
      </c>
      <c r="S247" s="16"/>
      <c r="T247" s="13">
        <f t="shared" si="88"/>
        <v>0</v>
      </c>
      <c r="U247" s="16"/>
      <c r="V247" s="13">
        <f t="shared" si="89"/>
        <v>0</v>
      </c>
      <c r="W247" s="16"/>
      <c r="X247" s="13">
        <f t="shared" si="111"/>
        <v>0</v>
      </c>
      <c r="Y247" s="16"/>
      <c r="Z247" s="13">
        <f t="shared" si="112"/>
        <v>0</v>
      </c>
      <c r="AA247" s="16"/>
      <c r="AB247" s="13">
        <f t="shared" si="107"/>
        <v>0</v>
      </c>
      <c r="AC247" s="24"/>
      <c r="AD247" s="22">
        <f t="shared" si="93"/>
        <v>0</v>
      </c>
      <c r="AE247" s="24"/>
      <c r="AF247" s="22">
        <f t="shared" si="94"/>
        <v>0</v>
      </c>
      <c r="AG247" s="16"/>
      <c r="AH247" s="13">
        <f t="shared" si="106"/>
        <v>0</v>
      </c>
      <c r="AI247" s="16"/>
      <c r="AJ247" s="13">
        <f t="shared" si="110"/>
        <v>0</v>
      </c>
      <c r="AK247" s="24"/>
      <c r="AL247" s="22">
        <f t="shared" si="97"/>
        <v>0</v>
      </c>
      <c r="AM247" s="24"/>
      <c r="AN247" s="13">
        <f t="shared" si="98"/>
        <v>0</v>
      </c>
      <c r="AO247" s="24"/>
      <c r="AP247" s="22">
        <f t="shared" si="99"/>
        <v>0</v>
      </c>
      <c r="AQ247" s="24"/>
      <c r="AR247" s="22">
        <f t="shared" si="100"/>
        <v>0</v>
      </c>
      <c r="AS247" s="24"/>
      <c r="AT247" s="22">
        <f t="shared" si="101"/>
        <v>0</v>
      </c>
      <c r="AU247" s="24"/>
      <c r="AV247" s="22">
        <f t="shared" si="102"/>
        <v>0</v>
      </c>
      <c r="AW247" s="187">
        <f t="shared" si="103"/>
        <v>0</v>
      </c>
    </row>
    <row r="248" spans="2:49">
      <c r="B248" s="82" t="s">
        <v>185</v>
      </c>
      <c r="C248" s="43">
        <v>2.79</v>
      </c>
      <c r="D248" s="23" t="e">
        <f>origine!#REF!</f>
        <v>#REF!</v>
      </c>
      <c r="E248" s="24"/>
      <c r="F248" s="22">
        <f t="shared" si="81"/>
        <v>0</v>
      </c>
      <c r="G248" s="24"/>
      <c r="H248" s="22">
        <f t="shared" si="82"/>
        <v>0</v>
      </c>
      <c r="I248" s="24"/>
      <c r="J248" s="22">
        <f t="shared" si="83"/>
        <v>0</v>
      </c>
      <c r="K248" s="24"/>
      <c r="L248" s="22">
        <f t="shared" si="84"/>
        <v>0</v>
      </c>
      <c r="M248" s="24"/>
      <c r="N248" s="22">
        <f t="shared" si="85"/>
        <v>0</v>
      </c>
      <c r="O248" s="24"/>
      <c r="P248" s="22">
        <f t="shared" si="86"/>
        <v>0</v>
      </c>
      <c r="Q248" s="16"/>
      <c r="R248" s="13">
        <f t="shared" si="108"/>
        <v>0</v>
      </c>
      <c r="S248" s="16"/>
      <c r="T248" s="13">
        <f t="shared" si="88"/>
        <v>0</v>
      </c>
      <c r="U248" s="16"/>
      <c r="V248" s="13">
        <f t="shared" si="89"/>
        <v>0</v>
      </c>
      <c r="W248" s="16"/>
      <c r="X248" s="13">
        <f t="shared" si="111"/>
        <v>0</v>
      </c>
      <c r="Y248" s="16"/>
      <c r="Z248" s="13">
        <f t="shared" si="112"/>
        <v>0</v>
      </c>
      <c r="AA248" s="16"/>
      <c r="AB248" s="13">
        <f t="shared" si="107"/>
        <v>0</v>
      </c>
      <c r="AC248" s="24"/>
      <c r="AD248" s="22">
        <f t="shared" si="93"/>
        <v>0</v>
      </c>
      <c r="AE248" s="24"/>
      <c r="AF248" s="22">
        <f t="shared" si="94"/>
        <v>0</v>
      </c>
      <c r="AG248" s="16"/>
      <c r="AH248" s="13">
        <f t="shared" si="106"/>
        <v>0</v>
      </c>
      <c r="AI248" s="16"/>
      <c r="AJ248" s="13">
        <f t="shared" si="110"/>
        <v>0</v>
      </c>
      <c r="AK248" s="24"/>
      <c r="AL248" s="22">
        <f t="shared" si="97"/>
        <v>0</v>
      </c>
      <c r="AM248" s="24"/>
      <c r="AN248" s="13">
        <f t="shared" si="98"/>
        <v>0</v>
      </c>
      <c r="AO248" s="24"/>
      <c r="AP248" s="22">
        <f t="shared" si="99"/>
        <v>0</v>
      </c>
      <c r="AQ248" s="24"/>
      <c r="AR248" s="22">
        <f t="shared" si="100"/>
        <v>0</v>
      </c>
      <c r="AS248" s="24"/>
      <c r="AT248" s="22">
        <f t="shared" si="101"/>
        <v>0</v>
      </c>
      <c r="AU248" s="24"/>
      <c r="AV248" s="22">
        <f t="shared" si="102"/>
        <v>0</v>
      </c>
      <c r="AW248" s="187">
        <f t="shared" si="103"/>
        <v>0</v>
      </c>
    </row>
    <row r="249" spans="2:49">
      <c r="B249" s="83" t="s">
        <v>186</v>
      </c>
      <c r="C249" s="163">
        <v>2.79</v>
      </c>
      <c r="D249" s="23" t="e">
        <f>origine!#REF!</f>
        <v>#REF!</v>
      </c>
      <c r="E249" s="24"/>
      <c r="F249" s="22">
        <f t="shared" si="81"/>
        <v>0</v>
      </c>
      <c r="G249" s="24"/>
      <c r="H249" s="22">
        <f t="shared" si="82"/>
        <v>0</v>
      </c>
      <c r="I249" s="24"/>
      <c r="J249" s="22">
        <f t="shared" si="83"/>
        <v>0</v>
      </c>
      <c r="K249" s="24"/>
      <c r="L249" s="22">
        <f t="shared" si="84"/>
        <v>0</v>
      </c>
      <c r="M249" s="24"/>
      <c r="N249" s="22">
        <f t="shared" si="85"/>
        <v>0</v>
      </c>
      <c r="O249" s="24"/>
      <c r="P249" s="22">
        <f t="shared" si="86"/>
        <v>0</v>
      </c>
      <c r="Q249" s="16"/>
      <c r="R249" s="13">
        <f t="shared" si="108"/>
        <v>0</v>
      </c>
      <c r="S249" s="16"/>
      <c r="T249" s="13">
        <f t="shared" si="88"/>
        <v>0</v>
      </c>
      <c r="U249" s="16"/>
      <c r="V249" s="13">
        <f t="shared" si="89"/>
        <v>0</v>
      </c>
      <c r="W249" s="16"/>
      <c r="X249" s="13">
        <f t="shared" si="111"/>
        <v>0</v>
      </c>
      <c r="Y249" s="16"/>
      <c r="Z249" s="13">
        <f t="shared" si="112"/>
        <v>0</v>
      </c>
      <c r="AA249" s="16"/>
      <c r="AB249" s="13">
        <f t="shared" si="107"/>
        <v>0</v>
      </c>
      <c r="AC249" s="24"/>
      <c r="AD249" s="22">
        <f t="shared" si="93"/>
        <v>0</v>
      </c>
      <c r="AE249" s="24"/>
      <c r="AF249" s="22">
        <f t="shared" si="94"/>
        <v>0</v>
      </c>
      <c r="AG249" s="16"/>
      <c r="AH249" s="13">
        <f t="shared" si="106"/>
        <v>0</v>
      </c>
      <c r="AI249" s="16"/>
      <c r="AJ249" s="13">
        <f t="shared" si="110"/>
        <v>0</v>
      </c>
      <c r="AK249" s="24"/>
      <c r="AL249" s="22">
        <f t="shared" si="97"/>
        <v>0</v>
      </c>
      <c r="AM249" s="24"/>
      <c r="AN249" s="13">
        <f t="shared" si="98"/>
        <v>0</v>
      </c>
      <c r="AO249" s="24"/>
      <c r="AP249" s="22">
        <f t="shared" si="99"/>
        <v>0</v>
      </c>
      <c r="AQ249" s="24"/>
      <c r="AR249" s="22">
        <f t="shared" si="100"/>
        <v>0</v>
      </c>
      <c r="AS249" s="24"/>
      <c r="AT249" s="22">
        <f t="shared" si="101"/>
        <v>0</v>
      </c>
      <c r="AU249" s="24"/>
      <c r="AV249" s="22">
        <f t="shared" si="102"/>
        <v>0</v>
      </c>
      <c r="AW249" s="187">
        <f t="shared" si="103"/>
        <v>0</v>
      </c>
    </row>
    <row r="250" spans="2:49" ht="15" thickBot="1">
      <c r="B250" s="107" t="s">
        <v>187</v>
      </c>
      <c r="C250" s="71">
        <v>2.79</v>
      </c>
      <c r="D250" s="23" t="e">
        <f>origine!#REF!</f>
        <v>#REF!</v>
      </c>
      <c r="E250" s="24"/>
      <c r="F250" s="22">
        <f t="shared" si="81"/>
        <v>0</v>
      </c>
      <c r="G250" s="24"/>
      <c r="H250" s="22">
        <f t="shared" si="82"/>
        <v>0</v>
      </c>
      <c r="I250" s="24"/>
      <c r="J250" s="22">
        <f t="shared" si="83"/>
        <v>0</v>
      </c>
      <c r="K250" s="24"/>
      <c r="L250" s="22">
        <f t="shared" si="84"/>
        <v>0</v>
      </c>
      <c r="M250" s="24"/>
      <c r="N250" s="22">
        <f t="shared" si="85"/>
        <v>0</v>
      </c>
      <c r="O250" s="24"/>
      <c r="P250" s="22">
        <f t="shared" si="86"/>
        <v>0</v>
      </c>
      <c r="Q250" s="16"/>
      <c r="R250" s="13">
        <f t="shared" si="108"/>
        <v>0</v>
      </c>
      <c r="S250" s="16"/>
      <c r="T250" s="13">
        <f t="shared" si="88"/>
        <v>0</v>
      </c>
      <c r="U250" s="16"/>
      <c r="V250" s="13">
        <f t="shared" si="89"/>
        <v>0</v>
      </c>
      <c r="W250" s="16"/>
      <c r="X250" s="13">
        <f t="shared" si="111"/>
        <v>0</v>
      </c>
      <c r="Y250" s="16"/>
      <c r="Z250" s="13">
        <f t="shared" si="112"/>
        <v>0</v>
      </c>
      <c r="AA250" s="16"/>
      <c r="AB250" s="13">
        <f t="shared" si="107"/>
        <v>0</v>
      </c>
      <c r="AC250" s="24"/>
      <c r="AD250" s="22">
        <f t="shared" si="93"/>
        <v>0</v>
      </c>
      <c r="AE250" s="24"/>
      <c r="AF250" s="22">
        <f t="shared" si="94"/>
        <v>0</v>
      </c>
      <c r="AG250" s="16"/>
      <c r="AH250" s="13">
        <f t="shared" si="106"/>
        <v>0</v>
      </c>
      <c r="AI250" s="16"/>
      <c r="AJ250" s="13">
        <f t="shared" si="110"/>
        <v>0</v>
      </c>
      <c r="AK250" s="24"/>
      <c r="AL250" s="22">
        <f t="shared" si="97"/>
        <v>0</v>
      </c>
      <c r="AM250" s="24"/>
      <c r="AN250" s="13">
        <f t="shared" si="98"/>
        <v>0</v>
      </c>
      <c r="AO250" s="24"/>
      <c r="AP250" s="22">
        <f t="shared" si="99"/>
        <v>0</v>
      </c>
      <c r="AQ250" s="24"/>
      <c r="AR250" s="22">
        <f t="shared" si="100"/>
        <v>0</v>
      </c>
      <c r="AS250" s="24"/>
      <c r="AT250" s="22">
        <f t="shared" si="101"/>
        <v>0</v>
      </c>
      <c r="AU250" s="24"/>
      <c r="AV250" s="22">
        <f t="shared" si="102"/>
        <v>0</v>
      </c>
      <c r="AW250" s="187">
        <f t="shared" si="103"/>
        <v>0</v>
      </c>
    </row>
    <row r="251" spans="2:49" ht="15" thickBot="1">
      <c r="B251" s="135" t="s">
        <v>132</v>
      </c>
      <c r="C251" s="136"/>
      <c r="D251" s="23">
        <f>origine!E249</f>
        <v>0</v>
      </c>
      <c r="E251" s="24"/>
      <c r="F251" s="22">
        <f t="shared" si="81"/>
        <v>0</v>
      </c>
      <c r="G251" s="24"/>
      <c r="H251" s="22">
        <f t="shared" si="82"/>
        <v>0</v>
      </c>
      <c r="I251" s="24"/>
      <c r="J251" s="22">
        <f t="shared" si="83"/>
        <v>0</v>
      </c>
      <c r="K251" s="24"/>
      <c r="L251" s="22">
        <f t="shared" si="84"/>
        <v>0</v>
      </c>
      <c r="M251" s="24"/>
      <c r="N251" s="22">
        <f t="shared" si="85"/>
        <v>0</v>
      </c>
      <c r="O251" s="24"/>
      <c r="P251" s="22">
        <f t="shared" si="86"/>
        <v>0</v>
      </c>
      <c r="Q251" s="16"/>
      <c r="R251" s="13">
        <f t="shared" ref="R251:R305" si="113">$C251*Q251</f>
        <v>0</v>
      </c>
      <c r="S251" s="16"/>
      <c r="T251" s="13">
        <f t="shared" si="88"/>
        <v>0</v>
      </c>
      <c r="U251" s="16"/>
      <c r="V251" s="13">
        <f t="shared" si="89"/>
        <v>0</v>
      </c>
      <c r="W251" s="16"/>
      <c r="X251" s="13">
        <f t="shared" si="111"/>
        <v>0</v>
      </c>
      <c r="Y251" s="16"/>
      <c r="Z251" s="13">
        <f t="shared" si="112"/>
        <v>0</v>
      </c>
      <c r="AA251" s="16"/>
      <c r="AB251" s="13">
        <f t="shared" si="107"/>
        <v>0</v>
      </c>
      <c r="AC251" s="24"/>
      <c r="AD251" s="22">
        <f t="shared" si="93"/>
        <v>0</v>
      </c>
      <c r="AE251" s="24"/>
      <c r="AF251" s="22">
        <f t="shared" si="94"/>
        <v>0</v>
      </c>
      <c r="AG251" s="16"/>
      <c r="AH251" s="13">
        <f t="shared" si="106"/>
        <v>0</v>
      </c>
      <c r="AI251" s="16"/>
      <c r="AJ251" s="13">
        <f t="shared" si="110"/>
        <v>0</v>
      </c>
      <c r="AK251" s="24"/>
      <c r="AL251" s="22">
        <f t="shared" si="97"/>
        <v>0</v>
      </c>
      <c r="AM251" s="24"/>
      <c r="AN251" s="13">
        <f t="shared" si="98"/>
        <v>0</v>
      </c>
      <c r="AO251" s="24"/>
      <c r="AP251" s="22">
        <f t="shared" si="99"/>
        <v>0</v>
      </c>
      <c r="AQ251" s="24"/>
      <c r="AR251" s="22">
        <f t="shared" si="100"/>
        <v>0</v>
      </c>
      <c r="AS251" s="24"/>
      <c r="AT251" s="22">
        <f t="shared" si="101"/>
        <v>0</v>
      </c>
      <c r="AU251" s="24"/>
      <c r="AV251" s="22">
        <f t="shared" si="102"/>
        <v>0</v>
      </c>
      <c r="AW251" s="187">
        <f t="shared" si="103"/>
        <v>0</v>
      </c>
    </row>
    <row r="252" spans="2:49">
      <c r="B252" s="73" t="s">
        <v>383</v>
      </c>
      <c r="C252" s="43">
        <v>5</v>
      </c>
      <c r="D252" s="23">
        <f>origine!E250</f>
        <v>0</v>
      </c>
      <c r="E252" s="24"/>
      <c r="F252" s="22">
        <f t="shared" si="81"/>
        <v>0</v>
      </c>
      <c r="G252" s="24"/>
      <c r="H252" s="22">
        <f t="shared" si="82"/>
        <v>0</v>
      </c>
      <c r="I252" s="24"/>
      <c r="J252" s="22">
        <f t="shared" si="83"/>
        <v>0</v>
      </c>
      <c r="K252" s="24">
        <v>1</v>
      </c>
      <c r="L252" s="22">
        <f t="shared" si="84"/>
        <v>5</v>
      </c>
      <c r="M252" s="24"/>
      <c r="N252" s="22">
        <f t="shared" si="85"/>
        <v>0</v>
      </c>
      <c r="O252" s="24"/>
      <c r="P252" s="22">
        <f t="shared" si="86"/>
        <v>0</v>
      </c>
      <c r="Q252" s="16"/>
      <c r="R252" s="13">
        <f t="shared" si="113"/>
        <v>0</v>
      </c>
      <c r="S252" s="16"/>
      <c r="T252" s="13">
        <f t="shared" si="88"/>
        <v>0</v>
      </c>
      <c r="U252" s="16"/>
      <c r="V252" s="13">
        <f t="shared" si="89"/>
        <v>0</v>
      </c>
      <c r="W252" s="16"/>
      <c r="X252" s="13">
        <f t="shared" si="111"/>
        <v>0</v>
      </c>
      <c r="Y252" s="16"/>
      <c r="Z252" s="13">
        <f t="shared" si="112"/>
        <v>0</v>
      </c>
      <c r="AA252" s="16"/>
      <c r="AB252" s="13">
        <f t="shared" si="107"/>
        <v>0</v>
      </c>
      <c r="AC252" s="24"/>
      <c r="AD252" s="22">
        <f t="shared" si="93"/>
        <v>0</v>
      </c>
      <c r="AE252" s="24"/>
      <c r="AF252" s="22">
        <f t="shared" si="94"/>
        <v>0</v>
      </c>
      <c r="AG252" s="16"/>
      <c r="AH252" s="13">
        <f t="shared" si="106"/>
        <v>0</v>
      </c>
      <c r="AI252" s="16"/>
      <c r="AJ252" s="13">
        <f t="shared" si="110"/>
        <v>0</v>
      </c>
      <c r="AK252" s="24"/>
      <c r="AL252" s="22">
        <f t="shared" si="97"/>
        <v>0</v>
      </c>
      <c r="AM252" s="24"/>
      <c r="AN252" s="13">
        <f t="shared" si="98"/>
        <v>0</v>
      </c>
      <c r="AO252" s="24"/>
      <c r="AP252" s="22">
        <f t="shared" si="99"/>
        <v>0</v>
      </c>
      <c r="AQ252" s="24"/>
      <c r="AR252" s="22">
        <f t="shared" si="100"/>
        <v>0</v>
      </c>
      <c r="AS252" s="24"/>
      <c r="AT252" s="22">
        <f t="shared" si="101"/>
        <v>0</v>
      </c>
      <c r="AU252" s="24"/>
      <c r="AV252" s="22">
        <f t="shared" si="102"/>
        <v>0</v>
      </c>
      <c r="AW252" s="187">
        <f t="shared" si="103"/>
        <v>1</v>
      </c>
    </row>
    <row r="253" spans="2:49" ht="15" thickBot="1">
      <c r="B253" s="106" t="s">
        <v>286</v>
      </c>
      <c r="C253" s="163">
        <v>2.65</v>
      </c>
      <c r="D253" s="23">
        <f>origine!E251</f>
        <v>0</v>
      </c>
      <c r="E253" s="24"/>
      <c r="F253" s="22">
        <f t="shared" si="81"/>
        <v>0</v>
      </c>
      <c r="G253" s="24"/>
      <c r="H253" s="22">
        <f t="shared" si="82"/>
        <v>0</v>
      </c>
      <c r="I253" s="24"/>
      <c r="J253" s="22">
        <f t="shared" si="83"/>
        <v>0</v>
      </c>
      <c r="K253" s="24"/>
      <c r="L253" s="22">
        <f t="shared" si="84"/>
        <v>0</v>
      </c>
      <c r="M253" s="24"/>
      <c r="N253" s="22">
        <f t="shared" si="85"/>
        <v>0</v>
      </c>
      <c r="O253" s="24"/>
      <c r="P253" s="22">
        <f t="shared" si="86"/>
        <v>0</v>
      </c>
      <c r="Q253" s="16"/>
      <c r="R253" s="13">
        <f t="shared" si="113"/>
        <v>0</v>
      </c>
      <c r="S253" s="16"/>
      <c r="T253" s="13">
        <f t="shared" si="88"/>
        <v>0</v>
      </c>
      <c r="U253" s="16"/>
      <c r="V253" s="13">
        <f t="shared" si="89"/>
        <v>0</v>
      </c>
      <c r="W253" s="16"/>
      <c r="X253" s="13">
        <f t="shared" si="111"/>
        <v>0</v>
      </c>
      <c r="Y253" s="16"/>
      <c r="Z253" s="13">
        <f t="shared" si="112"/>
        <v>0</v>
      </c>
      <c r="AA253" s="16"/>
      <c r="AB253" s="13">
        <f t="shared" si="107"/>
        <v>0</v>
      </c>
      <c r="AC253" s="24"/>
      <c r="AD253" s="22">
        <f t="shared" si="93"/>
        <v>0</v>
      </c>
      <c r="AE253" s="24"/>
      <c r="AF253" s="22">
        <f t="shared" si="94"/>
        <v>0</v>
      </c>
      <c r="AG253" s="16"/>
      <c r="AH253" s="13">
        <f t="shared" si="106"/>
        <v>0</v>
      </c>
      <c r="AI253" s="16"/>
      <c r="AJ253" s="13">
        <f t="shared" si="110"/>
        <v>0</v>
      </c>
      <c r="AK253" s="24"/>
      <c r="AL253" s="22">
        <f t="shared" si="97"/>
        <v>0</v>
      </c>
      <c r="AM253" s="24"/>
      <c r="AN253" s="13">
        <f t="shared" si="98"/>
        <v>0</v>
      </c>
      <c r="AO253" s="24"/>
      <c r="AP253" s="22">
        <f t="shared" si="99"/>
        <v>0</v>
      </c>
      <c r="AQ253" s="24"/>
      <c r="AR253" s="22">
        <f t="shared" si="100"/>
        <v>0</v>
      </c>
      <c r="AS253" s="24"/>
      <c r="AT253" s="22">
        <f t="shared" si="101"/>
        <v>0</v>
      </c>
      <c r="AU253" s="24"/>
      <c r="AV253" s="22">
        <f t="shared" si="102"/>
        <v>0</v>
      </c>
      <c r="AW253" s="187">
        <f t="shared" si="103"/>
        <v>0</v>
      </c>
    </row>
    <row r="254" spans="2:49" s="21" customFormat="1" ht="15" thickBot="1">
      <c r="B254" s="42" t="s">
        <v>287</v>
      </c>
      <c r="C254" s="43">
        <v>3.25</v>
      </c>
      <c r="D254" s="23">
        <f>origine!E252</f>
        <v>0</v>
      </c>
      <c r="E254" s="24"/>
      <c r="F254" s="22">
        <f t="shared" si="81"/>
        <v>0</v>
      </c>
      <c r="G254" s="24"/>
      <c r="H254" s="22">
        <f t="shared" si="82"/>
        <v>0</v>
      </c>
      <c r="I254" s="24"/>
      <c r="J254" s="22">
        <f t="shared" si="83"/>
        <v>0</v>
      </c>
      <c r="K254" s="24"/>
      <c r="L254" s="22">
        <f t="shared" si="84"/>
        <v>0</v>
      </c>
      <c r="M254" s="24"/>
      <c r="N254" s="22">
        <f t="shared" si="85"/>
        <v>0</v>
      </c>
      <c r="O254" s="24"/>
      <c r="P254" s="22">
        <f t="shared" si="86"/>
        <v>0</v>
      </c>
      <c r="Q254" s="16"/>
      <c r="R254" s="13">
        <f t="shared" si="113"/>
        <v>0</v>
      </c>
      <c r="S254" s="16"/>
      <c r="T254" s="13">
        <f t="shared" si="88"/>
        <v>0</v>
      </c>
      <c r="U254" s="16"/>
      <c r="V254" s="13">
        <f t="shared" si="89"/>
        <v>0</v>
      </c>
      <c r="W254" s="16"/>
      <c r="X254" s="13">
        <f t="shared" si="111"/>
        <v>0</v>
      </c>
      <c r="Y254" s="16"/>
      <c r="Z254" s="13">
        <f t="shared" si="112"/>
        <v>0</v>
      </c>
      <c r="AA254" s="16"/>
      <c r="AB254" s="13">
        <f t="shared" si="107"/>
        <v>0</v>
      </c>
      <c r="AC254" s="24"/>
      <c r="AD254" s="22">
        <f t="shared" si="93"/>
        <v>0</v>
      </c>
      <c r="AE254" s="24"/>
      <c r="AF254" s="22">
        <f t="shared" si="94"/>
        <v>0</v>
      </c>
      <c r="AG254" s="16"/>
      <c r="AH254" s="13">
        <f t="shared" si="106"/>
        <v>0</v>
      </c>
      <c r="AI254" s="16"/>
      <c r="AJ254" s="13">
        <f t="shared" si="110"/>
        <v>0</v>
      </c>
      <c r="AK254" s="24"/>
      <c r="AL254" s="22">
        <f t="shared" si="97"/>
        <v>0</v>
      </c>
      <c r="AM254" s="24"/>
      <c r="AN254" s="13">
        <f t="shared" si="98"/>
        <v>0</v>
      </c>
      <c r="AO254" s="24"/>
      <c r="AP254" s="22">
        <f t="shared" si="99"/>
        <v>0</v>
      </c>
      <c r="AQ254" s="24"/>
      <c r="AR254" s="22">
        <f t="shared" si="100"/>
        <v>0</v>
      </c>
      <c r="AS254" s="24"/>
      <c r="AT254" s="22">
        <f t="shared" si="101"/>
        <v>0</v>
      </c>
      <c r="AU254" s="24"/>
      <c r="AV254" s="22">
        <f t="shared" si="102"/>
        <v>0</v>
      </c>
      <c r="AW254" s="187">
        <f t="shared" si="103"/>
        <v>0</v>
      </c>
    </row>
    <row r="255" spans="2:49">
      <c r="B255" s="42" t="s">
        <v>95</v>
      </c>
      <c r="C255" s="163">
        <v>3.8</v>
      </c>
      <c r="D255" s="23">
        <f>origine!E253</f>
        <v>0</v>
      </c>
      <c r="E255" s="24"/>
      <c r="F255" s="22">
        <f t="shared" si="81"/>
        <v>0</v>
      </c>
      <c r="G255" s="24"/>
      <c r="H255" s="22">
        <f t="shared" si="82"/>
        <v>0</v>
      </c>
      <c r="I255" s="24"/>
      <c r="J255" s="22">
        <f t="shared" si="83"/>
        <v>0</v>
      </c>
      <c r="K255" s="24"/>
      <c r="L255" s="22">
        <f t="shared" si="84"/>
        <v>0</v>
      </c>
      <c r="M255" s="24"/>
      <c r="N255" s="22">
        <f t="shared" si="85"/>
        <v>0</v>
      </c>
      <c r="O255" s="24"/>
      <c r="P255" s="22">
        <f t="shared" si="86"/>
        <v>0</v>
      </c>
      <c r="Q255" s="16"/>
      <c r="R255" s="13">
        <f t="shared" si="113"/>
        <v>0</v>
      </c>
      <c r="S255" s="16"/>
      <c r="T255" s="13">
        <f t="shared" si="88"/>
        <v>0</v>
      </c>
      <c r="U255" s="16"/>
      <c r="V255" s="13">
        <f t="shared" si="89"/>
        <v>0</v>
      </c>
      <c r="W255" s="16"/>
      <c r="X255" s="13">
        <f t="shared" si="111"/>
        <v>0</v>
      </c>
      <c r="Y255" s="16"/>
      <c r="Z255" s="13">
        <f t="shared" si="112"/>
        <v>0</v>
      </c>
      <c r="AA255" s="16"/>
      <c r="AB255" s="13">
        <f t="shared" si="107"/>
        <v>0</v>
      </c>
      <c r="AC255" s="24"/>
      <c r="AD255" s="22">
        <f t="shared" si="93"/>
        <v>0</v>
      </c>
      <c r="AE255" s="24"/>
      <c r="AF255" s="22">
        <f t="shared" si="94"/>
        <v>0</v>
      </c>
      <c r="AG255" s="16">
        <v>1</v>
      </c>
      <c r="AH255" s="13">
        <f t="shared" si="106"/>
        <v>3.8</v>
      </c>
      <c r="AI255" s="16"/>
      <c r="AJ255" s="13">
        <f t="shared" si="110"/>
        <v>0</v>
      </c>
      <c r="AK255" s="24"/>
      <c r="AL255" s="22">
        <f t="shared" si="97"/>
        <v>0</v>
      </c>
      <c r="AM255" s="24"/>
      <c r="AN255" s="13">
        <f t="shared" si="98"/>
        <v>0</v>
      </c>
      <c r="AO255" s="24"/>
      <c r="AP255" s="22">
        <f t="shared" si="99"/>
        <v>0</v>
      </c>
      <c r="AQ255" s="24"/>
      <c r="AR255" s="22">
        <f t="shared" si="100"/>
        <v>0</v>
      </c>
      <c r="AS255" s="24"/>
      <c r="AT255" s="22">
        <f t="shared" si="101"/>
        <v>0</v>
      </c>
      <c r="AU255" s="24"/>
      <c r="AV255" s="22">
        <f t="shared" si="102"/>
        <v>0</v>
      </c>
      <c r="AW255" s="187">
        <f t="shared" si="103"/>
        <v>1</v>
      </c>
    </row>
    <row r="256" spans="2:49">
      <c r="B256" s="42" t="s">
        <v>192</v>
      </c>
      <c r="C256" s="43"/>
      <c r="D256" s="23">
        <f>origine!E254</f>
        <v>0</v>
      </c>
      <c r="E256" s="24"/>
      <c r="F256" s="22">
        <f t="shared" si="81"/>
        <v>0</v>
      </c>
      <c r="G256" s="24"/>
      <c r="H256" s="22">
        <f t="shared" si="82"/>
        <v>0</v>
      </c>
      <c r="I256" s="24"/>
      <c r="J256" s="22">
        <f t="shared" si="83"/>
        <v>0</v>
      </c>
      <c r="K256" s="24"/>
      <c r="L256" s="22">
        <f t="shared" si="84"/>
        <v>0</v>
      </c>
      <c r="M256" s="24"/>
      <c r="N256" s="22">
        <f t="shared" si="85"/>
        <v>0</v>
      </c>
      <c r="O256" s="24"/>
      <c r="P256" s="22">
        <f t="shared" si="86"/>
        <v>0</v>
      </c>
      <c r="Q256" s="16"/>
      <c r="R256" s="13">
        <f t="shared" si="113"/>
        <v>0</v>
      </c>
      <c r="S256" s="16"/>
      <c r="T256" s="13">
        <f t="shared" si="88"/>
        <v>0</v>
      </c>
      <c r="U256" s="16"/>
      <c r="V256" s="13">
        <f t="shared" si="89"/>
        <v>0</v>
      </c>
      <c r="W256" s="16"/>
      <c r="X256" s="13">
        <f t="shared" si="111"/>
        <v>0</v>
      </c>
      <c r="Y256" s="16"/>
      <c r="Z256" s="13">
        <f t="shared" si="112"/>
        <v>0</v>
      </c>
      <c r="AA256" s="16"/>
      <c r="AB256" s="13">
        <f t="shared" si="107"/>
        <v>0</v>
      </c>
      <c r="AC256" s="24"/>
      <c r="AD256" s="22">
        <f t="shared" si="93"/>
        <v>0</v>
      </c>
      <c r="AE256" s="24"/>
      <c r="AF256" s="22">
        <f t="shared" si="94"/>
        <v>0</v>
      </c>
      <c r="AG256" s="16"/>
      <c r="AH256" s="13">
        <f t="shared" si="106"/>
        <v>0</v>
      </c>
      <c r="AI256" s="16"/>
      <c r="AJ256" s="13">
        <f t="shared" si="110"/>
        <v>0</v>
      </c>
      <c r="AK256" s="24"/>
      <c r="AL256" s="22">
        <f t="shared" si="97"/>
        <v>0</v>
      </c>
      <c r="AM256" s="24"/>
      <c r="AN256" s="13">
        <f t="shared" si="98"/>
        <v>0</v>
      </c>
      <c r="AO256" s="24"/>
      <c r="AP256" s="22">
        <f t="shared" si="99"/>
        <v>0</v>
      </c>
      <c r="AQ256" s="24"/>
      <c r="AR256" s="22">
        <f t="shared" si="100"/>
        <v>0</v>
      </c>
      <c r="AS256" s="24"/>
      <c r="AT256" s="22">
        <f t="shared" si="101"/>
        <v>0</v>
      </c>
      <c r="AU256" s="24"/>
      <c r="AV256" s="22">
        <f t="shared" si="102"/>
        <v>0</v>
      </c>
      <c r="AW256" s="187">
        <f t="shared" si="103"/>
        <v>0</v>
      </c>
    </row>
    <row r="257" spans="2:49">
      <c r="B257" s="99" t="s">
        <v>288</v>
      </c>
      <c r="C257" s="163">
        <v>4.25</v>
      </c>
      <c r="D257" s="23">
        <f>origine!E255</f>
        <v>0</v>
      </c>
      <c r="E257" s="24"/>
      <c r="F257" s="22">
        <f t="shared" si="81"/>
        <v>0</v>
      </c>
      <c r="G257" s="24"/>
      <c r="H257" s="22">
        <f t="shared" si="82"/>
        <v>0</v>
      </c>
      <c r="I257" s="24"/>
      <c r="J257" s="22">
        <f t="shared" si="83"/>
        <v>0</v>
      </c>
      <c r="K257" s="24"/>
      <c r="L257" s="22">
        <f t="shared" si="84"/>
        <v>0</v>
      </c>
      <c r="M257" s="24"/>
      <c r="N257" s="22">
        <f t="shared" si="85"/>
        <v>0</v>
      </c>
      <c r="O257" s="24"/>
      <c r="P257" s="22">
        <f t="shared" si="86"/>
        <v>0</v>
      </c>
      <c r="Q257" s="16"/>
      <c r="R257" s="13">
        <f t="shared" si="113"/>
        <v>0</v>
      </c>
      <c r="S257" s="16"/>
      <c r="T257" s="13">
        <f t="shared" si="88"/>
        <v>0</v>
      </c>
      <c r="U257" s="16"/>
      <c r="V257" s="13">
        <f t="shared" si="89"/>
        <v>0</v>
      </c>
      <c r="W257" s="16"/>
      <c r="X257" s="13">
        <f t="shared" si="111"/>
        <v>0</v>
      </c>
      <c r="Y257" s="16"/>
      <c r="Z257" s="13">
        <f t="shared" si="112"/>
        <v>0</v>
      </c>
      <c r="AA257" s="16"/>
      <c r="AB257" s="13">
        <f t="shared" si="107"/>
        <v>0</v>
      </c>
      <c r="AC257" s="24"/>
      <c r="AD257" s="22">
        <f t="shared" si="93"/>
        <v>0</v>
      </c>
      <c r="AE257" s="24"/>
      <c r="AF257" s="22">
        <f t="shared" si="94"/>
        <v>0</v>
      </c>
      <c r="AG257" s="16"/>
      <c r="AH257" s="13">
        <f t="shared" si="106"/>
        <v>0</v>
      </c>
      <c r="AI257" s="16"/>
      <c r="AJ257" s="13">
        <f t="shared" si="110"/>
        <v>0</v>
      </c>
      <c r="AK257" s="24"/>
      <c r="AL257" s="22">
        <f t="shared" si="97"/>
        <v>0</v>
      </c>
      <c r="AM257" s="24"/>
      <c r="AN257" s="13">
        <f t="shared" si="98"/>
        <v>0</v>
      </c>
      <c r="AO257" s="24"/>
      <c r="AP257" s="22">
        <f t="shared" si="99"/>
        <v>0</v>
      </c>
      <c r="AQ257" s="24"/>
      <c r="AR257" s="22">
        <f t="shared" si="100"/>
        <v>0</v>
      </c>
      <c r="AS257" s="24"/>
      <c r="AT257" s="22">
        <f t="shared" si="101"/>
        <v>0</v>
      </c>
      <c r="AU257" s="24"/>
      <c r="AV257" s="22">
        <f t="shared" si="102"/>
        <v>0</v>
      </c>
      <c r="AW257" s="187">
        <f t="shared" si="103"/>
        <v>0</v>
      </c>
    </row>
    <row r="258" spans="2:49">
      <c r="B258" s="73" t="s">
        <v>289</v>
      </c>
      <c r="C258" s="43">
        <v>4.25</v>
      </c>
      <c r="D258" s="23">
        <f>origine!E256</f>
        <v>0</v>
      </c>
      <c r="E258" s="24"/>
      <c r="F258" s="22">
        <f t="shared" si="81"/>
        <v>0</v>
      </c>
      <c r="G258" s="24"/>
      <c r="H258" s="22">
        <f t="shared" si="82"/>
        <v>0</v>
      </c>
      <c r="I258" s="24"/>
      <c r="J258" s="22">
        <f t="shared" si="83"/>
        <v>0</v>
      </c>
      <c r="K258" s="24"/>
      <c r="L258" s="22">
        <f t="shared" si="84"/>
        <v>0</v>
      </c>
      <c r="M258" s="24"/>
      <c r="N258" s="22">
        <f t="shared" si="85"/>
        <v>0</v>
      </c>
      <c r="O258" s="24"/>
      <c r="P258" s="22">
        <f t="shared" si="86"/>
        <v>0</v>
      </c>
      <c r="Q258" s="16"/>
      <c r="R258" s="13">
        <f t="shared" si="113"/>
        <v>0</v>
      </c>
      <c r="S258" s="16"/>
      <c r="T258" s="13">
        <f t="shared" si="88"/>
        <v>0</v>
      </c>
      <c r="U258" s="16"/>
      <c r="V258" s="13">
        <f t="shared" si="89"/>
        <v>0</v>
      </c>
      <c r="W258" s="16"/>
      <c r="X258" s="13">
        <f t="shared" si="111"/>
        <v>0</v>
      </c>
      <c r="Y258" s="16"/>
      <c r="Z258" s="13">
        <f t="shared" si="112"/>
        <v>0</v>
      </c>
      <c r="AA258" s="16"/>
      <c r="AB258" s="13">
        <f t="shared" si="107"/>
        <v>0</v>
      </c>
      <c r="AC258" s="24"/>
      <c r="AD258" s="22">
        <f t="shared" si="93"/>
        <v>0</v>
      </c>
      <c r="AE258" s="24"/>
      <c r="AF258" s="22">
        <f t="shared" si="94"/>
        <v>0</v>
      </c>
      <c r="AG258" s="16"/>
      <c r="AH258" s="13">
        <f t="shared" si="106"/>
        <v>0</v>
      </c>
      <c r="AI258" s="16"/>
      <c r="AJ258" s="13">
        <f t="shared" si="110"/>
        <v>0</v>
      </c>
      <c r="AK258" s="24"/>
      <c r="AL258" s="22">
        <f t="shared" si="97"/>
        <v>0</v>
      </c>
      <c r="AM258" s="24"/>
      <c r="AN258" s="13">
        <f t="shared" si="98"/>
        <v>0</v>
      </c>
      <c r="AO258" s="24"/>
      <c r="AP258" s="22">
        <f t="shared" si="99"/>
        <v>0</v>
      </c>
      <c r="AQ258" s="24"/>
      <c r="AR258" s="22">
        <f t="shared" si="100"/>
        <v>0</v>
      </c>
      <c r="AS258" s="24"/>
      <c r="AT258" s="22">
        <f t="shared" si="101"/>
        <v>0</v>
      </c>
      <c r="AU258" s="24"/>
      <c r="AV258" s="22">
        <f t="shared" si="102"/>
        <v>0</v>
      </c>
      <c r="AW258" s="187">
        <f t="shared" si="103"/>
        <v>0</v>
      </c>
    </row>
    <row r="259" spans="2:49">
      <c r="B259" s="106" t="s">
        <v>290</v>
      </c>
      <c r="C259" s="163">
        <v>3.75</v>
      </c>
      <c r="D259" s="23">
        <f>origine!E257</f>
        <v>0</v>
      </c>
      <c r="E259" s="24"/>
      <c r="F259" s="22">
        <f t="shared" si="81"/>
        <v>0</v>
      </c>
      <c r="G259" s="24"/>
      <c r="H259" s="22">
        <f t="shared" si="82"/>
        <v>0</v>
      </c>
      <c r="I259" s="24"/>
      <c r="J259" s="22">
        <f t="shared" si="83"/>
        <v>0</v>
      </c>
      <c r="K259" s="24"/>
      <c r="L259" s="22">
        <f t="shared" si="84"/>
        <v>0</v>
      </c>
      <c r="M259" s="24"/>
      <c r="N259" s="22">
        <f t="shared" si="85"/>
        <v>0</v>
      </c>
      <c r="O259" s="24"/>
      <c r="P259" s="22">
        <f t="shared" si="86"/>
        <v>0</v>
      </c>
      <c r="Q259" s="16"/>
      <c r="R259" s="13">
        <f t="shared" si="113"/>
        <v>0</v>
      </c>
      <c r="S259" s="16"/>
      <c r="T259" s="13">
        <f t="shared" si="88"/>
        <v>0</v>
      </c>
      <c r="U259" s="16"/>
      <c r="V259" s="13">
        <f t="shared" si="89"/>
        <v>0</v>
      </c>
      <c r="W259" s="16"/>
      <c r="X259" s="13">
        <f t="shared" si="111"/>
        <v>0</v>
      </c>
      <c r="Y259" s="16"/>
      <c r="Z259" s="13">
        <f t="shared" si="112"/>
        <v>0</v>
      </c>
      <c r="AA259" s="16"/>
      <c r="AB259" s="13">
        <f t="shared" si="107"/>
        <v>0</v>
      </c>
      <c r="AC259" s="24"/>
      <c r="AD259" s="22">
        <f t="shared" si="93"/>
        <v>0</v>
      </c>
      <c r="AE259" s="24"/>
      <c r="AF259" s="22">
        <f t="shared" si="94"/>
        <v>0</v>
      </c>
      <c r="AG259" s="16"/>
      <c r="AH259" s="13">
        <f t="shared" si="106"/>
        <v>0</v>
      </c>
      <c r="AI259" s="16"/>
      <c r="AJ259" s="13">
        <f t="shared" si="110"/>
        <v>0</v>
      </c>
      <c r="AK259" s="24">
        <v>1</v>
      </c>
      <c r="AL259" s="22">
        <f t="shared" si="97"/>
        <v>3.75</v>
      </c>
      <c r="AM259" s="24"/>
      <c r="AN259" s="13">
        <f t="shared" si="98"/>
        <v>0</v>
      </c>
      <c r="AO259" s="24"/>
      <c r="AP259" s="22">
        <f t="shared" si="99"/>
        <v>0</v>
      </c>
      <c r="AQ259" s="24"/>
      <c r="AR259" s="22">
        <f t="shared" si="100"/>
        <v>0</v>
      </c>
      <c r="AS259" s="24"/>
      <c r="AT259" s="22">
        <f t="shared" si="101"/>
        <v>0</v>
      </c>
      <c r="AU259" s="24"/>
      <c r="AV259" s="22">
        <f t="shared" si="102"/>
        <v>0</v>
      </c>
      <c r="AW259" s="187">
        <f t="shared" si="103"/>
        <v>1</v>
      </c>
    </row>
    <row r="260" spans="2:49">
      <c r="B260" s="42" t="s">
        <v>94</v>
      </c>
      <c r="C260" s="43">
        <v>2.15</v>
      </c>
      <c r="D260" s="23">
        <f>origine!E258</f>
        <v>0</v>
      </c>
      <c r="E260" s="24"/>
      <c r="F260" s="22">
        <f t="shared" si="81"/>
        <v>0</v>
      </c>
      <c r="G260" s="24"/>
      <c r="H260" s="22">
        <f t="shared" si="82"/>
        <v>0</v>
      </c>
      <c r="I260" s="24"/>
      <c r="J260" s="22">
        <f t="shared" si="83"/>
        <v>0</v>
      </c>
      <c r="K260" s="24"/>
      <c r="L260" s="22">
        <f t="shared" si="84"/>
        <v>0</v>
      </c>
      <c r="M260" s="24"/>
      <c r="N260" s="22">
        <f t="shared" si="85"/>
        <v>0</v>
      </c>
      <c r="O260" s="24"/>
      <c r="P260" s="22">
        <f t="shared" si="86"/>
        <v>0</v>
      </c>
      <c r="Q260" s="16"/>
      <c r="R260" s="13">
        <f t="shared" si="113"/>
        <v>0</v>
      </c>
      <c r="S260" s="16"/>
      <c r="T260" s="13">
        <f t="shared" si="88"/>
        <v>0</v>
      </c>
      <c r="U260" s="16"/>
      <c r="V260" s="13">
        <f t="shared" si="89"/>
        <v>0</v>
      </c>
      <c r="W260" s="16"/>
      <c r="X260" s="13">
        <f t="shared" si="111"/>
        <v>0</v>
      </c>
      <c r="Y260" s="16"/>
      <c r="Z260" s="13">
        <f t="shared" si="112"/>
        <v>0</v>
      </c>
      <c r="AA260" s="16"/>
      <c r="AB260" s="13">
        <f t="shared" si="107"/>
        <v>0</v>
      </c>
      <c r="AC260" s="24"/>
      <c r="AD260" s="22">
        <f t="shared" si="93"/>
        <v>0</v>
      </c>
      <c r="AE260" s="24"/>
      <c r="AF260" s="22">
        <f t="shared" si="94"/>
        <v>0</v>
      </c>
      <c r="AG260" s="16"/>
      <c r="AH260" s="13">
        <f t="shared" si="106"/>
        <v>0</v>
      </c>
      <c r="AI260" s="16"/>
      <c r="AJ260" s="13">
        <f t="shared" si="110"/>
        <v>0</v>
      </c>
      <c r="AK260" s="24"/>
      <c r="AL260" s="22">
        <f t="shared" si="97"/>
        <v>0</v>
      </c>
      <c r="AM260" s="24"/>
      <c r="AN260" s="13">
        <f t="shared" si="98"/>
        <v>0</v>
      </c>
      <c r="AO260" s="24"/>
      <c r="AP260" s="22">
        <f t="shared" si="99"/>
        <v>0</v>
      </c>
      <c r="AQ260" s="24"/>
      <c r="AR260" s="22">
        <f t="shared" si="100"/>
        <v>0</v>
      </c>
      <c r="AS260" s="24"/>
      <c r="AT260" s="22">
        <f t="shared" si="101"/>
        <v>0</v>
      </c>
      <c r="AU260" s="24"/>
      <c r="AV260" s="22">
        <f t="shared" si="102"/>
        <v>0</v>
      </c>
      <c r="AW260" s="187">
        <f t="shared" si="103"/>
        <v>0</v>
      </c>
    </row>
    <row r="261" spans="2:49">
      <c r="B261" s="42" t="s">
        <v>56</v>
      </c>
      <c r="C261" s="163">
        <v>1.35</v>
      </c>
      <c r="D261" s="23">
        <f>origine!E259</f>
        <v>0</v>
      </c>
      <c r="E261" s="24"/>
      <c r="F261" s="22">
        <f t="shared" si="81"/>
        <v>0</v>
      </c>
      <c r="G261" s="24"/>
      <c r="H261" s="22">
        <f t="shared" si="82"/>
        <v>0</v>
      </c>
      <c r="I261" s="24"/>
      <c r="J261" s="22">
        <f t="shared" si="83"/>
        <v>0</v>
      </c>
      <c r="K261" s="24"/>
      <c r="L261" s="22">
        <f t="shared" si="84"/>
        <v>0</v>
      </c>
      <c r="M261" s="24"/>
      <c r="N261" s="22">
        <f t="shared" si="85"/>
        <v>0</v>
      </c>
      <c r="O261" s="24"/>
      <c r="P261" s="22">
        <f t="shared" si="86"/>
        <v>0</v>
      </c>
      <c r="Q261" s="16"/>
      <c r="R261" s="13">
        <f t="shared" si="113"/>
        <v>0</v>
      </c>
      <c r="S261" s="16"/>
      <c r="T261" s="13">
        <f t="shared" si="88"/>
        <v>0</v>
      </c>
      <c r="U261" s="16"/>
      <c r="V261" s="13">
        <f t="shared" si="89"/>
        <v>0</v>
      </c>
      <c r="W261" s="16"/>
      <c r="X261" s="13">
        <f t="shared" si="111"/>
        <v>0</v>
      </c>
      <c r="Y261" s="16"/>
      <c r="Z261" s="13">
        <f t="shared" si="112"/>
        <v>0</v>
      </c>
      <c r="AA261" s="16"/>
      <c r="AB261" s="13">
        <f t="shared" si="107"/>
        <v>0</v>
      </c>
      <c r="AC261" s="24"/>
      <c r="AD261" s="22">
        <f t="shared" si="93"/>
        <v>0</v>
      </c>
      <c r="AE261" s="24"/>
      <c r="AF261" s="22">
        <f t="shared" si="94"/>
        <v>0</v>
      </c>
      <c r="AG261" s="16"/>
      <c r="AH261" s="13">
        <f t="shared" si="106"/>
        <v>0</v>
      </c>
      <c r="AI261" s="16"/>
      <c r="AJ261" s="13">
        <f t="shared" ref="AJ261:AJ318" si="114">$C261*AI261</f>
        <v>0</v>
      </c>
      <c r="AK261" s="24"/>
      <c r="AL261" s="22">
        <f t="shared" si="97"/>
        <v>0</v>
      </c>
      <c r="AM261" s="24"/>
      <c r="AN261" s="13">
        <f t="shared" si="98"/>
        <v>0</v>
      </c>
      <c r="AO261" s="24"/>
      <c r="AP261" s="22">
        <f t="shared" si="99"/>
        <v>0</v>
      </c>
      <c r="AQ261" s="24"/>
      <c r="AR261" s="22">
        <f t="shared" si="100"/>
        <v>0</v>
      </c>
      <c r="AS261" s="24"/>
      <c r="AT261" s="22">
        <f t="shared" si="101"/>
        <v>0</v>
      </c>
      <c r="AU261" s="24"/>
      <c r="AV261" s="22">
        <f t="shared" si="102"/>
        <v>0</v>
      </c>
      <c r="AW261" s="187">
        <f t="shared" si="103"/>
        <v>0</v>
      </c>
    </row>
    <row r="262" spans="2:49">
      <c r="B262" s="47" t="s">
        <v>227</v>
      </c>
      <c r="C262" s="43">
        <v>3.2</v>
      </c>
      <c r="D262" s="23">
        <f>origine!E260</f>
        <v>0</v>
      </c>
      <c r="E262" s="24"/>
      <c r="F262" s="22">
        <f t="shared" si="81"/>
        <v>0</v>
      </c>
      <c r="G262" s="24"/>
      <c r="H262" s="22">
        <f t="shared" si="82"/>
        <v>0</v>
      </c>
      <c r="I262" s="24"/>
      <c r="J262" s="22">
        <f t="shared" si="83"/>
        <v>0</v>
      </c>
      <c r="K262" s="24"/>
      <c r="L262" s="22">
        <f t="shared" si="84"/>
        <v>0</v>
      </c>
      <c r="M262" s="24"/>
      <c r="N262" s="22">
        <f t="shared" si="85"/>
        <v>0</v>
      </c>
      <c r="O262" s="24"/>
      <c r="P262" s="22">
        <f t="shared" si="86"/>
        <v>0</v>
      </c>
      <c r="Q262" s="16"/>
      <c r="R262" s="13">
        <f t="shared" si="113"/>
        <v>0</v>
      </c>
      <c r="S262" s="16"/>
      <c r="T262" s="13">
        <f t="shared" si="88"/>
        <v>0</v>
      </c>
      <c r="U262" s="16"/>
      <c r="V262" s="13">
        <f t="shared" si="89"/>
        <v>0</v>
      </c>
      <c r="W262" s="16"/>
      <c r="X262" s="13">
        <f t="shared" si="111"/>
        <v>0</v>
      </c>
      <c r="Y262" s="16"/>
      <c r="Z262" s="13">
        <f t="shared" si="112"/>
        <v>0</v>
      </c>
      <c r="AA262" s="16"/>
      <c r="AB262" s="13">
        <f t="shared" si="107"/>
        <v>0</v>
      </c>
      <c r="AC262" s="24"/>
      <c r="AD262" s="22">
        <f t="shared" si="93"/>
        <v>0</v>
      </c>
      <c r="AE262" s="24"/>
      <c r="AF262" s="22">
        <f t="shared" si="94"/>
        <v>0</v>
      </c>
      <c r="AG262" s="16"/>
      <c r="AH262" s="13">
        <f t="shared" si="106"/>
        <v>0</v>
      </c>
      <c r="AI262" s="16"/>
      <c r="AJ262" s="13">
        <f t="shared" si="114"/>
        <v>0</v>
      </c>
      <c r="AK262" s="24"/>
      <c r="AL262" s="22">
        <f t="shared" si="97"/>
        <v>0</v>
      </c>
      <c r="AM262" s="24"/>
      <c r="AN262" s="13">
        <f t="shared" si="98"/>
        <v>0</v>
      </c>
      <c r="AO262" s="24"/>
      <c r="AP262" s="22">
        <f t="shared" si="99"/>
        <v>0</v>
      </c>
      <c r="AQ262" s="24"/>
      <c r="AR262" s="22">
        <f t="shared" si="100"/>
        <v>0</v>
      </c>
      <c r="AS262" s="24"/>
      <c r="AT262" s="22">
        <f t="shared" si="101"/>
        <v>0</v>
      </c>
      <c r="AU262" s="24"/>
      <c r="AV262" s="22">
        <f t="shared" si="102"/>
        <v>0</v>
      </c>
      <c r="AW262" s="187">
        <f t="shared" si="103"/>
        <v>0</v>
      </c>
    </row>
    <row r="263" spans="2:49">
      <c r="B263" s="47" t="s">
        <v>333</v>
      </c>
      <c r="C263" s="43">
        <v>5.75</v>
      </c>
      <c r="D263" s="23">
        <f>origine!E261</f>
        <v>0</v>
      </c>
      <c r="E263" s="24"/>
      <c r="F263" s="22">
        <f t="shared" si="81"/>
        <v>0</v>
      </c>
      <c r="G263" s="24"/>
      <c r="H263" s="22">
        <f t="shared" si="82"/>
        <v>0</v>
      </c>
      <c r="I263" s="24"/>
      <c r="J263" s="22">
        <f t="shared" si="83"/>
        <v>0</v>
      </c>
      <c r="K263" s="24"/>
      <c r="L263" s="22">
        <f t="shared" si="84"/>
        <v>0</v>
      </c>
      <c r="M263" s="24"/>
      <c r="N263" s="22">
        <f t="shared" si="85"/>
        <v>0</v>
      </c>
      <c r="O263" s="24"/>
      <c r="P263" s="22">
        <f t="shared" si="86"/>
        <v>0</v>
      </c>
      <c r="Q263" s="16"/>
      <c r="R263" s="13">
        <f t="shared" si="113"/>
        <v>0</v>
      </c>
      <c r="S263" s="16"/>
      <c r="T263" s="13">
        <f t="shared" si="88"/>
        <v>0</v>
      </c>
      <c r="U263" s="16"/>
      <c r="V263" s="13">
        <f t="shared" si="89"/>
        <v>0</v>
      </c>
      <c r="W263" s="16"/>
      <c r="X263" s="13">
        <f t="shared" si="111"/>
        <v>0</v>
      </c>
      <c r="Y263" s="16"/>
      <c r="Z263" s="13">
        <f t="shared" si="112"/>
        <v>0</v>
      </c>
      <c r="AA263" s="16"/>
      <c r="AB263" s="13">
        <f t="shared" si="107"/>
        <v>0</v>
      </c>
      <c r="AC263" s="24"/>
      <c r="AD263" s="22">
        <f t="shared" si="93"/>
        <v>0</v>
      </c>
      <c r="AE263" s="24"/>
      <c r="AF263" s="22">
        <f t="shared" si="94"/>
        <v>0</v>
      </c>
      <c r="AG263" s="16"/>
      <c r="AH263" s="13">
        <f t="shared" si="106"/>
        <v>0</v>
      </c>
      <c r="AI263" s="16"/>
      <c r="AJ263" s="13">
        <f t="shared" si="114"/>
        <v>0</v>
      </c>
      <c r="AK263" s="24"/>
      <c r="AL263" s="22">
        <f t="shared" si="97"/>
        <v>0</v>
      </c>
      <c r="AM263" s="24"/>
      <c r="AN263" s="13">
        <f t="shared" si="98"/>
        <v>0</v>
      </c>
      <c r="AO263" s="24"/>
      <c r="AP263" s="22">
        <f t="shared" si="99"/>
        <v>0</v>
      </c>
      <c r="AQ263" s="24"/>
      <c r="AR263" s="22">
        <f t="shared" si="100"/>
        <v>0</v>
      </c>
      <c r="AS263" s="24"/>
      <c r="AT263" s="22">
        <f t="shared" si="101"/>
        <v>0</v>
      </c>
      <c r="AU263" s="24"/>
      <c r="AV263" s="22">
        <f t="shared" si="102"/>
        <v>0</v>
      </c>
      <c r="AW263" s="187">
        <f t="shared" si="103"/>
        <v>0</v>
      </c>
    </row>
    <row r="264" spans="2:49">
      <c r="B264" s="47"/>
      <c r="C264" s="43"/>
      <c r="D264" s="23">
        <f>origine!E268</f>
        <v>0</v>
      </c>
      <c r="E264" s="24"/>
      <c r="F264" s="22">
        <f t="shared" si="81"/>
        <v>0</v>
      </c>
      <c r="G264" s="24"/>
      <c r="H264" s="22">
        <f t="shared" si="82"/>
        <v>0</v>
      </c>
      <c r="I264" s="24"/>
      <c r="J264" s="22">
        <f t="shared" si="83"/>
        <v>0</v>
      </c>
      <c r="K264" s="24"/>
      <c r="L264" s="22">
        <f t="shared" si="84"/>
        <v>0</v>
      </c>
      <c r="M264" s="24"/>
      <c r="N264" s="22">
        <f t="shared" si="85"/>
        <v>0</v>
      </c>
      <c r="O264" s="24"/>
      <c r="P264" s="22">
        <f t="shared" si="86"/>
        <v>0</v>
      </c>
      <c r="Q264" s="16"/>
      <c r="R264" s="13">
        <f t="shared" si="113"/>
        <v>0</v>
      </c>
      <c r="S264" s="16"/>
      <c r="T264" s="13">
        <f t="shared" si="88"/>
        <v>0</v>
      </c>
      <c r="U264" s="16"/>
      <c r="V264" s="13">
        <f t="shared" si="89"/>
        <v>0</v>
      </c>
      <c r="W264" s="16"/>
      <c r="X264" s="13">
        <f t="shared" si="111"/>
        <v>0</v>
      </c>
      <c r="Y264" s="16"/>
      <c r="Z264" s="13">
        <f t="shared" si="112"/>
        <v>0</v>
      </c>
      <c r="AA264" s="16"/>
      <c r="AB264" s="13">
        <f t="shared" si="107"/>
        <v>0</v>
      </c>
      <c r="AC264" s="24"/>
      <c r="AD264" s="22">
        <f t="shared" si="93"/>
        <v>0</v>
      </c>
      <c r="AE264" s="24"/>
      <c r="AF264" s="22">
        <f t="shared" si="94"/>
        <v>0</v>
      </c>
      <c r="AG264" s="16"/>
      <c r="AH264" s="13">
        <f t="shared" si="106"/>
        <v>0</v>
      </c>
      <c r="AI264" s="16"/>
      <c r="AJ264" s="13">
        <f t="shared" si="114"/>
        <v>0</v>
      </c>
      <c r="AK264" s="24"/>
      <c r="AL264" s="22">
        <f t="shared" si="97"/>
        <v>0</v>
      </c>
      <c r="AM264" s="24"/>
      <c r="AN264" s="13">
        <f t="shared" si="98"/>
        <v>0</v>
      </c>
      <c r="AO264" s="24"/>
      <c r="AP264" s="22">
        <f t="shared" si="99"/>
        <v>0</v>
      </c>
      <c r="AQ264" s="24"/>
      <c r="AR264" s="22">
        <f t="shared" si="100"/>
        <v>0</v>
      </c>
      <c r="AS264" s="24"/>
      <c r="AT264" s="22">
        <f t="shared" si="101"/>
        <v>0</v>
      </c>
      <c r="AU264" s="24"/>
      <c r="AV264" s="22">
        <f t="shared" si="102"/>
        <v>0</v>
      </c>
      <c r="AW264" s="187">
        <f t="shared" si="103"/>
        <v>0</v>
      </c>
    </row>
    <row r="265" spans="2:49">
      <c r="B265" s="138" t="s">
        <v>334</v>
      </c>
      <c r="C265" s="124"/>
      <c r="D265" s="23">
        <f>origine!E269</f>
        <v>0</v>
      </c>
      <c r="E265" s="24"/>
      <c r="F265" s="22">
        <f t="shared" ref="F265:F328" si="115">$C265*E265</f>
        <v>0</v>
      </c>
      <c r="G265" s="24"/>
      <c r="H265" s="22">
        <f t="shared" ref="H265:H328" si="116">$C265*G265</f>
        <v>0</v>
      </c>
      <c r="I265" s="24"/>
      <c r="J265" s="22">
        <f t="shared" ref="J265:J328" si="117">$C265*I265</f>
        <v>0</v>
      </c>
      <c r="K265" s="24"/>
      <c r="L265" s="22">
        <f t="shared" ref="L265:L328" si="118">$C265*K265</f>
        <v>0</v>
      </c>
      <c r="M265" s="24"/>
      <c r="N265" s="22">
        <f t="shared" ref="N265:N328" si="119">$C265*M265</f>
        <v>0</v>
      </c>
      <c r="O265" s="24"/>
      <c r="P265" s="22">
        <f t="shared" ref="P265:P328" si="120">$C265*O265</f>
        <v>0</v>
      </c>
      <c r="Q265" s="16"/>
      <c r="R265" s="13">
        <f t="shared" si="113"/>
        <v>0</v>
      </c>
      <c r="S265" s="16"/>
      <c r="T265" s="13">
        <f t="shared" ref="T265:T328" si="121">$C265*S265</f>
        <v>0</v>
      </c>
      <c r="U265" s="16"/>
      <c r="V265" s="13">
        <f t="shared" ref="V265:V276" si="122">$C265*U265</f>
        <v>0</v>
      </c>
      <c r="W265" s="16"/>
      <c r="X265" s="13">
        <f t="shared" si="111"/>
        <v>0</v>
      </c>
      <c r="Y265" s="16"/>
      <c r="Z265" s="13">
        <f t="shared" si="112"/>
        <v>0</v>
      </c>
      <c r="AA265" s="16"/>
      <c r="AB265" s="13">
        <f t="shared" ref="AB265:AB328" si="123">$C265*AA265</f>
        <v>0</v>
      </c>
      <c r="AC265" s="24"/>
      <c r="AD265" s="22">
        <f t="shared" ref="AD265:AD328" si="124">$C265*AC265</f>
        <v>0</v>
      </c>
      <c r="AE265" s="24"/>
      <c r="AF265" s="22">
        <f t="shared" ref="AF265:AF328" si="125">$C265*AE265</f>
        <v>0</v>
      </c>
      <c r="AG265" s="16"/>
      <c r="AH265" s="13">
        <f t="shared" ref="AH265:AH272" si="126">$C265*AG265</f>
        <v>0</v>
      </c>
      <c r="AI265" s="16"/>
      <c r="AJ265" s="13">
        <f t="shared" si="114"/>
        <v>0</v>
      </c>
      <c r="AK265" s="24"/>
      <c r="AL265" s="22">
        <f t="shared" ref="AL265:AL328" si="127">$C265*AK265</f>
        <v>0</v>
      </c>
      <c r="AM265" s="24"/>
      <c r="AN265" s="13">
        <f t="shared" ref="AN265:AN328" si="128">$C265*AM265</f>
        <v>0</v>
      </c>
      <c r="AO265" s="24"/>
      <c r="AP265" s="22">
        <f t="shared" ref="AP265:AP328" si="129">$C265*AO265</f>
        <v>0</v>
      </c>
      <c r="AQ265" s="24"/>
      <c r="AR265" s="22">
        <f t="shared" ref="AR265:AR328" si="130">$C265*AQ265</f>
        <v>0</v>
      </c>
      <c r="AS265" s="24"/>
      <c r="AT265" s="22">
        <f t="shared" ref="AT265:AT328" si="131">$C265*AS265</f>
        <v>0</v>
      </c>
      <c r="AU265" s="24"/>
      <c r="AV265" s="22">
        <f t="shared" ref="AV265:AV328" si="132">$C265*AU265</f>
        <v>0</v>
      </c>
      <c r="AW265" s="187">
        <f t="shared" ref="AW265:AW328" si="133">SUM(AU265,AS265,AQ265,AO265,AM265,AK265,AI265,AG265,AE265,AC265,AA265,Y265,W269,U265,S265,Q265,O265,M265,K265,I265,G265,E265)</f>
        <v>0</v>
      </c>
    </row>
    <row r="266" spans="2:49">
      <c r="B266" s="139" t="s">
        <v>335</v>
      </c>
      <c r="C266" s="124"/>
      <c r="D266" s="23">
        <f>origine!E270</f>
        <v>0</v>
      </c>
      <c r="E266" s="24"/>
      <c r="F266" s="22">
        <f t="shared" si="115"/>
        <v>0</v>
      </c>
      <c r="G266" s="24"/>
      <c r="H266" s="22">
        <f t="shared" si="116"/>
        <v>0</v>
      </c>
      <c r="I266" s="24"/>
      <c r="J266" s="22">
        <f t="shared" si="117"/>
        <v>0</v>
      </c>
      <c r="K266" s="24"/>
      <c r="L266" s="22">
        <f t="shared" si="118"/>
        <v>0</v>
      </c>
      <c r="M266" s="24"/>
      <c r="N266" s="22">
        <f t="shared" si="119"/>
        <v>0</v>
      </c>
      <c r="O266" s="24"/>
      <c r="P266" s="22">
        <f t="shared" si="120"/>
        <v>0</v>
      </c>
      <c r="Q266" s="16"/>
      <c r="R266" s="13">
        <f t="shared" si="113"/>
        <v>0</v>
      </c>
      <c r="S266" s="16"/>
      <c r="T266" s="13">
        <f t="shared" si="121"/>
        <v>0</v>
      </c>
      <c r="U266" s="16"/>
      <c r="V266" s="13">
        <f t="shared" si="122"/>
        <v>0</v>
      </c>
      <c r="W266" s="16"/>
      <c r="X266" s="13">
        <f t="shared" si="111"/>
        <v>0</v>
      </c>
      <c r="Y266" s="16"/>
      <c r="Z266" s="13">
        <f t="shared" si="112"/>
        <v>0</v>
      </c>
      <c r="AA266" s="16"/>
      <c r="AB266" s="13">
        <f t="shared" si="123"/>
        <v>0</v>
      </c>
      <c r="AC266" s="24"/>
      <c r="AD266" s="22">
        <f t="shared" si="124"/>
        <v>0</v>
      </c>
      <c r="AE266" s="24"/>
      <c r="AF266" s="22">
        <f t="shared" si="125"/>
        <v>0</v>
      </c>
      <c r="AG266" s="16"/>
      <c r="AH266" s="13">
        <f t="shared" si="126"/>
        <v>0</v>
      </c>
      <c r="AI266" s="16"/>
      <c r="AJ266" s="13">
        <f t="shared" si="114"/>
        <v>0</v>
      </c>
      <c r="AK266" s="24"/>
      <c r="AL266" s="22">
        <f t="shared" si="127"/>
        <v>0</v>
      </c>
      <c r="AM266" s="24"/>
      <c r="AN266" s="13">
        <f t="shared" si="128"/>
        <v>0</v>
      </c>
      <c r="AO266" s="24"/>
      <c r="AP266" s="22">
        <f t="shared" si="129"/>
        <v>0</v>
      </c>
      <c r="AQ266" s="24"/>
      <c r="AR266" s="22">
        <f t="shared" si="130"/>
        <v>0</v>
      </c>
      <c r="AS266" s="24"/>
      <c r="AT266" s="22">
        <f t="shared" si="131"/>
        <v>0</v>
      </c>
      <c r="AU266" s="24"/>
      <c r="AV266" s="22">
        <f t="shared" si="132"/>
        <v>0</v>
      </c>
      <c r="AW266" s="187">
        <f t="shared" si="133"/>
        <v>0</v>
      </c>
    </row>
    <row r="267" spans="2:49">
      <c r="B267" s="47" t="s">
        <v>336</v>
      </c>
      <c r="C267" s="98">
        <v>52</v>
      </c>
      <c r="D267" s="23">
        <f>origine!E271</f>
        <v>0</v>
      </c>
      <c r="E267" s="24"/>
      <c r="F267" s="22">
        <f t="shared" si="115"/>
        <v>0</v>
      </c>
      <c r="G267" s="24"/>
      <c r="H267" s="22">
        <f t="shared" si="116"/>
        <v>0</v>
      </c>
      <c r="I267" s="24"/>
      <c r="J267" s="22">
        <f t="shared" si="117"/>
        <v>0</v>
      </c>
      <c r="K267" s="24"/>
      <c r="L267" s="22">
        <f t="shared" si="118"/>
        <v>0</v>
      </c>
      <c r="M267" s="24"/>
      <c r="N267" s="22">
        <f t="shared" si="119"/>
        <v>0</v>
      </c>
      <c r="O267" s="24"/>
      <c r="P267" s="22">
        <f t="shared" si="120"/>
        <v>0</v>
      </c>
      <c r="Q267" s="16"/>
      <c r="R267" s="13">
        <f t="shared" si="113"/>
        <v>0</v>
      </c>
      <c r="S267" s="16"/>
      <c r="T267" s="13">
        <f t="shared" si="121"/>
        <v>0</v>
      </c>
      <c r="U267" s="16"/>
      <c r="V267" s="13">
        <f t="shared" si="122"/>
        <v>0</v>
      </c>
      <c r="W267" s="16"/>
      <c r="X267" s="13">
        <f t="shared" si="111"/>
        <v>0</v>
      </c>
      <c r="Y267" s="16"/>
      <c r="Z267" s="13">
        <f t="shared" si="112"/>
        <v>0</v>
      </c>
      <c r="AA267" s="16"/>
      <c r="AB267" s="13">
        <f t="shared" si="123"/>
        <v>0</v>
      </c>
      <c r="AC267" s="24"/>
      <c r="AD267" s="22">
        <f t="shared" si="124"/>
        <v>0</v>
      </c>
      <c r="AE267" s="24"/>
      <c r="AF267" s="22">
        <f t="shared" si="125"/>
        <v>0</v>
      </c>
      <c r="AG267" s="16"/>
      <c r="AH267" s="13">
        <f t="shared" si="126"/>
        <v>0</v>
      </c>
      <c r="AI267" s="16"/>
      <c r="AJ267" s="13">
        <f t="shared" si="114"/>
        <v>0</v>
      </c>
      <c r="AK267" s="24"/>
      <c r="AL267" s="22">
        <f t="shared" si="127"/>
        <v>0</v>
      </c>
      <c r="AM267" s="24"/>
      <c r="AN267" s="13">
        <f t="shared" si="128"/>
        <v>0</v>
      </c>
      <c r="AO267" s="24"/>
      <c r="AP267" s="22">
        <f t="shared" si="129"/>
        <v>0</v>
      </c>
      <c r="AQ267" s="24"/>
      <c r="AR267" s="22">
        <f t="shared" si="130"/>
        <v>0</v>
      </c>
      <c r="AS267" s="24"/>
      <c r="AT267" s="22">
        <f t="shared" si="131"/>
        <v>0</v>
      </c>
      <c r="AU267" s="24"/>
      <c r="AV267" s="22">
        <f t="shared" si="132"/>
        <v>0</v>
      </c>
      <c r="AW267" s="187">
        <f t="shared" si="133"/>
        <v>0</v>
      </c>
    </row>
    <row r="268" spans="2:49">
      <c r="B268" s="47" t="s">
        <v>337</v>
      </c>
      <c r="C268" s="43">
        <v>26</v>
      </c>
      <c r="D268" s="23">
        <f>origine!E272</f>
        <v>0</v>
      </c>
      <c r="E268" s="24"/>
      <c r="F268" s="22">
        <f t="shared" si="115"/>
        <v>0</v>
      </c>
      <c r="G268" s="24"/>
      <c r="H268" s="22">
        <f t="shared" si="116"/>
        <v>0</v>
      </c>
      <c r="I268" s="24"/>
      <c r="J268" s="22">
        <f t="shared" si="117"/>
        <v>0</v>
      </c>
      <c r="K268" s="24"/>
      <c r="L268" s="22">
        <f t="shared" si="118"/>
        <v>0</v>
      </c>
      <c r="M268" s="24"/>
      <c r="N268" s="22">
        <f t="shared" si="119"/>
        <v>0</v>
      </c>
      <c r="O268" s="24"/>
      <c r="P268" s="22">
        <f t="shared" si="120"/>
        <v>0</v>
      </c>
      <c r="Q268" s="16"/>
      <c r="R268" s="13">
        <f t="shared" si="113"/>
        <v>0</v>
      </c>
      <c r="S268" s="16"/>
      <c r="T268" s="13">
        <f t="shared" si="121"/>
        <v>0</v>
      </c>
      <c r="U268" s="16"/>
      <c r="V268" s="13">
        <f t="shared" si="122"/>
        <v>0</v>
      </c>
      <c r="W268" s="16"/>
      <c r="X268" s="13">
        <f t="shared" si="111"/>
        <v>0</v>
      </c>
      <c r="Y268" s="16"/>
      <c r="Z268" s="13">
        <f t="shared" si="112"/>
        <v>0</v>
      </c>
      <c r="AA268" s="16"/>
      <c r="AB268" s="13">
        <f t="shared" si="123"/>
        <v>0</v>
      </c>
      <c r="AC268" s="24"/>
      <c r="AD268" s="22">
        <f t="shared" si="124"/>
        <v>0</v>
      </c>
      <c r="AE268" s="24"/>
      <c r="AF268" s="22">
        <f t="shared" si="125"/>
        <v>0</v>
      </c>
      <c r="AG268" s="16"/>
      <c r="AH268" s="13">
        <f t="shared" si="126"/>
        <v>0</v>
      </c>
      <c r="AI268" s="16"/>
      <c r="AJ268" s="13">
        <f t="shared" si="114"/>
        <v>0</v>
      </c>
      <c r="AK268" s="24"/>
      <c r="AL268" s="22">
        <f t="shared" si="127"/>
        <v>0</v>
      </c>
      <c r="AM268" s="24"/>
      <c r="AN268" s="13">
        <f t="shared" si="128"/>
        <v>0</v>
      </c>
      <c r="AO268" s="24"/>
      <c r="AP268" s="22">
        <f t="shared" si="129"/>
        <v>0</v>
      </c>
      <c r="AQ268" s="24"/>
      <c r="AR268" s="22">
        <f t="shared" si="130"/>
        <v>0</v>
      </c>
      <c r="AS268" s="24"/>
      <c r="AT268" s="22">
        <f t="shared" si="131"/>
        <v>0</v>
      </c>
      <c r="AU268" s="24"/>
      <c r="AV268" s="22">
        <f t="shared" si="132"/>
        <v>0</v>
      </c>
      <c r="AW268" s="187">
        <f t="shared" si="133"/>
        <v>0</v>
      </c>
    </row>
    <row r="269" spans="2:49">
      <c r="B269" s="47" t="s">
        <v>338</v>
      </c>
      <c r="C269" s="43">
        <v>7.5</v>
      </c>
      <c r="D269" s="23">
        <f>origine!E273</f>
        <v>0</v>
      </c>
      <c r="E269" s="24"/>
      <c r="F269" s="22">
        <f t="shared" si="115"/>
        <v>0</v>
      </c>
      <c r="G269" s="24"/>
      <c r="H269" s="22">
        <f t="shared" si="116"/>
        <v>0</v>
      </c>
      <c r="I269" s="24"/>
      <c r="J269" s="22">
        <f t="shared" si="117"/>
        <v>0</v>
      </c>
      <c r="K269" s="24"/>
      <c r="L269" s="22">
        <f t="shared" si="118"/>
        <v>0</v>
      </c>
      <c r="M269" s="24"/>
      <c r="N269" s="22">
        <f t="shared" si="119"/>
        <v>0</v>
      </c>
      <c r="O269" s="24"/>
      <c r="P269" s="22">
        <f t="shared" si="120"/>
        <v>0</v>
      </c>
      <c r="Q269" s="16"/>
      <c r="R269" s="13">
        <f t="shared" si="113"/>
        <v>0</v>
      </c>
      <c r="S269" s="16"/>
      <c r="T269" s="13">
        <f t="shared" si="121"/>
        <v>0</v>
      </c>
      <c r="U269" s="16"/>
      <c r="V269" s="13">
        <f t="shared" si="122"/>
        <v>0</v>
      </c>
      <c r="W269" s="16"/>
      <c r="X269" s="13">
        <f t="shared" si="111"/>
        <v>0</v>
      </c>
      <c r="Y269" s="16"/>
      <c r="Z269" s="13">
        <f t="shared" si="112"/>
        <v>0</v>
      </c>
      <c r="AA269" s="16"/>
      <c r="AB269" s="13">
        <f t="shared" si="123"/>
        <v>0</v>
      </c>
      <c r="AC269" s="24"/>
      <c r="AD269" s="22">
        <f t="shared" si="124"/>
        <v>0</v>
      </c>
      <c r="AE269" s="24"/>
      <c r="AF269" s="22">
        <f t="shared" si="125"/>
        <v>0</v>
      </c>
      <c r="AG269" s="16"/>
      <c r="AH269" s="13">
        <f t="shared" si="126"/>
        <v>0</v>
      </c>
      <c r="AI269" s="16"/>
      <c r="AJ269" s="13">
        <f t="shared" si="114"/>
        <v>0</v>
      </c>
      <c r="AK269" s="24"/>
      <c r="AL269" s="22">
        <f t="shared" si="127"/>
        <v>0</v>
      </c>
      <c r="AM269" s="24"/>
      <c r="AN269" s="13">
        <f t="shared" si="128"/>
        <v>0</v>
      </c>
      <c r="AO269" s="24"/>
      <c r="AP269" s="22">
        <f t="shared" si="129"/>
        <v>0</v>
      </c>
      <c r="AQ269" s="24"/>
      <c r="AR269" s="22">
        <f t="shared" si="130"/>
        <v>0</v>
      </c>
      <c r="AS269" s="24"/>
      <c r="AT269" s="22">
        <f t="shared" si="131"/>
        <v>0</v>
      </c>
      <c r="AU269" s="24"/>
      <c r="AV269" s="22">
        <f t="shared" si="132"/>
        <v>0</v>
      </c>
      <c r="AW269" s="187">
        <f t="shared" si="133"/>
        <v>0</v>
      </c>
    </row>
    <row r="270" spans="2:49">
      <c r="B270" s="47" t="s">
        <v>339</v>
      </c>
      <c r="C270" s="43">
        <v>5.5</v>
      </c>
      <c r="D270" s="23">
        <f>origine!E274</f>
        <v>0</v>
      </c>
      <c r="E270" s="24"/>
      <c r="F270" s="22">
        <f t="shared" si="115"/>
        <v>0</v>
      </c>
      <c r="G270" s="24"/>
      <c r="H270" s="22">
        <f t="shared" si="116"/>
        <v>0</v>
      </c>
      <c r="I270" s="24">
        <v>1</v>
      </c>
      <c r="J270" s="22">
        <v>5.79</v>
      </c>
      <c r="K270" s="24"/>
      <c r="L270" s="22">
        <f t="shared" si="118"/>
        <v>0</v>
      </c>
      <c r="M270" s="24"/>
      <c r="N270" s="22">
        <f t="shared" si="119"/>
        <v>0</v>
      </c>
      <c r="O270" s="24"/>
      <c r="P270" s="22">
        <f t="shared" si="120"/>
        <v>0</v>
      </c>
      <c r="Q270" s="16"/>
      <c r="R270" s="13">
        <f t="shared" si="113"/>
        <v>0</v>
      </c>
      <c r="S270" s="16"/>
      <c r="T270" s="13">
        <f t="shared" si="121"/>
        <v>0</v>
      </c>
      <c r="U270" s="16"/>
      <c r="V270" s="13">
        <f t="shared" si="122"/>
        <v>0</v>
      </c>
      <c r="W270" s="16"/>
      <c r="X270" s="13">
        <f t="shared" si="111"/>
        <v>0</v>
      </c>
      <c r="Y270" s="16"/>
      <c r="Z270" s="13">
        <f t="shared" si="112"/>
        <v>0</v>
      </c>
      <c r="AA270" s="16"/>
      <c r="AB270" s="13">
        <f t="shared" si="123"/>
        <v>0</v>
      </c>
      <c r="AC270" s="24"/>
      <c r="AD270" s="22">
        <f t="shared" si="124"/>
        <v>0</v>
      </c>
      <c r="AE270" s="24"/>
      <c r="AF270" s="22">
        <f t="shared" si="125"/>
        <v>0</v>
      </c>
      <c r="AG270" s="16"/>
      <c r="AH270" s="13">
        <f t="shared" si="126"/>
        <v>0</v>
      </c>
      <c r="AI270" s="16"/>
      <c r="AJ270" s="13">
        <f t="shared" si="114"/>
        <v>0</v>
      </c>
      <c r="AK270" s="24"/>
      <c r="AL270" s="22">
        <f t="shared" si="127"/>
        <v>0</v>
      </c>
      <c r="AM270" s="24"/>
      <c r="AN270" s="13">
        <f t="shared" si="128"/>
        <v>0</v>
      </c>
      <c r="AO270" s="24"/>
      <c r="AP270" s="22">
        <f t="shared" si="129"/>
        <v>0</v>
      </c>
      <c r="AQ270" s="24"/>
      <c r="AR270" s="22">
        <f t="shared" si="130"/>
        <v>0</v>
      </c>
      <c r="AS270" s="24"/>
      <c r="AT270" s="22">
        <f t="shared" si="131"/>
        <v>0</v>
      </c>
      <c r="AU270" s="24"/>
      <c r="AV270" s="22">
        <f t="shared" si="132"/>
        <v>0</v>
      </c>
      <c r="AW270" s="187">
        <f t="shared" si="133"/>
        <v>1</v>
      </c>
    </row>
    <row r="271" spans="2:49">
      <c r="B271" s="47" t="s">
        <v>340</v>
      </c>
      <c r="C271" s="43">
        <v>7.5</v>
      </c>
      <c r="D271" s="23">
        <f>origine!E275</f>
        <v>0</v>
      </c>
      <c r="E271" s="24"/>
      <c r="F271" s="22">
        <f t="shared" si="115"/>
        <v>0</v>
      </c>
      <c r="G271" s="24"/>
      <c r="H271" s="22">
        <f t="shared" si="116"/>
        <v>0</v>
      </c>
      <c r="I271" s="24"/>
      <c r="J271" s="22">
        <f t="shared" si="117"/>
        <v>0</v>
      </c>
      <c r="K271" s="24"/>
      <c r="L271" s="22">
        <f t="shared" si="118"/>
        <v>0</v>
      </c>
      <c r="M271" s="24"/>
      <c r="N271" s="22">
        <f t="shared" si="119"/>
        <v>0</v>
      </c>
      <c r="O271" s="24"/>
      <c r="P271" s="22">
        <f t="shared" si="120"/>
        <v>0</v>
      </c>
      <c r="Q271" s="16"/>
      <c r="R271" s="13">
        <f t="shared" si="113"/>
        <v>0</v>
      </c>
      <c r="S271" s="16"/>
      <c r="T271" s="13">
        <f t="shared" si="121"/>
        <v>0</v>
      </c>
      <c r="U271" s="16"/>
      <c r="V271" s="13">
        <f t="shared" si="122"/>
        <v>0</v>
      </c>
      <c r="W271" s="16"/>
      <c r="X271" s="13">
        <f t="shared" si="111"/>
        <v>0</v>
      </c>
      <c r="Y271" s="16"/>
      <c r="Z271" s="13">
        <f t="shared" si="112"/>
        <v>0</v>
      </c>
      <c r="AA271" s="16"/>
      <c r="AB271" s="13">
        <f t="shared" si="123"/>
        <v>0</v>
      </c>
      <c r="AC271" s="24"/>
      <c r="AD271" s="22">
        <f t="shared" si="124"/>
        <v>0</v>
      </c>
      <c r="AE271" s="24"/>
      <c r="AF271" s="22">
        <f t="shared" si="125"/>
        <v>0</v>
      </c>
      <c r="AG271" s="16"/>
      <c r="AH271" s="13">
        <f t="shared" si="126"/>
        <v>0</v>
      </c>
      <c r="AI271" s="16"/>
      <c r="AJ271" s="13">
        <f t="shared" si="114"/>
        <v>0</v>
      </c>
      <c r="AK271" s="24"/>
      <c r="AL271" s="22">
        <f t="shared" si="127"/>
        <v>0</v>
      </c>
      <c r="AM271" s="24"/>
      <c r="AN271" s="13">
        <f t="shared" si="128"/>
        <v>0</v>
      </c>
      <c r="AO271" s="24"/>
      <c r="AP271" s="22">
        <f t="shared" si="129"/>
        <v>0</v>
      </c>
      <c r="AQ271" s="24"/>
      <c r="AR271" s="22">
        <f t="shared" si="130"/>
        <v>0</v>
      </c>
      <c r="AS271" s="24"/>
      <c r="AT271" s="22">
        <f t="shared" si="131"/>
        <v>0</v>
      </c>
      <c r="AU271" s="24"/>
      <c r="AV271" s="22">
        <f t="shared" si="132"/>
        <v>0</v>
      </c>
      <c r="AW271" s="187">
        <f t="shared" si="133"/>
        <v>0</v>
      </c>
    </row>
    <row r="272" spans="2:49">
      <c r="B272" s="138" t="s">
        <v>341</v>
      </c>
      <c r="C272" s="124"/>
      <c r="D272" s="23">
        <f>origine!E276</f>
        <v>0</v>
      </c>
      <c r="E272" s="24"/>
      <c r="F272" s="22">
        <f t="shared" si="115"/>
        <v>0</v>
      </c>
      <c r="G272" s="24"/>
      <c r="H272" s="22">
        <f t="shared" si="116"/>
        <v>0</v>
      </c>
      <c r="I272" s="24"/>
      <c r="J272" s="22">
        <f t="shared" si="117"/>
        <v>0</v>
      </c>
      <c r="K272" s="24"/>
      <c r="L272" s="22">
        <f t="shared" si="118"/>
        <v>0</v>
      </c>
      <c r="M272" s="24"/>
      <c r="N272" s="22">
        <f t="shared" si="119"/>
        <v>0</v>
      </c>
      <c r="O272" s="24"/>
      <c r="P272" s="22">
        <f t="shared" si="120"/>
        <v>0</v>
      </c>
      <c r="Q272" s="16"/>
      <c r="R272" s="13">
        <f t="shared" si="113"/>
        <v>0</v>
      </c>
      <c r="S272" s="16"/>
      <c r="T272" s="13">
        <f t="shared" si="121"/>
        <v>0</v>
      </c>
      <c r="U272" s="16"/>
      <c r="V272" s="13">
        <f t="shared" si="122"/>
        <v>0</v>
      </c>
      <c r="W272" s="16"/>
      <c r="X272" s="13">
        <f t="shared" si="111"/>
        <v>0</v>
      </c>
      <c r="Y272" s="16"/>
      <c r="Z272" s="13">
        <f t="shared" si="112"/>
        <v>0</v>
      </c>
      <c r="AA272" s="16"/>
      <c r="AB272" s="13">
        <f t="shared" si="123"/>
        <v>0</v>
      </c>
      <c r="AC272" s="24"/>
      <c r="AD272" s="22">
        <f t="shared" si="124"/>
        <v>0</v>
      </c>
      <c r="AE272" s="24"/>
      <c r="AF272" s="22">
        <f t="shared" si="125"/>
        <v>0</v>
      </c>
      <c r="AG272" s="16"/>
      <c r="AH272" s="13">
        <f t="shared" si="126"/>
        <v>0</v>
      </c>
      <c r="AI272" s="16"/>
      <c r="AJ272" s="13">
        <f t="shared" si="114"/>
        <v>0</v>
      </c>
      <c r="AK272" s="24"/>
      <c r="AL272" s="22">
        <f t="shared" si="127"/>
        <v>0</v>
      </c>
      <c r="AM272" s="24"/>
      <c r="AN272" s="13">
        <f t="shared" si="128"/>
        <v>0</v>
      </c>
      <c r="AO272" s="24"/>
      <c r="AP272" s="22">
        <f t="shared" si="129"/>
        <v>0</v>
      </c>
      <c r="AQ272" s="24"/>
      <c r="AR272" s="22">
        <f t="shared" si="130"/>
        <v>0</v>
      </c>
      <c r="AS272" s="24"/>
      <c r="AT272" s="22">
        <f t="shared" si="131"/>
        <v>0</v>
      </c>
      <c r="AU272" s="24"/>
      <c r="AV272" s="22">
        <f t="shared" si="132"/>
        <v>0</v>
      </c>
      <c r="AW272" s="187">
        <f t="shared" si="133"/>
        <v>0</v>
      </c>
    </row>
    <row r="273" spans="2:49">
      <c r="B273" s="47" t="s">
        <v>342</v>
      </c>
      <c r="C273" s="43">
        <v>5</v>
      </c>
      <c r="D273" s="23">
        <f>origine!E277</f>
        <v>0</v>
      </c>
      <c r="E273" s="24"/>
      <c r="F273" s="22">
        <f t="shared" si="115"/>
        <v>0</v>
      </c>
      <c r="G273" s="24"/>
      <c r="H273" s="22">
        <f t="shared" si="116"/>
        <v>0</v>
      </c>
      <c r="I273" s="24">
        <v>2</v>
      </c>
      <c r="J273" s="22">
        <v>11.97</v>
      </c>
      <c r="K273" s="24"/>
      <c r="L273" s="22">
        <f t="shared" si="118"/>
        <v>0</v>
      </c>
      <c r="M273" s="24"/>
      <c r="N273" s="22">
        <f t="shared" si="119"/>
        <v>0</v>
      </c>
      <c r="O273" s="24"/>
      <c r="P273" s="22">
        <f t="shared" si="120"/>
        <v>0</v>
      </c>
      <c r="Q273" s="16"/>
      <c r="R273" s="13">
        <f t="shared" si="113"/>
        <v>0</v>
      </c>
      <c r="S273" s="16"/>
      <c r="T273" s="13">
        <f t="shared" si="121"/>
        <v>0</v>
      </c>
      <c r="U273" s="16"/>
      <c r="V273" s="13">
        <f t="shared" si="122"/>
        <v>0</v>
      </c>
      <c r="W273" s="16"/>
      <c r="X273" s="13">
        <f t="shared" si="111"/>
        <v>0</v>
      </c>
      <c r="Y273" s="16"/>
      <c r="Z273" s="13">
        <f t="shared" si="112"/>
        <v>0</v>
      </c>
      <c r="AA273" s="16"/>
      <c r="AB273" s="13">
        <f t="shared" si="123"/>
        <v>0</v>
      </c>
      <c r="AC273" s="24"/>
      <c r="AD273" s="22">
        <f t="shared" si="124"/>
        <v>0</v>
      </c>
      <c r="AE273" s="24"/>
      <c r="AF273" s="22">
        <f t="shared" si="125"/>
        <v>0</v>
      </c>
      <c r="AG273" s="16"/>
      <c r="AH273" s="13">
        <f t="shared" ref="AH273:AH318" si="134">$C273*AG273</f>
        <v>0</v>
      </c>
      <c r="AI273" s="16"/>
      <c r="AJ273" s="13">
        <f t="shared" si="114"/>
        <v>0</v>
      </c>
      <c r="AK273" s="24"/>
      <c r="AL273" s="22">
        <f t="shared" si="127"/>
        <v>0</v>
      </c>
      <c r="AM273" s="24"/>
      <c r="AN273" s="13">
        <f t="shared" si="128"/>
        <v>0</v>
      </c>
      <c r="AO273" s="24"/>
      <c r="AP273" s="22">
        <f t="shared" si="129"/>
        <v>0</v>
      </c>
      <c r="AQ273" s="24"/>
      <c r="AR273" s="22">
        <f t="shared" si="130"/>
        <v>0</v>
      </c>
      <c r="AS273" s="24"/>
      <c r="AT273" s="22">
        <f t="shared" si="131"/>
        <v>0</v>
      </c>
      <c r="AU273" s="24"/>
      <c r="AV273" s="22">
        <f t="shared" si="132"/>
        <v>0</v>
      </c>
      <c r="AW273" s="187">
        <f t="shared" si="133"/>
        <v>2</v>
      </c>
    </row>
    <row r="274" spans="2:49">
      <c r="B274" s="47" t="s">
        <v>343</v>
      </c>
      <c r="C274" s="43">
        <v>6.5</v>
      </c>
      <c r="D274" s="23">
        <f>origine!E278</f>
        <v>0</v>
      </c>
      <c r="E274" s="24"/>
      <c r="F274" s="22">
        <f t="shared" si="115"/>
        <v>0</v>
      </c>
      <c r="G274" s="24"/>
      <c r="H274" s="22">
        <f t="shared" si="116"/>
        <v>0</v>
      </c>
      <c r="I274" s="24"/>
      <c r="J274" s="22">
        <f t="shared" si="117"/>
        <v>0</v>
      </c>
      <c r="K274" s="24"/>
      <c r="L274" s="22">
        <f t="shared" si="118"/>
        <v>0</v>
      </c>
      <c r="M274" s="24"/>
      <c r="N274" s="22">
        <f t="shared" si="119"/>
        <v>0</v>
      </c>
      <c r="O274" s="24"/>
      <c r="P274" s="22">
        <f t="shared" si="120"/>
        <v>0</v>
      </c>
      <c r="Q274" s="16"/>
      <c r="R274" s="13">
        <f t="shared" si="113"/>
        <v>0</v>
      </c>
      <c r="S274" s="16"/>
      <c r="T274" s="13">
        <f t="shared" si="121"/>
        <v>0</v>
      </c>
      <c r="U274" s="16"/>
      <c r="V274" s="13">
        <f t="shared" si="122"/>
        <v>0</v>
      </c>
      <c r="W274" s="16"/>
      <c r="X274" s="13">
        <f t="shared" si="111"/>
        <v>0</v>
      </c>
      <c r="Y274" s="16"/>
      <c r="Z274" s="13">
        <f t="shared" si="112"/>
        <v>0</v>
      </c>
      <c r="AA274" s="16"/>
      <c r="AB274" s="13">
        <f t="shared" si="123"/>
        <v>0</v>
      </c>
      <c r="AC274" s="24"/>
      <c r="AD274" s="22">
        <f t="shared" si="124"/>
        <v>0</v>
      </c>
      <c r="AE274" s="24"/>
      <c r="AF274" s="22">
        <f t="shared" si="125"/>
        <v>0</v>
      </c>
      <c r="AG274" s="16"/>
      <c r="AH274" s="13">
        <f t="shared" si="134"/>
        <v>0</v>
      </c>
      <c r="AI274" s="16"/>
      <c r="AJ274" s="13">
        <f t="shared" si="114"/>
        <v>0</v>
      </c>
      <c r="AK274" s="24"/>
      <c r="AL274" s="22">
        <f t="shared" si="127"/>
        <v>0</v>
      </c>
      <c r="AM274" s="24"/>
      <c r="AN274" s="13">
        <f t="shared" si="128"/>
        <v>0</v>
      </c>
      <c r="AO274" s="24"/>
      <c r="AP274" s="22"/>
      <c r="AQ274" s="24"/>
      <c r="AR274" s="22">
        <f t="shared" si="130"/>
        <v>0</v>
      </c>
      <c r="AS274" s="24"/>
      <c r="AT274" s="22">
        <f t="shared" si="131"/>
        <v>0</v>
      </c>
      <c r="AU274" s="24"/>
      <c r="AV274" s="22">
        <f t="shared" si="132"/>
        <v>0</v>
      </c>
      <c r="AW274" s="187">
        <f t="shared" si="133"/>
        <v>0</v>
      </c>
    </row>
    <row r="275" spans="2:49">
      <c r="B275" s="47" t="s">
        <v>344</v>
      </c>
      <c r="C275" s="43">
        <v>6</v>
      </c>
      <c r="D275" s="23">
        <f>origine!E279</f>
        <v>0</v>
      </c>
      <c r="E275" s="24"/>
      <c r="F275" s="22">
        <f t="shared" si="115"/>
        <v>0</v>
      </c>
      <c r="G275" s="24"/>
      <c r="H275" s="22">
        <f t="shared" si="116"/>
        <v>0</v>
      </c>
      <c r="I275" s="24"/>
      <c r="J275" s="22">
        <f t="shared" si="117"/>
        <v>0</v>
      </c>
      <c r="K275" s="24">
        <v>1</v>
      </c>
      <c r="L275" s="22">
        <v>12.35</v>
      </c>
      <c r="M275" s="24"/>
      <c r="N275" s="22">
        <f t="shared" si="119"/>
        <v>0</v>
      </c>
      <c r="O275" s="24"/>
      <c r="P275" s="22">
        <f t="shared" si="120"/>
        <v>0</v>
      </c>
      <c r="Q275" s="16"/>
      <c r="R275" s="13">
        <f t="shared" si="113"/>
        <v>0</v>
      </c>
      <c r="S275" s="16"/>
      <c r="T275" s="13">
        <f t="shared" si="121"/>
        <v>0</v>
      </c>
      <c r="U275" s="16"/>
      <c r="V275" s="13">
        <f t="shared" si="122"/>
        <v>0</v>
      </c>
      <c r="W275" s="16"/>
      <c r="X275" s="13">
        <f t="shared" si="111"/>
        <v>0</v>
      </c>
      <c r="Y275" s="16"/>
      <c r="Z275" s="13">
        <f t="shared" si="112"/>
        <v>0</v>
      </c>
      <c r="AA275" s="16"/>
      <c r="AB275" s="13">
        <f t="shared" si="123"/>
        <v>0</v>
      </c>
      <c r="AC275" s="24"/>
      <c r="AD275" s="22">
        <f t="shared" si="124"/>
        <v>0</v>
      </c>
      <c r="AE275" s="24"/>
      <c r="AF275" s="22">
        <f t="shared" si="125"/>
        <v>0</v>
      </c>
      <c r="AG275" s="16"/>
      <c r="AH275" s="13">
        <f t="shared" si="134"/>
        <v>0</v>
      </c>
      <c r="AI275" s="16"/>
      <c r="AJ275" s="13">
        <f t="shared" si="114"/>
        <v>0</v>
      </c>
      <c r="AK275" s="24"/>
      <c r="AL275" s="22">
        <f t="shared" si="127"/>
        <v>0</v>
      </c>
      <c r="AM275" s="181"/>
      <c r="AN275" s="13">
        <f t="shared" si="128"/>
        <v>0</v>
      </c>
      <c r="AO275" s="24"/>
      <c r="AP275" s="22">
        <f t="shared" si="129"/>
        <v>0</v>
      </c>
      <c r="AQ275" s="24"/>
      <c r="AR275" s="22">
        <f t="shared" si="130"/>
        <v>0</v>
      </c>
      <c r="AS275" s="24"/>
      <c r="AT275" s="22">
        <f t="shared" si="131"/>
        <v>0</v>
      </c>
      <c r="AU275" s="24"/>
      <c r="AV275" s="22">
        <f t="shared" si="132"/>
        <v>0</v>
      </c>
      <c r="AW275" s="187">
        <f t="shared" si="133"/>
        <v>1</v>
      </c>
    </row>
    <row r="276" spans="2:49">
      <c r="B276" s="47" t="s">
        <v>345</v>
      </c>
      <c r="C276" s="43">
        <v>4</v>
      </c>
      <c r="D276" s="23">
        <f>origine!E280</f>
        <v>0</v>
      </c>
      <c r="E276" s="24"/>
      <c r="F276" s="22">
        <f t="shared" si="115"/>
        <v>0</v>
      </c>
      <c r="G276" s="24"/>
      <c r="H276" s="22">
        <f t="shared" si="116"/>
        <v>0</v>
      </c>
      <c r="I276" s="24"/>
      <c r="J276" s="22">
        <f t="shared" si="117"/>
        <v>0</v>
      </c>
      <c r="K276" s="24"/>
      <c r="L276" s="22">
        <f t="shared" si="118"/>
        <v>0</v>
      </c>
      <c r="M276" s="24"/>
      <c r="N276" s="22">
        <f t="shared" si="119"/>
        <v>0</v>
      </c>
      <c r="O276" s="24"/>
      <c r="P276" s="22">
        <f t="shared" si="120"/>
        <v>0</v>
      </c>
      <c r="Q276" s="16"/>
      <c r="R276" s="13">
        <f t="shared" si="113"/>
        <v>0</v>
      </c>
      <c r="S276" s="16"/>
      <c r="T276" s="13">
        <f t="shared" si="121"/>
        <v>0</v>
      </c>
      <c r="U276" s="16"/>
      <c r="V276" s="13">
        <f t="shared" si="122"/>
        <v>0</v>
      </c>
      <c r="W276" s="16"/>
      <c r="X276" s="13">
        <f t="shared" si="111"/>
        <v>0</v>
      </c>
      <c r="Y276" s="16"/>
      <c r="Z276" s="13">
        <f t="shared" si="112"/>
        <v>0</v>
      </c>
      <c r="AA276" s="16"/>
      <c r="AB276" s="13">
        <f t="shared" si="123"/>
        <v>0</v>
      </c>
      <c r="AC276" s="24"/>
      <c r="AD276" s="22">
        <f t="shared" si="124"/>
        <v>0</v>
      </c>
      <c r="AE276" s="24"/>
      <c r="AF276" s="22">
        <f t="shared" si="125"/>
        <v>0</v>
      </c>
      <c r="AG276" s="16"/>
      <c r="AH276" s="13">
        <f t="shared" si="134"/>
        <v>0</v>
      </c>
      <c r="AI276" s="16"/>
      <c r="AJ276" s="13">
        <f t="shared" si="114"/>
        <v>0</v>
      </c>
      <c r="AK276" s="24"/>
      <c r="AL276" s="22">
        <f t="shared" si="127"/>
        <v>0</v>
      </c>
      <c r="AM276" s="181"/>
      <c r="AN276" s="13">
        <f t="shared" si="128"/>
        <v>0</v>
      </c>
      <c r="AO276" s="24"/>
      <c r="AP276" s="22">
        <f t="shared" si="129"/>
        <v>0</v>
      </c>
      <c r="AQ276" s="24"/>
      <c r="AR276" s="22">
        <f t="shared" si="130"/>
        <v>0</v>
      </c>
      <c r="AS276" s="24"/>
      <c r="AT276" s="22">
        <f t="shared" si="131"/>
        <v>0</v>
      </c>
      <c r="AU276" s="24"/>
      <c r="AV276" s="22">
        <f t="shared" si="132"/>
        <v>0</v>
      </c>
      <c r="AW276" s="187">
        <f t="shared" si="133"/>
        <v>0</v>
      </c>
    </row>
    <row r="277" spans="2:49">
      <c r="B277" s="47" t="s">
        <v>346</v>
      </c>
      <c r="C277" s="43">
        <v>4.1500000000000004</v>
      </c>
      <c r="D277" s="23">
        <f>origine!E281</f>
        <v>0</v>
      </c>
      <c r="E277" s="24"/>
      <c r="F277" s="22">
        <f t="shared" si="115"/>
        <v>0</v>
      </c>
      <c r="G277" s="24"/>
      <c r="H277" s="22">
        <f t="shared" si="116"/>
        <v>0</v>
      </c>
      <c r="I277" s="24"/>
      <c r="J277" s="22">
        <f t="shared" si="117"/>
        <v>0</v>
      </c>
      <c r="K277" s="24"/>
      <c r="L277" s="22">
        <f t="shared" si="118"/>
        <v>0</v>
      </c>
      <c r="M277" s="24"/>
      <c r="N277" s="22">
        <f t="shared" si="119"/>
        <v>0</v>
      </c>
      <c r="O277" s="24"/>
      <c r="P277" s="22">
        <f t="shared" si="120"/>
        <v>0</v>
      </c>
      <c r="Q277" s="16"/>
      <c r="R277" s="13">
        <f t="shared" si="113"/>
        <v>0</v>
      </c>
      <c r="S277" s="16"/>
      <c r="T277" s="13">
        <f t="shared" si="121"/>
        <v>0</v>
      </c>
      <c r="U277" s="16"/>
      <c r="V277" s="13">
        <f t="shared" ref="V277:V318" si="135">$C277*U277</f>
        <v>0</v>
      </c>
      <c r="W277" s="16"/>
      <c r="X277" s="13">
        <f t="shared" si="111"/>
        <v>0</v>
      </c>
      <c r="Y277" s="16"/>
      <c r="Z277" s="13">
        <f t="shared" si="112"/>
        <v>0</v>
      </c>
      <c r="AA277" s="16"/>
      <c r="AB277" s="13">
        <f t="shared" si="123"/>
        <v>0</v>
      </c>
      <c r="AC277" s="24"/>
      <c r="AD277" s="22">
        <f t="shared" si="124"/>
        <v>0</v>
      </c>
      <c r="AE277" s="24"/>
      <c r="AF277" s="22">
        <f t="shared" si="125"/>
        <v>0</v>
      </c>
      <c r="AG277" s="16">
        <v>1</v>
      </c>
      <c r="AH277" s="13">
        <v>4.21</v>
      </c>
      <c r="AI277" s="16"/>
      <c r="AJ277" s="13">
        <f t="shared" si="114"/>
        <v>0</v>
      </c>
      <c r="AK277" s="24"/>
      <c r="AL277" s="22">
        <f t="shared" si="127"/>
        <v>0</v>
      </c>
      <c r="AM277" s="181"/>
      <c r="AN277" s="13">
        <f t="shared" si="128"/>
        <v>0</v>
      </c>
      <c r="AO277" s="24"/>
      <c r="AP277" s="22">
        <f t="shared" si="129"/>
        <v>0</v>
      </c>
      <c r="AQ277" s="24"/>
      <c r="AR277" s="22">
        <f t="shared" si="130"/>
        <v>0</v>
      </c>
      <c r="AS277" s="24"/>
      <c r="AT277" s="22">
        <f t="shared" si="131"/>
        <v>0</v>
      </c>
      <c r="AU277" s="24"/>
      <c r="AV277" s="22">
        <f t="shared" si="132"/>
        <v>0</v>
      </c>
      <c r="AW277" s="187">
        <f t="shared" si="133"/>
        <v>1</v>
      </c>
    </row>
    <row r="278" spans="2:49">
      <c r="B278" s="47" t="s">
        <v>347</v>
      </c>
      <c r="C278" s="43">
        <v>9</v>
      </c>
      <c r="D278" s="23">
        <f>origine!E282</f>
        <v>0</v>
      </c>
      <c r="E278" s="24"/>
      <c r="F278" s="22">
        <f t="shared" si="115"/>
        <v>0</v>
      </c>
      <c r="G278" s="24"/>
      <c r="H278" s="22">
        <f t="shared" si="116"/>
        <v>0</v>
      </c>
      <c r="I278" s="24"/>
      <c r="J278" s="22">
        <f t="shared" si="117"/>
        <v>0</v>
      </c>
      <c r="K278" s="24">
        <v>1</v>
      </c>
      <c r="L278" s="22">
        <v>14.35</v>
      </c>
      <c r="M278" s="24"/>
      <c r="N278" s="22">
        <f t="shared" si="119"/>
        <v>0</v>
      </c>
      <c r="O278" s="24"/>
      <c r="P278" s="22">
        <f t="shared" si="120"/>
        <v>0</v>
      </c>
      <c r="Q278" s="16"/>
      <c r="R278" s="13">
        <f t="shared" si="113"/>
        <v>0</v>
      </c>
      <c r="S278" s="16"/>
      <c r="T278" s="13">
        <f t="shared" si="121"/>
        <v>0</v>
      </c>
      <c r="U278" s="16"/>
      <c r="V278" s="13">
        <f t="shared" si="135"/>
        <v>0</v>
      </c>
      <c r="W278" s="16"/>
      <c r="X278" s="13">
        <f t="shared" si="111"/>
        <v>0</v>
      </c>
      <c r="Y278" s="16"/>
      <c r="Z278" s="13">
        <f t="shared" si="112"/>
        <v>0</v>
      </c>
      <c r="AA278" s="16"/>
      <c r="AB278" s="13">
        <f t="shared" si="123"/>
        <v>0</v>
      </c>
      <c r="AC278" s="24"/>
      <c r="AD278" s="22">
        <f t="shared" si="124"/>
        <v>0</v>
      </c>
      <c r="AE278" s="24"/>
      <c r="AF278" s="22">
        <f t="shared" si="125"/>
        <v>0</v>
      </c>
      <c r="AG278" s="16"/>
      <c r="AH278" s="13">
        <f t="shared" si="134"/>
        <v>0</v>
      </c>
      <c r="AI278" s="16"/>
      <c r="AJ278" s="13">
        <f t="shared" si="114"/>
        <v>0</v>
      </c>
      <c r="AK278" s="24"/>
      <c r="AL278" s="22">
        <f t="shared" si="127"/>
        <v>0</v>
      </c>
      <c r="AM278" s="181"/>
      <c r="AN278" s="13">
        <f t="shared" si="128"/>
        <v>0</v>
      </c>
      <c r="AO278" s="24"/>
      <c r="AP278" s="22">
        <f t="shared" si="129"/>
        <v>0</v>
      </c>
      <c r="AQ278" s="24"/>
      <c r="AR278" s="22">
        <f t="shared" si="130"/>
        <v>0</v>
      </c>
      <c r="AS278" s="24"/>
      <c r="AT278" s="22">
        <f t="shared" si="131"/>
        <v>0</v>
      </c>
      <c r="AU278" s="24"/>
      <c r="AV278" s="22">
        <f t="shared" si="132"/>
        <v>0</v>
      </c>
      <c r="AW278" s="187">
        <f t="shared" si="133"/>
        <v>1</v>
      </c>
    </row>
    <row r="279" spans="2:49">
      <c r="B279" s="47" t="s">
        <v>348</v>
      </c>
      <c r="C279" s="43">
        <v>4</v>
      </c>
      <c r="D279" s="23">
        <f>origine!E283</f>
        <v>0</v>
      </c>
      <c r="E279" s="24"/>
      <c r="F279" s="22">
        <f t="shared" si="115"/>
        <v>0</v>
      </c>
      <c r="G279" s="24"/>
      <c r="H279" s="22">
        <f t="shared" si="116"/>
        <v>0</v>
      </c>
      <c r="I279" s="24"/>
      <c r="J279" s="22">
        <f t="shared" si="117"/>
        <v>0</v>
      </c>
      <c r="K279" s="24"/>
      <c r="L279" s="22">
        <f t="shared" si="118"/>
        <v>0</v>
      </c>
      <c r="M279" s="24"/>
      <c r="N279" s="22">
        <f t="shared" si="119"/>
        <v>0</v>
      </c>
      <c r="O279" s="24"/>
      <c r="P279" s="22">
        <f t="shared" si="120"/>
        <v>0</v>
      </c>
      <c r="Q279" s="16"/>
      <c r="R279" s="13">
        <f t="shared" si="113"/>
        <v>0</v>
      </c>
      <c r="S279" s="16"/>
      <c r="T279" s="13">
        <f t="shared" si="121"/>
        <v>0</v>
      </c>
      <c r="U279" s="16"/>
      <c r="V279" s="13">
        <f t="shared" si="135"/>
        <v>0</v>
      </c>
      <c r="W279" s="16"/>
      <c r="X279" s="13">
        <f t="shared" si="111"/>
        <v>0</v>
      </c>
      <c r="Y279" s="16"/>
      <c r="Z279" s="13">
        <f t="shared" si="112"/>
        <v>0</v>
      </c>
      <c r="AA279" s="16"/>
      <c r="AB279" s="13">
        <f t="shared" si="123"/>
        <v>0</v>
      </c>
      <c r="AC279" s="24"/>
      <c r="AD279" s="22">
        <f t="shared" si="124"/>
        <v>0</v>
      </c>
      <c r="AE279" s="24"/>
      <c r="AF279" s="22">
        <f t="shared" si="125"/>
        <v>0</v>
      </c>
      <c r="AG279" s="16"/>
      <c r="AH279" s="13">
        <f t="shared" si="134"/>
        <v>0</v>
      </c>
      <c r="AI279" s="16"/>
      <c r="AJ279" s="13">
        <f t="shared" si="114"/>
        <v>0</v>
      </c>
      <c r="AK279" s="24"/>
      <c r="AL279" s="22">
        <f t="shared" si="127"/>
        <v>0</v>
      </c>
      <c r="AM279" s="181"/>
      <c r="AN279" s="13">
        <f t="shared" si="128"/>
        <v>0</v>
      </c>
      <c r="AO279" s="24"/>
      <c r="AP279" s="22">
        <f t="shared" si="129"/>
        <v>0</v>
      </c>
      <c r="AQ279" s="24"/>
      <c r="AR279" s="22">
        <f t="shared" si="130"/>
        <v>0</v>
      </c>
      <c r="AS279" s="24"/>
      <c r="AT279" s="22">
        <f t="shared" si="131"/>
        <v>0</v>
      </c>
      <c r="AU279" s="24"/>
      <c r="AV279" s="22">
        <f t="shared" si="132"/>
        <v>0</v>
      </c>
      <c r="AW279" s="187">
        <f t="shared" si="133"/>
        <v>0</v>
      </c>
    </row>
    <row r="280" spans="2:49">
      <c r="B280" s="47" t="s">
        <v>349</v>
      </c>
      <c r="C280" s="43">
        <v>11</v>
      </c>
      <c r="D280" s="23">
        <f>origine!E284</f>
        <v>0</v>
      </c>
      <c r="E280" s="24"/>
      <c r="F280" s="22">
        <f t="shared" si="115"/>
        <v>0</v>
      </c>
      <c r="G280" s="24"/>
      <c r="H280" s="22">
        <f t="shared" si="116"/>
        <v>0</v>
      </c>
      <c r="I280" s="24"/>
      <c r="J280" s="22">
        <f t="shared" si="117"/>
        <v>0</v>
      </c>
      <c r="K280" s="24"/>
      <c r="L280" s="22">
        <f t="shared" si="118"/>
        <v>0</v>
      </c>
      <c r="M280" s="24"/>
      <c r="N280" s="22">
        <f t="shared" si="119"/>
        <v>0</v>
      </c>
      <c r="O280" s="24"/>
      <c r="P280" s="22">
        <f t="shared" si="120"/>
        <v>0</v>
      </c>
      <c r="Q280" s="16"/>
      <c r="R280" s="13">
        <f t="shared" si="113"/>
        <v>0</v>
      </c>
      <c r="S280" s="16"/>
      <c r="T280" s="13">
        <f t="shared" si="121"/>
        <v>0</v>
      </c>
      <c r="U280" s="16"/>
      <c r="V280" s="13">
        <f t="shared" si="135"/>
        <v>0</v>
      </c>
      <c r="W280" s="16"/>
      <c r="X280" s="13">
        <f t="shared" si="111"/>
        <v>0</v>
      </c>
      <c r="Y280" s="16"/>
      <c r="Z280" s="13">
        <f t="shared" si="112"/>
        <v>0</v>
      </c>
      <c r="AA280" s="16"/>
      <c r="AB280" s="13">
        <f t="shared" si="123"/>
        <v>0</v>
      </c>
      <c r="AC280" s="24"/>
      <c r="AD280" s="22">
        <f t="shared" si="124"/>
        <v>0</v>
      </c>
      <c r="AE280" s="24"/>
      <c r="AF280" s="22">
        <f t="shared" si="125"/>
        <v>0</v>
      </c>
      <c r="AG280" s="16"/>
      <c r="AH280" s="13">
        <f t="shared" si="134"/>
        <v>0</v>
      </c>
      <c r="AI280" s="16"/>
      <c r="AJ280" s="13">
        <f t="shared" si="114"/>
        <v>0</v>
      </c>
      <c r="AK280" s="24"/>
      <c r="AL280" s="22">
        <f t="shared" si="127"/>
        <v>0</v>
      </c>
      <c r="AM280" s="181"/>
      <c r="AN280" s="13">
        <f t="shared" si="128"/>
        <v>0</v>
      </c>
      <c r="AO280" s="24"/>
      <c r="AP280" s="22">
        <f t="shared" si="129"/>
        <v>0</v>
      </c>
      <c r="AQ280" s="24"/>
      <c r="AR280" s="22">
        <f t="shared" si="130"/>
        <v>0</v>
      </c>
      <c r="AS280" s="24"/>
      <c r="AT280" s="22">
        <f t="shared" si="131"/>
        <v>0</v>
      </c>
      <c r="AU280" s="24"/>
      <c r="AV280" s="22">
        <f t="shared" si="132"/>
        <v>0</v>
      </c>
      <c r="AW280" s="187">
        <f t="shared" si="133"/>
        <v>0</v>
      </c>
    </row>
    <row r="281" spans="2:49">
      <c r="B281" s="47" t="s">
        <v>350</v>
      </c>
      <c r="C281" s="43">
        <v>15</v>
      </c>
      <c r="D281" s="23">
        <f>origine!E285</f>
        <v>0</v>
      </c>
      <c r="E281" s="24"/>
      <c r="F281" s="22">
        <f t="shared" si="115"/>
        <v>0</v>
      </c>
      <c r="G281" s="24"/>
      <c r="H281" s="22">
        <f t="shared" si="116"/>
        <v>0</v>
      </c>
      <c r="I281" s="24"/>
      <c r="J281" s="22">
        <f t="shared" si="117"/>
        <v>0</v>
      </c>
      <c r="K281" s="24"/>
      <c r="L281" s="22">
        <f t="shared" si="118"/>
        <v>0</v>
      </c>
      <c r="M281" s="24"/>
      <c r="N281" s="22">
        <f t="shared" si="119"/>
        <v>0</v>
      </c>
      <c r="O281" s="24"/>
      <c r="P281" s="22">
        <f t="shared" si="120"/>
        <v>0</v>
      </c>
      <c r="Q281" s="16"/>
      <c r="R281" s="13">
        <f t="shared" si="113"/>
        <v>0</v>
      </c>
      <c r="S281" s="16"/>
      <c r="T281" s="13">
        <f t="shared" si="121"/>
        <v>0</v>
      </c>
      <c r="U281" s="16"/>
      <c r="V281" s="13">
        <f t="shared" si="135"/>
        <v>0</v>
      </c>
      <c r="W281" s="16"/>
      <c r="X281" s="13">
        <f t="shared" si="111"/>
        <v>0</v>
      </c>
      <c r="Y281" s="16"/>
      <c r="Z281" s="13">
        <f t="shared" si="112"/>
        <v>0</v>
      </c>
      <c r="AA281" s="16"/>
      <c r="AB281" s="13">
        <f t="shared" si="123"/>
        <v>0</v>
      </c>
      <c r="AC281" s="24"/>
      <c r="AD281" s="22">
        <f t="shared" si="124"/>
        <v>0</v>
      </c>
      <c r="AE281" s="24"/>
      <c r="AF281" s="22">
        <f t="shared" si="125"/>
        <v>0</v>
      </c>
      <c r="AG281" s="16"/>
      <c r="AH281" s="13">
        <f t="shared" si="134"/>
        <v>0</v>
      </c>
      <c r="AI281" s="16"/>
      <c r="AJ281" s="13">
        <f t="shared" si="114"/>
        <v>0</v>
      </c>
      <c r="AK281" s="24"/>
      <c r="AL281" s="22">
        <f t="shared" si="127"/>
        <v>0</v>
      </c>
      <c r="AM281" s="181"/>
      <c r="AN281" s="13">
        <f t="shared" si="128"/>
        <v>0</v>
      </c>
      <c r="AO281" s="24"/>
      <c r="AP281" s="22">
        <f t="shared" si="129"/>
        <v>0</v>
      </c>
      <c r="AQ281" s="24"/>
      <c r="AR281" s="22">
        <f t="shared" si="130"/>
        <v>0</v>
      </c>
      <c r="AS281" s="24"/>
      <c r="AT281" s="22">
        <f t="shared" si="131"/>
        <v>0</v>
      </c>
      <c r="AU281" s="24"/>
      <c r="AV281" s="22">
        <f t="shared" si="132"/>
        <v>0</v>
      </c>
      <c r="AW281" s="187">
        <f t="shared" si="133"/>
        <v>0</v>
      </c>
    </row>
    <row r="282" spans="2:49">
      <c r="B282" s="47" t="s">
        <v>351</v>
      </c>
      <c r="C282" s="43">
        <v>7.5</v>
      </c>
      <c r="D282" s="23">
        <f>origine!E286</f>
        <v>0</v>
      </c>
      <c r="E282" s="24"/>
      <c r="F282" s="22">
        <f t="shared" si="115"/>
        <v>0</v>
      </c>
      <c r="G282" s="24"/>
      <c r="H282" s="22">
        <f t="shared" si="116"/>
        <v>0</v>
      </c>
      <c r="I282" s="24"/>
      <c r="J282" s="22">
        <f t="shared" si="117"/>
        <v>0</v>
      </c>
      <c r="K282" s="24"/>
      <c r="L282" s="22">
        <f t="shared" si="118"/>
        <v>0</v>
      </c>
      <c r="M282" s="24"/>
      <c r="N282" s="22">
        <f t="shared" si="119"/>
        <v>0</v>
      </c>
      <c r="O282" s="24"/>
      <c r="P282" s="22">
        <f t="shared" si="120"/>
        <v>0</v>
      </c>
      <c r="Q282" s="16"/>
      <c r="R282" s="13">
        <f t="shared" si="113"/>
        <v>0</v>
      </c>
      <c r="S282" s="16"/>
      <c r="T282" s="13">
        <f t="shared" si="121"/>
        <v>0</v>
      </c>
      <c r="U282" s="16"/>
      <c r="V282" s="13">
        <f t="shared" si="135"/>
        <v>0</v>
      </c>
      <c r="W282" s="16"/>
      <c r="X282" s="13">
        <f t="shared" si="111"/>
        <v>0</v>
      </c>
      <c r="Y282" s="16"/>
      <c r="Z282" s="13">
        <f t="shared" si="112"/>
        <v>0</v>
      </c>
      <c r="AA282" s="16"/>
      <c r="AB282" s="13">
        <f t="shared" si="123"/>
        <v>0</v>
      </c>
      <c r="AC282" s="24"/>
      <c r="AD282" s="22">
        <f t="shared" si="124"/>
        <v>0</v>
      </c>
      <c r="AE282" s="24"/>
      <c r="AF282" s="22">
        <f t="shared" si="125"/>
        <v>0</v>
      </c>
      <c r="AG282" s="16"/>
      <c r="AH282" s="13">
        <f t="shared" si="134"/>
        <v>0</v>
      </c>
      <c r="AI282" s="16"/>
      <c r="AJ282" s="13">
        <f t="shared" si="114"/>
        <v>0</v>
      </c>
      <c r="AK282" s="24"/>
      <c r="AL282" s="22">
        <f t="shared" si="127"/>
        <v>0</v>
      </c>
      <c r="AM282" s="181"/>
      <c r="AN282" s="13">
        <f t="shared" si="128"/>
        <v>0</v>
      </c>
      <c r="AO282" s="24">
        <v>2</v>
      </c>
      <c r="AP282" s="22">
        <v>21.22</v>
      </c>
      <c r="AQ282" s="24"/>
      <c r="AR282" s="22">
        <f t="shared" si="130"/>
        <v>0</v>
      </c>
      <c r="AS282" s="24"/>
      <c r="AT282" s="22">
        <f t="shared" si="131"/>
        <v>0</v>
      </c>
      <c r="AU282" s="24"/>
      <c r="AV282" s="22">
        <f t="shared" si="132"/>
        <v>0</v>
      </c>
      <c r="AW282" s="187">
        <f t="shared" si="133"/>
        <v>2</v>
      </c>
    </row>
    <row r="283" spans="2:49">
      <c r="B283" s="138" t="s">
        <v>352</v>
      </c>
      <c r="C283" s="124"/>
      <c r="D283" s="23">
        <f>origine!E287</f>
        <v>0</v>
      </c>
      <c r="E283" s="24"/>
      <c r="F283" s="22">
        <f t="shared" si="115"/>
        <v>0</v>
      </c>
      <c r="G283" s="24"/>
      <c r="H283" s="22">
        <f t="shared" si="116"/>
        <v>0</v>
      </c>
      <c r="I283" s="24"/>
      <c r="J283" s="22">
        <f t="shared" si="117"/>
        <v>0</v>
      </c>
      <c r="K283" s="24"/>
      <c r="L283" s="22">
        <f t="shared" si="118"/>
        <v>0</v>
      </c>
      <c r="M283" s="24"/>
      <c r="N283" s="22">
        <f t="shared" si="119"/>
        <v>0</v>
      </c>
      <c r="O283" s="24"/>
      <c r="P283" s="22">
        <f t="shared" si="120"/>
        <v>0</v>
      </c>
      <c r="Q283" s="16"/>
      <c r="R283" s="13">
        <f t="shared" si="113"/>
        <v>0</v>
      </c>
      <c r="S283" s="16"/>
      <c r="T283" s="13">
        <f t="shared" si="121"/>
        <v>0</v>
      </c>
      <c r="U283" s="16"/>
      <c r="V283" s="13">
        <f t="shared" si="135"/>
        <v>0</v>
      </c>
      <c r="W283" s="16"/>
      <c r="X283" s="13">
        <f t="shared" si="111"/>
        <v>0</v>
      </c>
      <c r="Y283" s="16"/>
      <c r="Z283" s="13">
        <f t="shared" si="112"/>
        <v>0</v>
      </c>
      <c r="AA283" s="16"/>
      <c r="AB283" s="13">
        <f t="shared" si="123"/>
        <v>0</v>
      </c>
      <c r="AC283" s="24"/>
      <c r="AD283" s="22">
        <f t="shared" si="124"/>
        <v>0</v>
      </c>
      <c r="AE283" s="24"/>
      <c r="AF283" s="22">
        <f t="shared" si="125"/>
        <v>0</v>
      </c>
      <c r="AG283" s="16"/>
      <c r="AH283" s="13">
        <f t="shared" si="134"/>
        <v>0</v>
      </c>
      <c r="AI283" s="16"/>
      <c r="AJ283" s="13">
        <f t="shared" si="114"/>
        <v>0</v>
      </c>
      <c r="AK283" s="24"/>
      <c r="AL283" s="22">
        <f t="shared" si="127"/>
        <v>0</v>
      </c>
      <c r="AM283" s="181"/>
      <c r="AN283" s="13">
        <f t="shared" si="128"/>
        <v>0</v>
      </c>
      <c r="AO283" s="24"/>
      <c r="AP283" s="22">
        <f t="shared" si="129"/>
        <v>0</v>
      </c>
      <c r="AQ283" s="24"/>
      <c r="AR283" s="22">
        <f t="shared" si="130"/>
        <v>0</v>
      </c>
      <c r="AS283" s="24"/>
      <c r="AT283" s="22">
        <f t="shared" si="131"/>
        <v>0</v>
      </c>
      <c r="AU283" s="24"/>
      <c r="AV283" s="22">
        <f t="shared" si="132"/>
        <v>0</v>
      </c>
      <c r="AW283" s="187">
        <f t="shared" si="133"/>
        <v>0</v>
      </c>
    </row>
    <row r="284" spans="2:49">
      <c r="B284" s="47" t="s">
        <v>353</v>
      </c>
      <c r="C284" s="43">
        <v>10</v>
      </c>
      <c r="D284" s="23">
        <f>origine!E288</f>
        <v>0</v>
      </c>
      <c r="E284" s="24"/>
      <c r="F284" s="22">
        <f t="shared" si="115"/>
        <v>0</v>
      </c>
      <c r="G284" s="24"/>
      <c r="H284" s="22">
        <f t="shared" si="116"/>
        <v>0</v>
      </c>
      <c r="I284" s="24"/>
      <c r="J284" s="22">
        <f t="shared" si="117"/>
        <v>0</v>
      </c>
      <c r="K284" s="24"/>
      <c r="L284" s="22">
        <f t="shared" si="118"/>
        <v>0</v>
      </c>
      <c r="M284" s="24"/>
      <c r="N284" s="22">
        <f t="shared" si="119"/>
        <v>0</v>
      </c>
      <c r="O284" s="24"/>
      <c r="P284" s="22">
        <f t="shared" si="120"/>
        <v>0</v>
      </c>
      <c r="Q284" s="16"/>
      <c r="R284" s="13">
        <f t="shared" si="113"/>
        <v>0</v>
      </c>
      <c r="S284" s="16"/>
      <c r="T284" s="13">
        <f t="shared" si="121"/>
        <v>0</v>
      </c>
      <c r="U284" s="16"/>
      <c r="V284" s="13">
        <f t="shared" si="135"/>
        <v>0</v>
      </c>
      <c r="W284" s="16"/>
      <c r="X284" s="13">
        <f t="shared" si="111"/>
        <v>0</v>
      </c>
      <c r="Y284" s="16"/>
      <c r="Z284" s="13">
        <f t="shared" si="112"/>
        <v>0</v>
      </c>
      <c r="AA284" s="16"/>
      <c r="AB284" s="13">
        <f t="shared" si="123"/>
        <v>0</v>
      </c>
      <c r="AC284" s="24"/>
      <c r="AD284" s="22">
        <f t="shared" si="124"/>
        <v>0</v>
      </c>
      <c r="AE284" s="24"/>
      <c r="AF284" s="22">
        <f t="shared" si="125"/>
        <v>0</v>
      </c>
      <c r="AG284" s="16"/>
      <c r="AH284" s="13">
        <f t="shared" si="134"/>
        <v>0</v>
      </c>
      <c r="AI284" s="16"/>
      <c r="AJ284" s="13">
        <f t="shared" si="114"/>
        <v>0</v>
      </c>
      <c r="AK284" s="24"/>
      <c r="AL284" s="22">
        <f t="shared" si="127"/>
        <v>0</v>
      </c>
      <c r="AM284" s="181"/>
      <c r="AN284" s="13">
        <f t="shared" si="128"/>
        <v>0</v>
      </c>
      <c r="AO284" s="24"/>
      <c r="AP284" s="22">
        <f t="shared" si="129"/>
        <v>0</v>
      </c>
      <c r="AQ284" s="24"/>
      <c r="AR284" s="22">
        <f t="shared" si="130"/>
        <v>0</v>
      </c>
      <c r="AS284" s="24"/>
      <c r="AT284" s="22">
        <f t="shared" si="131"/>
        <v>0</v>
      </c>
      <c r="AU284" s="24"/>
      <c r="AV284" s="22">
        <f t="shared" si="132"/>
        <v>0</v>
      </c>
      <c r="AW284" s="187">
        <f t="shared" si="133"/>
        <v>0</v>
      </c>
    </row>
    <row r="285" spans="2:49">
      <c r="B285" s="47" t="s">
        <v>354</v>
      </c>
      <c r="C285" s="43">
        <v>2.5</v>
      </c>
      <c r="D285" s="23">
        <f>origine!E289</f>
        <v>0</v>
      </c>
      <c r="E285" s="24"/>
      <c r="F285" s="22">
        <f t="shared" si="115"/>
        <v>0</v>
      </c>
      <c r="G285" s="24"/>
      <c r="H285" s="22">
        <f t="shared" si="116"/>
        <v>0</v>
      </c>
      <c r="I285" s="24">
        <v>2</v>
      </c>
      <c r="J285" s="22">
        <v>3.78</v>
      </c>
      <c r="K285" s="24"/>
      <c r="L285" s="22">
        <f t="shared" si="118"/>
        <v>0</v>
      </c>
      <c r="M285" s="24"/>
      <c r="N285" s="22">
        <f t="shared" si="119"/>
        <v>0</v>
      </c>
      <c r="O285" s="24"/>
      <c r="P285" s="22">
        <f t="shared" si="120"/>
        <v>0</v>
      </c>
      <c r="Q285" s="16"/>
      <c r="R285" s="13">
        <f t="shared" si="113"/>
        <v>0</v>
      </c>
      <c r="S285" s="16"/>
      <c r="T285" s="13">
        <f t="shared" si="121"/>
        <v>0</v>
      </c>
      <c r="U285" s="16"/>
      <c r="V285" s="13">
        <f t="shared" si="135"/>
        <v>0</v>
      </c>
      <c r="W285" s="16"/>
      <c r="X285" s="13">
        <f t="shared" si="111"/>
        <v>0</v>
      </c>
      <c r="Y285" s="16"/>
      <c r="Z285" s="13">
        <f t="shared" si="112"/>
        <v>0</v>
      </c>
      <c r="AA285" s="16"/>
      <c r="AB285" s="13">
        <f t="shared" si="123"/>
        <v>0</v>
      </c>
      <c r="AC285" s="24"/>
      <c r="AD285" s="22">
        <f t="shared" si="124"/>
        <v>0</v>
      </c>
      <c r="AE285" s="24"/>
      <c r="AF285" s="22">
        <f t="shared" si="125"/>
        <v>0</v>
      </c>
      <c r="AG285" s="16"/>
      <c r="AH285" s="13">
        <f t="shared" si="134"/>
        <v>0</v>
      </c>
      <c r="AI285" s="16"/>
      <c r="AJ285" s="13">
        <f t="shared" si="114"/>
        <v>0</v>
      </c>
      <c r="AK285" s="24"/>
      <c r="AL285" s="22">
        <f t="shared" si="127"/>
        <v>0</v>
      </c>
      <c r="AM285" s="181"/>
      <c r="AN285" s="13">
        <f t="shared" si="128"/>
        <v>0</v>
      </c>
      <c r="AO285" s="24"/>
      <c r="AP285" s="22">
        <f t="shared" si="129"/>
        <v>0</v>
      </c>
      <c r="AQ285" s="24"/>
      <c r="AR285" s="22">
        <f t="shared" si="130"/>
        <v>0</v>
      </c>
      <c r="AS285" s="24"/>
      <c r="AT285" s="22">
        <f t="shared" si="131"/>
        <v>0</v>
      </c>
      <c r="AU285" s="24"/>
      <c r="AV285" s="22">
        <f t="shared" si="132"/>
        <v>0</v>
      </c>
      <c r="AW285" s="187">
        <f t="shared" si="133"/>
        <v>2</v>
      </c>
    </row>
    <row r="286" spans="2:49">
      <c r="B286" s="47" t="s">
        <v>355</v>
      </c>
      <c r="C286" s="43">
        <v>4.1500000000000004</v>
      </c>
      <c r="D286" s="23">
        <f>origine!E290</f>
        <v>0</v>
      </c>
      <c r="E286" s="24"/>
      <c r="F286" s="22">
        <f t="shared" si="115"/>
        <v>0</v>
      </c>
      <c r="G286" s="24"/>
      <c r="H286" s="22">
        <f t="shared" si="116"/>
        <v>0</v>
      </c>
      <c r="I286" s="24"/>
      <c r="J286" s="22">
        <f t="shared" si="117"/>
        <v>0</v>
      </c>
      <c r="K286" s="24"/>
      <c r="L286" s="22">
        <f t="shared" si="118"/>
        <v>0</v>
      </c>
      <c r="M286" s="24"/>
      <c r="N286" s="22">
        <f t="shared" si="119"/>
        <v>0</v>
      </c>
      <c r="O286" s="24"/>
      <c r="P286" s="22">
        <f t="shared" si="120"/>
        <v>0</v>
      </c>
      <c r="Q286" s="16"/>
      <c r="R286" s="13">
        <f t="shared" si="113"/>
        <v>0</v>
      </c>
      <c r="S286" s="16"/>
      <c r="T286" s="13">
        <f t="shared" si="121"/>
        <v>0</v>
      </c>
      <c r="U286" s="16"/>
      <c r="V286" s="13">
        <f t="shared" si="135"/>
        <v>0</v>
      </c>
      <c r="W286" s="16"/>
      <c r="X286" s="13">
        <f t="shared" si="111"/>
        <v>0</v>
      </c>
      <c r="Y286" s="16"/>
      <c r="Z286" s="13">
        <f t="shared" si="112"/>
        <v>0</v>
      </c>
      <c r="AA286" s="16"/>
      <c r="AB286" s="13">
        <f t="shared" si="123"/>
        <v>0</v>
      </c>
      <c r="AC286" s="24"/>
      <c r="AD286" s="22">
        <f t="shared" si="124"/>
        <v>0</v>
      </c>
      <c r="AE286" s="24"/>
      <c r="AF286" s="22">
        <f t="shared" si="125"/>
        <v>0</v>
      </c>
      <c r="AG286" s="16"/>
      <c r="AH286" s="13">
        <f t="shared" si="134"/>
        <v>0</v>
      </c>
      <c r="AI286" s="16"/>
      <c r="AJ286" s="13">
        <f t="shared" si="114"/>
        <v>0</v>
      </c>
      <c r="AK286" s="24"/>
      <c r="AL286" s="22">
        <f t="shared" si="127"/>
        <v>0</v>
      </c>
      <c r="AM286" s="181"/>
      <c r="AN286" s="13">
        <f t="shared" si="128"/>
        <v>0</v>
      </c>
      <c r="AO286" s="24">
        <v>2</v>
      </c>
      <c r="AP286" s="22">
        <v>8.83</v>
      </c>
      <c r="AQ286" s="24"/>
      <c r="AR286" s="22">
        <f t="shared" si="130"/>
        <v>0</v>
      </c>
      <c r="AS286" s="24"/>
      <c r="AT286" s="22">
        <f t="shared" si="131"/>
        <v>0</v>
      </c>
      <c r="AU286" s="24"/>
      <c r="AV286" s="22">
        <f t="shared" si="132"/>
        <v>0</v>
      </c>
      <c r="AW286" s="187">
        <f t="shared" si="133"/>
        <v>2</v>
      </c>
    </row>
    <row r="287" spans="2:49">
      <c r="B287" s="47" t="s">
        <v>356</v>
      </c>
      <c r="C287" s="43">
        <v>3</v>
      </c>
      <c r="D287" s="23">
        <f>origine!E291</f>
        <v>0</v>
      </c>
      <c r="E287" s="24"/>
      <c r="F287" s="22">
        <f t="shared" si="115"/>
        <v>0</v>
      </c>
      <c r="G287" s="24"/>
      <c r="H287" s="22">
        <f t="shared" si="116"/>
        <v>0</v>
      </c>
      <c r="I287" s="24"/>
      <c r="J287" s="22">
        <f t="shared" si="117"/>
        <v>0</v>
      </c>
      <c r="K287" s="24"/>
      <c r="L287" s="22">
        <f t="shared" si="118"/>
        <v>0</v>
      </c>
      <c r="M287" s="24"/>
      <c r="N287" s="22">
        <f t="shared" si="119"/>
        <v>0</v>
      </c>
      <c r="O287" s="24"/>
      <c r="P287" s="22">
        <f t="shared" si="120"/>
        <v>0</v>
      </c>
      <c r="Q287" s="16"/>
      <c r="R287" s="13">
        <f t="shared" si="113"/>
        <v>0</v>
      </c>
      <c r="S287" s="16"/>
      <c r="T287" s="13">
        <f t="shared" si="121"/>
        <v>0</v>
      </c>
      <c r="U287" s="16"/>
      <c r="V287" s="13">
        <f t="shared" si="135"/>
        <v>0</v>
      </c>
      <c r="W287" s="16"/>
      <c r="X287" s="13">
        <f t="shared" si="111"/>
        <v>0</v>
      </c>
      <c r="Y287" s="16"/>
      <c r="Z287" s="13">
        <f t="shared" si="112"/>
        <v>0</v>
      </c>
      <c r="AA287" s="16"/>
      <c r="AB287" s="13">
        <f t="shared" si="123"/>
        <v>0</v>
      </c>
      <c r="AC287" s="24"/>
      <c r="AD287" s="22">
        <f t="shared" si="124"/>
        <v>0</v>
      </c>
      <c r="AE287" s="24"/>
      <c r="AF287" s="22">
        <f t="shared" si="125"/>
        <v>0</v>
      </c>
      <c r="AG287" s="16"/>
      <c r="AH287" s="13">
        <f t="shared" si="134"/>
        <v>0</v>
      </c>
      <c r="AI287" s="16"/>
      <c r="AJ287" s="13">
        <f t="shared" si="114"/>
        <v>0</v>
      </c>
      <c r="AK287" s="24"/>
      <c r="AL287" s="22">
        <f t="shared" si="127"/>
        <v>0</v>
      </c>
      <c r="AM287" s="181"/>
      <c r="AN287" s="13">
        <f t="shared" si="128"/>
        <v>0</v>
      </c>
      <c r="AO287" s="24"/>
      <c r="AP287" s="22">
        <f t="shared" si="129"/>
        <v>0</v>
      </c>
      <c r="AQ287" s="24"/>
      <c r="AR287" s="22">
        <f t="shared" si="130"/>
        <v>0</v>
      </c>
      <c r="AS287" s="24"/>
      <c r="AT287" s="22">
        <f t="shared" si="131"/>
        <v>0</v>
      </c>
      <c r="AU287" s="24"/>
      <c r="AV287" s="22">
        <f t="shared" si="132"/>
        <v>0</v>
      </c>
      <c r="AW287" s="187">
        <f t="shared" si="133"/>
        <v>0</v>
      </c>
    </row>
    <row r="288" spans="2:49">
      <c r="B288" s="47" t="s">
        <v>357</v>
      </c>
      <c r="C288" s="43">
        <v>2.5</v>
      </c>
      <c r="D288" s="23">
        <f>origine!E292</f>
        <v>0</v>
      </c>
      <c r="E288" s="24"/>
      <c r="F288" s="22">
        <f t="shared" si="115"/>
        <v>0</v>
      </c>
      <c r="G288" s="24"/>
      <c r="H288" s="22">
        <f t="shared" si="116"/>
        <v>0</v>
      </c>
      <c r="I288" s="24"/>
      <c r="J288" s="22">
        <f t="shared" si="117"/>
        <v>0</v>
      </c>
      <c r="K288" s="24"/>
      <c r="L288" s="22">
        <f t="shared" si="118"/>
        <v>0</v>
      </c>
      <c r="M288" s="24"/>
      <c r="N288" s="22">
        <f t="shared" si="119"/>
        <v>0</v>
      </c>
      <c r="O288" s="24"/>
      <c r="P288" s="22">
        <f t="shared" si="120"/>
        <v>0</v>
      </c>
      <c r="Q288" s="16"/>
      <c r="R288" s="13">
        <f t="shared" si="113"/>
        <v>0</v>
      </c>
      <c r="S288" s="16"/>
      <c r="T288" s="13">
        <f t="shared" si="121"/>
        <v>0</v>
      </c>
      <c r="U288" s="16"/>
      <c r="V288" s="13">
        <f t="shared" si="135"/>
        <v>0</v>
      </c>
      <c r="W288" s="16"/>
      <c r="X288" s="13">
        <f t="shared" si="111"/>
        <v>0</v>
      </c>
      <c r="Y288" s="16"/>
      <c r="Z288" s="13">
        <f t="shared" si="112"/>
        <v>0</v>
      </c>
      <c r="AA288" s="16"/>
      <c r="AB288" s="13">
        <f t="shared" si="123"/>
        <v>0</v>
      </c>
      <c r="AC288" s="24"/>
      <c r="AD288" s="22">
        <f t="shared" si="124"/>
        <v>0</v>
      </c>
      <c r="AE288" s="24"/>
      <c r="AF288" s="22">
        <f t="shared" si="125"/>
        <v>0</v>
      </c>
      <c r="AG288" s="16"/>
      <c r="AH288" s="13">
        <f t="shared" si="134"/>
        <v>0</v>
      </c>
      <c r="AI288" s="16"/>
      <c r="AJ288" s="13">
        <f t="shared" si="114"/>
        <v>0</v>
      </c>
      <c r="AK288" s="24"/>
      <c r="AL288" s="22">
        <f t="shared" si="127"/>
        <v>0</v>
      </c>
      <c r="AM288" s="181"/>
      <c r="AN288" s="13">
        <f t="shared" si="128"/>
        <v>0</v>
      </c>
      <c r="AO288" s="24"/>
      <c r="AP288" s="22">
        <f t="shared" si="129"/>
        <v>0</v>
      </c>
      <c r="AQ288" s="24"/>
      <c r="AR288" s="22">
        <f t="shared" si="130"/>
        <v>0</v>
      </c>
      <c r="AS288" s="24"/>
      <c r="AT288" s="22">
        <f t="shared" si="131"/>
        <v>0</v>
      </c>
      <c r="AU288" s="24"/>
      <c r="AV288" s="22">
        <f t="shared" si="132"/>
        <v>0</v>
      </c>
      <c r="AW288" s="187">
        <f t="shared" si="133"/>
        <v>0</v>
      </c>
    </row>
    <row r="289" spans="2:49">
      <c r="B289" s="47" t="s">
        <v>358</v>
      </c>
      <c r="C289" s="43">
        <v>5.25</v>
      </c>
      <c r="D289" s="23">
        <f>origine!E293</f>
        <v>0</v>
      </c>
      <c r="E289" s="24"/>
      <c r="F289" s="22">
        <f t="shared" si="115"/>
        <v>0</v>
      </c>
      <c r="G289" s="24"/>
      <c r="H289" s="22">
        <f t="shared" si="116"/>
        <v>0</v>
      </c>
      <c r="I289" s="24">
        <v>1</v>
      </c>
      <c r="J289" s="22">
        <v>7.75</v>
      </c>
      <c r="K289" s="24"/>
      <c r="L289" s="22">
        <f t="shared" si="118"/>
        <v>0</v>
      </c>
      <c r="M289" s="24"/>
      <c r="N289" s="22">
        <f t="shared" si="119"/>
        <v>0</v>
      </c>
      <c r="O289" s="24"/>
      <c r="P289" s="22">
        <f t="shared" si="120"/>
        <v>0</v>
      </c>
      <c r="Q289" s="16"/>
      <c r="R289" s="13">
        <f t="shared" si="113"/>
        <v>0</v>
      </c>
      <c r="S289" s="16"/>
      <c r="T289" s="13">
        <f t="shared" si="121"/>
        <v>0</v>
      </c>
      <c r="U289" s="16"/>
      <c r="V289" s="13">
        <f t="shared" si="135"/>
        <v>0</v>
      </c>
      <c r="W289" s="16"/>
      <c r="X289" s="13">
        <f t="shared" si="111"/>
        <v>0</v>
      </c>
      <c r="Y289" s="16"/>
      <c r="Z289" s="13">
        <f t="shared" si="112"/>
        <v>0</v>
      </c>
      <c r="AA289" s="16"/>
      <c r="AB289" s="13">
        <f t="shared" si="123"/>
        <v>0</v>
      </c>
      <c r="AC289" s="24"/>
      <c r="AD289" s="22">
        <f t="shared" si="124"/>
        <v>0</v>
      </c>
      <c r="AE289" s="24"/>
      <c r="AF289" s="22">
        <f t="shared" si="125"/>
        <v>0</v>
      </c>
      <c r="AG289" s="16"/>
      <c r="AH289" s="13">
        <f t="shared" si="134"/>
        <v>0</v>
      </c>
      <c r="AI289" s="16"/>
      <c r="AJ289" s="13">
        <f t="shared" si="114"/>
        <v>0</v>
      </c>
      <c r="AK289" s="24"/>
      <c r="AL289" s="22">
        <f t="shared" si="127"/>
        <v>0</v>
      </c>
      <c r="AM289" s="181"/>
      <c r="AN289" s="13">
        <f t="shared" si="128"/>
        <v>0</v>
      </c>
      <c r="AO289" s="24"/>
      <c r="AP289" s="22">
        <f t="shared" si="129"/>
        <v>0</v>
      </c>
      <c r="AQ289" s="24"/>
      <c r="AR289" s="22">
        <f t="shared" si="130"/>
        <v>0</v>
      </c>
      <c r="AS289" s="24"/>
      <c r="AT289" s="22">
        <f t="shared" si="131"/>
        <v>0</v>
      </c>
      <c r="AU289" s="24"/>
      <c r="AV289" s="22">
        <f t="shared" si="132"/>
        <v>0</v>
      </c>
      <c r="AW289" s="187">
        <f t="shared" si="133"/>
        <v>1</v>
      </c>
    </row>
    <row r="290" spans="2:49">
      <c r="B290" s="47" t="s">
        <v>359</v>
      </c>
      <c r="C290" s="43">
        <v>10.5</v>
      </c>
      <c r="D290" s="23">
        <f>origine!E294</f>
        <v>0</v>
      </c>
      <c r="E290" s="24"/>
      <c r="F290" s="22">
        <f t="shared" si="115"/>
        <v>0</v>
      </c>
      <c r="G290" s="24"/>
      <c r="H290" s="22">
        <f t="shared" si="116"/>
        <v>0</v>
      </c>
      <c r="I290" s="24"/>
      <c r="J290" s="22">
        <f t="shared" si="117"/>
        <v>0</v>
      </c>
      <c r="K290" s="24"/>
      <c r="L290" s="22">
        <f t="shared" si="118"/>
        <v>0</v>
      </c>
      <c r="M290" s="24"/>
      <c r="N290" s="22">
        <f t="shared" si="119"/>
        <v>0</v>
      </c>
      <c r="O290" s="24"/>
      <c r="P290" s="22">
        <f t="shared" si="120"/>
        <v>0</v>
      </c>
      <c r="Q290" s="16"/>
      <c r="R290" s="13">
        <f t="shared" si="113"/>
        <v>0</v>
      </c>
      <c r="S290" s="16"/>
      <c r="T290" s="13">
        <f t="shared" si="121"/>
        <v>0</v>
      </c>
      <c r="U290" s="16"/>
      <c r="V290" s="13">
        <f t="shared" si="135"/>
        <v>0</v>
      </c>
      <c r="W290" s="16"/>
      <c r="X290" s="13">
        <f t="shared" si="111"/>
        <v>0</v>
      </c>
      <c r="Y290" s="16"/>
      <c r="Z290" s="13">
        <f t="shared" si="112"/>
        <v>0</v>
      </c>
      <c r="AA290" s="16"/>
      <c r="AB290" s="13">
        <f t="shared" si="123"/>
        <v>0</v>
      </c>
      <c r="AC290" s="24"/>
      <c r="AD290" s="22">
        <f t="shared" si="124"/>
        <v>0</v>
      </c>
      <c r="AE290" s="24"/>
      <c r="AF290" s="22">
        <f t="shared" si="125"/>
        <v>0</v>
      </c>
      <c r="AG290" s="16"/>
      <c r="AH290" s="13">
        <f t="shared" si="134"/>
        <v>0</v>
      </c>
      <c r="AI290" s="16"/>
      <c r="AJ290" s="13">
        <f t="shared" si="114"/>
        <v>0</v>
      </c>
      <c r="AK290" s="24"/>
      <c r="AL290" s="22">
        <f t="shared" si="127"/>
        <v>0</v>
      </c>
      <c r="AM290" s="181"/>
      <c r="AN290" s="13">
        <f t="shared" si="128"/>
        <v>0</v>
      </c>
      <c r="AO290" s="24"/>
      <c r="AP290" s="22">
        <f t="shared" si="129"/>
        <v>0</v>
      </c>
      <c r="AQ290" s="24"/>
      <c r="AR290" s="22">
        <f t="shared" si="130"/>
        <v>0</v>
      </c>
      <c r="AS290" s="24"/>
      <c r="AT290" s="22">
        <f t="shared" si="131"/>
        <v>0</v>
      </c>
      <c r="AU290" s="24"/>
      <c r="AV290" s="22">
        <f t="shared" si="132"/>
        <v>0</v>
      </c>
      <c r="AW290" s="187">
        <f t="shared" si="133"/>
        <v>0</v>
      </c>
    </row>
    <row r="291" spans="2:49">
      <c r="B291" s="47" t="s">
        <v>360</v>
      </c>
      <c r="C291" s="43">
        <v>3.75</v>
      </c>
      <c r="D291" s="23">
        <f>origine!E295</f>
        <v>0</v>
      </c>
      <c r="E291" s="24"/>
      <c r="F291" s="22">
        <f t="shared" si="115"/>
        <v>0</v>
      </c>
      <c r="G291" s="24"/>
      <c r="H291" s="22">
        <f t="shared" si="116"/>
        <v>0</v>
      </c>
      <c r="I291" s="24"/>
      <c r="J291" s="22">
        <f t="shared" si="117"/>
        <v>0</v>
      </c>
      <c r="K291" s="24"/>
      <c r="L291" s="22">
        <f t="shared" si="118"/>
        <v>0</v>
      </c>
      <c r="M291" s="24"/>
      <c r="N291" s="22">
        <f t="shared" si="119"/>
        <v>0</v>
      </c>
      <c r="O291" s="24"/>
      <c r="P291" s="22">
        <f t="shared" si="120"/>
        <v>0</v>
      </c>
      <c r="Q291" s="16"/>
      <c r="R291" s="13">
        <f t="shared" si="113"/>
        <v>0</v>
      </c>
      <c r="S291" s="16"/>
      <c r="T291" s="13">
        <f t="shared" si="121"/>
        <v>0</v>
      </c>
      <c r="U291" s="16"/>
      <c r="V291" s="13">
        <f t="shared" si="135"/>
        <v>0</v>
      </c>
      <c r="W291" s="16"/>
      <c r="X291" s="13">
        <f t="shared" si="111"/>
        <v>0</v>
      </c>
      <c r="Y291" s="16"/>
      <c r="Z291" s="13">
        <f t="shared" si="112"/>
        <v>0</v>
      </c>
      <c r="AA291" s="16"/>
      <c r="AB291" s="13">
        <f t="shared" si="123"/>
        <v>0</v>
      </c>
      <c r="AC291" s="24"/>
      <c r="AD291" s="22">
        <f t="shared" si="124"/>
        <v>0</v>
      </c>
      <c r="AE291" s="24"/>
      <c r="AF291" s="22">
        <f t="shared" si="125"/>
        <v>0</v>
      </c>
      <c r="AG291" s="16"/>
      <c r="AH291" s="13">
        <f t="shared" si="134"/>
        <v>0</v>
      </c>
      <c r="AI291" s="16"/>
      <c r="AJ291" s="13">
        <f t="shared" si="114"/>
        <v>0</v>
      </c>
      <c r="AK291" s="24"/>
      <c r="AL291" s="22">
        <f t="shared" si="127"/>
        <v>0</v>
      </c>
      <c r="AM291" s="24"/>
      <c r="AN291" s="13">
        <f t="shared" si="128"/>
        <v>0</v>
      </c>
      <c r="AO291" s="24"/>
      <c r="AP291" s="22">
        <f t="shared" si="129"/>
        <v>0</v>
      </c>
      <c r="AQ291" s="24"/>
      <c r="AR291" s="22">
        <f t="shared" si="130"/>
        <v>0</v>
      </c>
      <c r="AS291" s="24"/>
      <c r="AT291" s="22">
        <f t="shared" si="131"/>
        <v>0</v>
      </c>
      <c r="AU291" s="24"/>
      <c r="AV291" s="22">
        <f t="shared" si="132"/>
        <v>0</v>
      </c>
      <c r="AW291" s="187">
        <f t="shared" si="133"/>
        <v>0</v>
      </c>
    </row>
    <row r="292" spans="2:49">
      <c r="B292" s="47" t="s">
        <v>361</v>
      </c>
      <c r="C292" s="43">
        <v>3.75</v>
      </c>
      <c r="D292" s="23">
        <f>origine!E296</f>
        <v>0</v>
      </c>
      <c r="E292" s="24"/>
      <c r="F292" s="22">
        <f t="shared" si="115"/>
        <v>0</v>
      </c>
      <c r="G292" s="24"/>
      <c r="H292" s="22">
        <f t="shared" si="116"/>
        <v>0</v>
      </c>
      <c r="I292" s="24">
        <v>1</v>
      </c>
      <c r="J292" s="22">
        <v>3.72</v>
      </c>
      <c r="K292" s="24"/>
      <c r="L292" s="22">
        <f t="shared" si="118"/>
        <v>0</v>
      </c>
      <c r="M292" s="24"/>
      <c r="N292" s="22">
        <f t="shared" si="119"/>
        <v>0</v>
      </c>
      <c r="O292" s="24"/>
      <c r="P292" s="22">
        <f t="shared" si="120"/>
        <v>0</v>
      </c>
      <c r="Q292" s="16"/>
      <c r="R292" s="13">
        <f t="shared" si="113"/>
        <v>0</v>
      </c>
      <c r="S292" s="16"/>
      <c r="T292" s="13">
        <f t="shared" si="121"/>
        <v>0</v>
      </c>
      <c r="U292" s="16"/>
      <c r="V292" s="13">
        <f t="shared" si="135"/>
        <v>0</v>
      </c>
      <c r="W292" s="16"/>
      <c r="X292" s="13">
        <f t="shared" si="111"/>
        <v>0</v>
      </c>
      <c r="Y292" s="16"/>
      <c r="Z292" s="13">
        <f t="shared" si="112"/>
        <v>0</v>
      </c>
      <c r="AA292" s="16"/>
      <c r="AB292" s="13">
        <f t="shared" si="123"/>
        <v>0</v>
      </c>
      <c r="AC292" s="24"/>
      <c r="AD292" s="22">
        <f t="shared" si="124"/>
        <v>0</v>
      </c>
      <c r="AE292" s="24"/>
      <c r="AF292" s="22">
        <f t="shared" si="125"/>
        <v>0</v>
      </c>
      <c r="AG292" s="16"/>
      <c r="AH292" s="13">
        <f t="shared" si="134"/>
        <v>0</v>
      </c>
      <c r="AI292" s="16"/>
      <c r="AJ292" s="13">
        <f t="shared" si="114"/>
        <v>0</v>
      </c>
      <c r="AK292" s="24"/>
      <c r="AL292" s="22">
        <f t="shared" si="127"/>
        <v>0</v>
      </c>
      <c r="AM292" s="24"/>
      <c r="AN292" s="13">
        <f t="shared" si="128"/>
        <v>0</v>
      </c>
      <c r="AO292" s="24"/>
      <c r="AP292" s="22">
        <f t="shared" si="129"/>
        <v>0</v>
      </c>
      <c r="AQ292" s="24"/>
      <c r="AR292" s="22">
        <f t="shared" si="130"/>
        <v>0</v>
      </c>
      <c r="AS292" s="24"/>
      <c r="AT292" s="22">
        <f t="shared" si="131"/>
        <v>0</v>
      </c>
      <c r="AU292" s="24"/>
      <c r="AV292" s="22">
        <f t="shared" si="132"/>
        <v>0</v>
      </c>
      <c r="AW292" s="187">
        <f t="shared" si="133"/>
        <v>1</v>
      </c>
    </row>
    <row r="293" spans="2:49">
      <c r="B293" s="47" t="s">
        <v>362</v>
      </c>
      <c r="C293" s="43">
        <v>3.75</v>
      </c>
      <c r="D293" s="23">
        <f>origine!E297</f>
        <v>0</v>
      </c>
      <c r="E293" s="24"/>
      <c r="F293" s="22">
        <f t="shared" si="115"/>
        <v>0</v>
      </c>
      <c r="G293" s="24"/>
      <c r="H293" s="22">
        <f t="shared" si="116"/>
        <v>0</v>
      </c>
      <c r="I293" s="24"/>
      <c r="J293" s="22">
        <f t="shared" si="117"/>
        <v>0</v>
      </c>
      <c r="K293" s="24">
        <v>1</v>
      </c>
      <c r="L293" s="22">
        <v>3.05</v>
      </c>
      <c r="M293" s="24"/>
      <c r="N293" s="22">
        <f t="shared" si="119"/>
        <v>0</v>
      </c>
      <c r="O293" s="24"/>
      <c r="P293" s="22">
        <f t="shared" si="120"/>
        <v>0</v>
      </c>
      <c r="Q293" s="16"/>
      <c r="R293" s="13">
        <f t="shared" si="113"/>
        <v>0</v>
      </c>
      <c r="S293" s="16"/>
      <c r="T293" s="13">
        <f t="shared" si="121"/>
        <v>0</v>
      </c>
      <c r="U293" s="16"/>
      <c r="V293" s="13">
        <f t="shared" si="135"/>
        <v>0</v>
      </c>
      <c r="W293" s="16"/>
      <c r="X293" s="13">
        <f t="shared" si="111"/>
        <v>0</v>
      </c>
      <c r="Y293" s="16"/>
      <c r="Z293" s="13">
        <f t="shared" si="112"/>
        <v>0</v>
      </c>
      <c r="AA293" s="16"/>
      <c r="AB293" s="13">
        <f t="shared" si="123"/>
        <v>0</v>
      </c>
      <c r="AC293" s="24"/>
      <c r="AD293" s="22">
        <f t="shared" si="124"/>
        <v>0</v>
      </c>
      <c r="AE293" s="24"/>
      <c r="AF293" s="22">
        <f t="shared" si="125"/>
        <v>0</v>
      </c>
      <c r="AG293" s="16"/>
      <c r="AH293" s="13">
        <f t="shared" si="134"/>
        <v>0</v>
      </c>
      <c r="AI293" s="16"/>
      <c r="AJ293" s="13">
        <f t="shared" si="114"/>
        <v>0</v>
      </c>
      <c r="AK293" s="24"/>
      <c r="AL293" s="22">
        <f t="shared" si="127"/>
        <v>0</v>
      </c>
      <c r="AM293" s="24"/>
      <c r="AN293" s="13">
        <f t="shared" si="128"/>
        <v>0</v>
      </c>
      <c r="AO293" s="24"/>
      <c r="AP293" s="22">
        <f t="shared" si="129"/>
        <v>0</v>
      </c>
      <c r="AQ293" s="24"/>
      <c r="AR293" s="22">
        <f t="shared" si="130"/>
        <v>0</v>
      </c>
      <c r="AS293" s="24"/>
      <c r="AT293" s="22">
        <f t="shared" si="131"/>
        <v>0</v>
      </c>
      <c r="AU293" s="24"/>
      <c r="AV293" s="22">
        <f t="shared" si="132"/>
        <v>0</v>
      </c>
      <c r="AW293" s="187">
        <f t="shared" si="133"/>
        <v>1</v>
      </c>
    </row>
    <row r="294" spans="2:49">
      <c r="B294" s="138" t="s">
        <v>363</v>
      </c>
      <c r="C294" s="124"/>
      <c r="D294" s="23">
        <f>origine!E298</f>
        <v>0</v>
      </c>
      <c r="E294" s="24"/>
      <c r="F294" s="22">
        <f t="shared" si="115"/>
        <v>0</v>
      </c>
      <c r="G294" s="24"/>
      <c r="H294" s="22">
        <f t="shared" si="116"/>
        <v>0</v>
      </c>
      <c r="I294" s="24"/>
      <c r="J294" s="22">
        <f t="shared" si="117"/>
        <v>0</v>
      </c>
      <c r="K294" s="24"/>
      <c r="L294" s="22">
        <f t="shared" si="118"/>
        <v>0</v>
      </c>
      <c r="M294" s="24"/>
      <c r="N294" s="22">
        <f t="shared" si="119"/>
        <v>0</v>
      </c>
      <c r="O294" s="24"/>
      <c r="P294" s="22">
        <f t="shared" si="120"/>
        <v>0</v>
      </c>
      <c r="Q294" s="16"/>
      <c r="R294" s="13">
        <f t="shared" si="113"/>
        <v>0</v>
      </c>
      <c r="S294" s="16"/>
      <c r="T294" s="13">
        <f t="shared" si="121"/>
        <v>0</v>
      </c>
      <c r="U294" s="16"/>
      <c r="V294" s="13">
        <f t="shared" si="135"/>
        <v>0</v>
      </c>
      <c r="W294" s="16"/>
      <c r="X294" s="13">
        <f t="shared" si="111"/>
        <v>0</v>
      </c>
      <c r="Y294" s="16"/>
      <c r="Z294" s="13">
        <f t="shared" si="112"/>
        <v>0</v>
      </c>
      <c r="AA294" s="16"/>
      <c r="AB294" s="13">
        <f t="shared" si="123"/>
        <v>0</v>
      </c>
      <c r="AC294" s="24"/>
      <c r="AD294" s="22">
        <f t="shared" si="124"/>
        <v>0</v>
      </c>
      <c r="AE294" s="24"/>
      <c r="AF294" s="22">
        <f t="shared" si="125"/>
        <v>0</v>
      </c>
      <c r="AG294" s="16"/>
      <c r="AH294" s="13">
        <f t="shared" si="134"/>
        <v>0</v>
      </c>
      <c r="AI294" s="16"/>
      <c r="AJ294" s="13">
        <f t="shared" si="114"/>
        <v>0</v>
      </c>
      <c r="AK294" s="24"/>
      <c r="AL294" s="22">
        <f t="shared" si="127"/>
        <v>0</v>
      </c>
      <c r="AM294" s="24"/>
      <c r="AN294" s="13">
        <f t="shared" si="128"/>
        <v>0</v>
      </c>
      <c r="AO294" s="24"/>
      <c r="AP294" s="22">
        <f t="shared" si="129"/>
        <v>0</v>
      </c>
      <c r="AQ294" s="24"/>
      <c r="AR294" s="22">
        <f t="shared" si="130"/>
        <v>0</v>
      </c>
      <c r="AS294" s="24"/>
      <c r="AT294" s="22">
        <f t="shared" si="131"/>
        <v>0</v>
      </c>
      <c r="AU294" s="24"/>
      <c r="AV294" s="22">
        <f t="shared" si="132"/>
        <v>0</v>
      </c>
      <c r="AW294" s="187">
        <f t="shared" si="133"/>
        <v>0</v>
      </c>
    </row>
    <row r="295" spans="2:49">
      <c r="B295" s="119" t="s">
        <v>364</v>
      </c>
      <c r="C295" s="43">
        <v>10</v>
      </c>
      <c r="D295" s="23">
        <f>origine!E299</f>
        <v>0</v>
      </c>
      <c r="E295" s="24"/>
      <c r="F295" s="22">
        <f t="shared" si="115"/>
        <v>0</v>
      </c>
      <c r="G295" s="24"/>
      <c r="H295" s="22">
        <f t="shared" si="116"/>
        <v>0</v>
      </c>
      <c r="I295" s="24"/>
      <c r="J295" s="22">
        <f t="shared" si="117"/>
        <v>0</v>
      </c>
      <c r="K295" s="24">
        <v>1</v>
      </c>
      <c r="L295" s="22">
        <v>12.59</v>
      </c>
      <c r="M295" s="24"/>
      <c r="N295" s="22">
        <f t="shared" si="119"/>
        <v>0</v>
      </c>
      <c r="O295" s="24"/>
      <c r="P295" s="22">
        <f t="shared" si="120"/>
        <v>0</v>
      </c>
      <c r="Q295" s="16"/>
      <c r="R295" s="13">
        <f t="shared" si="113"/>
        <v>0</v>
      </c>
      <c r="S295" s="16"/>
      <c r="T295" s="13">
        <f t="shared" si="121"/>
        <v>0</v>
      </c>
      <c r="U295" s="16"/>
      <c r="V295" s="13">
        <f t="shared" si="135"/>
        <v>0</v>
      </c>
      <c r="W295" s="16"/>
      <c r="X295" s="13">
        <f t="shared" si="111"/>
        <v>0</v>
      </c>
      <c r="Y295" s="16"/>
      <c r="Z295" s="13">
        <f t="shared" si="112"/>
        <v>0</v>
      </c>
      <c r="AA295" s="16"/>
      <c r="AB295" s="13">
        <f t="shared" si="123"/>
        <v>0</v>
      </c>
      <c r="AC295" s="24"/>
      <c r="AD295" s="22">
        <f t="shared" si="124"/>
        <v>0</v>
      </c>
      <c r="AE295" s="24"/>
      <c r="AF295" s="22">
        <f t="shared" si="125"/>
        <v>0</v>
      </c>
      <c r="AG295" s="16"/>
      <c r="AH295" s="13">
        <f t="shared" si="134"/>
        <v>0</v>
      </c>
      <c r="AI295" s="16"/>
      <c r="AJ295" s="13">
        <f t="shared" si="114"/>
        <v>0</v>
      </c>
      <c r="AK295" s="24"/>
      <c r="AL295" s="22">
        <f t="shared" si="127"/>
        <v>0</v>
      </c>
      <c r="AM295" s="24"/>
      <c r="AN295" s="13">
        <f t="shared" si="128"/>
        <v>0</v>
      </c>
      <c r="AO295" s="24"/>
      <c r="AP295" s="22">
        <f t="shared" si="129"/>
        <v>0</v>
      </c>
      <c r="AQ295" s="24"/>
      <c r="AR295" s="22">
        <f t="shared" si="130"/>
        <v>0</v>
      </c>
      <c r="AS295" s="24"/>
      <c r="AT295" s="22">
        <f t="shared" si="131"/>
        <v>0</v>
      </c>
      <c r="AU295" s="24"/>
      <c r="AV295" s="22">
        <f t="shared" si="132"/>
        <v>0</v>
      </c>
      <c r="AW295" s="187">
        <f t="shared" si="133"/>
        <v>1</v>
      </c>
    </row>
    <row r="296" spans="2:49">
      <c r="B296" s="119" t="s">
        <v>365</v>
      </c>
      <c r="C296" s="43">
        <v>17</v>
      </c>
      <c r="D296" s="23">
        <f>origine!E300</f>
        <v>0</v>
      </c>
      <c r="E296" s="24"/>
      <c r="F296" s="22">
        <f t="shared" si="115"/>
        <v>0</v>
      </c>
      <c r="G296" s="24"/>
      <c r="H296" s="22">
        <f t="shared" si="116"/>
        <v>0</v>
      </c>
      <c r="I296" s="24"/>
      <c r="J296" s="22">
        <f t="shared" si="117"/>
        <v>0</v>
      </c>
      <c r="K296" s="24"/>
      <c r="L296" s="22">
        <f t="shared" si="118"/>
        <v>0</v>
      </c>
      <c r="M296" s="24"/>
      <c r="N296" s="22">
        <f t="shared" si="119"/>
        <v>0</v>
      </c>
      <c r="O296" s="24"/>
      <c r="P296" s="22">
        <f t="shared" si="120"/>
        <v>0</v>
      </c>
      <c r="Q296" s="16"/>
      <c r="R296" s="13">
        <f t="shared" si="113"/>
        <v>0</v>
      </c>
      <c r="S296" s="16"/>
      <c r="T296" s="13">
        <f t="shared" si="121"/>
        <v>0</v>
      </c>
      <c r="U296" s="16"/>
      <c r="V296" s="13">
        <f t="shared" si="135"/>
        <v>0</v>
      </c>
      <c r="W296" s="16"/>
      <c r="X296" s="13">
        <f t="shared" si="111"/>
        <v>0</v>
      </c>
      <c r="Y296" s="16"/>
      <c r="Z296" s="13">
        <f t="shared" si="112"/>
        <v>0</v>
      </c>
      <c r="AA296" s="16"/>
      <c r="AB296" s="13">
        <f t="shared" si="123"/>
        <v>0</v>
      </c>
      <c r="AC296" s="24"/>
      <c r="AD296" s="22">
        <f t="shared" si="124"/>
        <v>0</v>
      </c>
      <c r="AE296" s="24"/>
      <c r="AF296" s="22">
        <f t="shared" si="125"/>
        <v>0</v>
      </c>
      <c r="AG296" s="16"/>
      <c r="AH296" s="13">
        <f t="shared" si="134"/>
        <v>0</v>
      </c>
      <c r="AI296" s="16"/>
      <c r="AJ296" s="13">
        <f t="shared" si="114"/>
        <v>0</v>
      </c>
      <c r="AK296" s="24"/>
      <c r="AL296" s="22">
        <f t="shared" si="127"/>
        <v>0</v>
      </c>
      <c r="AM296" s="24"/>
      <c r="AN296" s="13">
        <f t="shared" si="128"/>
        <v>0</v>
      </c>
      <c r="AO296" s="24"/>
      <c r="AP296" s="22">
        <f t="shared" si="129"/>
        <v>0</v>
      </c>
      <c r="AQ296" s="24"/>
      <c r="AR296" s="22">
        <f t="shared" si="130"/>
        <v>0</v>
      </c>
      <c r="AS296" s="24"/>
      <c r="AT296" s="22">
        <f t="shared" si="131"/>
        <v>0</v>
      </c>
      <c r="AU296" s="24"/>
      <c r="AV296" s="22">
        <f t="shared" si="132"/>
        <v>0</v>
      </c>
      <c r="AW296" s="187">
        <f t="shared" si="133"/>
        <v>0</v>
      </c>
    </row>
    <row r="297" spans="2:49" ht="15" thickBot="1">
      <c r="B297" s="119" t="s">
        <v>366</v>
      </c>
      <c r="C297" s="43">
        <v>25.5</v>
      </c>
      <c r="D297" s="23">
        <f>origine!E301</f>
        <v>0</v>
      </c>
      <c r="E297" s="24"/>
      <c r="F297" s="22">
        <f t="shared" si="115"/>
        <v>0</v>
      </c>
      <c r="G297" s="24"/>
      <c r="H297" s="22">
        <f t="shared" si="116"/>
        <v>0</v>
      </c>
      <c r="I297" s="24"/>
      <c r="J297" s="22">
        <f t="shared" si="117"/>
        <v>0</v>
      </c>
      <c r="K297" s="24"/>
      <c r="L297" s="22">
        <f t="shared" si="118"/>
        <v>0</v>
      </c>
      <c r="M297" s="24"/>
      <c r="N297" s="22">
        <f t="shared" si="119"/>
        <v>0</v>
      </c>
      <c r="O297" s="24"/>
      <c r="P297" s="22">
        <f t="shared" si="120"/>
        <v>0</v>
      </c>
      <c r="Q297" s="16"/>
      <c r="R297" s="13">
        <f t="shared" si="113"/>
        <v>0</v>
      </c>
      <c r="S297" s="16"/>
      <c r="T297" s="13">
        <f t="shared" si="121"/>
        <v>0</v>
      </c>
      <c r="U297" s="16"/>
      <c r="V297" s="13">
        <f t="shared" si="135"/>
        <v>0</v>
      </c>
      <c r="W297" s="16"/>
      <c r="X297" s="13">
        <f t="shared" si="111"/>
        <v>0</v>
      </c>
      <c r="Y297" s="16"/>
      <c r="Z297" s="13">
        <f t="shared" si="112"/>
        <v>0</v>
      </c>
      <c r="AA297" s="16"/>
      <c r="AB297" s="13">
        <f t="shared" si="123"/>
        <v>0</v>
      </c>
      <c r="AC297" s="24"/>
      <c r="AD297" s="22">
        <f t="shared" si="124"/>
        <v>0</v>
      </c>
      <c r="AE297" s="24"/>
      <c r="AF297" s="22">
        <f t="shared" si="125"/>
        <v>0</v>
      </c>
      <c r="AG297" s="16"/>
      <c r="AH297" s="13">
        <f t="shared" si="134"/>
        <v>0</v>
      </c>
      <c r="AI297" s="16"/>
      <c r="AJ297" s="13">
        <f t="shared" si="114"/>
        <v>0</v>
      </c>
      <c r="AK297" s="24"/>
      <c r="AL297" s="22">
        <f t="shared" si="127"/>
        <v>0</v>
      </c>
      <c r="AM297" s="24"/>
      <c r="AN297" s="13">
        <f t="shared" si="128"/>
        <v>0</v>
      </c>
      <c r="AO297" s="24"/>
      <c r="AP297" s="22">
        <f t="shared" si="129"/>
        <v>0</v>
      </c>
      <c r="AQ297" s="24"/>
      <c r="AR297" s="22">
        <f t="shared" si="130"/>
        <v>0</v>
      </c>
      <c r="AS297" s="24"/>
      <c r="AT297" s="22">
        <f t="shared" si="131"/>
        <v>0</v>
      </c>
      <c r="AU297" s="24"/>
      <c r="AV297" s="22">
        <f t="shared" si="132"/>
        <v>0</v>
      </c>
      <c r="AW297" s="187">
        <f t="shared" si="133"/>
        <v>0</v>
      </c>
    </row>
    <row r="298" spans="2:49" s="21" customFormat="1" ht="15" thickBot="1">
      <c r="B298" s="47" t="s">
        <v>367</v>
      </c>
      <c r="C298" s="43">
        <v>6.5</v>
      </c>
      <c r="D298" s="23">
        <f>origine!E302</f>
        <v>0</v>
      </c>
      <c r="E298" s="24"/>
      <c r="F298" s="22">
        <f t="shared" si="115"/>
        <v>0</v>
      </c>
      <c r="G298" s="24"/>
      <c r="H298" s="22">
        <f t="shared" si="116"/>
        <v>0</v>
      </c>
      <c r="I298" s="24"/>
      <c r="J298" s="22">
        <f t="shared" si="117"/>
        <v>0</v>
      </c>
      <c r="K298" s="24"/>
      <c r="L298" s="22">
        <f t="shared" si="118"/>
        <v>0</v>
      </c>
      <c r="M298" s="24"/>
      <c r="N298" s="22">
        <f t="shared" si="119"/>
        <v>0</v>
      </c>
      <c r="O298" s="24"/>
      <c r="P298" s="22">
        <f t="shared" si="120"/>
        <v>0</v>
      </c>
      <c r="Q298" s="16"/>
      <c r="R298" s="13">
        <f t="shared" si="113"/>
        <v>0</v>
      </c>
      <c r="S298" s="16"/>
      <c r="T298" s="13">
        <f t="shared" si="121"/>
        <v>0</v>
      </c>
      <c r="U298" s="16"/>
      <c r="V298" s="13">
        <f t="shared" si="135"/>
        <v>0</v>
      </c>
      <c r="W298" s="16"/>
      <c r="X298" s="13">
        <f t="shared" si="111"/>
        <v>0</v>
      </c>
      <c r="Y298" s="16"/>
      <c r="Z298" s="13">
        <f t="shared" si="112"/>
        <v>0</v>
      </c>
      <c r="AA298" s="16"/>
      <c r="AB298" s="13">
        <f t="shared" si="123"/>
        <v>0</v>
      </c>
      <c r="AC298" s="24"/>
      <c r="AD298" s="22">
        <f t="shared" si="124"/>
        <v>0</v>
      </c>
      <c r="AE298" s="24"/>
      <c r="AF298" s="22">
        <f t="shared" si="125"/>
        <v>0</v>
      </c>
      <c r="AG298" s="16"/>
      <c r="AH298" s="13">
        <f t="shared" si="134"/>
        <v>0</v>
      </c>
      <c r="AI298" s="16"/>
      <c r="AJ298" s="13">
        <f t="shared" si="114"/>
        <v>0</v>
      </c>
      <c r="AK298" s="24"/>
      <c r="AL298" s="22">
        <f t="shared" si="127"/>
        <v>0</v>
      </c>
      <c r="AM298" s="24"/>
      <c r="AN298" s="13">
        <f t="shared" si="128"/>
        <v>0</v>
      </c>
      <c r="AO298" s="24"/>
      <c r="AP298" s="22">
        <f t="shared" si="129"/>
        <v>0</v>
      </c>
      <c r="AQ298" s="24"/>
      <c r="AR298" s="22">
        <f t="shared" si="130"/>
        <v>0</v>
      </c>
      <c r="AS298" s="24"/>
      <c r="AT298" s="22">
        <f t="shared" si="131"/>
        <v>0</v>
      </c>
      <c r="AU298" s="24"/>
      <c r="AV298" s="22">
        <f t="shared" si="132"/>
        <v>0</v>
      </c>
      <c r="AW298" s="187">
        <f t="shared" si="133"/>
        <v>0</v>
      </c>
    </row>
    <row r="299" spans="2:49" s="33" customFormat="1">
      <c r="B299" s="47" t="s">
        <v>368</v>
      </c>
      <c r="C299" s="43">
        <v>3.75</v>
      </c>
      <c r="D299" s="23">
        <f>origine!E303</f>
        <v>0</v>
      </c>
      <c r="E299" s="24"/>
      <c r="F299" s="22">
        <f t="shared" si="115"/>
        <v>0</v>
      </c>
      <c r="G299" s="24"/>
      <c r="H299" s="22">
        <f t="shared" si="116"/>
        <v>0</v>
      </c>
      <c r="I299" s="24"/>
      <c r="J299" s="22">
        <f t="shared" si="117"/>
        <v>0</v>
      </c>
      <c r="K299" s="24"/>
      <c r="L299" s="22">
        <f t="shared" si="118"/>
        <v>0</v>
      </c>
      <c r="M299" s="24"/>
      <c r="N299" s="22">
        <f t="shared" si="119"/>
        <v>0</v>
      </c>
      <c r="O299" s="24"/>
      <c r="P299" s="22">
        <f t="shared" si="120"/>
        <v>0</v>
      </c>
      <c r="Q299" s="16"/>
      <c r="R299" s="13">
        <f t="shared" si="113"/>
        <v>0</v>
      </c>
      <c r="S299" s="16"/>
      <c r="T299" s="13">
        <f t="shared" si="121"/>
        <v>0</v>
      </c>
      <c r="U299" s="16"/>
      <c r="V299" s="13">
        <f t="shared" si="135"/>
        <v>0</v>
      </c>
      <c r="W299" s="16"/>
      <c r="X299" s="13">
        <f t="shared" si="111"/>
        <v>0</v>
      </c>
      <c r="Y299" s="16"/>
      <c r="Z299" s="13">
        <f t="shared" si="112"/>
        <v>0</v>
      </c>
      <c r="AA299" s="16"/>
      <c r="AB299" s="13">
        <f t="shared" si="123"/>
        <v>0</v>
      </c>
      <c r="AC299" s="24"/>
      <c r="AD299" s="22">
        <f t="shared" si="124"/>
        <v>0</v>
      </c>
      <c r="AE299" s="24"/>
      <c r="AF299" s="22">
        <f t="shared" si="125"/>
        <v>0</v>
      </c>
      <c r="AG299" s="16"/>
      <c r="AH299" s="13">
        <f t="shared" si="134"/>
        <v>0</v>
      </c>
      <c r="AI299" s="16"/>
      <c r="AJ299" s="13">
        <f t="shared" si="114"/>
        <v>0</v>
      </c>
      <c r="AK299" s="24"/>
      <c r="AL299" s="22">
        <f t="shared" si="127"/>
        <v>0</v>
      </c>
      <c r="AM299" s="24"/>
      <c r="AN299" s="13">
        <f t="shared" si="128"/>
        <v>0</v>
      </c>
      <c r="AO299" s="24"/>
      <c r="AP299" s="22">
        <f t="shared" si="129"/>
        <v>0</v>
      </c>
      <c r="AQ299" s="24"/>
      <c r="AR299" s="22">
        <f t="shared" si="130"/>
        <v>0</v>
      </c>
      <c r="AS299" s="24"/>
      <c r="AT299" s="22">
        <f t="shared" si="131"/>
        <v>0</v>
      </c>
      <c r="AU299" s="24"/>
      <c r="AV299" s="22">
        <f t="shared" si="132"/>
        <v>0</v>
      </c>
      <c r="AW299" s="187">
        <f t="shared" si="133"/>
        <v>0</v>
      </c>
    </row>
    <row r="300" spans="2:49" s="33" customFormat="1">
      <c r="B300" s="47" t="s">
        <v>369</v>
      </c>
      <c r="C300" s="43">
        <v>6</v>
      </c>
      <c r="D300" s="23">
        <f>origine!E304</f>
        <v>0</v>
      </c>
      <c r="E300" s="24"/>
      <c r="F300" s="22">
        <f t="shared" si="115"/>
        <v>0</v>
      </c>
      <c r="G300" s="24"/>
      <c r="H300" s="22">
        <f t="shared" si="116"/>
        <v>0</v>
      </c>
      <c r="I300" s="24"/>
      <c r="J300" s="22">
        <f t="shared" si="117"/>
        <v>0</v>
      </c>
      <c r="K300" s="24"/>
      <c r="L300" s="22">
        <f t="shared" si="118"/>
        <v>0</v>
      </c>
      <c r="M300" s="24"/>
      <c r="N300" s="22">
        <f t="shared" si="119"/>
        <v>0</v>
      </c>
      <c r="O300" s="24"/>
      <c r="P300" s="22">
        <f t="shared" si="120"/>
        <v>0</v>
      </c>
      <c r="Q300" s="16"/>
      <c r="R300" s="13">
        <f t="shared" si="113"/>
        <v>0</v>
      </c>
      <c r="S300" s="16"/>
      <c r="T300" s="13">
        <f t="shared" si="121"/>
        <v>0</v>
      </c>
      <c r="U300" s="16"/>
      <c r="V300" s="13">
        <f t="shared" si="135"/>
        <v>0</v>
      </c>
      <c r="W300" s="16"/>
      <c r="X300" s="13">
        <f t="shared" si="111"/>
        <v>0</v>
      </c>
      <c r="Y300" s="16"/>
      <c r="Z300" s="13">
        <f t="shared" si="112"/>
        <v>0</v>
      </c>
      <c r="AA300" s="16"/>
      <c r="AB300" s="13">
        <f t="shared" si="123"/>
        <v>0</v>
      </c>
      <c r="AC300" s="24"/>
      <c r="AD300" s="22">
        <f t="shared" si="124"/>
        <v>0</v>
      </c>
      <c r="AE300" s="24"/>
      <c r="AF300" s="22">
        <f t="shared" si="125"/>
        <v>0</v>
      </c>
      <c r="AG300" s="16"/>
      <c r="AH300" s="13">
        <f t="shared" si="134"/>
        <v>0</v>
      </c>
      <c r="AI300" s="16"/>
      <c r="AJ300" s="13">
        <f t="shared" si="114"/>
        <v>0</v>
      </c>
      <c r="AK300" s="24"/>
      <c r="AL300" s="22">
        <f t="shared" si="127"/>
        <v>0</v>
      </c>
      <c r="AM300" s="24"/>
      <c r="AN300" s="13">
        <f t="shared" si="128"/>
        <v>0</v>
      </c>
      <c r="AO300" s="24"/>
      <c r="AP300" s="22">
        <f t="shared" si="129"/>
        <v>0</v>
      </c>
      <c r="AQ300" s="24"/>
      <c r="AR300" s="22">
        <f t="shared" si="130"/>
        <v>0</v>
      </c>
      <c r="AS300" s="24"/>
      <c r="AT300" s="22">
        <f t="shared" si="131"/>
        <v>0</v>
      </c>
      <c r="AU300" s="24"/>
      <c r="AV300" s="22">
        <f t="shared" si="132"/>
        <v>0</v>
      </c>
      <c r="AW300" s="187">
        <f t="shared" si="133"/>
        <v>0</v>
      </c>
    </row>
    <row r="301" spans="2:49" s="33" customFormat="1">
      <c r="B301" s="47" t="s">
        <v>370</v>
      </c>
      <c r="C301" s="43">
        <v>4.5</v>
      </c>
      <c r="D301" s="23">
        <f>origine!E305</f>
        <v>0</v>
      </c>
      <c r="E301" s="24"/>
      <c r="F301" s="22">
        <f t="shared" si="115"/>
        <v>0</v>
      </c>
      <c r="G301" s="24"/>
      <c r="H301" s="22">
        <f t="shared" si="116"/>
        <v>0</v>
      </c>
      <c r="I301" s="24"/>
      <c r="J301" s="22">
        <f t="shared" si="117"/>
        <v>0</v>
      </c>
      <c r="K301" s="24"/>
      <c r="L301" s="22">
        <f t="shared" si="118"/>
        <v>0</v>
      </c>
      <c r="M301" s="24"/>
      <c r="N301" s="22">
        <f t="shared" si="119"/>
        <v>0</v>
      </c>
      <c r="O301" s="24"/>
      <c r="P301" s="22">
        <f t="shared" si="120"/>
        <v>0</v>
      </c>
      <c r="Q301" s="16"/>
      <c r="R301" s="13">
        <f t="shared" si="113"/>
        <v>0</v>
      </c>
      <c r="S301" s="16"/>
      <c r="T301" s="13">
        <f t="shared" si="121"/>
        <v>0</v>
      </c>
      <c r="U301" s="16"/>
      <c r="V301" s="13">
        <f t="shared" si="135"/>
        <v>0</v>
      </c>
      <c r="W301" s="16"/>
      <c r="X301" s="13">
        <f t="shared" si="111"/>
        <v>0</v>
      </c>
      <c r="Y301" s="16"/>
      <c r="Z301" s="13">
        <f t="shared" si="112"/>
        <v>0</v>
      </c>
      <c r="AA301" s="16"/>
      <c r="AB301" s="13">
        <f t="shared" si="123"/>
        <v>0</v>
      </c>
      <c r="AC301" s="24"/>
      <c r="AD301" s="22">
        <f t="shared" si="124"/>
        <v>0</v>
      </c>
      <c r="AE301" s="24"/>
      <c r="AF301" s="22">
        <f t="shared" si="125"/>
        <v>0</v>
      </c>
      <c r="AG301" s="16"/>
      <c r="AH301" s="13">
        <f t="shared" si="134"/>
        <v>0</v>
      </c>
      <c r="AI301" s="16"/>
      <c r="AJ301" s="13">
        <f t="shared" si="114"/>
        <v>0</v>
      </c>
      <c r="AK301" s="24"/>
      <c r="AL301" s="22">
        <f t="shared" si="127"/>
        <v>0</v>
      </c>
      <c r="AM301" s="24"/>
      <c r="AN301" s="13">
        <f t="shared" si="128"/>
        <v>0</v>
      </c>
      <c r="AO301" s="24"/>
      <c r="AP301" s="22">
        <f t="shared" si="129"/>
        <v>0</v>
      </c>
      <c r="AQ301" s="24"/>
      <c r="AR301" s="22">
        <f t="shared" si="130"/>
        <v>0</v>
      </c>
      <c r="AS301" s="24"/>
      <c r="AT301" s="22">
        <f t="shared" si="131"/>
        <v>0</v>
      </c>
      <c r="AU301" s="24"/>
      <c r="AV301" s="22">
        <f t="shared" si="132"/>
        <v>0</v>
      </c>
      <c r="AW301" s="187">
        <f t="shared" si="133"/>
        <v>0</v>
      </c>
    </row>
    <row r="302" spans="2:49" s="33" customFormat="1">
      <c r="B302" s="47" t="s">
        <v>371</v>
      </c>
      <c r="C302" s="43">
        <v>4.25</v>
      </c>
      <c r="D302" s="23">
        <f>origine!E306</f>
        <v>0</v>
      </c>
      <c r="E302" s="24"/>
      <c r="F302" s="22">
        <f t="shared" si="115"/>
        <v>0</v>
      </c>
      <c r="G302" s="24"/>
      <c r="H302" s="22">
        <f t="shared" si="116"/>
        <v>0</v>
      </c>
      <c r="I302" s="24"/>
      <c r="J302" s="22">
        <f t="shared" si="117"/>
        <v>0</v>
      </c>
      <c r="K302" s="24"/>
      <c r="L302" s="22">
        <f t="shared" si="118"/>
        <v>0</v>
      </c>
      <c r="M302" s="24"/>
      <c r="N302" s="22">
        <f t="shared" si="119"/>
        <v>0</v>
      </c>
      <c r="O302" s="24"/>
      <c r="P302" s="22">
        <f t="shared" si="120"/>
        <v>0</v>
      </c>
      <c r="Q302" s="16"/>
      <c r="R302" s="13">
        <f t="shared" si="113"/>
        <v>0</v>
      </c>
      <c r="S302" s="16"/>
      <c r="T302" s="13">
        <f t="shared" si="121"/>
        <v>0</v>
      </c>
      <c r="U302" s="16"/>
      <c r="V302" s="13">
        <f t="shared" si="135"/>
        <v>0</v>
      </c>
      <c r="W302" s="16"/>
      <c r="X302" s="13">
        <f t="shared" si="111"/>
        <v>0</v>
      </c>
      <c r="Y302" s="16"/>
      <c r="Z302" s="13">
        <f t="shared" si="112"/>
        <v>0</v>
      </c>
      <c r="AA302" s="16"/>
      <c r="AB302" s="13">
        <f t="shared" si="123"/>
        <v>0</v>
      </c>
      <c r="AC302" s="24"/>
      <c r="AD302" s="22">
        <f t="shared" si="124"/>
        <v>0</v>
      </c>
      <c r="AE302" s="24"/>
      <c r="AF302" s="22">
        <f t="shared" si="125"/>
        <v>0</v>
      </c>
      <c r="AG302" s="16"/>
      <c r="AH302" s="13">
        <f t="shared" si="134"/>
        <v>0</v>
      </c>
      <c r="AI302" s="16"/>
      <c r="AJ302" s="13">
        <f t="shared" si="114"/>
        <v>0</v>
      </c>
      <c r="AK302" s="24"/>
      <c r="AL302" s="22">
        <f t="shared" si="127"/>
        <v>0</v>
      </c>
      <c r="AM302" s="24"/>
      <c r="AN302" s="13">
        <f t="shared" si="128"/>
        <v>0</v>
      </c>
      <c r="AO302" s="24"/>
      <c r="AP302" s="22">
        <f t="shared" si="129"/>
        <v>0</v>
      </c>
      <c r="AQ302" s="24"/>
      <c r="AR302" s="22">
        <f t="shared" si="130"/>
        <v>0</v>
      </c>
      <c r="AS302" s="24"/>
      <c r="AT302" s="22">
        <f t="shared" si="131"/>
        <v>0</v>
      </c>
      <c r="AU302" s="24"/>
      <c r="AV302" s="22">
        <f t="shared" si="132"/>
        <v>0</v>
      </c>
      <c r="AW302" s="187">
        <f t="shared" si="133"/>
        <v>0</v>
      </c>
    </row>
    <row r="303" spans="2:49" s="33" customFormat="1">
      <c r="B303" s="47" t="s">
        <v>372</v>
      </c>
      <c r="C303" s="43">
        <v>3</v>
      </c>
      <c r="D303" s="23">
        <f>origine!E307</f>
        <v>0</v>
      </c>
      <c r="E303" s="24"/>
      <c r="F303" s="22">
        <f t="shared" si="115"/>
        <v>0</v>
      </c>
      <c r="G303" s="24"/>
      <c r="H303" s="22">
        <f t="shared" si="116"/>
        <v>0</v>
      </c>
      <c r="I303" s="24"/>
      <c r="J303" s="22">
        <f t="shared" si="117"/>
        <v>0</v>
      </c>
      <c r="K303" s="24"/>
      <c r="L303" s="22">
        <f t="shared" si="118"/>
        <v>0</v>
      </c>
      <c r="M303" s="24"/>
      <c r="N303" s="22">
        <f t="shared" si="119"/>
        <v>0</v>
      </c>
      <c r="O303" s="24"/>
      <c r="P303" s="22">
        <f t="shared" si="120"/>
        <v>0</v>
      </c>
      <c r="Q303" s="16"/>
      <c r="R303" s="13">
        <f t="shared" si="113"/>
        <v>0</v>
      </c>
      <c r="S303" s="16"/>
      <c r="T303" s="13">
        <f t="shared" si="121"/>
        <v>0</v>
      </c>
      <c r="U303" s="16"/>
      <c r="V303" s="13">
        <f t="shared" si="135"/>
        <v>0</v>
      </c>
      <c r="W303" s="16"/>
      <c r="X303" s="13">
        <f t="shared" si="111"/>
        <v>0</v>
      </c>
      <c r="Y303" s="16"/>
      <c r="Z303" s="13">
        <f t="shared" si="112"/>
        <v>0</v>
      </c>
      <c r="AA303" s="16"/>
      <c r="AB303" s="13">
        <f t="shared" si="123"/>
        <v>0</v>
      </c>
      <c r="AC303" s="24"/>
      <c r="AD303" s="22">
        <f t="shared" si="124"/>
        <v>0</v>
      </c>
      <c r="AE303" s="24"/>
      <c r="AF303" s="22">
        <f t="shared" si="125"/>
        <v>0</v>
      </c>
      <c r="AG303" s="16"/>
      <c r="AH303" s="13">
        <f t="shared" si="134"/>
        <v>0</v>
      </c>
      <c r="AI303" s="16"/>
      <c r="AJ303" s="13">
        <f t="shared" si="114"/>
        <v>0</v>
      </c>
      <c r="AK303" s="24"/>
      <c r="AL303" s="22">
        <f t="shared" si="127"/>
        <v>0</v>
      </c>
      <c r="AM303" s="24"/>
      <c r="AN303" s="13">
        <f t="shared" si="128"/>
        <v>0</v>
      </c>
      <c r="AO303" s="24"/>
      <c r="AP303" s="22">
        <f t="shared" si="129"/>
        <v>0</v>
      </c>
      <c r="AQ303" s="24"/>
      <c r="AR303" s="22">
        <f t="shared" si="130"/>
        <v>0</v>
      </c>
      <c r="AS303" s="24"/>
      <c r="AT303" s="22">
        <f t="shared" si="131"/>
        <v>0</v>
      </c>
      <c r="AU303" s="24"/>
      <c r="AV303" s="22">
        <f t="shared" si="132"/>
        <v>0</v>
      </c>
      <c r="AW303" s="187">
        <f t="shared" si="133"/>
        <v>0</v>
      </c>
    </row>
    <row r="304" spans="2:49" s="33" customFormat="1">
      <c r="B304" s="47"/>
      <c r="C304" s="43"/>
      <c r="D304" s="23" t="e">
        <f>origine!#REF!</f>
        <v>#REF!</v>
      </c>
      <c r="E304" s="24"/>
      <c r="F304" s="22">
        <f t="shared" si="115"/>
        <v>0</v>
      </c>
      <c r="G304" s="24"/>
      <c r="H304" s="22">
        <f t="shared" si="116"/>
        <v>0</v>
      </c>
      <c r="I304" s="24"/>
      <c r="J304" s="22">
        <f t="shared" si="117"/>
        <v>0</v>
      </c>
      <c r="K304" s="24"/>
      <c r="L304" s="22">
        <f t="shared" si="118"/>
        <v>0</v>
      </c>
      <c r="M304" s="24"/>
      <c r="N304" s="22">
        <f t="shared" si="119"/>
        <v>0</v>
      </c>
      <c r="O304" s="24"/>
      <c r="P304" s="22">
        <f t="shared" si="120"/>
        <v>0</v>
      </c>
      <c r="Q304" s="16"/>
      <c r="R304" s="13">
        <f t="shared" si="113"/>
        <v>0</v>
      </c>
      <c r="S304" s="16"/>
      <c r="T304" s="13">
        <f t="shared" si="121"/>
        <v>0</v>
      </c>
      <c r="U304" s="16"/>
      <c r="V304" s="13">
        <f t="shared" si="135"/>
        <v>0</v>
      </c>
      <c r="W304" s="16"/>
      <c r="X304" s="13">
        <f t="shared" si="111"/>
        <v>0</v>
      </c>
      <c r="Y304" s="16"/>
      <c r="Z304" s="13">
        <f t="shared" si="112"/>
        <v>0</v>
      </c>
      <c r="AA304" s="16"/>
      <c r="AB304" s="13">
        <f t="shared" si="123"/>
        <v>0</v>
      </c>
      <c r="AC304" s="24"/>
      <c r="AD304" s="22">
        <f t="shared" si="124"/>
        <v>0</v>
      </c>
      <c r="AE304" s="24"/>
      <c r="AF304" s="22">
        <f t="shared" si="125"/>
        <v>0</v>
      </c>
      <c r="AG304" s="16"/>
      <c r="AH304" s="13">
        <f t="shared" si="134"/>
        <v>0</v>
      </c>
      <c r="AI304" s="16"/>
      <c r="AJ304" s="13">
        <f t="shared" si="114"/>
        <v>0</v>
      </c>
      <c r="AK304" s="24"/>
      <c r="AL304" s="22">
        <f t="shared" si="127"/>
        <v>0</v>
      </c>
      <c r="AM304" s="24"/>
      <c r="AN304" s="13">
        <f t="shared" si="128"/>
        <v>0</v>
      </c>
      <c r="AO304" s="24"/>
      <c r="AP304" s="22">
        <f t="shared" si="129"/>
        <v>0</v>
      </c>
      <c r="AQ304" s="24"/>
      <c r="AR304" s="22">
        <f t="shared" si="130"/>
        <v>0</v>
      </c>
      <c r="AS304" s="24"/>
      <c r="AT304" s="22">
        <f t="shared" si="131"/>
        <v>0</v>
      </c>
      <c r="AU304" s="24"/>
      <c r="AV304" s="22">
        <f t="shared" si="132"/>
        <v>0</v>
      </c>
      <c r="AW304" s="187">
        <f t="shared" si="133"/>
        <v>0</v>
      </c>
    </row>
    <row r="305" spans="2:50" s="33" customFormat="1">
      <c r="B305" s="47"/>
      <c r="C305" s="43"/>
      <c r="D305" s="23" t="e">
        <f>origine!#REF!</f>
        <v>#REF!</v>
      </c>
      <c r="E305" s="24"/>
      <c r="F305" s="22">
        <f t="shared" si="115"/>
        <v>0</v>
      </c>
      <c r="G305" s="24"/>
      <c r="H305" s="22">
        <f t="shared" si="116"/>
        <v>0</v>
      </c>
      <c r="I305" s="24"/>
      <c r="J305" s="22">
        <f t="shared" si="117"/>
        <v>0</v>
      </c>
      <c r="K305" s="24"/>
      <c r="L305" s="22">
        <f t="shared" si="118"/>
        <v>0</v>
      </c>
      <c r="M305" s="24"/>
      <c r="N305" s="22">
        <f t="shared" si="119"/>
        <v>0</v>
      </c>
      <c r="O305" s="24"/>
      <c r="P305" s="22">
        <f t="shared" si="120"/>
        <v>0</v>
      </c>
      <c r="Q305" s="16"/>
      <c r="R305" s="13">
        <f t="shared" si="113"/>
        <v>0</v>
      </c>
      <c r="S305" s="16"/>
      <c r="T305" s="13">
        <f t="shared" si="121"/>
        <v>0</v>
      </c>
      <c r="U305" s="16"/>
      <c r="V305" s="13">
        <f t="shared" si="135"/>
        <v>0</v>
      </c>
      <c r="W305" s="16"/>
      <c r="X305" s="13">
        <f t="shared" si="111"/>
        <v>0</v>
      </c>
      <c r="Y305" s="16"/>
      <c r="Z305" s="13">
        <f t="shared" si="112"/>
        <v>0</v>
      </c>
      <c r="AA305" s="16"/>
      <c r="AB305" s="13">
        <f t="shared" si="123"/>
        <v>0</v>
      </c>
      <c r="AC305" s="24"/>
      <c r="AD305" s="22">
        <f t="shared" si="124"/>
        <v>0</v>
      </c>
      <c r="AE305" s="24"/>
      <c r="AF305" s="22">
        <f t="shared" si="125"/>
        <v>0</v>
      </c>
      <c r="AG305" s="16"/>
      <c r="AH305" s="13">
        <f t="shared" si="134"/>
        <v>0</v>
      </c>
      <c r="AI305" s="16"/>
      <c r="AJ305" s="13">
        <f t="shared" si="114"/>
        <v>0</v>
      </c>
      <c r="AK305" s="24"/>
      <c r="AL305" s="22">
        <f t="shared" si="127"/>
        <v>0</v>
      </c>
      <c r="AM305" s="24"/>
      <c r="AN305" s="13">
        <f t="shared" si="128"/>
        <v>0</v>
      </c>
      <c r="AO305" s="24"/>
      <c r="AP305" s="22">
        <f t="shared" si="129"/>
        <v>0</v>
      </c>
      <c r="AQ305" s="24"/>
      <c r="AR305" s="22">
        <f t="shared" si="130"/>
        <v>0</v>
      </c>
      <c r="AS305" s="24"/>
      <c r="AT305" s="22">
        <f t="shared" si="131"/>
        <v>0</v>
      </c>
      <c r="AU305" s="24"/>
      <c r="AV305" s="22">
        <f t="shared" si="132"/>
        <v>0</v>
      </c>
      <c r="AW305" s="187">
        <f t="shared" si="133"/>
        <v>0</v>
      </c>
    </row>
    <row r="306" spans="2:50" s="33" customFormat="1" ht="15" thickBot="1">
      <c r="B306" s="47"/>
      <c r="C306" s="43"/>
      <c r="D306" s="23" t="e">
        <f>origine!#REF!</f>
        <v>#REF!</v>
      </c>
      <c r="E306" s="24"/>
      <c r="F306" s="22">
        <f t="shared" si="115"/>
        <v>0</v>
      </c>
      <c r="G306" s="24"/>
      <c r="H306" s="22">
        <f t="shared" si="116"/>
        <v>0</v>
      </c>
      <c r="I306" s="24"/>
      <c r="J306" s="22">
        <f t="shared" si="117"/>
        <v>0</v>
      </c>
      <c r="K306" s="24"/>
      <c r="L306" s="22">
        <f t="shared" si="118"/>
        <v>0</v>
      </c>
      <c r="M306" s="24"/>
      <c r="N306" s="22">
        <f t="shared" si="119"/>
        <v>0</v>
      </c>
      <c r="O306" s="24"/>
      <c r="P306" s="22">
        <f t="shared" si="120"/>
        <v>0</v>
      </c>
      <c r="Q306" s="34"/>
      <c r="R306" s="13">
        <f t="shared" ref="R306:R367" si="136">$C306*Q306</f>
        <v>0</v>
      </c>
      <c r="S306" s="16"/>
      <c r="T306" s="13">
        <f t="shared" si="121"/>
        <v>0</v>
      </c>
      <c r="U306" s="16"/>
      <c r="V306" s="13">
        <f t="shared" si="135"/>
        <v>0</v>
      </c>
      <c r="W306" s="16"/>
      <c r="X306" s="13">
        <f t="shared" ref="X306:X367" si="137">$C306*W306</f>
        <v>0</v>
      </c>
      <c r="Y306" s="16"/>
      <c r="Z306" s="13">
        <f t="shared" ref="Z306:Z367" si="138">$C306*Y306</f>
        <v>0</v>
      </c>
      <c r="AA306" s="16"/>
      <c r="AB306" s="13">
        <f t="shared" si="123"/>
        <v>0</v>
      </c>
      <c r="AC306" s="24"/>
      <c r="AD306" s="22">
        <f t="shared" si="124"/>
        <v>0</v>
      </c>
      <c r="AE306" s="24"/>
      <c r="AF306" s="22">
        <f t="shared" si="125"/>
        <v>0</v>
      </c>
      <c r="AG306" s="34"/>
      <c r="AH306" s="13">
        <f t="shared" si="134"/>
        <v>0</v>
      </c>
      <c r="AI306" s="16"/>
      <c r="AJ306" s="13">
        <f t="shared" si="114"/>
        <v>0</v>
      </c>
      <c r="AK306" s="24"/>
      <c r="AL306" s="22">
        <f t="shared" si="127"/>
        <v>0</v>
      </c>
      <c r="AM306" s="24"/>
      <c r="AN306" s="13">
        <f t="shared" si="128"/>
        <v>0</v>
      </c>
      <c r="AO306" s="24"/>
      <c r="AP306" s="22">
        <f t="shared" si="129"/>
        <v>0</v>
      </c>
      <c r="AQ306" s="24"/>
      <c r="AR306" s="22">
        <f t="shared" si="130"/>
        <v>0</v>
      </c>
      <c r="AS306" s="24"/>
      <c r="AT306" s="22">
        <f t="shared" si="131"/>
        <v>0</v>
      </c>
      <c r="AU306" s="24"/>
      <c r="AV306" s="22">
        <f t="shared" si="132"/>
        <v>0</v>
      </c>
      <c r="AW306" s="187">
        <f t="shared" si="133"/>
        <v>0</v>
      </c>
    </row>
    <row r="307" spans="2:50" s="33" customFormat="1" ht="15" thickBot="1">
      <c r="B307" s="94" t="s">
        <v>9</v>
      </c>
      <c r="C307" s="95"/>
      <c r="D307" s="23">
        <f>origine!E308</f>
        <v>0</v>
      </c>
      <c r="E307" s="24"/>
      <c r="F307" s="22">
        <f t="shared" si="115"/>
        <v>0</v>
      </c>
      <c r="G307" s="24"/>
      <c r="H307" s="22">
        <f t="shared" si="116"/>
        <v>0</v>
      </c>
      <c r="I307" s="24"/>
      <c r="J307" s="22">
        <f t="shared" si="117"/>
        <v>0</v>
      </c>
      <c r="K307" s="24"/>
      <c r="L307" s="22">
        <f t="shared" si="118"/>
        <v>0</v>
      </c>
      <c r="M307" s="24"/>
      <c r="N307" s="22">
        <f t="shared" si="119"/>
        <v>0</v>
      </c>
      <c r="O307" s="24"/>
      <c r="P307" s="22">
        <f t="shared" si="120"/>
        <v>0</v>
      </c>
      <c r="Q307" s="34"/>
      <c r="R307" s="13">
        <f t="shared" si="136"/>
        <v>0</v>
      </c>
      <c r="S307" s="16"/>
      <c r="T307" s="13">
        <f t="shared" si="121"/>
        <v>0</v>
      </c>
      <c r="U307" s="16"/>
      <c r="V307" s="13">
        <f t="shared" si="135"/>
        <v>0</v>
      </c>
      <c r="W307" s="16"/>
      <c r="X307" s="13">
        <f t="shared" si="137"/>
        <v>0</v>
      </c>
      <c r="Y307" s="16"/>
      <c r="Z307" s="13">
        <f t="shared" si="138"/>
        <v>0</v>
      </c>
      <c r="AA307" s="16"/>
      <c r="AB307" s="13">
        <f t="shared" si="123"/>
        <v>0</v>
      </c>
      <c r="AC307" s="24"/>
      <c r="AD307" s="22">
        <f t="shared" si="124"/>
        <v>0</v>
      </c>
      <c r="AE307" s="24"/>
      <c r="AF307" s="22">
        <f t="shared" si="125"/>
        <v>0</v>
      </c>
      <c r="AG307" s="34"/>
      <c r="AH307" s="13">
        <f t="shared" si="134"/>
        <v>0</v>
      </c>
      <c r="AI307" s="16"/>
      <c r="AJ307" s="13">
        <f t="shared" si="114"/>
        <v>0</v>
      </c>
      <c r="AK307" s="24"/>
      <c r="AL307" s="22">
        <f t="shared" si="127"/>
        <v>0</v>
      </c>
      <c r="AM307" s="24"/>
      <c r="AN307" s="13">
        <f t="shared" si="128"/>
        <v>0</v>
      </c>
      <c r="AO307" s="24"/>
      <c r="AP307" s="22">
        <f t="shared" si="129"/>
        <v>0</v>
      </c>
      <c r="AQ307" s="24"/>
      <c r="AR307" s="22">
        <f t="shared" si="130"/>
        <v>0</v>
      </c>
      <c r="AS307" s="24"/>
      <c r="AT307" s="22">
        <f t="shared" si="131"/>
        <v>0</v>
      </c>
      <c r="AU307" s="24"/>
      <c r="AV307" s="22">
        <f t="shared" si="132"/>
        <v>0</v>
      </c>
      <c r="AW307" s="187">
        <f t="shared" si="133"/>
        <v>0</v>
      </c>
    </row>
    <row r="308" spans="2:50" s="33" customFormat="1">
      <c r="B308" s="106" t="s">
        <v>96</v>
      </c>
      <c r="C308" s="43">
        <v>6</v>
      </c>
      <c r="D308" s="23">
        <f>origine!E309</f>
        <v>0</v>
      </c>
      <c r="E308" s="24"/>
      <c r="F308" s="22">
        <f t="shared" si="115"/>
        <v>0</v>
      </c>
      <c r="G308" s="24"/>
      <c r="H308" s="22">
        <f t="shared" si="116"/>
        <v>0</v>
      </c>
      <c r="I308" s="24"/>
      <c r="J308" s="22">
        <f t="shared" si="117"/>
        <v>0</v>
      </c>
      <c r="K308" s="24"/>
      <c r="L308" s="22">
        <f t="shared" si="118"/>
        <v>0</v>
      </c>
      <c r="M308" s="24"/>
      <c r="N308" s="22">
        <f t="shared" si="119"/>
        <v>0</v>
      </c>
      <c r="O308" s="24"/>
      <c r="P308" s="22">
        <f t="shared" si="120"/>
        <v>0</v>
      </c>
      <c r="Q308" s="34"/>
      <c r="R308" s="13">
        <f t="shared" si="136"/>
        <v>0</v>
      </c>
      <c r="S308" s="16"/>
      <c r="T308" s="13">
        <f t="shared" si="121"/>
        <v>0</v>
      </c>
      <c r="U308" s="16"/>
      <c r="V308" s="13">
        <f t="shared" si="135"/>
        <v>0</v>
      </c>
      <c r="W308" s="16"/>
      <c r="X308" s="13">
        <f t="shared" si="137"/>
        <v>0</v>
      </c>
      <c r="Y308" s="34"/>
      <c r="Z308" s="13">
        <f t="shared" si="138"/>
        <v>0</v>
      </c>
      <c r="AA308" s="16"/>
      <c r="AB308" s="13">
        <f t="shared" si="123"/>
        <v>0</v>
      </c>
      <c r="AC308" s="24"/>
      <c r="AD308" s="22">
        <f t="shared" si="124"/>
        <v>0</v>
      </c>
      <c r="AE308" s="24"/>
      <c r="AF308" s="22">
        <f t="shared" si="125"/>
        <v>0</v>
      </c>
      <c r="AG308" s="34"/>
      <c r="AH308" s="13">
        <f t="shared" si="134"/>
        <v>0</v>
      </c>
      <c r="AI308" s="16"/>
      <c r="AJ308" s="13">
        <f t="shared" si="114"/>
        <v>0</v>
      </c>
      <c r="AK308" s="24"/>
      <c r="AL308" s="22">
        <f t="shared" si="127"/>
        <v>0</v>
      </c>
      <c r="AM308" s="24"/>
      <c r="AN308" s="13">
        <f t="shared" si="128"/>
        <v>0</v>
      </c>
      <c r="AO308" s="24"/>
      <c r="AP308" s="22">
        <f t="shared" si="129"/>
        <v>0</v>
      </c>
      <c r="AQ308" s="24"/>
      <c r="AR308" s="22">
        <f t="shared" si="130"/>
        <v>0</v>
      </c>
      <c r="AS308" s="24"/>
      <c r="AT308" s="22">
        <f t="shared" si="131"/>
        <v>0</v>
      </c>
      <c r="AU308" s="24"/>
      <c r="AV308" s="22">
        <f t="shared" si="132"/>
        <v>0</v>
      </c>
      <c r="AW308" s="187">
        <f t="shared" si="133"/>
        <v>0</v>
      </c>
    </row>
    <row r="309" spans="2:50" s="33" customFormat="1">
      <c r="B309" s="47" t="s">
        <v>97</v>
      </c>
      <c r="C309" s="43">
        <v>3.5</v>
      </c>
      <c r="D309" s="23">
        <f>origine!E310</f>
        <v>0</v>
      </c>
      <c r="E309" s="24"/>
      <c r="F309" s="22">
        <f t="shared" si="115"/>
        <v>0</v>
      </c>
      <c r="G309" s="24"/>
      <c r="H309" s="22">
        <f t="shared" si="116"/>
        <v>0</v>
      </c>
      <c r="I309" s="24"/>
      <c r="J309" s="22">
        <f t="shared" si="117"/>
        <v>0</v>
      </c>
      <c r="K309" s="24"/>
      <c r="L309" s="22">
        <f t="shared" si="118"/>
        <v>0</v>
      </c>
      <c r="M309" s="24"/>
      <c r="N309" s="22">
        <f t="shared" si="119"/>
        <v>0</v>
      </c>
      <c r="O309" s="24"/>
      <c r="P309" s="22">
        <f t="shared" si="120"/>
        <v>0</v>
      </c>
      <c r="Q309" s="34"/>
      <c r="R309" s="13">
        <f t="shared" si="136"/>
        <v>0</v>
      </c>
      <c r="S309" s="16"/>
      <c r="T309" s="13">
        <f t="shared" si="121"/>
        <v>0</v>
      </c>
      <c r="U309" s="16"/>
      <c r="V309" s="13">
        <f t="shared" si="135"/>
        <v>0</v>
      </c>
      <c r="W309" s="16"/>
      <c r="X309" s="13">
        <f t="shared" si="137"/>
        <v>0</v>
      </c>
      <c r="Y309" s="34"/>
      <c r="Z309" s="13">
        <f t="shared" si="138"/>
        <v>0</v>
      </c>
      <c r="AA309" s="16"/>
      <c r="AB309" s="13">
        <f t="shared" si="123"/>
        <v>0</v>
      </c>
      <c r="AC309" s="24"/>
      <c r="AD309" s="22">
        <f t="shared" si="124"/>
        <v>0</v>
      </c>
      <c r="AE309" s="24"/>
      <c r="AF309" s="22">
        <f t="shared" si="125"/>
        <v>0</v>
      </c>
      <c r="AG309" s="34"/>
      <c r="AH309" s="13">
        <f t="shared" si="134"/>
        <v>0</v>
      </c>
      <c r="AI309" s="16"/>
      <c r="AJ309" s="13">
        <f t="shared" si="114"/>
        <v>0</v>
      </c>
      <c r="AK309" s="24"/>
      <c r="AL309" s="22">
        <f t="shared" si="127"/>
        <v>0</v>
      </c>
      <c r="AM309" s="24"/>
      <c r="AN309" s="13">
        <f t="shared" si="128"/>
        <v>0</v>
      </c>
      <c r="AO309" s="24"/>
      <c r="AP309" s="22">
        <f t="shared" si="129"/>
        <v>0</v>
      </c>
      <c r="AQ309" s="24"/>
      <c r="AR309" s="22">
        <f t="shared" si="130"/>
        <v>0</v>
      </c>
      <c r="AS309" s="24"/>
      <c r="AT309" s="22">
        <f t="shared" si="131"/>
        <v>0</v>
      </c>
      <c r="AU309" s="24"/>
      <c r="AV309" s="22">
        <f t="shared" si="132"/>
        <v>0</v>
      </c>
      <c r="AW309" s="187">
        <f t="shared" si="133"/>
        <v>0</v>
      </c>
    </row>
    <row r="310" spans="2:50" s="33" customFormat="1">
      <c r="B310" s="156" t="s">
        <v>167</v>
      </c>
      <c r="C310" s="168"/>
      <c r="D310" s="23">
        <f>origine!E311</f>
        <v>0</v>
      </c>
      <c r="E310" s="24"/>
      <c r="F310" s="22">
        <f t="shared" si="115"/>
        <v>0</v>
      </c>
      <c r="G310" s="24"/>
      <c r="H310" s="22">
        <f t="shared" si="116"/>
        <v>0</v>
      </c>
      <c r="I310" s="24"/>
      <c r="J310" s="22">
        <f t="shared" si="117"/>
        <v>0</v>
      </c>
      <c r="K310" s="24"/>
      <c r="L310" s="22">
        <f t="shared" si="118"/>
        <v>0</v>
      </c>
      <c r="M310" s="24"/>
      <c r="N310" s="22">
        <f t="shared" si="119"/>
        <v>0</v>
      </c>
      <c r="O310" s="24"/>
      <c r="P310" s="22">
        <f t="shared" si="120"/>
        <v>0</v>
      </c>
      <c r="Q310" s="34"/>
      <c r="R310" s="13">
        <f t="shared" si="136"/>
        <v>0</v>
      </c>
      <c r="S310" s="16"/>
      <c r="T310" s="13">
        <f t="shared" si="121"/>
        <v>0</v>
      </c>
      <c r="U310" s="16"/>
      <c r="V310" s="13">
        <f t="shared" si="135"/>
        <v>0</v>
      </c>
      <c r="W310" s="16"/>
      <c r="X310" s="13">
        <f t="shared" si="137"/>
        <v>0</v>
      </c>
      <c r="Y310" s="34"/>
      <c r="Z310" s="13">
        <f t="shared" si="138"/>
        <v>0</v>
      </c>
      <c r="AA310" s="16"/>
      <c r="AB310" s="13">
        <f t="shared" si="123"/>
        <v>0</v>
      </c>
      <c r="AC310" s="24"/>
      <c r="AD310" s="22">
        <f t="shared" si="124"/>
        <v>0</v>
      </c>
      <c r="AE310" s="24"/>
      <c r="AF310" s="22">
        <f t="shared" si="125"/>
        <v>0</v>
      </c>
      <c r="AG310" s="34"/>
      <c r="AH310" s="13">
        <f t="shared" si="134"/>
        <v>0</v>
      </c>
      <c r="AI310" s="16"/>
      <c r="AJ310" s="13">
        <f t="shared" si="114"/>
        <v>0</v>
      </c>
      <c r="AK310" s="24"/>
      <c r="AL310" s="22">
        <f t="shared" si="127"/>
        <v>0</v>
      </c>
      <c r="AM310" s="24"/>
      <c r="AN310" s="13">
        <f t="shared" si="128"/>
        <v>0</v>
      </c>
      <c r="AO310" s="24"/>
      <c r="AP310" s="22">
        <f t="shared" si="129"/>
        <v>0</v>
      </c>
      <c r="AQ310" s="24"/>
      <c r="AR310" s="22">
        <f t="shared" si="130"/>
        <v>0</v>
      </c>
      <c r="AS310" s="24"/>
      <c r="AT310" s="22">
        <f t="shared" si="131"/>
        <v>0</v>
      </c>
      <c r="AU310" s="24"/>
      <c r="AV310" s="22">
        <f t="shared" si="132"/>
        <v>0</v>
      </c>
      <c r="AW310" s="187">
        <f t="shared" si="133"/>
        <v>0</v>
      </c>
    </row>
    <row r="311" spans="2:50" s="33" customFormat="1">
      <c r="B311" s="141" t="s">
        <v>295</v>
      </c>
      <c r="C311" s="142"/>
      <c r="D311" s="23">
        <f>origine!E312</f>
        <v>0</v>
      </c>
      <c r="E311" s="24"/>
      <c r="F311" s="22">
        <f t="shared" si="115"/>
        <v>0</v>
      </c>
      <c r="G311" s="24"/>
      <c r="H311" s="22">
        <f t="shared" si="116"/>
        <v>0</v>
      </c>
      <c r="I311" s="24"/>
      <c r="J311" s="22">
        <f t="shared" si="117"/>
        <v>0</v>
      </c>
      <c r="K311" s="24"/>
      <c r="L311" s="22">
        <f t="shared" si="118"/>
        <v>0</v>
      </c>
      <c r="M311" s="24"/>
      <c r="N311" s="22">
        <f t="shared" si="119"/>
        <v>0</v>
      </c>
      <c r="O311" s="24"/>
      <c r="P311" s="22">
        <f t="shared" si="120"/>
        <v>0</v>
      </c>
      <c r="Q311" s="34"/>
      <c r="R311" s="13">
        <f t="shared" si="136"/>
        <v>0</v>
      </c>
      <c r="S311" s="16"/>
      <c r="T311" s="13">
        <f t="shared" si="121"/>
        <v>0</v>
      </c>
      <c r="U311" s="16"/>
      <c r="V311" s="13">
        <f t="shared" si="135"/>
        <v>0</v>
      </c>
      <c r="W311" s="16"/>
      <c r="X311" s="13">
        <f t="shared" si="137"/>
        <v>0</v>
      </c>
      <c r="Y311" s="34"/>
      <c r="Z311" s="13">
        <f t="shared" si="138"/>
        <v>0</v>
      </c>
      <c r="AA311" s="16"/>
      <c r="AB311" s="13">
        <f t="shared" si="123"/>
        <v>0</v>
      </c>
      <c r="AC311" s="24"/>
      <c r="AD311" s="22">
        <f t="shared" si="124"/>
        <v>0</v>
      </c>
      <c r="AE311" s="24"/>
      <c r="AF311" s="22">
        <f t="shared" si="125"/>
        <v>0</v>
      </c>
      <c r="AG311" s="34"/>
      <c r="AH311" s="13">
        <f t="shared" si="134"/>
        <v>0</v>
      </c>
      <c r="AI311" s="16"/>
      <c r="AJ311" s="13">
        <f t="shared" si="114"/>
        <v>0</v>
      </c>
      <c r="AK311" s="24"/>
      <c r="AL311" s="22">
        <f t="shared" si="127"/>
        <v>0</v>
      </c>
      <c r="AM311" s="24"/>
      <c r="AN311" s="13">
        <f t="shared" si="128"/>
        <v>0</v>
      </c>
      <c r="AO311" s="24"/>
      <c r="AP311" s="22">
        <f t="shared" si="129"/>
        <v>0</v>
      </c>
      <c r="AQ311" s="24"/>
      <c r="AR311" s="22">
        <f t="shared" si="130"/>
        <v>0</v>
      </c>
      <c r="AS311" s="24"/>
      <c r="AT311" s="22">
        <f t="shared" si="131"/>
        <v>0</v>
      </c>
      <c r="AU311" s="24"/>
      <c r="AV311" s="22">
        <f t="shared" si="132"/>
        <v>0</v>
      </c>
      <c r="AW311" s="187">
        <f t="shared" si="133"/>
        <v>0</v>
      </c>
    </row>
    <row r="312" spans="2:50" s="33" customFormat="1" ht="15">
      <c r="B312" s="117" t="s">
        <v>296</v>
      </c>
      <c r="C312" s="170">
        <v>8</v>
      </c>
      <c r="D312" s="23">
        <f>origine!E313</f>
        <v>0</v>
      </c>
      <c r="E312" s="24"/>
      <c r="F312" s="22">
        <f t="shared" si="115"/>
        <v>0</v>
      </c>
      <c r="G312" s="24"/>
      <c r="H312" s="22">
        <f t="shared" si="116"/>
        <v>0</v>
      </c>
      <c r="I312" s="24"/>
      <c r="J312" s="22">
        <f t="shared" si="117"/>
        <v>0</v>
      </c>
      <c r="K312" s="24"/>
      <c r="L312" s="22">
        <f t="shared" si="118"/>
        <v>0</v>
      </c>
      <c r="M312" s="24"/>
      <c r="N312" s="22">
        <f t="shared" si="119"/>
        <v>0</v>
      </c>
      <c r="O312" s="24"/>
      <c r="P312" s="22">
        <f t="shared" si="120"/>
        <v>0</v>
      </c>
      <c r="Q312" s="34"/>
      <c r="R312" s="13">
        <f t="shared" si="136"/>
        <v>0</v>
      </c>
      <c r="S312" s="16"/>
      <c r="T312" s="13">
        <f t="shared" si="121"/>
        <v>0</v>
      </c>
      <c r="U312" s="16"/>
      <c r="V312" s="13">
        <f t="shared" si="135"/>
        <v>0</v>
      </c>
      <c r="W312" s="16"/>
      <c r="X312" s="13">
        <f t="shared" si="137"/>
        <v>0</v>
      </c>
      <c r="Y312" s="34"/>
      <c r="Z312" s="13">
        <f t="shared" si="138"/>
        <v>0</v>
      </c>
      <c r="AA312" s="16"/>
      <c r="AB312" s="13">
        <f t="shared" si="123"/>
        <v>0</v>
      </c>
      <c r="AC312" s="24"/>
      <c r="AD312" s="22">
        <f t="shared" si="124"/>
        <v>0</v>
      </c>
      <c r="AE312" s="24"/>
      <c r="AF312" s="22">
        <f t="shared" si="125"/>
        <v>0</v>
      </c>
      <c r="AG312" s="34"/>
      <c r="AH312" s="13">
        <f t="shared" si="134"/>
        <v>0</v>
      </c>
      <c r="AI312" s="16"/>
      <c r="AJ312" s="13">
        <f t="shared" si="114"/>
        <v>0</v>
      </c>
      <c r="AK312" s="24"/>
      <c r="AL312" s="22">
        <f t="shared" si="127"/>
        <v>0</v>
      </c>
      <c r="AM312" s="24"/>
      <c r="AN312" s="13">
        <f t="shared" si="128"/>
        <v>0</v>
      </c>
      <c r="AO312" s="24"/>
      <c r="AP312" s="22">
        <f t="shared" si="129"/>
        <v>0</v>
      </c>
      <c r="AQ312" s="24"/>
      <c r="AR312" s="22">
        <f t="shared" si="130"/>
        <v>0</v>
      </c>
      <c r="AS312" s="24"/>
      <c r="AT312" s="22">
        <f t="shared" si="131"/>
        <v>0</v>
      </c>
      <c r="AU312" s="24"/>
      <c r="AV312" s="22">
        <f t="shared" si="132"/>
        <v>0</v>
      </c>
      <c r="AW312" s="187">
        <f t="shared" si="133"/>
        <v>0</v>
      </c>
    </row>
    <row r="313" spans="2:50" s="33" customFormat="1" ht="15">
      <c r="B313" s="117" t="s">
        <v>297</v>
      </c>
      <c r="C313" s="170">
        <v>17</v>
      </c>
      <c r="D313" s="23">
        <f>origine!E314</f>
        <v>0</v>
      </c>
      <c r="E313" s="24"/>
      <c r="F313" s="22">
        <f t="shared" si="115"/>
        <v>0</v>
      </c>
      <c r="G313" s="24"/>
      <c r="H313" s="22">
        <f t="shared" si="116"/>
        <v>0</v>
      </c>
      <c r="I313" s="24"/>
      <c r="J313" s="22">
        <f t="shared" si="117"/>
        <v>0</v>
      </c>
      <c r="K313" s="24"/>
      <c r="L313" s="22">
        <f t="shared" si="118"/>
        <v>0</v>
      </c>
      <c r="M313" s="24"/>
      <c r="N313" s="22">
        <f t="shared" si="119"/>
        <v>0</v>
      </c>
      <c r="O313" s="24"/>
      <c r="P313" s="22">
        <f t="shared" si="120"/>
        <v>0</v>
      </c>
      <c r="Q313" s="34"/>
      <c r="R313" s="13">
        <f t="shared" si="136"/>
        <v>0</v>
      </c>
      <c r="S313" s="16"/>
      <c r="T313" s="13">
        <f t="shared" si="121"/>
        <v>0</v>
      </c>
      <c r="U313" s="16"/>
      <c r="V313" s="13">
        <f t="shared" si="135"/>
        <v>0</v>
      </c>
      <c r="W313" s="16"/>
      <c r="X313" s="13">
        <f t="shared" si="137"/>
        <v>0</v>
      </c>
      <c r="Y313" s="34"/>
      <c r="Z313" s="13">
        <f t="shared" si="138"/>
        <v>0</v>
      </c>
      <c r="AA313" s="16"/>
      <c r="AB313" s="13">
        <f t="shared" si="123"/>
        <v>0</v>
      </c>
      <c r="AC313" s="24"/>
      <c r="AD313" s="22">
        <f t="shared" si="124"/>
        <v>0</v>
      </c>
      <c r="AE313" s="24"/>
      <c r="AF313" s="22">
        <f t="shared" si="125"/>
        <v>0</v>
      </c>
      <c r="AG313" s="34"/>
      <c r="AH313" s="13">
        <f t="shared" si="134"/>
        <v>0</v>
      </c>
      <c r="AI313" s="16"/>
      <c r="AJ313" s="13">
        <f t="shared" si="114"/>
        <v>0</v>
      </c>
      <c r="AK313" s="24"/>
      <c r="AL313" s="22">
        <f t="shared" si="127"/>
        <v>0</v>
      </c>
      <c r="AM313" s="24"/>
      <c r="AN313" s="13">
        <f t="shared" si="128"/>
        <v>0</v>
      </c>
      <c r="AO313" s="24"/>
      <c r="AP313" s="22">
        <f t="shared" si="129"/>
        <v>0</v>
      </c>
      <c r="AQ313" s="24"/>
      <c r="AR313" s="22">
        <f t="shared" si="130"/>
        <v>0</v>
      </c>
      <c r="AS313" s="24"/>
      <c r="AT313" s="22">
        <f t="shared" si="131"/>
        <v>0</v>
      </c>
      <c r="AU313" s="24"/>
      <c r="AV313" s="22">
        <f t="shared" si="132"/>
        <v>0</v>
      </c>
      <c r="AW313" s="187">
        <f t="shared" si="133"/>
        <v>0</v>
      </c>
    </row>
    <row r="314" spans="2:50" s="33" customFormat="1" ht="16" thickBot="1">
      <c r="B314" s="117" t="s">
        <v>298</v>
      </c>
      <c r="C314" s="170">
        <v>10</v>
      </c>
      <c r="D314" s="23">
        <f>origine!E315</f>
        <v>0</v>
      </c>
      <c r="E314" s="24"/>
      <c r="F314" s="22">
        <f t="shared" si="115"/>
        <v>0</v>
      </c>
      <c r="G314" s="24"/>
      <c r="H314" s="22">
        <f t="shared" si="116"/>
        <v>0</v>
      </c>
      <c r="I314" s="24"/>
      <c r="J314" s="22">
        <f t="shared" si="117"/>
        <v>0</v>
      </c>
      <c r="K314" s="24"/>
      <c r="L314" s="22">
        <f t="shared" si="118"/>
        <v>0</v>
      </c>
      <c r="M314" s="24"/>
      <c r="N314" s="22">
        <f t="shared" si="119"/>
        <v>0</v>
      </c>
      <c r="O314" s="24"/>
      <c r="P314" s="22">
        <f t="shared" si="120"/>
        <v>0</v>
      </c>
      <c r="Q314" s="34"/>
      <c r="R314" s="13">
        <f t="shared" si="136"/>
        <v>0</v>
      </c>
      <c r="S314" s="16"/>
      <c r="T314" s="13">
        <f t="shared" si="121"/>
        <v>0</v>
      </c>
      <c r="U314" s="16"/>
      <c r="V314" s="13">
        <f t="shared" si="135"/>
        <v>0</v>
      </c>
      <c r="W314" s="16"/>
      <c r="X314" s="13">
        <f t="shared" si="137"/>
        <v>0</v>
      </c>
      <c r="Y314" s="34"/>
      <c r="Z314" s="13">
        <f t="shared" si="138"/>
        <v>0</v>
      </c>
      <c r="AA314" s="16"/>
      <c r="AB314" s="13">
        <f t="shared" si="123"/>
        <v>0</v>
      </c>
      <c r="AC314" s="24"/>
      <c r="AD314" s="22">
        <f t="shared" si="124"/>
        <v>0</v>
      </c>
      <c r="AE314" s="24"/>
      <c r="AF314" s="22">
        <f t="shared" si="125"/>
        <v>0</v>
      </c>
      <c r="AG314" s="34"/>
      <c r="AH314" s="13">
        <f t="shared" si="134"/>
        <v>0</v>
      </c>
      <c r="AI314" s="16"/>
      <c r="AJ314" s="13">
        <f t="shared" si="114"/>
        <v>0</v>
      </c>
      <c r="AK314" s="24"/>
      <c r="AL314" s="22">
        <f t="shared" si="127"/>
        <v>0</v>
      </c>
      <c r="AM314" s="24"/>
      <c r="AN314" s="13">
        <f t="shared" si="128"/>
        <v>0</v>
      </c>
      <c r="AO314" s="24"/>
      <c r="AP314" s="22">
        <f t="shared" si="129"/>
        <v>0</v>
      </c>
      <c r="AQ314" s="24"/>
      <c r="AR314" s="22">
        <f t="shared" si="130"/>
        <v>0</v>
      </c>
      <c r="AS314" s="24"/>
      <c r="AT314" s="22">
        <f t="shared" si="131"/>
        <v>0</v>
      </c>
      <c r="AU314" s="24"/>
      <c r="AV314" s="22">
        <f t="shared" si="132"/>
        <v>0</v>
      </c>
      <c r="AW314" s="187">
        <f t="shared" si="133"/>
        <v>0</v>
      </c>
    </row>
    <row r="315" spans="2:50" s="33" customFormat="1" ht="16" thickBot="1">
      <c r="B315" s="117" t="s">
        <v>299</v>
      </c>
      <c r="C315" s="170">
        <v>19</v>
      </c>
      <c r="D315" s="23">
        <f>origine!E316</f>
        <v>0</v>
      </c>
      <c r="E315" s="24"/>
      <c r="F315" s="22">
        <f t="shared" si="115"/>
        <v>0</v>
      </c>
      <c r="G315" s="24"/>
      <c r="H315" s="22">
        <f t="shared" si="116"/>
        <v>0</v>
      </c>
      <c r="I315" s="24"/>
      <c r="J315" s="22">
        <f t="shared" si="117"/>
        <v>0</v>
      </c>
      <c r="K315" s="24"/>
      <c r="L315" s="22">
        <f t="shared" si="118"/>
        <v>0</v>
      </c>
      <c r="M315" s="24"/>
      <c r="N315" s="22">
        <f t="shared" si="119"/>
        <v>0</v>
      </c>
      <c r="O315" s="24"/>
      <c r="P315" s="22">
        <f t="shared" si="120"/>
        <v>0</v>
      </c>
      <c r="Q315" s="34"/>
      <c r="R315" s="13">
        <f t="shared" si="136"/>
        <v>0</v>
      </c>
      <c r="S315" s="16"/>
      <c r="T315" s="13">
        <f t="shared" si="121"/>
        <v>0</v>
      </c>
      <c r="U315" s="16"/>
      <c r="V315" s="13">
        <f t="shared" si="135"/>
        <v>0</v>
      </c>
      <c r="W315" s="16"/>
      <c r="X315" s="13">
        <f t="shared" si="137"/>
        <v>0</v>
      </c>
      <c r="Y315" s="34"/>
      <c r="Z315" s="13">
        <f t="shared" si="138"/>
        <v>0</v>
      </c>
      <c r="AA315" s="16"/>
      <c r="AB315" s="13">
        <f t="shared" si="123"/>
        <v>0</v>
      </c>
      <c r="AC315" s="24"/>
      <c r="AD315" s="22">
        <f t="shared" si="124"/>
        <v>0</v>
      </c>
      <c r="AE315" s="24"/>
      <c r="AF315" s="22">
        <f t="shared" si="125"/>
        <v>0</v>
      </c>
      <c r="AG315" s="34"/>
      <c r="AH315" s="13">
        <f t="shared" si="134"/>
        <v>0</v>
      </c>
      <c r="AI315" s="16"/>
      <c r="AJ315" s="13">
        <f t="shared" si="114"/>
        <v>0</v>
      </c>
      <c r="AK315" s="24"/>
      <c r="AL315" s="22">
        <f t="shared" si="127"/>
        <v>0</v>
      </c>
      <c r="AM315" s="24"/>
      <c r="AN315" s="13">
        <f t="shared" si="128"/>
        <v>0</v>
      </c>
      <c r="AO315" s="24"/>
      <c r="AP315" s="22">
        <f t="shared" si="129"/>
        <v>0</v>
      </c>
      <c r="AQ315" s="24"/>
      <c r="AR315" s="22">
        <f t="shared" si="130"/>
        <v>0</v>
      </c>
      <c r="AS315" s="24"/>
      <c r="AT315" s="22">
        <f t="shared" si="131"/>
        <v>0</v>
      </c>
      <c r="AU315" s="24"/>
      <c r="AV315" s="22">
        <f t="shared" si="132"/>
        <v>0</v>
      </c>
      <c r="AW315" s="187">
        <f t="shared" si="133"/>
        <v>0</v>
      </c>
      <c r="AX315" s="20">
        <f t="shared" ref="AX315" si="139">SUM(AV315,AT315,AR315,AP315,AN315,AL315,AJ315,AH315,AF315,AD315,AB315,Z315,X315,V315,T315,R315,P315,N315,L315,J315,H315,F315)</f>
        <v>0</v>
      </c>
    </row>
    <row r="316" spans="2:50" ht="15">
      <c r="B316" s="117" t="s">
        <v>300</v>
      </c>
      <c r="C316" s="170">
        <v>10</v>
      </c>
      <c r="D316" s="23">
        <f>origine!E317</f>
        <v>0</v>
      </c>
      <c r="E316" s="24"/>
      <c r="F316" s="22">
        <f t="shared" si="115"/>
        <v>0</v>
      </c>
      <c r="G316" s="24"/>
      <c r="H316" s="22">
        <f t="shared" si="116"/>
        <v>0</v>
      </c>
      <c r="I316" s="24"/>
      <c r="J316" s="22">
        <f t="shared" si="117"/>
        <v>0</v>
      </c>
      <c r="K316" s="24"/>
      <c r="L316" s="22">
        <f t="shared" si="118"/>
        <v>0</v>
      </c>
      <c r="M316" s="24"/>
      <c r="N316" s="22">
        <f t="shared" si="119"/>
        <v>0</v>
      </c>
      <c r="O316" s="24"/>
      <c r="P316" s="22">
        <f t="shared" si="120"/>
        <v>0</v>
      </c>
      <c r="Q316" s="34"/>
      <c r="R316" s="13">
        <f t="shared" si="136"/>
        <v>0</v>
      </c>
      <c r="S316" s="16"/>
      <c r="T316" s="13">
        <f t="shared" si="121"/>
        <v>0</v>
      </c>
      <c r="U316" s="16"/>
      <c r="V316" s="13">
        <f t="shared" si="135"/>
        <v>0</v>
      </c>
      <c r="W316" s="16"/>
      <c r="X316" s="13">
        <f t="shared" si="137"/>
        <v>0</v>
      </c>
      <c r="Y316" s="34"/>
      <c r="Z316" s="13">
        <f t="shared" si="138"/>
        <v>0</v>
      </c>
      <c r="AA316" s="16"/>
      <c r="AB316" s="13">
        <f t="shared" si="123"/>
        <v>0</v>
      </c>
      <c r="AC316" s="24"/>
      <c r="AD316" s="22">
        <f t="shared" si="124"/>
        <v>0</v>
      </c>
      <c r="AE316" s="24"/>
      <c r="AF316" s="22">
        <f t="shared" si="125"/>
        <v>0</v>
      </c>
      <c r="AG316" s="34"/>
      <c r="AH316" s="13">
        <f t="shared" si="134"/>
        <v>0</v>
      </c>
      <c r="AI316" s="16"/>
      <c r="AJ316" s="13">
        <f t="shared" si="114"/>
        <v>0</v>
      </c>
      <c r="AK316" s="24"/>
      <c r="AL316" s="22">
        <f t="shared" si="127"/>
        <v>0</v>
      </c>
      <c r="AM316" s="24"/>
      <c r="AN316" s="13">
        <f t="shared" si="128"/>
        <v>0</v>
      </c>
      <c r="AO316" s="24"/>
      <c r="AP316" s="22">
        <f t="shared" si="129"/>
        <v>0</v>
      </c>
      <c r="AQ316" s="24"/>
      <c r="AR316" s="22">
        <f t="shared" si="130"/>
        <v>0</v>
      </c>
      <c r="AS316" s="24"/>
      <c r="AT316" s="22">
        <f t="shared" si="131"/>
        <v>0</v>
      </c>
      <c r="AU316" s="24"/>
      <c r="AV316" s="22">
        <f t="shared" si="132"/>
        <v>0</v>
      </c>
      <c r="AW316" s="187">
        <f t="shared" si="133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301</v>
      </c>
      <c r="C317" s="170">
        <v>19</v>
      </c>
      <c r="D317" s="23">
        <f>origine!E318</f>
        <v>0</v>
      </c>
      <c r="E317" s="24"/>
      <c r="F317" s="22">
        <f t="shared" si="115"/>
        <v>0</v>
      </c>
      <c r="G317" s="24"/>
      <c r="H317" s="22">
        <f t="shared" si="116"/>
        <v>0</v>
      </c>
      <c r="I317" s="24"/>
      <c r="J317" s="22">
        <f t="shared" si="117"/>
        <v>0</v>
      </c>
      <c r="K317" s="24"/>
      <c r="L317" s="22">
        <f t="shared" si="118"/>
        <v>0</v>
      </c>
      <c r="M317" s="24"/>
      <c r="N317" s="22">
        <f t="shared" si="119"/>
        <v>0</v>
      </c>
      <c r="O317" s="24"/>
      <c r="P317" s="22">
        <f t="shared" si="120"/>
        <v>0</v>
      </c>
      <c r="Q317" s="34"/>
      <c r="R317" s="13">
        <f t="shared" si="136"/>
        <v>0</v>
      </c>
      <c r="S317" s="16"/>
      <c r="T317" s="13">
        <f t="shared" si="121"/>
        <v>0</v>
      </c>
      <c r="U317" s="16"/>
      <c r="V317" s="13">
        <f t="shared" si="135"/>
        <v>0</v>
      </c>
      <c r="W317" s="16"/>
      <c r="X317" s="13">
        <f t="shared" si="137"/>
        <v>0</v>
      </c>
      <c r="Y317" s="34"/>
      <c r="Z317" s="13">
        <f t="shared" si="138"/>
        <v>0</v>
      </c>
      <c r="AA317" s="16"/>
      <c r="AB317" s="13">
        <f t="shared" si="123"/>
        <v>0</v>
      </c>
      <c r="AC317" s="24"/>
      <c r="AD317" s="22">
        <f t="shared" si="124"/>
        <v>0</v>
      </c>
      <c r="AE317" s="24"/>
      <c r="AF317" s="22">
        <f t="shared" si="125"/>
        <v>0</v>
      </c>
      <c r="AG317" s="34"/>
      <c r="AH317" s="13">
        <f t="shared" si="134"/>
        <v>0</v>
      </c>
      <c r="AI317" s="16"/>
      <c r="AJ317" s="13">
        <f t="shared" si="114"/>
        <v>0</v>
      </c>
      <c r="AK317" s="24"/>
      <c r="AL317" s="22">
        <f t="shared" si="127"/>
        <v>0</v>
      </c>
      <c r="AM317" s="24"/>
      <c r="AN317" s="13">
        <f t="shared" si="128"/>
        <v>0</v>
      </c>
      <c r="AO317" s="24"/>
      <c r="AP317" s="22">
        <f t="shared" si="129"/>
        <v>0</v>
      </c>
      <c r="AQ317" s="24"/>
      <c r="AR317" s="22">
        <f t="shared" si="130"/>
        <v>0</v>
      </c>
      <c r="AS317" s="24"/>
      <c r="AT317" s="22">
        <f t="shared" si="131"/>
        <v>0</v>
      </c>
      <c r="AU317" s="24"/>
      <c r="AV317" s="22">
        <f t="shared" si="132"/>
        <v>0</v>
      </c>
      <c r="AW317" s="187">
        <f t="shared" si="133"/>
        <v>0</v>
      </c>
    </row>
    <row r="318" spans="2:50" ht="15">
      <c r="B318" s="117" t="s">
        <v>302</v>
      </c>
      <c r="C318" s="170">
        <v>8</v>
      </c>
      <c r="D318" s="23">
        <f>origine!E319</f>
        <v>0</v>
      </c>
      <c r="E318" s="24"/>
      <c r="F318" s="22">
        <f t="shared" si="115"/>
        <v>0</v>
      </c>
      <c r="G318" s="24"/>
      <c r="H318" s="22">
        <f t="shared" si="116"/>
        <v>0</v>
      </c>
      <c r="I318" s="24"/>
      <c r="J318" s="22">
        <f t="shared" si="117"/>
        <v>0</v>
      </c>
      <c r="K318" s="24"/>
      <c r="L318" s="22">
        <f t="shared" si="118"/>
        <v>0</v>
      </c>
      <c r="M318" s="24"/>
      <c r="N318" s="22">
        <f t="shared" si="119"/>
        <v>0</v>
      </c>
      <c r="O318" s="24"/>
      <c r="P318" s="22">
        <f t="shared" si="120"/>
        <v>0</v>
      </c>
      <c r="Q318" s="34"/>
      <c r="R318" s="13">
        <f t="shared" si="136"/>
        <v>0</v>
      </c>
      <c r="S318" s="16"/>
      <c r="T318" s="13">
        <f t="shared" si="121"/>
        <v>0</v>
      </c>
      <c r="U318" s="16"/>
      <c r="V318" s="13">
        <f t="shared" si="135"/>
        <v>0</v>
      </c>
      <c r="W318" s="16"/>
      <c r="X318" s="13">
        <f t="shared" si="137"/>
        <v>0</v>
      </c>
      <c r="Y318" s="34"/>
      <c r="Z318" s="13">
        <f t="shared" si="138"/>
        <v>0</v>
      </c>
      <c r="AA318" s="16"/>
      <c r="AB318" s="13">
        <f t="shared" si="123"/>
        <v>0</v>
      </c>
      <c r="AC318" s="24"/>
      <c r="AD318" s="22">
        <f t="shared" si="124"/>
        <v>0</v>
      </c>
      <c r="AE318" s="24"/>
      <c r="AF318" s="22">
        <f t="shared" si="125"/>
        <v>0</v>
      </c>
      <c r="AG318" s="34"/>
      <c r="AH318" s="13">
        <f t="shared" si="134"/>
        <v>0</v>
      </c>
      <c r="AI318" s="16"/>
      <c r="AJ318" s="13">
        <f t="shared" si="114"/>
        <v>0</v>
      </c>
      <c r="AK318" s="24"/>
      <c r="AL318" s="22">
        <f t="shared" si="127"/>
        <v>0</v>
      </c>
      <c r="AM318" s="24"/>
      <c r="AN318" s="13">
        <f t="shared" si="128"/>
        <v>0</v>
      </c>
      <c r="AO318" s="24"/>
      <c r="AP318" s="22">
        <f t="shared" si="129"/>
        <v>0</v>
      </c>
      <c r="AQ318" s="24"/>
      <c r="AR318" s="22">
        <f t="shared" si="130"/>
        <v>0</v>
      </c>
      <c r="AS318" s="24"/>
      <c r="AT318" s="22">
        <f t="shared" si="131"/>
        <v>0</v>
      </c>
      <c r="AU318" s="24"/>
      <c r="AV318" s="22">
        <f t="shared" si="132"/>
        <v>0</v>
      </c>
      <c r="AW318" s="187">
        <f t="shared" si="133"/>
        <v>0</v>
      </c>
    </row>
    <row r="319" spans="2:50" ht="15">
      <c r="B319" s="117" t="s">
        <v>303</v>
      </c>
      <c r="C319" s="170">
        <v>15</v>
      </c>
      <c r="D319" s="23">
        <f>origine!E320</f>
        <v>0</v>
      </c>
      <c r="E319" s="24"/>
      <c r="F319" s="22">
        <f t="shared" si="115"/>
        <v>0</v>
      </c>
      <c r="G319" s="24"/>
      <c r="H319" s="22">
        <f t="shared" si="116"/>
        <v>0</v>
      </c>
      <c r="I319" s="24"/>
      <c r="J319" s="22">
        <f t="shared" si="117"/>
        <v>0</v>
      </c>
      <c r="K319" s="24"/>
      <c r="L319" s="22">
        <f t="shared" si="118"/>
        <v>0</v>
      </c>
      <c r="M319" s="24"/>
      <c r="N319" s="22">
        <f t="shared" si="119"/>
        <v>0</v>
      </c>
      <c r="O319" s="24"/>
      <c r="P319" s="22">
        <f t="shared" si="120"/>
        <v>0</v>
      </c>
      <c r="Q319" s="34"/>
      <c r="R319" s="13">
        <f t="shared" si="136"/>
        <v>0</v>
      </c>
      <c r="S319" s="16"/>
      <c r="T319" s="13">
        <f t="shared" si="121"/>
        <v>0</v>
      </c>
      <c r="U319" s="16"/>
      <c r="V319" s="13">
        <f t="shared" ref="V319:V367" si="140">$C319*U319</f>
        <v>0</v>
      </c>
      <c r="W319" s="16"/>
      <c r="X319" s="13">
        <f t="shared" si="137"/>
        <v>0</v>
      </c>
      <c r="Y319" s="34"/>
      <c r="Z319" s="13">
        <f t="shared" si="138"/>
        <v>0</v>
      </c>
      <c r="AA319" s="16"/>
      <c r="AB319" s="13">
        <f t="shared" si="123"/>
        <v>0</v>
      </c>
      <c r="AC319" s="24"/>
      <c r="AD319" s="22">
        <f t="shared" si="124"/>
        <v>0</v>
      </c>
      <c r="AE319" s="24"/>
      <c r="AF319" s="22">
        <f t="shared" si="125"/>
        <v>0</v>
      </c>
      <c r="AG319" s="34"/>
      <c r="AH319" s="13">
        <f t="shared" ref="AH319:AH367" si="141">$C319*AG319</f>
        <v>0</v>
      </c>
      <c r="AI319" s="16"/>
      <c r="AJ319" s="13">
        <f t="shared" ref="AJ319:AJ367" si="142">$C319*AI319</f>
        <v>0</v>
      </c>
      <c r="AK319" s="24"/>
      <c r="AL319" s="22">
        <f t="shared" si="127"/>
        <v>0</v>
      </c>
      <c r="AM319" s="24"/>
      <c r="AN319" s="13">
        <f t="shared" si="128"/>
        <v>0</v>
      </c>
      <c r="AO319" s="24"/>
      <c r="AP319" s="22">
        <f t="shared" si="129"/>
        <v>0</v>
      </c>
      <c r="AQ319" s="24"/>
      <c r="AR319" s="22">
        <f t="shared" si="130"/>
        <v>0</v>
      </c>
      <c r="AS319" s="24"/>
      <c r="AT319" s="22">
        <f t="shared" si="131"/>
        <v>0</v>
      </c>
      <c r="AU319" s="24"/>
      <c r="AV319" s="22">
        <f t="shared" si="132"/>
        <v>0</v>
      </c>
      <c r="AW319" s="187">
        <f t="shared" si="133"/>
        <v>0</v>
      </c>
    </row>
    <row r="320" spans="2:50" ht="15">
      <c r="B320" s="117" t="s">
        <v>304</v>
      </c>
      <c r="C320" s="170">
        <v>10</v>
      </c>
      <c r="D320" s="23">
        <f>origine!E321</f>
        <v>0</v>
      </c>
      <c r="E320" s="24"/>
      <c r="F320" s="22">
        <f t="shared" si="115"/>
        <v>0</v>
      </c>
      <c r="G320" s="24"/>
      <c r="H320" s="22">
        <f t="shared" si="116"/>
        <v>0</v>
      </c>
      <c r="I320" s="24"/>
      <c r="J320" s="22">
        <f t="shared" si="117"/>
        <v>0</v>
      </c>
      <c r="K320" s="24"/>
      <c r="L320" s="22">
        <f t="shared" si="118"/>
        <v>0</v>
      </c>
      <c r="M320" s="24"/>
      <c r="N320" s="22">
        <f t="shared" si="119"/>
        <v>0</v>
      </c>
      <c r="O320" s="24"/>
      <c r="P320" s="22">
        <f t="shared" si="120"/>
        <v>0</v>
      </c>
      <c r="Q320" s="34"/>
      <c r="R320" s="13">
        <f t="shared" si="136"/>
        <v>0</v>
      </c>
      <c r="S320" s="16"/>
      <c r="T320" s="13">
        <f t="shared" si="121"/>
        <v>0</v>
      </c>
      <c r="U320" s="16"/>
      <c r="V320" s="13">
        <f t="shared" si="140"/>
        <v>0</v>
      </c>
      <c r="W320" s="16"/>
      <c r="X320" s="13">
        <f t="shared" si="137"/>
        <v>0</v>
      </c>
      <c r="Y320" s="34"/>
      <c r="Z320" s="13">
        <f t="shared" si="138"/>
        <v>0</v>
      </c>
      <c r="AA320" s="16"/>
      <c r="AB320" s="13">
        <f t="shared" si="123"/>
        <v>0</v>
      </c>
      <c r="AC320" s="24"/>
      <c r="AD320" s="22">
        <f t="shared" si="124"/>
        <v>0</v>
      </c>
      <c r="AE320" s="24"/>
      <c r="AF320" s="22">
        <f t="shared" si="125"/>
        <v>0</v>
      </c>
      <c r="AG320" s="34"/>
      <c r="AH320" s="13">
        <f t="shared" si="141"/>
        <v>0</v>
      </c>
      <c r="AI320" s="16"/>
      <c r="AJ320" s="13">
        <f t="shared" si="142"/>
        <v>0</v>
      </c>
      <c r="AK320" s="24"/>
      <c r="AL320" s="22">
        <f t="shared" si="127"/>
        <v>0</v>
      </c>
      <c r="AM320" s="24"/>
      <c r="AN320" s="13">
        <f t="shared" si="128"/>
        <v>0</v>
      </c>
      <c r="AO320" s="24"/>
      <c r="AP320" s="22">
        <f t="shared" si="129"/>
        <v>0</v>
      </c>
      <c r="AQ320" s="24"/>
      <c r="AR320" s="22">
        <f t="shared" si="130"/>
        <v>0</v>
      </c>
      <c r="AS320" s="24"/>
      <c r="AT320" s="22">
        <f t="shared" si="131"/>
        <v>0</v>
      </c>
      <c r="AU320" s="24"/>
      <c r="AV320" s="22">
        <f t="shared" si="132"/>
        <v>0</v>
      </c>
      <c r="AW320" s="187">
        <f t="shared" si="133"/>
        <v>0</v>
      </c>
    </row>
    <row r="321" spans="2:49" ht="15">
      <c r="B321" s="117" t="s">
        <v>304</v>
      </c>
      <c r="C321" s="170">
        <v>19</v>
      </c>
      <c r="D321" s="23">
        <f>origine!E322</f>
        <v>0</v>
      </c>
      <c r="E321" s="24"/>
      <c r="F321" s="22">
        <f t="shared" si="115"/>
        <v>0</v>
      </c>
      <c r="G321" s="24"/>
      <c r="H321" s="22">
        <f t="shared" si="116"/>
        <v>0</v>
      </c>
      <c r="I321" s="24"/>
      <c r="J321" s="22">
        <f t="shared" si="117"/>
        <v>0</v>
      </c>
      <c r="K321" s="24"/>
      <c r="L321" s="22">
        <f t="shared" si="118"/>
        <v>0</v>
      </c>
      <c r="M321" s="24"/>
      <c r="N321" s="22">
        <f t="shared" si="119"/>
        <v>0</v>
      </c>
      <c r="O321" s="24"/>
      <c r="P321" s="22">
        <f t="shared" si="120"/>
        <v>0</v>
      </c>
      <c r="Q321" s="34"/>
      <c r="R321" s="13">
        <f t="shared" si="136"/>
        <v>0</v>
      </c>
      <c r="S321" s="16"/>
      <c r="T321" s="13">
        <f t="shared" si="121"/>
        <v>0</v>
      </c>
      <c r="U321" s="16"/>
      <c r="V321" s="13">
        <f t="shared" si="140"/>
        <v>0</v>
      </c>
      <c r="W321" s="16"/>
      <c r="X321" s="13">
        <f t="shared" si="137"/>
        <v>0</v>
      </c>
      <c r="Y321" s="34"/>
      <c r="Z321" s="13">
        <f t="shared" si="138"/>
        <v>0</v>
      </c>
      <c r="AA321" s="16"/>
      <c r="AB321" s="13">
        <f t="shared" si="123"/>
        <v>0</v>
      </c>
      <c r="AC321" s="24"/>
      <c r="AD321" s="22">
        <f t="shared" si="124"/>
        <v>0</v>
      </c>
      <c r="AE321" s="24"/>
      <c r="AF321" s="22">
        <f t="shared" si="125"/>
        <v>0</v>
      </c>
      <c r="AG321" s="34"/>
      <c r="AH321" s="13">
        <f t="shared" si="141"/>
        <v>0</v>
      </c>
      <c r="AI321" s="16"/>
      <c r="AJ321" s="13">
        <f t="shared" si="142"/>
        <v>0</v>
      </c>
      <c r="AK321" s="24"/>
      <c r="AL321" s="22">
        <f t="shared" si="127"/>
        <v>0</v>
      </c>
      <c r="AM321" s="24"/>
      <c r="AN321" s="13">
        <f t="shared" si="128"/>
        <v>0</v>
      </c>
      <c r="AO321" s="24"/>
      <c r="AP321" s="22">
        <f t="shared" si="129"/>
        <v>0</v>
      </c>
      <c r="AQ321" s="24"/>
      <c r="AR321" s="22">
        <f t="shared" si="130"/>
        <v>0</v>
      </c>
      <c r="AS321" s="24"/>
      <c r="AT321" s="22">
        <f t="shared" si="131"/>
        <v>0</v>
      </c>
      <c r="AU321" s="24"/>
      <c r="AV321" s="22">
        <f t="shared" si="132"/>
        <v>0</v>
      </c>
      <c r="AW321" s="187">
        <f t="shared" si="133"/>
        <v>0</v>
      </c>
    </row>
    <row r="322" spans="2:49" ht="15">
      <c r="B322" s="117" t="s">
        <v>305</v>
      </c>
      <c r="C322" s="170">
        <v>6</v>
      </c>
      <c r="D322" s="23">
        <f>origine!E323</f>
        <v>0</v>
      </c>
      <c r="E322" s="24"/>
      <c r="F322" s="22">
        <f t="shared" si="115"/>
        <v>0</v>
      </c>
      <c r="G322" s="24"/>
      <c r="H322" s="22">
        <f t="shared" si="116"/>
        <v>0</v>
      </c>
      <c r="I322" s="24"/>
      <c r="J322" s="22">
        <f t="shared" si="117"/>
        <v>0</v>
      </c>
      <c r="K322" s="24">
        <v>1</v>
      </c>
      <c r="L322" s="22">
        <f t="shared" si="118"/>
        <v>6</v>
      </c>
      <c r="M322" s="24"/>
      <c r="N322" s="22">
        <f t="shared" si="119"/>
        <v>0</v>
      </c>
      <c r="O322" s="24"/>
      <c r="P322" s="22">
        <f t="shared" si="120"/>
        <v>0</v>
      </c>
      <c r="Q322" s="34"/>
      <c r="R322" s="13">
        <f t="shared" si="136"/>
        <v>0</v>
      </c>
      <c r="S322" s="16"/>
      <c r="T322" s="13">
        <f t="shared" si="121"/>
        <v>0</v>
      </c>
      <c r="U322" s="16"/>
      <c r="V322" s="13">
        <f t="shared" si="140"/>
        <v>0</v>
      </c>
      <c r="W322" s="16"/>
      <c r="X322" s="13">
        <f t="shared" si="137"/>
        <v>0</v>
      </c>
      <c r="Y322" s="34"/>
      <c r="Z322" s="13">
        <f t="shared" si="138"/>
        <v>0</v>
      </c>
      <c r="AA322" s="16"/>
      <c r="AB322" s="13">
        <f t="shared" si="123"/>
        <v>0</v>
      </c>
      <c r="AC322" s="24"/>
      <c r="AD322" s="22">
        <f t="shared" si="124"/>
        <v>0</v>
      </c>
      <c r="AE322" s="24"/>
      <c r="AF322" s="22">
        <f t="shared" si="125"/>
        <v>0</v>
      </c>
      <c r="AG322" s="34"/>
      <c r="AH322" s="13">
        <f t="shared" si="141"/>
        <v>0</v>
      </c>
      <c r="AI322" s="16"/>
      <c r="AJ322" s="13">
        <f t="shared" si="142"/>
        <v>0</v>
      </c>
      <c r="AK322" s="24"/>
      <c r="AL322" s="22">
        <f t="shared" si="127"/>
        <v>0</v>
      </c>
      <c r="AM322" s="24"/>
      <c r="AN322" s="13">
        <f t="shared" si="128"/>
        <v>0</v>
      </c>
      <c r="AO322" s="24"/>
      <c r="AP322" s="22">
        <f t="shared" si="129"/>
        <v>0</v>
      </c>
      <c r="AQ322" s="24"/>
      <c r="AR322" s="22">
        <f t="shared" si="130"/>
        <v>0</v>
      </c>
      <c r="AS322" s="24"/>
      <c r="AT322" s="22">
        <f t="shared" si="131"/>
        <v>0</v>
      </c>
      <c r="AU322" s="24"/>
      <c r="AV322" s="22">
        <f t="shared" si="132"/>
        <v>0</v>
      </c>
      <c r="AW322" s="187">
        <f t="shared" si="133"/>
        <v>1</v>
      </c>
    </row>
    <row r="323" spans="2:49" ht="15">
      <c r="B323" s="117" t="s">
        <v>306</v>
      </c>
      <c r="C323" s="170">
        <v>11</v>
      </c>
      <c r="D323" s="23">
        <f>origine!E324</f>
        <v>0</v>
      </c>
      <c r="E323" s="24"/>
      <c r="F323" s="22">
        <f t="shared" si="115"/>
        <v>0</v>
      </c>
      <c r="G323" s="24"/>
      <c r="H323" s="22">
        <f t="shared" si="116"/>
        <v>0</v>
      </c>
      <c r="I323" s="24"/>
      <c r="J323" s="22">
        <f t="shared" si="117"/>
        <v>0</v>
      </c>
      <c r="K323" s="24"/>
      <c r="L323" s="22">
        <f t="shared" si="118"/>
        <v>0</v>
      </c>
      <c r="M323" s="24"/>
      <c r="N323" s="22">
        <f t="shared" si="119"/>
        <v>0</v>
      </c>
      <c r="O323" s="24"/>
      <c r="P323" s="22">
        <f t="shared" si="120"/>
        <v>0</v>
      </c>
      <c r="Q323" s="34"/>
      <c r="R323" s="13">
        <f t="shared" si="136"/>
        <v>0</v>
      </c>
      <c r="S323" s="16"/>
      <c r="T323" s="13">
        <f t="shared" si="121"/>
        <v>0</v>
      </c>
      <c r="U323" s="16"/>
      <c r="V323" s="13">
        <f t="shared" si="140"/>
        <v>0</v>
      </c>
      <c r="W323" s="16"/>
      <c r="X323" s="13">
        <f t="shared" si="137"/>
        <v>0</v>
      </c>
      <c r="Y323" s="34"/>
      <c r="Z323" s="13">
        <f t="shared" si="138"/>
        <v>0</v>
      </c>
      <c r="AA323" s="16"/>
      <c r="AB323" s="13">
        <f t="shared" si="123"/>
        <v>0</v>
      </c>
      <c r="AC323" s="24"/>
      <c r="AD323" s="22">
        <f t="shared" si="124"/>
        <v>0</v>
      </c>
      <c r="AE323" s="24"/>
      <c r="AF323" s="22">
        <f t="shared" si="125"/>
        <v>0</v>
      </c>
      <c r="AG323" s="34"/>
      <c r="AH323" s="13">
        <f t="shared" si="141"/>
        <v>0</v>
      </c>
      <c r="AI323" s="16"/>
      <c r="AJ323" s="13">
        <f t="shared" si="142"/>
        <v>0</v>
      </c>
      <c r="AK323" s="24"/>
      <c r="AL323" s="22">
        <f t="shared" si="127"/>
        <v>0</v>
      </c>
      <c r="AM323" s="24"/>
      <c r="AN323" s="13">
        <f t="shared" si="128"/>
        <v>0</v>
      </c>
      <c r="AO323" s="24"/>
      <c r="AP323" s="22">
        <f t="shared" si="129"/>
        <v>0</v>
      </c>
      <c r="AQ323" s="24"/>
      <c r="AR323" s="22">
        <f t="shared" si="130"/>
        <v>0</v>
      </c>
      <c r="AS323" s="24"/>
      <c r="AT323" s="22">
        <f t="shared" si="131"/>
        <v>0</v>
      </c>
      <c r="AU323" s="24"/>
      <c r="AV323" s="22">
        <f t="shared" si="132"/>
        <v>0</v>
      </c>
      <c r="AW323" s="187">
        <f t="shared" si="133"/>
        <v>0</v>
      </c>
    </row>
    <row r="324" spans="2:49" ht="15">
      <c r="B324" s="117" t="s">
        <v>308</v>
      </c>
      <c r="C324" s="170">
        <v>8</v>
      </c>
      <c r="D324" s="23">
        <f>origine!E325</f>
        <v>0</v>
      </c>
      <c r="E324" s="24"/>
      <c r="F324" s="22">
        <f t="shared" si="115"/>
        <v>0</v>
      </c>
      <c r="G324" s="24"/>
      <c r="H324" s="22">
        <f t="shared" si="116"/>
        <v>0</v>
      </c>
      <c r="I324" s="24"/>
      <c r="J324" s="22">
        <f t="shared" si="117"/>
        <v>0</v>
      </c>
      <c r="K324" s="24"/>
      <c r="L324" s="22">
        <f t="shared" si="118"/>
        <v>0</v>
      </c>
      <c r="M324" s="24"/>
      <c r="N324" s="22">
        <f t="shared" si="119"/>
        <v>0</v>
      </c>
      <c r="O324" s="24"/>
      <c r="P324" s="22">
        <f t="shared" si="120"/>
        <v>0</v>
      </c>
      <c r="Q324" s="34"/>
      <c r="R324" s="13">
        <f t="shared" si="136"/>
        <v>0</v>
      </c>
      <c r="S324" s="16"/>
      <c r="T324" s="13">
        <f t="shared" si="121"/>
        <v>0</v>
      </c>
      <c r="U324" s="16"/>
      <c r="V324" s="13">
        <f t="shared" si="140"/>
        <v>0</v>
      </c>
      <c r="W324" s="16"/>
      <c r="X324" s="13">
        <f t="shared" si="137"/>
        <v>0</v>
      </c>
      <c r="Y324" s="34"/>
      <c r="Z324" s="13">
        <f t="shared" si="138"/>
        <v>0</v>
      </c>
      <c r="AA324" s="16"/>
      <c r="AB324" s="13">
        <f t="shared" si="123"/>
        <v>0</v>
      </c>
      <c r="AC324" s="24"/>
      <c r="AD324" s="22">
        <f t="shared" si="124"/>
        <v>0</v>
      </c>
      <c r="AE324" s="24"/>
      <c r="AF324" s="22">
        <f t="shared" si="125"/>
        <v>0</v>
      </c>
      <c r="AG324" s="34"/>
      <c r="AH324" s="13">
        <f t="shared" si="141"/>
        <v>0</v>
      </c>
      <c r="AI324" s="16"/>
      <c r="AJ324" s="13">
        <f t="shared" si="142"/>
        <v>0</v>
      </c>
      <c r="AK324" s="24"/>
      <c r="AL324" s="22">
        <f t="shared" si="127"/>
        <v>0</v>
      </c>
      <c r="AM324" s="24"/>
      <c r="AN324" s="13">
        <f t="shared" si="128"/>
        <v>0</v>
      </c>
      <c r="AO324" s="24"/>
      <c r="AP324" s="22">
        <f t="shared" si="129"/>
        <v>0</v>
      </c>
      <c r="AQ324" s="24"/>
      <c r="AR324" s="22">
        <f t="shared" si="130"/>
        <v>0</v>
      </c>
      <c r="AS324" s="24"/>
      <c r="AT324" s="22">
        <f t="shared" si="131"/>
        <v>0</v>
      </c>
      <c r="AU324" s="24"/>
      <c r="AV324" s="22">
        <f t="shared" si="132"/>
        <v>0</v>
      </c>
      <c r="AW324" s="187">
        <f t="shared" si="133"/>
        <v>0</v>
      </c>
    </row>
    <row r="325" spans="2:49" ht="15">
      <c r="B325" s="117" t="s">
        <v>307</v>
      </c>
      <c r="C325" s="170">
        <v>15</v>
      </c>
      <c r="D325" s="23">
        <f>origine!E326</f>
        <v>0</v>
      </c>
      <c r="E325" s="24"/>
      <c r="F325" s="22">
        <f t="shared" si="115"/>
        <v>0</v>
      </c>
      <c r="G325" s="24"/>
      <c r="H325" s="22">
        <f t="shared" si="116"/>
        <v>0</v>
      </c>
      <c r="I325" s="24"/>
      <c r="J325" s="22">
        <f t="shared" si="117"/>
        <v>0</v>
      </c>
      <c r="K325" s="24"/>
      <c r="L325" s="22">
        <f t="shared" si="118"/>
        <v>0</v>
      </c>
      <c r="M325" s="24"/>
      <c r="N325" s="22">
        <f t="shared" si="119"/>
        <v>0</v>
      </c>
      <c r="O325" s="24"/>
      <c r="P325" s="22">
        <f t="shared" si="120"/>
        <v>0</v>
      </c>
      <c r="Q325" s="34"/>
      <c r="R325" s="13">
        <f t="shared" si="136"/>
        <v>0</v>
      </c>
      <c r="S325" s="16"/>
      <c r="T325" s="13">
        <f t="shared" si="121"/>
        <v>0</v>
      </c>
      <c r="U325" s="16"/>
      <c r="V325" s="13">
        <f t="shared" si="140"/>
        <v>0</v>
      </c>
      <c r="W325" s="16"/>
      <c r="X325" s="13">
        <f t="shared" si="137"/>
        <v>0</v>
      </c>
      <c r="Y325" s="34"/>
      <c r="Z325" s="13">
        <f t="shared" si="138"/>
        <v>0</v>
      </c>
      <c r="AA325" s="16"/>
      <c r="AB325" s="13">
        <f t="shared" si="123"/>
        <v>0</v>
      </c>
      <c r="AC325" s="24"/>
      <c r="AD325" s="22">
        <f t="shared" si="124"/>
        <v>0</v>
      </c>
      <c r="AE325" s="24"/>
      <c r="AF325" s="22">
        <f t="shared" si="125"/>
        <v>0</v>
      </c>
      <c r="AG325" s="34"/>
      <c r="AH325" s="13">
        <f t="shared" si="141"/>
        <v>0</v>
      </c>
      <c r="AI325" s="16"/>
      <c r="AJ325" s="13">
        <f t="shared" si="142"/>
        <v>0</v>
      </c>
      <c r="AK325" s="24"/>
      <c r="AL325" s="22">
        <f t="shared" si="127"/>
        <v>0</v>
      </c>
      <c r="AM325" s="24"/>
      <c r="AN325" s="13">
        <f t="shared" si="128"/>
        <v>0</v>
      </c>
      <c r="AO325" s="24"/>
      <c r="AP325" s="22">
        <f t="shared" si="129"/>
        <v>0</v>
      </c>
      <c r="AQ325" s="24"/>
      <c r="AR325" s="22">
        <f t="shared" si="130"/>
        <v>0</v>
      </c>
      <c r="AS325" s="24"/>
      <c r="AT325" s="22">
        <f t="shared" si="131"/>
        <v>0</v>
      </c>
      <c r="AU325" s="24"/>
      <c r="AV325" s="22">
        <f t="shared" si="132"/>
        <v>0</v>
      </c>
      <c r="AW325" s="187">
        <f t="shared" si="133"/>
        <v>0</v>
      </c>
    </row>
    <row r="326" spans="2:49" ht="15">
      <c r="B326" s="117" t="s">
        <v>309</v>
      </c>
      <c r="C326" s="170">
        <v>6</v>
      </c>
      <c r="D326" s="23">
        <f>origine!E327</f>
        <v>0</v>
      </c>
      <c r="E326" s="24"/>
      <c r="F326" s="22">
        <f t="shared" si="115"/>
        <v>0</v>
      </c>
      <c r="G326" s="24"/>
      <c r="H326" s="22">
        <f t="shared" si="116"/>
        <v>0</v>
      </c>
      <c r="I326" s="24"/>
      <c r="J326" s="22">
        <f t="shared" si="117"/>
        <v>0</v>
      </c>
      <c r="K326" s="24"/>
      <c r="L326" s="22">
        <f t="shared" si="118"/>
        <v>0</v>
      </c>
      <c r="M326" s="24"/>
      <c r="N326" s="22">
        <f t="shared" si="119"/>
        <v>0</v>
      </c>
      <c r="O326" s="24"/>
      <c r="P326" s="22">
        <f t="shared" si="120"/>
        <v>0</v>
      </c>
      <c r="Q326" s="34"/>
      <c r="R326" s="13">
        <f t="shared" si="136"/>
        <v>0</v>
      </c>
      <c r="S326" s="16"/>
      <c r="T326" s="13">
        <f t="shared" si="121"/>
        <v>0</v>
      </c>
      <c r="U326" s="16"/>
      <c r="V326" s="13">
        <f t="shared" si="140"/>
        <v>0</v>
      </c>
      <c r="W326" s="16"/>
      <c r="X326" s="13">
        <f t="shared" si="137"/>
        <v>0</v>
      </c>
      <c r="Y326" s="34"/>
      <c r="Z326" s="13">
        <f t="shared" si="138"/>
        <v>0</v>
      </c>
      <c r="AA326" s="16"/>
      <c r="AB326" s="13">
        <f t="shared" si="123"/>
        <v>0</v>
      </c>
      <c r="AC326" s="24"/>
      <c r="AD326" s="22">
        <f t="shared" si="124"/>
        <v>0</v>
      </c>
      <c r="AE326" s="24"/>
      <c r="AF326" s="22">
        <f t="shared" si="125"/>
        <v>0</v>
      </c>
      <c r="AG326" s="34"/>
      <c r="AH326" s="13">
        <f t="shared" si="141"/>
        <v>0</v>
      </c>
      <c r="AI326" s="16"/>
      <c r="AJ326" s="13">
        <f t="shared" si="142"/>
        <v>0</v>
      </c>
      <c r="AK326" s="24"/>
      <c r="AL326" s="22">
        <f t="shared" si="127"/>
        <v>0</v>
      </c>
      <c r="AM326" s="24"/>
      <c r="AN326" s="13">
        <f t="shared" si="128"/>
        <v>0</v>
      </c>
      <c r="AO326" s="24"/>
      <c r="AP326" s="22">
        <f t="shared" si="129"/>
        <v>0</v>
      </c>
      <c r="AQ326" s="24"/>
      <c r="AR326" s="22">
        <f t="shared" si="130"/>
        <v>0</v>
      </c>
      <c r="AS326" s="24"/>
      <c r="AT326" s="22">
        <f t="shared" si="131"/>
        <v>0</v>
      </c>
      <c r="AU326" s="24"/>
      <c r="AV326" s="22">
        <f t="shared" si="132"/>
        <v>0</v>
      </c>
      <c r="AW326" s="187">
        <f t="shared" si="133"/>
        <v>0</v>
      </c>
    </row>
    <row r="327" spans="2:49" ht="15">
      <c r="B327" s="117" t="s">
        <v>310</v>
      </c>
      <c r="C327" s="170">
        <v>11</v>
      </c>
      <c r="D327" s="23">
        <f>origine!E328</f>
        <v>0</v>
      </c>
      <c r="E327" s="24">
        <v>1</v>
      </c>
      <c r="F327" s="22">
        <f t="shared" si="115"/>
        <v>11</v>
      </c>
      <c r="G327" s="24"/>
      <c r="H327" s="22">
        <f t="shared" si="116"/>
        <v>0</v>
      </c>
      <c r="I327" s="24"/>
      <c r="J327" s="22">
        <f t="shared" si="117"/>
        <v>0</v>
      </c>
      <c r="K327" s="24"/>
      <c r="L327" s="22">
        <f t="shared" si="118"/>
        <v>0</v>
      </c>
      <c r="M327" s="24"/>
      <c r="N327" s="22">
        <f t="shared" si="119"/>
        <v>0</v>
      </c>
      <c r="O327" s="24"/>
      <c r="P327" s="22">
        <f t="shared" si="120"/>
        <v>0</v>
      </c>
      <c r="Q327" s="34"/>
      <c r="R327" s="13">
        <f t="shared" si="136"/>
        <v>0</v>
      </c>
      <c r="S327" s="16"/>
      <c r="T327" s="13">
        <f t="shared" si="121"/>
        <v>0</v>
      </c>
      <c r="U327" s="16"/>
      <c r="V327" s="13">
        <f t="shared" si="140"/>
        <v>0</v>
      </c>
      <c r="W327" s="16"/>
      <c r="X327" s="13">
        <f t="shared" si="137"/>
        <v>0</v>
      </c>
      <c r="Y327" s="34"/>
      <c r="Z327" s="13">
        <f t="shared" si="138"/>
        <v>0</v>
      </c>
      <c r="AA327" s="16"/>
      <c r="AB327" s="13">
        <f t="shared" si="123"/>
        <v>0</v>
      </c>
      <c r="AC327" s="24"/>
      <c r="AD327" s="22">
        <f t="shared" si="124"/>
        <v>0</v>
      </c>
      <c r="AE327" s="24"/>
      <c r="AF327" s="22">
        <f t="shared" si="125"/>
        <v>0</v>
      </c>
      <c r="AG327" s="34"/>
      <c r="AH327" s="13">
        <f t="shared" si="141"/>
        <v>0</v>
      </c>
      <c r="AI327" s="16"/>
      <c r="AJ327" s="13">
        <f t="shared" si="142"/>
        <v>0</v>
      </c>
      <c r="AK327" s="24"/>
      <c r="AL327" s="22">
        <f t="shared" si="127"/>
        <v>0</v>
      </c>
      <c r="AM327" s="24"/>
      <c r="AN327" s="13">
        <f t="shared" si="128"/>
        <v>0</v>
      </c>
      <c r="AO327" s="24"/>
      <c r="AP327" s="22">
        <f t="shared" si="129"/>
        <v>0</v>
      </c>
      <c r="AQ327" s="24"/>
      <c r="AR327" s="22">
        <f t="shared" si="130"/>
        <v>0</v>
      </c>
      <c r="AS327" s="24"/>
      <c r="AT327" s="22">
        <f t="shared" si="131"/>
        <v>0</v>
      </c>
      <c r="AU327" s="24"/>
      <c r="AV327" s="22">
        <f t="shared" si="132"/>
        <v>0</v>
      </c>
      <c r="AW327" s="187">
        <f t="shared" si="133"/>
        <v>1</v>
      </c>
    </row>
    <row r="328" spans="2:49" ht="15">
      <c r="B328" s="117" t="s">
        <v>311</v>
      </c>
      <c r="C328" s="170">
        <v>10</v>
      </c>
      <c r="D328" s="23">
        <f>origine!E329</f>
        <v>0</v>
      </c>
      <c r="E328" s="24"/>
      <c r="F328" s="22">
        <f t="shared" si="115"/>
        <v>0</v>
      </c>
      <c r="G328" s="24"/>
      <c r="H328" s="22">
        <f t="shared" si="116"/>
        <v>0</v>
      </c>
      <c r="I328" s="24"/>
      <c r="J328" s="22">
        <f t="shared" si="117"/>
        <v>0</v>
      </c>
      <c r="K328" s="24"/>
      <c r="L328" s="22">
        <f t="shared" si="118"/>
        <v>0</v>
      </c>
      <c r="M328" s="24"/>
      <c r="N328" s="22">
        <f t="shared" si="119"/>
        <v>0</v>
      </c>
      <c r="O328" s="24"/>
      <c r="P328" s="22">
        <f t="shared" si="120"/>
        <v>0</v>
      </c>
      <c r="Q328" s="34"/>
      <c r="R328" s="13">
        <f t="shared" si="136"/>
        <v>0</v>
      </c>
      <c r="S328" s="16"/>
      <c r="T328" s="13">
        <f t="shared" si="121"/>
        <v>0</v>
      </c>
      <c r="U328" s="16"/>
      <c r="V328" s="13">
        <f t="shared" si="140"/>
        <v>0</v>
      </c>
      <c r="W328" s="16"/>
      <c r="X328" s="13">
        <f t="shared" si="137"/>
        <v>0</v>
      </c>
      <c r="Y328" s="34"/>
      <c r="Z328" s="13">
        <f t="shared" si="138"/>
        <v>0</v>
      </c>
      <c r="AA328" s="16"/>
      <c r="AB328" s="13">
        <f t="shared" si="123"/>
        <v>0</v>
      </c>
      <c r="AC328" s="24"/>
      <c r="AD328" s="22">
        <f t="shared" si="124"/>
        <v>0</v>
      </c>
      <c r="AE328" s="24"/>
      <c r="AF328" s="22">
        <f t="shared" si="125"/>
        <v>0</v>
      </c>
      <c r="AG328" s="34"/>
      <c r="AH328" s="13">
        <f t="shared" si="141"/>
        <v>0</v>
      </c>
      <c r="AI328" s="16"/>
      <c r="AJ328" s="13">
        <f t="shared" si="142"/>
        <v>0</v>
      </c>
      <c r="AK328" s="24"/>
      <c r="AL328" s="22">
        <f t="shared" si="127"/>
        <v>0</v>
      </c>
      <c r="AM328" s="24">
        <v>1</v>
      </c>
      <c r="AN328" s="13">
        <f t="shared" si="128"/>
        <v>10</v>
      </c>
      <c r="AO328" s="24"/>
      <c r="AP328" s="22">
        <f t="shared" si="129"/>
        <v>0</v>
      </c>
      <c r="AQ328" s="24"/>
      <c r="AR328" s="22">
        <f t="shared" si="130"/>
        <v>0</v>
      </c>
      <c r="AS328" s="24"/>
      <c r="AT328" s="22">
        <f t="shared" si="131"/>
        <v>0</v>
      </c>
      <c r="AU328" s="24"/>
      <c r="AV328" s="22">
        <f t="shared" si="132"/>
        <v>0</v>
      </c>
      <c r="AW328" s="187">
        <f t="shared" si="133"/>
        <v>1</v>
      </c>
    </row>
    <row r="329" spans="2:49" ht="15">
      <c r="B329" s="117" t="s">
        <v>312</v>
      </c>
      <c r="C329" s="170">
        <v>19</v>
      </c>
      <c r="D329" s="23">
        <f>origine!E330</f>
        <v>0</v>
      </c>
      <c r="E329" s="24"/>
      <c r="F329" s="22">
        <f t="shared" ref="F329:F367" si="143">$C329*E329</f>
        <v>0</v>
      </c>
      <c r="G329" s="24"/>
      <c r="H329" s="22">
        <f t="shared" ref="H329:H367" si="144">$C329*G329</f>
        <v>0</v>
      </c>
      <c r="I329" s="24"/>
      <c r="J329" s="22">
        <f t="shared" ref="J329:J367" si="145">$C329*I329</f>
        <v>0</v>
      </c>
      <c r="K329" s="24"/>
      <c r="L329" s="22">
        <f t="shared" ref="L329:L367" si="146">$C329*K329</f>
        <v>0</v>
      </c>
      <c r="M329" s="24"/>
      <c r="N329" s="22">
        <f t="shared" ref="N329:N367" si="147">$C329*M329</f>
        <v>0</v>
      </c>
      <c r="O329" s="24"/>
      <c r="P329" s="22">
        <f t="shared" ref="P329:P367" si="148">$C329*O329</f>
        <v>0</v>
      </c>
      <c r="Q329" s="34"/>
      <c r="R329" s="13">
        <f t="shared" si="136"/>
        <v>0</v>
      </c>
      <c r="S329" s="16"/>
      <c r="T329" s="13">
        <f t="shared" ref="T329:T367" si="149">$C329*S329</f>
        <v>0</v>
      </c>
      <c r="U329" s="16"/>
      <c r="V329" s="13">
        <f t="shared" si="140"/>
        <v>0</v>
      </c>
      <c r="W329" s="16"/>
      <c r="X329" s="13">
        <f t="shared" si="137"/>
        <v>0</v>
      </c>
      <c r="Y329" s="34"/>
      <c r="Z329" s="13">
        <f t="shared" si="138"/>
        <v>0</v>
      </c>
      <c r="AA329" s="16"/>
      <c r="AB329" s="13">
        <f t="shared" ref="AB329:AB367" si="150">$C329*AA329</f>
        <v>0</v>
      </c>
      <c r="AC329" s="24"/>
      <c r="AD329" s="22">
        <f t="shared" ref="AD329:AD367" si="151">$C329*AC329</f>
        <v>0</v>
      </c>
      <c r="AE329" s="24"/>
      <c r="AF329" s="22">
        <f t="shared" ref="AF329:AF367" si="152">$C329*AE329</f>
        <v>0</v>
      </c>
      <c r="AG329" s="34"/>
      <c r="AH329" s="13">
        <f t="shared" si="141"/>
        <v>0</v>
      </c>
      <c r="AI329" s="16"/>
      <c r="AJ329" s="13">
        <f t="shared" si="142"/>
        <v>0</v>
      </c>
      <c r="AK329" s="24"/>
      <c r="AL329" s="22">
        <f t="shared" ref="AL329:AL367" si="153">$C329*AK329</f>
        <v>0</v>
      </c>
      <c r="AM329" s="24"/>
      <c r="AN329" s="13">
        <f t="shared" ref="AN329:AN367" si="154">$C329*AM329</f>
        <v>0</v>
      </c>
      <c r="AO329" s="24"/>
      <c r="AP329" s="22">
        <f t="shared" ref="AP329:AP367" si="155">$C329*AO329</f>
        <v>0</v>
      </c>
      <c r="AQ329" s="24"/>
      <c r="AR329" s="22">
        <f t="shared" ref="AR329:AR367" si="156">$C329*AQ329</f>
        <v>0</v>
      </c>
      <c r="AS329" s="24"/>
      <c r="AT329" s="22">
        <f t="shared" ref="AT329:AT367" si="157">$C329*AS329</f>
        <v>0</v>
      </c>
      <c r="AU329" s="24"/>
      <c r="AV329" s="22">
        <f t="shared" ref="AV329:AV367" si="158">$C329*AU329</f>
        <v>0</v>
      </c>
      <c r="AW329" s="187">
        <f t="shared" ref="AW329:AW368" si="159">SUM(AU329,AS329,AQ329,AO329,AM329,AK329,AI329,AG329,AE329,AC329,AA329,Y329,W333,U329,S329,Q329,O329,M329,K329,I329,G329,E329)</f>
        <v>0</v>
      </c>
    </row>
    <row r="330" spans="2:49" ht="15">
      <c r="B330" s="117" t="s">
        <v>313</v>
      </c>
      <c r="C330" s="170">
        <v>5</v>
      </c>
      <c r="D330" s="23">
        <f>origine!E331</f>
        <v>0</v>
      </c>
      <c r="E330" s="24"/>
      <c r="F330" s="22">
        <f t="shared" si="143"/>
        <v>0</v>
      </c>
      <c r="G330" s="24"/>
      <c r="H330" s="22">
        <f t="shared" si="144"/>
        <v>0</v>
      </c>
      <c r="I330" s="24"/>
      <c r="J330" s="22">
        <f t="shared" si="145"/>
        <v>0</v>
      </c>
      <c r="K330" s="24"/>
      <c r="L330" s="22">
        <f t="shared" si="146"/>
        <v>0</v>
      </c>
      <c r="M330" s="24"/>
      <c r="N330" s="22">
        <f t="shared" si="147"/>
        <v>0</v>
      </c>
      <c r="O330" s="24"/>
      <c r="P330" s="22">
        <f t="shared" si="148"/>
        <v>0</v>
      </c>
      <c r="Q330" s="34"/>
      <c r="R330" s="13">
        <f t="shared" si="136"/>
        <v>0</v>
      </c>
      <c r="S330" s="16"/>
      <c r="T330" s="13">
        <f t="shared" si="149"/>
        <v>0</v>
      </c>
      <c r="U330" s="16"/>
      <c r="V330" s="13">
        <f t="shared" si="140"/>
        <v>0</v>
      </c>
      <c r="W330" s="16"/>
      <c r="X330" s="13">
        <f t="shared" si="137"/>
        <v>0</v>
      </c>
      <c r="Y330" s="34"/>
      <c r="Z330" s="13">
        <f t="shared" si="138"/>
        <v>0</v>
      </c>
      <c r="AA330" s="16"/>
      <c r="AB330" s="13">
        <f t="shared" si="150"/>
        <v>0</v>
      </c>
      <c r="AC330" s="24"/>
      <c r="AD330" s="22">
        <f t="shared" si="151"/>
        <v>0</v>
      </c>
      <c r="AE330" s="24"/>
      <c r="AF330" s="22">
        <f t="shared" si="152"/>
        <v>0</v>
      </c>
      <c r="AG330" s="34"/>
      <c r="AH330" s="13">
        <f t="shared" si="141"/>
        <v>0</v>
      </c>
      <c r="AI330" s="16"/>
      <c r="AJ330" s="13">
        <f t="shared" si="142"/>
        <v>0</v>
      </c>
      <c r="AK330" s="24"/>
      <c r="AL330" s="22">
        <f t="shared" si="153"/>
        <v>0</v>
      </c>
      <c r="AM330" s="24"/>
      <c r="AN330" s="13">
        <f t="shared" si="154"/>
        <v>0</v>
      </c>
      <c r="AO330" s="24"/>
      <c r="AP330" s="22">
        <f t="shared" si="155"/>
        <v>0</v>
      </c>
      <c r="AQ330" s="24"/>
      <c r="AR330" s="22">
        <f t="shared" si="156"/>
        <v>0</v>
      </c>
      <c r="AS330" s="24"/>
      <c r="AT330" s="22">
        <f t="shared" si="157"/>
        <v>0</v>
      </c>
      <c r="AU330" s="24"/>
      <c r="AV330" s="22">
        <f t="shared" si="158"/>
        <v>0</v>
      </c>
      <c r="AW330" s="187">
        <f t="shared" si="159"/>
        <v>0</v>
      </c>
    </row>
    <row r="331" spans="2:49" ht="15">
      <c r="B331" s="117" t="s">
        <v>313</v>
      </c>
      <c r="C331" s="170">
        <v>9</v>
      </c>
      <c r="D331" s="23">
        <f>origine!E332</f>
        <v>0</v>
      </c>
      <c r="E331" s="24"/>
      <c r="F331" s="22">
        <f t="shared" si="143"/>
        <v>0</v>
      </c>
      <c r="G331" s="24"/>
      <c r="H331" s="22">
        <f t="shared" si="144"/>
        <v>0</v>
      </c>
      <c r="I331" s="24"/>
      <c r="J331" s="22">
        <f t="shared" si="145"/>
        <v>0</v>
      </c>
      <c r="K331" s="24"/>
      <c r="L331" s="22">
        <f t="shared" si="146"/>
        <v>0</v>
      </c>
      <c r="M331" s="24"/>
      <c r="N331" s="22">
        <f t="shared" si="147"/>
        <v>0</v>
      </c>
      <c r="O331" s="24"/>
      <c r="P331" s="22">
        <f t="shared" si="148"/>
        <v>0</v>
      </c>
      <c r="Q331" s="34"/>
      <c r="R331" s="13">
        <f t="shared" si="136"/>
        <v>0</v>
      </c>
      <c r="S331" s="16"/>
      <c r="T331" s="13">
        <f t="shared" si="149"/>
        <v>0</v>
      </c>
      <c r="U331" s="16"/>
      <c r="V331" s="13">
        <f t="shared" si="140"/>
        <v>0</v>
      </c>
      <c r="W331" s="16"/>
      <c r="X331" s="13">
        <f t="shared" si="137"/>
        <v>0</v>
      </c>
      <c r="Y331" s="34"/>
      <c r="Z331" s="13">
        <f t="shared" si="138"/>
        <v>0</v>
      </c>
      <c r="AA331" s="16"/>
      <c r="AB331" s="13">
        <f t="shared" si="150"/>
        <v>0</v>
      </c>
      <c r="AC331" s="24"/>
      <c r="AD331" s="22">
        <f t="shared" si="151"/>
        <v>0</v>
      </c>
      <c r="AE331" s="24"/>
      <c r="AF331" s="22">
        <f t="shared" si="152"/>
        <v>0</v>
      </c>
      <c r="AG331" s="34"/>
      <c r="AH331" s="13">
        <f t="shared" si="141"/>
        <v>0</v>
      </c>
      <c r="AI331" s="16"/>
      <c r="AJ331" s="13">
        <f t="shared" si="142"/>
        <v>0</v>
      </c>
      <c r="AK331" s="24"/>
      <c r="AL331" s="22">
        <f t="shared" si="153"/>
        <v>0</v>
      </c>
      <c r="AM331" s="24"/>
      <c r="AN331" s="13">
        <f t="shared" si="154"/>
        <v>0</v>
      </c>
      <c r="AO331" s="24"/>
      <c r="AP331" s="22">
        <f t="shared" si="155"/>
        <v>0</v>
      </c>
      <c r="AQ331" s="24"/>
      <c r="AR331" s="22">
        <f t="shared" si="156"/>
        <v>0</v>
      </c>
      <c r="AS331" s="24"/>
      <c r="AT331" s="22">
        <f t="shared" si="157"/>
        <v>0</v>
      </c>
      <c r="AU331" s="24"/>
      <c r="AV331" s="22">
        <f t="shared" si="158"/>
        <v>0</v>
      </c>
      <c r="AW331" s="187">
        <f t="shared" si="159"/>
        <v>0</v>
      </c>
    </row>
    <row r="332" spans="2:49">
      <c r="B332" s="144" t="s">
        <v>226</v>
      </c>
      <c r="C332" s="145"/>
      <c r="D332" s="23">
        <f>origine!E333</f>
        <v>0</v>
      </c>
      <c r="E332" s="24"/>
      <c r="F332" s="22">
        <f t="shared" si="143"/>
        <v>0</v>
      </c>
      <c r="G332" s="24"/>
      <c r="H332" s="22">
        <f t="shared" si="144"/>
        <v>0</v>
      </c>
      <c r="I332" s="24"/>
      <c r="J332" s="22">
        <f t="shared" si="145"/>
        <v>0</v>
      </c>
      <c r="K332" s="24"/>
      <c r="L332" s="22">
        <f t="shared" si="146"/>
        <v>0</v>
      </c>
      <c r="M332" s="24"/>
      <c r="N332" s="22">
        <f t="shared" si="147"/>
        <v>0</v>
      </c>
      <c r="O332" s="24"/>
      <c r="P332" s="22">
        <f t="shared" si="148"/>
        <v>0</v>
      </c>
      <c r="Q332" s="34"/>
      <c r="R332" s="13">
        <f t="shared" si="136"/>
        <v>0</v>
      </c>
      <c r="S332" s="16"/>
      <c r="T332" s="13">
        <f t="shared" si="149"/>
        <v>0</v>
      </c>
      <c r="U332" s="16"/>
      <c r="V332" s="13">
        <f t="shared" si="140"/>
        <v>0</v>
      </c>
      <c r="W332" s="16"/>
      <c r="X332" s="13">
        <f t="shared" si="137"/>
        <v>0</v>
      </c>
      <c r="Y332" s="34"/>
      <c r="Z332" s="13">
        <f t="shared" si="138"/>
        <v>0</v>
      </c>
      <c r="AA332" s="16"/>
      <c r="AB332" s="13">
        <f t="shared" si="150"/>
        <v>0</v>
      </c>
      <c r="AC332" s="24"/>
      <c r="AD332" s="22">
        <f t="shared" si="151"/>
        <v>0</v>
      </c>
      <c r="AE332" s="24"/>
      <c r="AF332" s="22">
        <f t="shared" si="152"/>
        <v>0</v>
      </c>
      <c r="AG332" s="34"/>
      <c r="AH332" s="13">
        <f t="shared" si="141"/>
        <v>0</v>
      </c>
      <c r="AI332" s="16"/>
      <c r="AJ332" s="13">
        <f t="shared" si="142"/>
        <v>0</v>
      </c>
      <c r="AK332" s="24"/>
      <c r="AL332" s="22">
        <f t="shared" si="153"/>
        <v>0</v>
      </c>
      <c r="AM332" s="24"/>
      <c r="AN332" s="13">
        <f t="shared" si="154"/>
        <v>0</v>
      </c>
      <c r="AO332" s="24"/>
      <c r="AP332" s="22">
        <f t="shared" si="155"/>
        <v>0</v>
      </c>
      <c r="AQ332" s="24"/>
      <c r="AR332" s="22">
        <f t="shared" si="156"/>
        <v>0</v>
      </c>
      <c r="AS332" s="24"/>
      <c r="AT332" s="22">
        <f t="shared" si="157"/>
        <v>0</v>
      </c>
      <c r="AU332" s="24"/>
      <c r="AV332" s="22">
        <f t="shared" si="158"/>
        <v>0</v>
      </c>
      <c r="AW332" s="187">
        <f t="shared" si="159"/>
        <v>0</v>
      </c>
    </row>
    <row r="333" spans="2:49">
      <c r="B333" s="148" t="s">
        <v>225</v>
      </c>
      <c r="C333" s="171">
        <v>11.55</v>
      </c>
      <c r="D333" s="23">
        <f>origine!E334</f>
        <v>0</v>
      </c>
      <c r="E333" s="24"/>
      <c r="F333" s="22">
        <f t="shared" si="143"/>
        <v>0</v>
      </c>
      <c r="G333" s="24"/>
      <c r="H333" s="22">
        <f t="shared" si="144"/>
        <v>0</v>
      </c>
      <c r="I333" s="24"/>
      <c r="J333" s="22">
        <f t="shared" si="145"/>
        <v>0</v>
      </c>
      <c r="K333" s="24"/>
      <c r="L333" s="22">
        <f t="shared" si="146"/>
        <v>0</v>
      </c>
      <c r="M333" s="24"/>
      <c r="N333" s="22">
        <f t="shared" si="147"/>
        <v>0</v>
      </c>
      <c r="O333" s="24"/>
      <c r="P333" s="22">
        <f t="shared" si="148"/>
        <v>0</v>
      </c>
      <c r="Q333" s="34"/>
      <c r="R333" s="13">
        <f t="shared" si="136"/>
        <v>0</v>
      </c>
      <c r="S333" s="16"/>
      <c r="T333" s="13">
        <f t="shared" si="149"/>
        <v>0</v>
      </c>
      <c r="U333" s="16"/>
      <c r="V333" s="13">
        <f t="shared" si="140"/>
        <v>0</v>
      </c>
      <c r="W333" s="16"/>
      <c r="X333" s="13">
        <f t="shared" si="137"/>
        <v>0</v>
      </c>
      <c r="Y333" s="34"/>
      <c r="Z333" s="13">
        <f t="shared" si="138"/>
        <v>0</v>
      </c>
      <c r="AA333" s="16"/>
      <c r="AB333" s="13">
        <f t="shared" si="150"/>
        <v>0</v>
      </c>
      <c r="AC333" s="24"/>
      <c r="AD333" s="22">
        <f t="shared" si="151"/>
        <v>0</v>
      </c>
      <c r="AE333" s="24"/>
      <c r="AF333" s="22">
        <f t="shared" si="152"/>
        <v>0</v>
      </c>
      <c r="AG333" s="34"/>
      <c r="AH333" s="13">
        <f t="shared" si="141"/>
        <v>0</v>
      </c>
      <c r="AI333" s="16"/>
      <c r="AJ333" s="13">
        <f t="shared" si="142"/>
        <v>0</v>
      </c>
      <c r="AK333" s="24"/>
      <c r="AL333" s="22">
        <f t="shared" si="153"/>
        <v>0</v>
      </c>
      <c r="AM333" s="24"/>
      <c r="AN333" s="13">
        <f t="shared" si="154"/>
        <v>0</v>
      </c>
      <c r="AO333" s="24"/>
      <c r="AP333" s="22">
        <f t="shared" si="155"/>
        <v>0</v>
      </c>
      <c r="AQ333" s="24"/>
      <c r="AR333" s="22">
        <f t="shared" si="156"/>
        <v>0</v>
      </c>
      <c r="AS333" s="24"/>
      <c r="AT333" s="22">
        <f t="shared" si="157"/>
        <v>0</v>
      </c>
      <c r="AU333" s="24"/>
      <c r="AV333" s="22">
        <f t="shared" si="158"/>
        <v>0</v>
      </c>
      <c r="AW333" s="187">
        <f t="shared" si="159"/>
        <v>0</v>
      </c>
    </row>
    <row r="334" spans="2:49">
      <c r="B334" s="148" t="s">
        <v>224</v>
      </c>
      <c r="C334" s="171">
        <v>11.55</v>
      </c>
      <c r="D334" s="23">
        <f>origine!E335</f>
        <v>0</v>
      </c>
      <c r="E334" s="24"/>
      <c r="F334" s="22">
        <f t="shared" si="143"/>
        <v>0</v>
      </c>
      <c r="G334" s="24"/>
      <c r="H334" s="22">
        <f t="shared" si="144"/>
        <v>0</v>
      </c>
      <c r="I334" s="24"/>
      <c r="J334" s="22">
        <f t="shared" si="145"/>
        <v>0</v>
      </c>
      <c r="K334" s="24"/>
      <c r="L334" s="22">
        <f t="shared" si="146"/>
        <v>0</v>
      </c>
      <c r="M334" s="24"/>
      <c r="N334" s="22">
        <f t="shared" si="147"/>
        <v>0</v>
      </c>
      <c r="O334" s="24"/>
      <c r="P334" s="22">
        <f t="shared" si="148"/>
        <v>0</v>
      </c>
      <c r="Q334" s="34"/>
      <c r="R334" s="13">
        <f t="shared" si="136"/>
        <v>0</v>
      </c>
      <c r="S334" s="16"/>
      <c r="T334" s="13">
        <f t="shared" si="149"/>
        <v>0</v>
      </c>
      <c r="U334" s="16"/>
      <c r="V334" s="13">
        <f t="shared" si="140"/>
        <v>0</v>
      </c>
      <c r="W334" s="16"/>
      <c r="X334" s="13">
        <f t="shared" si="137"/>
        <v>0</v>
      </c>
      <c r="Y334" s="34"/>
      <c r="Z334" s="13">
        <f t="shared" si="138"/>
        <v>0</v>
      </c>
      <c r="AA334" s="16"/>
      <c r="AB334" s="13">
        <f t="shared" si="150"/>
        <v>0</v>
      </c>
      <c r="AC334" s="24"/>
      <c r="AD334" s="22">
        <f t="shared" si="151"/>
        <v>0</v>
      </c>
      <c r="AE334" s="24"/>
      <c r="AF334" s="22">
        <f t="shared" si="152"/>
        <v>0</v>
      </c>
      <c r="AG334" s="34"/>
      <c r="AH334" s="13">
        <f t="shared" si="141"/>
        <v>0</v>
      </c>
      <c r="AI334" s="16"/>
      <c r="AJ334" s="13">
        <f t="shared" si="142"/>
        <v>0</v>
      </c>
      <c r="AK334" s="24"/>
      <c r="AL334" s="22">
        <f t="shared" si="153"/>
        <v>0</v>
      </c>
      <c r="AM334" s="24"/>
      <c r="AN334" s="13">
        <f t="shared" si="154"/>
        <v>0</v>
      </c>
      <c r="AO334" s="24"/>
      <c r="AP334" s="22">
        <f t="shared" si="155"/>
        <v>0</v>
      </c>
      <c r="AQ334" s="24"/>
      <c r="AR334" s="22">
        <f t="shared" si="156"/>
        <v>0</v>
      </c>
      <c r="AS334" s="24"/>
      <c r="AT334" s="22">
        <f t="shared" si="157"/>
        <v>0</v>
      </c>
      <c r="AU334" s="24"/>
      <c r="AV334" s="22">
        <f t="shared" si="158"/>
        <v>0</v>
      </c>
      <c r="AW334" s="187">
        <f t="shared" si="159"/>
        <v>0</v>
      </c>
    </row>
    <row r="335" spans="2:49">
      <c r="B335" s="148" t="s">
        <v>223</v>
      </c>
      <c r="C335" s="171">
        <v>11.55</v>
      </c>
      <c r="D335" s="23">
        <f>origine!E336</f>
        <v>0</v>
      </c>
      <c r="E335" s="24"/>
      <c r="F335" s="22">
        <f t="shared" si="143"/>
        <v>0</v>
      </c>
      <c r="G335" s="24"/>
      <c r="H335" s="22">
        <f t="shared" si="144"/>
        <v>0</v>
      </c>
      <c r="I335" s="24"/>
      <c r="J335" s="22">
        <f t="shared" si="145"/>
        <v>0</v>
      </c>
      <c r="K335" s="24"/>
      <c r="L335" s="22">
        <f t="shared" si="146"/>
        <v>0</v>
      </c>
      <c r="M335" s="24"/>
      <c r="N335" s="22">
        <f t="shared" si="147"/>
        <v>0</v>
      </c>
      <c r="O335" s="24"/>
      <c r="P335" s="22">
        <f t="shared" si="148"/>
        <v>0</v>
      </c>
      <c r="Q335" s="34"/>
      <c r="R335" s="13">
        <f t="shared" si="136"/>
        <v>0</v>
      </c>
      <c r="S335" s="16"/>
      <c r="T335" s="13">
        <f t="shared" si="149"/>
        <v>0</v>
      </c>
      <c r="U335" s="16"/>
      <c r="V335" s="13">
        <f t="shared" si="140"/>
        <v>0</v>
      </c>
      <c r="W335" s="16"/>
      <c r="X335" s="13">
        <f t="shared" si="137"/>
        <v>0</v>
      </c>
      <c r="Y335" s="34"/>
      <c r="Z335" s="13">
        <f t="shared" si="138"/>
        <v>0</v>
      </c>
      <c r="AA335" s="16"/>
      <c r="AB335" s="13">
        <f t="shared" si="150"/>
        <v>0</v>
      </c>
      <c r="AC335" s="24"/>
      <c r="AD335" s="22">
        <f t="shared" si="151"/>
        <v>0</v>
      </c>
      <c r="AE335" s="24"/>
      <c r="AF335" s="22">
        <f t="shared" si="152"/>
        <v>0</v>
      </c>
      <c r="AG335" s="34"/>
      <c r="AH335" s="13">
        <f t="shared" si="141"/>
        <v>0</v>
      </c>
      <c r="AI335" s="16"/>
      <c r="AJ335" s="13">
        <f t="shared" si="142"/>
        <v>0</v>
      </c>
      <c r="AK335" s="24"/>
      <c r="AL335" s="22">
        <f t="shared" si="153"/>
        <v>0</v>
      </c>
      <c r="AM335" s="24"/>
      <c r="AN335" s="13">
        <f t="shared" si="154"/>
        <v>0</v>
      </c>
      <c r="AO335" s="24"/>
      <c r="AP335" s="22">
        <f t="shared" si="155"/>
        <v>0</v>
      </c>
      <c r="AQ335" s="24"/>
      <c r="AR335" s="22">
        <f t="shared" si="156"/>
        <v>0</v>
      </c>
      <c r="AS335" s="24"/>
      <c r="AT335" s="22">
        <f t="shared" si="157"/>
        <v>0</v>
      </c>
      <c r="AU335" s="24"/>
      <c r="AV335" s="22">
        <f t="shared" si="158"/>
        <v>0</v>
      </c>
      <c r="AW335" s="187">
        <f t="shared" si="159"/>
        <v>0</v>
      </c>
    </row>
    <row r="336" spans="2:49">
      <c r="B336" s="148" t="s">
        <v>222</v>
      </c>
      <c r="C336" s="171">
        <v>11.55</v>
      </c>
      <c r="D336" s="23">
        <f>origine!E337</f>
        <v>0</v>
      </c>
      <c r="E336" s="24"/>
      <c r="F336" s="22">
        <f t="shared" si="143"/>
        <v>0</v>
      </c>
      <c r="G336" s="24"/>
      <c r="H336" s="22">
        <f t="shared" si="144"/>
        <v>0</v>
      </c>
      <c r="I336" s="24"/>
      <c r="J336" s="22">
        <f t="shared" si="145"/>
        <v>0</v>
      </c>
      <c r="K336" s="24"/>
      <c r="L336" s="22">
        <f t="shared" si="146"/>
        <v>0</v>
      </c>
      <c r="M336" s="24"/>
      <c r="N336" s="22">
        <f t="shared" si="147"/>
        <v>0</v>
      </c>
      <c r="O336" s="24"/>
      <c r="P336" s="22">
        <f t="shared" si="148"/>
        <v>0</v>
      </c>
      <c r="Q336" s="34"/>
      <c r="R336" s="13">
        <f t="shared" si="136"/>
        <v>0</v>
      </c>
      <c r="S336" s="16"/>
      <c r="T336" s="13">
        <f t="shared" si="149"/>
        <v>0</v>
      </c>
      <c r="U336" s="16"/>
      <c r="V336" s="13">
        <f t="shared" si="140"/>
        <v>0</v>
      </c>
      <c r="W336" s="16"/>
      <c r="X336" s="13">
        <f t="shared" si="137"/>
        <v>0</v>
      </c>
      <c r="Y336" s="34"/>
      <c r="Z336" s="13">
        <f t="shared" si="138"/>
        <v>0</v>
      </c>
      <c r="AA336" s="16"/>
      <c r="AB336" s="13">
        <f t="shared" si="150"/>
        <v>0</v>
      </c>
      <c r="AC336" s="24"/>
      <c r="AD336" s="22">
        <f t="shared" si="151"/>
        <v>0</v>
      </c>
      <c r="AE336" s="24"/>
      <c r="AF336" s="22">
        <f t="shared" si="152"/>
        <v>0</v>
      </c>
      <c r="AG336" s="34"/>
      <c r="AH336" s="13">
        <f t="shared" si="141"/>
        <v>0</v>
      </c>
      <c r="AI336" s="16"/>
      <c r="AJ336" s="13">
        <f t="shared" si="142"/>
        <v>0</v>
      </c>
      <c r="AK336" s="24"/>
      <c r="AL336" s="22">
        <f t="shared" si="153"/>
        <v>0</v>
      </c>
      <c r="AM336" s="24"/>
      <c r="AN336" s="13">
        <f t="shared" si="154"/>
        <v>0</v>
      </c>
      <c r="AO336" s="24"/>
      <c r="AP336" s="22">
        <f t="shared" si="155"/>
        <v>0</v>
      </c>
      <c r="AQ336" s="24"/>
      <c r="AR336" s="22">
        <f t="shared" si="156"/>
        <v>0</v>
      </c>
      <c r="AS336" s="24"/>
      <c r="AT336" s="22">
        <f t="shared" si="157"/>
        <v>0</v>
      </c>
      <c r="AU336" s="24"/>
      <c r="AV336" s="22">
        <f t="shared" si="158"/>
        <v>0</v>
      </c>
      <c r="AW336" s="187">
        <f t="shared" si="159"/>
        <v>0</v>
      </c>
    </row>
    <row r="337" spans="2:49">
      <c r="B337" s="148" t="s">
        <v>209</v>
      </c>
      <c r="C337" s="171">
        <v>11.55</v>
      </c>
      <c r="D337" s="23">
        <f>origine!E338</f>
        <v>0</v>
      </c>
      <c r="E337" s="24"/>
      <c r="F337" s="22">
        <f t="shared" si="143"/>
        <v>0</v>
      </c>
      <c r="G337" s="24"/>
      <c r="H337" s="22">
        <f t="shared" si="144"/>
        <v>0</v>
      </c>
      <c r="I337" s="24"/>
      <c r="J337" s="22">
        <f t="shared" si="145"/>
        <v>0</v>
      </c>
      <c r="K337" s="24"/>
      <c r="L337" s="22">
        <f t="shared" si="146"/>
        <v>0</v>
      </c>
      <c r="M337" s="24"/>
      <c r="N337" s="22">
        <f t="shared" si="147"/>
        <v>0</v>
      </c>
      <c r="O337" s="24"/>
      <c r="P337" s="22">
        <f t="shared" si="148"/>
        <v>0</v>
      </c>
      <c r="Q337" s="34"/>
      <c r="R337" s="13">
        <f t="shared" si="136"/>
        <v>0</v>
      </c>
      <c r="S337" s="16"/>
      <c r="T337" s="13">
        <f t="shared" si="149"/>
        <v>0</v>
      </c>
      <c r="U337" s="16"/>
      <c r="V337" s="13">
        <f t="shared" si="140"/>
        <v>0</v>
      </c>
      <c r="W337" s="16"/>
      <c r="X337" s="13">
        <f t="shared" si="137"/>
        <v>0</v>
      </c>
      <c r="Y337" s="34"/>
      <c r="Z337" s="13">
        <f t="shared" si="138"/>
        <v>0</v>
      </c>
      <c r="AA337" s="16"/>
      <c r="AB337" s="13">
        <f t="shared" si="150"/>
        <v>0</v>
      </c>
      <c r="AC337" s="24"/>
      <c r="AD337" s="22">
        <f t="shared" si="151"/>
        <v>0</v>
      </c>
      <c r="AE337" s="24"/>
      <c r="AF337" s="22">
        <f t="shared" si="152"/>
        <v>0</v>
      </c>
      <c r="AG337" s="34"/>
      <c r="AH337" s="13">
        <f t="shared" si="141"/>
        <v>0</v>
      </c>
      <c r="AI337" s="16">
        <v>1</v>
      </c>
      <c r="AJ337" s="13">
        <f t="shared" si="142"/>
        <v>11.55</v>
      </c>
      <c r="AK337" s="24">
        <v>1</v>
      </c>
      <c r="AL337" s="22">
        <f t="shared" si="153"/>
        <v>11.55</v>
      </c>
      <c r="AM337" s="24"/>
      <c r="AN337" s="13">
        <f t="shared" si="154"/>
        <v>0</v>
      </c>
      <c r="AO337" s="24"/>
      <c r="AP337" s="22">
        <f t="shared" si="155"/>
        <v>0</v>
      </c>
      <c r="AQ337" s="24"/>
      <c r="AR337" s="22">
        <f t="shared" si="156"/>
        <v>0</v>
      </c>
      <c r="AS337" s="24"/>
      <c r="AT337" s="22">
        <f t="shared" si="157"/>
        <v>0</v>
      </c>
      <c r="AU337" s="24"/>
      <c r="AV337" s="22">
        <f t="shared" si="158"/>
        <v>0</v>
      </c>
      <c r="AW337" s="187">
        <f t="shared" si="159"/>
        <v>2</v>
      </c>
    </row>
    <row r="338" spans="2:49">
      <c r="B338" s="148" t="s">
        <v>210</v>
      </c>
      <c r="C338" s="171">
        <v>11.55</v>
      </c>
      <c r="D338" s="23">
        <f>origine!E339</f>
        <v>0</v>
      </c>
      <c r="E338" s="24"/>
      <c r="F338" s="22">
        <f t="shared" si="143"/>
        <v>0</v>
      </c>
      <c r="G338" s="24"/>
      <c r="H338" s="22">
        <f t="shared" si="144"/>
        <v>0</v>
      </c>
      <c r="I338" s="24"/>
      <c r="J338" s="22">
        <f t="shared" si="145"/>
        <v>0</v>
      </c>
      <c r="K338" s="24"/>
      <c r="L338" s="22">
        <f t="shared" si="146"/>
        <v>0</v>
      </c>
      <c r="M338" s="24"/>
      <c r="N338" s="22">
        <f t="shared" si="147"/>
        <v>0</v>
      </c>
      <c r="O338" s="24"/>
      <c r="P338" s="22">
        <f t="shared" si="148"/>
        <v>0</v>
      </c>
      <c r="Q338" s="34"/>
      <c r="R338" s="13">
        <f t="shared" si="136"/>
        <v>0</v>
      </c>
      <c r="S338" s="16"/>
      <c r="T338" s="13">
        <f t="shared" si="149"/>
        <v>0</v>
      </c>
      <c r="U338" s="16"/>
      <c r="V338" s="13">
        <f t="shared" si="140"/>
        <v>0</v>
      </c>
      <c r="W338" s="16"/>
      <c r="X338" s="13">
        <f t="shared" si="137"/>
        <v>0</v>
      </c>
      <c r="Y338" s="34"/>
      <c r="Z338" s="13">
        <f t="shared" si="138"/>
        <v>0</v>
      </c>
      <c r="AA338" s="16"/>
      <c r="AB338" s="13">
        <f t="shared" si="150"/>
        <v>0</v>
      </c>
      <c r="AC338" s="24"/>
      <c r="AD338" s="22">
        <f t="shared" si="151"/>
        <v>0</v>
      </c>
      <c r="AE338" s="24"/>
      <c r="AF338" s="22">
        <f t="shared" si="152"/>
        <v>0</v>
      </c>
      <c r="AG338" s="34"/>
      <c r="AH338" s="13">
        <f t="shared" si="141"/>
        <v>0</v>
      </c>
      <c r="AI338" s="16"/>
      <c r="AJ338" s="13">
        <f t="shared" si="142"/>
        <v>0</v>
      </c>
      <c r="AK338" s="24"/>
      <c r="AL338" s="22">
        <f t="shared" si="153"/>
        <v>0</v>
      </c>
      <c r="AM338" s="24"/>
      <c r="AN338" s="13">
        <f t="shared" si="154"/>
        <v>0</v>
      </c>
      <c r="AO338" s="24"/>
      <c r="AP338" s="22">
        <f t="shared" si="155"/>
        <v>0</v>
      </c>
      <c r="AQ338" s="24"/>
      <c r="AR338" s="22">
        <f t="shared" si="156"/>
        <v>0</v>
      </c>
      <c r="AS338" s="24"/>
      <c r="AT338" s="22">
        <f t="shared" si="157"/>
        <v>0</v>
      </c>
      <c r="AU338" s="24"/>
      <c r="AV338" s="22">
        <f t="shared" si="158"/>
        <v>0</v>
      </c>
      <c r="AW338" s="187">
        <f t="shared" si="159"/>
        <v>0</v>
      </c>
    </row>
    <row r="339" spans="2:49">
      <c r="B339" s="148" t="s">
        <v>211</v>
      </c>
      <c r="C339" s="171">
        <v>11.55</v>
      </c>
      <c r="D339" s="23">
        <f>origine!E340</f>
        <v>0</v>
      </c>
      <c r="E339" s="24"/>
      <c r="F339" s="22">
        <f t="shared" si="143"/>
        <v>0</v>
      </c>
      <c r="G339" s="24"/>
      <c r="H339" s="22">
        <f t="shared" si="144"/>
        <v>0</v>
      </c>
      <c r="I339" s="24"/>
      <c r="J339" s="22">
        <f t="shared" si="145"/>
        <v>0</v>
      </c>
      <c r="K339" s="24"/>
      <c r="L339" s="22">
        <f t="shared" si="146"/>
        <v>0</v>
      </c>
      <c r="M339" s="24"/>
      <c r="N339" s="22">
        <f t="shared" si="147"/>
        <v>0</v>
      </c>
      <c r="O339" s="24"/>
      <c r="P339" s="22">
        <f t="shared" si="148"/>
        <v>0</v>
      </c>
      <c r="Q339" s="34"/>
      <c r="R339" s="13">
        <f t="shared" si="136"/>
        <v>0</v>
      </c>
      <c r="S339" s="16"/>
      <c r="T339" s="13">
        <f t="shared" si="149"/>
        <v>0</v>
      </c>
      <c r="U339" s="16"/>
      <c r="V339" s="13">
        <f t="shared" si="140"/>
        <v>0</v>
      </c>
      <c r="W339" s="16"/>
      <c r="X339" s="13">
        <f t="shared" si="137"/>
        <v>0</v>
      </c>
      <c r="Y339" s="34"/>
      <c r="Z339" s="13">
        <f t="shared" si="138"/>
        <v>0</v>
      </c>
      <c r="AA339" s="16"/>
      <c r="AB339" s="13">
        <f t="shared" si="150"/>
        <v>0</v>
      </c>
      <c r="AC339" s="24"/>
      <c r="AD339" s="22">
        <f t="shared" si="151"/>
        <v>0</v>
      </c>
      <c r="AE339" s="24"/>
      <c r="AF339" s="22">
        <f t="shared" si="152"/>
        <v>0</v>
      </c>
      <c r="AG339" s="34"/>
      <c r="AH339" s="13">
        <f t="shared" si="141"/>
        <v>0</v>
      </c>
      <c r="AI339" s="16"/>
      <c r="AJ339" s="13">
        <f t="shared" si="142"/>
        <v>0</v>
      </c>
      <c r="AK339" s="24"/>
      <c r="AL339" s="22">
        <f t="shared" si="153"/>
        <v>0</v>
      </c>
      <c r="AM339" s="24"/>
      <c r="AN339" s="13">
        <f t="shared" si="154"/>
        <v>0</v>
      </c>
      <c r="AO339" s="24">
        <v>1</v>
      </c>
      <c r="AP339" s="22">
        <f t="shared" si="155"/>
        <v>11.55</v>
      </c>
      <c r="AQ339" s="24"/>
      <c r="AR339" s="22">
        <f t="shared" si="156"/>
        <v>0</v>
      </c>
      <c r="AS339" s="24"/>
      <c r="AT339" s="22">
        <f t="shared" si="157"/>
        <v>0</v>
      </c>
      <c r="AU339" s="24"/>
      <c r="AV339" s="22">
        <f t="shared" si="158"/>
        <v>0</v>
      </c>
      <c r="AW339" s="187">
        <f t="shared" si="159"/>
        <v>1</v>
      </c>
    </row>
    <row r="340" spans="2:49">
      <c r="B340" s="148" t="s">
        <v>212</v>
      </c>
      <c r="C340" s="171">
        <v>11.55</v>
      </c>
      <c r="D340" s="23">
        <f>origine!E341</f>
        <v>0</v>
      </c>
      <c r="E340" s="24"/>
      <c r="F340" s="22">
        <f t="shared" si="143"/>
        <v>0</v>
      </c>
      <c r="G340" s="24"/>
      <c r="H340" s="22">
        <f t="shared" si="144"/>
        <v>0</v>
      </c>
      <c r="I340" s="24"/>
      <c r="J340" s="22">
        <f t="shared" si="145"/>
        <v>0</v>
      </c>
      <c r="K340" s="24"/>
      <c r="L340" s="22">
        <f t="shared" si="146"/>
        <v>0</v>
      </c>
      <c r="M340" s="24"/>
      <c r="N340" s="22">
        <f t="shared" si="147"/>
        <v>0</v>
      </c>
      <c r="O340" s="24"/>
      <c r="P340" s="22">
        <f t="shared" si="148"/>
        <v>0</v>
      </c>
      <c r="Q340" s="34"/>
      <c r="R340" s="13">
        <f t="shared" si="136"/>
        <v>0</v>
      </c>
      <c r="S340" s="16"/>
      <c r="T340" s="13">
        <f t="shared" si="149"/>
        <v>0</v>
      </c>
      <c r="U340" s="16"/>
      <c r="V340" s="13">
        <f t="shared" si="140"/>
        <v>0</v>
      </c>
      <c r="W340" s="16"/>
      <c r="X340" s="13">
        <f t="shared" si="137"/>
        <v>0</v>
      </c>
      <c r="Y340" s="34"/>
      <c r="Z340" s="13">
        <f t="shared" si="138"/>
        <v>0</v>
      </c>
      <c r="AA340" s="16"/>
      <c r="AB340" s="13">
        <f t="shared" si="150"/>
        <v>0</v>
      </c>
      <c r="AC340" s="24"/>
      <c r="AD340" s="22">
        <f t="shared" si="151"/>
        <v>0</v>
      </c>
      <c r="AE340" s="24"/>
      <c r="AF340" s="22">
        <f t="shared" si="152"/>
        <v>0</v>
      </c>
      <c r="AG340" s="34"/>
      <c r="AH340" s="13">
        <f t="shared" si="141"/>
        <v>0</v>
      </c>
      <c r="AI340" s="16"/>
      <c r="AJ340" s="13">
        <f t="shared" si="142"/>
        <v>0</v>
      </c>
      <c r="AK340" s="24"/>
      <c r="AL340" s="22">
        <f t="shared" si="153"/>
        <v>0</v>
      </c>
      <c r="AM340" s="24">
        <v>1</v>
      </c>
      <c r="AN340" s="13">
        <f t="shared" si="154"/>
        <v>11.55</v>
      </c>
      <c r="AO340" s="24"/>
      <c r="AP340" s="22">
        <f t="shared" si="155"/>
        <v>0</v>
      </c>
      <c r="AQ340" s="24"/>
      <c r="AR340" s="22">
        <f t="shared" si="156"/>
        <v>0</v>
      </c>
      <c r="AS340" s="24"/>
      <c r="AT340" s="22">
        <f t="shared" si="157"/>
        <v>0</v>
      </c>
      <c r="AU340" s="24"/>
      <c r="AV340" s="22">
        <f t="shared" si="158"/>
        <v>0</v>
      </c>
      <c r="AW340" s="187">
        <f t="shared" si="159"/>
        <v>1</v>
      </c>
    </row>
    <row r="341" spans="2:49">
      <c r="B341" s="148" t="s">
        <v>213</v>
      </c>
      <c r="C341" s="170">
        <v>12.65</v>
      </c>
      <c r="D341" s="23">
        <f>origine!E342</f>
        <v>0</v>
      </c>
      <c r="E341" s="24"/>
      <c r="F341" s="22">
        <f t="shared" si="143"/>
        <v>0</v>
      </c>
      <c r="G341" s="24"/>
      <c r="H341" s="22">
        <f t="shared" si="144"/>
        <v>0</v>
      </c>
      <c r="I341" s="24"/>
      <c r="J341" s="22">
        <f t="shared" si="145"/>
        <v>0</v>
      </c>
      <c r="K341" s="24"/>
      <c r="L341" s="22">
        <f t="shared" si="146"/>
        <v>0</v>
      </c>
      <c r="M341" s="24"/>
      <c r="N341" s="22">
        <f t="shared" si="147"/>
        <v>0</v>
      </c>
      <c r="O341" s="24"/>
      <c r="P341" s="22">
        <f t="shared" si="148"/>
        <v>0</v>
      </c>
      <c r="Q341" s="34"/>
      <c r="R341" s="13">
        <f t="shared" si="136"/>
        <v>0</v>
      </c>
      <c r="S341" s="16"/>
      <c r="T341" s="13">
        <f t="shared" si="149"/>
        <v>0</v>
      </c>
      <c r="U341" s="16"/>
      <c r="V341" s="13">
        <f t="shared" si="140"/>
        <v>0</v>
      </c>
      <c r="W341" s="16"/>
      <c r="X341" s="13">
        <f t="shared" si="137"/>
        <v>0</v>
      </c>
      <c r="Y341" s="34"/>
      <c r="Z341" s="13">
        <f t="shared" si="138"/>
        <v>0</v>
      </c>
      <c r="AA341" s="16"/>
      <c r="AB341" s="13">
        <f t="shared" si="150"/>
        <v>0</v>
      </c>
      <c r="AC341" s="24"/>
      <c r="AD341" s="22">
        <f t="shared" si="151"/>
        <v>0</v>
      </c>
      <c r="AE341" s="24"/>
      <c r="AF341" s="22">
        <f t="shared" si="152"/>
        <v>0</v>
      </c>
      <c r="AG341" s="34"/>
      <c r="AH341" s="13">
        <f t="shared" si="141"/>
        <v>0</v>
      </c>
      <c r="AI341" s="16"/>
      <c r="AJ341" s="13">
        <f t="shared" si="142"/>
        <v>0</v>
      </c>
      <c r="AK341" s="24"/>
      <c r="AL341" s="22">
        <f t="shared" si="153"/>
        <v>0</v>
      </c>
      <c r="AM341" s="24"/>
      <c r="AN341" s="13">
        <f t="shared" si="154"/>
        <v>0</v>
      </c>
      <c r="AO341" s="24"/>
      <c r="AP341" s="22">
        <f t="shared" si="155"/>
        <v>0</v>
      </c>
      <c r="AQ341" s="24"/>
      <c r="AR341" s="22">
        <f t="shared" si="156"/>
        <v>0</v>
      </c>
      <c r="AS341" s="24"/>
      <c r="AT341" s="22">
        <f t="shared" si="157"/>
        <v>0</v>
      </c>
      <c r="AU341" s="24"/>
      <c r="AV341" s="22">
        <f t="shared" si="158"/>
        <v>0</v>
      </c>
      <c r="AW341" s="187">
        <f t="shared" si="159"/>
        <v>0</v>
      </c>
    </row>
    <row r="342" spans="2:49">
      <c r="B342" s="149" t="s">
        <v>214</v>
      </c>
      <c r="C342" s="170">
        <v>12.65</v>
      </c>
      <c r="D342" s="23">
        <f>origine!E343</f>
        <v>0</v>
      </c>
      <c r="E342" s="24"/>
      <c r="F342" s="22">
        <f t="shared" si="143"/>
        <v>0</v>
      </c>
      <c r="G342" s="24"/>
      <c r="H342" s="22">
        <f t="shared" si="144"/>
        <v>0</v>
      </c>
      <c r="I342" s="24"/>
      <c r="J342" s="22">
        <f t="shared" si="145"/>
        <v>0</v>
      </c>
      <c r="K342" s="24"/>
      <c r="L342" s="22">
        <f t="shared" si="146"/>
        <v>0</v>
      </c>
      <c r="M342" s="24"/>
      <c r="N342" s="22">
        <f t="shared" si="147"/>
        <v>0</v>
      </c>
      <c r="O342" s="24"/>
      <c r="P342" s="22">
        <f t="shared" si="148"/>
        <v>0</v>
      </c>
      <c r="Q342" s="34"/>
      <c r="R342" s="13">
        <f t="shared" si="136"/>
        <v>0</v>
      </c>
      <c r="S342" s="16"/>
      <c r="T342" s="13">
        <f t="shared" si="149"/>
        <v>0</v>
      </c>
      <c r="U342" s="16"/>
      <c r="V342" s="13">
        <f t="shared" si="140"/>
        <v>0</v>
      </c>
      <c r="W342" s="16"/>
      <c r="X342" s="13">
        <f t="shared" si="137"/>
        <v>0</v>
      </c>
      <c r="Y342" s="34"/>
      <c r="Z342" s="13">
        <f t="shared" si="138"/>
        <v>0</v>
      </c>
      <c r="AA342" s="16"/>
      <c r="AB342" s="13">
        <f t="shared" si="150"/>
        <v>0</v>
      </c>
      <c r="AC342" s="24"/>
      <c r="AD342" s="22">
        <f t="shared" si="151"/>
        <v>0</v>
      </c>
      <c r="AE342" s="24"/>
      <c r="AF342" s="22">
        <f t="shared" si="152"/>
        <v>0</v>
      </c>
      <c r="AG342" s="34"/>
      <c r="AH342" s="13">
        <f t="shared" si="141"/>
        <v>0</v>
      </c>
      <c r="AI342" s="16"/>
      <c r="AJ342" s="13">
        <f t="shared" si="142"/>
        <v>0</v>
      </c>
      <c r="AK342" s="24"/>
      <c r="AL342" s="22">
        <f t="shared" si="153"/>
        <v>0</v>
      </c>
      <c r="AM342" s="24"/>
      <c r="AN342" s="13">
        <f t="shared" si="154"/>
        <v>0</v>
      </c>
      <c r="AO342" s="24"/>
      <c r="AP342" s="22">
        <f t="shared" si="155"/>
        <v>0</v>
      </c>
      <c r="AQ342" s="24"/>
      <c r="AR342" s="22">
        <f t="shared" si="156"/>
        <v>0</v>
      </c>
      <c r="AS342" s="24"/>
      <c r="AT342" s="22">
        <f t="shared" si="157"/>
        <v>0</v>
      </c>
      <c r="AU342" s="24"/>
      <c r="AV342" s="22">
        <f t="shared" si="158"/>
        <v>0</v>
      </c>
      <c r="AW342" s="187">
        <f t="shared" si="159"/>
        <v>0</v>
      </c>
    </row>
    <row r="343" spans="2:49">
      <c r="B343" s="148" t="s">
        <v>215</v>
      </c>
      <c r="C343" s="170">
        <v>12.65</v>
      </c>
      <c r="D343" s="23">
        <f>origine!E344</f>
        <v>0</v>
      </c>
      <c r="E343" s="24"/>
      <c r="F343" s="22">
        <f t="shared" si="143"/>
        <v>0</v>
      </c>
      <c r="G343" s="24"/>
      <c r="H343" s="22">
        <f t="shared" si="144"/>
        <v>0</v>
      </c>
      <c r="I343" s="24"/>
      <c r="J343" s="22">
        <f t="shared" si="145"/>
        <v>0</v>
      </c>
      <c r="K343" s="24"/>
      <c r="L343" s="22">
        <f t="shared" si="146"/>
        <v>0</v>
      </c>
      <c r="M343" s="24">
        <v>2</v>
      </c>
      <c r="N343" s="22">
        <f t="shared" si="147"/>
        <v>25.3</v>
      </c>
      <c r="O343" s="24"/>
      <c r="P343" s="22">
        <f t="shared" si="148"/>
        <v>0</v>
      </c>
      <c r="Q343" s="34"/>
      <c r="R343" s="13">
        <f t="shared" si="136"/>
        <v>0</v>
      </c>
      <c r="S343" s="16"/>
      <c r="T343" s="13">
        <f t="shared" si="149"/>
        <v>0</v>
      </c>
      <c r="U343" s="16"/>
      <c r="V343" s="13">
        <f t="shared" si="140"/>
        <v>0</v>
      </c>
      <c r="W343" s="16"/>
      <c r="X343" s="13">
        <f t="shared" si="137"/>
        <v>0</v>
      </c>
      <c r="Y343" s="34"/>
      <c r="Z343" s="13">
        <f t="shared" si="138"/>
        <v>0</v>
      </c>
      <c r="AA343" s="16"/>
      <c r="AB343" s="13">
        <f t="shared" si="150"/>
        <v>0</v>
      </c>
      <c r="AC343" s="24"/>
      <c r="AD343" s="22">
        <f t="shared" si="151"/>
        <v>0</v>
      </c>
      <c r="AE343" s="24"/>
      <c r="AF343" s="22">
        <f t="shared" si="152"/>
        <v>0</v>
      </c>
      <c r="AG343" s="34"/>
      <c r="AH343" s="13">
        <f t="shared" si="141"/>
        <v>0</v>
      </c>
      <c r="AI343" s="16"/>
      <c r="AJ343" s="13">
        <f t="shared" si="142"/>
        <v>0</v>
      </c>
      <c r="AK343" s="24"/>
      <c r="AL343" s="22">
        <f t="shared" si="153"/>
        <v>0</v>
      </c>
      <c r="AM343" s="24"/>
      <c r="AN343" s="13">
        <f t="shared" si="154"/>
        <v>0</v>
      </c>
      <c r="AO343" s="24"/>
      <c r="AP343" s="22">
        <f t="shared" si="155"/>
        <v>0</v>
      </c>
      <c r="AQ343" s="24"/>
      <c r="AR343" s="22">
        <f t="shared" si="156"/>
        <v>0</v>
      </c>
      <c r="AS343" s="24"/>
      <c r="AT343" s="22">
        <f t="shared" si="157"/>
        <v>0</v>
      </c>
      <c r="AU343" s="24"/>
      <c r="AV343" s="22">
        <f t="shared" si="158"/>
        <v>0</v>
      </c>
      <c r="AW343" s="187">
        <f t="shared" si="159"/>
        <v>2</v>
      </c>
    </row>
    <row r="344" spans="2:49">
      <c r="B344" s="148" t="s">
        <v>216</v>
      </c>
      <c r="C344" s="170">
        <v>12.65</v>
      </c>
      <c r="D344" s="23">
        <f>origine!E345</f>
        <v>0</v>
      </c>
      <c r="E344" s="24"/>
      <c r="F344" s="22">
        <f t="shared" si="143"/>
        <v>0</v>
      </c>
      <c r="G344" s="24"/>
      <c r="H344" s="22">
        <f t="shared" si="144"/>
        <v>0</v>
      </c>
      <c r="I344" s="24"/>
      <c r="J344" s="22">
        <f t="shared" si="145"/>
        <v>0</v>
      </c>
      <c r="K344" s="24"/>
      <c r="L344" s="22">
        <f t="shared" si="146"/>
        <v>0</v>
      </c>
      <c r="M344" s="24"/>
      <c r="N344" s="22">
        <f t="shared" si="147"/>
        <v>0</v>
      </c>
      <c r="O344" s="24"/>
      <c r="P344" s="22">
        <f t="shared" si="148"/>
        <v>0</v>
      </c>
      <c r="Q344" s="34"/>
      <c r="R344" s="13">
        <f t="shared" si="136"/>
        <v>0</v>
      </c>
      <c r="S344" s="16"/>
      <c r="T344" s="13">
        <f t="shared" si="149"/>
        <v>0</v>
      </c>
      <c r="U344" s="16"/>
      <c r="V344" s="13">
        <f t="shared" si="140"/>
        <v>0</v>
      </c>
      <c r="W344" s="16"/>
      <c r="X344" s="13">
        <f t="shared" si="137"/>
        <v>0</v>
      </c>
      <c r="Y344" s="34"/>
      <c r="Z344" s="13">
        <f t="shared" si="138"/>
        <v>0</v>
      </c>
      <c r="AA344" s="16"/>
      <c r="AB344" s="13">
        <f t="shared" si="150"/>
        <v>0</v>
      </c>
      <c r="AC344" s="24"/>
      <c r="AD344" s="22">
        <f t="shared" si="151"/>
        <v>0</v>
      </c>
      <c r="AE344" s="24"/>
      <c r="AF344" s="22">
        <f t="shared" si="152"/>
        <v>0</v>
      </c>
      <c r="AG344" s="34"/>
      <c r="AH344" s="13">
        <f t="shared" si="141"/>
        <v>0</v>
      </c>
      <c r="AI344" s="16"/>
      <c r="AJ344" s="13">
        <f t="shared" si="142"/>
        <v>0</v>
      </c>
      <c r="AK344" s="24"/>
      <c r="AL344" s="22">
        <f t="shared" si="153"/>
        <v>0</v>
      </c>
      <c r="AM344" s="24"/>
      <c r="AN344" s="13">
        <f t="shared" si="154"/>
        <v>0</v>
      </c>
      <c r="AO344" s="24"/>
      <c r="AP344" s="22">
        <f t="shared" si="155"/>
        <v>0</v>
      </c>
      <c r="AQ344" s="24"/>
      <c r="AR344" s="22">
        <f t="shared" si="156"/>
        <v>0</v>
      </c>
      <c r="AS344" s="24"/>
      <c r="AT344" s="22">
        <f t="shared" si="157"/>
        <v>0</v>
      </c>
      <c r="AU344" s="24"/>
      <c r="AV344" s="22">
        <f t="shared" si="158"/>
        <v>0</v>
      </c>
      <c r="AW344" s="187">
        <f t="shared" si="159"/>
        <v>0</v>
      </c>
    </row>
    <row r="345" spans="2:49">
      <c r="B345" s="148" t="s">
        <v>217</v>
      </c>
      <c r="C345" s="170">
        <v>12.65</v>
      </c>
      <c r="D345" s="23">
        <f>origine!E346</f>
        <v>0</v>
      </c>
      <c r="E345" s="24"/>
      <c r="F345" s="22">
        <f t="shared" si="143"/>
        <v>0</v>
      </c>
      <c r="G345" s="24"/>
      <c r="H345" s="22">
        <f t="shared" si="144"/>
        <v>0</v>
      </c>
      <c r="I345" s="24"/>
      <c r="J345" s="22">
        <f t="shared" si="145"/>
        <v>0</v>
      </c>
      <c r="K345" s="24"/>
      <c r="L345" s="22">
        <f t="shared" si="146"/>
        <v>0</v>
      </c>
      <c r="M345" s="24"/>
      <c r="N345" s="22">
        <f t="shared" si="147"/>
        <v>0</v>
      </c>
      <c r="O345" s="24"/>
      <c r="P345" s="22">
        <f t="shared" si="148"/>
        <v>0</v>
      </c>
      <c r="Q345" s="34"/>
      <c r="R345" s="13">
        <f t="shared" si="136"/>
        <v>0</v>
      </c>
      <c r="S345" s="16"/>
      <c r="T345" s="13">
        <f t="shared" si="149"/>
        <v>0</v>
      </c>
      <c r="U345" s="16"/>
      <c r="V345" s="13">
        <f t="shared" si="140"/>
        <v>0</v>
      </c>
      <c r="W345" s="16"/>
      <c r="X345" s="13">
        <f t="shared" si="137"/>
        <v>0</v>
      </c>
      <c r="Y345" s="34"/>
      <c r="Z345" s="13">
        <f t="shared" si="138"/>
        <v>0</v>
      </c>
      <c r="AA345" s="16"/>
      <c r="AB345" s="13">
        <f t="shared" si="150"/>
        <v>0</v>
      </c>
      <c r="AC345" s="24"/>
      <c r="AD345" s="22">
        <f t="shared" si="151"/>
        <v>0</v>
      </c>
      <c r="AE345" s="24">
        <v>1</v>
      </c>
      <c r="AF345" s="22">
        <f t="shared" si="152"/>
        <v>12.65</v>
      </c>
      <c r="AG345" s="34"/>
      <c r="AH345" s="13">
        <f t="shared" si="141"/>
        <v>0</v>
      </c>
      <c r="AI345" s="16"/>
      <c r="AJ345" s="13">
        <f t="shared" si="142"/>
        <v>0</v>
      </c>
      <c r="AK345" s="24"/>
      <c r="AL345" s="22">
        <f t="shared" si="153"/>
        <v>0</v>
      </c>
      <c r="AM345" s="24"/>
      <c r="AN345" s="13">
        <f t="shared" si="154"/>
        <v>0</v>
      </c>
      <c r="AO345" s="24">
        <v>1</v>
      </c>
      <c r="AP345" s="22">
        <f t="shared" si="155"/>
        <v>12.65</v>
      </c>
      <c r="AQ345" s="24"/>
      <c r="AR345" s="22">
        <f t="shared" si="156"/>
        <v>0</v>
      </c>
      <c r="AS345" s="24"/>
      <c r="AT345" s="22">
        <f t="shared" si="157"/>
        <v>0</v>
      </c>
      <c r="AU345" s="24"/>
      <c r="AV345" s="22">
        <f t="shared" si="158"/>
        <v>0</v>
      </c>
      <c r="AW345" s="187">
        <f t="shared" si="159"/>
        <v>2</v>
      </c>
    </row>
    <row r="346" spans="2:49">
      <c r="B346" s="148" t="s">
        <v>218</v>
      </c>
      <c r="C346" s="170">
        <v>12.65</v>
      </c>
      <c r="D346" s="23">
        <f>origine!E347</f>
        <v>0</v>
      </c>
      <c r="E346" s="24"/>
      <c r="F346" s="22">
        <f t="shared" si="143"/>
        <v>0</v>
      </c>
      <c r="G346" s="24"/>
      <c r="H346" s="22">
        <f t="shared" si="144"/>
        <v>0</v>
      </c>
      <c r="I346" s="24"/>
      <c r="J346" s="22">
        <f t="shared" si="145"/>
        <v>0</v>
      </c>
      <c r="K346" s="24"/>
      <c r="L346" s="22">
        <f t="shared" si="146"/>
        <v>0</v>
      </c>
      <c r="M346" s="24"/>
      <c r="N346" s="22">
        <f t="shared" si="147"/>
        <v>0</v>
      </c>
      <c r="O346" s="24"/>
      <c r="P346" s="22">
        <f t="shared" si="148"/>
        <v>0</v>
      </c>
      <c r="Q346" s="34"/>
      <c r="R346" s="13">
        <f t="shared" si="136"/>
        <v>0</v>
      </c>
      <c r="S346" s="16"/>
      <c r="T346" s="13">
        <f t="shared" si="149"/>
        <v>0</v>
      </c>
      <c r="U346" s="16"/>
      <c r="V346" s="13">
        <f t="shared" si="140"/>
        <v>0</v>
      </c>
      <c r="W346" s="16"/>
      <c r="X346" s="13">
        <f t="shared" si="137"/>
        <v>0</v>
      </c>
      <c r="Y346" s="34"/>
      <c r="Z346" s="13">
        <f t="shared" si="138"/>
        <v>0</v>
      </c>
      <c r="AA346" s="16"/>
      <c r="AB346" s="13">
        <f t="shared" si="150"/>
        <v>0</v>
      </c>
      <c r="AC346" s="24"/>
      <c r="AD346" s="22">
        <f t="shared" si="151"/>
        <v>0</v>
      </c>
      <c r="AE346" s="24"/>
      <c r="AF346" s="22">
        <f t="shared" si="152"/>
        <v>0</v>
      </c>
      <c r="AG346" s="34"/>
      <c r="AH346" s="13">
        <f t="shared" si="141"/>
        <v>0</v>
      </c>
      <c r="AI346" s="16"/>
      <c r="AJ346" s="13">
        <f t="shared" si="142"/>
        <v>0</v>
      </c>
      <c r="AK346" s="24"/>
      <c r="AL346" s="22">
        <f t="shared" si="153"/>
        <v>0</v>
      </c>
      <c r="AM346" s="24"/>
      <c r="AN346" s="13">
        <f t="shared" si="154"/>
        <v>0</v>
      </c>
      <c r="AO346" s="24"/>
      <c r="AP346" s="22">
        <f t="shared" si="155"/>
        <v>0</v>
      </c>
      <c r="AQ346" s="24"/>
      <c r="AR346" s="22">
        <f t="shared" si="156"/>
        <v>0</v>
      </c>
      <c r="AS346" s="24"/>
      <c r="AT346" s="22">
        <f t="shared" si="157"/>
        <v>0</v>
      </c>
      <c r="AU346" s="24"/>
      <c r="AV346" s="22">
        <f t="shared" si="158"/>
        <v>0</v>
      </c>
      <c r="AW346" s="187">
        <f t="shared" si="159"/>
        <v>0</v>
      </c>
    </row>
    <row r="347" spans="2:49">
      <c r="B347" s="148" t="s">
        <v>219</v>
      </c>
      <c r="C347" s="170">
        <v>12.65</v>
      </c>
      <c r="D347" s="23">
        <f>origine!E348</f>
        <v>0</v>
      </c>
      <c r="E347" s="24"/>
      <c r="F347" s="22">
        <f t="shared" si="143"/>
        <v>0</v>
      </c>
      <c r="G347" s="24"/>
      <c r="H347" s="22">
        <f t="shared" si="144"/>
        <v>0</v>
      </c>
      <c r="I347" s="24"/>
      <c r="J347" s="22">
        <f t="shared" si="145"/>
        <v>0</v>
      </c>
      <c r="K347" s="24"/>
      <c r="L347" s="22">
        <f t="shared" si="146"/>
        <v>0</v>
      </c>
      <c r="M347" s="24"/>
      <c r="N347" s="22">
        <f t="shared" si="147"/>
        <v>0</v>
      </c>
      <c r="O347" s="24"/>
      <c r="P347" s="22">
        <f t="shared" si="148"/>
        <v>0</v>
      </c>
      <c r="Q347" s="34"/>
      <c r="R347" s="13">
        <f t="shared" si="136"/>
        <v>0</v>
      </c>
      <c r="S347" s="16"/>
      <c r="T347" s="13">
        <f t="shared" si="149"/>
        <v>0</v>
      </c>
      <c r="U347" s="16"/>
      <c r="V347" s="13">
        <f t="shared" si="140"/>
        <v>0</v>
      </c>
      <c r="W347" s="16"/>
      <c r="X347" s="13">
        <f t="shared" si="137"/>
        <v>0</v>
      </c>
      <c r="Y347" s="34"/>
      <c r="Z347" s="13">
        <f t="shared" si="138"/>
        <v>0</v>
      </c>
      <c r="AA347" s="16"/>
      <c r="AB347" s="13">
        <f t="shared" si="150"/>
        <v>0</v>
      </c>
      <c r="AC347" s="24"/>
      <c r="AD347" s="22">
        <f t="shared" si="151"/>
        <v>0</v>
      </c>
      <c r="AE347" s="24"/>
      <c r="AF347" s="22">
        <f t="shared" si="152"/>
        <v>0</v>
      </c>
      <c r="AG347" s="34"/>
      <c r="AH347" s="13">
        <f t="shared" si="141"/>
        <v>0</v>
      </c>
      <c r="AI347" s="16"/>
      <c r="AJ347" s="13">
        <f t="shared" si="142"/>
        <v>0</v>
      </c>
      <c r="AK347" s="24"/>
      <c r="AL347" s="22">
        <f t="shared" si="153"/>
        <v>0</v>
      </c>
      <c r="AM347" s="24"/>
      <c r="AN347" s="13">
        <f t="shared" si="154"/>
        <v>0</v>
      </c>
      <c r="AO347" s="24"/>
      <c r="AP347" s="22">
        <f t="shared" si="155"/>
        <v>0</v>
      </c>
      <c r="AQ347" s="24"/>
      <c r="AR347" s="22">
        <f t="shared" si="156"/>
        <v>0</v>
      </c>
      <c r="AS347" s="24"/>
      <c r="AT347" s="22">
        <f t="shared" si="157"/>
        <v>0</v>
      </c>
      <c r="AU347" s="24"/>
      <c r="AV347" s="22">
        <f t="shared" si="158"/>
        <v>0</v>
      </c>
      <c r="AW347" s="187">
        <f t="shared" si="159"/>
        <v>0</v>
      </c>
    </row>
    <row r="348" spans="2:49">
      <c r="B348" s="150" t="s">
        <v>220</v>
      </c>
      <c r="C348" s="171">
        <v>12.65</v>
      </c>
      <c r="D348" s="23">
        <f>origine!E349</f>
        <v>0</v>
      </c>
      <c r="E348" s="24"/>
      <c r="F348" s="22">
        <f t="shared" si="143"/>
        <v>0</v>
      </c>
      <c r="G348" s="24"/>
      <c r="H348" s="22">
        <f t="shared" si="144"/>
        <v>0</v>
      </c>
      <c r="I348" s="24"/>
      <c r="J348" s="22">
        <f t="shared" si="145"/>
        <v>0</v>
      </c>
      <c r="K348" s="24"/>
      <c r="L348" s="22">
        <f t="shared" si="146"/>
        <v>0</v>
      </c>
      <c r="M348" s="24"/>
      <c r="N348" s="22">
        <f t="shared" si="147"/>
        <v>0</v>
      </c>
      <c r="O348" s="24"/>
      <c r="P348" s="22">
        <f t="shared" si="148"/>
        <v>0</v>
      </c>
      <c r="Q348" s="34"/>
      <c r="R348" s="13">
        <f t="shared" si="136"/>
        <v>0</v>
      </c>
      <c r="S348" s="16"/>
      <c r="T348" s="13">
        <f t="shared" si="149"/>
        <v>0</v>
      </c>
      <c r="U348" s="16"/>
      <c r="V348" s="13">
        <f t="shared" si="140"/>
        <v>0</v>
      </c>
      <c r="W348" s="16"/>
      <c r="X348" s="13">
        <f t="shared" si="137"/>
        <v>0</v>
      </c>
      <c r="Y348" s="34"/>
      <c r="Z348" s="13">
        <f t="shared" si="138"/>
        <v>0</v>
      </c>
      <c r="AA348" s="16"/>
      <c r="AB348" s="13">
        <f t="shared" si="150"/>
        <v>0</v>
      </c>
      <c r="AC348" s="24"/>
      <c r="AD348" s="22">
        <f t="shared" si="151"/>
        <v>0</v>
      </c>
      <c r="AE348" s="24"/>
      <c r="AF348" s="22">
        <f t="shared" si="152"/>
        <v>0</v>
      </c>
      <c r="AG348" s="34"/>
      <c r="AH348" s="13">
        <f t="shared" si="141"/>
        <v>0</v>
      </c>
      <c r="AI348" s="16"/>
      <c r="AJ348" s="13">
        <f t="shared" si="142"/>
        <v>0</v>
      </c>
      <c r="AK348" s="24"/>
      <c r="AL348" s="22">
        <f t="shared" si="153"/>
        <v>0</v>
      </c>
      <c r="AM348" s="24"/>
      <c r="AN348" s="13">
        <f t="shared" si="154"/>
        <v>0</v>
      </c>
      <c r="AO348" s="24"/>
      <c r="AP348" s="22">
        <f t="shared" si="155"/>
        <v>0</v>
      </c>
      <c r="AQ348" s="24"/>
      <c r="AR348" s="22">
        <f t="shared" si="156"/>
        <v>0</v>
      </c>
      <c r="AS348" s="24"/>
      <c r="AT348" s="22">
        <f t="shared" si="157"/>
        <v>0</v>
      </c>
      <c r="AU348" s="24"/>
      <c r="AV348" s="22">
        <f t="shared" si="158"/>
        <v>0</v>
      </c>
      <c r="AW348" s="187">
        <f t="shared" si="159"/>
        <v>0</v>
      </c>
    </row>
    <row r="349" spans="2:49">
      <c r="B349" s="148" t="s">
        <v>221</v>
      </c>
      <c r="C349" s="170">
        <v>12.65</v>
      </c>
      <c r="D349" s="23">
        <f>origine!E350</f>
        <v>0</v>
      </c>
      <c r="E349" s="24">
        <v>1</v>
      </c>
      <c r="F349" s="22">
        <f t="shared" si="143"/>
        <v>12.65</v>
      </c>
      <c r="G349" s="24"/>
      <c r="H349" s="22">
        <f t="shared" si="144"/>
        <v>0</v>
      </c>
      <c r="I349" s="24"/>
      <c r="J349" s="22">
        <f t="shared" si="145"/>
        <v>0</v>
      </c>
      <c r="K349" s="24">
        <v>1</v>
      </c>
      <c r="L349" s="22">
        <f t="shared" si="146"/>
        <v>12.65</v>
      </c>
      <c r="M349" s="24"/>
      <c r="N349" s="22">
        <f t="shared" si="147"/>
        <v>0</v>
      </c>
      <c r="O349" s="24"/>
      <c r="P349" s="22">
        <f t="shared" si="148"/>
        <v>0</v>
      </c>
      <c r="Q349" s="34"/>
      <c r="R349" s="13">
        <f t="shared" si="136"/>
        <v>0</v>
      </c>
      <c r="S349" s="16"/>
      <c r="T349" s="13">
        <f t="shared" si="149"/>
        <v>0</v>
      </c>
      <c r="U349" s="16"/>
      <c r="V349" s="13">
        <f t="shared" si="140"/>
        <v>0</v>
      </c>
      <c r="W349" s="16"/>
      <c r="X349" s="13">
        <f t="shared" si="137"/>
        <v>0</v>
      </c>
      <c r="Y349" s="34"/>
      <c r="Z349" s="13">
        <f t="shared" si="138"/>
        <v>0</v>
      </c>
      <c r="AA349" s="16"/>
      <c r="AB349" s="13">
        <f t="shared" si="150"/>
        <v>0</v>
      </c>
      <c r="AC349" s="24"/>
      <c r="AD349" s="22">
        <f t="shared" si="151"/>
        <v>0</v>
      </c>
      <c r="AE349" s="24"/>
      <c r="AF349" s="22">
        <f t="shared" si="152"/>
        <v>0</v>
      </c>
      <c r="AG349" s="34"/>
      <c r="AH349" s="13">
        <f t="shared" si="141"/>
        <v>0</v>
      </c>
      <c r="AI349" s="16"/>
      <c r="AJ349" s="13">
        <f t="shared" si="142"/>
        <v>0</v>
      </c>
      <c r="AK349" s="24"/>
      <c r="AL349" s="22">
        <f t="shared" si="153"/>
        <v>0</v>
      </c>
      <c r="AM349" s="24"/>
      <c r="AN349" s="13">
        <f t="shared" si="154"/>
        <v>0</v>
      </c>
      <c r="AO349" s="24"/>
      <c r="AP349" s="22">
        <f t="shared" si="155"/>
        <v>0</v>
      </c>
      <c r="AQ349" s="24"/>
      <c r="AR349" s="22">
        <f t="shared" si="156"/>
        <v>0</v>
      </c>
      <c r="AS349" s="24"/>
      <c r="AT349" s="22">
        <f t="shared" si="157"/>
        <v>0</v>
      </c>
      <c r="AU349" s="24"/>
      <c r="AV349" s="22">
        <f t="shared" si="158"/>
        <v>0</v>
      </c>
      <c r="AW349" s="187">
        <f t="shared" si="159"/>
        <v>2</v>
      </c>
    </row>
    <row r="350" spans="2:49">
      <c r="B350" s="148" t="s">
        <v>246</v>
      </c>
      <c r="C350" s="170">
        <v>6.55</v>
      </c>
      <c r="D350" s="23">
        <f>origine!E351</f>
        <v>0</v>
      </c>
      <c r="E350" s="24"/>
      <c r="F350" s="22">
        <f t="shared" si="143"/>
        <v>0</v>
      </c>
      <c r="G350" s="24"/>
      <c r="H350" s="22">
        <f t="shared" si="144"/>
        <v>0</v>
      </c>
      <c r="I350" s="24"/>
      <c r="J350" s="22">
        <f t="shared" si="145"/>
        <v>0</v>
      </c>
      <c r="K350" s="24"/>
      <c r="L350" s="22">
        <f t="shared" si="146"/>
        <v>0</v>
      </c>
      <c r="M350" s="24"/>
      <c r="N350" s="22">
        <f t="shared" si="147"/>
        <v>0</v>
      </c>
      <c r="O350" s="24"/>
      <c r="P350" s="22">
        <f t="shared" si="148"/>
        <v>0</v>
      </c>
      <c r="Q350" s="34"/>
      <c r="R350" s="13">
        <f t="shared" si="136"/>
        <v>0</v>
      </c>
      <c r="S350" s="16"/>
      <c r="T350" s="13">
        <f t="shared" si="149"/>
        <v>0</v>
      </c>
      <c r="U350" s="16"/>
      <c r="V350" s="13">
        <f t="shared" si="140"/>
        <v>0</v>
      </c>
      <c r="W350" s="16"/>
      <c r="X350" s="13">
        <f t="shared" si="137"/>
        <v>0</v>
      </c>
      <c r="Y350" s="34"/>
      <c r="Z350" s="13">
        <f t="shared" si="138"/>
        <v>0</v>
      </c>
      <c r="AA350" s="16"/>
      <c r="AB350" s="13">
        <f t="shared" si="150"/>
        <v>0</v>
      </c>
      <c r="AC350" s="24"/>
      <c r="AD350" s="22">
        <f t="shared" si="151"/>
        <v>0</v>
      </c>
      <c r="AE350" s="24"/>
      <c r="AF350" s="22">
        <f t="shared" si="152"/>
        <v>0</v>
      </c>
      <c r="AG350" s="34"/>
      <c r="AH350" s="13">
        <f t="shared" si="141"/>
        <v>0</v>
      </c>
      <c r="AI350" s="16"/>
      <c r="AJ350" s="13">
        <f t="shared" si="142"/>
        <v>0</v>
      </c>
      <c r="AK350" s="24"/>
      <c r="AL350" s="22">
        <f t="shared" si="153"/>
        <v>0</v>
      </c>
      <c r="AM350" s="24"/>
      <c r="AN350" s="13">
        <f t="shared" si="154"/>
        <v>0</v>
      </c>
      <c r="AO350" s="24"/>
      <c r="AP350" s="22">
        <f t="shared" si="155"/>
        <v>0</v>
      </c>
      <c r="AQ350" s="24"/>
      <c r="AR350" s="22">
        <f t="shared" si="156"/>
        <v>0</v>
      </c>
      <c r="AS350" s="24"/>
      <c r="AT350" s="22">
        <f t="shared" si="157"/>
        <v>0</v>
      </c>
      <c r="AU350" s="24"/>
      <c r="AV350" s="22">
        <f t="shared" si="158"/>
        <v>0</v>
      </c>
      <c r="AW350" s="187">
        <f t="shared" si="159"/>
        <v>0</v>
      </c>
    </row>
    <row r="351" spans="2:49">
      <c r="B351" s="108" t="s">
        <v>249</v>
      </c>
      <c r="C351" s="171">
        <v>4.7</v>
      </c>
      <c r="D351" s="23" t="e">
        <f>origine!#REF!</f>
        <v>#REF!</v>
      </c>
      <c r="E351" s="24"/>
      <c r="F351" s="22">
        <f t="shared" si="143"/>
        <v>0</v>
      </c>
      <c r="G351" s="24"/>
      <c r="H351" s="22">
        <f t="shared" si="144"/>
        <v>0</v>
      </c>
      <c r="I351" s="24"/>
      <c r="J351" s="22">
        <f t="shared" si="145"/>
        <v>0</v>
      </c>
      <c r="K351" s="24"/>
      <c r="L351" s="22">
        <f t="shared" si="146"/>
        <v>0</v>
      </c>
      <c r="M351" s="24"/>
      <c r="N351" s="22">
        <f t="shared" si="147"/>
        <v>0</v>
      </c>
      <c r="O351" s="24"/>
      <c r="P351" s="22">
        <f t="shared" si="148"/>
        <v>0</v>
      </c>
      <c r="Q351" s="34"/>
      <c r="R351" s="13">
        <f t="shared" si="136"/>
        <v>0</v>
      </c>
      <c r="S351" s="16"/>
      <c r="T351" s="13">
        <f t="shared" si="149"/>
        <v>0</v>
      </c>
      <c r="U351" s="16"/>
      <c r="V351" s="13">
        <f t="shared" si="140"/>
        <v>0</v>
      </c>
      <c r="W351" s="16"/>
      <c r="X351" s="13">
        <f t="shared" si="137"/>
        <v>0</v>
      </c>
      <c r="Y351" s="34"/>
      <c r="Z351" s="13">
        <f t="shared" si="138"/>
        <v>0</v>
      </c>
      <c r="AA351" s="16"/>
      <c r="AB351" s="13">
        <f t="shared" si="150"/>
        <v>0</v>
      </c>
      <c r="AC351" s="24"/>
      <c r="AD351" s="22">
        <f t="shared" si="151"/>
        <v>0</v>
      </c>
      <c r="AE351" s="24"/>
      <c r="AF351" s="22">
        <f t="shared" si="152"/>
        <v>0</v>
      </c>
      <c r="AG351" s="34"/>
      <c r="AH351" s="13">
        <f t="shared" si="141"/>
        <v>0</v>
      </c>
      <c r="AI351" s="16"/>
      <c r="AJ351" s="13">
        <f t="shared" si="142"/>
        <v>0</v>
      </c>
      <c r="AK351" s="24"/>
      <c r="AL351" s="22">
        <f t="shared" si="153"/>
        <v>0</v>
      </c>
      <c r="AM351" s="24"/>
      <c r="AN351" s="13">
        <f t="shared" si="154"/>
        <v>0</v>
      </c>
      <c r="AO351" s="24"/>
      <c r="AP351" s="22">
        <f t="shared" si="155"/>
        <v>0</v>
      </c>
      <c r="AQ351" s="24"/>
      <c r="AR351" s="22">
        <f t="shared" si="156"/>
        <v>0</v>
      </c>
      <c r="AS351" s="24"/>
      <c r="AT351" s="22">
        <f t="shared" si="157"/>
        <v>0</v>
      </c>
      <c r="AU351" s="24"/>
      <c r="AV351" s="22">
        <f t="shared" si="158"/>
        <v>0</v>
      </c>
      <c r="AW351" s="187">
        <f t="shared" si="159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43"/>
        <v>0</v>
      </c>
      <c r="G352" s="24"/>
      <c r="H352" s="22">
        <f t="shared" si="144"/>
        <v>0</v>
      </c>
      <c r="I352" s="24"/>
      <c r="J352" s="22">
        <f t="shared" si="145"/>
        <v>0</v>
      </c>
      <c r="K352" s="24"/>
      <c r="L352" s="22">
        <f t="shared" si="146"/>
        <v>0</v>
      </c>
      <c r="M352" s="24"/>
      <c r="N352" s="22">
        <f t="shared" si="147"/>
        <v>0</v>
      </c>
      <c r="O352" s="24"/>
      <c r="P352" s="22">
        <f t="shared" si="148"/>
        <v>0</v>
      </c>
      <c r="Q352" s="34"/>
      <c r="R352" s="13">
        <f t="shared" si="136"/>
        <v>0</v>
      </c>
      <c r="S352" s="16"/>
      <c r="T352" s="13">
        <f t="shared" si="149"/>
        <v>0</v>
      </c>
      <c r="U352" s="16"/>
      <c r="V352" s="13">
        <f t="shared" si="140"/>
        <v>0</v>
      </c>
      <c r="W352" s="16"/>
      <c r="X352" s="13">
        <f t="shared" si="137"/>
        <v>0</v>
      </c>
      <c r="Y352" s="34"/>
      <c r="Z352" s="13">
        <f t="shared" si="138"/>
        <v>0</v>
      </c>
      <c r="AA352" s="16"/>
      <c r="AB352" s="13">
        <f t="shared" si="150"/>
        <v>0</v>
      </c>
      <c r="AC352" s="24"/>
      <c r="AD352" s="22">
        <f t="shared" si="151"/>
        <v>0</v>
      </c>
      <c r="AE352" s="24"/>
      <c r="AF352" s="22">
        <f t="shared" si="152"/>
        <v>0</v>
      </c>
      <c r="AG352" s="34"/>
      <c r="AH352" s="13">
        <f t="shared" si="141"/>
        <v>0</v>
      </c>
      <c r="AI352" s="16"/>
      <c r="AJ352" s="13">
        <f t="shared" si="142"/>
        <v>0</v>
      </c>
      <c r="AK352" s="24"/>
      <c r="AL352" s="22">
        <f t="shared" si="153"/>
        <v>0</v>
      </c>
      <c r="AM352" s="24"/>
      <c r="AN352" s="13">
        <f t="shared" si="154"/>
        <v>0</v>
      </c>
      <c r="AO352" s="24"/>
      <c r="AP352" s="22">
        <f t="shared" si="155"/>
        <v>0</v>
      </c>
      <c r="AQ352" s="24"/>
      <c r="AR352" s="22">
        <f t="shared" si="156"/>
        <v>0</v>
      </c>
      <c r="AS352" s="24"/>
      <c r="AT352" s="22">
        <f t="shared" si="157"/>
        <v>0</v>
      </c>
      <c r="AU352" s="24"/>
      <c r="AV352" s="22">
        <f t="shared" si="158"/>
        <v>0</v>
      </c>
      <c r="AW352" s="187">
        <f t="shared" si="159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43"/>
        <v>0</v>
      </c>
      <c r="G353" s="24"/>
      <c r="H353" s="22">
        <f t="shared" si="144"/>
        <v>0</v>
      </c>
      <c r="I353" s="24"/>
      <c r="J353" s="22">
        <f t="shared" si="145"/>
        <v>0</v>
      </c>
      <c r="K353" s="24"/>
      <c r="L353" s="22">
        <f t="shared" si="146"/>
        <v>0</v>
      </c>
      <c r="M353" s="24"/>
      <c r="N353" s="22">
        <f t="shared" si="147"/>
        <v>0</v>
      </c>
      <c r="O353" s="24"/>
      <c r="P353" s="22">
        <f t="shared" si="148"/>
        <v>0</v>
      </c>
      <c r="Q353" s="34"/>
      <c r="R353" s="13">
        <f t="shared" si="136"/>
        <v>0</v>
      </c>
      <c r="S353" s="16"/>
      <c r="T353" s="13">
        <f t="shared" si="149"/>
        <v>0</v>
      </c>
      <c r="U353" s="16"/>
      <c r="V353" s="13">
        <f t="shared" si="140"/>
        <v>0</v>
      </c>
      <c r="W353" s="16"/>
      <c r="X353" s="13">
        <f t="shared" si="137"/>
        <v>0</v>
      </c>
      <c r="Y353" s="34"/>
      <c r="Z353" s="13">
        <f t="shared" si="138"/>
        <v>0</v>
      </c>
      <c r="AA353" s="16"/>
      <c r="AB353" s="13">
        <f t="shared" si="150"/>
        <v>0</v>
      </c>
      <c r="AC353" s="24"/>
      <c r="AD353" s="22">
        <f t="shared" si="151"/>
        <v>0</v>
      </c>
      <c r="AE353" s="24"/>
      <c r="AF353" s="22">
        <f t="shared" si="152"/>
        <v>0</v>
      </c>
      <c r="AG353" s="34"/>
      <c r="AH353" s="13">
        <f t="shared" si="141"/>
        <v>0</v>
      </c>
      <c r="AI353" s="16"/>
      <c r="AJ353" s="13">
        <f t="shared" si="142"/>
        <v>0</v>
      </c>
      <c r="AK353" s="24"/>
      <c r="AL353" s="22">
        <f t="shared" si="153"/>
        <v>0</v>
      </c>
      <c r="AM353" s="24"/>
      <c r="AN353" s="13">
        <f t="shared" si="154"/>
        <v>0</v>
      </c>
      <c r="AO353" s="24"/>
      <c r="AP353" s="22">
        <f t="shared" si="155"/>
        <v>0</v>
      </c>
      <c r="AQ353" s="24"/>
      <c r="AR353" s="22">
        <f t="shared" si="156"/>
        <v>0</v>
      </c>
      <c r="AS353" s="24"/>
      <c r="AT353" s="22">
        <f t="shared" si="157"/>
        <v>0</v>
      </c>
      <c r="AU353" s="24"/>
      <c r="AV353" s="22">
        <f t="shared" si="158"/>
        <v>0</v>
      </c>
      <c r="AW353" s="187">
        <f t="shared" si="159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43"/>
        <v>0</v>
      </c>
      <c r="G354" s="24"/>
      <c r="H354" s="22">
        <f t="shared" si="144"/>
        <v>0</v>
      </c>
      <c r="I354" s="24"/>
      <c r="J354" s="22">
        <f t="shared" si="145"/>
        <v>0</v>
      </c>
      <c r="K354" s="24"/>
      <c r="L354" s="22">
        <f t="shared" si="146"/>
        <v>0</v>
      </c>
      <c r="M354" s="24"/>
      <c r="N354" s="22">
        <f t="shared" si="147"/>
        <v>0</v>
      </c>
      <c r="O354" s="24"/>
      <c r="P354" s="22">
        <f t="shared" si="148"/>
        <v>0</v>
      </c>
      <c r="Q354" s="34"/>
      <c r="R354" s="13">
        <f t="shared" si="136"/>
        <v>0</v>
      </c>
      <c r="S354" s="16"/>
      <c r="T354" s="13">
        <f t="shared" si="149"/>
        <v>0</v>
      </c>
      <c r="U354" s="16"/>
      <c r="V354" s="13">
        <f t="shared" si="140"/>
        <v>0</v>
      </c>
      <c r="W354" s="16"/>
      <c r="X354" s="13">
        <f t="shared" si="137"/>
        <v>0</v>
      </c>
      <c r="Y354" s="34"/>
      <c r="Z354" s="13">
        <f t="shared" si="138"/>
        <v>0</v>
      </c>
      <c r="AA354" s="16"/>
      <c r="AB354" s="13">
        <f t="shared" si="150"/>
        <v>0</v>
      </c>
      <c r="AC354" s="24"/>
      <c r="AD354" s="22">
        <f t="shared" si="151"/>
        <v>0</v>
      </c>
      <c r="AE354" s="24"/>
      <c r="AF354" s="22">
        <f t="shared" si="152"/>
        <v>0</v>
      </c>
      <c r="AG354" s="34"/>
      <c r="AH354" s="13">
        <f t="shared" si="141"/>
        <v>0</v>
      </c>
      <c r="AI354" s="16"/>
      <c r="AJ354" s="13">
        <f t="shared" si="142"/>
        <v>0</v>
      </c>
      <c r="AK354" s="24"/>
      <c r="AL354" s="22">
        <f t="shared" si="153"/>
        <v>0</v>
      </c>
      <c r="AM354" s="24"/>
      <c r="AN354" s="13">
        <f t="shared" si="154"/>
        <v>0</v>
      </c>
      <c r="AO354" s="24"/>
      <c r="AP354" s="22">
        <f t="shared" si="155"/>
        <v>0</v>
      </c>
      <c r="AQ354" s="24"/>
      <c r="AR354" s="22">
        <f t="shared" si="156"/>
        <v>0</v>
      </c>
      <c r="AS354" s="24"/>
      <c r="AT354" s="22">
        <f t="shared" si="157"/>
        <v>0</v>
      </c>
      <c r="AU354" s="24"/>
      <c r="AV354" s="22">
        <f t="shared" si="158"/>
        <v>0</v>
      </c>
      <c r="AW354" s="187">
        <f t="shared" si="159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43"/>
        <v>0</v>
      </c>
      <c r="G355" s="24"/>
      <c r="H355" s="22">
        <f t="shared" si="144"/>
        <v>0</v>
      </c>
      <c r="I355" s="24"/>
      <c r="J355" s="22">
        <f t="shared" si="145"/>
        <v>0</v>
      </c>
      <c r="K355" s="24"/>
      <c r="L355" s="22">
        <f t="shared" si="146"/>
        <v>0</v>
      </c>
      <c r="M355" s="24"/>
      <c r="N355" s="22">
        <f t="shared" si="147"/>
        <v>0</v>
      </c>
      <c r="O355" s="24"/>
      <c r="P355" s="22">
        <f t="shared" si="148"/>
        <v>0</v>
      </c>
      <c r="Q355" s="34"/>
      <c r="R355" s="13">
        <f t="shared" si="136"/>
        <v>0</v>
      </c>
      <c r="S355" s="16"/>
      <c r="T355" s="13">
        <f t="shared" si="149"/>
        <v>0</v>
      </c>
      <c r="U355" s="16"/>
      <c r="V355" s="13">
        <f t="shared" si="140"/>
        <v>0</v>
      </c>
      <c r="W355" s="16"/>
      <c r="X355" s="13">
        <f t="shared" si="137"/>
        <v>0</v>
      </c>
      <c r="Y355" s="34"/>
      <c r="Z355" s="13">
        <f t="shared" si="138"/>
        <v>0</v>
      </c>
      <c r="AA355" s="16"/>
      <c r="AB355" s="13">
        <f t="shared" si="150"/>
        <v>0</v>
      </c>
      <c r="AC355" s="24"/>
      <c r="AD355" s="22">
        <f t="shared" si="151"/>
        <v>0</v>
      </c>
      <c r="AE355" s="24"/>
      <c r="AF355" s="22">
        <f t="shared" si="152"/>
        <v>0</v>
      </c>
      <c r="AG355" s="34"/>
      <c r="AH355" s="13">
        <f t="shared" si="141"/>
        <v>0</v>
      </c>
      <c r="AI355" s="16"/>
      <c r="AJ355" s="13">
        <f t="shared" si="142"/>
        <v>0</v>
      </c>
      <c r="AK355" s="24"/>
      <c r="AL355" s="22">
        <f t="shared" si="153"/>
        <v>0</v>
      </c>
      <c r="AM355" s="24"/>
      <c r="AN355" s="13">
        <f t="shared" si="154"/>
        <v>0</v>
      </c>
      <c r="AO355" s="24"/>
      <c r="AP355" s="22">
        <f t="shared" si="155"/>
        <v>0</v>
      </c>
      <c r="AQ355" s="24"/>
      <c r="AR355" s="22">
        <f t="shared" si="156"/>
        <v>0</v>
      </c>
      <c r="AS355" s="24"/>
      <c r="AT355" s="22">
        <f t="shared" si="157"/>
        <v>0</v>
      </c>
      <c r="AU355" s="24"/>
      <c r="AV355" s="22">
        <f t="shared" si="158"/>
        <v>0</v>
      </c>
      <c r="AW355" s="187">
        <f t="shared" si="159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43"/>
        <v>0</v>
      </c>
      <c r="G356" s="24"/>
      <c r="H356" s="22">
        <f t="shared" si="144"/>
        <v>0</v>
      </c>
      <c r="I356" s="24"/>
      <c r="J356" s="22">
        <f t="shared" si="145"/>
        <v>0</v>
      </c>
      <c r="K356" s="24"/>
      <c r="L356" s="22">
        <f t="shared" si="146"/>
        <v>0</v>
      </c>
      <c r="M356" s="24"/>
      <c r="N356" s="22">
        <f t="shared" si="147"/>
        <v>0</v>
      </c>
      <c r="O356" s="24"/>
      <c r="P356" s="22">
        <f t="shared" si="148"/>
        <v>0</v>
      </c>
      <c r="Q356" s="34"/>
      <c r="R356" s="13">
        <f t="shared" si="136"/>
        <v>0</v>
      </c>
      <c r="S356" s="16"/>
      <c r="T356" s="13">
        <f t="shared" si="149"/>
        <v>0</v>
      </c>
      <c r="U356" s="16"/>
      <c r="V356" s="13">
        <f t="shared" si="140"/>
        <v>0</v>
      </c>
      <c r="W356" s="16"/>
      <c r="X356" s="13">
        <f t="shared" si="137"/>
        <v>0</v>
      </c>
      <c r="Y356" s="34"/>
      <c r="Z356" s="13">
        <f t="shared" si="138"/>
        <v>0</v>
      </c>
      <c r="AA356" s="16"/>
      <c r="AB356" s="13">
        <f t="shared" si="150"/>
        <v>0</v>
      </c>
      <c r="AC356" s="24"/>
      <c r="AD356" s="22">
        <f t="shared" si="151"/>
        <v>0</v>
      </c>
      <c r="AE356" s="24"/>
      <c r="AF356" s="22">
        <f t="shared" si="152"/>
        <v>0</v>
      </c>
      <c r="AG356" s="34"/>
      <c r="AH356" s="13">
        <f t="shared" si="141"/>
        <v>0</v>
      </c>
      <c r="AI356" s="16"/>
      <c r="AJ356" s="13">
        <f t="shared" si="142"/>
        <v>0</v>
      </c>
      <c r="AK356" s="24"/>
      <c r="AL356" s="22">
        <f t="shared" si="153"/>
        <v>0</v>
      </c>
      <c r="AM356" s="24"/>
      <c r="AN356" s="13">
        <f t="shared" si="154"/>
        <v>0</v>
      </c>
      <c r="AO356" s="24"/>
      <c r="AP356" s="22">
        <f t="shared" si="155"/>
        <v>0</v>
      </c>
      <c r="AQ356" s="24"/>
      <c r="AR356" s="22">
        <f t="shared" si="156"/>
        <v>0</v>
      </c>
      <c r="AS356" s="24"/>
      <c r="AT356" s="22">
        <f t="shared" si="157"/>
        <v>0</v>
      </c>
      <c r="AU356" s="24"/>
      <c r="AV356" s="22">
        <f t="shared" si="158"/>
        <v>0</v>
      </c>
      <c r="AW356" s="187">
        <f t="shared" si="159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43"/>
        <v>0</v>
      </c>
      <c r="G357" s="24"/>
      <c r="H357" s="22">
        <f t="shared" si="144"/>
        <v>0</v>
      </c>
      <c r="I357" s="24"/>
      <c r="J357" s="22">
        <f t="shared" si="145"/>
        <v>0</v>
      </c>
      <c r="K357" s="24"/>
      <c r="L357" s="22">
        <f t="shared" si="146"/>
        <v>0</v>
      </c>
      <c r="M357" s="24"/>
      <c r="N357" s="22">
        <f t="shared" si="147"/>
        <v>0</v>
      </c>
      <c r="O357" s="24"/>
      <c r="P357" s="22">
        <f t="shared" si="148"/>
        <v>0</v>
      </c>
      <c r="Q357" s="34"/>
      <c r="R357" s="13">
        <f t="shared" si="136"/>
        <v>0</v>
      </c>
      <c r="S357" s="16"/>
      <c r="T357" s="13">
        <f t="shared" si="149"/>
        <v>0</v>
      </c>
      <c r="U357" s="16"/>
      <c r="V357" s="13">
        <f t="shared" si="140"/>
        <v>0</v>
      </c>
      <c r="W357" s="16"/>
      <c r="X357" s="13">
        <f t="shared" si="137"/>
        <v>0</v>
      </c>
      <c r="Y357" s="34"/>
      <c r="Z357" s="13">
        <f t="shared" si="138"/>
        <v>0</v>
      </c>
      <c r="AA357" s="16"/>
      <c r="AB357" s="13">
        <f t="shared" si="150"/>
        <v>0</v>
      </c>
      <c r="AC357" s="24"/>
      <c r="AD357" s="22">
        <f t="shared" si="151"/>
        <v>0</v>
      </c>
      <c r="AE357" s="24"/>
      <c r="AF357" s="22">
        <f t="shared" si="152"/>
        <v>0</v>
      </c>
      <c r="AG357" s="34"/>
      <c r="AH357" s="13">
        <f t="shared" si="141"/>
        <v>0</v>
      </c>
      <c r="AI357" s="16"/>
      <c r="AJ357" s="13">
        <f t="shared" si="142"/>
        <v>0</v>
      </c>
      <c r="AK357" s="24"/>
      <c r="AL357" s="22">
        <f t="shared" si="153"/>
        <v>0</v>
      </c>
      <c r="AM357" s="24"/>
      <c r="AN357" s="13">
        <f t="shared" si="154"/>
        <v>0</v>
      </c>
      <c r="AO357" s="24"/>
      <c r="AP357" s="22">
        <f t="shared" si="155"/>
        <v>0</v>
      </c>
      <c r="AQ357" s="24"/>
      <c r="AR357" s="22">
        <f t="shared" si="156"/>
        <v>0</v>
      </c>
      <c r="AS357" s="24"/>
      <c r="AT357" s="22">
        <f t="shared" si="157"/>
        <v>0</v>
      </c>
      <c r="AU357" s="24"/>
      <c r="AV357" s="22">
        <f t="shared" si="158"/>
        <v>0</v>
      </c>
      <c r="AW357" s="187">
        <f t="shared" si="159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43"/>
        <v>0</v>
      </c>
      <c r="G358" s="24"/>
      <c r="H358" s="22">
        <f t="shared" si="144"/>
        <v>0</v>
      </c>
      <c r="I358" s="24"/>
      <c r="J358" s="22">
        <f t="shared" si="145"/>
        <v>0</v>
      </c>
      <c r="K358" s="24"/>
      <c r="L358" s="22">
        <f t="shared" si="146"/>
        <v>0</v>
      </c>
      <c r="M358" s="24"/>
      <c r="N358" s="22">
        <f t="shared" si="147"/>
        <v>0</v>
      </c>
      <c r="O358" s="24"/>
      <c r="P358" s="22">
        <f t="shared" si="148"/>
        <v>0</v>
      </c>
      <c r="Q358" s="34"/>
      <c r="R358" s="13">
        <f t="shared" si="136"/>
        <v>0</v>
      </c>
      <c r="S358" s="16"/>
      <c r="T358" s="13">
        <f t="shared" si="149"/>
        <v>0</v>
      </c>
      <c r="U358" s="16"/>
      <c r="V358" s="13">
        <f t="shared" si="140"/>
        <v>0</v>
      </c>
      <c r="W358" s="16"/>
      <c r="X358" s="13">
        <f t="shared" si="137"/>
        <v>0</v>
      </c>
      <c r="Y358" s="34"/>
      <c r="Z358" s="13">
        <f t="shared" si="138"/>
        <v>0</v>
      </c>
      <c r="AA358" s="16"/>
      <c r="AB358" s="13">
        <f t="shared" si="150"/>
        <v>0</v>
      </c>
      <c r="AC358" s="24"/>
      <c r="AD358" s="22">
        <f t="shared" si="151"/>
        <v>0</v>
      </c>
      <c r="AE358" s="24"/>
      <c r="AF358" s="22">
        <f t="shared" si="152"/>
        <v>0</v>
      </c>
      <c r="AG358" s="34"/>
      <c r="AH358" s="13">
        <f t="shared" si="141"/>
        <v>0</v>
      </c>
      <c r="AI358" s="16"/>
      <c r="AJ358" s="13">
        <f t="shared" si="142"/>
        <v>0</v>
      </c>
      <c r="AK358" s="24"/>
      <c r="AL358" s="22">
        <f t="shared" si="153"/>
        <v>0</v>
      </c>
      <c r="AM358" s="24"/>
      <c r="AN358" s="13">
        <f t="shared" si="154"/>
        <v>0</v>
      </c>
      <c r="AO358" s="24"/>
      <c r="AP358" s="22">
        <f t="shared" si="155"/>
        <v>0</v>
      </c>
      <c r="AQ358" s="24"/>
      <c r="AR358" s="22">
        <f t="shared" si="156"/>
        <v>0</v>
      </c>
      <c r="AS358" s="24"/>
      <c r="AT358" s="22">
        <f t="shared" si="157"/>
        <v>0</v>
      </c>
      <c r="AU358" s="24"/>
      <c r="AV358" s="22">
        <f t="shared" si="158"/>
        <v>0</v>
      </c>
      <c r="AW358" s="187">
        <f t="shared" si="159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43"/>
        <v>0</v>
      </c>
      <c r="G359" s="24"/>
      <c r="H359" s="22">
        <f t="shared" si="144"/>
        <v>0</v>
      </c>
      <c r="I359" s="24"/>
      <c r="J359" s="22">
        <f t="shared" si="145"/>
        <v>0</v>
      </c>
      <c r="K359" s="24"/>
      <c r="L359" s="22">
        <f t="shared" si="146"/>
        <v>0</v>
      </c>
      <c r="M359" s="24"/>
      <c r="N359" s="22">
        <f t="shared" si="147"/>
        <v>0</v>
      </c>
      <c r="O359" s="24"/>
      <c r="P359" s="22">
        <f t="shared" si="148"/>
        <v>0</v>
      </c>
      <c r="Q359" s="34"/>
      <c r="R359" s="13">
        <f t="shared" si="136"/>
        <v>0</v>
      </c>
      <c r="S359" s="16"/>
      <c r="T359" s="13">
        <f t="shared" si="149"/>
        <v>0</v>
      </c>
      <c r="U359" s="16"/>
      <c r="V359" s="13">
        <f t="shared" si="140"/>
        <v>0</v>
      </c>
      <c r="W359" s="16"/>
      <c r="X359" s="13">
        <f t="shared" si="137"/>
        <v>0</v>
      </c>
      <c r="Y359" s="34"/>
      <c r="Z359" s="13">
        <f t="shared" si="138"/>
        <v>0</v>
      </c>
      <c r="AA359" s="16"/>
      <c r="AB359" s="13">
        <f t="shared" si="150"/>
        <v>0</v>
      </c>
      <c r="AC359" s="24"/>
      <c r="AD359" s="22">
        <f t="shared" si="151"/>
        <v>0</v>
      </c>
      <c r="AE359" s="24"/>
      <c r="AF359" s="22">
        <f t="shared" si="152"/>
        <v>0</v>
      </c>
      <c r="AG359" s="34"/>
      <c r="AH359" s="13">
        <f t="shared" si="141"/>
        <v>0</v>
      </c>
      <c r="AI359" s="16"/>
      <c r="AJ359" s="13">
        <f t="shared" si="142"/>
        <v>0</v>
      </c>
      <c r="AK359" s="24"/>
      <c r="AL359" s="22">
        <f t="shared" si="153"/>
        <v>0</v>
      </c>
      <c r="AM359" s="24"/>
      <c r="AN359" s="13">
        <f t="shared" si="154"/>
        <v>0</v>
      </c>
      <c r="AO359" s="24"/>
      <c r="AP359" s="22">
        <f t="shared" si="155"/>
        <v>0</v>
      </c>
      <c r="AQ359" s="24"/>
      <c r="AR359" s="22">
        <f t="shared" si="156"/>
        <v>0</v>
      </c>
      <c r="AS359" s="24"/>
      <c r="AT359" s="22">
        <f t="shared" si="157"/>
        <v>0</v>
      </c>
      <c r="AU359" s="24"/>
      <c r="AV359" s="22">
        <f t="shared" si="158"/>
        <v>0</v>
      </c>
      <c r="AW359" s="187">
        <f t="shared" si="159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/>
      <c r="F360" s="22">
        <f t="shared" si="143"/>
        <v>0</v>
      </c>
      <c r="G360" s="24"/>
      <c r="H360" s="22">
        <f t="shared" si="144"/>
        <v>0</v>
      </c>
      <c r="I360" s="24">
        <v>1</v>
      </c>
      <c r="J360" s="22">
        <f t="shared" si="145"/>
        <v>3.5</v>
      </c>
      <c r="K360" s="24"/>
      <c r="L360" s="22">
        <f t="shared" si="146"/>
        <v>0</v>
      </c>
      <c r="M360" s="24"/>
      <c r="N360" s="22">
        <f t="shared" si="147"/>
        <v>0</v>
      </c>
      <c r="O360" s="24"/>
      <c r="P360" s="22">
        <f t="shared" si="148"/>
        <v>0</v>
      </c>
      <c r="Q360" s="34"/>
      <c r="R360" s="13">
        <f t="shared" si="136"/>
        <v>0</v>
      </c>
      <c r="S360" s="16"/>
      <c r="T360" s="13">
        <f t="shared" si="149"/>
        <v>0</v>
      </c>
      <c r="U360" s="16"/>
      <c r="V360" s="13">
        <f t="shared" si="140"/>
        <v>0</v>
      </c>
      <c r="W360" s="16"/>
      <c r="X360" s="13">
        <f t="shared" si="137"/>
        <v>0</v>
      </c>
      <c r="Y360" s="34"/>
      <c r="Z360" s="13">
        <f t="shared" si="138"/>
        <v>0</v>
      </c>
      <c r="AA360" s="16"/>
      <c r="AB360" s="13">
        <f t="shared" si="150"/>
        <v>0</v>
      </c>
      <c r="AC360" s="24"/>
      <c r="AD360" s="22">
        <f t="shared" si="151"/>
        <v>0</v>
      </c>
      <c r="AE360" s="24"/>
      <c r="AF360" s="22">
        <f t="shared" si="152"/>
        <v>0</v>
      </c>
      <c r="AG360" s="34"/>
      <c r="AH360" s="13">
        <f t="shared" si="141"/>
        <v>0</v>
      </c>
      <c r="AI360" s="16"/>
      <c r="AJ360" s="13">
        <f t="shared" si="142"/>
        <v>0</v>
      </c>
      <c r="AK360" s="24"/>
      <c r="AL360" s="22">
        <f t="shared" si="153"/>
        <v>0</v>
      </c>
      <c r="AM360" s="24"/>
      <c r="AN360" s="13">
        <f t="shared" si="154"/>
        <v>0</v>
      </c>
      <c r="AO360" s="24"/>
      <c r="AP360" s="22">
        <f t="shared" si="155"/>
        <v>0</v>
      </c>
      <c r="AQ360" s="24"/>
      <c r="AR360" s="22">
        <f t="shared" si="156"/>
        <v>0</v>
      </c>
      <c r="AS360" s="24"/>
      <c r="AT360" s="22">
        <f t="shared" si="157"/>
        <v>0</v>
      </c>
      <c r="AU360" s="24"/>
      <c r="AV360" s="22">
        <f t="shared" si="158"/>
        <v>0</v>
      </c>
      <c r="AW360" s="187">
        <f t="shared" si="159"/>
        <v>1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43"/>
        <v>0</v>
      </c>
      <c r="G361" s="24"/>
      <c r="H361" s="22">
        <f t="shared" si="144"/>
        <v>0</v>
      </c>
      <c r="I361" s="24"/>
      <c r="J361" s="22">
        <f t="shared" si="145"/>
        <v>0</v>
      </c>
      <c r="K361" s="24"/>
      <c r="L361" s="22">
        <f t="shared" si="146"/>
        <v>0</v>
      </c>
      <c r="M361" s="24"/>
      <c r="N361" s="22">
        <f t="shared" si="147"/>
        <v>0</v>
      </c>
      <c r="O361" s="24"/>
      <c r="P361" s="22">
        <f t="shared" si="148"/>
        <v>0</v>
      </c>
      <c r="Q361" s="34"/>
      <c r="R361" s="13">
        <f t="shared" si="136"/>
        <v>0</v>
      </c>
      <c r="S361" s="16"/>
      <c r="T361" s="13">
        <f t="shared" si="149"/>
        <v>0</v>
      </c>
      <c r="U361" s="16"/>
      <c r="V361" s="13">
        <f t="shared" si="140"/>
        <v>0</v>
      </c>
      <c r="W361" s="16"/>
      <c r="X361" s="13">
        <f t="shared" si="137"/>
        <v>0</v>
      </c>
      <c r="Y361" s="34"/>
      <c r="Z361" s="13">
        <f t="shared" si="138"/>
        <v>0</v>
      </c>
      <c r="AA361" s="16"/>
      <c r="AB361" s="13">
        <f t="shared" si="150"/>
        <v>0</v>
      </c>
      <c r="AC361" s="24"/>
      <c r="AD361" s="22">
        <f t="shared" si="151"/>
        <v>0</v>
      </c>
      <c r="AE361" s="24"/>
      <c r="AF361" s="22">
        <f t="shared" si="152"/>
        <v>0</v>
      </c>
      <c r="AG361" s="34"/>
      <c r="AH361" s="13">
        <f t="shared" si="141"/>
        <v>0</v>
      </c>
      <c r="AI361" s="16"/>
      <c r="AJ361" s="13">
        <f t="shared" si="142"/>
        <v>0</v>
      </c>
      <c r="AK361" s="24"/>
      <c r="AL361" s="22">
        <f t="shared" si="153"/>
        <v>0</v>
      </c>
      <c r="AM361" s="24"/>
      <c r="AN361" s="13">
        <f t="shared" si="154"/>
        <v>0</v>
      </c>
      <c r="AO361" s="24"/>
      <c r="AP361" s="22">
        <f t="shared" si="155"/>
        <v>0</v>
      </c>
      <c r="AQ361" s="24"/>
      <c r="AR361" s="22">
        <f t="shared" si="156"/>
        <v>0</v>
      </c>
      <c r="AS361" s="24"/>
      <c r="AT361" s="22">
        <f t="shared" si="157"/>
        <v>0</v>
      </c>
      <c r="AU361" s="24"/>
      <c r="AV361" s="22">
        <f t="shared" si="158"/>
        <v>0</v>
      </c>
      <c r="AW361" s="187">
        <f t="shared" si="159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43"/>
        <v>0</v>
      </c>
      <c r="G362" s="24"/>
      <c r="H362" s="22">
        <f t="shared" si="144"/>
        <v>0</v>
      </c>
      <c r="I362" s="24"/>
      <c r="J362" s="22">
        <f t="shared" si="145"/>
        <v>0</v>
      </c>
      <c r="K362" s="24"/>
      <c r="L362" s="22">
        <f t="shared" si="146"/>
        <v>0</v>
      </c>
      <c r="M362" s="24"/>
      <c r="N362" s="22">
        <f t="shared" si="147"/>
        <v>0</v>
      </c>
      <c r="O362" s="24"/>
      <c r="P362" s="22">
        <f t="shared" si="148"/>
        <v>0</v>
      </c>
      <c r="Q362" s="34"/>
      <c r="R362" s="13">
        <f t="shared" si="136"/>
        <v>0</v>
      </c>
      <c r="S362" s="16"/>
      <c r="T362" s="13">
        <f t="shared" si="149"/>
        <v>0</v>
      </c>
      <c r="U362" s="16"/>
      <c r="V362" s="13">
        <f t="shared" si="140"/>
        <v>0</v>
      </c>
      <c r="W362" s="16"/>
      <c r="X362" s="13">
        <f t="shared" si="137"/>
        <v>0</v>
      </c>
      <c r="Y362" s="34"/>
      <c r="Z362" s="13">
        <f t="shared" si="138"/>
        <v>0</v>
      </c>
      <c r="AA362" s="16"/>
      <c r="AB362" s="13">
        <f t="shared" si="150"/>
        <v>0</v>
      </c>
      <c r="AC362" s="24"/>
      <c r="AD362" s="22">
        <f t="shared" si="151"/>
        <v>0</v>
      </c>
      <c r="AE362" s="24"/>
      <c r="AF362" s="22">
        <f t="shared" si="152"/>
        <v>0</v>
      </c>
      <c r="AG362" s="34"/>
      <c r="AH362" s="13">
        <f t="shared" si="141"/>
        <v>0</v>
      </c>
      <c r="AI362" s="16"/>
      <c r="AJ362" s="13">
        <f t="shared" si="142"/>
        <v>0</v>
      </c>
      <c r="AK362" s="24"/>
      <c r="AL362" s="22">
        <f t="shared" si="153"/>
        <v>0</v>
      </c>
      <c r="AM362" s="24"/>
      <c r="AN362" s="13">
        <f t="shared" si="154"/>
        <v>0</v>
      </c>
      <c r="AO362" s="24"/>
      <c r="AP362" s="22">
        <f t="shared" si="155"/>
        <v>0</v>
      </c>
      <c r="AQ362" s="24"/>
      <c r="AR362" s="22">
        <f t="shared" si="156"/>
        <v>0</v>
      </c>
      <c r="AS362" s="24"/>
      <c r="AT362" s="22">
        <f t="shared" si="157"/>
        <v>0</v>
      </c>
      <c r="AU362" s="24"/>
      <c r="AV362" s="22">
        <f t="shared" si="158"/>
        <v>0</v>
      </c>
      <c r="AW362" s="187">
        <f t="shared" si="159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43"/>
        <v>0</v>
      </c>
      <c r="G363" s="24"/>
      <c r="H363" s="22">
        <f t="shared" si="144"/>
        <v>0</v>
      </c>
      <c r="I363" s="24"/>
      <c r="J363" s="22">
        <f t="shared" si="145"/>
        <v>0</v>
      </c>
      <c r="K363" s="24"/>
      <c r="L363" s="22">
        <f t="shared" si="146"/>
        <v>0</v>
      </c>
      <c r="M363" s="24"/>
      <c r="N363" s="22">
        <f t="shared" si="147"/>
        <v>0</v>
      </c>
      <c r="O363" s="24"/>
      <c r="P363" s="22">
        <f t="shared" si="148"/>
        <v>0</v>
      </c>
      <c r="Q363" s="34"/>
      <c r="R363" s="13">
        <f t="shared" si="136"/>
        <v>0</v>
      </c>
      <c r="S363" s="16"/>
      <c r="T363" s="13">
        <f t="shared" si="149"/>
        <v>0</v>
      </c>
      <c r="U363" s="16"/>
      <c r="V363" s="13">
        <f t="shared" si="140"/>
        <v>0</v>
      </c>
      <c r="W363" s="16"/>
      <c r="X363" s="13">
        <f t="shared" si="137"/>
        <v>0</v>
      </c>
      <c r="Y363" s="34"/>
      <c r="Z363" s="13">
        <f t="shared" si="138"/>
        <v>0</v>
      </c>
      <c r="AA363" s="16"/>
      <c r="AB363" s="13">
        <f t="shared" si="150"/>
        <v>0</v>
      </c>
      <c r="AC363" s="24"/>
      <c r="AD363" s="22">
        <f t="shared" si="151"/>
        <v>0</v>
      </c>
      <c r="AE363" s="24"/>
      <c r="AF363" s="22">
        <f t="shared" si="152"/>
        <v>0</v>
      </c>
      <c r="AG363" s="34"/>
      <c r="AH363" s="13">
        <f t="shared" si="141"/>
        <v>0</v>
      </c>
      <c r="AI363" s="16"/>
      <c r="AJ363" s="13">
        <f t="shared" si="142"/>
        <v>0</v>
      </c>
      <c r="AK363" s="24"/>
      <c r="AL363" s="22">
        <f t="shared" si="153"/>
        <v>0</v>
      </c>
      <c r="AM363" s="24"/>
      <c r="AN363" s="13">
        <f t="shared" si="154"/>
        <v>0</v>
      </c>
      <c r="AO363" s="24"/>
      <c r="AP363" s="22">
        <f t="shared" si="155"/>
        <v>0</v>
      </c>
      <c r="AQ363" s="24"/>
      <c r="AR363" s="22">
        <f t="shared" si="156"/>
        <v>0</v>
      </c>
      <c r="AS363" s="24"/>
      <c r="AT363" s="22">
        <f t="shared" si="157"/>
        <v>0</v>
      </c>
      <c r="AU363" s="24"/>
      <c r="AV363" s="22">
        <f t="shared" si="158"/>
        <v>0</v>
      </c>
      <c r="AW363" s="187">
        <f t="shared" si="159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43"/>
        <v>0</v>
      </c>
      <c r="G364" s="24"/>
      <c r="H364" s="22">
        <f t="shared" si="144"/>
        <v>0</v>
      </c>
      <c r="I364" s="24"/>
      <c r="J364" s="22">
        <f t="shared" si="145"/>
        <v>0</v>
      </c>
      <c r="K364" s="24"/>
      <c r="L364" s="22">
        <f t="shared" si="146"/>
        <v>0</v>
      </c>
      <c r="M364" s="24"/>
      <c r="N364" s="22">
        <f t="shared" si="147"/>
        <v>0</v>
      </c>
      <c r="O364" s="24"/>
      <c r="P364" s="22">
        <f t="shared" si="148"/>
        <v>0</v>
      </c>
      <c r="Q364" s="34"/>
      <c r="R364" s="13">
        <f t="shared" si="136"/>
        <v>0</v>
      </c>
      <c r="S364" s="16"/>
      <c r="T364" s="13">
        <f t="shared" si="149"/>
        <v>0</v>
      </c>
      <c r="U364" s="16"/>
      <c r="V364" s="13">
        <f t="shared" si="140"/>
        <v>0</v>
      </c>
      <c r="W364" s="16"/>
      <c r="X364" s="13">
        <f t="shared" si="137"/>
        <v>0</v>
      </c>
      <c r="Y364" s="34"/>
      <c r="Z364" s="13">
        <f t="shared" si="138"/>
        <v>0</v>
      </c>
      <c r="AA364" s="16"/>
      <c r="AB364" s="13">
        <f t="shared" si="150"/>
        <v>0</v>
      </c>
      <c r="AC364" s="24"/>
      <c r="AD364" s="22">
        <f t="shared" si="151"/>
        <v>0</v>
      </c>
      <c r="AE364" s="24"/>
      <c r="AF364" s="22">
        <f t="shared" si="152"/>
        <v>0</v>
      </c>
      <c r="AG364" s="34"/>
      <c r="AH364" s="13">
        <f t="shared" si="141"/>
        <v>0</v>
      </c>
      <c r="AI364" s="16"/>
      <c r="AJ364" s="13">
        <f t="shared" si="142"/>
        <v>0</v>
      </c>
      <c r="AK364" s="24"/>
      <c r="AL364" s="22">
        <f t="shared" si="153"/>
        <v>0</v>
      </c>
      <c r="AM364" s="24"/>
      <c r="AN364" s="13">
        <f t="shared" si="154"/>
        <v>0</v>
      </c>
      <c r="AO364" s="24"/>
      <c r="AP364" s="22">
        <f t="shared" si="155"/>
        <v>0</v>
      </c>
      <c r="AQ364" s="24"/>
      <c r="AR364" s="22">
        <f t="shared" si="156"/>
        <v>0</v>
      </c>
      <c r="AS364" s="24"/>
      <c r="AT364" s="22">
        <f t="shared" si="157"/>
        <v>0</v>
      </c>
      <c r="AU364" s="24"/>
      <c r="AV364" s="22">
        <f t="shared" si="158"/>
        <v>0</v>
      </c>
      <c r="AW364" s="187">
        <f t="shared" si="159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43"/>
        <v>0</v>
      </c>
      <c r="G365" s="24"/>
      <c r="H365" s="22">
        <f t="shared" si="144"/>
        <v>0</v>
      </c>
      <c r="I365" s="24"/>
      <c r="J365" s="22">
        <f t="shared" si="145"/>
        <v>0</v>
      </c>
      <c r="K365" s="24"/>
      <c r="L365" s="22">
        <f t="shared" si="146"/>
        <v>0</v>
      </c>
      <c r="M365" s="24"/>
      <c r="N365" s="22">
        <f t="shared" si="147"/>
        <v>0</v>
      </c>
      <c r="O365" s="24"/>
      <c r="P365" s="22">
        <f t="shared" si="148"/>
        <v>0</v>
      </c>
      <c r="Q365" s="34"/>
      <c r="R365" s="13">
        <f t="shared" si="136"/>
        <v>0</v>
      </c>
      <c r="S365" s="16"/>
      <c r="T365" s="13">
        <f t="shared" si="149"/>
        <v>0</v>
      </c>
      <c r="U365" s="16"/>
      <c r="V365" s="13">
        <f t="shared" si="140"/>
        <v>0</v>
      </c>
      <c r="W365" s="16"/>
      <c r="X365" s="13">
        <f t="shared" si="137"/>
        <v>0</v>
      </c>
      <c r="Y365" s="34"/>
      <c r="Z365" s="13">
        <f t="shared" si="138"/>
        <v>0</v>
      </c>
      <c r="AA365" s="16"/>
      <c r="AB365" s="13">
        <f t="shared" si="150"/>
        <v>0</v>
      </c>
      <c r="AC365" s="24"/>
      <c r="AD365" s="22">
        <f t="shared" si="151"/>
        <v>0</v>
      </c>
      <c r="AE365" s="24"/>
      <c r="AF365" s="22">
        <f t="shared" si="152"/>
        <v>0</v>
      </c>
      <c r="AG365" s="34"/>
      <c r="AH365" s="13">
        <f t="shared" si="141"/>
        <v>0</v>
      </c>
      <c r="AI365" s="16"/>
      <c r="AJ365" s="13">
        <f t="shared" si="142"/>
        <v>0</v>
      </c>
      <c r="AK365" s="24"/>
      <c r="AL365" s="22">
        <f t="shared" si="153"/>
        <v>0</v>
      </c>
      <c r="AM365" s="24"/>
      <c r="AN365" s="13">
        <f t="shared" si="154"/>
        <v>0</v>
      </c>
      <c r="AO365" s="24"/>
      <c r="AP365" s="22">
        <f t="shared" si="155"/>
        <v>0</v>
      </c>
      <c r="AQ365" s="24"/>
      <c r="AR365" s="22">
        <f t="shared" si="156"/>
        <v>0</v>
      </c>
      <c r="AS365" s="24"/>
      <c r="AT365" s="22">
        <f t="shared" si="157"/>
        <v>0</v>
      </c>
      <c r="AU365" s="24"/>
      <c r="AV365" s="22">
        <f t="shared" si="158"/>
        <v>0</v>
      </c>
      <c r="AW365" s="187">
        <f t="shared" si="159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43"/>
        <v>0</v>
      </c>
      <c r="G366" s="24"/>
      <c r="H366" s="22">
        <f t="shared" si="144"/>
        <v>0</v>
      </c>
      <c r="I366" s="24"/>
      <c r="J366" s="22">
        <f t="shared" si="145"/>
        <v>0</v>
      </c>
      <c r="K366" s="24"/>
      <c r="L366" s="22">
        <f t="shared" si="146"/>
        <v>0</v>
      </c>
      <c r="M366" s="24"/>
      <c r="N366" s="22">
        <f t="shared" si="147"/>
        <v>0</v>
      </c>
      <c r="O366" s="24"/>
      <c r="P366" s="22">
        <f t="shared" si="148"/>
        <v>0</v>
      </c>
      <c r="Q366" s="34"/>
      <c r="R366" s="13">
        <f t="shared" si="136"/>
        <v>0</v>
      </c>
      <c r="S366" s="16"/>
      <c r="T366" s="13">
        <f t="shared" si="149"/>
        <v>0</v>
      </c>
      <c r="U366" s="16"/>
      <c r="V366" s="13">
        <f t="shared" si="140"/>
        <v>0</v>
      </c>
      <c r="W366" s="16"/>
      <c r="X366" s="13">
        <f t="shared" si="137"/>
        <v>0</v>
      </c>
      <c r="Y366" s="34"/>
      <c r="Z366" s="13">
        <f t="shared" si="138"/>
        <v>0</v>
      </c>
      <c r="AA366" s="16"/>
      <c r="AB366" s="13">
        <f t="shared" si="150"/>
        <v>0</v>
      </c>
      <c r="AC366" s="24"/>
      <c r="AD366" s="22">
        <f t="shared" si="151"/>
        <v>0</v>
      </c>
      <c r="AE366" s="24"/>
      <c r="AF366" s="22">
        <f t="shared" si="152"/>
        <v>0</v>
      </c>
      <c r="AG366" s="34"/>
      <c r="AH366" s="13">
        <f t="shared" si="141"/>
        <v>0</v>
      </c>
      <c r="AI366" s="16"/>
      <c r="AJ366" s="13">
        <f t="shared" si="142"/>
        <v>0</v>
      </c>
      <c r="AK366" s="24"/>
      <c r="AL366" s="22">
        <f t="shared" si="153"/>
        <v>0</v>
      </c>
      <c r="AM366" s="24"/>
      <c r="AN366" s="13">
        <f t="shared" si="154"/>
        <v>0</v>
      </c>
      <c r="AO366" s="24"/>
      <c r="AP366" s="22">
        <f t="shared" si="155"/>
        <v>0</v>
      </c>
      <c r="AQ366" s="24"/>
      <c r="AR366" s="22">
        <f t="shared" si="156"/>
        <v>0</v>
      </c>
      <c r="AS366" s="24"/>
      <c r="AT366" s="22">
        <f t="shared" si="157"/>
        <v>0</v>
      </c>
      <c r="AU366" s="24"/>
      <c r="AV366" s="22">
        <f t="shared" si="158"/>
        <v>0</v>
      </c>
      <c r="AW366" s="187">
        <f t="shared" si="159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43"/>
        <v>0</v>
      </c>
      <c r="G367" s="24"/>
      <c r="H367" s="22">
        <f t="shared" si="144"/>
        <v>0</v>
      </c>
      <c r="I367" s="24"/>
      <c r="J367" s="22">
        <f t="shared" si="145"/>
        <v>0</v>
      </c>
      <c r="K367" s="24"/>
      <c r="L367" s="22">
        <f t="shared" si="146"/>
        <v>0</v>
      </c>
      <c r="M367" s="24"/>
      <c r="N367" s="22">
        <f t="shared" si="147"/>
        <v>0</v>
      </c>
      <c r="O367" s="24"/>
      <c r="P367" s="22">
        <f t="shared" si="148"/>
        <v>0</v>
      </c>
      <c r="Q367" s="34"/>
      <c r="R367" s="13">
        <f t="shared" si="136"/>
        <v>0</v>
      </c>
      <c r="S367" s="16"/>
      <c r="T367" s="13">
        <f t="shared" si="149"/>
        <v>0</v>
      </c>
      <c r="U367" s="16"/>
      <c r="V367" s="13">
        <f t="shared" si="140"/>
        <v>0</v>
      </c>
      <c r="W367" s="16"/>
      <c r="X367" s="13">
        <f t="shared" si="137"/>
        <v>0</v>
      </c>
      <c r="Y367" s="34"/>
      <c r="Z367" s="13">
        <f t="shared" si="138"/>
        <v>0</v>
      </c>
      <c r="AA367" s="16"/>
      <c r="AB367" s="13">
        <f t="shared" si="150"/>
        <v>0</v>
      </c>
      <c r="AC367" s="24"/>
      <c r="AD367" s="22">
        <f t="shared" si="151"/>
        <v>0</v>
      </c>
      <c r="AE367" s="24"/>
      <c r="AF367" s="22">
        <f t="shared" si="152"/>
        <v>0</v>
      </c>
      <c r="AG367" s="34"/>
      <c r="AH367" s="13">
        <f t="shared" si="141"/>
        <v>0</v>
      </c>
      <c r="AI367" s="16"/>
      <c r="AJ367" s="13">
        <f t="shared" si="142"/>
        <v>0</v>
      </c>
      <c r="AK367" s="24"/>
      <c r="AL367" s="22">
        <f t="shared" si="153"/>
        <v>0</v>
      </c>
      <c r="AM367" s="24"/>
      <c r="AN367" s="13">
        <f t="shared" si="154"/>
        <v>0</v>
      </c>
      <c r="AO367" s="24"/>
      <c r="AP367" s="22">
        <f t="shared" si="155"/>
        <v>0</v>
      </c>
      <c r="AQ367" s="24"/>
      <c r="AR367" s="22">
        <f t="shared" si="156"/>
        <v>0</v>
      </c>
      <c r="AS367" s="24"/>
      <c r="AT367" s="22">
        <f t="shared" si="157"/>
        <v>0</v>
      </c>
      <c r="AU367" s="24"/>
      <c r="AV367" s="22">
        <f t="shared" si="158"/>
        <v>0</v>
      </c>
      <c r="AW367" s="187">
        <f t="shared" si="159"/>
        <v>0</v>
      </c>
    </row>
    <row r="368" spans="2:49" ht="15" thickBot="1">
      <c r="B368" s="114" t="s">
        <v>10</v>
      </c>
      <c r="C368" s="54"/>
      <c r="D368" s="23">
        <f>origine!E368</f>
        <v>0</v>
      </c>
      <c r="E368" s="24">
        <f t="shared" ref="E368:AL368" si="160">SUM(E8:E367)</f>
        <v>18</v>
      </c>
      <c r="F368" s="22">
        <f t="shared" si="160"/>
        <v>41.27</v>
      </c>
      <c r="G368" s="24">
        <f t="shared" si="160"/>
        <v>0</v>
      </c>
      <c r="H368" s="22">
        <f t="shared" si="160"/>
        <v>0</v>
      </c>
      <c r="I368" s="24">
        <f t="shared" si="160"/>
        <v>34</v>
      </c>
      <c r="J368" s="13">
        <f t="shared" si="160"/>
        <v>74</v>
      </c>
      <c r="K368" s="24">
        <f t="shared" si="160"/>
        <v>59</v>
      </c>
      <c r="L368" s="13">
        <f t="shared" si="160"/>
        <v>133.06</v>
      </c>
      <c r="M368" s="24">
        <f t="shared" si="160"/>
        <v>15</v>
      </c>
      <c r="N368" s="13">
        <f t="shared" si="160"/>
        <v>47.07</v>
      </c>
      <c r="O368" s="24">
        <f t="shared" si="160"/>
        <v>0</v>
      </c>
      <c r="P368" s="13">
        <f t="shared" si="160"/>
        <v>0</v>
      </c>
      <c r="Q368" s="34">
        <f t="shared" si="160"/>
        <v>0</v>
      </c>
      <c r="R368" s="13">
        <f t="shared" si="160"/>
        <v>0</v>
      </c>
      <c r="S368" s="16">
        <f t="shared" si="160"/>
        <v>0</v>
      </c>
      <c r="T368" s="13">
        <f t="shared" si="160"/>
        <v>0</v>
      </c>
      <c r="U368" s="16">
        <f t="shared" si="160"/>
        <v>0</v>
      </c>
      <c r="V368" s="13">
        <f t="shared" si="160"/>
        <v>0</v>
      </c>
      <c r="W368" s="16">
        <f t="shared" si="160"/>
        <v>0</v>
      </c>
      <c r="X368" s="13">
        <f t="shared" si="160"/>
        <v>0</v>
      </c>
      <c r="Y368" s="34">
        <f t="shared" si="160"/>
        <v>0</v>
      </c>
      <c r="Z368" s="13">
        <f t="shared" si="160"/>
        <v>0</v>
      </c>
      <c r="AA368" s="16">
        <f t="shared" si="160"/>
        <v>0</v>
      </c>
      <c r="AB368" s="13">
        <f t="shared" si="160"/>
        <v>0</v>
      </c>
      <c r="AC368" s="24">
        <f t="shared" si="160"/>
        <v>7</v>
      </c>
      <c r="AD368" s="13">
        <f t="shared" si="160"/>
        <v>69.5</v>
      </c>
      <c r="AE368" s="24">
        <f t="shared" si="160"/>
        <v>5</v>
      </c>
      <c r="AF368" s="13">
        <f t="shared" si="160"/>
        <v>42.9</v>
      </c>
      <c r="AG368" s="34">
        <f t="shared" si="160"/>
        <v>26</v>
      </c>
      <c r="AH368" s="13">
        <f t="shared" si="160"/>
        <v>43.46</v>
      </c>
      <c r="AI368" s="16">
        <f t="shared" si="160"/>
        <v>4</v>
      </c>
      <c r="AJ368" s="13">
        <f t="shared" si="160"/>
        <v>16.920000000000002</v>
      </c>
      <c r="AK368" s="24">
        <f t="shared" si="160"/>
        <v>44</v>
      </c>
      <c r="AL368" s="22">
        <f t="shared" si="160"/>
        <v>77.409999999999982</v>
      </c>
      <c r="AM368" s="24">
        <f>SUM(AM8:AM267)</f>
        <v>20</v>
      </c>
      <c r="AN368" s="13">
        <f>SUM(AN8:AN367)</f>
        <v>54.5</v>
      </c>
      <c r="AO368" s="24">
        <f>SUM(AO8:AO367)</f>
        <v>18</v>
      </c>
      <c r="AP368" s="22">
        <f>SUM(AP8:AP367)</f>
        <v>117.6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59"/>
        <v>250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AM338" activePane="bottomRight" state="frozen"/>
      <selection pane="topRight" activeCell="D1" sqref="D1"/>
      <selection pane="bottomLeft" activeCell="A2" sqref="A2"/>
      <selection pane="bottomRight" activeCell="AA13" sqref="AA13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376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96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191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19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2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191"/>
      <c r="R9" s="22">
        <f t="shared" ref="R9:R72" si="6">$C9*Q9</f>
        <v>0</v>
      </c>
      <c r="S9" s="24"/>
      <c r="T9" s="22">
        <f t="shared" ref="T9:T72" si="7">$C9*S9</f>
        <v>0</v>
      </c>
      <c r="U9" s="24"/>
      <c r="V9" s="22">
        <f t="shared" ref="V9:V72" si="8">$C9*U9</f>
        <v>0</v>
      </c>
      <c r="W9" s="16"/>
      <c r="X9" s="22">
        <f t="shared" ref="X9:X27" si="9">$C9*W13</f>
        <v>0</v>
      </c>
      <c r="Y9" s="19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191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19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191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19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191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19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191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19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191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19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191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19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191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19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92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97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>
        <v>2</v>
      </c>
      <c r="L18" s="22">
        <f t="shared" si="3"/>
        <v>6.5</v>
      </c>
      <c r="M18" s="24"/>
      <c r="N18" s="22">
        <f t="shared" si="4"/>
        <v>0</v>
      </c>
      <c r="O18" s="24"/>
      <c r="P18" s="22">
        <f t="shared" si="5"/>
        <v>0</v>
      </c>
      <c r="Q18" s="191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19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2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191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19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191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19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191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19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>
        <v>1</v>
      </c>
      <c r="J22" s="22">
        <f t="shared" si="2"/>
        <v>3.5</v>
      </c>
      <c r="K22" s="24">
        <v>1</v>
      </c>
      <c r="L22" s="22">
        <f t="shared" si="3"/>
        <v>3.5</v>
      </c>
      <c r="M22" s="24"/>
      <c r="N22" s="22">
        <f t="shared" si="4"/>
        <v>0</v>
      </c>
      <c r="O22" s="24"/>
      <c r="P22" s="22">
        <f t="shared" si="5"/>
        <v>0</v>
      </c>
      <c r="Q22" s="191"/>
      <c r="R22" s="22">
        <f t="shared" si="6"/>
        <v>0</v>
      </c>
      <c r="S22" s="24">
        <v>3</v>
      </c>
      <c r="T22" s="22">
        <f t="shared" si="7"/>
        <v>10.5</v>
      </c>
      <c r="U22" s="24"/>
      <c r="V22" s="22">
        <f t="shared" si="8"/>
        <v>0</v>
      </c>
      <c r="W22" s="16"/>
      <c r="X22" s="22">
        <f t="shared" si="9"/>
        <v>0</v>
      </c>
      <c r="Y22" s="19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>
        <v>2</v>
      </c>
      <c r="AF22" s="22">
        <f t="shared" si="13"/>
        <v>7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7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>
        <v>1</v>
      </c>
      <c r="J23" s="22">
        <f t="shared" si="2"/>
        <v>3.5</v>
      </c>
      <c r="K23" s="24"/>
      <c r="L23" s="22">
        <f t="shared" si="3"/>
        <v>0</v>
      </c>
      <c r="M23" s="24">
        <v>1</v>
      </c>
      <c r="N23" s="22">
        <f t="shared" si="4"/>
        <v>3.5</v>
      </c>
      <c r="O23" s="24"/>
      <c r="P23" s="22">
        <f t="shared" si="5"/>
        <v>0</v>
      </c>
      <c r="Q23" s="191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19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2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191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194">
        <v>1</v>
      </c>
      <c r="Z24" s="22">
        <f t="shared" si="10"/>
        <v>3.5</v>
      </c>
      <c r="AA24" s="24"/>
      <c r="AB24" s="22">
        <f t="shared" si="11"/>
        <v>0</v>
      </c>
      <c r="AC24" s="24"/>
      <c r="AD24" s="22">
        <f t="shared" si="12"/>
        <v>0</v>
      </c>
      <c r="AE24" s="24">
        <v>1</v>
      </c>
      <c r="AF24" s="22">
        <f t="shared" si="13"/>
        <v>3.5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2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191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19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/>
      <c r="C26" s="43"/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191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19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99" t="s">
        <v>381</v>
      </c>
      <c r="C27" s="43"/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191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19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331</v>
      </c>
      <c r="C28" s="43">
        <v>3.25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>
        <v>1</v>
      </c>
      <c r="L28" s="22">
        <f t="shared" si="3"/>
        <v>3.25</v>
      </c>
      <c r="M28" s="24"/>
      <c r="N28" s="22">
        <f t="shared" si="4"/>
        <v>0</v>
      </c>
      <c r="O28" s="24"/>
      <c r="P28" s="22">
        <f t="shared" si="5"/>
        <v>0</v>
      </c>
      <c r="Q28" s="191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ref="X28:X91" si="23">$C28*W28</f>
        <v>0</v>
      </c>
      <c r="Y28" s="19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>
        <v>1</v>
      </c>
      <c r="AF28" s="22">
        <f t="shared" si="13"/>
        <v>3.25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2</v>
      </c>
    </row>
    <row r="29" spans="2:49" ht="15" thickBot="1">
      <c r="B29" s="42" t="s">
        <v>322</v>
      </c>
      <c r="C29" s="43">
        <v>3.25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>
        <v>1</v>
      </c>
      <c r="N29" s="22">
        <f t="shared" si="4"/>
        <v>3.25</v>
      </c>
      <c r="O29" s="24"/>
      <c r="P29" s="22">
        <f t="shared" si="5"/>
        <v>0</v>
      </c>
      <c r="Q29" s="191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23"/>
        <v>0</v>
      </c>
      <c r="Y29" s="194">
        <v>1</v>
      </c>
      <c r="Z29" s="22">
        <f t="shared" si="10"/>
        <v>3.25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2</v>
      </c>
    </row>
    <row r="30" spans="2:49" ht="15" thickBot="1">
      <c r="B30" s="89" t="s">
        <v>1</v>
      </c>
      <c r="C30" s="121"/>
      <c r="D30" s="182">
        <f>origine!E30</f>
        <v>0</v>
      </c>
      <c r="E30" s="183"/>
      <c r="F30" s="184">
        <f t="shared" si="0"/>
        <v>0</v>
      </c>
      <c r="G30" s="183"/>
      <c r="H30" s="184">
        <f t="shared" si="1"/>
        <v>0</v>
      </c>
      <c r="I30" s="183"/>
      <c r="J30" s="184">
        <f t="shared" si="2"/>
        <v>0</v>
      </c>
      <c r="K30" s="183"/>
      <c r="L30" s="184">
        <f t="shared" si="3"/>
        <v>0</v>
      </c>
      <c r="M30" s="183"/>
      <c r="N30" s="184">
        <f t="shared" si="4"/>
        <v>0</v>
      </c>
      <c r="O30" s="183"/>
      <c r="P30" s="184">
        <f t="shared" si="5"/>
        <v>0</v>
      </c>
      <c r="Q30" s="192"/>
      <c r="R30" s="184">
        <f t="shared" si="6"/>
        <v>0</v>
      </c>
      <c r="S30" s="183"/>
      <c r="T30" s="184">
        <f t="shared" si="7"/>
        <v>0</v>
      </c>
      <c r="U30" s="183"/>
      <c r="V30" s="184">
        <f t="shared" si="8"/>
        <v>0</v>
      </c>
      <c r="W30" s="185"/>
      <c r="X30" s="184">
        <f t="shared" si="23"/>
        <v>0</v>
      </c>
      <c r="Y30" s="197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7" t="s">
        <v>267</v>
      </c>
      <c r="C31" s="43">
        <v>3.85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191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19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150</v>
      </c>
      <c r="C32" s="163">
        <v>3.3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191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194"/>
      <c r="Z32" s="22">
        <f t="shared" si="10"/>
        <v>0</v>
      </c>
      <c r="AA32" s="24">
        <v>1</v>
      </c>
      <c r="AB32" s="22">
        <f t="shared" si="11"/>
        <v>3.3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1</v>
      </c>
    </row>
    <row r="33" spans="2:49">
      <c r="B33" s="47" t="s">
        <v>151</v>
      </c>
      <c r="C33" s="43">
        <v>3.5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191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19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106" t="s">
        <v>51</v>
      </c>
      <c r="C34" s="163">
        <v>7.92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191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19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47" t="s">
        <v>53</v>
      </c>
      <c r="C35" s="43">
        <v>3.25</v>
      </c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191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19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106" t="s">
        <v>152</v>
      </c>
      <c r="C36" s="163">
        <v>3.1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191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19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47" t="s">
        <v>153</v>
      </c>
      <c r="C37" s="43">
        <v>3.75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191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19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106" t="s">
        <v>154</v>
      </c>
      <c r="C38" s="163">
        <v>5.99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191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19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53" t="s">
        <v>90</v>
      </c>
      <c r="C39" s="164">
        <v>2.9</v>
      </c>
      <c r="D39" s="23">
        <f>origine!E39</f>
        <v>0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191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19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58" t="s">
        <v>203</v>
      </c>
      <c r="C40" s="165">
        <v>3.35</v>
      </c>
      <c r="D40" s="23">
        <f>origine!E40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191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19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160" t="s">
        <v>204</v>
      </c>
      <c r="C41" s="164">
        <v>3.35</v>
      </c>
      <c r="D41" s="23">
        <f>origine!E41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191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19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59" t="s">
        <v>205</v>
      </c>
      <c r="C42" s="166">
        <v>3.35</v>
      </c>
      <c r="D42" s="23">
        <f>origine!E42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191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23"/>
        <v>0</v>
      </c>
      <c r="Y42" s="19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62" t="s">
        <v>2</v>
      </c>
      <c r="C43" s="121"/>
      <c r="D43" s="182">
        <f>origine!E43</f>
        <v>0</v>
      </c>
      <c r="E43" s="183"/>
      <c r="F43" s="184">
        <f t="shared" si="0"/>
        <v>0</v>
      </c>
      <c r="G43" s="183"/>
      <c r="H43" s="184">
        <f t="shared" si="1"/>
        <v>0</v>
      </c>
      <c r="I43" s="183"/>
      <c r="J43" s="184">
        <f t="shared" si="2"/>
        <v>0</v>
      </c>
      <c r="K43" s="183"/>
      <c r="L43" s="184">
        <f t="shared" si="3"/>
        <v>0</v>
      </c>
      <c r="M43" s="183"/>
      <c r="N43" s="184">
        <f t="shared" si="4"/>
        <v>0</v>
      </c>
      <c r="O43" s="183"/>
      <c r="P43" s="184">
        <f t="shared" si="5"/>
        <v>0</v>
      </c>
      <c r="Q43" s="192"/>
      <c r="R43" s="184">
        <f t="shared" si="6"/>
        <v>0</v>
      </c>
      <c r="S43" s="183"/>
      <c r="T43" s="184">
        <f t="shared" si="7"/>
        <v>0</v>
      </c>
      <c r="U43" s="183"/>
      <c r="V43" s="184">
        <f t="shared" si="8"/>
        <v>0</v>
      </c>
      <c r="W43" s="185"/>
      <c r="X43" s="184">
        <f t="shared" si="23"/>
        <v>0</v>
      </c>
      <c r="Y43" s="197"/>
      <c r="Z43" s="184">
        <f t="shared" si="10"/>
        <v>0</v>
      </c>
      <c r="AA43" s="183"/>
      <c r="AB43" s="186">
        <f t="shared" si="11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 ht="15" thickBot="1">
      <c r="B44" s="61" t="s">
        <v>155</v>
      </c>
      <c r="C44" s="120">
        <v>5.5</v>
      </c>
      <c r="D44" s="23">
        <f>origine!E44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191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23"/>
        <v>0</v>
      </c>
      <c r="Y44" s="19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64" t="s">
        <v>85</v>
      </c>
      <c r="C45" s="167">
        <v>2.1</v>
      </c>
      <c r="D45" s="23">
        <f>origine!E45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191"/>
      <c r="R45" s="13">
        <f t="shared" si="6"/>
        <v>0</v>
      </c>
      <c r="S45" s="24"/>
      <c r="T45" s="22">
        <f t="shared" si="7"/>
        <v>0</v>
      </c>
      <c r="U45" s="16"/>
      <c r="V45" s="22">
        <f t="shared" si="8"/>
        <v>0</v>
      </c>
      <c r="W45" s="16"/>
      <c r="X45" s="22">
        <f t="shared" si="23"/>
        <v>0</v>
      </c>
      <c r="Y45" s="19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86</v>
      </c>
      <c r="C46" s="43">
        <v>2.4</v>
      </c>
      <c r="D46" s="23">
        <f>origine!E46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191"/>
      <c r="R46" s="13">
        <f t="shared" si="6"/>
        <v>0</v>
      </c>
      <c r="S46" s="24"/>
      <c r="T46" s="22">
        <f t="shared" si="7"/>
        <v>0</v>
      </c>
      <c r="U46" s="16"/>
      <c r="V46" s="13">
        <f t="shared" si="8"/>
        <v>0</v>
      </c>
      <c r="W46" s="16"/>
      <c r="X46" s="22">
        <f t="shared" si="23"/>
        <v>0</v>
      </c>
      <c r="Y46" s="194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52" t="s">
        <v>87</v>
      </c>
      <c r="C47" s="163">
        <v>0.9</v>
      </c>
      <c r="D47" s="23">
        <f>origine!E47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191"/>
      <c r="R47" s="13">
        <f t="shared" si="6"/>
        <v>0</v>
      </c>
      <c r="S47" s="24"/>
      <c r="T47" s="22">
        <f t="shared" si="7"/>
        <v>0</v>
      </c>
      <c r="U47" s="16"/>
      <c r="V47" s="13">
        <f t="shared" si="8"/>
        <v>0</v>
      </c>
      <c r="W47" s="16"/>
      <c r="X47" s="13">
        <f t="shared" si="23"/>
        <v>0</v>
      </c>
      <c r="Y47" s="194"/>
      <c r="Z47" s="13">
        <f t="shared" si="10"/>
        <v>0</v>
      </c>
      <c r="AA47" s="24">
        <v>1</v>
      </c>
      <c r="AB47" s="13">
        <v>0.91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1</v>
      </c>
    </row>
    <row r="48" spans="2:49">
      <c r="B48" s="47" t="s">
        <v>88</v>
      </c>
      <c r="C48" s="43">
        <v>2</v>
      </c>
      <c r="D48" s="23">
        <f>origine!E48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91"/>
      <c r="R48" s="13">
        <f t="shared" si="6"/>
        <v>0</v>
      </c>
      <c r="S48" s="24"/>
      <c r="T48" s="22">
        <f t="shared" si="7"/>
        <v>0</v>
      </c>
      <c r="U48" s="16"/>
      <c r="V48" s="13">
        <f t="shared" si="8"/>
        <v>0</v>
      </c>
      <c r="W48" s="16"/>
      <c r="X48" s="13">
        <f t="shared" si="23"/>
        <v>0</v>
      </c>
      <c r="Y48" s="194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67" t="s">
        <v>89</v>
      </c>
      <c r="C49" s="168">
        <v>2.7</v>
      </c>
      <c r="D49" s="23">
        <f>origine!E49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91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13">
        <f t="shared" si="23"/>
        <v>0</v>
      </c>
      <c r="Y49" s="194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94" t="s">
        <v>143</v>
      </c>
      <c r="C50" s="95"/>
      <c r="D50" s="182">
        <f>origine!E50</f>
        <v>0</v>
      </c>
      <c r="E50" s="183"/>
      <c r="F50" s="184">
        <f t="shared" si="0"/>
        <v>0</v>
      </c>
      <c r="G50" s="183"/>
      <c r="H50" s="184">
        <f t="shared" si="1"/>
        <v>0</v>
      </c>
      <c r="I50" s="183"/>
      <c r="J50" s="184">
        <f t="shared" si="2"/>
        <v>0</v>
      </c>
      <c r="K50" s="183"/>
      <c r="L50" s="184">
        <f t="shared" si="3"/>
        <v>0</v>
      </c>
      <c r="M50" s="183"/>
      <c r="N50" s="184">
        <f t="shared" si="4"/>
        <v>0</v>
      </c>
      <c r="O50" s="183"/>
      <c r="P50" s="184">
        <f t="shared" si="5"/>
        <v>0</v>
      </c>
      <c r="Q50" s="197"/>
      <c r="R50" s="186">
        <f t="shared" si="6"/>
        <v>0</v>
      </c>
      <c r="S50" s="183"/>
      <c r="T50" s="184">
        <f t="shared" si="7"/>
        <v>0</v>
      </c>
      <c r="U50" s="185"/>
      <c r="V50" s="186">
        <f t="shared" si="8"/>
        <v>0</v>
      </c>
      <c r="W50" s="185"/>
      <c r="X50" s="186">
        <f t="shared" si="23"/>
        <v>0</v>
      </c>
      <c r="Y50" s="197"/>
      <c r="Z50" s="186">
        <f t="shared" si="10"/>
        <v>0</v>
      </c>
      <c r="AA50" s="183"/>
      <c r="AB50" s="186">
        <f t="shared" si="11"/>
        <v>0</v>
      </c>
      <c r="AC50" s="183"/>
      <c r="AD50" s="184">
        <f t="shared" si="12"/>
        <v>0</v>
      </c>
      <c r="AE50" s="183"/>
      <c r="AF50" s="184">
        <f t="shared" si="13"/>
        <v>0</v>
      </c>
      <c r="AG50" s="185"/>
      <c r="AH50" s="184">
        <f t="shared" si="14"/>
        <v>0</v>
      </c>
      <c r="AI50" s="185"/>
      <c r="AJ50" s="186">
        <f t="shared" si="15"/>
        <v>0</v>
      </c>
      <c r="AK50" s="183"/>
      <c r="AL50" s="184">
        <f t="shared" si="16"/>
        <v>0</v>
      </c>
      <c r="AM50" s="183"/>
      <c r="AN50" s="186">
        <f t="shared" si="17"/>
        <v>0</v>
      </c>
      <c r="AO50" s="183"/>
      <c r="AP50" s="184">
        <f t="shared" si="18"/>
        <v>0</v>
      </c>
      <c r="AQ50" s="183"/>
      <c r="AR50" s="184">
        <f t="shared" si="19"/>
        <v>0</v>
      </c>
      <c r="AS50" s="183"/>
      <c r="AT50" s="184">
        <f t="shared" si="20"/>
        <v>0</v>
      </c>
      <c r="AU50" s="183"/>
      <c r="AV50" s="184">
        <f t="shared" si="21"/>
        <v>0</v>
      </c>
      <c r="AW50" s="188">
        <f t="shared" si="22"/>
        <v>0</v>
      </c>
    </row>
    <row r="51" spans="2:49">
      <c r="B51" s="52" t="s">
        <v>144</v>
      </c>
      <c r="C51" s="43">
        <v>2.8</v>
      </c>
      <c r="D51" s="23">
        <f>origine!E51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91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13">
        <f t="shared" si="23"/>
        <v>0</v>
      </c>
      <c r="Y51" s="194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47" t="s">
        <v>145</v>
      </c>
      <c r="C52" s="43">
        <v>1.89</v>
      </c>
      <c r="D52" s="23">
        <f>origine!E52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91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13">
        <f t="shared" si="23"/>
        <v>0</v>
      </c>
      <c r="Y52" s="194"/>
      <c r="Z52" s="13">
        <f t="shared" si="10"/>
        <v>0</v>
      </c>
      <c r="AA52" s="16">
        <v>1</v>
      </c>
      <c r="AB52" s="13">
        <f t="shared" si="11"/>
        <v>1.89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1</v>
      </c>
    </row>
    <row r="53" spans="2:49">
      <c r="B53" s="52" t="s">
        <v>146</v>
      </c>
      <c r="C53" s="43">
        <v>3</v>
      </c>
      <c r="D53" s="23">
        <f>origine!E53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91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13">
        <f t="shared" si="23"/>
        <v>0</v>
      </c>
      <c r="Y53" s="194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70" t="s">
        <v>147</v>
      </c>
      <c r="C54" s="71">
        <v>3</v>
      </c>
      <c r="D54" s="23">
        <f>origine!E54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>
        <v>1</v>
      </c>
      <c r="N54" s="22">
        <f t="shared" si="4"/>
        <v>3</v>
      </c>
      <c r="O54" s="24"/>
      <c r="P54" s="22">
        <f t="shared" si="5"/>
        <v>0</v>
      </c>
      <c r="Q54" s="191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13">
        <f t="shared" si="23"/>
        <v>0</v>
      </c>
      <c r="Y54" s="194"/>
      <c r="Z54" s="13">
        <f t="shared" si="10"/>
        <v>0</v>
      </c>
      <c r="AA54" s="16">
        <v>2</v>
      </c>
      <c r="AB54" s="13">
        <f t="shared" si="11"/>
        <v>6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3</v>
      </c>
    </row>
    <row r="55" spans="2:49" ht="15" thickBot="1">
      <c r="B55" s="89" t="s">
        <v>3</v>
      </c>
      <c r="C55" s="121"/>
      <c r="D55" s="182">
        <f>origine!E55</f>
        <v>0</v>
      </c>
      <c r="E55" s="183"/>
      <c r="F55" s="184">
        <f t="shared" si="0"/>
        <v>0</v>
      </c>
      <c r="G55" s="183"/>
      <c r="H55" s="184">
        <f t="shared" si="1"/>
        <v>0</v>
      </c>
      <c r="I55" s="183"/>
      <c r="J55" s="184">
        <f t="shared" si="2"/>
        <v>0</v>
      </c>
      <c r="K55" s="183"/>
      <c r="L55" s="184">
        <f t="shared" si="3"/>
        <v>0</v>
      </c>
      <c r="M55" s="183"/>
      <c r="N55" s="184">
        <f t="shared" si="4"/>
        <v>0</v>
      </c>
      <c r="O55" s="183"/>
      <c r="P55" s="184">
        <f t="shared" si="5"/>
        <v>0</v>
      </c>
      <c r="Q55" s="197"/>
      <c r="R55" s="186">
        <f t="shared" si="6"/>
        <v>0</v>
      </c>
      <c r="S55" s="183"/>
      <c r="T55" s="184">
        <f t="shared" si="7"/>
        <v>0</v>
      </c>
      <c r="U55" s="185"/>
      <c r="V55" s="186">
        <f t="shared" si="8"/>
        <v>0</v>
      </c>
      <c r="W55" s="185"/>
      <c r="X55" s="186">
        <f t="shared" si="23"/>
        <v>0</v>
      </c>
      <c r="Y55" s="197"/>
      <c r="Z55" s="186">
        <f t="shared" si="10"/>
        <v>0</v>
      </c>
      <c r="AA55" s="185"/>
      <c r="AB55" s="186">
        <f t="shared" si="11"/>
        <v>0</v>
      </c>
      <c r="AC55" s="183"/>
      <c r="AD55" s="184">
        <f t="shared" si="12"/>
        <v>0</v>
      </c>
      <c r="AE55" s="183"/>
      <c r="AF55" s="184">
        <f t="shared" si="13"/>
        <v>0</v>
      </c>
      <c r="AG55" s="185"/>
      <c r="AH55" s="186">
        <f t="shared" si="14"/>
        <v>0</v>
      </c>
      <c r="AI55" s="185"/>
      <c r="AJ55" s="186">
        <f t="shared" si="15"/>
        <v>0</v>
      </c>
      <c r="AK55" s="183"/>
      <c r="AL55" s="184">
        <f t="shared" si="16"/>
        <v>0</v>
      </c>
      <c r="AM55" s="183"/>
      <c r="AN55" s="186">
        <f t="shared" si="17"/>
        <v>0</v>
      </c>
      <c r="AO55" s="183"/>
      <c r="AP55" s="184">
        <f t="shared" si="18"/>
        <v>0</v>
      </c>
      <c r="AQ55" s="183"/>
      <c r="AR55" s="184">
        <f t="shared" si="19"/>
        <v>0</v>
      </c>
      <c r="AS55" s="183"/>
      <c r="AT55" s="184">
        <f t="shared" si="20"/>
        <v>0</v>
      </c>
      <c r="AU55" s="183"/>
      <c r="AV55" s="184">
        <f t="shared" si="21"/>
        <v>0</v>
      </c>
      <c r="AW55" s="188">
        <f t="shared" si="22"/>
        <v>0</v>
      </c>
    </row>
    <row r="56" spans="2:49">
      <c r="B56" s="73" t="s">
        <v>98</v>
      </c>
      <c r="C56" s="43">
        <v>14.61</v>
      </c>
      <c r="D56" s="23">
        <f>origine!E56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91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13">
        <f t="shared" si="23"/>
        <v>0</v>
      </c>
      <c r="Y56" s="194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52" t="s">
        <v>16</v>
      </c>
      <c r="C57" s="43">
        <v>3.17</v>
      </c>
      <c r="D57" s="23">
        <f>origine!E57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191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13">
        <f t="shared" si="23"/>
        <v>0</v>
      </c>
      <c r="Y57" s="194"/>
      <c r="Z57" s="13">
        <f t="shared" si="10"/>
        <v>0</v>
      </c>
      <c r="AA57" s="16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>
      <c r="B58" s="47" t="s">
        <v>402</v>
      </c>
      <c r="C58" s="43">
        <v>3</v>
      </c>
      <c r="D58" s="23" t="s">
        <v>396</v>
      </c>
      <c r="E58" s="24"/>
      <c r="F58" s="22">
        <f t="shared" si="0"/>
        <v>0</v>
      </c>
      <c r="G58" s="24"/>
      <c r="H58" s="22">
        <f t="shared" si="1"/>
        <v>0</v>
      </c>
      <c r="I58" s="24">
        <v>1</v>
      </c>
      <c r="J58" s="22">
        <f t="shared" si="2"/>
        <v>3</v>
      </c>
      <c r="K58" s="24">
        <v>1</v>
      </c>
      <c r="L58" s="22">
        <f t="shared" si="3"/>
        <v>3</v>
      </c>
      <c r="M58" s="24">
        <v>1</v>
      </c>
      <c r="N58" s="22">
        <f t="shared" si="4"/>
        <v>3</v>
      </c>
      <c r="O58" s="24"/>
      <c r="P58" s="22">
        <f t="shared" si="5"/>
        <v>0</v>
      </c>
      <c r="Q58" s="191">
        <v>1</v>
      </c>
      <c r="R58" s="13">
        <f t="shared" si="6"/>
        <v>3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13">
        <f t="shared" si="23"/>
        <v>0</v>
      </c>
      <c r="Y58" s="194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4</v>
      </c>
    </row>
    <row r="59" spans="2:49">
      <c r="B59" s="52" t="s">
        <v>18</v>
      </c>
      <c r="C59" s="43"/>
      <c r="D59" s="23">
        <f>origine!E59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91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13">
        <f t="shared" si="23"/>
        <v>0</v>
      </c>
      <c r="Y59" s="194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47" t="s">
        <v>19</v>
      </c>
      <c r="C60" s="43">
        <v>28.71</v>
      </c>
      <c r="D60" s="23">
        <f>origine!E60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91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13">
        <f t="shared" si="23"/>
        <v>0</v>
      </c>
      <c r="Y60" s="194"/>
      <c r="Z60" s="13">
        <f t="shared" si="10"/>
        <v>0</v>
      </c>
      <c r="AA60" s="16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52" t="s">
        <v>248</v>
      </c>
      <c r="C61" s="43">
        <v>1.95</v>
      </c>
      <c r="D61" s="23">
        <f>origine!E61</f>
        <v>0</v>
      </c>
      <c r="E61" s="24"/>
      <c r="F61" s="22">
        <f t="shared" si="0"/>
        <v>0</v>
      </c>
      <c r="G61" s="24"/>
      <c r="H61" s="22">
        <f t="shared" si="1"/>
        <v>0</v>
      </c>
      <c r="I61" s="24">
        <v>1</v>
      </c>
      <c r="J61" s="22">
        <f t="shared" si="2"/>
        <v>1.95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91">
        <v>2</v>
      </c>
      <c r="R61" s="13">
        <f t="shared" si="6"/>
        <v>3.9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13">
        <f t="shared" si="23"/>
        <v>0</v>
      </c>
      <c r="Y61" s="194"/>
      <c r="Z61" s="13">
        <f t="shared" si="10"/>
        <v>0</v>
      </c>
      <c r="AA61" s="16">
        <v>2</v>
      </c>
      <c r="AB61" s="13">
        <f t="shared" si="11"/>
        <v>3.9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5</v>
      </c>
    </row>
    <row r="62" spans="2:49">
      <c r="B62" s="47" t="s">
        <v>99</v>
      </c>
      <c r="C62" s="43">
        <v>31.51</v>
      </c>
      <c r="D62" s="23">
        <f>origine!E62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91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13">
        <f t="shared" si="23"/>
        <v>0</v>
      </c>
      <c r="Y62" s="194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>
      <c r="B63" s="52" t="s">
        <v>20</v>
      </c>
      <c r="C63" s="43">
        <v>4.38</v>
      </c>
      <c r="D63" s="23">
        <f>origine!E63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91"/>
      <c r="R63" s="13">
        <f t="shared" si="6"/>
        <v>0</v>
      </c>
      <c r="S63" s="24"/>
      <c r="T63" s="13">
        <f t="shared" si="7"/>
        <v>0</v>
      </c>
      <c r="U63" s="16"/>
      <c r="V63" s="13">
        <f t="shared" si="8"/>
        <v>0</v>
      </c>
      <c r="W63" s="16"/>
      <c r="X63" s="13">
        <f t="shared" si="23"/>
        <v>0</v>
      </c>
      <c r="Y63" s="194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47" t="s">
        <v>57</v>
      </c>
      <c r="C64" s="43">
        <v>88.24</v>
      </c>
      <c r="D64" s="23">
        <f>origine!E64</f>
        <v>0</v>
      </c>
      <c r="E64" s="24"/>
      <c r="F64" s="22">
        <f t="shared" si="0"/>
        <v>0</v>
      </c>
      <c r="G64" s="24"/>
      <c r="H64" s="22">
        <f t="shared" si="1"/>
        <v>0</v>
      </c>
      <c r="I64" s="24"/>
      <c r="J64" s="22">
        <f t="shared" si="2"/>
        <v>0</v>
      </c>
      <c r="K64" s="24"/>
      <c r="L64" s="22">
        <f t="shared" si="3"/>
        <v>0</v>
      </c>
      <c r="M64" s="24"/>
      <c r="N64" s="22">
        <f t="shared" si="4"/>
        <v>0</v>
      </c>
      <c r="O64" s="24"/>
      <c r="P64" s="22">
        <f t="shared" si="5"/>
        <v>0</v>
      </c>
      <c r="Q64" s="191"/>
      <c r="R64" s="13">
        <f t="shared" si="6"/>
        <v>0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13">
        <f t="shared" si="23"/>
        <v>0</v>
      </c>
      <c r="Y64" s="194"/>
      <c r="Z64" s="13">
        <f t="shared" si="10"/>
        <v>0</v>
      </c>
      <c r="AA64" s="16"/>
      <c r="AB64" s="13">
        <f t="shared" si="11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0</v>
      </c>
    </row>
    <row r="65" spans="2:49">
      <c r="B65" s="52" t="s">
        <v>100</v>
      </c>
      <c r="C65" s="43">
        <v>0.79</v>
      </c>
      <c r="D65" s="23">
        <f>origine!E65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>
        <v>3</v>
      </c>
      <c r="L65" s="22">
        <f t="shared" si="3"/>
        <v>2.37</v>
      </c>
      <c r="M65" s="24">
        <v>4</v>
      </c>
      <c r="N65" s="22">
        <f t="shared" si="4"/>
        <v>3.16</v>
      </c>
      <c r="O65" s="24"/>
      <c r="P65" s="22">
        <f t="shared" si="5"/>
        <v>0</v>
      </c>
      <c r="Q65" s="191">
        <v>6</v>
      </c>
      <c r="R65" s="13">
        <f t="shared" si="6"/>
        <v>4.74</v>
      </c>
      <c r="S65" s="24">
        <v>3</v>
      </c>
      <c r="T65" s="13">
        <f t="shared" si="7"/>
        <v>2.37</v>
      </c>
      <c r="U65" s="16"/>
      <c r="V65" s="13">
        <f t="shared" si="8"/>
        <v>0</v>
      </c>
      <c r="W65" s="16"/>
      <c r="X65" s="13">
        <f t="shared" si="23"/>
        <v>0</v>
      </c>
      <c r="Y65" s="194"/>
      <c r="Z65" s="13">
        <f t="shared" si="10"/>
        <v>0</v>
      </c>
      <c r="AA65" s="16">
        <v>3</v>
      </c>
      <c r="AB65" s="13">
        <f t="shared" si="11"/>
        <v>2.37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19</v>
      </c>
    </row>
    <row r="66" spans="2:49">
      <c r="B66" s="47" t="s">
        <v>101</v>
      </c>
      <c r="C66" s="43">
        <v>0.35</v>
      </c>
      <c r="D66" s="23">
        <f>origine!E66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91"/>
      <c r="R66" s="13">
        <f t="shared" si="6"/>
        <v>0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13">
        <f t="shared" si="23"/>
        <v>0</v>
      </c>
      <c r="Y66" s="194"/>
      <c r="Z66" s="13">
        <f t="shared" si="10"/>
        <v>0</v>
      </c>
      <c r="AA66" s="16">
        <v>5</v>
      </c>
      <c r="AB66" s="13">
        <f t="shared" si="11"/>
        <v>1.75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5</v>
      </c>
    </row>
    <row r="67" spans="2:49">
      <c r="B67" s="52" t="s">
        <v>401</v>
      </c>
      <c r="C67" s="43">
        <v>3.97</v>
      </c>
      <c r="D67" s="23" t="s">
        <v>392</v>
      </c>
      <c r="E67" s="24"/>
      <c r="F67" s="22">
        <f t="shared" si="0"/>
        <v>0</v>
      </c>
      <c r="G67" s="24"/>
      <c r="H67" s="22">
        <f t="shared" si="1"/>
        <v>0</v>
      </c>
      <c r="I67" s="24">
        <v>1</v>
      </c>
      <c r="J67" s="22">
        <f t="shared" si="2"/>
        <v>3.97</v>
      </c>
      <c r="K67" s="24">
        <v>1</v>
      </c>
      <c r="L67" s="22">
        <f t="shared" si="3"/>
        <v>3.97</v>
      </c>
      <c r="M67" s="24"/>
      <c r="N67" s="22">
        <f t="shared" si="4"/>
        <v>0</v>
      </c>
      <c r="O67" s="24"/>
      <c r="P67" s="22">
        <f t="shared" si="5"/>
        <v>0</v>
      </c>
      <c r="Q67" s="191">
        <v>2</v>
      </c>
      <c r="R67" s="13">
        <f t="shared" si="6"/>
        <v>7.94</v>
      </c>
      <c r="S67" s="24"/>
      <c r="T67" s="13">
        <f t="shared" si="7"/>
        <v>0</v>
      </c>
      <c r="U67" s="16"/>
      <c r="V67" s="13">
        <f t="shared" si="8"/>
        <v>0</v>
      </c>
      <c r="W67" s="16"/>
      <c r="X67" s="13">
        <f t="shared" si="23"/>
        <v>0</v>
      </c>
      <c r="Y67" s="194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4</v>
      </c>
    </row>
    <row r="68" spans="2:49">
      <c r="B68" s="47" t="s">
        <v>21</v>
      </c>
      <c r="C68" s="43">
        <v>46.22</v>
      </c>
      <c r="D68" s="23">
        <f>origine!E68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91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13">
        <f t="shared" si="23"/>
        <v>0</v>
      </c>
      <c r="Y68" s="194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52" t="s">
        <v>58</v>
      </c>
      <c r="C69" s="43">
        <v>37.17</v>
      </c>
      <c r="D69" s="23">
        <f>origine!E69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91"/>
      <c r="R69" s="13">
        <f t="shared" si="6"/>
        <v>0</v>
      </c>
      <c r="S69" s="24"/>
      <c r="T69" s="13">
        <f t="shared" si="7"/>
        <v>0</v>
      </c>
      <c r="U69" s="16"/>
      <c r="V69" s="13">
        <f t="shared" si="8"/>
        <v>0</v>
      </c>
      <c r="W69" s="16"/>
      <c r="X69" s="13">
        <f t="shared" si="23"/>
        <v>0</v>
      </c>
      <c r="Y69" s="194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47" t="s">
        <v>59</v>
      </c>
      <c r="C70" s="43">
        <v>0.37</v>
      </c>
      <c r="D70" s="23">
        <f>origine!E70</f>
        <v>0</v>
      </c>
      <c r="E70" s="24"/>
      <c r="F70" s="22">
        <f t="shared" si="0"/>
        <v>0</v>
      </c>
      <c r="G70" s="24"/>
      <c r="H70" s="22">
        <f t="shared" si="1"/>
        <v>0</v>
      </c>
      <c r="I70" s="24">
        <v>4</v>
      </c>
      <c r="J70" s="22">
        <f t="shared" si="2"/>
        <v>1.48</v>
      </c>
      <c r="K70" s="24">
        <v>8</v>
      </c>
      <c r="L70" s="22">
        <f t="shared" si="3"/>
        <v>2.96</v>
      </c>
      <c r="M70" s="24"/>
      <c r="N70" s="22">
        <f t="shared" si="4"/>
        <v>0</v>
      </c>
      <c r="O70" s="24"/>
      <c r="P70" s="22">
        <f t="shared" si="5"/>
        <v>0</v>
      </c>
      <c r="Q70" s="191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13">
        <f t="shared" si="23"/>
        <v>0</v>
      </c>
      <c r="Y70" s="194"/>
      <c r="Z70" s="13">
        <f t="shared" si="10"/>
        <v>0</v>
      </c>
      <c r="AA70" s="16">
        <v>10</v>
      </c>
      <c r="AB70" s="13">
        <f t="shared" si="11"/>
        <v>3.7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22</v>
      </c>
    </row>
    <row r="71" spans="2:49">
      <c r="B71" s="52" t="s">
        <v>102</v>
      </c>
      <c r="C71" s="43">
        <v>16.809999999999999</v>
      </c>
      <c r="D71" s="23">
        <f>origine!E71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91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13">
        <f t="shared" si="23"/>
        <v>0</v>
      </c>
      <c r="Y71" s="194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47" t="s">
        <v>23</v>
      </c>
      <c r="C72" s="43">
        <v>1</v>
      </c>
      <c r="D72" s="23" t="s">
        <v>396</v>
      </c>
      <c r="E72" s="24"/>
      <c r="F72" s="22">
        <f t="shared" si="0"/>
        <v>0</v>
      </c>
      <c r="G72" s="24"/>
      <c r="H72" s="22">
        <f t="shared" si="1"/>
        <v>0</v>
      </c>
      <c r="I72" s="24"/>
      <c r="J72" s="22">
        <f t="shared" si="2"/>
        <v>0</v>
      </c>
      <c r="K72" s="24">
        <v>4</v>
      </c>
      <c r="L72" s="22">
        <f t="shared" si="3"/>
        <v>4</v>
      </c>
      <c r="M72" s="24">
        <v>4</v>
      </c>
      <c r="N72" s="22">
        <f t="shared" si="4"/>
        <v>4</v>
      </c>
      <c r="O72" s="24"/>
      <c r="P72" s="22">
        <f t="shared" si="5"/>
        <v>0</v>
      </c>
      <c r="Q72" s="191">
        <v>3</v>
      </c>
      <c r="R72" s="13">
        <f t="shared" si="6"/>
        <v>3</v>
      </c>
      <c r="S72" s="16">
        <v>5</v>
      </c>
      <c r="T72" s="13">
        <f t="shared" si="7"/>
        <v>5</v>
      </c>
      <c r="U72" s="16"/>
      <c r="V72" s="13">
        <f t="shared" si="8"/>
        <v>0</v>
      </c>
      <c r="W72" s="16"/>
      <c r="X72" s="13">
        <f t="shared" si="23"/>
        <v>0</v>
      </c>
      <c r="Y72" s="194"/>
      <c r="Z72" s="13">
        <f t="shared" si="10"/>
        <v>0</v>
      </c>
      <c r="AA72" s="16">
        <v>3</v>
      </c>
      <c r="AB72" s="13">
        <f t="shared" si="11"/>
        <v>3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19</v>
      </c>
    </row>
    <row r="73" spans="2:49">
      <c r="B73" s="52" t="s">
        <v>24</v>
      </c>
      <c r="C73" s="43">
        <v>10.07</v>
      </c>
      <c r="D73" s="23">
        <f>origine!E73</f>
        <v>0</v>
      </c>
      <c r="E73" s="24"/>
      <c r="F73" s="22">
        <f t="shared" ref="F73:F136" si="24">$C73*E73</f>
        <v>0</v>
      </c>
      <c r="G73" s="24"/>
      <c r="H73" s="22">
        <f t="shared" ref="H73:H136" si="25">$C73*G73</f>
        <v>0</v>
      </c>
      <c r="I73" s="24"/>
      <c r="J73" s="22">
        <f t="shared" ref="J73:J136" si="26">$C73*I73</f>
        <v>0</v>
      </c>
      <c r="K73" s="24"/>
      <c r="L73" s="22">
        <f t="shared" ref="L73:L136" si="27">$C73*K73</f>
        <v>0</v>
      </c>
      <c r="M73" s="24"/>
      <c r="N73" s="22">
        <f t="shared" ref="N73:N136" si="28">$C73*M73</f>
        <v>0</v>
      </c>
      <c r="O73" s="24"/>
      <c r="P73" s="22">
        <f t="shared" ref="P73:P136" si="29">$C73*O73</f>
        <v>0</v>
      </c>
      <c r="Q73" s="191"/>
      <c r="R73" s="13">
        <f t="shared" ref="R73:R136" si="30">$C73*Q73</f>
        <v>0</v>
      </c>
      <c r="S73" s="16"/>
      <c r="T73" s="13">
        <f t="shared" ref="T73:T136" si="31">$C73*S73</f>
        <v>0</v>
      </c>
      <c r="U73" s="16"/>
      <c r="V73" s="13">
        <f t="shared" ref="V73:V136" si="32">$C73*U73</f>
        <v>0</v>
      </c>
      <c r="W73" s="16"/>
      <c r="X73" s="13">
        <f t="shared" si="23"/>
        <v>0</v>
      </c>
      <c r="Y73" s="194"/>
      <c r="Z73" s="13">
        <f t="shared" ref="Z73:Z136" si="33">$C73*Y73</f>
        <v>0</v>
      </c>
      <c r="AA73" s="16"/>
      <c r="AB73" s="13">
        <f t="shared" ref="AB73:AB137" si="34">$C73*AA73</f>
        <v>0</v>
      </c>
      <c r="AC73" s="24"/>
      <c r="AD73" s="22">
        <f t="shared" ref="AD73:AD136" si="35">$C73*AC73</f>
        <v>0</v>
      </c>
      <c r="AE73" s="24"/>
      <c r="AF73" s="22">
        <f t="shared" ref="AF73:AF136" si="36">$C73*AE73</f>
        <v>0</v>
      </c>
      <c r="AG73" s="16"/>
      <c r="AH73" s="13">
        <f t="shared" ref="AH73:AH136" si="37">$C73*AG73</f>
        <v>0</v>
      </c>
      <c r="AI73" s="16"/>
      <c r="AJ73" s="13">
        <f t="shared" ref="AJ73:AJ136" si="38">$C73*AI73</f>
        <v>0</v>
      </c>
      <c r="AK73" s="24"/>
      <c r="AL73" s="22">
        <f t="shared" ref="AL73:AL136" si="39">$C73*AK73</f>
        <v>0</v>
      </c>
      <c r="AM73" s="24"/>
      <c r="AN73" s="13">
        <f t="shared" ref="AN73:AN136" si="40">$C73*AM73</f>
        <v>0</v>
      </c>
      <c r="AO73" s="24"/>
      <c r="AP73" s="22">
        <f t="shared" ref="AP73:AP136" si="41">$C73*AO73</f>
        <v>0</v>
      </c>
      <c r="AQ73" s="24"/>
      <c r="AR73" s="22">
        <f t="shared" ref="AR73:AR136" si="42">$C73*AQ73</f>
        <v>0</v>
      </c>
      <c r="AS73" s="24"/>
      <c r="AT73" s="22">
        <f t="shared" ref="AT73:AT136" si="43">$C73*AS73</f>
        <v>0</v>
      </c>
      <c r="AU73" s="24"/>
      <c r="AV73" s="22">
        <f t="shared" ref="AV73:AV136" si="44">$C73*AU73</f>
        <v>0</v>
      </c>
      <c r="AW73" s="187">
        <f t="shared" ref="AW73:AW136" si="45">SUM(AU73,AS73,AQ73,AO73,AM73,AK73,AI73,AG73,AE73,AC73,AA73,Y73,W77,U73,S73,Q73,O73,M73,K73,I73,G73,E73)</f>
        <v>0</v>
      </c>
    </row>
    <row r="74" spans="2:49">
      <c r="B74" s="47" t="s">
        <v>60</v>
      </c>
      <c r="C74" s="43">
        <v>20.309999999999999</v>
      </c>
      <c r="D74" s="23">
        <f>origine!E74</f>
        <v>0</v>
      </c>
      <c r="E74" s="24"/>
      <c r="F74" s="22">
        <f t="shared" si="24"/>
        <v>0</v>
      </c>
      <c r="G74" s="24"/>
      <c r="H74" s="22">
        <f t="shared" si="25"/>
        <v>0</v>
      </c>
      <c r="I74" s="24"/>
      <c r="J74" s="22">
        <f t="shared" si="26"/>
        <v>0</v>
      </c>
      <c r="K74" s="24"/>
      <c r="L74" s="22">
        <f t="shared" si="27"/>
        <v>0</v>
      </c>
      <c r="M74" s="24"/>
      <c r="N74" s="22">
        <f t="shared" si="28"/>
        <v>0</v>
      </c>
      <c r="O74" s="24"/>
      <c r="P74" s="22">
        <f t="shared" si="29"/>
        <v>0</v>
      </c>
      <c r="Q74" s="191"/>
      <c r="R74" s="13">
        <f t="shared" si="30"/>
        <v>0</v>
      </c>
      <c r="S74" s="16"/>
      <c r="T74" s="13">
        <f t="shared" si="31"/>
        <v>0</v>
      </c>
      <c r="U74" s="16"/>
      <c r="V74" s="13">
        <f t="shared" si="32"/>
        <v>0</v>
      </c>
      <c r="W74" s="16"/>
      <c r="X74" s="13">
        <f t="shared" si="23"/>
        <v>0</v>
      </c>
      <c r="Y74" s="194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si="37"/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0</v>
      </c>
    </row>
    <row r="75" spans="2:49">
      <c r="B75" s="52" t="s">
        <v>25</v>
      </c>
      <c r="C75" s="43">
        <v>3.17</v>
      </c>
      <c r="D75" s="23">
        <f>origine!E75</f>
        <v>0</v>
      </c>
      <c r="E75" s="24"/>
      <c r="F75" s="22">
        <f t="shared" si="24"/>
        <v>0</v>
      </c>
      <c r="G75" s="24"/>
      <c r="H75" s="22">
        <f t="shared" si="25"/>
        <v>0</v>
      </c>
      <c r="I75" s="24"/>
      <c r="J75" s="22">
        <f t="shared" si="26"/>
        <v>0</v>
      </c>
      <c r="K75" s="24">
        <v>1</v>
      </c>
      <c r="L75" s="22">
        <f t="shared" si="27"/>
        <v>3.17</v>
      </c>
      <c r="M75" s="24"/>
      <c r="N75" s="22">
        <f t="shared" si="28"/>
        <v>0</v>
      </c>
      <c r="O75" s="24"/>
      <c r="P75" s="22">
        <f t="shared" si="29"/>
        <v>0</v>
      </c>
      <c r="Q75" s="191"/>
      <c r="R75" s="13">
        <f t="shared" si="30"/>
        <v>0</v>
      </c>
      <c r="S75" s="16"/>
      <c r="T75" s="13">
        <f t="shared" si="31"/>
        <v>0</v>
      </c>
      <c r="U75" s="16"/>
      <c r="V75" s="13">
        <f t="shared" si="32"/>
        <v>0</v>
      </c>
      <c r="W75" s="16"/>
      <c r="X75" s="13">
        <f t="shared" si="23"/>
        <v>0</v>
      </c>
      <c r="Y75" s="194"/>
      <c r="Z75" s="13">
        <f t="shared" si="33"/>
        <v>0</v>
      </c>
      <c r="AA75" s="16"/>
      <c r="AB75" s="13">
        <f t="shared" si="34"/>
        <v>0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37"/>
        <v>0</v>
      </c>
      <c r="AI75" s="16"/>
      <c r="AJ75" s="13">
        <f t="shared" si="38"/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1</v>
      </c>
    </row>
    <row r="76" spans="2:49">
      <c r="B76" s="47" t="s">
        <v>103</v>
      </c>
      <c r="C76" s="43">
        <v>28.01</v>
      </c>
      <c r="D76" s="23">
        <f>origine!E76</f>
        <v>0</v>
      </c>
      <c r="E76" s="24"/>
      <c r="F76" s="22">
        <f t="shared" si="24"/>
        <v>0</v>
      </c>
      <c r="G76" s="24"/>
      <c r="H76" s="22">
        <f t="shared" si="25"/>
        <v>0</v>
      </c>
      <c r="I76" s="24"/>
      <c r="J76" s="22">
        <f t="shared" si="26"/>
        <v>0</v>
      </c>
      <c r="K76" s="24"/>
      <c r="L76" s="22">
        <f t="shared" si="27"/>
        <v>0</v>
      </c>
      <c r="M76" s="24"/>
      <c r="N76" s="22">
        <f t="shared" si="28"/>
        <v>0</v>
      </c>
      <c r="O76" s="24"/>
      <c r="P76" s="22">
        <f t="shared" si="29"/>
        <v>0</v>
      </c>
      <c r="Q76" s="191"/>
      <c r="R76" s="13">
        <f t="shared" si="30"/>
        <v>0</v>
      </c>
      <c r="S76" s="16"/>
      <c r="T76" s="13">
        <f t="shared" si="31"/>
        <v>0</v>
      </c>
      <c r="U76" s="16"/>
      <c r="V76" s="13">
        <f t="shared" si="32"/>
        <v>0</v>
      </c>
      <c r="W76" s="16"/>
      <c r="X76" s="13">
        <f t="shared" si="23"/>
        <v>0</v>
      </c>
      <c r="Y76" s="194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37"/>
        <v>0</v>
      </c>
      <c r="AI76" s="16"/>
      <c r="AJ76" s="13">
        <f t="shared" si="3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52" t="s">
        <v>104</v>
      </c>
      <c r="C77" s="43">
        <v>28.01</v>
      </c>
      <c r="D77" s="23">
        <f>origine!E77</f>
        <v>0</v>
      </c>
      <c r="E77" s="24"/>
      <c r="F77" s="22">
        <f t="shared" si="24"/>
        <v>0</v>
      </c>
      <c r="G77" s="24"/>
      <c r="H77" s="22">
        <f t="shared" si="25"/>
        <v>0</v>
      </c>
      <c r="I77" s="24"/>
      <c r="J77" s="22">
        <f t="shared" si="26"/>
        <v>0</v>
      </c>
      <c r="K77" s="24"/>
      <c r="L77" s="22">
        <f t="shared" si="27"/>
        <v>0</v>
      </c>
      <c r="M77" s="24"/>
      <c r="N77" s="22">
        <f t="shared" si="28"/>
        <v>0</v>
      </c>
      <c r="O77" s="24"/>
      <c r="P77" s="22">
        <f t="shared" si="29"/>
        <v>0</v>
      </c>
      <c r="Q77" s="191"/>
      <c r="R77" s="13">
        <f t="shared" si="30"/>
        <v>0</v>
      </c>
      <c r="S77" s="16"/>
      <c r="T77" s="13">
        <f t="shared" si="31"/>
        <v>0</v>
      </c>
      <c r="U77" s="16"/>
      <c r="V77" s="13">
        <f t="shared" si="32"/>
        <v>0</v>
      </c>
      <c r="W77" s="16"/>
      <c r="X77" s="13">
        <f t="shared" si="23"/>
        <v>0</v>
      </c>
      <c r="Y77" s="194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37"/>
        <v>0</v>
      </c>
      <c r="AI77" s="16"/>
      <c r="AJ77" s="13">
        <f t="shared" si="38"/>
        <v>0</v>
      </c>
      <c r="AK77" s="24"/>
      <c r="AL77" s="22">
        <f t="shared" si="39"/>
        <v>0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0</v>
      </c>
    </row>
    <row r="78" spans="2:49">
      <c r="B78" s="47" t="s">
        <v>105</v>
      </c>
      <c r="C78" s="43">
        <v>0.33</v>
      </c>
      <c r="D78" s="23">
        <f>origine!E78</f>
        <v>0</v>
      </c>
      <c r="E78" s="24"/>
      <c r="F78" s="22">
        <f t="shared" si="24"/>
        <v>0</v>
      </c>
      <c r="G78" s="24"/>
      <c r="H78" s="22">
        <f t="shared" si="25"/>
        <v>0</v>
      </c>
      <c r="I78" s="24">
        <v>4</v>
      </c>
      <c r="J78" s="22">
        <f t="shared" si="26"/>
        <v>1.32</v>
      </c>
      <c r="K78" s="24"/>
      <c r="L78" s="22">
        <f t="shared" si="27"/>
        <v>0</v>
      </c>
      <c r="M78" s="24"/>
      <c r="N78" s="22">
        <f t="shared" si="28"/>
        <v>0</v>
      </c>
      <c r="O78" s="24"/>
      <c r="P78" s="22">
        <f t="shared" si="29"/>
        <v>0</v>
      </c>
      <c r="Q78" s="191"/>
      <c r="R78" s="13">
        <f t="shared" si="30"/>
        <v>0</v>
      </c>
      <c r="S78" s="16"/>
      <c r="T78" s="13">
        <f t="shared" si="31"/>
        <v>0</v>
      </c>
      <c r="U78" s="16"/>
      <c r="V78" s="13">
        <f t="shared" si="32"/>
        <v>0</v>
      </c>
      <c r="W78" s="16"/>
      <c r="X78" s="13">
        <f t="shared" si="23"/>
        <v>0</v>
      </c>
      <c r="Y78" s="194"/>
      <c r="Z78" s="13">
        <f t="shared" si="33"/>
        <v>0</v>
      </c>
      <c r="AA78" s="16">
        <v>10</v>
      </c>
      <c r="AB78" s="13">
        <f t="shared" si="34"/>
        <v>3.3000000000000003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37"/>
        <v>0</v>
      </c>
      <c r="AI78" s="16"/>
      <c r="AJ78" s="13">
        <f t="shared" si="38"/>
        <v>0</v>
      </c>
      <c r="AK78" s="24"/>
      <c r="AL78" s="22">
        <f t="shared" si="39"/>
        <v>0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14</v>
      </c>
    </row>
    <row r="79" spans="2:49">
      <c r="B79" s="52" t="s">
        <v>106</v>
      </c>
      <c r="C79" s="43">
        <v>0.4</v>
      </c>
      <c r="D79" s="23">
        <f>origine!E79</f>
        <v>0</v>
      </c>
      <c r="E79" s="24"/>
      <c r="F79" s="22">
        <f t="shared" si="24"/>
        <v>0</v>
      </c>
      <c r="G79" s="24"/>
      <c r="H79" s="22">
        <f t="shared" si="25"/>
        <v>0</v>
      </c>
      <c r="I79" s="24"/>
      <c r="J79" s="22">
        <f t="shared" si="26"/>
        <v>0</v>
      </c>
      <c r="K79" s="24">
        <v>10</v>
      </c>
      <c r="L79" s="22">
        <f t="shared" si="27"/>
        <v>4</v>
      </c>
      <c r="M79" s="24"/>
      <c r="N79" s="22">
        <f t="shared" si="28"/>
        <v>0</v>
      </c>
      <c r="O79" s="24"/>
      <c r="P79" s="22">
        <f t="shared" si="29"/>
        <v>0</v>
      </c>
      <c r="Q79" s="191"/>
      <c r="R79" s="13">
        <f t="shared" si="30"/>
        <v>0</v>
      </c>
      <c r="S79" s="16"/>
      <c r="T79" s="13">
        <f t="shared" si="31"/>
        <v>0</v>
      </c>
      <c r="U79" s="16"/>
      <c r="V79" s="13">
        <f t="shared" si="32"/>
        <v>0</v>
      </c>
      <c r="W79" s="16"/>
      <c r="X79" s="13">
        <f t="shared" si="23"/>
        <v>0</v>
      </c>
      <c r="Y79" s="194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37"/>
        <v>0</v>
      </c>
      <c r="AI79" s="16"/>
      <c r="AJ79" s="13">
        <f t="shared" si="3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10</v>
      </c>
    </row>
    <row r="80" spans="2:49">
      <c r="B80" s="47" t="s">
        <v>382</v>
      </c>
      <c r="C80" s="43">
        <v>0.54</v>
      </c>
      <c r="D80" s="23">
        <f>origine!E80</f>
        <v>0</v>
      </c>
      <c r="E80" s="24"/>
      <c r="F80" s="22">
        <f t="shared" si="24"/>
        <v>0</v>
      </c>
      <c r="G80" s="24"/>
      <c r="H80" s="22">
        <f t="shared" si="25"/>
        <v>0</v>
      </c>
      <c r="I80" s="24"/>
      <c r="J80" s="22">
        <f t="shared" si="26"/>
        <v>0</v>
      </c>
      <c r="K80" s="24"/>
      <c r="L80" s="22">
        <f t="shared" si="27"/>
        <v>0</v>
      </c>
      <c r="M80" s="24"/>
      <c r="N80" s="22">
        <f t="shared" si="28"/>
        <v>0</v>
      </c>
      <c r="O80" s="24"/>
      <c r="P80" s="22">
        <f t="shared" si="29"/>
        <v>0</v>
      </c>
      <c r="Q80" s="191"/>
      <c r="R80" s="13">
        <f t="shared" si="30"/>
        <v>0</v>
      </c>
      <c r="S80" s="16"/>
      <c r="T80" s="13">
        <f t="shared" si="31"/>
        <v>0</v>
      </c>
      <c r="U80" s="16"/>
      <c r="V80" s="13">
        <f t="shared" si="32"/>
        <v>0</v>
      </c>
      <c r="W80" s="16"/>
      <c r="X80" s="13">
        <f t="shared" si="23"/>
        <v>0</v>
      </c>
      <c r="Y80" s="194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37"/>
        <v>0</v>
      </c>
      <c r="AI80" s="16"/>
      <c r="AJ80" s="13">
        <f t="shared" si="38"/>
        <v>0</v>
      </c>
      <c r="AK80" s="24"/>
      <c r="AL80" s="22">
        <f t="shared" si="39"/>
        <v>0</v>
      </c>
      <c r="AM80" s="24"/>
      <c r="AN80" s="13">
        <f t="shared" si="40"/>
        <v>0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0</v>
      </c>
    </row>
    <row r="81" spans="2:49">
      <c r="B81" s="52" t="s">
        <v>107</v>
      </c>
      <c r="C81" s="43">
        <v>0.93</v>
      </c>
      <c r="D81" s="23"/>
      <c r="E81" s="24"/>
      <c r="F81" s="22">
        <f t="shared" si="24"/>
        <v>0</v>
      </c>
      <c r="G81" s="24"/>
      <c r="H81" s="22">
        <f t="shared" si="25"/>
        <v>0</v>
      </c>
      <c r="I81" s="24">
        <v>1</v>
      </c>
      <c r="J81" s="22">
        <f t="shared" si="26"/>
        <v>0.93</v>
      </c>
      <c r="K81" s="24"/>
      <c r="L81" s="22">
        <f t="shared" si="27"/>
        <v>0</v>
      </c>
      <c r="M81" s="24">
        <v>4</v>
      </c>
      <c r="N81" s="22">
        <f t="shared" si="28"/>
        <v>3.72</v>
      </c>
      <c r="O81" s="24"/>
      <c r="P81" s="22">
        <f t="shared" si="29"/>
        <v>0</v>
      </c>
      <c r="Q81" s="191"/>
      <c r="R81" s="13">
        <f t="shared" si="30"/>
        <v>0</v>
      </c>
      <c r="S81" s="16"/>
      <c r="T81" s="13">
        <f t="shared" si="31"/>
        <v>0</v>
      </c>
      <c r="U81" s="16"/>
      <c r="V81" s="13">
        <f t="shared" si="32"/>
        <v>0</v>
      </c>
      <c r="W81" s="16"/>
      <c r="X81" s="13">
        <f t="shared" si="23"/>
        <v>0</v>
      </c>
      <c r="Y81" s="194"/>
      <c r="Z81" s="13">
        <f t="shared" si="33"/>
        <v>0</v>
      </c>
      <c r="AA81" s="16"/>
      <c r="AB81" s="13">
        <f t="shared" si="34"/>
        <v>0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37"/>
        <v>0</v>
      </c>
      <c r="AI81" s="16"/>
      <c r="AJ81" s="13">
        <f t="shared" si="3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/>
      <c r="AR81" s="22">
        <f t="shared" si="42"/>
        <v>0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5</v>
      </c>
    </row>
    <row r="82" spans="2:49">
      <c r="B82" s="47" t="s">
        <v>71</v>
      </c>
      <c r="C82" s="43">
        <v>0.69</v>
      </c>
      <c r="D82" s="23">
        <f>origine!E82</f>
        <v>0</v>
      </c>
      <c r="E82" s="24"/>
      <c r="F82" s="22">
        <f t="shared" si="24"/>
        <v>0</v>
      </c>
      <c r="G82" s="24"/>
      <c r="H82" s="22">
        <f t="shared" si="25"/>
        <v>0</v>
      </c>
      <c r="I82" s="24"/>
      <c r="J82" s="22">
        <f t="shared" si="26"/>
        <v>0</v>
      </c>
      <c r="K82" s="24"/>
      <c r="L82" s="22">
        <f t="shared" si="27"/>
        <v>0</v>
      </c>
      <c r="M82" s="24"/>
      <c r="N82" s="22">
        <f t="shared" si="28"/>
        <v>0</v>
      </c>
      <c r="O82" s="24"/>
      <c r="P82" s="22">
        <f t="shared" si="29"/>
        <v>0</v>
      </c>
      <c r="Q82" s="191"/>
      <c r="R82" s="13">
        <f t="shared" si="30"/>
        <v>0</v>
      </c>
      <c r="S82" s="16"/>
      <c r="T82" s="13">
        <f t="shared" si="31"/>
        <v>0</v>
      </c>
      <c r="U82" s="16"/>
      <c r="V82" s="13">
        <f t="shared" si="32"/>
        <v>0</v>
      </c>
      <c r="W82" s="16"/>
      <c r="X82" s="13">
        <f t="shared" si="23"/>
        <v>0</v>
      </c>
      <c r="Y82" s="194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37"/>
        <v>0</v>
      </c>
      <c r="AI82" s="16"/>
      <c r="AJ82" s="13">
        <f t="shared" si="3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0</v>
      </c>
    </row>
    <row r="83" spans="2:49" ht="15" thickBot="1">
      <c r="B83" s="52" t="s">
        <v>61</v>
      </c>
      <c r="C83" s="43">
        <v>48.32</v>
      </c>
      <c r="D83" s="23">
        <f>origine!E83</f>
        <v>0</v>
      </c>
      <c r="E83" s="24"/>
      <c r="F83" s="22">
        <f t="shared" si="24"/>
        <v>0</v>
      </c>
      <c r="G83" s="24"/>
      <c r="H83" s="22">
        <f t="shared" si="25"/>
        <v>0</v>
      </c>
      <c r="I83" s="24"/>
      <c r="J83" s="22">
        <f t="shared" si="26"/>
        <v>0</v>
      </c>
      <c r="K83" s="24"/>
      <c r="L83" s="22">
        <f t="shared" si="27"/>
        <v>0</v>
      </c>
      <c r="M83" s="24"/>
      <c r="N83" s="22">
        <f t="shared" si="28"/>
        <v>0</v>
      </c>
      <c r="O83" s="24"/>
      <c r="P83" s="22">
        <f t="shared" si="29"/>
        <v>0</v>
      </c>
      <c r="Q83" s="191"/>
      <c r="R83" s="13">
        <f t="shared" si="30"/>
        <v>0</v>
      </c>
      <c r="S83" s="16"/>
      <c r="T83" s="13">
        <f t="shared" si="31"/>
        <v>0</v>
      </c>
      <c r="U83" s="16"/>
      <c r="V83" s="13">
        <f t="shared" si="32"/>
        <v>0</v>
      </c>
      <c r="W83" s="16"/>
      <c r="X83" s="13">
        <f t="shared" si="23"/>
        <v>0</v>
      </c>
      <c r="Y83" s="194"/>
      <c r="Z83" s="13">
        <f t="shared" si="33"/>
        <v>0</v>
      </c>
      <c r="AA83" s="16"/>
      <c r="AB83" s="13">
        <f t="shared" si="34"/>
        <v>0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37"/>
        <v>0</v>
      </c>
      <c r="AI83" s="16"/>
      <c r="AJ83" s="13">
        <f t="shared" si="3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0</v>
      </c>
    </row>
    <row r="84" spans="2:49" s="17" customFormat="1" ht="15" thickBot="1">
      <c r="B84" s="47" t="s">
        <v>62</v>
      </c>
      <c r="C84" s="43">
        <v>0.51</v>
      </c>
      <c r="D84" s="23">
        <f>origine!E84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>
        <v>3</v>
      </c>
      <c r="L84" s="22">
        <f t="shared" si="27"/>
        <v>1.53</v>
      </c>
      <c r="M84" s="24"/>
      <c r="N84" s="22">
        <f t="shared" si="28"/>
        <v>0</v>
      </c>
      <c r="O84" s="24"/>
      <c r="P84" s="22">
        <f t="shared" si="29"/>
        <v>0</v>
      </c>
      <c r="Q84" s="191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13">
        <f t="shared" si="23"/>
        <v>0</v>
      </c>
      <c r="Y84" s="194"/>
      <c r="Z84" s="13">
        <f t="shared" si="33"/>
        <v>0</v>
      </c>
      <c r="AA84" s="16">
        <v>4</v>
      </c>
      <c r="AB84" s="13">
        <f t="shared" si="34"/>
        <v>2.04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37"/>
        <v>0</v>
      </c>
      <c r="AI84" s="16"/>
      <c r="AJ84" s="13">
        <f t="shared" si="38"/>
        <v>0</v>
      </c>
      <c r="AK84" s="24"/>
      <c r="AL84" s="22">
        <f t="shared" si="39"/>
        <v>0</v>
      </c>
      <c r="AM84" s="24"/>
      <c r="AN84" s="13">
        <f t="shared" si="40"/>
        <v>0</v>
      </c>
      <c r="AO84" s="24"/>
      <c r="AP84" s="22">
        <f t="shared" si="41"/>
        <v>0</v>
      </c>
      <c r="AQ84" s="24"/>
      <c r="AR84" s="22">
        <f t="shared" si="42"/>
        <v>0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7</v>
      </c>
    </row>
    <row r="85" spans="2:49">
      <c r="B85" s="52" t="s">
        <v>63</v>
      </c>
      <c r="C85" s="43">
        <v>2.4</v>
      </c>
      <c r="D85" s="23">
        <f>origine!E85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>
        <v>1</v>
      </c>
      <c r="L85" s="22">
        <f t="shared" si="27"/>
        <v>2.4</v>
      </c>
      <c r="M85" s="24"/>
      <c r="N85" s="22">
        <f t="shared" si="28"/>
        <v>0</v>
      </c>
      <c r="O85" s="24"/>
      <c r="P85" s="22">
        <f t="shared" si="29"/>
        <v>0</v>
      </c>
      <c r="Q85" s="191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13">
        <f t="shared" si="23"/>
        <v>0</v>
      </c>
      <c r="Y85" s="194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37"/>
        <v>0</v>
      </c>
      <c r="AI85" s="16"/>
      <c r="AJ85" s="13">
        <f t="shared" si="3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1</v>
      </c>
    </row>
    <row r="86" spans="2:49">
      <c r="B86" s="47" t="s">
        <v>270</v>
      </c>
      <c r="C86" s="43">
        <v>4.2</v>
      </c>
      <c r="D86" s="23">
        <f>origine!E86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>
        <v>1</v>
      </c>
      <c r="L86" s="22">
        <f t="shared" si="27"/>
        <v>4.2</v>
      </c>
      <c r="M86" s="24"/>
      <c r="N86" s="22">
        <f t="shared" si="28"/>
        <v>0</v>
      </c>
      <c r="O86" s="24"/>
      <c r="P86" s="22">
        <f t="shared" si="29"/>
        <v>0</v>
      </c>
      <c r="Q86" s="191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13">
        <f t="shared" si="23"/>
        <v>0</v>
      </c>
      <c r="Y86" s="194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37"/>
        <v>0</v>
      </c>
      <c r="AI86" s="16"/>
      <c r="AJ86" s="13">
        <f t="shared" si="3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1</v>
      </c>
    </row>
    <row r="87" spans="2:49">
      <c r="B87" s="52" t="s">
        <v>271</v>
      </c>
      <c r="C87" s="43">
        <v>5.25</v>
      </c>
      <c r="D87" s="23">
        <f>origine!E87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91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13">
        <f t="shared" si="23"/>
        <v>0</v>
      </c>
      <c r="Y87" s="194"/>
      <c r="Z87" s="13">
        <f t="shared" si="33"/>
        <v>0</v>
      </c>
      <c r="AA87" s="16">
        <v>1</v>
      </c>
      <c r="AB87" s="13">
        <f t="shared" si="34"/>
        <v>5.25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37"/>
        <v>0</v>
      </c>
      <c r="AI87" s="16"/>
      <c r="AJ87" s="13">
        <f t="shared" si="3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1</v>
      </c>
    </row>
    <row r="88" spans="2:49">
      <c r="B88" s="47" t="s">
        <v>72</v>
      </c>
      <c r="C88" s="43">
        <v>12</v>
      </c>
      <c r="D88" s="23">
        <f>origine!E88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91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13">
        <f t="shared" si="23"/>
        <v>0</v>
      </c>
      <c r="Y88" s="194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37"/>
        <v>0</v>
      </c>
      <c r="AI88" s="16"/>
      <c r="AJ88" s="13">
        <f t="shared" si="38"/>
        <v>0</v>
      </c>
      <c r="AK88" s="24"/>
      <c r="AL88" s="22">
        <f t="shared" si="39"/>
        <v>0</v>
      </c>
      <c r="AM88" s="24"/>
      <c r="AN88" s="13">
        <f t="shared" si="40"/>
        <v>0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0</v>
      </c>
    </row>
    <row r="89" spans="2:49">
      <c r="B89" s="52" t="s">
        <v>400</v>
      </c>
      <c r="C89" s="43">
        <v>2.97</v>
      </c>
      <c r="D89" s="23">
        <f>origine!E89</f>
        <v>0</v>
      </c>
      <c r="E89" s="24"/>
      <c r="F89" s="22">
        <f t="shared" si="24"/>
        <v>0</v>
      </c>
      <c r="G89" s="24"/>
      <c r="H89" s="22">
        <f t="shared" si="25"/>
        <v>0</v>
      </c>
      <c r="I89" s="24">
        <v>1</v>
      </c>
      <c r="J89" s="22">
        <f t="shared" si="26"/>
        <v>2.97</v>
      </c>
      <c r="K89" s="24">
        <v>1</v>
      </c>
      <c r="L89" s="22">
        <f t="shared" si="27"/>
        <v>2.97</v>
      </c>
      <c r="M89" s="24"/>
      <c r="N89" s="22">
        <f t="shared" si="28"/>
        <v>0</v>
      </c>
      <c r="O89" s="24"/>
      <c r="P89" s="22">
        <f t="shared" si="29"/>
        <v>0</v>
      </c>
      <c r="Q89" s="191">
        <v>1</v>
      </c>
      <c r="R89" s="13">
        <f t="shared" si="30"/>
        <v>2.97</v>
      </c>
      <c r="S89" s="16">
        <v>2</v>
      </c>
      <c r="T89" s="13">
        <f t="shared" si="31"/>
        <v>5.94</v>
      </c>
      <c r="U89" s="16"/>
      <c r="V89" s="13">
        <f t="shared" si="32"/>
        <v>0</v>
      </c>
      <c r="W89" s="16"/>
      <c r="X89" s="13">
        <f t="shared" si="23"/>
        <v>0</v>
      </c>
      <c r="Y89" s="194"/>
      <c r="Z89" s="13">
        <f t="shared" si="33"/>
        <v>0</v>
      </c>
      <c r="AA89" s="16">
        <v>1</v>
      </c>
      <c r="AB89" s="13">
        <f t="shared" si="34"/>
        <v>2.97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37"/>
        <v>0</v>
      </c>
      <c r="AI89" s="16"/>
      <c r="AJ89" s="13">
        <f t="shared" si="3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/>
      <c r="AR89" s="22">
        <f t="shared" si="42"/>
        <v>0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6</v>
      </c>
    </row>
    <row r="90" spans="2:49">
      <c r="B90" s="47" t="s">
        <v>318</v>
      </c>
      <c r="C90" s="43">
        <v>0.54</v>
      </c>
      <c r="D90" s="23">
        <f>origine!E90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>
        <v>3</v>
      </c>
      <c r="L90" s="22">
        <f t="shared" si="27"/>
        <v>1.62</v>
      </c>
      <c r="M90" s="24"/>
      <c r="N90" s="22">
        <f t="shared" si="28"/>
        <v>0</v>
      </c>
      <c r="O90" s="24"/>
      <c r="P90" s="22">
        <f t="shared" si="29"/>
        <v>0</v>
      </c>
      <c r="Q90" s="191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13">
        <f t="shared" si="23"/>
        <v>0</v>
      </c>
      <c r="Y90" s="194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37"/>
        <v>0</v>
      </c>
      <c r="AI90" s="16"/>
      <c r="AJ90" s="13">
        <f t="shared" si="38"/>
        <v>0</v>
      </c>
      <c r="AK90" s="24"/>
      <c r="AL90" s="22">
        <f t="shared" si="39"/>
        <v>0</v>
      </c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3</v>
      </c>
    </row>
    <row r="91" spans="2:49">
      <c r="B91" s="52" t="s">
        <v>188</v>
      </c>
      <c r="C91" s="43">
        <v>0.93</v>
      </c>
      <c r="D91" s="23">
        <f>origine!E91</f>
        <v>0</v>
      </c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91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13">
        <f t="shared" si="23"/>
        <v>0</v>
      </c>
      <c r="Y91" s="194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37"/>
        <v>0</v>
      </c>
      <c r="AI91" s="16"/>
      <c r="AJ91" s="13">
        <f t="shared" si="3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0</v>
      </c>
    </row>
    <row r="92" spans="2:49">
      <c r="B92" s="47" t="s">
        <v>73</v>
      </c>
      <c r="C92" s="43">
        <v>5.47</v>
      </c>
      <c r="D92" s="23">
        <f>origine!E92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91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13">
        <f t="shared" ref="X92:X155" si="46">$C92*W92</f>
        <v>0</v>
      </c>
      <c r="Y92" s="194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37"/>
        <v>0</v>
      </c>
      <c r="AI92" s="16"/>
      <c r="AJ92" s="13">
        <f t="shared" si="3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/>
      <c r="AR92" s="22">
        <f t="shared" si="42"/>
        <v>0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0</v>
      </c>
    </row>
    <row r="93" spans="2:49">
      <c r="B93" s="52" t="s">
        <v>74</v>
      </c>
      <c r="C93" s="43">
        <v>35.01</v>
      </c>
      <c r="D93" s="23">
        <f>origine!E93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91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13">
        <f t="shared" si="46"/>
        <v>0</v>
      </c>
      <c r="Y93" s="194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37"/>
        <v>0</v>
      </c>
      <c r="AI93" s="16"/>
      <c r="AJ93" s="13">
        <f t="shared" si="3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0</v>
      </c>
    </row>
    <row r="94" spans="2:49">
      <c r="B94" s="47" t="s">
        <v>77</v>
      </c>
      <c r="C94" s="43">
        <v>6.46</v>
      </c>
      <c r="D94" s="23">
        <f>origine!E94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91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13">
        <f t="shared" si="46"/>
        <v>0</v>
      </c>
      <c r="Y94" s="194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37"/>
        <v>0</v>
      </c>
      <c r="AI94" s="16"/>
      <c r="AJ94" s="13">
        <f t="shared" si="3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/>
      <c r="AR94" s="22">
        <f t="shared" si="42"/>
        <v>0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0</v>
      </c>
    </row>
    <row r="95" spans="2:49" ht="15" thickBot="1">
      <c r="B95" s="67" t="s">
        <v>373</v>
      </c>
      <c r="C95" s="71">
        <v>41.32</v>
      </c>
      <c r="D95" s="23">
        <f>origine!E95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91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13">
        <f t="shared" si="46"/>
        <v>0</v>
      </c>
      <c r="Y95" s="194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37"/>
        <v>0</v>
      </c>
      <c r="AI95" s="16"/>
      <c r="AJ95" s="13">
        <f t="shared" si="3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 ht="15" thickBot="1">
      <c r="B96" s="94" t="s">
        <v>4</v>
      </c>
      <c r="C96" s="95"/>
      <c r="D96" s="23">
        <f>origine!E96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91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13">
        <f t="shared" si="46"/>
        <v>0</v>
      </c>
      <c r="Y96" s="194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37"/>
        <v>0</v>
      </c>
      <c r="AI96" s="16"/>
      <c r="AJ96" s="13">
        <f t="shared" si="38"/>
        <v>0</v>
      </c>
      <c r="AK96" s="24"/>
      <c r="AL96" s="22">
        <f t="shared" si="39"/>
        <v>0</v>
      </c>
      <c r="AM96" s="24"/>
      <c r="AN96" s="13">
        <f t="shared" si="40"/>
        <v>0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0</v>
      </c>
    </row>
    <row r="97" spans="2:49">
      <c r="B97" s="52" t="s">
        <v>78</v>
      </c>
      <c r="C97" s="43">
        <v>5.17</v>
      </c>
      <c r="D97" s="23">
        <f>origine!E97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91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13">
        <f t="shared" si="46"/>
        <v>0</v>
      </c>
      <c r="Y97" s="194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37"/>
        <v>0</v>
      </c>
      <c r="AI97" s="16"/>
      <c r="AJ97" s="13">
        <f t="shared" si="3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47" t="s">
        <v>26</v>
      </c>
      <c r="C98" s="43">
        <v>1.43</v>
      </c>
      <c r="D98" s="23">
        <f>origine!E98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91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13">
        <f t="shared" si="46"/>
        <v>0</v>
      </c>
      <c r="Y98" s="194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37"/>
        <v>0</v>
      </c>
      <c r="AI98" s="16"/>
      <c r="AJ98" s="13">
        <f t="shared" si="3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0</v>
      </c>
    </row>
    <row r="99" spans="2:49">
      <c r="B99" s="52" t="s">
        <v>64</v>
      </c>
      <c r="C99" s="43">
        <v>47.72</v>
      </c>
      <c r="D99" s="23">
        <f>origine!E99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91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13">
        <f t="shared" si="46"/>
        <v>0</v>
      </c>
      <c r="Y99" s="194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37"/>
        <v>0</v>
      </c>
      <c r="AI99" s="16"/>
      <c r="AJ99" s="13">
        <f t="shared" si="3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0</v>
      </c>
    </row>
    <row r="100" spans="2:49">
      <c r="B100" s="47" t="s">
        <v>244</v>
      </c>
      <c r="C100" s="43">
        <v>2.4700000000000002</v>
      </c>
      <c r="D100" s="23" t="s">
        <v>399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>
        <v>1</v>
      </c>
      <c r="L100" s="22">
        <f t="shared" si="27"/>
        <v>2.4700000000000002</v>
      </c>
      <c r="M100" s="24">
        <v>1</v>
      </c>
      <c r="N100" s="22">
        <f t="shared" si="28"/>
        <v>2.4700000000000002</v>
      </c>
      <c r="O100" s="24"/>
      <c r="P100" s="22">
        <f t="shared" si="29"/>
        <v>0</v>
      </c>
      <c r="Q100" s="191">
        <v>1</v>
      </c>
      <c r="R100" s="13">
        <f t="shared" si="30"/>
        <v>2.4700000000000002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13">
        <f t="shared" si="46"/>
        <v>0</v>
      </c>
      <c r="Y100" s="194"/>
      <c r="Z100" s="13">
        <f t="shared" si="33"/>
        <v>0</v>
      </c>
      <c r="AA100" s="16">
        <v>1</v>
      </c>
      <c r="AB100" s="13">
        <f t="shared" si="34"/>
        <v>2.4700000000000002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37"/>
        <v>0</v>
      </c>
      <c r="AI100" s="16"/>
      <c r="AJ100" s="13">
        <f t="shared" si="38"/>
        <v>0</v>
      </c>
      <c r="AK100" s="24"/>
      <c r="AL100" s="22">
        <f t="shared" si="39"/>
        <v>0</v>
      </c>
      <c r="AM100" s="24"/>
      <c r="AN100" s="13">
        <f t="shared" si="40"/>
        <v>0</v>
      </c>
      <c r="AO100" s="24"/>
      <c r="AP100" s="22">
        <f t="shared" si="41"/>
        <v>0</v>
      </c>
      <c r="AQ100" s="24"/>
      <c r="AR100" s="22">
        <f t="shared" si="42"/>
        <v>0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4</v>
      </c>
    </row>
    <row r="101" spans="2:49">
      <c r="B101" s="52" t="s">
        <v>27</v>
      </c>
      <c r="C101" s="43">
        <v>30.81</v>
      </c>
      <c r="D101" s="23">
        <f>origine!E101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91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13">
        <f t="shared" si="46"/>
        <v>0</v>
      </c>
      <c r="Y101" s="194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37"/>
        <v>0</v>
      </c>
      <c r="AI101" s="16"/>
      <c r="AJ101" s="13">
        <f t="shared" si="3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0</v>
      </c>
    </row>
    <row r="102" spans="2:49">
      <c r="B102" s="47" t="s">
        <v>28</v>
      </c>
      <c r="C102" s="43">
        <v>2.75</v>
      </c>
      <c r="D102" s="23">
        <f>origine!E102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91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13">
        <f t="shared" si="46"/>
        <v>0</v>
      </c>
      <c r="Y102" s="194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37"/>
        <v>0</v>
      </c>
      <c r="AI102" s="16"/>
      <c r="AJ102" s="13">
        <f t="shared" si="38"/>
        <v>0</v>
      </c>
      <c r="AK102" s="24"/>
      <c r="AL102" s="22">
        <f t="shared" si="39"/>
        <v>0</v>
      </c>
      <c r="AM102" s="24"/>
      <c r="AN102" s="13">
        <f t="shared" si="40"/>
        <v>0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0</v>
      </c>
    </row>
    <row r="103" spans="2:49">
      <c r="B103" s="52" t="s">
        <v>29</v>
      </c>
      <c r="C103" s="43">
        <v>1.0900000000000001</v>
      </c>
      <c r="D103" s="23">
        <f>origine!E103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91">
        <v>1</v>
      </c>
      <c r="R103" s="13">
        <f t="shared" si="30"/>
        <v>1.0900000000000001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13">
        <f t="shared" si="46"/>
        <v>0</v>
      </c>
      <c r="Y103" s="194"/>
      <c r="Z103" s="13">
        <f t="shared" si="33"/>
        <v>0</v>
      </c>
      <c r="AA103" s="16">
        <v>2</v>
      </c>
      <c r="AB103" s="13">
        <f t="shared" si="34"/>
        <v>2.1800000000000002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37"/>
        <v>0</v>
      </c>
      <c r="AI103" s="16"/>
      <c r="AJ103" s="13">
        <f t="shared" si="3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3</v>
      </c>
    </row>
    <row r="104" spans="2:49">
      <c r="B104" s="47" t="s">
        <v>65</v>
      </c>
      <c r="C104" s="43">
        <v>28.01</v>
      </c>
      <c r="D104" s="23">
        <f>origine!E104</f>
        <v>0</v>
      </c>
      <c r="E104" s="24"/>
      <c r="F104" s="22">
        <f t="shared" si="24"/>
        <v>0</v>
      </c>
      <c r="G104" s="24"/>
      <c r="H104" s="22">
        <f t="shared" si="25"/>
        <v>0</v>
      </c>
      <c r="I104" s="24"/>
      <c r="J104" s="22">
        <f t="shared" si="26"/>
        <v>0</v>
      </c>
      <c r="K104" s="24"/>
      <c r="L104" s="22">
        <f t="shared" si="27"/>
        <v>0</v>
      </c>
      <c r="M104" s="24"/>
      <c r="N104" s="22">
        <f t="shared" si="28"/>
        <v>0</v>
      </c>
      <c r="O104" s="24"/>
      <c r="P104" s="22">
        <f t="shared" si="29"/>
        <v>0</v>
      </c>
      <c r="Q104" s="191"/>
      <c r="R104" s="13">
        <f t="shared" si="30"/>
        <v>0</v>
      </c>
      <c r="S104" s="16"/>
      <c r="T104" s="13">
        <f t="shared" si="31"/>
        <v>0</v>
      </c>
      <c r="U104" s="16"/>
      <c r="V104" s="13">
        <f t="shared" si="32"/>
        <v>0</v>
      </c>
      <c r="W104" s="16"/>
      <c r="X104" s="13">
        <f t="shared" si="46"/>
        <v>0</v>
      </c>
      <c r="Y104" s="194"/>
      <c r="Z104" s="13">
        <f t="shared" si="33"/>
        <v>0</v>
      </c>
      <c r="AA104" s="16"/>
      <c r="AB104" s="13">
        <f t="shared" si="34"/>
        <v>0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37"/>
        <v>0</v>
      </c>
      <c r="AI104" s="16"/>
      <c r="AJ104" s="13">
        <f t="shared" si="3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0</v>
      </c>
    </row>
    <row r="105" spans="2:49">
      <c r="B105" s="52" t="s">
        <v>30</v>
      </c>
      <c r="C105" s="43">
        <v>1.5</v>
      </c>
      <c r="D105" s="23" t="s">
        <v>396</v>
      </c>
      <c r="E105" s="24"/>
      <c r="F105" s="22">
        <f t="shared" si="24"/>
        <v>0</v>
      </c>
      <c r="G105" s="24"/>
      <c r="H105" s="22">
        <f t="shared" si="25"/>
        <v>0</v>
      </c>
      <c r="I105" s="24">
        <v>1</v>
      </c>
      <c r="J105" s="22">
        <f t="shared" si="26"/>
        <v>1.5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91">
        <v>2</v>
      </c>
      <c r="R105" s="13">
        <f t="shared" si="30"/>
        <v>3</v>
      </c>
      <c r="S105" s="16">
        <v>2</v>
      </c>
      <c r="T105" s="13">
        <f t="shared" si="31"/>
        <v>3</v>
      </c>
      <c r="U105" s="16"/>
      <c r="V105" s="13">
        <f t="shared" si="32"/>
        <v>0</v>
      </c>
      <c r="W105" s="16"/>
      <c r="X105" s="13">
        <f t="shared" si="46"/>
        <v>0</v>
      </c>
      <c r="Y105" s="194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37"/>
        <v>0</v>
      </c>
      <c r="AI105" s="16"/>
      <c r="AJ105" s="13">
        <f t="shared" si="38"/>
        <v>0</v>
      </c>
      <c r="AK105" s="24"/>
      <c r="AL105" s="22">
        <f t="shared" si="39"/>
        <v>0</v>
      </c>
      <c r="AM105" s="24"/>
      <c r="AN105" s="13">
        <f t="shared" si="40"/>
        <v>0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5</v>
      </c>
    </row>
    <row r="106" spans="2:49">
      <c r="B106" s="47" t="s">
        <v>108</v>
      </c>
      <c r="C106" s="43">
        <v>0.84</v>
      </c>
      <c r="D106" s="23">
        <f>origine!E106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91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13">
        <f t="shared" si="46"/>
        <v>0</v>
      </c>
      <c r="Y106" s="194"/>
      <c r="Z106" s="13">
        <f t="shared" si="33"/>
        <v>0</v>
      </c>
      <c r="AA106" s="16"/>
      <c r="AB106" s="13">
        <f t="shared" si="34"/>
        <v>0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37"/>
        <v>0</v>
      </c>
      <c r="AI106" s="16"/>
      <c r="AJ106" s="13">
        <f t="shared" si="3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0</v>
      </c>
    </row>
    <row r="107" spans="2:49">
      <c r="B107" s="52" t="s">
        <v>109</v>
      </c>
      <c r="C107" s="43">
        <v>2.0099999999999998</v>
      </c>
      <c r="D107" s="23">
        <f>origine!E107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>
        <v>1</v>
      </c>
      <c r="L107" s="22">
        <f t="shared" si="27"/>
        <v>2.0099999999999998</v>
      </c>
      <c r="M107" s="24"/>
      <c r="N107" s="22">
        <f t="shared" si="28"/>
        <v>0</v>
      </c>
      <c r="O107" s="24"/>
      <c r="P107" s="22">
        <f t="shared" si="29"/>
        <v>0</v>
      </c>
      <c r="Q107" s="191"/>
      <c r="R107" s="13">
        <f t="shared" si="30"/>
        <v>0</v>
      </c>
      <c r="S107" s="16">
        <v>1</v>
      </c>
      <c r="T107" s="13">
        <f t="shared" si="31"/>
        <v>2.0099999999999998</v>
      </c>
      <c r="U107" s="16"/>
      <c r="V107" s="13">
        <f t="shared" si="32"/>
        <v>0</v>
      </c>
      <c r="W107" s="16"/>
      <c r="X107" s="13">
        <f t="shared" si="46"/>
        <v>0</v>
      </c>
      <c r="Y107" s="194"/>
      <c r="Z107" s="13">
        <f t="shared" si="33"/>
        <v>0</v>
      </c>
      <c r="AA107" s="16"/>
      <c r="AB107" s="13">
        <f t="shared" si="34"/>
        <v>0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37"/>
        <v>0</v>
      </c>
      <c r="AI107" s="16"/>
      <c r="AJ107" s="13">
        <f t="shared" si="3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/>
      <c r="AR107" s="22">
        <f t="shared" si="42"/>
        <v>0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2</v>
      </c>
    </row>
    <row r="108" spans="2:49">
      <c r="B108" s="47" t="s">
        <v>110</v>
      </c>
      <c r="C108" s="43">
        <v>16.11</v>
      </c>
      <c r="D108" s="23">
        <f>origine!E108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91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13">
        <f t="shared" si="46"/>
        <v>0</v>
      </c>
      <c r="Y108" s="194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37"/>
        <v>0</v>
      </c>
      <c r="AI108" s="16"/>
      <c r="AJ108" s="13">
        <f t="shared" si="3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0</v>
      </c>
    </row>
    <row r="109" spans="2:49">
      <c r="B109" s="52" t="s">
        <v>317</v>
      </c>
      <c r="C109" s="43">
        <v>20.309999999999999</v>
      </c>
      <c r="D109" s="23">
        <f>origine!E109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91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13">
        <f t="shared" si="46"/>
        <v>0</v>
      </c>
      <c r="Y109" s="194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37"/>
        <v>0</v>
      </c>
      <c r="AI109" s="16"/>
      <c r="AJ109" s="13">
        <f t="shared" si="3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0</v>
      </c>
    </row>
    <row r="110" spans="2:49">
      <c r="B110" s="47" t="s">
        <v>316</v>
      </c>
      <c r="C110" s="43">
        <v>1.05</v>
      </c>
      <c r="D110" s="23">
        <f>origine!E110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>
        <v>1</v>
      </c>
      <c r="L110" s="22">
        <f t="shared" si="27"/>
        <v>1.05</v>
      </c>
      <c r="M110" s="24"/>
      <c r="N110" s="22">
        <f t="shared" si="28"/>
        <v>0</v>
      </c>
      <c r="O110" s="24"/>
      <c r="P110" s="22">
        <f t="shared" si="29"/>
        <v>0</v>
      </c>
      <c r="Q110" s="191">
        <v>1</v>
      </c>
      <c r="R110" s="13">
        <f t="shared" si="30"/>
        <v>1.05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13">
        <f t="shared" si="46"/>
        <v>0</v>
      </c>
      <c r="Y110" s="194"/>
      <c r="Z110" s="13">
        <f t="shared" si="33"/>
        <v>0</v>
      </c>
      <c r="AA110" s="16">
        <v>1</v>
      </c>
      <c r="AB110" s="13">
        <f t="shared" si="34"/>
        <v>1.05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37"/>
        <v>0</v>
      </c>
      <c r="AI110" s="16"/>
      <c r="AJ110" s="13">
        <f t="shared" si="3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/>
      <c r="AR110" s="22">
        <f t="shared" si="42"/>
        <v>0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3</v>
      </c>
    </row>
    <row r="111" spans="2:49">
      <c r="B111" s="52" t="s">
        <v>111</v>
      </c>
      <c r="C111" s="43">
        <v>20.87</v>
      </c>
      <c r="D111" s="23">
        <f>origine!E111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91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13">
        <f t="shared" si="46"/>
        <v>0</v>
      </c>
      <c r="Y111" s="194"/>
      <c r="Z111" s="13">
        <f t="shared" si="33"/>
        <v>0</v>
      </c>
      <c r="AA111" s="16"/>
      <c r="AB111" s="13">
        <f t="shared" si="34"/>
        <v>0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37"/>
        <v>0</v>
      </c>
      <c r="AI111" s="16"/>
      <c r="AJ111" s="13">
        <f t="shared" si="3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0</v>
      </c>
    </row>
    <row r="112" spans="2:49">
      <c r="B112" s="47" t="s">
        <v>112</v>
      </c>
      <c r="C112" s="43">
        <v>1</v>
      </c>
      <c r="D112" s="23" t="s">
        <v>396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>
        <v>2</v>
      </c>
      <c r="L112" s="22">
        <f t="shared" si="27"/>
        <v>2</v>
      </c>
      <c r="M112" s="24">
        <v>5</v>
      </c>
      <c r="N112" s="22">
        <f t="shared" si="28"/>
        <v>5</v>
      </c>
      <c r="O112" s="24"/>
      <c r="P112" s="22">
        <f t="shared" si="29"/>
        <v>0</v>
      </c>
      <c r="Q112" s="191">
        <v>2</v>
      </c>
      <c r="R112" s="13">
        <f t="shared" si="30"/>
        <v>2</v>
      </c>
      <c r="S112" s="16">
        <v>2</v>
      </c>
      <c r="T112" s="13">
        <f t="shared" si="31"/>
        <v>2</v>
      </c>
      <c r="U112" s="16"/>
      <c r="V112" s="13">
        <f t="shared" si="32"/>
        <v>0</v>
      </c>
      <c r="W112" s="16"/>
      <c r="X112" s="13">
        <f t="shared" si="46"/>
        <v>0</v>
      </c>
      <c r="Y112" s="194">
        <v>2</v>
      </c>
      <c r="Z112" s="13">
        <f t="shared" si="33"/>
        <v>2</v>
      </c>
      <c r="AA112" s="16"/>
      <c r="AB112" s="13">
        <f t="shared" si="34"/>
        <v>0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37"/>
        <v>0</v>
      </c>
      <c r="AI112" s="16"/>
      <c r="AJ112" s="13">
        <f t="shared" si="3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/>
      <c r="AR112" s="22">
        <f t="shared" si="42"/>
        <v>0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13</v>
      </c>
    </row>
    <row r="113" spans="2:49">
      <c r="B113" s="52" t="s">
        <v>66</v>
      </c>
      <c r="C113" s="43">
        <v>18.91</v>
      </c>
      <c r="D113" s="23">
        <f>origine!E113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91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13">
        <f t="shared" si="46"/>
        <v>0</v>
      </c>
      <c r="Y113" s="194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37"/>
        <v>0</v>
      </c>
      <c r="AI113" s="16"/>
      <c r="AJ113" s="13">
        <f t="shared" si="3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47" t="s">
        <v>31</v>
      </c>
      <c r="C114" s="43">
        <v>2.96</v>
      </c>
      <c r="D114" s="23">
        <f>origine!E114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91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13">
        <f t="shared" si="46"/>
        <v>0</v>
      </c>
      <c r="Y114" s="194"/>
      <c r="Z114" s="13">
        <f t="shared" si="33"/>
        <v>0</v>
      </c>
      <c r="AA114" s="16"/>
      <c r="AB114" s="13">
        <f t="shared" si="34"/>
        <v>0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37"/>
        <v>0</v>
      </c>
      <c r="AI114" s="16"/>
      <c r="AJ114" s="13">
        <f t="shared" si="3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0</v>
      </c>
    </row>
    <row r="115" spans="2:49">
      <c r="B115" s="52" t="s">
        <v>32</v>
      </c>
      <c r="C115" s="43">
        <v>1.75</v>
      </c>
      <c r="D115" s="23">
        <f>origine!E115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91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13">
        <f t="shared" si="46"/>
        <v>0</v>
      </c>
      <c r="Y115" s="194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37"/>
        <v>0</v>
      </c>
      <c r="AI115" s="16"/>
      <c r="AJ115" s="13">
        <f t="shared" si="3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/>
      <c r="AR115" s="22">
        <f t="shared" si="42"/>
        <v>0</v>
      </c>
      <c r="AS115" s="24"/>
      <c r="AT115" s="22">
        <f t="shared" si="43"/>
        <v>0</v>
      </c>
      <c r="AU115" s="24"/>
      <c r="AV115" s="22">
        <f t="shared" si="44"/>
        <v>0</v>
      </c>
      <c r="AW115" s="187">
        <f t="shared" si="45"/>
        <v>0</v>
      </c>
    </row>
    <row r="116" spans="2:49">
      <c r="B116" s="47" t="s">
        <v>250</v>
      </c>
      <c r="C116" s="43">
        <v>19.61</v>
      </c>
      <c r="D116" s="23">
        <f>origine!E116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91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13">
        <f t="shared" si="46"/>
        <v>0</v>
      </c>
      <c r="Y116" s="194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37"/>
        <v>0</v>
      </c>
      <c r="AI116" s="16"/>
      <c r="AJ116" s="13">
        <f t="shared" si="3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0</v>
      </c>
    </row>
    <row r="117" spans="2:49">
      <c r="B117" s="52" t="s">
        <v>33</v>
      </c>
      <c r="C117" s="43">
        <v>21.71</v>
      </c>
      <c r="D117" s="23">
        <f>origine!E117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91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13">
        <f t="shared" si="46"/>
        <v>0</v>
      </c>
      <c r="Y117" s="194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37"/>
        <v>0</v>
      </c>
      <c r="AI117" s="16"/>
      <c r="AJ117" s="13">
        <f t="shared" si="3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0</v>
      </c>
    </row>
    <row r="118" spans="2:49">
      <c r="B118" s="47" t="s">
        <v>34</v>
      </c>
      <c r="C118" s="43">
        <v>0.97</v>
      </c>
      <c r="D118" s="23" t="s">
        <v>392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>
        <v>1</v>
      </c>
      <c r="L118" s="22">
        <f t="shared" si="27"/>
        <v>0.97</v>
      </c>
      <c r="M118" s="24"/>
      <c r="N118" s="22">
        <f t="shared" si="28"/>
        <v>0</v>
      </c>
      <c r="O118" s="24"/>
      <c r="P118" s="22">
        <f t="shared" si="29"/>
        <v>0</v>
      </c>
      <c r="Q118" s="191">
        <v>1</v>
      </c>
      <c r="R118" s="13">
        <f t="shared" si="30"/>
        <v>0.97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13">
        <f t="shared" si="46"/>
        <v>0</v>
      </c>
      <c r="Y118" s="194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37"/>
        <v>0</v>
      </c>
      <c r="AI118" s="16"/>
      <c r="AJ118" s="13">
        <f t="shared" si="3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2</v>
      </c>
    </row>
    <row r="119" spans="2:49">
      <c r="B119" s="52" t="s">
        <v>35</v>
      </c>
      <c r="C119" s="43">
        <v>17.510000000000002</v>
      </c>
      <c r="D119" s="23">
        <f>origine!E119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91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13">
        <f t="shared" si="46"/>
        <v>0</v>
      </c>
      <c r="Y119" s="194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37"/>
        <v>0</v>
      </c>
      <c r="AI119" s="16"/>
      <c r="AJ119" s="13">
        <f t="shared" si="3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0</v>
      </c>
    </row>
    <row r="120" spans="2:49">
      <c r="B120" s="47" t="s">
        <v>113</v>
      </c>
      <c r="C120" s="43">
        <v>1.85</v>
      </c>
      <c r="D120" s="23">
        <f>origine!E120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/>
      <c r="N120" s="22">
        <f t="shared" si="28"/>
        <v>0</v>
      </c>
      <c r="O120" s="24"/>
      <c r="P120" s="22">
        <f t="shared" si="29"/>
        <v>0</v>
      </c>
      <c r="Q120" s="191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13">
        <f t="shared" si="46"/>
        <v>0</v>
      </c>
      <c r="Y120" s="194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37"/>
        <v>0</v>
      </c>
      <c r="AI120" s="16"/>
      <c r="AJ120" s="13">
        <f t="shared" si="3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0</v>
      </c>
    </row>
    <row r="121" spans="2:49">
      <c r="B121" s="52" t="s">
        <v>67</v>
      </c>
      <c r="C121" s="43">
        <v>0.67</v>
      </c>
      <c r="D121" s="23">
        <f>origine!E121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>
        <v>4</v>
      </c>
      <c r="L121" s="22">
        <f t="shared" si="27"/>
        <v>2.68</v>
      </c>
      <c r="M121" s="24"/>
      <c r="N121" s="22">
        <f t="shared" si="28"/>
        <v>0</v>
      </c>
      <c r="O121" s="24"/>
      <c r="P121" s="22">
        <f t="shared" si="29"/>
        <v>0</v>
      </c>
      <c r="Q121" s="191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13">
        <f t="shared" si="46"/>
        <v>0</v>
      </c>
      <c r="Y121" s="194"/>
      <c r="Z121" s="13">
        <f t="shared" si="33"/>
        <v>0</v>
      </c>
      <c r="AA121" s="16"/>
      <c r="AB121" s="13">
        <f t="shared" si="34"/>
        <v>0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37"/>
        <v>0</v>
      </c>
      <c r="AI121" s="16"/>
      <c r="AJ121" s="13">
        <f t="shared" si="3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/>
      <c r="AR121" s="22">
        <f t="shared" si="42"/>
        <v>0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4</v>
      </c>
    </row>
    <row r="122" spans="2:49">
      <c r="B122" s="47" t="s">
        <v>114</v>
      </c>
      <c r="C122" s="43">
        <v>21.71</v>
      </c>
      <c r="D122" s="23">
        <f>origine!E122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91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13">
        <f t="shared" si="46"/>
        <v>0</v>
      </c>
      <c r="Y122" s="194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37"/>
        <v>0</v>
      </c>
      <c r="AI122" s="16"/>
      <c r="AJ122" s="13">
        <f t="shared" si="3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0</v>
      </c>
    </row>
    <row r="123" spans="2:49">
      <c r="B123" s="52" t="s">
        <v>36</v>
      </c>
      <c r="C123" s="43">
        <v>0.45</v>
      </c>
      <c r="D123" s="23">
        <f>origine!E123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>
        <v>1</v>
      </c>
      <c r="L123" s="22">
        <f t="shared" si="27"/>
        <v>0.45</v>
      </c>
      <c r="M123" s="24"/>
      <c r="N123" s="22">
        <f t="shared" si="28"/>
        <v>0</v>
      </c>
      <c r="O123" s="24"/>
      <c r="P123" s="22">
        <f t="shared" si="29"/>
        <v>0</v>
      </c>
      <c r="Q123" s="191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13">
        <f t="shared" si="46"/>
        <v>0</v>
      </c>
      <c r="Y123" s="194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37"/>
        <v>0</v>
      </c>
      <c r="AI123" s="16"/>
      <c r="AJ123" s="13">
        <f t="shared" si="38"/>
        <v>0</v>
      </c>
      <c r="AK123" s="24"/>
      <c r="AL123" s="22">
        <f t="shared" si="39"/>
        <v>0</v>
      </c>
      <c r="AM123" s="24"/>
      <c r="AN123" s="13">
        <f t="shared" si="40"/>
        <v>0</v>
      </c>
      <c r="AO123" s="24"/>
      <c r="AP123" s="22">
        <f t="shared" si="41"/>
        <v>0</v>
      </c>
      <c r="AQ123" s="24"/>
      <c r="AR123" s="22">
        <f t="shared" si="42"/>
        <v>0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1</v>
      </c>
    </row>
    <row r="124" spans="2:49">
      <c r="B124" s="47" t="s">
        <v>115</v>
      </c>
      <c r="C124" s="43">
        <v>0.56000000000000005</v>
      </c>
      <c r="D124" s="23">
        <f>origine!E124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91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13">
        <f t="shared" si="46"/>
        <v>0</v>
      </c>
      <c r="Y124" s="194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37"/>
        <v>0</v>
      </c>
      <c r="AI124" s="16"/>
      <c r="AJ124" s="13">
        <f t="shared" si="3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0</v>
      </c>
    </row>
    <row r="125" spans="2:49">
      <c r="B125" s="52" t="s">
        <v>189</v>
      </c>
      <c r="C125" s="43">
        <v>2.17</v>
      </c>
      <c r="D125" s="23">
        <f>origine!E125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91"/>
      <c r="R125" s="13">
        <f t="shared" si="30"/>
        <v>0</v>
      </c>
      <c r="S125" s="16">
        <v>1</v>
      </c>
      <c r="T125" s="13">
        <f t="shared" si="31"/>
        <v>2.17</v>
      </c>
      <c r="U125" s="16"/>
      <c r="V125" s="13">
        <f t="shared" si="32"/>
        <v>0</v>
      </c>
      <c r="W125" s="16"/>
      <c r="X125" s="13">
        <f t="shared" si="46"/>
        <v>0</v>
      </c>
      <c r="Y125" s="194"/>
      <c r="Z125" s="13">
        <f t="shared" si="33"/>
        <v>0</v>
      </c>
      <c r="AA125" s="16"/>
      <c r="AB125" s="13">
        <f t="shared" si="34"/>
        <v>0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37"/>
        <v>0</v>
      </c>
      <c r="AI125" s="16"/>
      <c r="AJ125" s="13">
        <f t="shared" si="3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1</v>
      </c>
    </row>
    <row r="126" spans="2:49">
      <c r="B126" s="47" t="s">
        <v>116</v>
      </c>
      <c r="C126" s="43">
        <v>2.7</v>
      </c>
      <c r="D126" s="23">
        <f>origine!E126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91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13">
        <f t="shared" si="46"/>
        <v>0</v>
      </c>
      <c r="Y126" s="194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37"/>
        <v>0</v>
      </c>
      <c r="AI126" s="16"/>
      <c r="AJ126" s="13">
        <f t="shared" si="3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52" t="s">
        <v>117</v>
      </c>
      <c r="C127" s="43">
        <v>7.34</v>
      </c>
      <c r="D127" s="23">
        <f>origine!E127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91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13">
        <f t="shared" si="46"/>
        <v>0</v>
      </c>
      <c r="Y127" s="194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37"/>
        <v>0</v>
      </c>
      <c r="AI127" s="16"/>
      <c r="AJ127" s="13">
        <f t="shared" si="3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47" t="s">
        <v>68</v>
      </c>
      <c r="C128" s="43">
        <v>4.63</v>
      </c>
      <c r="D128" s="23">
        <f>origine!E128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91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13">
        <f t="shared" si="46"/>
        <v>0</v>
      </c>
      <c r="Y128" s="194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37"/>
        <v>0</v>
      </c>
      <c r="AI128" s="16"/>
      <c r="AJ128" s="13">
        <f t="shared" si="3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0</v>
      </c>
    </row>
    <row r="129" spans="2:49">
      <c r="B129" s="52" t="s">
        <v>76</v>
      </c>
      <c r="C129" s="43">
        <v>4.9000000000000004</v>
      </c>
      <c r="D129" s="23">
        <f>origine!E129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>
        <v>0.5</v>
      </c>
      <c r="J129" s="22">
        <v>2.4500000000000002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91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13">
        <f t="shared" si="46"/>
        <v>0</v>
      </c>
      <c r="Y129" s="194"/>
      <c r="Z129" s="13">
        <f t="shared" si="33"/>
        <v>0</v>
      </c>
      <c r="AA129" s="16">
        <v>0.5</v>
      </c>
      <c r="AB129" s="13">
        <f t="shared" si="34"/>
        <v>2.4500000000000002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37"/>
        <v>0</v>
      </c>
      <c r="AI129" s="16"/>
      <c r="AJ129" s="13">
        <f t="shared" si="3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1</v>
      </c>
    </row>
    <row r="130" spans="2:49">
      <c r="B130" s="47" t="s">
        <v>37</v>
      </c>
      <c r="C130" s="43">
        <v>1.75</v>
      </c>
      <c r="D130" s="23">
        <f>origine!E130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91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13">
        <f t="shared" si="46"/>
        <v>0</v>
      </c>
      <c r="Y130" s="194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37"/>
        <v>0</v>
      </c>
      <c r="AI130" s="16"/>
      <c r="AJ130" s="13">
        <f t="shared" si="3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0</v>
      </c>
    </row>
    <row r="131" spans="2:49">
      <c r="B131" s="52" t="s">
        <v>38</v>
      </c>
      <c r="C131" s="43">
        <v>1.79</v>
      </c>
      <c r="D131" s="23">
        <f>origine!E131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>
        <v>1</v>
      </c>
      <c r="L131" s="22">
        <f t="shared" si="27"/>
        <v>1.79</v>
      </c>
      <c r="M131" s="24"/>
      <c r="N131" s="22">
        <f t="shared" si="28"/>
        <v>0</v>
      </c>
      <c r="O131" s="24"/>
      <c r="P131" s="22">
        <f t="shared" si="29"/>
        <v>0</v>
      </c>
      <c r="Q131" s="191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13">
        <f t="shared" si="46"/>
        <v>0</v>
      </c>
      <c r="Y131" s="194"/>
      <c r="Z131" s="13">
        <f t="shared" si="33"/>
        <v>0</v>
      </c>
      <c r="AA131" s="16"/>
      <c r="AB131" s="13">
        <f t="shared" si="34"/>
        <v>0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37"/>
        <v>0</v>
      </c>
      <c r="AI131" s="16"/>
      <c r="AJ131" s="13">
        <f t="shared" si="3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1</v>
      </c>
    </row>
    <row r="132" spans="2:49">
      <c r="B132" s="47" t="s">
        <v>118</v>
      </c>
      <c r="C132" s="43">
        <v>1.17</v>
      </c>
      <c r="D132" s="23">
        <f>origine!E132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91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13">
        <f t="shared" si="46"/>
        <v>0</v>
      </c>
      <c r="Y132" s="194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37"/>
        <v>0</v>
      </c>
      <c r="AI132" s="16"/>
      <c r="AJ132" s="13">
        <f t="shared" si="38"/>
        <v>0</v>
      </c>
      <c r="AK132" s="24"/>
      <c r="AL132" s="22">
        <f t="shared" si="39"/>
        <v>0</v>
      </c>
      <c r="AM132" s="24"/>
      <c r="AN132" s="13">
        <f t="shared" si="40"/>
        <v>0</v>
      </c>
      <c r="AO132" s="24"/>
      <c r="AP132" s="22">
        <f t="shared" si="41"/>
        <v>0</v>
      </c>
      <c r="AQ132" s="24"/>
      <c r="AR132" s="22">
        <f t="shared" si="42"/>
        <v>0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0</v>
      </c>
    </row>
    <row r="133" spans="2:49">
      <c r="B133" s="52" t="s">
        <v>140</v>
      </c>
      <c r="C133" s="43">
        <v>2.0499999999999998</v>
      </c>
      <c r="D133" s="23">
        <f>origine!E133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91"/>
      <c r="R133" s="13">
        <f t="shared" si="30"/>
        <v>0</v>
      </c>
      <c r="S133" s="16">
        <v>2</v>
      </c>
      <c r="T133" s="13">
        <f t="shared" si="31"/>
        <v>4.0999999999999996</v>
      </c>
      <c r="U133" s="16"/>
      <c r="V133" s="13">
        <f t="shared" si="32"/>
        <v>0</v>
      </c>
      <c r="W133" s="16"/>
      <c r="X133" s="13">
        <f t="shared" si="46"/>
        <v>0</v>
      </c>
      <c r="Y133" s="194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37"/>
        <v>0</v>
      </c>
      <c r="AI133" s="16"/>
      <c r="AJ133" s="13">
        <f t="shared" si="38"/>
        <v>0</v>
      </c>
      <c r="AK133" s="24"/>
      <c r="AL133" s="22">
        <f t="shared" si="39"/>
        <v>0</v>
      </c>
      <c r="AM133" s="24"/>
      <c r="AN133" s="13"/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2</v>
      </c>
    </row>
    <row r="134" spans="2:49">
      <c r="B134" s="47" t="s">
        <v>190</v>
      </c>
      <c r="C134" s="43">
        <v>4.2</v>
      </c>
      <c r="D134" s="23">
        <f>origine!E134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91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13">
        <f t="shared" si="46"/>
        <v>0</v>
      </c>
      <c r="Y134" s="194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37"/>
        <v>0</v>
      </c>
      <c r="AI134" s="16"/>
      <c r="AJ134" s="13">
        <f t="shared" si="3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52" t="s">
        <v>39</v>
      </c>
      <c r="C135" s="43">
        <v>0.77</v>
      </c>
      <c r="D135" s="23">
        <f>origine!E135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91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13">
        <f t="shared" si="46"/>
        <v>0</v>
      </c>
      <c r="Y135" s="194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37"/>
        <v>0</v>
      </c>
      <c r="AI135" s="16"/>
      <c r="AJ135" s="13">
        <f t="shared" si="3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0</v>
      </c>
    </row>
    <row r="136" spans="2:49">
      <c r="B136" s="47" t="s">
        <v>40</v>
      </c>
      <c r="C136" s="43">
        <v>18.91</v>
      </c>
      <c r="D136" s="23">
        <f>origine!E136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91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13">
        <f t="shared" si="46"/>
        <v>0</v>
      </c>
      <c r="Y136" s="194"/>
      <c r="Z136" s="13">
        <f t="shared" si="33"/>
        <v>0</v>
      </c>
      <c r="AA136" s="16"/>
      <c r="AB136" s="13">
        <f t="shared" si="34"/>
        <v>0</v>
      </c>
      <c r="AC136" s="24"/>
      <c r="AD136" s="22">
        <f t="shared" si="35"/>
        <v>0</v>
      </c>
      <c r="AE136" s="24"/>
      <c r="AF136" s="22">
        <f t="shared" si="36"/>
        <v>0</v>
      </c>
      <c r="AG136" s="16"/>
      <c r="AH136" s="13">
        <f t="shared" si="37"/>
        <v>0</v>
      </c>
      <c r="AI136" s="16"/>
      <c r="AJ136" s="13">
        <f t="shared" si="38"/>
        <v>0</v>
      </c>
      <c r="AK136" s="24"/>
      <c r="AL136" s="22">
        <f t="shared" si="39"/>
        <v>0</v>
      </c>
      <c r="AM136" s="24"/>
      <c r="AN136" s="13">
        <f t="shared" si="40"/>
        <v>0</v>
      </c>
      <c r="AO136" s="24"/>
      <c r="AP136" s="22">
        <f t="shared" si="41"/>
        <v>0</v>
      </c>
      <c r="AQ136" s="24"/>
      <c r="AR136" s="22">
        <f t="shared" si="42"/>
        <v>0</v>
      </c>
      <c r="AS136" s="24"/>
      <c r="AT136" s="22">
        <f t="shared" si="43"/>
        <v>0</v>
      </c>
      <c r="AU136" s="24"/>
      <c r="AV136" s="22">
        <f t="shared" si="44"/>
        <v>0</v>
      </c>
      <c r="AW136" s="187">
        <f t="shared" si="45"/>
        <v>0</v>
      </c>
    </row>
    <row r="137" spans="2:49">
      <c r="B137" s="52" t="s">
        <v>41</v>
      </c>
      <c r="C137" s="43">
        <v>0.98</v>
      </c>
      <c r="D137" s="23">
        <f>origine!E137</f>
        <v>0</v>
      </c>
      <c r="E137" s="24"/>
      <c r="F137" s="22">
        <f t="shared" ref="F137:F200" si="47">$C137*E137</f>
        <v>0</v>
      </c>
      <c r="G137" s="24"/>
      <c r="H137" s="22">
        <f t="shared" ref="H137:H200" si="48">$C137*G137</f>
        <v>0</v>
      </c>
      <c r="I137" s="24"/>
      <c r="J137" s="22">
        <f t="shared" ref="J137:J201" si="49">$C137*I137</f>
        <v>0</v>
      </c>
      <c r="K137" s="24">
        <v>1</v>
      </c>
      <c r="L137" s="22">
        <f t="shared" ref="L137:L200" si="50">$C137*K137</f>
        <v>0.98</v>
      </c>
      <c r="M137" s="24"/>
      <c r="N137" s="22">
        <f t="shared" ref="N137:N200" si="51">$C137*M137</f>
        <v>0</v>
      </c>
      <c r="O137" s="24"/>
      <c r="P137" s="22">
        <f t="shared" ref="P137:P200" si="52">$C137*O137</f>
        <v>0</v>
      </c>
      <c r="Q137" s="191"/>
      <c r="R137" s="13">
        <f t="shared" ref="R137:R200" si="53">$C137*Q137</f>
        <v>0</v>
      </c>
      <c r="S137" s="16"/>
      <c r="T137" s="13">
        <f t="shared" ref="T137:T200" si="54">$C137*S137</f>
        <v>0</v>
      </c>
      <c r="U137" s="16"/>
      <c r="V137" s="13">
        <f t="shared" ref="V137:V200" si="55">$C137*U137</f>
        <v>0</v>
      </c>
      <c r="W137" s="16"/>
      <c r="X137" s="13">
        <f t="shared" si="46"/>
        <v>0</v>
      </c>
      <c r="Y137" s="194"/>
      <c r="Z137" s="13">
        <f t="shared" ref="Z137:Z200" si="56">$C137*Y137</f>
        <v>0</v>
      </c>
      <c r="AA137" s="16"/>
      <c r="AB137" s="13">
        <f t="shared" si="34"/>
        <v>0</v>
      </c>
      <c r="AC137" s="24"/>
      <c r="AD137" s="22">
        <f t="shared" ref="AD137:AD200" si="57">$C137*AC137</f>
        <v>0</v>
      </c>
      <c r="AE137" s="24"/>
      <c r="AF137" s="22">
        <f t="shared" ref="AF137:AF200" si="58">$C137*AE137</f>
        <v>0</v>
      </c>
      <c r="AG137" s="16"/>
      <c r="AH137" s="13">
        <f t="shared" ref="AH137:AH200" si="59">$C137*AG137</f>
        <v>0</v>
      </c>
      <c r="AI137" s="16"/>
      <c r="AJ137" s="13">
        <f t="shared" ref="AJ137:AJ200" si="60">$C137*AI137</f>
        <v>0</v>
      </c>
      <c r="AK137" s="24"/>
      <c r="AL137" s="22">
        <f t="shared" ref="AL137:AL200" si="61">$C137*AK137</f>
        <v>0</v>
      </c>
      <c r="AM137" s="24"/>
      <c r="AN137" s="13">
        <f t="shared" ref="AN137:AN200" si="62">$C137*AM137</f>
        <v>0</v>
      </c>
      <c r="AO137" s="24"/>
      <c r="AP137" s="22">
        <f t="shared" ref="AP137:AP200" si="63">$C137*AO137</f>
        <v>0</v>
      </c>
      <c r="AQ137" s="24"/>
      <c r="AR137" s="22">
        <f t="shared" ref="AR137:AR200" si="64">$C137*AQ137</f>
        <v>0</v>
      </c>
      <c r="AS137" s="24"/>
      <c r="AT137" s="22">
        <f t="shared" ref="AT137:AT200" si="65">$C137*AS137</f>
        <v>0</v>
      </c>
      <c r="AU137" s="24"/>
      <c r="AV137" s="22">
        <f t="shared" ref="AV137:AV200" si="66">$C137*AU137</f>
        <v>0</v>
      </c>
      <c r="AW137" s="187">
        <f t="shared" ref="AW137:AW200" si="67">SUM(AU137,AS137,AQ137,AO137,AM137,AK137,AI137,AG137,AE137,AC137,AA137,Y137,W141,U137,S137,Q137,O137,M137,K137,I137,G137,E137)</f>
        <v>1</v>
      </c>
    </row>
    <row r="138" spans="2:49">
      <c r="B138" s="47" t="s">
        <v>42</v>
      </c>
      <c r="C138" s="43"/>
      <c r="D138" s="23">
        <f>origine!E138</f>
        <v>0</v>
      </c>
      <c r="E138" s="24"/>
      <c r="F138" s="22">
        <f t="shared" si="47"/>
        <v>0</v>
      </c>
      <c r="G138" s="24"/>
      <c r="H138" s="22">
        <f t="shared" si="48"/>
        <v>0</v>
      </c>
      <c r="I138" s="24"/>
      <c r="J138" s="22">
        <f t="shared" si="49"/>
        <v>0</v>
      </c>
      <c r="K138" s="24"/>
      <c r="L138" s="22">
        <f t="shared" si="50"/>
        <v>0</v>
      </c>
      <c r="M138" s="24"/>
      <c r="N138" s="22">
        <f t="shared" si="51"/>
        <v>0</v>
      </c>
      <c r="O138" s="24"/>
      <c r="P138" s="22">
        <f t="shared" si="52"/>
        <v>0</v>
      </c>
      <c r="Q138" s="191"/>
      <c r="R138" s="13">
        <f t="shared" si="53"/>
        <v>0</v>
      </c>
      <c r="S138" s="16"/>
      <c r="T138" s="13">
        <f t="shared" si="54"/>
        <v>0</v>
      </c>
      <c r="U138" s="16"/>
      <c r="V138" s="13">
        <f t="shared" si="55"/>
        <v>0</v>
      </c>
      <c r="W138" s="16"/>
      <c r="X138" s="13">
        <f t="shared" si="46"/>
        <v>0</v>
      </c>
      <c r="Y138" s="194"/>
      <c r="Z138" s="13">
        <f t="shared" si="56"/>
        <v>0</v>
      </c>
      <c r="AA138" s="16"/>
      <c r="AB138" s="13">
        <f t="shared" ref="AB138:AB201" si="68">$C138*AA138</f>
        <v>0</v>
      </c>
      <c r="AC138" s="24"/>
      <c r="AD138" s="22">
        <f t="shared" si="57"/>
        <v>0</v>
      </c>
      <c r="AE138" s="24"/>
      <c r="AF138" s="22">
        <f t="shared" si="58"/>
        <v>0</v>
      </c>
      <c r="AG138" s="16"/>
      <c r="AH138" s="13">
        <f t="shared" si="59"/>
        <v>0</v>
      </c>
      <c r="AI138" s="16"/>
      <c r="AJ138" s="13">
        <f t="shared" si="60"/>
        <v>0</v>
      </c>
      <c r="AK138" s="24"/>
      <c r="AL138" s="22">
        <f t="shared" si="61"/>
        <v>0</v>
      </c>
      <c r="AM138" s="24"/>
      <c r="AN138" s="13">
        <f t="shared" si="62"/>
        <v>0</v>
      </c>
      <c r="AO138" s="24"/>
      <c r="AP138" s="22">
        <f t="shared" si="63"/>
        <v>0</v>
      </c>
      <c r="AQ138" s="24"/>
      <c r="AR138" s="22">
        <f t="shared" si="64"/>
        <v>0</v>
      </c>
      <c r="AS138" s="24"/>
      <c r="AT138" s="22">
        <f t="shared" si="65"/>
        <v>0</v>
      </c>
      <c r="AU138" s="24"/>
      <c r="AV138" s="22">
        <f t="shared" si="66"/>
        <v>0</v>
      </c>
      <c r="AW138" s="187">
        <f t="shared" si="67"/>
        <v>0</v>
      </c>
    </row>
    <row r="139" spans="2:49">
      <c r="B139" s="52" t="s">
        <v>43</v>
      </c>
      <c r="C139" s="43"/>
      <c r="D139" s="23">
        <f>origine!E139</f>
        <v>0</v>
      </c>
      <c r="E139" s="24"/>
      <c r="F139" s="22">
        <f t="shared" si="47"/>
        <v>0</v>
      </c>
      <c r="G139" s="24"/>
      <c r="H139" s="22">
        <f t="shared" si="48"/>
        <v>0</v>
      </c>
      <c r="I139" s="24"/>
      <c r="J139" s="22">
        <f t="shared" si="49"/>
        <v>0</v>
      </c>
      <c r="K139" s="24"/>
      <c r="L139" s="22">
        <f t="shared" si="50"/>
        <v>0</v>
      </c>
      <c r="M139" s="24"/>
      <c r="N139" s="22">
        <f t="shared" si="51"/>
        <v>0</v>
      </c>
      <c r="O139" s="24"/>
      <c r="P139" s="22">
        <f t="shared" si="52"/>
        <v>0</v>
      </c>
      <c r="Q139" s="191"/>
      <c r="R139" s="13">
        <f t="shared" si="53"/>
        <v>0</v>
      </c>
      <c r="S139" s="16"/>
      <c r="T139" s="13">
        <f t="shared" si="54"/>
        <v>0</v>
      </c>
      <c r="U139" s="16"/>
      <c r="V139" s="13">
        <f t="shared" si="55"/>
        <v>0</v>
      </c>
      <c r="W139" s="16"/>
      <c r="X139" s="13">
        <f t="shared" si="46"/>
        <v>0</v>
      </c>
      <c r="Y139" s="194"/>
      <c r="Z139" s="13">
        <f t="shared" si="56"/>
        <v>0</v>
      </c>
      <c r="AA139" s="16"/>
      <c r="AB139" s="13">
        <f t="shared" si="68"/>
        <v>0</v>
      </c>
      <c r="AC139" s="24"/>
      <c r="AD139" s="22">
        <f t="shared" si="57"/>
        <v>0</v>
      </c>
      <c r="AE139" s="24"/>
      <c r="AF139" s="22">
        <f t="shared" si="58"/>
        <v>0</v>
      </c>
      <c r="AG139" s="16"/>
      <c r="AH139" s="13">
        <f t="shared" si="59"/>
        <v>0</v>
      </c>
      <c r="AI139" s="16"/>
      <c r="AJ139" s="13">
        <f t="shared" si="60"/>
        <v>0</v>
      </c>
      <c r="AK139" s="24"/>
      <c r="AL139" s="22">
        <f t="shared" si="61"/>
        <v>0</v>
      </c>
      <c r="AM139" s="24"/>
      <c r="AN139" s="13">
        <f t="shared" si="62"/>
        <v>0</v>
      </c>
      <c r="AO139" s="24"/>
      <c r="AP139" s="22">
        <f t="shared" si="63"/>
        <v>0</v>
      </c>
      <c r="AQ139" s="24"/>
      <c r="AR139" s="22">
        <f t="shared" si="64"/>
        <v>0</v>
      </c>
      <c r="AS139" s="24"/>
      <c r="AT139" s="22">
        <f t="shared" si="65"/>
        <v>0</v>
      </c>
      <c r="AU139" s="24"/>
      <c r="AV139" s="22">
        <f t="shared" si="66"/>
        <v>0</v>
      </c>
      <c r="AW139" s="187">
        <f t="shared" si="67"/>
        <v>0</v>
      </c>
    </row>
    <row r="140" spans="2:49">
      <c r="B140" s="47" t="s">
        <v>44</v>
      </c>
      <c r="C140" s="43">
        <v>19.61</v>
      </c>
      <c r="D140" s="23">
        <f>origine!E140</f>
        <v>0</v>
      </c>
      <c r="E140" s="24"/>
      <c r="F140" s="22">
        <f t="shared" si="47"/>
        <v>0</v>
      </c>
      <c r="G140" s="24"/>
      <c r="H140" s="22">
        <f t="shared" si="48"/>
        <v>0</v>
      </c>
      <c r="I140" s="24"/>
      <c r="J140" s="22">
        <f t="shared" si="49"/>
        <v>0</v>
      </c>
      <c r="K140" s="24"/>
      <c r="L140" s="22">
        <f t="shared" si="50"/>
        <v>0</v>
      </c>
      <c r="M140" s="24"/>
      <c r="N140" s="22">
        <f t="shared" si="51"/>
        <v>0</v>
      </c>
      <c r="O140" s="24"/>
      <c r="P140" s="22">
        <f t="shared" si="52"/>
        <v>0</v>
      </c>
      <c r="Q140" s="191"/>
      <c r="R140" s="13">
        <f t="shared" si="53"/>
        <v>0</v>
      </c>
      <c r="S140" s="16"/>
      <c r="T140" s="13">
        <f t="shared" si="54"/>
        <v>0</v>
      </c>
      <c r="U140" s="16"/>
      <c r="V140" s="13">
        <f t="shared" si="55"/>
        <v>0</v>
      </c>
      <c r="W140" s="16"/>
      <c r="X140" s="13">
        <f t="shared" si="46"/>
        <v>0</v>
      </c>
      <c r="Y140" s="194"/>
      <c r="Z140" s="13">
        <f t="shared" si="56"/>
        <v>0</v>
      </c>
      <c r="AA140" s="16"/>
      <c r="AB140" s="13">
        <f t="shared" si="68"/>
        <v>0</v>
      </c>
      <c r="AC140" s="24"/>
      <c r="AD140" s="22">
        <f t="shared" si="57"/>
        <v>0</v>
      </c>
      <c r="AE140" s="24"/>
      <c r="AF140" s="22">
        <f t="shared" si="58"/>
        <v>0</v>
      </c>
      <c r="AG140" s="16"/>
      <c r="AH140" s="13">
        <f t="shared" si="59"/>
        <v>0</v>
      </c>
      <c r="AI140" s="16"/>
      <c r="AJ140" s="13">
        <f t="shared" si="60"/>
        <v>0</v>
      </c>
      <c r="AK140" s="24"/>
      <c r="AL140" s="22">
        <f t="shared" si="61"/>
        <v>0</v>
      </c>
      <c r="AM140" s="24"/>
      <c r="AN140" s="13">
        <f t="shared" si="62"/>
        <v>0</v>
      </c>
      <c r="AO140" s="24"/>
      <c r="AP140" s="22">
        <f t="shared" si="63"/>
        <v>0</v>
      </c>
      <c r="AQ140" s="24"/>
      <c r="AR140" s="22">
        <f t="shared" si="64"/>
        <v>0</v>
      </c>
      <c r="AS140" s="24"/>
      <c r="AT140" s="22">
        <f t="shared" si="65"/>
        <v>0</v>
      </c>
      <c r="AU140" s="24"/>
      <c r="AV140" s="22">
        <f t="shared" si="66"/>
        <v>0</v>
      </c>
      <c r="AW140" s="187">
        <f t="shared" si="67"/>
        <v>0</v>
      </c>
    </row>
    <row r="141" spans="2:49">
      <c r="B141" s="52" t="s">
        <v>45</v>
      </c>
      <c r="C141" s="43">
        <v>2.16</v>
      </c>
      <c r="D141" s="23">
        <f>origine!E141</f>
        <v>0</v>
      </c>
      <c r="E141" s="24"/>
      <c r="F141" s="22">
        <f t="shared" si="47"/>
        <v>0</v>
      </c>
      <c r="G141" s="24"/>
      <c r="H141" s="22">
        <f t="shared" si="48"/>
        <v>0</v>
      </c>
      <c r="I141" s="24"/>
      <c r="J141" s="22">
        <f t="shared" si="49"/>
        <v>0</v>
      </c>
      <c r="K141" s="24"/>
      <c r="L141" s="22">
        <f t="shared" si="50"/>
        <v>0</v>
      </c>
      <c r="M141" s="24"/>
      <c r="N141" s="22">
        <f t="shared" si="51"/>
        <v>0</v>
      </c>
      <c r="O141" s="24"/>
      <c r="P141" s="22">
        <f t="shared" si="52"/>
        <v>0</v>
      </c>
      <c r="Q141" s="191"/>
      <c r="R141" s="13">
        <f t="shared" si="53"/>
        <v>0</v>
      </c>
      <c r="S141" s="16"/>
      <c r="T141" s="13">
        <f t="shared" si="54"/>
        <v>0</v>
      </c>
      <c r="U141" s="16"/>
      <c r="V141" s="13">
        <f t="shared" si="55"/>
        <v>0</v>
      </c>
      <c r="W141" s="16"/>
      <c r="X141" s="13">
        <f t="shared" si="46"/>
        <v>0</v>
      </c>
      <c r="Y141" s="194"/>
      <c r="Z141" s="13">
        <f t="shared" si="56"/>
        <v>0</v>
      </c>
      <c r="AA141" s="16"/>
      <c r="AB141" s="13">
        <f t="shared" si="68"/>
        <v>0</v>
      </c>
      <c r="AC141" s="24"/>
      <c r="AD141" s="22">
        <f t="shared" si="57"/>
        <v>0</v>
      </c>
      <c r="AE141" s="24"/>
      <c r="AF141" s="22">
        <f t="shared" si="58"/>
        <v>0</v>
      </c>
      <c r="AG141" s="16"/>
      <c r="AH141" s="13">
        <f t="shared" si="59"/>
        <v>0</v>
      </c>
      <c r="AI141" s="16"/>
      <c r="AJ141" s="13">
        <f t="shared" si="60"/>
        <v>0</v>
      </c>
      <c r="AK141" s="24"/>
      <c r="AL141" s="22">
        <f t="shared" si="61"/>
        <v>0</v>
      </c>
      <c r="AM141" s="24"/>
      <c r="AN141" s="13">
        <f t="shared" si="62"/>
        <v>0</v>
      </c>
      <c r="AO141" s="24"/>
      <c r="AP141" s="22">
        <f t="shared" si="63"/>
        <v>0</v>
      </c>
      <c r="AQ141" s="24"/>
      <c r="AR141" s="22">
        <f t="shared" si="64"/>
        <v>0</v>
      </c>
      <c r="AS141" s="24"/>
      <c r="AT141" s="22">
        <f t="shared" si="65"/>
        <v>0</v>
      </c>
      <c r="AU141" s="24"/>
      <c r="AV141" s="22">
        <f t="shared" si="66"/>
        <v>0</v>
      </c>
      <c r="AW141" s="187">
        <f t="shared" si="67"/>
        <v>0</v>
      </c>
    </row>
    <row r="142" spans="2:49">
      <c r="B142" s="47" t="s">
        <v>75</v>
      </c>
      <c r="C142" s="43">
        <v>0.65</v>
      </c>
      <c r="D142" s="23">
        <f>origine!E142</f>
        <v>0</v>
      </c>
      <c r="E142" s="24"/>
      <c r="F142" s="22">
        <f t="shared" si="47"/>
        <v>0</v>
      </c>
      <c r="G142" s="24"/>
      <c r="H142" s="22">
        <f t="shared" si="48"/>
        <v>0</v>
      </c>
      <c r="I142" s="24">
        <v>1</v>
      </c>
      <c r="J142" s="22">
        <f t="shared" si="49"/>
        <v>0.65</v>
      </c>
      <c r="K142" s="24"/>
      <c r="L142" s="22">
        <f t="shared" si="50"/>
        <v>0</v>
      </c>
      <c r="M142" s="24"/>
      <c r="N142" s="22">
        <f t="shared" si="51"/>
        <v>0</v>
      </c>
      <c r="O142" s="24"/>
      <c r="P142" s="22">
        <f t="shared" si="52"/>
        <v>0</v>
      </c>
      <c r="Q142" s="191">
        <v>1</v>
      </c>
      <c r="R142" s="13">
        <f t="shared" si="53"/>
        <v>0.65</v>
      </c>
      <c r="S142" s="16"/>
      <c r="T142" s="13">
        <f t="shared" si="54"/>
        <v>0</v>
      </c>
      <c r="U142" s="16"/>
      <c r="V142" s="13">
        <f t="shared" si="55"/>
        <v>0</v>
      </c>
      <c r="W142" s="16"/>
      <c r="X142" s="13">
        <f t="shared" si="46"/>
        <v>0</v>
      </c>
      <c r="Y142" s="194"/>
      <c r="Z142" s="13">
        <f t="shared" si="56"/>
        <v>0</v>
      </c>
      <c r="AA142" s="16"/>
      <c r="AB142" s="13">
        <f t="shared" si="68"/>
        <v>0</v>
      </c>
      <c r="AC142" s="24"/>
      <c r="AD142" s="22">
        <f t="shared" si="57"/>
        <v>0</v>
      </c>
      <c r="AE142" s="24"/>
      <c r="AF142" s="22">
        <f t="shared" si="58"/>
        <v>0</v>
      </c>
      <c r="AG142" s="16"/>
      <c r="AH142" s="13">
        <f t="shared" si="59"/>
        <v>0</v>
      </c>
      <c r="AI142" s="16"/>
      <c r="AJ142" s="13">
        <f t="shared" si="60"/>
        <v>0</v>
      </c>
      <c r="AK142" s="24"/>
      <c r="AL142" s="22">
        <f t="shared" si="61"/>
        <v>0</v>
      </c>
      <c r="AM142" s="24"/>
      <c r="AN142" s="13">
        <f t="shared" si="62"/>
        <v>0</v>
      </c>
      <c r="AO142" s="24"/>
      <c r="AP142" s="22">
        <f t="shared" si="63"/>
        <v>0</v>
      </c>
      <c r="AQ142" s="24"/>
      <c r="AR142" s="22">
        <f t="shared" si="64"/>
        <v>0</v>
      </c>
      <c r="AS142" s="24"/>
      <c r="AT142" s="22">
        <f t="shared" si="65"/>
        <v>0</v>
      </c>
      <c r="AU142" s="24"/>
      <c r="AV142" s="22">
        <f t="shared" si="66"/>
        <v>0</v>
      </c>
      <c r="AW142" s="187">
        <f t="shared" si="67"/>
        <v>2</v>
      </c>
    </row>
    <row r="143" spans="2:49">
      <c r="B143" s="52" t="s">
        <v>46</v>
      </c>
      <c r="C143" s="43">
        <v>16.809999999999999</v>
      </c>
      <c r="D143" s="23">
        <f>origine!E143</f>
        <v>0</v>
      </c>
      <c r="E143" s="24"/>
      <c r="F143" s="22">
        <f t="shared" si="47"/>
        <v>0</v>
      </c>
      <c r="G143" s="24"/>
      <c r="H143" s="22">
        <f t="shared" si="48"/>
        <v>0</v>
      </c>
      <c r="I143" s="24"/>
      <c r="J143" s="22">
        <f t="shared" si="49"/>
        <v>0</v>
      </c>
      <c r="K143" s="24"/>
      <c r="L143" s="22">
        <f t="shared" si="50"/>
        <v>0</v>
      </c>
      <c r="M143" s="24"/>
      <c r="N143" s="22">
        <f t="shared" si="51"/>
        <v>0</v>
      </c>
      <c r="O143" s="24"/>
      <c r="P143" s="22">
        <f t="shared" si="52"/>
        <v>0</v>
      </c>
      <c r="Q143" s="191"/>
      <c r="R143" s="13">
        <f t="shared" si="53"/>
        <v>0</v>
      </c>
      <c r="S143" s="16"/>
      <c r="T143" s="13">
        <f t="shared" si="54"/>
        <v>0</v>
      </c>
      <c r="U143" s="16"/>
      <c r="V143" s="13">
        <f t="shared" si="55"/>
        <v>0</v>
      </c>
      <c r="W143" s="16"/>
      <c r="X143" s="13">
        <f t="shared" si="46"/>
        <v>0</v>
      </c>
      <c r="Y143" s="194"/>
      <c r="Z143" s="13">
        <f t="shared" si="56"/>
        <v>0</v>
      </c>
      <c r="AA143" s="16"/>
      <c r="AB143" s="13">
        <f t="shared" si="68"/>
        <v>0</v>
      </c>
      <c r="AC143" s="24"/>
      <c r="AD143" s="22">
        <f t="shared" si="57"/>
        <v>0</v>
      </c>
      <c r="AE143" s="24"/>
      <c r="AF143" s="22">
        <f t="shared" si="58"/>
        <v>0</v>
      </c>
      <c r="AG143" s="16"/>
      <c r="AH143" s="13">
        <f t="shared" si="59"/>
        <v>0</v>
      </c>
      <c r="AI143" s="16"/>
      <c r="AJ143" s="13">
        <f t="shared" si="60"/>
        <v>0</v>
      </c>
      <c r="AK143" s="24"/>
      <c r="AL143" s="22">
        <f t="shared" si="61"/>
        <v>0</v>
      </c>
      <c r="AM143" s="24"/>
      <c r="AN143" s="13">
        <f t="shared" si="62"/>
        <v>0</v>
      </c>
      <c r="AO143" s="24"/>
      <c r="AP143" s="22">
        <f t="shared" si="63"/>
        <v>0</v>
      </c>
      <c r="AQ143" s="24"/>
      <c r="AR143" s="22">
        <f t="shared" si="64"/>
        <v>0</v>
      </c>
      <c r="AS143" s="24"/>
      <c r="AT143" s="22">
        <f t="shared" si="65"/>
        <v>0</v>
      </c>
      <c r="AU143" s="24"/>
      <c r="AV143" s="22">
        <f t="shared" si="66"/>
        <v>0</v>
      </c>
      <c r="AW143" s="187">
        <f t="shared" si="67"/>
        <v>0</v>
      </c>
    </row>
    <row r="144" spans="2:49">
      <c r="B144" s="47" t="s">
        <v>70</v>
      </c>
      <c r="C144" s="43">
        <v>1.4</v>
      </c>
      <c r="D144" s="23">
        <f>origine!E144</f>
        <v>0</v>
      </c>
      <c r="E144" s="24"/>
      <c r="F144" s="22">
        <f t="shared" si="47"/>
        <v>0</v>
      </c>
      <c r="G144" s="24"/>
      <c r="H144" s="22">
        <f t="shared" si="48"/>
        <v>0</v>
      </c>
      <c r="I144" s="24"/>
      <c r="J144" s="22">
        <f t="shared" si="49"/>
        <v>0</v>
      </c>
      <c r="K144" s="24"/>
      <c r="L144" s="22">
        <f t="shared" si="50"/>
        <v>0</v>
      </c>
      <c r="M144" s="24"/>
      <c r="N144" s="22">
        <f t="shared" si="51"/>
        <v>0</v>
      </c>
      <c r="O144" s="24"/>
      <c r="P144" s="22">
        <f t="shared" si="52"/>
        <v>0</v>
      </c>
      <c r="Q144" s="191"/>
      <c r="R144" s="13">
        <f t="shared" si="53"/>
        <v>0</v>
      </c>
      <c r="S144" s="16"/>
      <c r="T144" s="13">
        <f t="shared" si="54"/>
        <v>0</v>
      </c>
      <c r="U144" s="16"/>
      <c r="V144" s="13">
        <f t="shared" si="55"/>
        <v>0</v>
      </c>
      <c r="W144" s="16"/>
      <c r="X144" s="13">
        <f t="shared" si="46"/>
        <v>0</v>
      </c>
      <c r="Y144" s="194"/>
      <c r="Z144" s="13">
        <f t="shared" si="56"/>
        <v>0</v>
      </c>
      <c r="AA144" s="16"/>
      <c r="AB144" s="13">
        <f t="shared" si="68"/>
        <v>0</v>
      </c>
      <c r="AC144" s="24"/>
      <c r="AD144" s="22">
        <f t="shared" si="57"/>
        <v>0</v>
      </c>
      <c r="AE144" s="24"/>
      <c r="AF144" s="22">
        <f t="shared" si="58"/>
        <v>0</v>
      </c>
      <c r="AG144" s="16"/>
      <c r="AH144" s="13">
        <f t="shared" si="59"/>
        <v>0</v>
      </c>
      <c r="AI144" s="16"/>
      <c r="AJ144" s="13">
        <f t="shared" si="60"/>
        <v>0</v>
      </c>
      <c r="AK144" s="24"/>
      <c r="AL144" s="22">
        <f t="shared" si="61"/>
        <v>0</v>
      </c>
      <c r="AM144" s="24"/>
      <c r="AN144" s="13">
        <f t="shared" si="62"/>
        <v>0</v>
      </c>
      <c r="AO144" s="24"/>
      <c r="AP144" s="22">
        <f t="shared" si="63"/>
        <v>0</v>
      </c>
      <c r="AQ144" s="24"/>
      <c r="AR144" s="22">
        <f t="shared" si="64"/>
        <v>0</v>
      </c>
      <c r="AS144" s="24"/>
      <c r="AT144" s="22">
        <f t="shared" si="65"/>
        <v>0</v>
      </c>
      <c r="AU144" s="24"/>
      <c r="AV144" s="22">
        <f t="shared" si="66"/>
        <v>0</v>
      </c>
      <c r="AW144" s="187">
        <f t="shared" si="67"/>
        <v>0</v>
      </c>
    </row>
    <row r="145" spans="2:49" ht="15" thickBot="1">
      <c r="B145" s="52" t="s">
        <v>47</v>
      </c>
      <c r="C145" s="43">
        <v>16.809999999999999</v>
      </c>
      <c r="D145" s="23">
        <f>origine!E145</f>
        <v>0</v>
      </c>
      <c r="E145" s="24"/>
      <c r="F145" s="22">
        <f t="shared" si="47"/>
        <v>0</v>
      </c>
      <c r="G145" s="24"/>
      <c r="H145" s="22">
        <f t="shared" si="48"/>
        <v>0</v>
      </c>
      <c r="I145" s="24"/>
      <c r="J145" s="22">
        <f t="shared" si="49"/>
        <v>0</v>
      </c>
      <c r="K145" s="24"/>
      <c r="L145" s="22">
        <f t="shared" si="50"/>
        <v>0</v>
      </c>
      <c r="M145" s="24"/>
      <c r="N145" s="22">
        <f t="shared" si="51"/>
        <v>0</v>
      </c>
      <c r="O145" s="24"/>
      <c r="P145" s="22">
        <f t="shared" si="52"/>
        <v>0</v>
      </c>
      <c r="Q145" s="191"/>
      <c r="R145" s="13">
        <f t="shared" si="53"/>
        <v>0</v>
      </c>
      <c r="S145" s="16"/>
      <c r="T145" s="13">
        <f t="shared" si="54"/>
        <v>0</v>
      </c>
      <c r="U145" s="16"/>
      <c r="V145" s="13">
        <f t="shared" si="55"/>
        <v>0</v>
      </c>
      <c r="W145" s="16"/>
      <c r="X145" s="13">
        <f t="shared" si="46"/>
        <v>0</v>
      </c>
      <c r="Y145" s="194"/>
      <c r="Z145" s="13">
        <f t="shared" si="56"/>
        <v>0</v>
      </c>
      <c r="AA145" s="16"/>
      <c r="AB145" s="13">
        <f t="shared" si="68"/>
        <v>0</v>
      </c>
      <c r="AC145" s="24"/>
      <c r="AD145" s="22">
        <f t="shared" si="57"/>
        <v>0</v>
      </c>
      <c r="AE145" s="24"/>
      <c r="AF145" s="22">
        <f t="shared" si="58"/>
        <v>0</v>
      </c>
      <c r="AG145" s="16"/>
      <c r="AH145" s="13">
        <f t="shared" si="59"/>
        <v>0</v>
      </c>
      <c r="AI145" s="16"/>
      <c r="AJ145" s="13">
        <f t="shared" si="60"/>
        <v>0</v>
      </c>
      <c r="AK145" s="24"/>
      <c r="AL145" s="22">
        <f t="shared" si="61"/>
        <v>0</v>
      </c>
      <c r="AM145" s="24"/>
      <c r="AN145" s="13">
        <f t="shared" si="62"/>
        <v>0</v>
      </c>
      <c r="AO145" s="24"/>
      <c r="AP145" s="22">
        <f t="shared" si="63"/>
        <v>0</v>
      </c>
      <c r="AQ145" s="24"/>
      <c r="AR145" s="22">
        <f t="shared" si="64"/>
        <v>0</v>
      </c>
      <c r="AS145" s="24"/>
      <c r="AT145" s="22">
        <f t="shared" si="65"/>
        <v>0</v>
      </c>
      <c r="AU145" s="24"/>
      <c r="AV145" s="22">
        <f t="shared" si="66"/>
        <v>0</v>
      </c>
      <c r="AW145" s="187">
        <f t="shared" si="67"/>
        <v>0</v>
      </c>
    </row>
    <row r="146" spans="2:49" s="21" customFormat="1" ht="15" thickBot="1">
      <c r="B146" s="47" t="s">
        <v>398</v>
      </c>
      <c r="C146" s="43">
        <v>1</v>
      </c>
      <c r="D146" s="23" t="s">
        <v>396</v>
      </c>
      <c r="E146" s="24"/>
      <c r="F146" s="22">
        <f t="shared" si="47"/>
        <v>0</v>
      </c>
      <c r="G146" s="24"/>
      <c r="H146" s="22">
        <f t="shared" si="48"/>
        <v>0</v>
      </c>
      <c r="I146" s="24"/>
      <c r="J146" s="22">
        <f t="shared" si="49"/>
        <v>0</v>
      </c>
      <c r="K146" s="24"/>
      <c r="L146" s="22">
        <f t="shared" si="50"/>
        <v>0</v>
      </c>
      <c r="M146" s="24">
        <v>2</v>
      </c>
      <c r="N146" s="22">
        <f t="shared" si="51"/>
        <v>2</v>
      </c>
      <c r="O146" s="24"/>
      <c r="P146" s="22">
        <f t="shared" si="52"/>
        <v>0</v>
      </c>
      <c r="Q146" s="191">
        <v>2</v>
      </c>
      <c r="R146" s="13">
        <f t="shared" si="53"/>
        <v>2</v>
      </c>
      <c r="S146" s="16"/>
      <c r="T146" s="13">
        <f t="shared" si="54"/>
        <v>0</v>
      </c>
      <c r="U146" s="16"/>
      <c r="V146" s="13">
        <f t="shared" si="55"/>
        <v>0</v>
      </c>
      <c r="W146" s="16"/>
      <c r="X146" s="13">
        <f t="shared" si="46"/>
        <v>0</v>
      </c>
      <c r="Y146" s="194"/>
      <c r="Z146" s="13">
        <f t="shared" si="56"/>
        <v>0</v>
      </c>
      <c r="AA146" s="16">
        <v>4</v>
      </c>
      <c r="AB146" s="13">
        <f t="shared" si="68"/>
        <v>4</v>
      </c>
      <c r="AC146" s="24"/>
      <c r="AD146" s="22">
        <f t="shared" si="57"/>
        <v>0</v>
      </c>
      <c r="AE146" s="24"/>
      <c r="AF146" s="22">
        <f t="shared" si="58"/>
        <v>0</v>
      </c>
      <c r="AG146" s="16"/>
      <c r="AH146" s="13">
        <f t="shared" si="59"/>
        <v>0</v>
      </c>
      <c r="AI146" s="16"/>
      <c r="AJ146" s="13">
        <f t="shared" si="60"/>
        <v>0</v>
      </c>
      <c r="AK146" s="24"/>
      <c r="AL146" s="22">
        <f t="shared" si="61"/>
        <v>0</v>
      </c>
      <c r="AM146" s="24"/>
      <c r="AN146" s="13">
        <f t="shared" si="62"/>
        <v>0</v>
      </c>
      <c r="AO146" s="24"/>
      <c r="AP146" s="22">
        <f t="shared" si="63"/>
        <v>0</v>
      </c>
      <c r="AQ146" s="24"/>
      <c r="AR146" s="22">
        <f t="shared" si="64"/>
        <v>0</v>
      </c>
      <c r="AS146" s="24"/>
      <c r="AT146" s="22">
        <f t="shared" si="65"/>
        <v>0</v>
      </c>
      <c r="AU146" s="24"/>
      <c r="AV146" s="22">
        <f t="shared" si="66"/>
        <v>0</v>
      </c>
      <c r="AW146" s="187">
        <f t="shared" si="67"/>
        <v>8</v>
      </c>
    </row>
    <row r="147" spans="2:49">
      <c r="B147" s="52" t="s">
        <v>294</v>
      </c>
      <c r="C147" s="43">
        <v>27.31</v>
      </c>
      <c r="D147" s="23">
        <f>origine!E147</f>
        <v>0</v>
      </c>
      <c r="E147" s="24"/>
      <c r="F147" s="22">
        <f t="shared" si="47"/>
        <v>0</v>
      </c>
      <c r="G147" s="24"/>
      <c r="H147" s="22">
        <f t="shared" si="48"/>
        <v>0</v>
      </c>
      <c r="I147" s="24"/>
      <c r="J147" s="22">
        <f t="shared" si="49"/>
        <v>0</v>
      </c>
      <c r="K147" s="24"/>
      <c r="L147" s="22">
        <f t="shared" si="50"/>
        <v>0</v>
      </c>
      <c r="M147" s="24"/>
      <c r="N147" s="22">
        <f t="shared" si="51"/>
        <v>0</v>
      </c>
      <c r="O147" s="24"/>
      <c r="P147" s="22">
        <f t="shared" si="52"/>
        <v>0</v>
      </c>
      <c r="Q147" s="191"/>
      <c r="R147" s="13">
        <f t="shared" si="53"/>
        <v>0</v>
      </c>
      <c r="S147" s="16"/>
      <c r="T147" s="13">
        <f t="shared" si="54"/>
        <v>0</v>
      </c>
      <c r="U147" s="16"/>
      <c r="V147" s="13">
        <f t="shared" si="55"/>
        <v>0</v>
      </c>
      <c r="W147" s="16"/>
      <c r="X147" s="13">
        <f t="shared" si="46"/>
        <v>0</v>
      </c>
      <c r="Y147" s="194"/>
      <c r="Z147" s="13">
        <f t="shared" si="56"/>
        <v>0</v>
      </c>
      <c r="AA147" s="16"/>
      <c r="AB147" s="13">
        <f t="shared" si="68"/>
        <v>0</v>
      </c>
      <c r="AC147" s="24"/>
      <c r="AD147" s="22">
        <f t="shared" si="57"/>
        <v>0</v>
      </c>
      <c r="AE147" s="24"/>
      <c r="AF147" s="22">
        <f t="shared" si="58"/>
        <v>0</v>
      </c>
      <c r="AG147" s="16"/>
      <c r="AH147" s="13">
        <f t="shared" si="59"/>
        <v>0</v>
      </c>
      <c r="AI147" s="16"/>
      <c r="AJ147" s="13">
        <f t="shared" si="60"/>
        <v>0</v>
      </c>
      <c r="AK147" s="24"/>
      <c r="AL147" s="22">
        <f t="shared" si="61"/>
        <v>0</v>
      </c>
      <c r="AM147" s="24"/>
      <c r="AN147" s="13">
        <f t="shared" si="62"/>
        <v>0</v>
      </c>
      <c r="AO147" s="24"/>
      <c r="AP147" s="22">
        <f t="shared" si="63"/>
        <v>0</v>
      </c>
      <c r="AQ147" s="24"/>
      <c r="AR147" s="22">
        <f t="shared" si="64"/>
        <v>0</v>
      </c>
      <c r="AS147" s="24"/>
      <c r="AT147" s="22">
        <f t="shared" si="65"/>
        <v>0</v>
      </c>
      <c r="AU147" s="24"/>
      <c r="AV147" s="22">
        <f t="shared" si="66"/>
        <v>0</v>
      </c>
      <c r="AW147" s="187">
        <f t="shared" si="67"/>
        <v>0</v>
      </c>
    </row>
    <row r="148" spans="2:49">
      <c r="B148" s="47" t="s">
        <v>69</v>
      </c>
      <c r="C148" s="43">
        <v>1.31</v>
      </c>
      <c r="D148" s="23">
        <f>origine!E148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>
        <v>1</v>
      </c>
      <c r="L148" s="22">
        <f t="shared" si="50"/>
        <v>1.31</v>
      </c>
      <c r="M148" s="24"/>
      <c r="N148" s="22">
        <f t="shared" si="51"/>
        <v>0</v>
      </c>
      <c r="O148" s="24"/>
      <c r="P148" s="22">
        <f t="shared" si="52"/>
        <v>0</v>
      </c>
      <c r="Q148" s="191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13">
        <f t="shared" si="46"/>
        <v>0</v>
      </c>
      <c r="Y148" s="194"/>
      <c r="Z148" s="13">
        <f t="shared" si="56"/>
        <v>0</v>
      </c>
      <c r="AA148" s="16">
        <v>3</v>
      </c>
      <c r="AB148" s="13">
        <f t="shared" si="68"/>
        <v>3.93</v>
      </c>
      <c r="AC148" s="24"/>
      <c r="AD148" s="22">
        <f t="shared" si="57"/>
        <v>0</v>
      </c>
      <c r="AE148" s="24"/>
      <c r="AF148" s="22">
        <f t="shared" si="58"/>
        <v>0</v>
      </c>
      <c r="AG148" s="16"/>
      <c r="AH148" s="13">
        <f t="shared" si="59"/>
        <v>0</v>
      </c>
      <c r="AI148" s="16"/>
      <c r="AJ148" s="13">
        <f t="shared" si="60"/>
        <v>0</v>
      </c>
      <c r="AK148" s="24"/>
      <c r="AL148" s="22">
        <f t="shared" si="61"/>
        <v>0</v>
      </c>
      <c r="AM148" s="24"/>
      <c r="AN148" s="13">
        <f t="shared" si="62"/>
        <v>0</v>
      </c>
      <c r="AO148" s="24"/>
      <c r="AP148" s="22">
        <f t="shared" si="63"/>
        <v>0</v>
      </c>
      <c r="AQ148" s="24"/>
      <c r="AR148" s="22">
        <f t="shared" si="64"/>
        <v>0</v>
      </c>
      <c r="AS148" s="24"/>
      <c r="AT148" s="22">
        <f t="shared" si="65"/>
        <v>0</v>
      </c>
      <c r="AU148" s="24"/>
      <c r="AV148" s="22">
        <f t="shared" si="66"/>
        <v>0</v>
      </c>
      <c r="AW148" s="187">
        <f t="shared" si="67"/>
        <v>4</v>
      </c>
    </row>
    <row r="149" spans="2:49">
      <c r="B149" s="52" t="s">
        <v>397</v>
      </c>
      <c r="C149" s="43">
        <v>4</v>
      </c>
      <c r="D149" s="23" t="s">
        <v>394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91">
        <v>1</v>
      </c>
      <c r="R149" s="13">
        <f t="shared" si="53"/>
        <v>4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13">
        <f t="shared" si="46"/>
        <v>0</v>
      </c>
      <c r="Y149" s="194"/>
      <c r="Z149" s="13">
        <f t="shared" si="56"/>
        <v>0</v>
      </c>
      <c r="AA149" s="16"/>
      <c r="AB149" s="13">
        <f t="shared" si="68"/>
        <v>0</v>
      </c>
      <c r="AC149" s="24"/>
      <c r="AD149" s="22">
        <f t="shared" si="57"/>
        <v>0</v>
      </c>
      <c r="AE149" s="24"/>
      <c r="AF149" s="22">
        <f t="shared" si="58"/>
        <v>0</v>
      </c>
      <c r="AG149" s="16"/>
      <c r="AH149" s="13">
        <f t="shared" si="59"/>
        <v>0</v>
      </c>
      <c r="AI149" s="16"/>
      <c r="AJ149" s="13">
        <f t="shared" si="60"/>
        <v>0</v>
      </c>
      <c r="AK149" s="24"/>
      <c r="AL149" s="22">
        <f t="shared" si="61"/>
        <v>0</v>
      </c>
      <c r="AM149" s="24"/>
      <c r="AN149" s="13">
        <f t="shared" si="62"/>
        <v>0</v>
      </c>
      <c r="AO149" s="24"/>
      <c r="AP149" s="22">
        <f t="shared" si="63"/>
        <v>0</v>
      </c>
      <c r="AQ149" s="24"/>
      <c r="AR149" s="22">
        <f t="shared" si="64"/>
        <v>0</v>
      </c>
      <c r="AS149" s="24"/>
      <c r="AT149" s="22">
        <f t="shared" si="65"/>
        <v>0</v>
      </c>
      <c r="AU149" s="24"/>
      <c r="AV149" s="22">
        <f t="shared" si="66"/>
        <v>0</v>
      </c>
      <c r="AW149" s="187">
        <f t="shared" si="67"/>
        <v>1</v>
      </c>
    </row>
    <row r="150" spans="2:49">
      <c r="B150" s="47" t="s">
        <v>142</v>
      </c>
      <c r="C150" s="43">
        <v>1.69</v>
      </c>
      <c r="D150" s="23">
        <f>origine!E150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91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13">
        <f t="shared" si="46"/>
        <v>0</v>
      </c>
      <c r="Y150" s="194"/>
      <c r="Z150" s="13">
        <f t="shared" si="56"/>
        <v>0</v>
      </c>
      <c r="AA150" s="16"/>
      <c r="AB150" s="13">
        <f t="shared" si="68"/>
        <v>0</v>
      </c>
      <c r="AC150" s="24"/>
      <c r="AD150" s="22">
        <f t="shared" si="57"/>
        <v>0</v>
      </c>
      <c r="AE150" s="24"/>
      <c r="AF150" s="22">
        <f t="shared" si="58"/>
        <v>0</v>
      </c>
      <c r="AG150" s="16"/>
      <c r="AH150" s="13">
        <f t="shared" si="59"/>
        <v>0</v>
      </c>
      <c r="AI150" s="16"/>
      <c r="AJ150" s="13">
        <f t="shared" si="60"/>
        <v>0</v>
      </c>
      <c r="AK150" s="24"/>
      <c r="AL150" s="22">
        <f t="shared" si="61"/>
        <v>0</v>
      </c>
      <c r="AM150" s="24"/>
      <c r="AN150" s="13">
        <f t="shared" si="62"/>
        <v>0</v>
      </c>
      <c r="AO150" s="24"/>
      <c r="AP150" s="22">
        <f t="shared" si="63"/>
        <v>0</v>
      </c>
      <c r="AQ150" s="24"/>
      <c r="AR150" s="22">
        <f t="shared" si="64"/>
        <v>0</v>
      </c>
      <c r="AS150" s="24"/>
      <c r="AT150" s="22">
        <f t="shared" si="65"/>
        <v>0</v>
      </c>
      <c r="AU150" s="24"/>
      <c r="AV150" s="22">
        <f t="shared" si="66"/>
        <v>0</v>
      </c>
      <c r="AW150" s="187">
        <f t="shared" si="67"/>
        <v>0</v>
      </c>
    </row>
    <row r="151" spans="2:49">
      <c r="B151" s="52" t="s">
        <v>48</v>
      </c>
      <c r="C151" s="43">
        <v>44.82</v>
      </c>
      <c r="D151" s="23">
        <f>origine!E151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91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13">
        <f t="shared" si="46"/>
        <v>0</v>
      </c>
      <c r="Y151" s="194"/>
      <c r="Z151" s="13">
        <f t="shared" si="56"/>
        <v>0</v>
      </c>
      <c r="AA151" s="16"/>
      <c r="AB151" s="13">
        <f t="shared" si="68"/>
        <v>0</v>
      </c>
      <c r="AC151" s="24"/>
      <c r="AD151" s="22">
        <f t="shared" si="57"/>
        <v>0</v>
      </c>
      <c r="AE151" s="24"/>
      <c r="AF151" s="22">
        <f t="shared" si="58"/>
        <v>0</v>
      </c>
      <c r="AG151" s="16"/>
      <c r="AH151" s="13">
        <f t="shared" si="59"/>
        <v>0</v>
      </c>
      <c r="AI151" s="16"/>
      <c r="AJ151" s="13">
        <f t="shared" si="60"/>
        <v>0</v>
      </c>
      <c r="AK151" s="24"/>
      <c r="AL151" s="22">
        <f t="shared" si="61"/>
        <v>0</v>
      </c>
      <c r="AM151" s="24"/>
      <c r="AN151" s="13">
        <f t="shared" si="62"/>
        <v>0</v>
      </c>
      <c r="AO151" s="24"/>
      <c r="AP151" s="22">
        <f t="shared" si="63"/>
        <v>0</v>
      </c>
      <c r="AQ151" s="24"/>
      <c r="AR151" s="22">
        <f t="shared" si="64"/>
        <v>0</v>
      </c>
      <c r="AS151" s="24"/>
      <c r="AT151" s="22">
        <f t="shared" si="65"/>
        <v>0</v>
      </c>
      <c r="AU151" s="24"/>
      <c r="AV151" s="22">
        <f t="shared" si="66"/>
        <v>0</v>
      </c>
      <c r="AW151" s="187">
        <f t="shared" si="67"/>
        <v>0</v>
      </c>
    </row>
    <row r="152" spans="2:49" ht="15" thickBot="1">
      <c r="B152" s="47" t="s">
        <v>49</v>
      </c>
      <c r="C152" s="43">
        <v>14.01</v>
      </c>
      <c r="D152" s="23">
        <f>origine!E152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91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13">
        <f t="shared" si="46"/>
        <v>0</v>
      </c>
      <c r="Y152" s="194"/>
      <c r="Z152" s="13">
        <f t="shared" si="56"/>
        <v>0</v>
      </c>
      <c r="AA152" s="16"/>
      <c r="AB152" s="13">
        <f t="shared" si="68"/>
        <v>0</v>
      </c>
      <c r="AC152" s="24"/>
      <c r="AD152" s="22">
        <f t="shared" si="57"/>
        <v>0</v>
      </c>
      <c r="AE152" s="24"/>
      <c r="AF152" s="22">
        <f t="shared" si="58"/>
        <v>0</v>
      </c>
      <c r="AG152" s="16"/>
      <c r="AH152" s="13">
        <f t="shared" si="59"/>
        <v>0</v>
      </c>
      <c r="AI152" s="16"/>
      <c r="AJ152" s="13">
        <f t="shared" si="60"/>
        <v>0</v>
      </c>
      <c r="AK152" s="24"/>
      <c r="AL152" s="22">
        <f t="shared" si="61"/>
        <v>0</v>
      </c>
      <c r="AM152" s="24"/>
      <c r="AN152" s="13">
        <f t="shared" si="62"/>
        <v>0</v>
      </c>
      <c r="AO152" s="24"/>
      <c r="AP152" s="22">
        <f t="shared" si="63"/>
        <v>0</v>
      </c>
      <c r="AQ152" s="24"/>
      <c r="AR152" s="22">
        <f t="shared" si="64"/>
        <v>0</v>
      </c>
      <c r="AS152" s="24"/>
      <c r="AT152" s="22">
        <f t="shared" si="65"/>
        <v>0</v>
      </c>
      <c r="AU152" s="24"/>
      <c r="AV152" s="22">
        <f t="shared" si="66"/>
        <v>0</v>
      </c>
      <c r="AW152" s="187">
        <f t="shared" si="67"/>
        <v>0</v>
      </c>
    </row>
    <row r="153" spans="2:49" s="21" customFormat="1" ht="15" thickBot="1">
      <c r="B153" s="52" t="s">
        <v>191</v>
      </c>
      <c r="C153" s="43">
        <v>3.4</v>
      </c>
      <c r="D153" s="23">
        <f>origine!E153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91"/>
      <c r="R153" s="13">
        <f t="shared" si="53"/>
        <v>0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13">
        <f t="shared" si="46"/>
        <v>0</v>
      </c>
      <c r="Y153" s="194"/>
      <c r="Z153" s="13">
        <f t="shared" si="56"/>
        <v>0</v>
      </c>
      <c r="AA153" s="16"/>
      <c r="AB153" s="13">
        <f t="shared" si="68"/>
        <v>0</v>
      </c>
      <c r="AC153" s="24"/>
      <c r="AD153" s="22">
        <f t="shared" si="57"/>
        <v>0</v>
      </c>
      <c r="AE153" s="24"/>
      <c r="AF153" s="22">
        <f t="shared" si="58"/>
        <v>0</v>
      </c>
      <c r="AG153" s="16"/>
      <c r="AH153" s="13">
        <f t="shared" si="59"/>
        <v>0</v>
      </c>
      <c r="AI153" s="16"/>
      <c r="AJ153" s="13">
        <f t="shared" si="60"/>
        <v>0</v>
      </c>
      <c r="AK153" s="24"/>
      <c r="AL153" s="22">
        <f t="shared" si="61"/>
        <v>0</v>
      </c>
      <c r="AM153" s="24"/>
      <c r="AN153" s="13">
        <f t="shared" si="62"/>
        <v>0</v>
      </c>
      <c r="AO153" s="24"/>
      <c r="AP153" s="22">
        <f t="shared" si="63"/>
        <v>0</v>
      </c>
      <c r="AQ153" s="24"/>
      <c r="AR153" s="22">
        <f t="shared" si="64"/>
        <v>0</v>
      </c>
      <c r="AS153" s="24"/>
      <c r="AT153" s="22">
        <f t="shared" si="65"/>
        <v>0</v>
      </c>
      <c r="AU153" s="24"/>
      <c r="AV153" s="22">
        <f t="shared" si="66"/>
        <v>0</v>
      </c>
      <c r="AW153" s="187">
        <f t="shared" si="67"/>
        <v>0</v>
      </c>
    </row>
    <row r="154" spans="2:49">
      <c r="B154" s="47" t="s">
        <v>242</v>
      </c>
      <c r="C154" s="43">
        <v>1.3</v>
      </c>
      <c r="D154" s="23">
        <f>origine!E154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91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13">
        <f t="shared" si="46"/>
        <v>0</v>
      </c>
      <c r="Y154" s="194"/>
      <c r="Z154" s="13">
        <f t="shared" si="56"/>
        <v>0</v>
      </c>
      <c r="AA154" s="16"/>
      <c r="AB154" s="13">
        <f t="shared" si="68"/>
        <v>0</v>
      </c>
      <c r="AC154" s="24"/>
      <c r="AD154" s="22">
        <f t="shared" si="57"/>
        <v>0</v>
      </c>
      <c r="AE154" s="24"/>
      <c r="AF154" s="22">
        <f t="shared" si="58"/>
        <v>0</v>
      </c>
      <c r="AG154" s="16"/>
      <c r="AH154" s="13">
        <f t="shared" si="59"/>
        <v>0</v>
      </c>
      <c r="AI154" s="16"/>
      <c r="AJ154" s="13">
        <f t="shared" si="60"/>
        <v>0</v>
      </c>
      <c r="AK154" s="24"/>
      <c r="AL154" s="22">
        <f t="shared" si="61"/>
        <v>0</v>
      </c>
      <c r="AM154" s="24"/>
      <c r="AN154" s="13">
        <f t="shared" si="62"/>
        <v>0</v>
      </c>
      <c r="AO154" s="24"/>
      <c r="AP154" s="22">
        <f t="shared" si="63"/>
        <v>0</v>
      </c>
      <c r="AQ154" s="24"/>
      <c r="AR154" s="22">
        <f t="shared" si="64"/>
        <v>0</v>
      </c>
      <c r="AS154" s="24"/>
      <c r="AT154" s="22">
        <f t="shared" si="65"/>
        <v>0</v>
      </c>
      <c r="AU154" s="24"/>
      <c r="AV154" s="22">
        <f t="shared" si="66"/>
        <v>0</v>
      </c>
      <c r="AW154" s="187">
        <f t="shared" si="67"/>
        <v>0</v>
      </c>
    </row>
    <row r="155" spans="2:49">
      <c r="B155" s="52" t="s">
        <v>247</v>
      </c>
      <c r="C155" s="43">
        <v>1.2</v>
      </c>
      <c r="D155" s="23">
        <f>origine!E155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/>
      <c r="J155" s="22">
        <f t="shared" si="49"/>
        <v>0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91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13">
        <f t="shared" si="46"/>
        <v>0</v>
      </c>
      <c r="Y155" s="194"/>
      <c r="Z155" s="13">
        <f t="shared" si="56"/>
        <v>0</v>
      </c>
      <c r="AA155" s="16"/>
      <c r="AB155" s="13">
        <f t="shared" si="68"/>
        <v>0</v>
      </c>
      <c r="AC155" s="24"/>
      <c r="AD155" s="22">
        <f t="shared" si="57"/>
        <v>0</v>
      </c>
      <c r="AE155" s="24"/>
      <c r="AF155" s="22">
        <f t="shared" si="58"/>
        <v>0</v>
      </c>
      <c r="AG155" s="16"/>
      <c r="AH155" s="13">
        <f t="shared" si="59"/>
        <v>0</v>
      </c>
      <c r="AI155" s="16"/>
      <c r="AJ155" s="13">
        <f t="shared" si="60"/>
        <v>0</v>
      </c>
      <c r="AK155" s="24"/>
      <c r="AL155" s="22">
        <f t="shared" si="61"/>
        <v>0</v>
      </c>
      <c r="AM155" s="24"/>
      <c r="AN155" s="13">
        <f t="shared" si="62"/>
        <v>0</v>
      </c>
      <c r="AO155" s="24"/>
      <c r="AP155" s="22">
        <f t="shared" si="63"/>
        <v>0</v>
      </c>
      <c r="AQ155" s="24"/>
      <c r="AR155" s="22">
        <f t="shared" si="64"/>
        <v>0</v>
      </c>
      <c r="AS155" s="24"/>
      <c r="AT155" s="22">
        <f t="shared" si="65"/>
        <v>0</v>
      </c>
      <c r="AU155" s="24"/>
      <c r="AV155" s="22">
        <f t="shared" si="66"/>
        <v>0</v>
      </c>
      <c r="AW155" s="187">
        <f t="shared" si="67"/>
        <v>0</v>
      </c>
    </row>
    <row r="156" spans="2:49">
      <c r="B156" s="47" t="s">
        <v>50</v>
      </c>
      <c r="C156" s="43">
        <v>3.45</v>
      </c>
      <c r="D156" s="23">
        <f>origine!E156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91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13">
        <f t="shared" ref="X156:X219" si="69">$C156*W156</f>
        <v>0</v>
      </c>
      <c r="Y156" s="194"/>
      <c r="Z156" s="13">
        <f t="shared" si="56"/>
        <v>0</v>
      </c>
      <c r="AA156" s="16"/>
      <c r="AB156" s="13">
        <f t="shared" si="68"/>
        <v>0</v>
      </c>
      <c r="AC156" s="24"/>
      <c r="AD156" s="22">
        <f t="shared" si="57"/>
        <v>0</v>
      </c>
      <c r="AE156" s="24"/>
      <c r="AF156" s="22">
        <f t="shared" si="58"/>
        <v>0</v>
      </c>
      <c r="AG156" s="16"/>
      <c r="AH156" s="13">
        <f t="shared" si="59"/>
        <v>0</v>
      </c>
      <c r="AI156" s="16"/>
      <c r="AJ156" s="13">
        <f t="shared" si="60"/>
        <v>0</v>
      </c>
      <c r="AK156" s="24"/>
      <c r="AL156" s="22">
        <f t="shared" si="61"/>
        <v>0</v>
      </c>
      <c r="AM156" s="24"/>
      <c r="AN156" s="13">
        <f t="shared" si="62"/>
        <v>0</v>
      </c>
      <c r="AO156" s="24"/>
      <c r="AP156" s="22">
        <f t="shared" si="63"/>
        <v>0</v>
      </c>
      <c r="AQ156" s="24"/>
      <c r="AR156" s="22">
        <f t="shared" si="64"/>
        <v>0</v>
      </c>
      <c r="AS156" s="24"/>
      <c r="AT156" s="22">
        <f t="shared" si="65"/>
        <v>0</v>
      </c>
      <c r="AU156" s="24"/>
      <c r="AV156" s="22">
        <f t="shared" si="66"/>
        <v>0</v>
      </c>
      <c r="AW156" s="187">
        <f t="shared" si="67"/>
        <v>0</v>
      </c>
    </row>
    <row r="157" spans="2:49" ht="15" thickBot="1">
      <c r="B157" s="67" t="s">
        <v>120</v>
      </c>
      <c r="C157" s="71">
        <v>24.86</v>
      </c>
      <c r="D157" s="23">
        <f>origine!E157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91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13">
        <f t="shared" si="69"/>
        <v>0</v>
      </c>
      <c r="Y157" s="194"/>
      <c r="Z157" s="13">
        <f t="shared" si="56"/>
        <v>0</v>
      </c>
      <c r="AA157" s="16"/>
      <c r="AB157" s="13">
        <f t="shared" si="68"/>
        <v>0</v>
      </c>
      <c r="AC157" s="24"/>
      <c r="AD157" s="22">
        <f t="shared" si="57"/>
        <v>0</v>
      </c>
      <c r="AE157" s="24"/>
      <c r="AF157" s="22">
        <f t="shared" si="58"/>
        <v>0</v>
      </c>
      <c r="AG157" s="16"/>
      <c r="AH157" s="13">
        <f t="shared" si="59"/>
        <v>0</v>
      </c>
      <c r="AI157" s="16"/>
      <c r="AJ157" s="13">
        <f t="shared" si="60"/>
        <v>0</v>
      </c>
      <c r="AK157" s="24"/>
      <c r="AL157" s="22">
        <f t="shared" si="61"/>
        <v>0</v>
      </c>
      <c r="AM157" s="24"/>
      <c r="AN157" s="13">
        <f t="shared" si="62"/>
        <v>0</v>
      </c>
      <c r="AO157" s="24"/>
      <c r="AP157" s="22">
        <f t="shared" si="63"/>
        <v>0</v>
      </c>
      <c r="AQ157" s="24"/>
      <c r="AR157" s="22">
        <f t="shared" si="64"/>
        <v>0</v>
      </c>
      <c r="AS157" s="24"/>
      <c r="AT157" s="22">
        <f t="shared" si="65"/>
        <v>0</v>
      </c>
      <c r="AU157" s="24"/>
      <c r="AV157" s="22">
        <f t="shared" si="66"/>
        <v>0</v>
      </c>
      <c r="AW157" s="187">
        <f t="shared" si="67"/>
        <v>0</v>
      </c>
    </row>
    <row r="158" spans="2:49" ht="15" thickBot="1">
      <c r="B158" s="94" t="s">
        <v>5</v>
      </c>
      <c r="C158" s="95"/>
      <c r="D158" s="23">
        <f>origine!E158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91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13">
        <f t="shared" si="69"/>
        <v>0</v>
      </c>
      <c r="Y158" s="194"/>
      <c r="Z158" s="13">
        <f t="shared" si="56"/>
        <v>0</v>
      </c>
      <c r="AA158" s="16"/>
      <c r="AB158" s="13">
        <f t="shared" si="68"/>
        <v>0</v>
      </c>
      <c r="AC158" s="24"/>
      <c r="AD158" s="22">
        <f t="shared" si="57"/>
        <v>0</v>
      </c>
      <c r="AE158" s="24"/>
      <c r="AF158" s="22">
        <f t="shared" si="58"/>
        <v>0</v>
      </c>
      <c r="AG158" s="16"/>
      <c r="AH158" s="13">
        <f t="shared" si="59"/>
        <v>0</v>
      </c>
      <c r="AI158" s="16"/>
      <c r="AJ158" s="13">
        <f t="shared" si="60"/>
        <v>0</v>
      </c>
      <c r="AK158" s="24"/>
      <c r="AL158" s="22">
        <f t="shared" si="61"/>
        <v>0</v>
      </c>
      <c r="AM158" s="24"/>
      <c r="AN158" s="13">
        <f t="shared" si="62"/>
        <v>0</v>
      </c>
      <c r="AO158" s="24"/>
      <c r="AP158" s="22">
        <f t="shared" si="63"/>
        <v>0</v>
      </c>
      <c r="AQ158" s="24"/>
      <c r="AR158" s="22">
        <f t="shared" si="64"/>
        <v>0</v>
      </c>
      <c r="AS158" s="24"/>
      <c r="AT158" s="22">
        <f t="shared" si="65"/>
        <v>0</v>
      </c>
      <c r="AU158" s="24"/>
      <c r="AV158" s="22">
        <f t="shared" si="66"/>
        <v>0</v>
      </c>
      <c r="AW158" s="187">
        <f t="shared" si="67"/>
        <v>0</v>
      </c>
    </row>
    <row r="159" spans="2:49">
      <c r="B159" s="52" t="s">
        <v>395</v>
      </c>
      <c r="C159" s="163">
        <v>3</v>
      </c>
      <c r="D159" s="23" t="s">
        <v>396</v>
      </c>
      <c r="E159" s="24"/>
      <c r="F159" s="22">
        <f t="shared" si="47"/>
        <v>0</v>
      </c>
      <c r="G159" s="24"/>
      <c r="H159" s="22">
        <f t="shared" si="48"/>
        <v>0</v>
      </c>
      <c r="I159" s="24">
        <v>1</v>
      </c>
      <c r="J159" s="22">
        <f t="shared" si="49"/>
        <v>3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91">
        <v>1</v>
      </c>
      <c r="R159" s="13">
        <f t="shared" si="53"/>
        <v>3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13">
        <f t="shared" si="69"/>
        <v>0</v>
      </c>
      <c r="Y159" s="194"/>
      <c r="Z159" s="13">
        <f t="shared" si="56"/>
        <v>0</v>
      </c>
      <c r="AA159" s="16"/>
      <c r="AB159" s="13">
        <f t="shared" si="68"/>
        <v>0</v>
      </c>
      <c r="AC159" s="24"/>
      <c r="AD159" s="22">
        <f t="shared" si="57"/>
        <v>0</v>
      </c>
      <c r="AE159" s="24"/>
      <c r="AF159" s="22">
        <f t="shared" si="58"/>
        <v>0</v>
      </c>
      <c r="AG159" s="16"/>
      <c r="AH159" s="13">
        <f t="shared" si="59"/>
        <v>0</v>
      </c>
      <c r="AI159" s="16"/>
      <c r="AJ159" s="13">
        <f t="shared" si="60"/>
        <v>0</v>
      </c>
      <c r="AK159" s="24"/>
      <c r="AL159" s="22">
        <f t="shared" si="61"/>
        <v>0</v>
      </c>
      <c r="AM159" s="24"/>
      <c r="AN159" s="13">
        <f t="shared" si="62"/>
        <v>0</v>
      </c>
      <c r="AO159" s="24"/>
      <c r="AP159" s="22">
        <f t="shared" si="63"/>
        <v>0</v>
      </c>
      <c r="AQ159" s="24"/>
      <c r="AR159" s="22">
        <f t="shared" si="64"/>
        <v>0</v>
      </c>
      <c r="AS159" s="24"/>
      <c r="AT159" s="22">
        <f t="shared" si="65"/>
        <v>0</v>
      </c>
      <c r="AU159" s="24"/>
      <c r="AV159" s="22">
        <f t="shared" si="66"/>
        <v>0</v>
      </c>
      <c r="AW159" s="187">
        <f t="shared" si="67"/>
        <v>2</v>
      </c>
    </row>
    <row r="160" spans="2:49">
      <c r="B160" s="84" t="s">
        <v>206</v>
      </c>
      <c r="C160" s="169">
        <v>1.4</v>
      </c>
      <c r="D160" s="23">
        <f>origine!E160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91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13">
        <f t="shared" si="69"/>
        <v>0</v>
      </c>
      <c r="Y160" s="194"/>
      <c r="Z160" s="13">
        <f t="shared" si="56"/>
        <v>0</v>
      </c>
      <c r="AA160" s="16"/>
      <c r="AB160" s="13">
        <f t="shared" si="68"/>
        <v>0</v>
      </c>
      <c r="AC160" s="24"/>
      <c r="AD160" s="22">
        <f t="shared" si="57"/>
        <v>0</v>
      </c>
      <c r="AE160" s="24"/>
      <c r="AF160" s="22">
        <f t="shared" si="58"/>
        <v>0</v>
      </c>
      <c r="AG160" s="16"/>
      <c r="AH160" s="13">
        <f t="shared" si="59"/>
        <v>0</v>
      </c>
      <c r="AI160" s="16"/>
      <c r="AJ160" s="13">
        <f t="shared" si="60"/>
        <v>0</v>
      </c>
      <c r="AK160" s="24"/>
      <c r="AL160" s="22">
        <f t="shared" si="61"/>
        <v>0</v>
      </c>
      <c r="AM160" s="24"/>
      <c r="AN160" s="13">
        <f t="shared" si="62"/>
        <v>0</v>
      </c>
      <c r="AO160" s="24"/>
      <c r="AP160" s="22">
        <f t="shared" si="63"/>
        <v>0</v>
      </c>
      <c r="AQ160" s="24"/>
      <c r="AR160" s="22">
        <f t="shared" si="64"/>
        <v>0</v>
      </c>
      <c r="AS160" s="24"/>
      <c r="AT160" s="22">
        <f t="shared" si="65"/>
        <v>0</v>
      </c>
      <c r="AU160" s="24"/>
      <c r="AV160" s="22">
        <f t="shared" si="66"/>
        <v>0</v>
      </c>
      <c r="AW160" s="187">
        <f t="shared" si="67"/>
        <v>0</v>
      </c>
    </row>
    <row r="161" spans="2:49" ht="15" thickBot="1">
      <c r="B161" s="84" t="s">
        <v>207</v>
      </c>
      <c r="C161" s="169">
        <v>1.4</v>
      </c>
      <c r="D161" s="23">
        <f>origine!E161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91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13">
        <f t="shared" si="69"/>
        <v>0</v>
      </c>
      <c r="Y161" s="194"/>
      <c r="Z161" s="13">
        <f t="shared" si="56"/>
        <v>0</v>
      </c>
      <c r="AA161" s="16"/>
      <c r="AB161" s="13">
        <f t="shared" si="68"/>
        <v>0</v>
      </c>
      <c r="AC161" s="24"/>
      <c r="AD161" s="22">
        <f t="shared" si="57"/>
        <v>0</v>
      </c>
      <c r="AE161" s="24"/>
      <c r="AF161" s="22">
        <f t="shared" si="58"/>
        <v>0</v>
      </c>
      <c r="AG161" s="16"/>
      <c r="AH161" s="13">
        <f t="shared" si="59"/>
        <v>0</v>
      </c>
      <c r="AI161" s="16"/>
      <c r="AJ161" s="13">
        <f t="shared" si="60"/>
        <v>0</v>
      </c>
      <c r="AK161" s="24"/>
      <c r="AL161" s="22">
        <f t="shared" si="61"/>
        <v>0</v>
      </c>
      <c r="AM161" s="24"/>
      <c r="AN161" s="13">
        <f t="shared" si="62"/>
        <v>0</v>
      </c>
      <c r="AO161" s="24"/>
      <c r="AP161" s="22">
        <f t="shared" si="63"/>
        <v>0</v>
      </c>
      <c r="AQ161" s="24"/>
      <c r="AR161" s="22">
        <f t="shared" si="64"/>
        <v>0</v>
      </c>
      <c r="AS161" s="24"/>
      <c r="AT161" s="22">
        <f t="shared" si="65"/>
        <v>0</v>
      </c>
      <c r="AU161" s="24"/>
      <c r="AV161" s="22">
        <f t="shared" si="66"/>
        <v>0</v>
      </c>
      <c r="AW161" s="187">
        <f t="shared" si="67"/>
        <v>0</v>
      </c>
    </row>
    <row r="162" spans="2:49" ht="15" thickBot="1">
      <c r="B162" s="94" t="s">
        <v>251</v>
      </c>
      <c r="C162" s="95"/>
      <c r="D162" s="23">
        <f>origine!E162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91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13">
        <f t="shared" si="69"/>
        <v>0</v>
      </c>
      <c r="Y162" s="194"/>
      <c r="Z162" s="13">
        <f t="shared" si="56"/>
        <v>0</v>
      </c>
      <c r="AA162" s="16"/>
      <c r="AB162" s="13">
        <f t="shared" si="68"/>
        <v>0</v>
      </c>
      <c r="AC162" s="24"/>
      <c r="AD162" s="22">
        <f t="shared" si="57"/>
        <v>0</v>
      </c>
      <c r="AE162" s="24"/>
      <c r="AF162" s="22">
        <f t="shared" si="58"/>
        <v>0</v>
      </c>
      <c r="AG162" s="16"/>
      <c r="AH162" s="13">
        <f t="shared" si="59"/>
        <v>0</v>
      </c>
      <c r="AI162" s="16"/>
      <c r="AJ162" s="13">
        <f t="shared" si="60"/>
        <v>0</v>
      </c>
      <c r="AK162" s="24"/>
      <c r="AL162" s="22">
        <f t="shared" si="61"/>
        <v>0</v>
      </c>
      <c r="AM162" s="24"/>
      <c r="AN162" s="13">
        <f t="shared" si="62"/>
        <v>0</v>
      </c>
      <c r="AO162" s="24"/>
      <c r="AP162" s="22">
        <f t="shared" si="63"/>
        <v>0</v>
      </c>
      <c r="AQ162" s="24"/>
      <c r="AR162" s="22">
        <f t="shared" si="64"/>
        <v>0</v>
      </c>
      <c r="AS162" s="24"/>
      <c r="AT162" s="22">
        <f t="shared" si="65"/>
        <v>0</v>
      </c>
      <c r="AU162" s="24"/>
      <c r="AV162" s="22">
        <f t="shared" si="66"/>
        <v>0</v>
      </c>
      <c r="AW162" s="187">
        <f t="shared" si="67"/>
        <v>0</v>
      </c>
    </row>
    <row r="163" spans="2:49">
      <c r="B163" s="85" t="s">
        <v>156</v>
      </c>
      <c r="C163" s="163">
        <v>1.9</v>
      </c>
      <c r="D163" s="23">
        <f>origine!E163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/>
      <c r="L163" s="22">
        <f t="shared" si="50"/>
        <v>0</v>
      </c>
      <c r="M163" s="24"/>
      <c r="N163" s="22">
        <f t="shared" si="51"/>
        <v>0</v>
      </c>
      <c r="O163" s="24"/>
      <c r="P163" s="22">
        <f t="shared" si="52"/>
        <v>0</v>
      </c>
      <c r="Q163" s="191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13">
        <f t="shared" si="69"/>
        <v>0</v>
      </c>
      <c r="Y163" s="194"/>
      <c r="Z163" s="13">
        <f t="shared" si="56"/>
        <v>0</v>
      </c>
      <c r="AA163" s="16"/>
      <c r="AB163" s="13">
        <f t="shared" si="68"/>
        <v>0</v>
      </c>
      <c r="AC163" s="24"/>
      <c r="AD163" s="22">
        <f t="shared" si="57"/>
        <v>0</v>
      </c>
      <c r="AE163" s="24"/>
      <c r="AF163" s="22">
        <f t="shared" si="58"/>
        <v>0</v>
      </c>
      <c r="AG163" s="16"/>
      <c r="AH163" s="13">
        <f t="shared" si="59"/>
        <v>0</v>
      </c>
      <c r="AI163" s="16"/>
      <c r="AJ163" s="13">
        <f t="shared" si="60"/>
        <v>0</v>
      </c>
      <c r="AK163" s="24"/>
      <c r="AL163" s="22">
        <f t="shared" si="61"/>
        <v>0</v>
      </c>
      <c r="AM163" s="24"/>
      <c r="AN163" s="13">
        <f t="shared" si="62"/>
        <v>0</v>
      </c>
      <c r="AO163" s="24"/>
      <c r="AP163" s="22">
        <f t="shared" si="63"/>
        <v>0</v>
      </c>
      <c r="AQ163" s="24"/>
      <c r="AR163" s="22">
        <f t="shared" si="64"/>
        <v>0</v>
      </c>
      <c r="AS163" s="24"/>
      <c r="AT163" s="22">
        <f t="shared" si="65"/>
        <v>0</v>
      </c>
      <c r="AU163" s="24"/>
      <c r="AV163" s="22">
        <f t="shared" si="66"/>
        <v>0</v>
      </c>
      <c r="AW163" s="187">
        <f t="shared" si="67"/>
        <v>0</v>
      </c>
    </row>
    <row r="164" spans="2:49">
      <c r="B164" s="47" t="s">
        <v>272</v>
      </c>
      <c r="C164" s="43">
        <v>0.9</v>
      </c>
      <c r="D164" s="23">
        <f>origine!E164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91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13">
        <f t="shared" si="69"/>
        <v>0</v>
      </c>
      <c r="Y164" s="194"/>
      <c r="Z164" s="13">
        <f t="shared" si="56"/>
        <v>0</v>
      </c>
      <c r="AA164" s="16"/>
      <c r="AB164" s="13">
        <f t="shared" si="68"/>
        <v>0</v>
      </c>
      <c r="AC164" s="24"/>
      <c r="AD164" s="22">
        <f t="shared" si="57"/>
        <v>0</v>
      </c>
      <c r="AE164" s="24"/>
      <c r="AF164" s="22">
        <f t="shared" si="58"/>
        <v>0</v>
      </c>
      <c r="AG164" s="16"/>
      <c r="AH164" s="13">
        <f t="shared" si="59"/>
        <v>0</v>
      </c>
      <c r="AI164" s="16"/>
      <c r="AJ164" s="13">
        <f t="shared" si="60"/>
        <v>0</v>
      </c>
      <c r="AK164" s="24"/>
      <c r="AL164" s="22">
        <f t="shared" si="61"/>
        <v>0</v>
      </c>
      <c r="AM164" s="24"/>
      <c r="AN164" s="13">
        <f t="shared" si="62"/>
        <v>0</v>
      </c>
      <c r="AO164" s="24"/>
      <c r="AP164" s="22">
        <f t="shared" si="63"/>
        <v>0</v>
      </c>
      <c r="AQ164" s="24"/>
      <c r="AR164" s="22">
        <f t="shared" si="64"/>
        <v>0</v>
      </c>
      <c r="AS164" s="24"/>
      <c r="AT164" s="22">
        <f t="shared" si="65"/>
        <v>0</v>
      </c>
      <c r="AU164" s="24"/>
      <c r="AV164" s="22">
        <f t="shared" si="66"/>
        <v>0</v>
      </c>
      <c r="AW164" s="187">
        <f t="shared" si="67"/>
        <v>0</v>
      </c>
    </row>
    <row r="165" spans="2:49" ht="15" thickBot="1">
      <c r="B165" s="52" t="s">
        <v>292</v>
      </c>
      <c r="C165" s="163">
        <v>0.75</v>
      </c>
      <c r="D165" s="23">
        <f>origine!E165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91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13">
        <f t="shared" si="69"/>
        <v>0</v>
      </c>
      <c r="Y165" s="194"/>
      <c r="Z165" s="13">
        <f t="shared" si="56"/>
        <v>0</v>
      </c>
      <c r="AA165" s="16">
        <v>2</v>
      </c>
      <c r="AB165" s="13">
        <f t="shared" si="68"/>
        <v>1.5</v>
      </c>
      <c r="AC165" s="24"/>
      <c r="AD165" s="22">
        <f t="shared" si="57"/>
        <v>0</v>
      </c>
      <c r="AE165" s="24"/>
      <c r="AF165" s="22">
        <f t="shared" si="58"/>
        <v>0</v>
      </c>
      <c r="AG165" s="16"/>
      <c r="AH165" s="13">
        <f t="shared" si="59"/>
        <v>0</v>
      </c>
      <c r="AI165" s="16"/>
      <c r="AJ165" s="13">
        <f t="shared" si="60"/>
        <v>0</v>
      </c>
      <c r="AK165" s="24"/>
      <c r="AL165" s="22">
        <f t="shared" si="61"/>
        <v>0</v>
      </c>
      <c r="AM165" s="24"/>
      <c r="AN165" s="13">
        <f t="shared" si="62"/>
        <v>0</v>
      </c>
      <c r="AO165" s="24"/>
      <c r="AP165" s="22">
        <f t="shared" si="63"/>
        <v>0</v>
      </c>
      <c r="AQ165" s="24"/>
      <c r="AR165" s="22">
        <f t="shared" si="64"/>
        <v>0</v>
      </c>
      <c r="AS165" s="24"/>
      <c r="AT165" s="22">
        <f t="shared" si="65"/>
        <v>0</v>
      </c>
      <c r="AU165" s="24"/>
      <c r="AV165" s="22">
        <f t="shared" si="66"/>
        <v>0</v>
      </c>
      <c r="AW165" s="187">
        <f t="shared" si="67"/>
        <v>2</v>
      </c>
    </row>
    <row r="166" spans="2:49" s="21" customFormat="1" ht="15" thickBot="1">
      <c r="B166" s="47" t="s">
        <v>157</v>
      </c>
      <c r="C166" s="43">
        <v>0.85</v>
      </c>
      <c r="D166" s="23">
        <f>origine!E166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91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13">
        <f t="shared" si="69"/>
        <v>0</v>
      </c>
      <c r="Y166" s="194"/>
      <c r="Z166" s="13">
        <f t="shared" si="56"/>
        <v>0</v>
      </c>
      <c r="AA166" s="16"/>
      <c r="AB166" s="13">
        <f t="shared" si="68"/>
        <v>0</v>
      </c>
      <c r="AC166" s="24"/>
      <c r="AD166" s="22">
        <f t="shared" si="57"/>
        <v>0</v>
      </c>
      <c r="AE166" s="24"/>
      <c r="AF166" s="22">
        <f t="shared" si="58"/>
        <v>0</v>
      </c>
      <c r="AG166" s="16"/>
      <c r="AH166" s="13">
        <f t="shared" si="59"/>
        <v>0</v>
      </c>
      <c r="AI166" s="16"/>
      <c r="AJ166" s="13">
        <f t="shared" si="60"/>
        <v>0</v>
      </c>
      <c r="AK166" s="24"/>
      <c r="AL166" s="22">
        <f t="shared" si="61"/>
        <v>0</v>
      </c>
      <c r="AM166" s="24"/>
      <c r="AN166" s="13">
        <f t="shared" si="62"/>
        <v>0</v>
      </c>
      <c r="AO166" s="24"/>
      <c r="AP166" s="22">
        <f t="shared" si="63"/>
        <v>0</v>
      </c>
      <c r="AQ166" s="24"/>
      <c r="AR166" s="22">
        <f t="shared" si="64"/>
        <v>0</v>
      </c>
      <c r="AS166" s="24"/>
      <c r="AT166" s="22">
        <f t="shared" si="65"/>
        <v>0</v>
      </c>
      <c r="AU166" s="24"/>
      <c r="AV166" s="22">
        <f t="shared" si="66"/>
        <v>0</v>
      </c>
      <c r="AW166" s="187">
        <f t="shared" si="67"/>
        <v>0</v>
      </c>
    </row>
    <row r="167" spans="2:49">
      <c r="B167" s="86" t="s">
        <v>273</v>
      </c>
      <c r="C167" s="163">
        <v>1.5</v>
      </c>
      <c r="D167" s="23">
        <f>origine!E167</f>
        <v>0</v>
      </c>
      <c r="E167" s="24"/>
      <c r="F167" s="22">
        <f t="shared" si="47"/>
        <v>0</v>
      </c>
      <c r="G167" s="24"/>
      <c r="H167" s="22">
        <f t="shared" si="48"/>
        <v>0</v>
      </c>
      <c r="I167" s="24"/>
      <c r="J167" s="22">
        <f t="shared" si="49"/>
        <v>0</v>
      </c>
      <c r="K167" s="24"/>
      <c r="L167" s="22">
        <f t="shared" si="50"/>
        <v>0</v>
      </c>
      <c r="M167" s="24"/>
      <c r="N167" s="22">
        <f t="shared" si="51"/>
        <v>0</v>
      </c>
      <c r="O167" s="24"/>
      <c r="P167" s="22">
        <f t="shared" si="52"/>
        <v>0</v>
      </c>
      <c r="Q167" s="191"/>
      <c r="R167" s="13">
        <f t="shared" si="53"/>
        <v>0</v>
      </c>
      <c r="S167" s="16"/>
      <c r="T167" s="13">
        <f t="shared" si="54"/>
        <v>0</v>
      </c>
      <c r="U167" s="16"/>
      <c r="V167" s="13">
        <f t="shared" si="55"/>
        <v>0</v>
      </c>
      <c r="W167" s="16"/>
      <c r="X167" s="13">
        <f t="shared" si="69"/>
        <v>0</v>
      </c>
      <c r="Y167" s="194"/>
      <c r="Z167" s="13">
        <f t="shared" si="56"/>
        <v>0</v>
      </c>
      <c r="AA167" s="16"/>
      <c r="AB167" s="13">
        <f t="shared" si="68"/>
        <v>0</v>
      </c>
      <c r="AC167" s="24"/>
      <c r="AD167" s="22">
        <f t="shared" si="57"/>
        <v>0</v>
      </c>
      <c r="AE167" s="24"/>
      <c r="AF167" s="22">
        <f t="shared" si="58"/>
        <v>0</v>
      </c>
      <c r="AG167" s="16"/>
      <c r="AH167" s="13">
        <f t="shared" si="59"/>
        <v>0</v>
      </c>
      <c r="AI167" s="16"/>
      <c r="AJ167" s="13">
        <f t="shared" si="60"/>
        <v>0</v>
      </c>
      <c r="AK167" s="24"/>
      <c r="AL167" s="22">
        <f t="shared" si="61"/>
        <v>0</v>
      </c>
      <c r="AM167" s="24"/>
      <c r="AN167" s="13">
        <f t="shared" si="62"/>
        <v>0</v>
      </c>
      <c r="AO167" s="24"/>
      <c r="AP167" s="22">
        <f t="shared" si="63"/>
        <v>0</v>
      </c>
      <c r="AQ167" s="24"/>
      <c r="AR167" s="22">
        <f t="shared" si="64"/>
        <v>0</v>
      </c>
      <c r="AS167" s="24"/>
      <c r="AT167" s="22">
        <f t="shared" si="65"/>
        <v>0</v>
      </c>
      <c r="AU167" s="24"/>
      <c r="AV167" s="22">
        <f t="shared" si="66"/>
        <v>0</v>
      </c>
      <c r="AW167" s="187">
        <f t="shared" si="67"/>
        <v>0</v>
      </c>
    </row>
    <row r="168" spans="2:49">
      <c r="B168" s="47" t="s">
        <v>54</v>
      </c>
      <c r="C168" s="43">
        <v>1.35</v>
      </c>
      <c r="D168" s="23">
        <f>origine!E168</f>
        <v>0</v>
      </c>
      <c r="E168" s="24"/>
      <c r="F168" s="22">
        <f t="shared" si="47"/>
        <v>0</v>
      </c>
      <c r="G168" s="24"/>
      <c r="H168" s="22">
        <f t="shared" si="48"/>
        <v>0</v>
      </c>
      <c r="I168" s="24"/>
      <c r="J168" s="22">
        <f t="shared" si="49"/>
        <v>0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91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13">
        <f t="shared" si="69"/>
        <v>0</v>
      </c>
      <c r="Y168" s="194"/>
      <c r="Z168" s="13">
        <f t="shared" si="56"/>
        <v>0</v>
      </c>
      <c r="AA168" s="16">
        <v>1</v>
      </c>
      <c r="AB168" s="13">
        <f t="shared" si="68"/>
        <v>1.35</v>
      </c>
      <c r="AC168" s="24"/>
      <c r="AD168" s="22">
        <f t="shared" si="57"/>
        <v>0</v>
      </c>
      <c r="AE168" s="24"/>
      <c r="AF168" s="22">
        <f t="shared" si="58"/>
        <v>0</v>
      </c>
      <c r="AG168" s="16"/>
      <c r="AH168" s="13">
        <f t="shared" si="59"/>
        <v>0</v>
      </c>
      <c r="AI168" s="16"/>
      <c r="AJ168" s="13">
        <f t="shared" si="60"/>
        <v>0</v>
      </c>
      <c r="AK168" s="24"/>
      <c r="AL168" s="22">
        <f t="shared" si="61"/>
        <v>0</v>
      </c>
      <c r="AM168" s="24"/>
      <c r="AN168" s="13">
        <f t="shared" si="62"/>
        <v>0</v>
      </c>
      <c r="AO168" s="24"/>
      <c r="AP168" s="22">
        <f t="shared" si="63"/>
        <v>0</v>
      </c>
      <c r="AQ168" s="24"/>
      <c r="AR168" s="22">
        <f t="shared" si="64"/>
        <v>0</v>
      </c>
      <c r="AS168" s="24"/>
      <c r="AT168" s="22">
        <f t="shared" si="65"/>
        <v>0</v>
      </c>
      <c r="AU168" s="24"/>
      <c r="AV168" s="22">
        <f t="shared" si="66"/>
        <v>0</v>
      </c>
      <c r="AW168" s="187">
        <f t="shared" si="67"/>
        <v>1</v>
      </c>
    </row>
    <row r="169" spans="2:49">
      <c r="B169" s="52" t="s">
        <v>208</v>
      </c>
      <c r="C169" s="43">
        <v>1.9</v>
      </c>
      <c r="D169" s="23">
        <f>origine!E169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>
        <v>1</v>
      </c>
      <c r="J169" s="22">
        <f t="shared" si="49"/>
        <v>1.9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91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13">
        <f t="shared" si="69"/>
        <v>0</v>
      </c>
      <c r="Y169" s="194"/>
      <c r="Z169" s="13">
        <f t="shared" si="56"/>
        <v>0</v>
      </c>
      <c r="AA169" s="16"/>
      <c r="AB169" s="13">
        <f t="shared" si="68"/>
        <v>0</v>
      </c>
      <c r="AC169" s="24"/>
      <c r="AD169" s="22">
        <f t="shared" si="57"/>
        <v>0</v>
      </c>
      <c r="AE169" s="24"/>
      <c r="AF169" s="22">
        <f t="shared" si="58"/>
        <v>0</v>
      </c>
      <c r="AG169" s="16"/>
      <c r="AH169" s="13">
        <f t="shared" si="59"/>
        <v>0</v>
      </c>
      <c r="AI169" s="16"/>
      <c r="AJ169" s="13">
        <f t="shared" si="60"/>
        <v>0</v>
      </c>
      <c r="AK169" s="24"/>
      <c r="AL169" s="22">
        <f t="shared" si="61"/>
        <v>0</v>
      </c>
      <c r="AM169" s="24"/>
      <c r="AN169" s="13">
        <f t="shared" si="62"/>
        <v>0</v>
      </c>
      <c r="AO169" s="24"/>
      <c r="AP169" s="22">
        <f t="shared" si="63"/>
        <v>0</v>
      </c>
      <c r="AQ169" s="24"/>
      <c r="AR169" s="22">
        <f t="shared" si="64"/>
        <v>0</v>
      </c>
      <c r="AS169" s="24"/>
      <c r="AT169" s="22">
        <f t="shared" si="65"/>
        <v>0</v>
      </c>
      <c r="AU169" s="24"/>
      <c r="AV169" s="22">
        <f t="shared" si="66"/>
        <v>0</v>
      </c>
      <c r="AW169" s="187">
        <f t="shared" si="67"/>
        <v>1</v>
      </c>
    </row>
    <row r="170" spans="2:49" ht="15" thickBot="1">
      <c r="B170" s="47" t="s">
        <v>91</v>
      </c>
      <c r="C170" s="43">
        <v>1.4</v>
      </c>
      <c r="D170" s="23">
        <f>origine!E170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91">
        <v>2</v>
      </c>
      <c r="R170" s="13">
        <f t="shared" si="53"/>
        <v>2.8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13">
        <f t="shared" si="69"/>
        <v>0</v>
      </c>
      <c r="Y170" s="194"/>
      <c r="Z170" s="13">
        <f t="shared" si="56"/>
        <v>0</v>
      </c>
      <c r="AA170" s="16">
        <v>2</v>
      </c>
      <c r="AB170" s="13">
        <f t="shared" si="68"/>
        <v>2.8</v>
      </c>
      <c r="AC170" s="24"/>
      <c r="AD170" s="22">
        <f t="shared" si="57"/>
        <v>0</v>
      </c>
      <c r="AE170" s="24"/>
      <c r="AF170" s="22">
        <f t="shared" si="58"/>
        <v>0</v>
      </c>
      <c r="AG170" s="16"/>
      <c r="AH170" s="13">
        <f t="shared" si="59"/>
        <v>0</v>
      </c>
      <c r="AI170" s="16"/>
      <c r="AJ170" s="13">
        <f t="shared" si="60"/>
        <v>0</v>
      </c>
      <c r="AK170" s="24"/>
      <c r="AL170" s="22">
        <f t="shared" si="61"/>
        <v>0</v>
      </c>
      <c r="AM170" s="24"/>
      <c r="AN170" s="13">
        <f t="shared" si="62"/>
        <v>0</v>
      </c>
      <c r="AO170" s="24"/>
      <c r="AP170" s="22">
        <f t="shared" si="63"/>
        <v>0</v>
      </c>
      <c r="AQ170" s="24"/>
      <c r="AR170" s="22">
        <f t="shared" si="64"/>
        <v>0</v>
      </c>
      <c r="AS170" s="24"/>
      <c r="AT170" s="22">
        <f t="shared" si="65"/>
        <v>0</v>
      </c>
      <c r="AU170" s="24"/>
      <c r="AV170" s="22">
        <f t="shared" si="66"/>
        <v>0</v>
      </c>
      <c r="AW170" s="187">
        <f t="shared" si="67"/>
        <v>4</v>
      </c>
    </row>
    <row r="171" spans="2:49" s="21" customFormat="1" ht="15" thickBot="1">
      <c r="B171" s="52" t="s">
        <v>92</v>
      </c>
      <c r="C171" s="163">
        <v>1</v>
      </c>
      <c r="D171" s="23">
        <f>origine!E171</f>
        <v>0</v>
      </c>
      <c r="E171" s="24"/>
      <c r="F171" s="22">
        <f t="shared" si="47"/>
        <v>0</v>
      </c>
      <c r="G171" s="24"/>
      <c r="H171" s="22">
        <f t="shared" si="48"/>
        <v>0</v>
      </c>
      <c r="I171" s="24"/>
      <c r="J171" s="22">
        <f t="shared" si="49"/>
        <v>0</v>
      </c>
      <c r="K171" s="24"/>
      <c r="L171" s="22">
        <f t="shared" si="50"/>
        <v>0</v>
      </c>
      <c r="M171" s="24"/>
      <c r="N171" s="22">
        <f t="shared" si="51"/>
        <v>0</v>
      </c>
      <c r="O171" s="24"/>
      <c r="P171" s="22">
        <f t="shared" si="52"/>
        <v>0</v>
      </c>
      <c r="Q171" s="191"/>
      <c r="R171" s="13">
        <f t="shared" si="53"/>
        <v>0</v>
      </c>
      <c r="S171" s="16"/>
      <c r="T171" s="13">
        <f t="shared" si="54"/>
        <v>0</v>
      </c>
      <c r="U171" s="16"/>
      <c r="V171" s="13">
        <f t="shared" si="55"/>
        <v>0</v>
      </c>
      <c r="W171" s="16"/>
      <c r="X171" s="13">
        <f t="shared" si="69"/>
        <v>0</v>
      </c>
      <c r="Y171" s="194"/>
      <c r="Z171" s="13">
        <f t="shared" si="56"/>
        <v>0</v>
      </c>
      <c r="AA171" s="16"/>
      <c r="AB171" s="13">
        <f t="shared" si="68"/>
        <v>0</v>
      </c>
      <c r="AC171" s="24"/>
      <c r="AD171" s="22">
        <f t="shared" si="57"/>
        <v>0</v>
      </c>
      <c r="AE171" s="24"/>
      <c r="AF171" s="22">
        <f t="shared" si="58"/>
        <v>0</v>
      </c>
      <c r="AG171" s="16"/>
      <c r="AH171" s="13">
        <f t="shared" si="59"/>
        <v>0</v>
      </c>
      <c r="AI171" s="16"/>
      <c r="AJ171" s="13">
        <f t="shared" si="60"/>
        <v>0</v>
      </c>
      <c r="AK171" s="24"/>
      <c r="AL171" s="22">
        <f t="shared" si="61"/>
        <v>0</v>
      </c>
      <c r="AM171" s="24"/>
      <c r="AN171" s="13">
        <f t="shared" si="62"/>
        <v>0</v>
      </c>
      <c r="AO171" s="24"/>
      <c r="AP171" s="22">
        <f t="shared" si="63"/>
        <v>0</v>
      </c>
      <c r="AQ171" s="24"/>
      <c r="AR171" s="22">
        <f t="shared" si="64"/>
        <v>0</v>
      </c>
      <c r="AS171" s="24"/>
      <c r="AT171" s="22">
        <f t="shared" si="65"/>
        <v>0</v>
      </c>
      <c r="AU171" s="24"/>
      <c r="AV171" s="22">
        <f t="shared" si="66"/>
        <v>0</v>
      </c>
      <c r="AW171" s="187">
        <f t="shared" si="67"/>
        <v>0</v>
      </c>
    </row>
    <row r="172" spans="2:49">
      <c r="B172" s="47" t="s">
        <v>121</v>
      </c>
      <c r="C172" s="43">
        <v>1.1499999999999999</v>
      </c>
      <c r="D172" s="23">
        <f>origine!E172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91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13">
        <f t="shared" si="69"/>
        <v>0</v>
      </c>
      <c r="Y172" s="194"/>
      <c r="Z172" s="13">
        <f t="shared" si="56"/>
        <v>0</v>
      </c>
      <c r="AA172" s="16"/>
      <c r="AB172" s="13">
        <f t="shared" si="68"/>
        <v>0</v>
      </c>
      <c r="AC172" s="24"/>
      <c r="AD172" s="22">
        <f t="shared" si="57"/>
        <v>0</v>
      </c>
      <c r="AE172" s="24"/>
      <c r="AF172" s="22">
        <f t="shared" si="58"/>
        <v>0</v>
      </c>
      <c r="AG172" s="16"/>
      <c r="AH172" s="13">
        <f t="shared" si="59"/>
        <v>0</v>
      </c>
      <c r="AI172" s="16"/>
      <c r="AJ172" s="13">
        <f t="shared" si="60"/>
        <v>0</v>
      </c>
      <c r="AK172" s="24"/>
      <c r="AL172" s="22">
        <f t="shared" si="61"/>
        <v>0</v>
      </c>
      <c r="AM172" s="24"/>
      <c r="AN172" s="13">
        <f t="shared" si="62"/>
        <v>0</v>
      </c>
      <c r="AO172" s="24"/>
      <c r="AP172" s="22">
        <f t="shared" si="63"/>
        <v>0</v>
      </c>
      <c r="AQ172" s="24"/>
      <c r="AR172" s="22">
        <f t="shared" si="64"/>
        <v>0</v>
      </c>
      <c r="AS172" s="24"/>
      <c r="AT172" s="22">
        <f t="shared" si="65"/>
        <v>0</v>
      </c>
      <c r="AU172" s="24"/>
      <c r="AV172" s="22">
        <f t="shared" si="66"/>
        <v>0</v>
      </c>
      <c r="AW172" s="187">
        <f t="shared" si="67"/>
        <v>0</v>
      </c>
    </row>
    <row r="173" spans="2:49">
      <c r="B173" s="52" t="s">
        <v>158</v>
      </c>
      <c r="C173" s="163">
        <v>1.1499999999999999</v>
      </c>
      <c r="D173" s="23">
        <f>origine!E173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91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13">
        <f t="shared" si="69"/>
        <v>0</v>
      </c>
      <c r="Y173" s="194"/>
      <c r="Z173" s="13">
        <f t="shared" si="56"/>
        <v>0</v>
      </c>
      <c r="AA173" s="16"/>
      <c r="AB173" s="13">
        <f t="shared" si="68"/>
        <v>0</v>
      </c>
      <c r="AC173" s="24"/>
      <c r="AD173" s="22">
        <f t="shared" si="57"/>
        <v>0</v>
      </c>
      <c r="AE173" s="24"/>
      <c r="AF173" s="22">
        <f t="shared" si="58"/>
        <v>0</v>
      </c>
      <c r="AG173" s="16"/>
      <c r="AH173" s="13">
        <f t="shared" si="59"/>
        <v>0</v>
      </c>
      <c r="AI173" s="16"/>
      <c r="AJ173" s="13">
        <f t="shared" si="60"/>
        <v>0</v>
      </c>
      <c r="AK173" s="24"/>
      <c r="AL173" s="22">
        <f t="shared" si="61"/>
        <v>0</v>
      </c>
      <c r="AM173" s="24"/>
      <c r="AN173" s="13">
        <f t="shared" si="62"/>
        <v>0</v>
      </c>
      <c r="AO173" s="24"/>
      <c r="AP173" s="22">
        <f t="shared" si="63"/>
        <v>0</v>
      </c>
      <c r="AQ173" s="24"/>
      <c r="AR173" s="22">
        <f t="shared" si="64"/>
        <v>0</v>
      </c>
      <c r="AS173" s="24"/>
      <c r="AT173" s="22">
        <f t="shared" si="65"/>
        <v>0</v>
      </c>
      <c r="AU173" s="24"/>
      <c r="AV173" s="22">
        <f t="shared" si="66"/>
        <v>0</v>
      </c>
      <c r="AW173" s="187">
        <f t="shared" si="67"/>
        <v>0</v>
      </c>
    </row>
    <row r="174" spans="2:49" ht="15" thickBot="1">
      <c r="B174" s="70" t="s">
        <v>122</v>
      </c>
      <c r="C174" s="71">
        <v>1.1499999999999999</v>
      </c>
      <c r="D174" s="23">
        <f>origine!E174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91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13">
        <f t="shared" si="69"/>
        <v>0</v>
      </c>
      <c r="Y174" s="194"/>
      <c r="Z174" s="13">
        <f t="shared" si="56"/>
        <v>0</v>
      </c>
      <c r="AA174" s="16"/>
      <c r="AB174" s="13">
        <f t="shared" si="68"/>
        <v>0</v>
      </c>
      <c r="AC174" s="24"/>
      <c r="AD174" s="22">
        <f t="shared" si="57"/>
        <v>0</v>
      </c>
      <c r="AE174" s="24"/>
      <c r="AF174" s="22">
        <f t="shared" si="58"/>
        <v>0</v>
      </c>
      <c r="AG174" s="16"/>
      <c r="AH174" s="13">
        <f t="shared" si="59"/>
        <v>0</v>
      </c>
      <c r="AI174" s="16"/>
      <c r="AJ174" s="13">
        <f t="shared" si="60"/>
        <v>0</v>
      </c>
      <c r="AK174" s="24"/>
      <c r="AL174" s="22">
        <f t="shared" si="61"/>
        <v>0</v>
      </c>
      <c r="AM174" s="24"/>
      <c r="AN174" s="13">
        <f t="shared" si="62"/>
        <v>0</v>
      </c>
      <c r="AO174" s="24"/>
      <c r="AP174" s="22">
        <f t="shared" si="63"/>
        <v>0</v>
      </c>
      <c r="AQ174" s="24"/>
      <c r="AR174" s="22">
        <f t="shared" si="64"/>
        <v>0</v>
      </c>
      <c r="AS174" s="24"/>
      <c r="AT174" s="22">
        <f t="shared" si="65"/>
        <v>0</v>
      </c>
      <c r="AU174" s="24"/>
      <c r="AV174" s="22">
        <f t="shared" si="66"/>
        <v>0</v>
      </c>
      <c r="AW174" s="187">
        <f t="shared" si="67"/>
        <v>0</v>
      </c>
    </row>
    <row r="175" spans="2:49" ht="15" thickBot="1">
      <c r="B175" s="89" t="s">
        <v>6</v>
      </c>
      <c r="C175" s="90"/>
      <c r="D175" s="23">
        <f>origine!E175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91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13">
        <f t="shared" si="69"/>
        <v>0</v>
      </c>
      <c r="Y175" s="194"/>
      <c r="Z175" s="13">
        <f t="shared" si="56"/>
        <v>0</v>
      </c>
      <c r="AA175" s="16"/>
      <c r="AB175" s="13">
        <f t="shared" si="68"/>
        <v>0</v>
      </c>
      <c r="AC175" s="24"/>
      <c r="AD175" s="22">
        <f t="shared" si="57"/>
        <v>0</v>
      </c>
      <c r="AE175" s="24"/>
      <c r="AF175" s="22">
        <f t="shared" si="58"/>
        <v>0</v>
      </c>
      <c r="AG175" s="16"/>
      <c r="AH175" s="13">
        <f t="shared" si="59"/>
        <v>0</v>
      </c>
      <c r="AI175" s="16"/>
      <c r="AJ175" s="13">
        <f t="shared" si="60"/>
        <v>0</v>
      </c>
      <c r="AK175" s="24"/>
      <c r="AL175" s="22">
        <f t="shared" si="61"/>
        <v>0</v>
      </c>
      <c r="AM175" s="24"/>
      <c r="AN175" s="13">
        <f t="shared" si="62"/>
        <v>0</v>
      </c>
      <c r="AO175" s="24"/>
      <c r="AP175" s="22">
        <f t="shared" si="63"/>
        <v>0</v>
      </c>
      <c r="AQ175" s="24"/>
      <c r="AR175" s="22">
        <f t="shared" si="64"/>
        <v>0</v>
      </c>
      <c r="AS175" s="24"/>
      <c r="AT175" s="22">
        <f t="shared" si="65"/>
        <v>0</v>
      </c>
      <c r="AU175" s="24"/>
      <c r="AV175" s="22">
        <f t="shared" si="66"/>
        <v>0</v>
      </c>
      <c r="AW175" s="187">
        <f t="shared" si="67"/>
        <v>0</v>
      </c>
    </row>
    <row r="176" spans="2:49" s="21" customFormat="1" ht="15" thickBot="1">
      <c r="B176" s="42" t="s">
        <v>274</v>
      </c>
      <c r="C176" s="43">
        <v>4.4000000000000004</v>
      </c>
      <c r="D176" s="23">
        <f>origine!E176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91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13">
        <f t="shared" si="69"/>
        <v>0</v>
      </c>
      <c r="Y176" s="194"/>
      <c r="Z176" s="13">
        <f t="shared" si="56"/>
        <v>0</v>
      </c>
      <c r="AA176" s="16"/>
      <c r="AB176" s="13">
        <f t="shared" si="68"/>
        <v>0</v>
      </c>
      <c r="AC176" s="24"/>
      <c r="AD176" s="22">
        <f t="shared" si="57"/>
        <v>0</v>
      </c>
      <c r="AE176" s="24"/>
      <c r="AF176" s="22">
        <f t="shared" si="58"/>
        <v>0</v>
      </c>
      <c r="AG176" s="16"/>
      <c r="AH176" s="13">
        <f t="shared" si="59"/>
        <v>0</v>
      </c>
      <c r="AI176" s="16"/>
      <c r="AJ176" s="13">
        <f t="shared" si="60"/>
        <v>0</v>
      </c>
      <c r="AK176" s="24"/>
      <c r="AL176" s="22">
        <f t="shared" si="61"/>
        <v>0</v>
      </c>
      <c r="AM176" s="24"/>
      <c r="AN176" s="13">
        <f t="shared" si="62"/>
        <v>0</v>
      </c>
      <c r="AO176" s="24"/>
      <c r="AP176" s="22">
        <f t="shared" si="63"/>
        <v>0</v>
      </c>
      <c r="AQ176" s="24"/>
      <c r="AR176" s="22">
        <f t="shared" si="64"/>
        <v>0</v>
      </c>
      <c r="AS176" s="24"/>
      <c r="AT176" s="22">
        <f t="shared" si="65"/>
        <v>0</v>
      </c>
      <c r="AU176" s="24"/>
      <c r="AV176" s="22">
        <f t="shared" si="66"/>
        <v>0</v>
      </c>
      <c r="AW176" s="187">
        <f t="shared" si="67"/>
        <v>0</v>
      </c>
    </row>
    <row r="177" spans="2:49">
      <c r="B177" s="52" t="s">
        <v>55</v>
      </c>
      <c r="C177" s="163">
        <v>2.25</v>
      </c>
      <c r="D177" s="23">
        <f>origine!E177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91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13">
        <f t="shared" si="69"/>
        <v>0</v>
      </c>
      <c r="Y177" s="194"/>
      <c r="Z177" s="13">
        <f t="shared" si="56"/>
        <v>0</v>
      </c>
      <c r="AA177" s="16"/>
      <c r="AB177" s="13">
        <f t="shared" si="68"/>
        <v>0</v>
      </c>
      <c r="AC177" s="24"/>
      <c r="AD177" s="22">
        <f t="shared" si="57"/>
        <v>0</v>
      </c>
      <c r="AE177" s="24"/>
      <c r="AF177" s="22">
        <f t="shared" si="58"/>
        <v>0</v>
      </c>
      <c r="AG177" s="16"/>
      <c r="AH177" s="13">
        <f t="shared" si="59"/>
        <v>0</v>
      </c>
      <c r="AI177" s="16"/>
      <c r="AJ177" s="13">
        <f t="shared" si="60"/>
        <v>0</v>
      </c>
      <c r="AK177" s="24"/>
      <c r="AL177" s="22">
        <f t="shared" si="61"/>
        <v>0</v>
      </c>
      <c r="AM177" s="24"/>
      <c r="AN177" s="13">
        <f t="shared" si="62"/>
        <v>0</v>
      </c>
      <c r="AO177" s="24"/>
      <c r="AP177" s="22">
        <f t="shared" si="63"/>
        <v>0</v>
      </c>
      <c r="AQ177" s="24"/>
      <c r="AR177" s="22">
        <f t="shared" si="64"/>
        <v>0</v>
      </c>
      <c r="AS177" s="24"/>
      <c r="AT177" s="22">
        <f t="shared" si="65"/>
        <v>0</v>
      </c>
      <c r="AU177" s="24"/>
      <c r="AV177" s="22">
        <f t="shared" si="66"/>
        <v>0</v>
      </c>
      <c r="AW177" s="187">
        <f t="shared" si="67"/>
        <v>0</v>
      </c>
    </row>
    <row r="178" spans="2:49" ht="15" thickBot="1">
      <c r="B178" s="47" t="s">
        <v>315</v>
      </c>
      <c r="C178" s="43"/>
      <c r="D178" s="23">
        <f>origine!E178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91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13">
        <f t="shared" si="69"/>
        <v>0</v>
      </c>
      <c r="Y178" s="194"/>
      <c r="Z178" s="13">
        <f t="shared" si="56"/>
        <v>0</v>
      </c>
      <c r="AA178" s="16"/>
      <c r="AB178" s="13">
        <f t="shared" si="68"/>
        <v>0</v>
      </c>
      <c r="AC178" s="24"/>
      <c r="AD178" s="22">
        <f t="shared" si="57"/>
        <v>0</v>
      </c>
      <c r="AE178" s="24"/>
      <c r="AF178" s="22">
        <f t="shared" si="58"/>
        <v>0</v>
      </c>
      <c r="AG178" s="16"/>
      <c r="AH178" s="13">
        <f t="shared" si="59"/>
        <v>0</v>
      </c>
      <c r="AI178" s="16"/>
      <c r="AJ178" s="13">
        <f t="shared" si="60"/>
        <v>0</v>
      </c>
      <c r="AK178" s="24"/>
      <c r="AL178" s="22">
        <f t="shared" si="61"/>
        <v>0</v>
      </c>
      <c r="AM178" s="24"/>
      <c r="AN178" s="13">
        <f t="shared" si="62"/>
        <v>0</v>
      </c>
      <c r="AO178" s="24"/>
      <c r="AP178" s="22">
        <f t="shared" si="63"/>
        <v>0</v>
      </c>
      <c r="AQ178" s="24"/>
      <c r="AR178" s="22">
        <f t="shared" si="64"/>
        <v>0</v>
      </c>
      <c r="AS178" s="24"/>
      <c r="AT178" s="22">
        <f t="shared" si="65"/>
        <v>0</v>
      </c>
      <c r="AU178" s="24"/>
      <c r="AV178" s="22">
        <f t="shared" si="66"/>
        <v>0</v>
      </c>
      <c r="AW178" s="187">
        <f t="shared" si="67"/>
        <v>0</v>
      </c>
    </row>
    <row r="179" spans="2:49" s="21" customFormat="1" ht="15" thickBot="1">
      <c r="B179" s="67"/>
      <c r="C179" s="168"/>
      <c r="D179" s="23">
        <f>origine!E179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91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13">
        <f t="shared" si="69"/>
        <v>0</v>
      </c>
      <c r="Y179" s="194"/>
      <c r="Z179" s="13">
        <f t="shared" si="56"/>
        <v>0</v>
      </c>
      <c r="AA179" s="16"/>
      <c r="AB179" s="13">
        <f t="shared" si="68"/>
        <v>0</v>
      </c>
      <c r="AC179" s="24"/>
      <c r="AD179" s="22">
        <f t="shared" si="57"/>
        <v>0</v>
      </c>
      <c r="AE179" s="24"/>
      <c r="AF179" s="22">
        <f t="shared" si="58"/>
        <v>0</v>
      </c>
      <c r="AG179" s="16"/>
      <c r="AH179" s="13">
        <f t="shared" si="59"/>
        <v>0</v>
      </c>
      <c r="AI179" s="16"/>
      <c r="AJ179" s="13">
        <f t="shared" si="60"/>
        <v>0</v>
      </c>
      <c r="AK179" s="24"/>
      <c r="AL179" s="22">
        <f t="shared" si="61"/>
        <v>0</v>
      </c>
      <c r="AM179" s="24"/>
      <c r="AN179" s="13">
        <f t="shared" si="62"/>
        <v>0</v>
      </c>
      <c r="AO179" s="24"/>
      <c r="AP179" s="22">
        <f t="shared" si="63"/>
        <v>0</v>
      </c>
      <c r="AQ179" s="24"/>
      <c r="AR179" s="22">
        <f t="shared" si="64"/>
        <v>0</v>
      </c>
      <c r="AS179" s="24"/>
      <c r="AT179" s="22">
        <f t="shared" si="65"/>
        <v>0</v>
      </c>
      <c r="AU179" s="24"/>
      <c r="AV179" s="22">
        <f t="shared" si="66"/>
        <v>0</v>
      </c>
      <c r="AW179" s="187">
        <f t="shared" si="67"/>
        <v>0</v>
      </c>
    </row>
    <row r="180" spans="2:49" ht="15" thickBot="1">
      <c r="B180" s="94" t="s">
        <v>123</v>
      </c>
      <c r="C180" s="95"/>
      <c r="D180" s="23">
        <f>origine!E180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91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13">
        <f t="shared" si="69"/>
        <v>0</v>
      </c>
      <c r="Y180" s="194"/>
      <c r="Z180" s="13">
        <f t="shared" si="56"/>
        <v>0</v>
      </c>
      <c r="AA180" s="16"/>
      <c r="AB180" s="13">
        <f t="shared" si="68"/>
        <v>0</v>
      </c>
      <c r="AC180" s="24"/>
      <c r="AD180" s="22">
        <f t="shared" si="57"/>
        <v>0</v>
      </c>
      <c r="AE180" s="24"/>
      <c r="AF180" s="22">
        <f t="shared" si="58"/>
        <v>0</v>
      </c>
      <c r="AG180" s="16"/>
      <c r="AH180" s="13">
        <f t="shared" si="59"/>
        <v>0</v>
      </c>
      <c r="AI180" s="16"/>
      <c r="AJ180" s="13">
        <f t="shared" si="60"/>
        <v>0</v>
      </c>
      <c r="AK180" s="24"/>
      <c r="AL180" s="22">
        <f t="shared" si="61"/>
        <v>0</v>
      </c>
      <c r="AM180" s="24"/>
      <c r="AN180" s="13">
        <f t="shared" si="62"/>
        <v>0</v>
      </c>
      <c r="AO180" s="24"/>
      <c r="AP180" s="22">
        <f t="shared" si="63"/>
        <v>0</v>
      </c>
      <c r="AQ180" s="24"/>
      <c r="AR180" s="22">
        <f t="shared" si="64"/>
        <v>0</v>
      </c>
      <c r="AS180" s="24"/>
      <c r="AT180" s="22">
        <f t="shared" si="65"/>
        <v>0</v>
      </c>
      <c r="AU180" s="24"/>
      <c r="AV180" s="22">
        <f t="shared" si="66"/>
        <v>0</v>
      </c>
      <c r="AW180" s="187">
        <f t="shared" si="67"/>
        <v>0</v>
      </c>
    </row>
    <row r="181" spans="2:49">
      <c r="B181" s="106" t="s">
        <v>275</v>
      </c>
      <c r="C181" s="163">
        <v>0.8</v>
      </c>
      <c r="D181" s="23">
        <f>origine!E181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91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13">
        <f t="shared" si="69"/>
        <v>0</v>
      </c>
      <c r="Y181" s="194"/>
      <c r="Z181" s="13">
        <f t="shared" si="56"/>
        <v>0</v>
      </c>
      <c r="AA181" s="16"/>
      <c r="AB181" s="13">
        <f t="shared" si="68"/>
        <v>0</v>
      </c>
      <c r="AC181" s="24"/>
      <c r="AD181" s="22">
        <f t="shared" si="57"/>
        <v>0</v>
      </c>
      <c r="AE181" s="24"/>
      <c r="AF181" s="22">
        <f t="shared" si="58"/>
        <v>0</v>
      </c>
      <c r="AG181" s="16"/>
      <c r="AH181" s="13">
        <f t="shared" si="59"/>
        <v>0</v>
      </c>
      <c r="AI181" s="16"/>
      <c r="AJ181" s="13">
        <f t="shared" si="60"/>
        <v>0</v>
      </c>
      <c r="AK181" s="24"/>
      <c r="AL181" s="22">
        <f t="shared" si="61"/>
        <v>0</v>
      </c>
      <c r="AM181" s="24"/>
      <c r="AN181" s="13">
        <f t="shared" si="62"/>
        <v>0</v>
      </c>
      <c r="AO181" s="24"/>
      <c r="AP181" s="22">
        <f t="shared" si="63"/>
        <v>0</v>
      </c>
      <c r="AQ181" s="24"/>
      <c r="AR181" s="22">
        <f t="shared" si="64"/>
        <v>0</v>
      </c>
      <c r="AS181" s="24"/>
      <c r="AT181" s="22">
        <f t="shared" si="65"/>
        <v>0</v>
      </c>
      <c r="AU181" s="24"/>
      <c r="AV181" s="22">
        <f t="shared" si="66"/>
        <v>0</v>
      </c>
      <c r="AW181" s="187">
        <f t="shared" si="67"/>
        <v>0</v>
      </c>
    </row>
    <row r="182" spans="2:49">
      <c r="B182" s="106" t="s">
        <v>403</v>
      </c>
      <c r="C182" s="163">
        <v>2.5</v>
      </c>
      <c r="D182" s="23">
        <f>origine!E182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>
        <v>1</v>
      </c>
      <c r="J182" s="22">
        <v>1.1000000000000001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91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13">
        <f t="shared" si="69"/>
        <v>0</v>
      </c>
      <c r="Y182" s="194"/>
      <c r="Z182" s="13">
        <f t="shared" si="56"/>
        <v>0</v>
      </c>
      <c r="AA182" s="16"/>
      <c r="AB182" s="13">
        <v>1.61</v>
      </c>
      <c r="AC182" s="24"/>
      <c r="AD182" s="22">
        <f t="shared" si="57"/>
        <v>0</v>
      </c>
      <c r="AE182" s="24"/>
      <c r="AF182" s="22">
        <f t="shared" si="58"/>
        <v>0</v>
      </c>
      <c r="AG182" s="16"/>
      <c r="AH182" s="13">
        <f t="shared" si="59"/>
        <v>0</v>
      </c>
      <c r="AI182" s="16"/>
      <c r="AJ182" s="13">
        <f t="shared" si="60"/>
        <v>0</v>
      </c>
      <c r="AK182" s="24"/>
      <c r="AL182" s="22">
        <f t="shared" si="61"/>
        <v>0</v>
      </c>
      <c r="AM182" s="24"/>
      <c r="AN182" s="13">
        <f t="shared" si="62"/>
        <v>0</v>
      </c>
      <c r="AO182" s="24"/>
      <c r="AP182" s="22">
        <f t="shared" si="63"/>
        <v>0</v>
      </c>
      <c r="AQ182" s="24"/>
      <c r="AR182" s="22">
        <f t="shared" si="64"/>
        <v>0</v>
      </c>
      <c r="AS182" s="24"/>
      <c r="AT182" s="22">
        <f t="shared" si="65"/>
        <v>0</v>
      </c>
      <c r="AU182" s="24"/>
      <c r="AV182" s="22">
        <f t="shared" si="66"/>
        <v>0</v>
      </c>
      <c r="AW182" s="187">
        <f t="shared" si="67"/>
        <v>1</v>
      </c>
    </row>
    <row r="183" spans="2:49">
      <c r="B183" s="47" t="s">
        <v>125</v>
      </c>
      <c r="C183" s="43">
        <v>2</v>
      </c>
      <c r="D183" s="23">
        <f>origine!E183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91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13">
        <f t="shared" si="69"/>
        <v>0</v>
      </c>
      <c r="Y183" s="194"/>
      <c r="Z183" s="13">
        <f t="shared" si="56"/>
        <v>0</v>
      </c>
      <c r="AA183" s="16"/>
      <c r="AB183" s="13">
        <f t="shared" si="68"/>
        <v>0</v>
      </c>
      <c r="AC183" s="24"/>
      <c r="AD183" s="22">
        <f t="shared" si="57"/>
        <v>0</v>
      </c>
      <c r="AE183" s="24"/>
      <c r="AF183" s="22">
        <f t="shared" si="58"/>
        <v>0</v>
      </c>
      <c r="AG183" s="16"/>
      <c r="AH183" s="13">
        <f t="shared" si="59"/>
        <v>0</v>
      </c>
      <c r="AI183" s="16"/>
      <c r="AJ183" s="13">
        <f t="shared" si="60"/>
        <v>0</v>
      </c>
      <c r="AK183" s="24"/>
      <c r="AL183" s="22">
        <f t="shared" si="61"/>
        <v>0</v>
      </c>
      <c r="AM183" s="24"/>
      <c r="AN183" s="13">
        <f t="shared" si="62"/>
        <v>0</v>
      </c>
      <c r="AO183" s="24"/>
      <c r="AP183" s="22">
        <f t="shared" si="63"/>
        <v>0</v>
      </c>
      <c r="AQ183" s="24"/>
      <c r="AR183" s="22">
        <f t="shared" si="64"/>
        <v>0</v>
      </c>
      <c r="AS183" s="24"/>
      <c r="AT183" s="22">
        <f t="shared" si="65"/>
        <v>0</v>
      </c>
      <c r="AU183" s="24"/>
      <c r="AV183" s="22">
        <f t="shared" si="66"/>
        <v>0</v>
      </c>
      <c r="AW183" s="187">
        <f t="shared" si="67"/>
        <v>0</v>
      </c>
    </row>
    <row r="184" spans="2:49" ht="15" thickBot="1">
      <c r="B184" s="106" t="s">
        <v>126</v>
      </c>
      <c r="C184" s="163">
        <v>1.6</v>
      </c>
      <c r="D184" s="23">
        <f>origine!E184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91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13">
        <f t="shared" si="69"/>
        <v>0</v>
      </c>
      <c r="Y184" s="194"/>
      <c r="Z184" s="13">
        <f t="shared" si="56"/>
        <v>0</v>
      </c>
      <c r="AA184" s="16"/>
      <c r="AB184" s="13">
        <f t="shared" si="68"/>
        <v>0</v>
      </c>
      <c r="AC184" s="24"/>
      <c r="AD184" s="22">
        <f t="shared" si="57"/>
        <v>0</v>
      </c>
      <c r="AE184" s="24"/>
      <c r="AF184" s="22">
        <f t="shared" si="58"/>
        <v>0</v>
      </c>
      <c r="AG184" s="16"/>
      <c r="AH184" s="13">
        <f t="shared" si="59"/>
        <v>0</v>
      </c>
      <c r="AI184" s="16"/>
      <c r="AJ184" s="13">
        <f t="shared" si="60"/>
        <v>0</v>
      </c>
      <c r="AK184" s="24"/>
      <c r="AL184" s="22">
        <f t="shared" si="61"/>
        <v>0</v>
      </c>
      <c r="AM184" s="24"/>
      <c r="AN184" s="13">
        <f t="shared" si="62"/>
        <v>0</v>
      </c>
      <c r="AO184" s="24"/>
      <c r="AP184" s="22">
        <f t="shared" si="63"/>
        <v>0</v>
      </c>
      <c r="AQ184" s="24"/>
      <c r="AR184" s="22">
        <f t="shared" si="64"/>
        <v>0</v>
      </c>
      <c r="AS184" s="24"/>
      <c r="AT184" s="22">
        <f t="shared" si="65"/>
        <v>0</v>
      </c>
      <c r="AU184" s="24"/>
      <c r="AV184" s="22">
        <f t="shared" si="66"/>
        <v>0</v>
      </c>
      <c r="AW184" s="187">
        <f t="shared" si="67"/>
        <v>0</v>
      </c>
    </row>
    <row r="185" spans="2:49" ht="15" thickBot="1">
      <c r="B185" s="39" t="s">
        <v>127</v>
      </c>
      <c r="C185" s="190"/>
      <c r="D185" s="23" t="e">
        <f>origine!#REF!</f>
        <v>#REF!</v>
      </c>
      <c r="E185" s="24"/>
      <c r="F185" s="22">
        <f t="shared" si="47"/>
        <v>0</v>
      </c>
      <c r="G185" s="24"/>
      <c r="H185" s="22">
        <f t="shared" si="48"/>
        <v>0</v>
      </c>
      <c r="I185" s="24"/>
      <c r="J185" s="22">
        <f t="shared" si="49"/>
        <v>0</v>
      </c>
      <c r="K185" s="24"/>
      <c r="L185" s="22">
        <f t="shared" si="50"/>
        <v>0</v>
      </c>
      <c r="M185" s="24"/>
      <c r="N185" s="22">
        <f t="shared" si="51"/>
        <v>0</v>
      </c>
      <c r="O185" s="24"/>
      <c r="P185" s="22">
        <f t="shared" si="52"/>
        <v>0</v>
      </c>
      <c r="Q185" s="191"/>
      <c r="R185" s="13">
        <f t="shared" si="53"/>
        <v>0</v>
      </c>
      <c r="S185" s="16"/>
      <c r="T185" s="13">
        <f t="shared" si="54"/>
        <v>0</v>
      </c>
      <c r="U185" s="16"/>
      <c r="V185" s="13">
        <f t="shared" si="55"/>
        <v>0</v>
      </c>
      <c r="W185" s="16"/>
      <c r="X185" s="13">
        <f t="shared" si="69"/>
        <v>0</v>
      </c>
      <c r="Y185" s="194"/>
      <c r="Z185" s="13">
        <f t="shared" si="56"/>
        <v>0</v>
      </c>
      <c r="AA185" s="16"/>
      <c r="AB185" s="13">
        <f t="shared" si="68"/>
        <v>0</v>
      </c>
      <c r="AC185" s="24"/>
      <c r="AD185" s="22">
        <f t="shared" si="57"/>
        <v>0</v>
      </c>
      <c r="AE185" s="24"/>
      <c r="AF185" s="22">
        <f t="shared" si="58"/>
        <v>0</v>
      </c>
      <c r="AG185" s="16"/>
      <c r="AH185" s="13">
        <f t="shared" si="59"/>
        <v>0</v>
      </c>
      <c r="AI185" s="16"/>
      <c r="AJ185" s="13">
        <f t="shared" si="60"/>
        <v>0</v>
      </c>
      <c r="AK185" s="24"/>
      <c r="AL185" s="22">
        <f t="shared" si="61"/>
        <v>0</v>
      </c>
      <c r="AM185" s="24"/>
      <c r="AN185" s="13">
        <f t="shared" si="62"/>
        <v>0</v>
      </c>
      <c r="AO185" s="24"/>
      <c r="AP185" s="22">
        <f t="shared" si="63"/>
        <v>0</v>
      </c>
      <c r="AQ185" s="24"/>
      <c r="AR185" s="22">
        <f t="shared" si="64"/>
        <v>0</v>
      </c>
      <c r="AS185" s="24"/>
      <c r="AT185" s="22">
        <f t="shared" si="65"/>
        <v>0</v>
      </c>
      <c r="AU185" s="24"/>
      <c r="AV185" s="22">
        <f t="shared" si="66"/>
        <v>0</v>
      </c>
      <c r="AW185" s="187">
        <f t="shared" si="67"/>
        <v>0</v>
      </c>
    </row>
    <row r="186" spans="2:49" ht="15" thickBot="1">
      <c r="B186" s="106"/>
      <c r="C186" s="190"/>
      <c r="D186" s="23" t="e">
        <f>origine!#REF!</f>
        <v>#REF!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91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13">
        <f t="shared" si="69"/>
        <v>0</v>
      </c>
      <c r="Y186" s="194"/>
      <c r="Z186" s="13">
        <f t="shared" si="56"/>
        <v>0</v>
      </c>
      <c r="AA186" s="16"/>
      <c r="AB186" s="13">
        <f t="shared" si="68"/>
        <v>0</v>
      </c>
      <c r="AC186" s="24"/>
      <c r="AD186" s="22">
        <f t="shared" si="57"/>
        <v>0</v>
      </c>
      <c r="AE186" s="24"/>
      <c r="AF186" s="22">
        <f t="shared" si="58"/>
        <v>0</v>
      </c>
      <c r="AG186" s="16"/>
      <c r="AH186" s="13">
        <f t="shared" si="59"/>
        <v>0</v>
      </c>
      <c r="AI186" s="16"/>
      <c r="AJ186" s="13">
        <f t="shared" si="60"/>
        <v>0</v>
      </c>
      <c r="AK186" s="24"/>
      <c r="AL186" s="22">
        <f t="shared" si="61"/>
        <v>0</v>
      </c>
      <c r="AM186" s="24"/>
      <c r="AN186" s="13">
        <f t="shared" si="62"/>
        <v>0</v>
      </c>
      <c r="AO186" s="24"/>
      <c r="AP186" s="22">
        <f t="shared" si="63"/>
        <v>0</v>
      </c>
      <c r="AQ186" s="24"/>
      <c r="AR186" s="22">
        <f t="shared" si="64"/>
        <v>0</v>
      </c>
      <c r="AS186" s="24"/>
      <c r="AT186" s="22">
        <f t="shared" si="65"/>
        <v>0</v>
      </c>
      <c r="AU186" s="24"/>
      <c r="AV186" s="22">
        <f t="shared" si="66"/>
        <v>0</v>
      </c>
      <c r="AW186" s="187">
        <f t="shared" si="67"/>
        <v>0</v>
      </c>
    </row>
    <row r="187" spans="2:49" ht="15" thickBot="1">
      <c r="B187" s="70"/>
      <c r="C187" s="190"/>
      <c r="D187" s="23" t="e">
        <f>origine!#REF!</f>
        <v>#REF!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91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13">
        <f t="shared" si="69"/>
        <v>0</v>
      </c>
      <c r="Y187" s="194"/>
      <c r="Z187" s="13">
        <f t="shared" si="56"/>
        <v>0</v>
      </c>
      <c r="AA187" s="16"/>
      <c r="AB187" s="13">
        <f t="shared" si="68"/>
        <v>0</v>
      </c>
      <c r="AC187" s="24"/>
      <c r="AD187" s="22">
        <f t="shared" si="57"/>
        <v>0</v>
      </c>
      <c r="AE187" s="24"/>
      <c r="AF187" s="22">
        <f t="shared" si="58"/>
        <v>0</v>
      </c>
      <c r="AG187" s="16"/>
      <c r="AH187" s="13">
        <f t="shared" si="59"/>
        <v>0</v>
      </c>
      <c r="AI187" s="16"/>
      <c r="AJ187" s="13">
        <f t="shared" si="60"/>
        <v>0</v>
      </c>
      <c r="AK187" s="24"/>
      <c r="AL187" s="22">
        <f t="shared" si="61"/>
        <v>0</v>
      </c>
      <c r="AM187" s="24"/>
      <c r="AN187" s="13">
        <f t="shared" si="62"/>
        <v>0</v>
      </c>
      <c r="AO187" s="24"/>
      <c r="AP187" s="22">
        <f t="shared" si="63"/>
        <v>0</v>
      </c>
      <c r="AQ187" s="24"/>
      <c r="AR187" s="22">
        <f t="shared" si="64"/>
        <v>0</v>
      </c>
      <c r="AS187" s="24"/>
      <c r="AT187" s="22">
        <f t="shared" si="65"/>
        <v>0</v>
      </c>
      <c r="AU187" s="24"/>
      <c r="AV187" s="22">
        <f t="shared" si="66"/>
        <v>0</v>
      </c>
      <c r="AW187" s="187">
        <f t="shared" si="67"/>
        <v>0</v>
      </c>
    </row>
    <row r="188" spans="2:49" ht="15" thickBot="1">
      <c r="B188" s="89" t="s">
        <v>7</v>
      </c>
      <c r="C188" s="90"/>
      <c r="D188" s="23">
        <f>origine!E185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91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13">
        <f t="shared" si="69"/>
        <v>0</v>
      </c>
      <c r="Y188" s="194"/>
      <c r="Z188" s="13">
        <f t="shared" si="56"/>
        <v>0</v>
      </c>
      <c r="AA188" s="16"/>
      <c r="AB188" s="13">
        <f t="shared" si="68"/>
        <v>0</v>
      </c>
      <c r="AC188" s="24"/>
      <c r="AD188" s="22">
        <f t="shared" si="57"/>
        <v>0</v>
      </c>
      <c r="AE188" s="24"/>
      <c r="AF188" s="22">
        <f t="shared" si="58"/>
        <v>0</v>
      </c>
      <c r="AG188" s="16"/>
      <c r="AH188" s="13">
        <f t="shared" si="59"/>
        <v>0</v>
      </c>
      <c r="AI188" s="16"/>
      <c r="AJ188" s="13">
        <f t="shared" si="60"/>
        <v>0</v>
      </c>
      <c r="AK188" s="24"/>
      <c r="AL188" s="22">
        <f t="shared" si="61"/>
        <v>0</v>
      </c>
      <c r="AM188" s="24"/>
      <c r="AN188" s="13">
        <f t="shared" si="62"/>
        <v>0</v>
      </c>
      <c r="AO188" s="24"/>
      <c r="AP188" s="22">
        <f t="shared" si="63"/>
        <v>0</v>
      </c>
      <c r="AQ188" s="24"/>
      <c r="AR188" s="22">
        <f t="shared" si="64"/>
        <v>0</v>
      </c>
      <c r="AS188" s="24"/>
      <c r="AT188" s="22">
        <f t="shared" si="65"/>
        <v>0</v>
      </c>
      <c r="AU188" s="24"/>
      <c r="AV188" s="22">
        <f t="shared" si="66"/>
        <v>0</v>
      </c>
      <c r="AW188" s="187">
        <f t="shared" si="67"/>
        <v>0</v>
      </c>
    </row>
    <row r="189" spans="2:49" s="21" customFormat="1" ht="15" thickBot="1">
      <c r="B189" s="42" t="s">
        <v>291</v>
      </c>
      <c r="C189" s="43">
        <v>1.6</v>
      </c>
      <c r="D189" s="23">
        <f>origine!E186</f>
        <v>0</v>
      </c>
      <c r="E189" s="24"/>
      <c r="F189" s="22">
        <f t="shared" si="47"/>
        <v>0</v>
      </c>
      <c r="G189" s="24"/>
      <c r="H189" s="22">
        <f t="shared" si="48"/>
        <v>0</v>
      </c>
      <c r="I189" s="24"/>
      <c r="J189" s="22">
        <f t="shared" si="49"/>
        <v>0</v>
      </c>
      <c r="K189" s="24"/>
      <c r="L189" s="22">
        <f t="shared" si="50"/>
        <v>0</v>
      </c>
      <c r="M189" s="24"/>
      <c r="N189" s="22">
        <f t="shared" si="51"/>
        <v>0</v>
      </c>
      <c r="O189" s="24"/>
      <c r="P189" s="22">
        <f t="shared" si="52"/>
        <v>0</v>
      </c>
      <c r="Q189" s="191"/>
      <c r="R189" s="13">
        <f t="shared" si="53"/>
        <v>0</v>
      </c>
      <c r="S189" s="16"/>
      <c r="T189" s="13">
        <f t="shared" si="54"/>
        <v>0</v>
      </c>
      <c r="U189" s="16"/>
      <c r="V189" s="13">
        <f t="shared" si="55"/>
        <v>0</v>
      </c>
      <c r="W189" s="16"/>
      <c r="X189" s="13">
        <f t="shared" si="69"/>
        <v>0</v>
      </c>
      <c r="Y189" s="194"/>
      <c r="Z189" s="13">
        <f t="shared" si="56"/>
        <v>0</v>
      </c>
      <c r="AA189" s="16"/>
      <c r="AB189" s="13">
        <f t="shared" si="68"/>
        <v>0</v>
      </c>
      <c r="AC189" s="24"/>
      <c r="AD189" s="22">
        <f t="shared" si="57"/>
        <v>0</v>
      </c>
      <c r="AE189" s="24"/>
      <c r="AF189" s="22">
        <f t="shared" si="58"/>
        <v>0</v>
      </c>
      <c r="AG189" s="16"/>
      <c r="AH189" s="13">
        <f t="shared" si="59"/>
        <v>0</v>
      </c>
      <c r="AI189" s="16"/>
      <c r="AJ189" s="13">
        <f t="shared" si="60"/>
        <v>0</v>
      </c>
      <c r="AK189" s="24"/>
      <c r="AL189" s="22">
        <f t="shared" si="61"/>
        <v>0</v>
      </c>
      <c r="AM189" s="24"/>
      <c r="AN189" s="13">
        <f t="shared" si="62"/>
        <v>0</v>
      </c>
      <c r="AO189" s="24"/>
      <c r="AP189" s="22">
        <f t="shared" si="63"/>
        <v>0</v>
      </c>
      <c r="AQ189" s="24"/>
      <c r="AR189" s="22">
        <f t="shared" si="64"/>
        <v>0</v>
      </c>
      <c r="AS189" s="24"/>
      <c r="AT189" s="22">
        <f t="shared" si="65"/>
        <v>0</v>
      </c>
      <c r="AU189" s="24"/>
      <c r="AV189" s="22">
        <f t="shared" si="66"/>
        <v>0</v>
      </c>
      <c r="AW189" s="187">
        <f t="shared" si="67"/>
        <v>0</v>
      </c>
    </row>
    <row r="190" spans="2:49">
      <c r="B190" s="42" t="s">
        <v>276</v>
      </c>
      <c r="C190" s="43">
        <v>2</v>
      </c>
      <c r="D190" s="23">
        <f>origine!E187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91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13">
        <f t="shared" si="69"/>
        <v>0</v>
      </c>
      <c r="Y190" s="194"/>
      <c r="Z190" s="13">
        <f t="shared" si="56"/>
        <v>0</v>
      </c>
      <c r="AA190" s="16"/>
      <c r="AB190" s="13">
        <f t="shared" si="68"/>
        <v>0</v>
      </c>
      <c r="AC190" s="24"/>
      <c r="AD190" s="22">
        <f t="shared" si="57"/>
        <v>0</v>
      </c>
      <c r="AE190" s="24"/>
      <c r="AF190" s="22">
        <f t="shared" si="58"/>
        <v>0</v>
      </c>
      <c r="AG190" s="16"/>
      <c r="AH190" s="13">
        <f t="shared" si="59"/>
        <v>0</v>
      </c>
      <c r="AI190" s="16"/>
      <c r="AJ190" s="13">
        <f t="shared" si="60"/>
        <v>0</v>
      </c>
      <c r="AK190" s="24"/>
      <c r="AL190" s="22">
        <f t="shared" si="61"/>
        <v>0</v>
      </c>
      <c r="AM190" s="24"/>
      <c r="AN190" s="13">
        <f t="shared" si="62"/>
        <v>0</v>
      </c>
      <c r="AO190" s="24"/>
      <c r="AP190" s="22">
        <f t="shared" si="63"/>
        <v>0</v>
      </c>
      <c r="AQ190" s="24"/>
      <c r="AR190" s="22">
        <f t="shared" si="64"/>
        <v>0</v>
      </c>
      <c r="AS190" s="24"/>
      <c r="AT190" s="22">
        <f t="shared" si="65"/>
        <v>0</v>
      </c>
      <c r="AU190" s="24"/>
      <c r="AV190" s="22">
        <f t="shared" si="66"/>
        <v>0</v>
      </c>
      <c r="AW190" s="187">
        <f t="shared" si="67"/>
        <v>0</v>
      </c>
    </row>
    <row r="191" spans="2:49">
      <c r="B191" s="42" t="s">
        <v>277</v>
      </c>
      <c r="C191" s="43">
        <v>1.4</v>
      </c>
      <c r="D191" s="23">
        <f>origine!E188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91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13">
        <f t="shared" si="69"/>
        <v>0</v>
      </c>
      <c r="Y191" s="194"/>
      <c r="Z191" s="13">
        <f t="shared" si="56"/>
        <v>0</v>
      </c>
      <c r="AA191" s="16">
        <v>1</v>
      </c>
      <c r="AB191" s="13">
        <f t="shared" si="68"/>
        <v>1.4</v>
      </c>
      <c r="AC191" s="24"/>
      <c r="AD191" s="22">
        <f t="shared" si="57"/>
        <v>0</v>
      </c>
      <c r="AE191" s="24"/>
      <c r="AF191" s="22">
        <f t="shared" si="58"/>
        <v>0</v>
      </c>
      <c r="AG191" s="16"/>
      <c r="AH191" s="13">
        <f t="shared" si="59"/>
        <v>0</v>
      </c>
      <c r="AI191" s="16"/>
      <c r="AJ191" s="13">
        <f t="shared" si="60"/>
        <v>0</v>
      </c>
      <c r="AK191" s="24"/>
      <c r="AL191" s="22">
        <f t="shared" si="61"/>
        <v>0</v>
      </c>
      <c r="AM191" s="24"/>
      <c r="AN191" s="13">
        <f t="shared" si="62"/>
        <v>0</v>
      </c>
      <c r="AO191" s="24"/>
      <c r="AP191" s="22">
        <f t="shared" si="63"/>
        <v>0</v>
      </c>
      <c r="AQ191" s="24"/>
      <c r="AR191" s="22">
        <f t="shared" si="64"/>
        <v>0</v>
      </c>
      <c r="AS191" s="24"/>
      <c r="AT191" s="22">
        <f t="shared" si="65"/>
        <v>0</v>
      </c>
      <c r="AU191" s="24"/>
      <c r="AV191" s="22">
        <f t="shared" si="66"/>
        <v>0</v>
      </c>
      <c r="AW191" s="187">
        <f t="shared" si="67"/>
        <v>1</v>
      </c>
    </row>
    <row r="192" spans="2:49">
      <c r="B192" s="106" t="s">
        <v>278</v>
      </c>
      <c r="C192" s="43">
        <v>1.1499999999999999</v>
      </c>
      <c r="D192" s="23">
        <f>origine!E189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91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13">
        <f t="shared" si="69"/>
        <v>0</v>
      </c>
      <c r="Y192" s="194"/>
      <c r="Z192" s="13">
        <f t="shared" si="56"/>
        <v>0</v>
      </c>
      <c r="AA192" s="16"/>
      <c r="AB192" s="13">
        <f t="shared" si="68"/>
        <v>0</v>
      </c>
      <c r="AC192" s="24"/>
      <c r="AD192" s="22">
        <f t="shared" si="57"/>
        <v>0</v>
      </c>
      <c r="AE192" s="24"/>
      <c r="AF192" s="22">
        <f t="shared" si="58"/>
        <v>0</v>
      </c>
      <c r="AG192" s="16"/>
      <c r="AH192" s="13">
        <f t="shared" si="59"/>
        <v>0</v>
      </c>
      <c r="AI192" s="16"/>
      <c r="AJ192" s="13">
        <f t="shared" si="60"/>
        <v>0</v>
      </c>
      <c r="AK192" s="24"/>
      <c r="AL192" s="22">
        <f t="shared" si="61"/>
        <v>0</v>
      </c>
      <c r="AM192" s="24"/>
      <c r="AN192" s="13">
        <f t="shared" si="62"/>
        <v>0</v>
      </c>
      <c r="AO192" s="24"/>
      <c r="AP192" s="22">
        <f t="shared" si="63"/>
        <v>0</v>
      </c>
      <c r="AQ192" s="24"/>
      <c r="AR192" s="22">
        <f t="shared" si="64"/>
        <v>0</v>
      </c>
      <c r="AS192" s="24"/>
      <c r="AT192" s="22">
        <f t="shared" si="65"/>
        <v>0</v>
      </c>
      <c r="AU192" s="24"/>
      <c r="AV192" s="22">
        <f t="shared" si="66"/>
        <v>0</v>
      </c>
      <c r="AW192" s="187">
        <f t="shared" si="67"/>
        <v>0</v>
      </c>
    </row>
    <row r="193" spans="2:49">
      <c r="B193" s="47" t="s">
        <v>279</v>
      </c>
      <c r="C193" s="43">
        <v>1.1499999999999999</v>
      </c>
      <c r="D193" s="23">
        <f>origine!E190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91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13">
        <f t="shared" si="69"/>
        <v>0</v>
      </c>
      <c r="Y193" s="194"/>
      <c r="Z193" s="13">
        <f t="shared" si="56"/>
        <v>0</v>
      </c>
      <c r="AA193" s="16"/>
      <c r="AB193" s="13">
        <f t="shared" si="68"/>
        <v>0</v>
      </c>
      <c r="AC193" s="24"/>
      <c r="AD193" s="22">
        <f t="shared" si="57"/>
        <v>0</v>
      </c>
      <c r="AE193" s="24"/>
      <c r="AF193" s="22">
        <f t="shared" si="58"/>
        <v>0</v>
      </c>
      <c r="AG193" s="16"/>
      <c r="AH193" s="13">
        <f t="shared" si="59"/>
        <v>0</v>
      </c>
      <c r="AI193" s="16"/>
      <c r="AJ193" s="13">
        <f t="shared" si="60"/>
        <v>0</v>
      </c>
      <c r="AK193" s="24"/>
      <c r="AL193" s="22">
        <f t="shared" si="61"/>
        <v>0</v>
      </c>
      <c r="AM193" s="24"/>
      <c r="AN193" s="13">
        <f t="shared" si="62"/>
        <v>0</v>
      </c>
      <c r="AO193" s="24"/>
      <c r="AP193" s="22">
        <f t="shared" si="63"/>
        <v>0</v>
      </c>
      <c r="AQ193" s="24"/>
      <c r="AR193" s="22">
        <f t="shared" si="64"/>
        <v>0</v>
      </c>
      <c r="AS193" s="24"/>
      <c r="AT193" s="22">
        <f t="shared" si="65"/>
        <v>0</v>
      </c>
      <c r="AU193" s="24"/>
      <c r="AV193" s="22">
        <f t="shared" si="66"/>
        <v>0</v>
      </c>
      <c r="AW193" s="187">
        <f t="shared" si="67"/>
        <v>0</v>
      </c>
    </row>
    <row r="194" spans="2:49">
      <c r="B194" s="106" t="s">
        <v>159</v>
      </c>
      <c r="C194" s="43">
        <v>1.4</v>
      </c>
      <c r="D194" s="23">
        <f>origine!E191</f>
        <v>0</v>
      </c>
      <c r="E194" s="24"/>
      <c r="F194" s="22">
        <f t="shared" si="47"/>
        <v>0</v>
      </c>
      <c r="G194" s="24"/>
      <c r="H194" s="22">
        <f t="shared" si="48"/>
        <v>0</v>
      </c>
      <c r="I194" s="24"/>
      <c r="J194" s="22">
        <f t="shared" si="49"/>
        <v>0</v>
      </c>
      <c r="K194" s="24"/>
      <c r="L194" s="22">
        <f t="shared" si="50"/>
        <v>0</v>
      </c>
      <c r="M194" s="24"/>
      <c r="N194" s="22">
        <f t="shared" si="51"/>
        <v>0</v>
      </c>
      <c r="O194" s="24"/>
      <c r="P194" s="22">
        <f t="shared" si="52"/>
        <v>0</v>
      </c>
      <c r="Q194" s="191"/>
      <c r="R194" s="13">
        <f t="shared" si="53"/>
        <v>0</v>
      </c>
      <c r="S194" s="16"/>
      <c r="T194" s="13">
        <f t="shared" si="54"/>
        <v>0</v>
      </c>
      <c r="U194" s="16"/>
      <c r="V194" s="13">
        <f t="shared" si="55"/>
        <v>0</v>
      </c>
      <c r="W194" s="16"/>
      <c r="X194" s="13">
        <f t="shared" si="69"/>
        <v>0</v>
      </c>
      <c r="Y194" s="194"/>
      <c r="Z194" s="13">
        <f t="shared" si="56"/>
        <v>0</v>
      </c>
      <c r="AA194" s="16">
        <v>1</v>
      </c>
      <c r="AB194" s="13">
        <f t="shared" si="68"/>
        <v>1.4</v>
      </c>
      <c r="AC194" s="24"/>
      <c r="AD194" s="22">
        <f t="shared" si="57"/>
        <v>0</v>
      </c>
      <c r="AE194" s="24"/>
      <c r="AF194" s="22">
        <f t="shared" si="58"/>
        <v>0</v>
      </c>
      <c r="AG194" s="16"/>
      <c r="AH194" s="13">
        <f t="shared" si="59"/>
        <v>0</v>
      </c>
      <c r="AI194" s="16"/>
      <c r="AJ194" s="13">
        <f t="shared" si="60"/>
        <v>0</v>
      </c>
      <c r="AK194" s="24"/>
      <c r="AL194" s="22">
        <f t="shared" si="61"/>
        <v>0</v>
      </c>
      <c r="AM194" s="24"/>
      <c r="AN194" s="13">
        <f t="shared" si="62"/>
        <v>0</v>
      </c>
      <c r="AO194" s="24"/>
      <c r="AP194" s="22">
        <f t="shared" si="63"/>
        <v>0</v>
      </c>
      <c r="AQ194" s="24"/>
      <c r="AR194" s="22">
        <f t="shared" si="64"/>
        <v>0</v>
      </c>
      <c r="AS194" s="24"/>
      <c r="AT194" s="22">
        <f t="shared" si="65"/>
        <v>0</v>
      </c>
      <c r="AU194" s="24"/>
      <c r="AV194" s="22">
        <f t="shared" si="66"/>
        <v>0</v>
      </c>
      <c r="AW194" s="187">
        <f t="shared" si="67"/>
        <v>1</v>
      </c>
    </row>
    <row r="195" spans="2:49">
      <c r="B195" s="47" t="s">
        <v>160</v>
      </c>
      <c r="C195" s="43">
        <v>1.1499999999999999</v>
      </c>
      <c r="D195" s="23">
        <f>origine!E192</f>
        <v>0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91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13">
        <f t="shared" si="69"/>
        <v>0</v>
      </c>
      <c r="Y195" s="194"/>
      <c r="Z195" s="13">
        <f t="shared" si="56"/>
        <v>0</v>
      </c>
      <c r="AA195" s="16"/>
      <c r="AB195" s="13">
        <f t="shared" si="68"/>
        <v>0</v>
      </c>
      <c r="AC195" s="24"/>
      <c r="AD195" s="22">
        <f t="shared" si="57"/>
        <v>0</v>
      </c>
      <c r="AE195" s="24"/>
      <c r="AF195" s="22">
        <f t="shared" si="58"/>
        <v>0</v>
      </c>
      <c r="AG195" s="16"/>
      <c r="AH195" s="13">
        <f t="shared" si="59"/>
        <v>0</v>
      </c>
      <c r="AI195" s="16"/>
      <c r="AJ195" s="13">
        <f t="shared" si="60"/>
        <v>0</v>
      </c>
      <c r="AK195" s="24"/>
      <c r="AL195" s="22">
        <f t="shared" si="61"/>
        <v>0</v>
      </c>
      <c r="AM195" s="24"/>
      <c r="AN195" s="13">
        <f t="shared" si="62"/>
        <v>0</v>
      </c>
      <c r="AO195" s="24"/>
      <c r="AP195" s="22">
        <f t="shared" si="63"/>
        <v>0</v>
      </c>
      <c r="AQ195" s="24"/>
      <c r="AR195" s="22">
        <f t="shared" si="64"/>
        <v>0</v>
      </c>
      <c r="AS195" s="24"/>
      <c r="AT195" s="22">
        <f t="shared" si="65"/>
        <v>0</v>
      </c>
      <c r="AU195" s="24"/>
      <c r="AV195" s="22">
        <f t="shared" si="66"/>
        <v>0</v>
      </c>
      <c r="AW195" s="187">
        <f t="shared" si="67"/>
        <v>0</v>
      </c>
    </row>
    <row r="196" spans="2:49" ht="15" thickBot="1">
      <c r="B196" s="106" t="s">
        <v>280</v>
      </c>
      <c r="C196" s="43">
        <v>13.75</v>
      </c>
      <c r="D196" s="23">
        <f>origine!E193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>
        <v>2</v>
      </c>
      <c r="J196" s="22">
        <f t="shared" si="49"/>
        <v>27.5</v>
      </c>
      <c r="K196" s="24">
        <v>1</v>
      </c>
      <c r="L196" s="22">
        <f t="shared" si="50"/>
        <v>13.75</v>
      </c>
      <c r="M196" s="24">
        <v>1</v>
      </c>
      <c r="N196" s="22">
        <f t="shared" si="51"/>
        <v>13.75</v>
      </c>
      <c r="O196" s="24"/>
      <c r="P196" s="22">
        <f t="shared" si="52"/>
        <v>0</v>
      </c>
      <c r="Q196" s="191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13">
        <f t="shared" si="69"/>
        <v>0</v>
      </c>
      <c r="Y196" s="194"/>
      <c r="Z196" s="13">
        <f t="shared" si="56"/>
        <v>0</v>
      </c>
      <c r="AA196" s="16"/>
      <c r="AB196" s="13">
        <f t="shared" si="68"/>
        <v>0</v>
      </c>
      <c r="AC196" s="24"/>
      <c r="AD196" s="22">
        <f t="shared" si="57"/>
        <v>0</v>
      </c>
      <c r="AE196" s="24"/>
      <c r="AF196" s="22">
        <f t="shared" si="58"/>
        <v>0</v>
      </c>
      <c r="AG196" s="16"/>
      <c r="AH196" s="13">
        <f t="shared" si="59"/>
        <v>0</v>
      </c>
      <c r="AI196" s="16"/>
      <c r="AJ196" s="13">
        <f t="shared" si="60"/>
        <v>0</v>
      </c>
      <c r="AK196" s="24"/>
      <c r="AL196" s="22">
        <f t="shared" si="61"/>
        <v>0</v>
      </c>
      <c r="AM196" s="24"/>
      <c r="AN196" s="13">
        <f t="shared" si="62"/>
        <v>0</v>
      </c>
      <c r="AO196" s="24"/>
      <c r="AP196" s="22">
        <f t="shared" si="63"/>
        <v>0</v>
      </c>
      <c r="AQ196" s="24"/>
      <c r="AR196" s="22">
        <f t="shared" si="64"/>
        <v>0</v>
      </c>
      <c r="AS196" s="24"/>
      <c r="AT196" s="22">
        <f t="shared" si="65"/>
        <v>0</v>
      </c>
      <c r="AU196" s="24"/>
      <c r="AV196" s="22">
        <f t="shared" si="66"/>
        <v>0</v>
      </c>
      <c r="AW196" s="187">
        <f t="shared" si="67"/>
        <v>4</v>
      </c>
    </row>
    <row r="197" spans="2:49" s="21" customFormat="1" ht="15" thickBot="1">
      <c r="B197" s="42" t="s">
        <v>281</v>
      </c>
      <c r="C197" s="43">
        <v>3.6</v>
      </c>
      <c r="D197" s="23">
        <f>origine!E194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91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13">
        <f t="shared" si="69"/>
        <v>0</v>
      </c>
      <c r="Y197" s="194"/>
      <c r="Z197" s="13">
        <f t="shared" si="56"/>
        <v>0</v>
      </c>
      <c r="AA197" s="16"/>
      <c r="AB197" s="13">
        <f t="shared" si="68"/>
        <v>0</v>
      </c>
      <c r="AC197" s="24"/>
      <c r="AD197" s="22">
        <f t="shared" si="57"/>
        <v>0</v>
      </c>
      <c r="AE197" s="24"/>
      <c r="AF197" s="22">
        <f t="shared" si="58"/>
        <v>0</v>
      </c>
      <c r="AG197" s="16"/>
      <c r="AH197" s="13">
        <f t="shared" si="59"/>
        <v>0</v>
      </c>
      <c r="AI197" s="16"/>
      <c r="AJ197" s="13">
        <f t="shared" si="60"/>
        <v>0</v>
      </c>
      <c r="AK197" s="24"/>
      <c r="AL197" s="22">
        <f t="shared" si="61"/>
        <v>0</v>
      </c>
      <c r="AM197" s="24"/>
      <c r="AN197" s="13">
        <f t="shared" si="62"/>
        <v>0</v>
      </c>
      <c r="AO197" s="24"/>
      <c r="AP197" s="22">
        <f t="shared" si="63"/>
        <v>0</v>
      </c>
      <c r="AQ197" s="24"/>
      <c r="AR197" s="22">
        <f t="shared" si="64"/>
        <v>0</v>
      </c>
      <c r="AS197" s="24"/>
      <c r="AT197" s="22">
        <f t="shared" si="65"/>
        <v>0</v>
      </c>
      <c r="AU197" s="24"/>
      <c r="AV197" s="22">
        <f t="shared" si="66"/>
        <v>0</v>
      </c>
      <c r="AW197" s="187">
        <f t="shared" si="67"/>
        <v>0</v>
      </c>
    </row>
    <row r="198" spans="2:49" ht="15" thickBot="1">
      <c r="B198" s="94" t="s">
        <v>8</v>
      </c>
      <c r="C198" s="95"/>
      <c r="D198" s="23">
        <f>origine!E195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91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13">
        <f t="shared" si="69"/>
        <v>0</v>
      </c>
      <c r="Y198" s="194"/>
      <c r="Z198" s="13">
        <f t="shared" si="56"/>
        <v>0</v>
      </c>
      <c r="AA198" s="16"/>
      <c r="AB198" s="13">
        <f t="shared" si="68"/>
        <v>0</v>
      </c>
      <c r="AC198" s="24"/>
      <c r="AD198" s="22">
        <f t="shared" si="57"/>
        <v>0</v>
      </c>
      <c r="AE198" s="24"/>
      <c r="AF198" s="22">
        <f t="shared" si="58"/>
        <v>0</v>
      </c>
      <c r="AG198" s="16"/>
      <c r="AH198" s="13">
        <f t="shared" si="59"/>
        <v>0</v>
      </c>
      <c r="AI198" s="16"/>
      <c r="AJ198" s="13">
        <f t="shared" si="60"/>
        <v>0</v>
      </c>
      <c r="AK198" s="24"/>
      <c r="AL198" s="22">
        <f t="shared" si="61"/>
        <v>0</v>
      </c>
      <c r="AM198" s="24"/>
      <c r="AN198" s="13">
        <f t="shared" si="62"/>
        <v>0</v>
      </c>
      <c r="AO198" s="24"/>
      <c r="AP198" s="22">
        <f t="shared" si="63"/>
        <v>0</v>
      </c>
      <c r="AQ198" s="24"/>
      <c r="AR198" s="22">
        <f t="shared" si="64"/>
        <v>0</v>
      </c>
      <c r="AS198" s="24"/>
      <c r="AT198" s="22">
        <f t="shared" si="65"/>
        <v>0</v>
      </c>
      <c r="AU198" s="24"/>
      <c r="AV198" s="22">
        <f t="shared" si="66"/>
        <v>0</v>
      </c>
      <c r="AW198" s="187">
        <f t="shared" si="67"/>
        <v>0</v>
      </c>
    </row>
    <row r="199" spans="2:49">
      <c r="B199" s="106" t="s">
        <v>282</v>
      </c>
      <c r="C199" s="43">
        <v>3.3</v>
      </c>
      <c r="D199" s="23">
        <f>origine!E196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91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13">
        <f t="shared" si="69"/>
        <v>0</v>
      </c>
      <c r="Y199" s="194"/>
      <c r="Z199" s="13">
        <f t="shared" si="56"/>
        <v>0</v>
      </c>
      <c r="AA199" s="16"/>
      <c r="AB199" s="13">
        <f t="shared" si="68"/>
        <v>0</v>
      </c>
      <c r="AC199" s="24"/>
      <c r="AD199" s="22">
        <f t="shared" si="57"/>
        <v>0</v>
      </c>
      <c r="AE199" s="24"/>
      <c r="AF199" s="22">
        <f t="shared" si="58"/>
        <v>0</v>
      </c>
      <c r="AG199" s="16"/>
      <c r="AH199" s="13">
        <f t="shared" si="59"/>
        <v>0</v>
      </c>
      <c r="AI199" s="16"/>
      <c r="AJ199" s="13">
        <f t="shared" si="60"/>
        <v>0</v>
      </c>
      <c r="AK199" s="24"/>
      <c r="AL199" s="22">
        <f t="shared" si="61"/>
        <v>0</v>
      </c>
      <c r="AM199" s="24"/>
      <c r="AN199" s="13">
        <f t="shared" si="62"/>
        <v>0</v>
      </c>
      <c r="AO199" s="24"/>
      <c r="AP199" s="22">
        <f t="shared" si="63"/>
        <v>0</v>
      </c>
      <c r="AQ199" s="24"/>
      <c r="AR199" s="22">
        <f t="shared" si="64"/>
        <v>0</v>
      </c>
      <c r="AS199" s="24"/>
      <c r="AT199" s="22">
        <f t="shared" si="65"/>
        <v>0</v>
      </c>
      <c r="AU199" s="24"/>
      <c r="AV199" s="22">
        <f t="shared" si="66"/>
        <v>0</v>
      </c>
      <c r="AW199" s="187">
        <f t="shared" si="67"/>
        <v>0</v>
      </c>
    </row>
    <row r="200" spans="2:49" ht="15" thickBot="1">
      <c r="B200" s="47" t="s">
        <v>93</v>
      </c>
      <c r="C200" s="43">
        <v>4.6500000000000004</v>
      </c>
      <c r="D200" s="23">
        <f>origine!E197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91"/>
      <c r="R200" s="13">
        <f t="shared" si="53"/>
        <v>0</v>
      </c>
      <c r="S200" s="16">
        <v>1</v>
      </c>
      <c r="T200" s="13">
        <f t="shared" si="54"/>
        <v>4.6500000000000004</v>
      </c>
      <c r="U200" s="16"/>
      <c r="V200" s="13">
        <f t="shared" si="55"/>
        <v>0</v>
      </c>
      <c r="W200" s="16"/>
      <c r="X200" s="13">
        <f t="shared" si="69"/>
        <v>0</v>
      </c>
      <c r="Y200" s="194"/>
      <c r="Z200" s="13">
        <f t="shared" si="56"/>
        <v>0</v>
      </c>
      <c r="AA200" s="16"/>
      <c r="AB200" s="13">
        <f t="shared" si="68"/>
        <v>0</v>
      </c>
      <c r="AC200" s="24"/>
      <c r="AD200" s="22">
        <f t="shared" si="57"/>
        <v>0</v>
      </c>
      <c r="AE200" s="24"/>
      <c r="AF200" s="22">
        <f t="shared" si="58"/>
        <v>0</v>
      </c>
      <c r="AG200" s="16"/>
      <c r="AH200" s="13">
        <f t="shared" si="59"/>
        <v>0</v>
      </c>
      <c r="AI200" s="16"/>
      <c r="AJ200" s="13">
        <f t="shared" si="60"/>
        <v>0</v>
      </c>
      <c r="AK200" s="24"/>
      <c r="AL200" s="22">
        <f t="shared" si="61"/>
        <v>0</v>
      </c>
      <c r="AM200" s="24"/>
      <c r="AN200" s="13">
        <f t="shared" si="62"/>
        <v>0</v>
      </c>
      <c r="AO200" s="24"/>
      <c r="AP200" s="22">
        <f t="shared" si="63"/>
        <v>0</v>
      </c>
      <c r="AQ200" s="24"/>
      <c r="AR200" s="22">
        <f t="shared" si="64"/>
        <v>0</v>
      </c>
      <c r="AS200" s="24"/>
      <c r="AT200" s="22">
        <f t="shared" si="65"/>
        <v>0</v>
      </c>
      <c r="AU200" s="24"/>
      <c r="AV200" s="22">
        <f t="shared" si="66"/>
        <v>0</v>
      </c>
      <c r="AW200" s="187">
        <f t="shared" si="67"/>
        <v>1</v>
      </c>
    </row>
    <row r="201" spans="2:49" s="21" customFormat="1" ht="15" thickBot="1">
      <c r="B201" s="106" t="s">
        <v>283</v>
      </c>
      <c r="C201" s="43">
        <v>6</v>
      </c>
      <c r="D201" s="23">
        <f>origine!E198</f>
        <v>0</v>
      </c>
      <c r="E201" s="24"/>
      <c r="F201" s="22">
        <f t="shared" ref="F201:F264" si="70">$C201*E201</f>
        <v>0</v>
      </c>
      <c r="G201" s="24"/>
      <c r="H201" s="22">
        <f t="shared" ref="H201:H264" si="71">$C201*G201</f>
        <v>0</v>
      </c>
      <c r="I201" s="24"/>
      <c r="J201" s="22">
        <f t="shared" si="49"/>
        <v>0</v>
      </c>
      <c r="K201" s="24"/>
      <c r="L201" s="22">
        <f t="shared" ref="L201:L264" si="72">$C201*K201</f>
        <v>0</v>
      </c>
      <c r="M201" s="24"/>
      <c r="N201" s="22">
        <f t="shared" ref="N201:N264" si="73">$C201*M201</f>
        <v>0</v>
      </c>
      <c r="O201" s="24"/>
      <c r="P201" s="22">
        <f t="shared" ref="P201:P264" si="74">$C201*O201</f>
        <v>0</v>
      </c>
      <c r="Q201" s="191"/>
      <c r="R201" s="13">
        <f t="shared" ref="R201:R264" si="75">$C201*Q201</f>
        <v>0</v>
      </c>
      <c r="S201" s="16"/>
      <c r="T201" s="13">
        <f t="shared" ref="T201:T264" si="76">$C201*S201</f>
        <v>0</v>
      </c>
      <c r="U201" s="16"/>
      <c r="V201" s="13">
        <f t="shared" ref="V201:V264" si="77">$C201*U201</f>
        <v>0</v>
      </c>
      <c r="W201" s="16"/>
      <c r="X201" s="13">
        <f t="shared" si="69"/>
        <v>0</v>
      </c>
      <c r="Y201" s="194"/>
      <c r="Z201" s="13">
        <f t="shared" ref="Z201:Z264" si="78">$C201*Y201</f>
        <v>0</v>
      </c>
      <c r="AA201" s="16"/>
      <c r="AB201" s="13">
        <f t="shared" si="68"/>
        <v>0</v>
      </c>
      <c r="AC201" s="24"/>
      <c r="AD201" s="22">
        <f t="shared" ref="AD201:AD264" si="79">$C201*AC201</f>
        <v>0</v>
      </c>
      <c r="AE201" s="24"/>
      <c r="AF201" s="22">
        <f t="shared" ref="AF201:AF264" si="80">$C201*AE201</f>
        <v>0</v>
      </c>
      <c r="AG201" s="16"/>
      <c r="AH201" s="13">
        <f t="shared" ref="AH201:AH264" si="81">$C201*AG201</f>
        <v>0</v>
      </c>
      <c r="AI201" s="16"/>
      <c r="AJ201" s="13">
        <f t="shared" ref="AJ201:AJ264" si="82">$C201*AI201</f>
        <v>0</v>
      </c>
      <c r="AK201" s="24"/>
      <c r="AL201" s="22">
        <f t="shared" ref="AL201:AL264" si="83">$C201*AK201</f>
        <v>0</v>
      </c>
      <c r="AM201" s="24"/>
      <c r="AN201" s="13">
        <f t="shared" ref="AN201:AN264" si="84">$C201*AM201</f>
        <v>0</v>
      </c>
      <c r="AO201" s="24"/>
      <c r="AP201" s="22">
        <f t="shared" ref="AP201:AP264" si="85">$C201*AO201</f>
        <v>0</v>
      </c>
      <c r="AQ201" s="24"/>
      <c r="AR201" s="22">
        <f t="shared" ref="AR201:AR264" si="86">$C201*AQ201</f>
        <v>0</v>
      </c>
      <c r="AS201" s="24"/>
      <c r="AT201" s="22">
        <f t="shared" ref="AT201:AT264" si="87">$C201*AS201</f>
        <v>0</v>
      </c>
      <c r="AU201" s="24"/>
      <c r="AV201" s="22">
        <f t="shared" ref="AV201:AV264" si="88">$C201*AU201</f>
        <v>0</v>
      </c>
      <c r="AW201" s="187">
        <f t="shared" ref="AW201:AW264" si="89">SUM(AU201,AS201,AQ201,AO201,AM201,AK201,AI201,AG201,AE201,AC201,AA201,Y201,W205,U201,S201,Q201,O201,M201,K201,I201,G201,E201)</f>
        <v>0</v>
      </c>
    </row>
    <row r="202" spans="2:49">
      <c r="B202" s="47" t="s">
        <v>284</v>
      </c>
      <c r="C202" s="43">
        <v>71</v>
      </c>
      <c r="D202" s="23">
        <f>origine!E199</f>
        <v>0</v>
      </c>
      <c r="E202" s="24"/>
      <c r="F202" s="22">
        <f t="shared" si="70"/>
        <v>0</v>
      </c>
      <c r="G202" s="24"/>
      <c r="H202" s="22">
        <f t="shared" si="71"/>
        <v>0</v>
      </c>
      <c r="I202" s="24"/>
      <c r="J202" s="22">
        <f t="shared" ref="J202:J265" si="90">$C202*I202</f>
        <v>0</v>
      </c>
      <c r="K202" s="24"/>
      <c r="L202" s="22">
        <f t="shared" si="72"/>
        <v>0</v>
      </c>
      <c r="M202" s="24"/>
      <c r="N202" s="22">
        <f t="shared" si="73"/>
        <v>0</v>
      </c>
      <c r="O202" s="24"/>
      <c r="P202" s="22">
        <f t="shared" si="74"/>
        <v>0</v>
      </c>
      <c r="Q202" s="191"/>
      <c r="R202" s="13">
        <f t="shared" si="75"/>
        <v>0</v>
      </c>
      <c r="S202" s="16"/>
      <c r="T202" s="13">
        <f t="shared" si="76"/>
        <v>0</v>
      </c>
      <c r="U202" s="16"/>
      <c r="V202" s="13">
        <f t="shared" si="77"/>
        <v>0</v>
      </c>
      <c r="W202" s="16"/>
      <c r="X202" s="13">
        <f t="shared" si="69"/>
        <v>0</v>
      </c>
      <c r="Y202" s="194"/>
      <c r="Z202" s="13">
        <f t="shared" si="78"/>
        <v>0</v>
      </c>
      <c r="AA202" s="16"/>
      <c r="AB202" s="13">
        <f t="shared" ref="AB202:AB265" si="91">$C202*AA202</f>
        <v>0</v>
      </c>
      <c r="AC202" s="24"/>
      <c r="AD202" s="22">
        <f t="shared" si="79"/>
        <v>0</v>
      </c>
      <c r="AE202" s="24"/>
      <c r="AF202" s="22">
        <f t="shared" si="80"/>
        <v>0</v>
      </c>
      <c r="AG202" s="16"/>
      <c r="AH202" s="13">
        <f t="shared" si="81"/>
        <v>0</v>
      </c>
      <c r="AI202" s="16"/>
      <c r="AJ202" s="13">
        <f t="shared" si="82"/>
        <v>0</v>
      </c>
      <c r="AK202" s="24"/>
      <c r="AL202" s="22">
        <f t="shared" si="83"/>
        <v>0</v>
      </c>
      <c r="AM202" s="24"/>
      <c r="AN202" s="13">
        <f t="shared" si="84"/>
        <v>0</v>
      </c>
      <c r="AO202" s="24"/>
      <c r="AP202" s="22">
        <f t="shared" si="85"/>
        <v>0</v>
      </c>
      <c r="AQ202" s="24"/>
      <c r="AR202" s="22">
        <f t="shared" si="86"/>
        <v>0</v>
      </c>
      <c r="AS202" s="24"/>
      <c r="AT202" s="22">
        <f t="shared" si="87"/>
        <v>0</v>
      </c>
      <c r="AU202" s="24"/>
      <c r="AV202" s="22">
        <f t="shared" si="88"/>
        <v>0</v>
      </c>
      <c r="AW202" s="187">
        <f t="shared" si="89"/>
        <v>0</v>
      </c>
    </row>
    <row r="203" spans="2:49">
      <c r="B203" s="106" t="s">
        <v>285</v>
      </c>
      <c r="C203" s="98">
        <v>2.7</v>
      </c>
      <c r="D203" s="23">
        <f>origine!E200</f>
        <v>0</v>
      </c>
      <c r="E203" s="24"/>
      <c r="F203" s="22">
        <f t="shared" si="70"/>
        <v>0</v>
      </c>
      <c r="G203" s="24"/>
      <c r="H203" s="22">
        <f t="shared" si="71"/>
        <v>0</v>
      </c>
      <c r="I203" s="24"/>
      <c r="J203" s="22">
        <f t="shared" si="90"/>
        <v>0</v>
      </c>
      <c r="K203" s="24"/>
      <c r="L203" s="22">
        <f t="shared" si="72"/>
        <v>0</v>
      </c>
      <c r="M203" s="24"/>
      <c r="N203" s="22">
        <f t="shared" si="73"/>
        <v>0</v>
      </c>
      <c r="O203" s="24"/>
      <c r="P203" s="22">
        <f t="shared" si="74"/>
        <v>0</v>
      </c>
      <c r="Q203" s="191"/>
      <c r="R203" s="13">
        <f t="shared" si="75"/>
        <v>0</v>
      </c>
      <c r="S203" s="16"/>
      <c r="T203" s="13">
        <f t="shared" si="76"/>
        <v>0</v>
      </c>
      <c r="U203" s="16"/>
      <c r="V203" s="13">
        <f t="shared" si="77"/>
        <v>0</v>
      </c>
      <c r="W203" s="16"/>
      <c r="X203" s="13">
        <f t="shared" si="69"/>
        <v>0</v>
      </c>
      <c r="Y203" s="194"/>
      <c r="Z203" s="13">
        <f t="shared" si="78"/>
        <v>0</v>
      </c>
      <c r="AA203" s="16">
        <v>1</v>
      </c>
      <c r="AB203" s="13">
        <f t="shared" si="91"/>
        <v>2.7</v>
      </c>
      <c r="AC203" s="24"/>
      <c r="AD203" s="22">
        <f t="shared" si="79"/>
        <v>0</v>
      </c>
      <c r="AE203" s="24"/>
      <c r="AF203" s="22">
        <f t="shared" si="80"/>
        <v>0</v>
      </c>
      <c r="AG203" s="16"/>
      <c r="AH203" s="13">
        <f t="shared" si="81"/>
        <v>0</v>
      </c>
      <c r="AI203" s="16"/>
      <c r="AJ203" s="13">
        <f t="shared" si="82"/>
        <v>0</v>
      </c>
      <c r="AK203" s="24"/>
      <c r="AL203" s="22">
        <f t="shared" si="83"/>
        <v>0</v>
      </c>
      <c r="AM203" s="24"/>
      <c r="AN203" s="13">
        <f t="shared" si="84"/>
        <v>0</v>
      </c>
      <c r="AO203" s="24"/>
      <c r="AP203" s="22">
        <f t="shared" si="85"/>
        <v>0</v>
      </c>
      <c r="AQ203" s="24"/>
      <c r="AR203" s="22">
        <f t="shared" si="86"/>
        <v>0</v>
      </c>
      <c r="AS203" s="24"/>
      <c r="AT203" s="22">
        <f t="shared" si="87"/>
        <v>0</v>
      </c>
      <c r="AU203" s="24"/>
      <c r="AV203" s="22">
        <f t="shared" si="88"/>
        <v>0</v>
      </c>
      <c r="AW203" s="187">
        <f t="shared" si="89"/>
        <v>1</v>
      </c>
    </row>
    <row r="204" spans="2:49">
      <c r="B204" s="99" t="s">
        <v>243</v>
      </c>
      <c r="C204" s="43">
        <v>3</v>
      </c>
      <c r="D204" s="23">
        <f>origine!E201</f>
        <v>0</v>
      </c>
      <c r="E204" s="24"/>
      <c r="F204" s="22">
        <f t="shared" si="70"/>
        <v>0</v>
      </c>
      <c r="G204" s="24"/>
      <c r="H204" s="22">
        <f t="shared" si="71"/>
        <v>0</v>
      </c>
      <c r="I204" s="24"/>
      <c r="J204" s="22">
        <f t="shared" si="90"/>
        <v>0</v>
      </c>
      <c r="K204" s="24"/>
      <c r="L204" s="22">
        <f t="shared" si="72"/>
        <v>0</v>
      </c>
      <c r="M204" s="24"/>
      <c r="N204" s="22">
        <f t="shared" si="73"/>
        <v>0</v>
      </c>
      <c r="O204" s="24"/>
      <c r="P204" s="22">
        <f t="shared" si="74"/>
        <v>0</v>
      </c>
      <c r="Q204" s="191"/>
      <c r="R204" s="13">
        <f t="shared" si="75"/>
        <v>0</v>
      </c>
      <c r="S204" s="16"/>
      <c r="T204" s="13">
        <f t="shared" si="76"/>
        <v>0</v>
      </c>
      <c r="U204" s="16"/>
      <c r="V204" s="13">
        <f t="shared" si="77"/>
        <v>0</v>
      </c>
      <c r="W204" s="16"/>
      <c r="X204" s="13">
        <f t="shared" si="69"/>
        <v>0</v>
      </c>
      <c r="Y204" s="194"/>
      <c r="Z204" s="13">
        <f t="shared" si="78"/>
        <v>0</v>
      </c>
      <c r="AA204" s="16"/>
      <c r="AB204" s="13">
        <f t="shared" si="91"/>
        <v>0</v>
      </c>
      <c r="AC204" s="24"/>
      <c r="AD204" s="22">
        <f t="shared" si="79"/>
        <v>0</v>
      </c>
      <c r="AE204" s="24"/>
      <c r="AF204" s="22">
        <f t="shared" si="80"/>
        <v>0</v>
      </c>
      <c r="AG204" s="16"/>
      <c r="AH204" s="13">
        <f t="shared" si="81"/>
        <v>0</v>
      </c>
      <c r="AI204" s="16"/>
      <c r="AJ204" s="13">
        <f t="shared" si="82"/>
        <v>0</v>
      </c>
      <c r="AK204" s="24"/>
      <c r="AL204" s="22">
        <f t="shared" si="83"/>
        <v>0</v>
      </c>
      <c r="AM204" s="24"/>
      <c r="AN204" s="13">
        <f t="shared" si="84"/>
        <v>0</v>
      </c>
      <c r="AO204" s="24"/>
      <c r="AP204" s="22">
        <f t="shared" si="85"/>
        <v>0</v>
      </c>
      <c r="AQ204" s="24"/>
      <c r="AR204" s="22">
        <f t="shared" si="86"/>
        <v>0</v>
      </c>
      <c r="AS204" s="24"/>
      <c r="AT204" s="22">
        <f t="shared" si="87"/>
        <v>0</v>
      </c>
      <c r="AU204" s="24"/>
      <c r="AV204" s="22">
        <f t="shared" si="88"/>
        <v>0</v>
      </c>
      <c r="AW204" s="187">
        <f t="shared" si="89"/>
        <v>0</v>
      </c>
    </row>
    <row r="205" spans="2:49" ht="15" thickBot="1">
      <c r="B205" s="156" t="s">
        <v>128</v>
      </c>
      <c r="C205" s="71">
        <v>4</v>
      </c>
      <c r="D205" s="23">
        <f>origine!E202</f>
        <v>0</v>
      </c>
      <c r="E205" s="24"/>
      <c r="F205" s="22">
        <f t="shared" si="70"/>
        <v>0</v>
      </c>
      <c r="G205" s="24"/>
      <c r="H205" s="22">
        <f t="shared" si="71"/>
        <v>0</v>
      </c>
      <c r="I205" s="24"/>
      <c r="J205" s="22">
        <f t="shared" si="90"/>
        <v>0</v>
      </c>
      <c r="K205" s="24"/>
      <c r="L205" s="22">
        <f t="shared" si="72"/>
        <v>0</v>
      </c>
      <c r="M205" s="24"/>
      <c r="N205" s="22">
        <f t="shared" si="73"/>
        <v>0</v>
      </c>
      <c r="O205" s="24"/>
      <c r="P205" s="22">
        <f t="shared" si="74"/>
        <v>0</v>
      </c>
      <c r="Q205" s="191"/>
      <c r="R205" s="13">
        <f t="shared" si="75"/>
        <v>0</v>
      </c>
      <c r="S205" s="16"/>
      <c r="T205" s="13">
        <f t="shared" si="76"/>
        <v>0</v>
      </c>
      <c r="U205" s="16"/>
      <c r="V205" s="13">
        <f t="shared" si="77"/>
        <v>0</v>
      </c>
      <c r="W205" s="16"/>
      <c r="X205" s="13">
        <f t="shared" si="69"/>
        <v>0</v>
      </c>
      <c r="Y205" s="194"/>
      <c r="Z205" s="13">
        <f t="shared" si="78"/>
        <v>0</v>
      </c>
      <c r="AA205" s="16"/>
      <c r="AB205" s="13">
        <f t="shared" si="91"/>
        <v>0</v>
      </c>
      <c r="AC205" s="24"/>
      <c r="AD205" s="22">
        <f t="shared" si="79"/>
        <v>0</v>
      </c>
      <c r="AE205" s="24"/>
      <c r="AF205" s="22">
        <f t="shared" si="80"/>
        <v>0</v>
      </c>
      <c r="AG205" s="16"/>
      <c r="AH205" s="13">
        <f t="shared" si="81"/>
        <v>0</v>
      </c>
      <c r="AI205" s="16"/>
      <c r="AJ205" s="13">
        <f t="shared" si="82"/>
        <v>0</v>
      </c>
      <c r="AK205" s="24"/>
      <c r="AL205" s="22">
        <f t="shared" si="83"/>
        <v>0</v>
      </c>
      <c r="AM205" s="24"/>
      <c r="AN205" s="13">
        <f t="shared" si="84"/>
        <v>0</v>
      </c>
      <c r="AO205" s="24"/>
      <c r="AP205" s="22">
        <f t="shared" si="85"/>
        <v>0</v>
      </c>
      <c r="AQ205" s="24"/>
      <c r="AR205" s="22">
        <f t="shared" si="86"/>
        <v>0</v>
      </c>
      <c r="AS205" s="24"/>
      <c r="AT205" s="22">
        <f t="shared" si="87"/>
        <v>0</v>
      </c>
      <c r="AU205" s="24"/>
      <c r="AV205" s="22">
        <f t="shared" si="88"/>
        <v>0</v>
      </c>
      <c r="AW205" s="187">
        <f t="shared" si="89"/>
        <v>0</v>
      </c>
    </row>
    <row r="206" spans="2:49" ht="15" thickBot="1">
      <c r="B206" s="132" t="s">
        <v>193</v>
      </c>
      <c r="C206" s="133"/>
      <c r="D206" s="23">
        <f>origine!E203</f>
        <v>0</v>
      </c>
      <c r="E206" s="24"/>
      <c r="F206" s="22">
        <f t="shared" si="70"/>
        <v>0</v>
      </c>
      <c r="G206" s="24"/>
      <c r="H206" s="22">
        <f t="shared" si="71"/>
        <v>0</v>
      </c>
      <c r="I206" s="24"/>
      <c r="J206" s="22">
        <f t="shared" si="90"/>
        <v>0</v>
      </c>
      <c r="K206" s="24"/>
      <c r="L206" s="22">
        <f t="shared" si="72"/>
        <v>0</v>
      </c>
      <c r="M206" s="24"/>
      <c r="N206" s="22">
        <f t="shared" si="73"/>
        <v>0</v>
      </c>
      <c r="O206" s="24"/>
      <c r="P206" s="22">
        <f t="shared" si="74"/>
        <v>0</v>
      </c>
      <c r="Q206" s="191"/>
      <c r="R206" s="13">
        <f t="shared" si="75"/>
        <v>0</v>
      </c>
      <c r="S206" s="16"/>
      <c r="T206" s="13">
        <f t="shared" si="76"/>
        <v>0</v>
      </c>
      <c r="U206" s="16"/>
      <c r="V206" s="13">
        <f t="shared" si="77"/>
        <v>0</v>
      </c>
      <c r="W206" s="16"/>
      <c r="X206" s="13">
        <f t="shared" si="69"/>
        <v>0</v>
      </c>
      <c r="Y206" s="194"/>
      <c r="Z206" s="13">
        <f t="shared" si="78"/>
        <v>0</v>
      </c>
      <c r="AA206" s="16"/>
      <c r="AB206" s="13">
        <f t="shared" si="91"/>
        <v>0</v>
      </c>
      <c r="AC206" s="24"/>
      <c r="AD206" s="22">
        <f t="shared" si="79"/>
        <v>0</v>
      </c>
      <c r="AE206" s="24"/>
      <c r="AF206" s="22">
        <f t="shared" si="80"/>
        <v>0</v>
      </c>
      <c r="AG206" s="16"/>
      <c r="AH206" s="13">
        <f t="shared" si="81"/>
        <v>0</v>
      </c>
      <c r="AI206" s="16"/>
      <c r="AJ206" s="13">
        <f t="shared" si="82"/>
        <v>0</v>
      </c>
      <c r="AK206" s="24"/>
      <c r="AL206" s="22">
        <f t="shared" si="83"/>
        <v>0</v>
      </c>
      <c r="AM206" s="24"/>
      <c r="AN206" s="13">
        <f t="shared" si="84"/>
        <v>0</v>
      </c>
      <c r="AO206" s="24"/>
      <c r="AP206" s="22">
        <f t="shared" si="85"/>
        <v>0</v>
      </c>
      <c r="AQ206" s="24"/>
      <c r="AR206" s="22">
        <f t="shared" si="86"/>
        <v>0</v>
      </c>
      <c r="AS206" s="24"/>
      <c r="AT206" s="22">
        <f t="shared" si="87"/>
        <v>0</v>
      </c>
      <c r="AU206" s="24"/>
      <c r="AV206" s="22">
        <f t="shared" si="88"/>
        <v>0</v>
      </c>
      <c r="AW206" s="187">
        <f t="shared" si="89"/>
        <v>0</v>
      </c>
    </row>
    <row r="207" spans="2:49">
      <c r="B207" s="106" t="s">
        <v>194</v>
      </c>
      <c r="C207" s="43">
        <v>20</v>
      </c>
      <c r="D207" s="23">
        <f>origine!E204</f>
        <v>0</v>
      </c>
      <c r="E207" s="24"/>
      <c r="F207" s="22">
        <f t="shared" si="70"/>
        <v>0</v>
      </c>
      <c r="G207" s="24"/>
      <c r="H207" s="22">
        <f t="shared" si="71"/>
        <v>0</v>
      </c>
      <c r="I207" s="24"/>
      <c r="J207" s="22">
        <f t="shared" si="90"/>
        <v>0</v>
      </c>
      <c r="K207" s="24"/>
      <c r="L207" s="22">
        <f t="shared" si="72"/>
        <v>0</v>
      </c>
      <c r="M207" s="24"/>
      <c r="N207" s="22">
        <f t="shared" si="73"/>
        <v>0</v>
      </c>
      <c r="O207" s="24"/>
      <c r="P207" s="22">
        <f t="shared" si="74"/>
        <v>0</v>
      </c>
      <c r="Q207" s="191"/>
      <c r="R207" s="13">
        <f t="shared" si="75"/>
        <v>0</v>
      </c>
      <c r="S207" s="16"/>
      <c r="T207" s="13">
        <f t="shared" si="76"/>
        <v>0</v>
      </c>
      <c r="U207" s="16"/>
      <c r="V207" s="13">
        <f t="shared" si="77"/>
        <v>0</v>
      </c>
      <c r="W207" s="16"/>
      <c r="X207" s="13">
        <f t="shared" si="69"/>
        <v>0</v>
      </c>
      <c r="Y207" s="194"/>
      <c r="Z207" s="13">
        <f t="shared" si="78"/>
        <v>0</v>
      </c>
      <c r="AA207" s="16"/>
      <c r="AB207" s="13">
        <f t="shared" si="91"/>
        <v>0</v>
      </c>
      <c r="AC207" s="24"/>
      <c r="AD207" s="22">
        <f t="shared" si="79"/>
        <v>0</v>
      </c>
      <c r="AE207" s="24"/>
      <c r="AF207" s="22">
        <f t="shared" si="80"/>
        <v>0</v>
      </c>
      <c r="AG207" s="16"/>
      <c r="AH207" s="13">
        <f t="shared" si="81"/>
        <v>0</v>
      </c>
      <c r="AI207" s="16"/>
      <c r="AJ207" s="13">
        <f t="shared" si="82"/>
        <v>0</v>
      </c>
      <c r="AK207" s="24"/>
      <c r="AL207" s="22">
        <f t="shared" si="83"/>
        <v>0</v>
      </c>
      <c r="AM207" s="24"/>
      <c r="AN207" s="13">
        <f t="shared" si="84"/>
        <v>0</v>
      </c>
      <c r="AO207" s="24"/>
      <c r="AP207" s="22">
        <f t="shared" si="85"/>
        <v>0</v>
      </c>
      <c r="AQ207" s="24"/>
      <c r="AR207" s="22">
        <f t="shared" si="86"/>
        <v>0</v>
      </c>
      <c r="AS207" s="24"/>
      <c r="AT207" s="22">
        <f t="shared" si="87"/>
        <v>0</v>
      </c>
      <c r="AU207" s="24"/>
      <c r="AV207" s="22">
        <f t="shared" si="88"/>
        <v>0</v>
      </c>
      <c r="AW207" s="187">
        <f t="shared" si="89"/>
        <v>0</v>
      </c>
    </row>
    <row r="208" spans="2:49">
      <c r="B208" s="47" t="s">
        <v>195</v>
      </c>
      <c r="C208" s="43">
        <v>20</v>
      </c>
      <c r="D208" s="23">
        <f>origine!E205</f>
        <v>0</v>
      </c>
      <c r="E208" s="24"/>
      <c r="F208" s="22">
        <f t="shared" si="70"/>
        <v>0</v>
      </c>
      <c r="G208" s="24"/>
      <c r="H208" s="22">
        <f t="shared" si="71"/>
        <v>0</v>
      </c>
      <c r="I208" s="24"/>
      <c r="J208" s="22">
        <f t="shared" si="90"/>
        <v>0</v>
      </c>
      <c r="K208" s="24"/>
      <c r="L208" s="22">
        <f t="shared" si="72"/>
        <v>0</v>
      </c>
      <c r="M208" s="24"/>
      <c r="N208" s="22">
        <f t="shared" si="73"/>
        <v>0</v>
      </c>
      <c r="O208" s="24"/>
      <c r="P208" s="22">
        <f t="shared" si="74"/>
        <v>0</v>
      </c>
      <c r="Q208" s="191"/>
      <c r="R208" s="13">
        <f t="shared" si="75"/>
        <v>0</v>
      </c>
      <c r="S208" s="16"/>
      <c r="T208" s="13">
        <f t="shared" si="76"/>
        <v>0</v>
      </c>
      <c r="U208" s="16"/>
      <c r="V208" s="13">
        <f t="shared" si="77"/>
        <v>0</v>
      </c>
      <c r="W208" s="16"/>
      <c r="X208" s="13">
        <f t="shared" si="69"/>
        <v>0</v>
      </c>
      <c r="Y208" s="194"/>
      <c r="Z208" s="13">
        <f t="shared" si="78"/>
        <v>0</v>
      </c>
      <c r="AA208" s="16"/>
      <c r="AB208" s="13">
        <f t="shared" si="91"/>
        <v>0</v>
      </c>
      <c r="AC208" s="24"/>
      <c r="AD208" s="22">
        <f t="shared" si="79"/>
        <v>0</v>
      </c>
      <c r="AE208" s="24"/>
      <c r="AF208" s="22">
        <f t="shared" si="80"/>
        <v>0</v>
      </c>
      <c r="AG208" s="16"/>
      <c r="AH208" s="13">
        <f t="shared" si="81"/>
        <v>0</v>
      </c>
      <c r="AI208" s="16"/>
      <c r="AJ208" s="13">
        <f t="shared" si="82"/>
        <v>0</v>
      </c>
      <c r="AK208" s="24"/>
      <c r="AL208" s="22">
        <f t="shared" si="83"/>
        <v>0</v>
      </c>
      <c r="AM208" s="24"/>
      <c r="AN208" s="13">
        <f t="shared" si="84"/>
        <v>0</v>
      </c>
      <c r="AO208" s="24"/>
      <c r="AP208" s="22">
        <f t="shared" si="85"/>
        <v>0</v>
      </c>
      <c r="AQ208" s="24"/>
      <c r="AR208" s="22">
        <f t="shared" si="86"/>
        <v>0</v>
      </c>
      <c r="AS208" s="24"/>
      <c r="AT208" s="22">
        <f t="shared" si="87"/>
        <v>0</v>
      </c>
      <c r="AU208" s="24"/>
      <c r="AV208" s="22">
        <f t="shared" si="88"/>
        <v>0</v>
      </c>
      <c r="AW208" s="187">
        <f t="shared" si="89"/>
        <v>0</v>
      </c>
    </row>
    <row r="209" spans="2:49" ht="15" thickBot="1">
      <c r="B209" s="156" t="s">
        <v>196</v>
      </c>
      <c r="C209" s="71">
        <v>20</v>
      </c>
      <c r="D209" s="23">
        <f>origine!E206</f>
        <v>0</v>
      </c>
      <c r="E209" s="24"/>
      <c r="F209" s="22">
        <f t="shared" si="70"/>
        <v>0</v>
      </c>
      <c r="G209" s="24"/>
      <c r="H209" s="22">
        <f t="shared" si="71"/>
        <v>0</v>
      </c>
      <c r="I209" s="24"/>
      <c r="J209" s="22">
        <f t="shared" si="90"/>
        <v>0</v>
      </c>
      <c r="K209" s="24"/>
      <c r="L209" s="22">
        <f t="shared" si="72"/>
        <v>0</v>
      </c>
      <c r="M209" s="24"/>
      <c r="N209" s="22">
        <f t="shared" si="73"/>
        <v>0</v>
      </c>
      <c r="O209" s="24"/>
      <c r="P209" s="22">
        <f t="shared" si="74"/>
        <v>0</v>
      </c>
      <c r="Q209" s="191"/>
      <c r="R209" s="13">
        <f t="shared" si="75"/>
        <v>0</v>
      </c>
      <c r="S209" s="16"/>
      <c r="T209" s="13">
        <f t="shared" si="76"/>
        <v>0</v>
      </c>
      <c r="U209" s="16"/>
      <c r="V209" s="13">
        <f t="shared" si="77"/>
        <v>0</v>
      </c>
      <c r="W209" s="16"/>
      <c r="X209" s="13">
        <f t="shared" si="69"/>
        <v>0</v>
      </c>
      <c r="Y209" s="194"/>
      <c r="Z209" s="13">
        <f t="shared" si="78"/>
        <v>0</v>
      </c>
      <c r="AA209" s="16"/>
      <c r="AB209" s="13">
        <f t="shared" si="91"/>
        <v>0</v>
      </c>
      <c r="AC209" s="24"/>
      <c r="AD209" s="22">
        <f t="shared" si="79"/>
        <v>0</v>
      </c>
      <c r="AE209" s="24"/>
      <c r="AF209" s="22">
        <f t="shared" si="80"/>
        <v>0</v>
      </c>
      <c r="AG209" s="16"/>
      <c r="AH209" s="13">
        <f t="shared" si="81"/>
        <v>0</v>
      </c>
      <c r="AI209" s="16"/>
      <c r="AJ209" s="13">
        <f t="shared" si="82"/>
        <v>0</v>
      </c>
      <c r="AK209" s="24"/>
      <c r="AL209" s="22">
        <f t="shared" si="83"/>
        <v>0</v>
      </c>
      <c r="AM209" s="24"/>
      <c r="AN209" s="13">
        <f t="shared" si="84"/>
        <v>0</v>
      </c>
      <c r="AO209" s="24"/>
      <c r="AP209" s="22">
        <f t="shared" si="85"/>
        <v>0</v>
      </c>
      <c r="AQ209" s="24"/>
      <c r="AR209" s="22">
        <f t="shared" si="86"/>
        <v>0</v>
      </c>
      <c r="AS209" s="24"/>
      <c r="AT209" s="22">
        <f t="shared" si="87"/>
        <v>0</v>
      </c>
      <c r="AU209" s="24"/>
      <c r="AV209" s="22">
        <f t="shared" si="88"/>
        <v>0</v>
      </c>
      <c r="AW209" s="187">
        <f t="shared" si="89"/>
        <v>0</v>
      </c>
    </row>
    <row r="210" spans="2:49" ht="15" thickBot="1">
      <c r="B210" s="94" t="s">
        <v>148</v>
      </c>
      <c r="C210" s="95"/>
      <c r="D210" s="23">
        <f>origine!E207</f>
        <v>0</v>
      </c>
      <c r="E210" s="24"/>
      <c r="F210" s="22">
        <f t="shared" si="70"/>
        <v>0</v>
      </c>
      <c r="G210" s="24"/>
      <c r="H210" s="22">
        <f t="shared" si="71"/>
        <v>0</v>
      </c>
      <c r="I210" s="24"/>
      <c r="J210" s="22">
        <f t="shared" si="90"/>
        <v>0</v>
      </c>
      <c r="K210" s="24"/>
      <c r="L210" s="22">
        <f t="shared" si="72"/>
        <v>0</v>
      </c>
      <c r="M210" s="24"/>
      <c r="N210" s="22">
        <f t="shared" si="73"/>
        <v>0</v>
      </c>
      <c r="O210" s="24"/>
      <c r="P210" s="22">
        <f t="shared" si="74"/>
        <v>0</v>
      </c>
      <c r="Q210" s="191"/>
      <c r="R210" s="13">
        <f t="shared" si="75"/>
        <v>0</v>
      </c>
      <c r="S210" s="16"/>
      <c r="T210" s="13">
        <f t="shared" si="76"/>
        <v>0</v>
      </c>
      <c r="U210" s="16"/>
      <c r="V210" s="13">
        <f t="shared" si="77"/>
        <v>0</v>
      </c>
      <c r="W210" s="16"/>
      <c r="X210" s="13">
        <f t="shared" si="69"/>
        <v>0</v>
      </c>
      <c r="Y210" s="194"/>
      <c r="Z210" s="13">
        <f t="shared" si="78"/>
        <v>0</v>
      </c>
      <c r="AA210" s="16"/>
      <c r="AB210" s="13">
        <f t="shared" si="91"/>
        <v>0</v>
      </c>
      <c r="AC210" s="24"/>
      <c r="AD210" s="22">
        <f t="shared" si="79"/>
        <v>0</v>
      </c>
      <c r="AE210" s="24"/>
      <c r="AF210" s="22">
        <f t="shared" si="80"/>
        <v>0</v>
      </c>
      <c r="AG210" s="16"/>
      <c r="AH210" s="13">
        <f t="shared" si="81"/>
        <v>0</v>
      </c>
      <c r="AI210" s="16"/>
      <c r="AJ210" s="13">
        <f t="shared" si="82"/>
        <v>0</v>
      </c>
      <c r="AK210" s="24"/>
      <c r="AL210" s="22">
        <f t="shared" si="83"/>
        <v>0</v>
      </c>
      <c r="AM210" s="24"/>
      <c r="AN210" s="13">
        <f t="shared" si="84"/>
        <v>0</v>
      </c>
      <c r="AO210" s="24"/>
      <c r="AP210" s="22">
        <f t="shared" si="85"/>
        <v>0</v>
      </c>
      <c r="AQ210" s="24"/>
      <c r="AR210" s="22">
        <f t="shared" si="86"/>
        <v>0</v>
      </c>
      <c r="AS210" s="24"/>
      <c r="AT210" s="22">
        <f t="shared" si="87"/>
        <v>0</v>
      </c>
      <c r="AU210" s="24"/>
      <c r="AV210" s="22">
        <f t="shared" si="88"/>
        <v>0</v>
      </c>
      <c r="AW210" s="187">
        <f t="shared" si="89"/>
        <v>0</v>
      </c>
    </row>
    <row r="211" spans="2:49">
      <c r="B211" s="106" t="s">
        <v>161</v>
      </c>
      <c r="C211" s="43">
        <v>12</v>
      </c>
      <c r="D211" s="23">
        <f>origine!E208</f>
        <v>0</v>
      </c>
      <c r="E211" s="24"/>
      <c r="F211" s="22">
        <f t="shared" si="70"/>
        <v>0</v>
      </c>
      <c r="G211" s="24"/>
      <c r="H211" s="22">
        <f t="shared" si="71"/>
        <v>0</v>
      </c>
      <c r="I211" s="24"/>
      <c r="J211" s="22">
        <f t="shared" si="90"/>
        <v>0</v>
      </c>
      <c r="K211" s="24"/>
      <c r="L211" s="22">
        <f t="shared" si="72"/>
        <v>0</v>
      </c>
      <c r="M211" s="24"/>
      <c r="N211" s="22">
        <f t="shared" si="73"/>
        <v>0</v>
      </c>
      <c r="O211" s="24"/>
      <c r="P211" s="22">
        <f t="shared" si="74"/>
        <v>0</v>
      </c>
      <c r="Q211" s="191"/>
      <c r="R211" s="13">
        <f t="shared" si="75"/>
        <v>0</v>
      </c>
      <c r="S211" s="16"/>
      <c r="T211" s="13">
        <f t="shared" si="76"/>
        <v>0</v>
      </c>
      <c r="U211" s="16"/>
      <c r="V211" s="13">
        <f t="shared" si="77"/>
        <v>0</v>
      </c>
      <c r="W211" s="16"/>
      <c r="X211" s="13">
        <f t="shared" si="69"/>
        <v>0</v>
      </c>
      <c r="Y211" s="194"/>
      <c r="Z211" s="13">
        <f t="shared" si="78"/>
        <v>0</v>
      </c>
      <c r="AA211" s="16"/>
      <c r="AB211" s="13">
        <f t="shared" si="91"/>
        <v>0</v>
      </c>
      <c r="AC211" s="24"/>
      <c r="AD211" s="22">
        <f t="shared" si="79"/>
        <v>0</v>
      </c>
      <c r="AE211" s="24"/>
      <c r="AF211" s="22">
        <f t="shared" si="80"/>
        <v>0</v>
      </c>
      <c r="AG211" s="16"/>
      <c r="AH211" s="13">
        <f t="shared" si="81"/>
        <v>0</v>
      </c>
      <c r="AI211" s="16"/>
      <c r="AJ211" s="13">
        <f t="shared" si="82"/>
        <v>0</v>
      </c>
      <c r="AK211" s="24"/>
      <c r="AL211" s="22">
        <f t="shared" si="83"/>
        <v>0</v>
      </c>
      <c r="AM211" s="24"/>
      <c r="AN211" s="13">
        <f t="shared" si="84"/>
        <v>0</v>
      </c>
      <c r="AO211" s="24"/>
      <c r="AP211" s="22">
        <f t="shared" si="85"/>
        <v>0</v>
      </c>
      <c r="AQ211" s="24"/>
      <c r="AR211" s="22">
        <f t="shared" si="86"/>
        <v>0</v>
      </c>
      <c r="AS211" s="24"/>
      <c r="AT211" s="22">
        <f t="shared" si="87"/>
        <v>0</v>
      </c>
      <c r="AU211" s="24"/>
      <c r="AV211" s="22">
        <f t="shared" si="88"/>
        <v>0</v>
      </c>
      <c r="AW211" s="187">
        <f t="shared" si="89"/>
        <v>0</v>
      </c>
    </row>
    <row r="212" spans="2:49">
      <c r="B212" s="47" t="s">
        <v>162</v>
      </c>
      <c r="C212" s="43">
        <v>11.25</v>
      </c>
      <c r="D212" s="23">
        <f>origine!E209</f>
        <v>0</v>
      </c>
      <c r="E212" s="24"/>
      <c r="F212" s="22">
        <f t="shared" si="70"/>
        <v>0</v>
      </c>
      <c r="G212" s="24"/>
      <c r="H212" s="22">
        <f t="shared" si="71"/>
        <v>0</v>
      </c>
      <c r="I212" s="24"/>
      <c r="J212" s="22">
        <f t="shared" si="90"/>
        <v>0</v>
      </c>
      <c r="K212" s="24"/>
      <c r="L212" s="22">
        <f t="shared" si="72"/>
        <v>0</v>
      </c>
      <c r="M212" s="24"/>
      <c r="N212" s="22">
        <f t="shared" si="73"/>
        <v>0</v>
      </c>
      <c r="O212" s="24"/>
      <c r="P212" s="22">
        <f t="shared" si="74"/>
        <v>0</v>
      </c>
      <c r="Q212" s="191"/>
      <c r="R212" s="13">
        <f t="shared" si="75"/>
        <v>0</v>
      </c>
      <c r="S212" s="16"/>
      <c r="T212" s="13">
        <f t="shared" si="76"/>
        <v>0</v>
      </c>
      <c r="U212" s="16"/>
      <c r="V212" s="13">
        <f t="shared" si="77"/>
        <v>0</v>
      </c>
      <c r="W212" s="16"/>
      <c r="X212" s="13">
        <f t="shared" si="69"/>
        <v>0</v>
      </c>
      <c r="Y212" s="194"/>
      <c r="Z212" s="13">
        <f t="shared" si="78"/>
        <v>0</v>
      </c>
      <c r="AA212" s="16"/>
      <c r="AB212" s="13">
        <f t="shared" si="91"/>
        <v>0</v>
      </c>
      <c r="AC212" s="24"/>
      <c r="AD212" s="22">
        <f t="shared" si="79"/>
        <v>0</v>
      </c>
      <c r="AE212" s="24"/>
      <c r="AF212" s="22">
        <f t="shared" si="80"/>
        <v>0</v>
      </c>
      <c r="AG212" s="16"/>
      <c r="AH212" s="13">
        <f t="shared" si="81"/>
        <v>0</v>
      </c>
      <c r="AI212" s="16"/>
      <c r="AJ212" s="13">
        <f t="shared" si="82"/>
        <v>0</v>
      </c>
      <c r="AK212" s="24"/>
      <c r="AL212" s="22">
        <f t="shared" si="83"/>
        <v>0</v>
      </c>
      <c r="AM212" s="24"/>
      <c r="AN212" s="13">
        <f t="shared" si="84"/>
        <v>0</v>
      </c>
      <c r="AO212" s="24"/>
      <c r="AP212" s="22">
        <f t="shared" si="85"/>
        <v>0</v>
      </c>
      <c r="AQ212" s="24"/>
      <c r="AR212" s="22">
        <f t="shared" si="86"/>
        <v>0</v>
      </c>
      <c r="AS212" s="24"/>
      <c r="AT212" s="22">
        <f t="shared" si="87"/>
        <v>0</v>
      </c>
      <c r="AU212" s="24"/>
      <c r="AV212" s="22">
        <f t="shared" si="88"/>
        <v>0</v>
      </c>
      <c r="AW212" s="187">
        <f t="shared" si="89"/>
        <v>0</v>
      </c>
    </row>
    <row r="213" spans="2:49">
      <c r="B213" s="106" t="s">
        <v>163</v>
      </c>
      <c r="C213" s="43">
        <v>10.95</v>
      </c>
      <c r="D213" s="23">
        <f>origine!E215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/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91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13">
        <f t="shared" si="69"/>
        <v>0</v>
      </c>
      <c r="Y213" s="194"/>
      <c r="Z213" s="13">
        <f t="shared" si="78"/>
        <v>0</v>
      </c>
      <c r="AA213" s="16"/>
      <c r="AB213" s="13">
        <f t="shared" si="91"/>
        <v>0</v>
      </c>
      <c r="AC213" s="24"/>
      <c r="AD213" s="22">
        <f t="shared" si="79"/>
        <v>0</v>
      </c>
      <c r="AE213" s="24"/>
      <c r="AF213" s="22">
        <f t="shared" si="80"/>
        <v>0</v>
      </c>
      <c r="AG213" s="16"/>
      <c r="AH213" s="13">
        <f t="shared" si="81"/>
        <v>0</v>
      </c>
      <c r="AI213" s="16"/>
      <c r="AJ213" s="13">
        <f t="shared" si="82"/>
        <v>0</v>
      </c>
      <c r="AK213" s="24"/>
      <c r="AL213" s="22">
        <f t="shared" si="83"/>
        <v>0</v>
      </c>
      <c r="AM213" s="24"/>
      <c r="AN213" s="13">
        <f t="shared" si="84"/>
        <v>0</v>
      </c>
      <c r="AO213" s="24"/>
      <c r="AP213" s="22">
        <f t="shared" si="85"/>
        <v>0</v>
      </c>
      <c r="AQ213" s="24"/>
      <c r="AR213" s="22">
        <f t="shared" si="86"/>
        <v>0</v>
      </c>
      <c r="AS213" s="24"/>
      <c r="AT213" s="22">
        <f t="shared" si="87"/>
        <v>0</v>
      </c>
      <c r="AU213" s="24"/>
      <c r="AV213" s="22">
        <f t="shared" si="88"/>
        <v>0</v>
      </c>
      <c r="AW213" s="187">
        <f t="shared" si="89"/>
        <v>0</v>
      </c>
    </row>
    <row r="214" spans="2:49">
      <c r="B214" s="42"/>
      <c r="C214" s="43"/>
      <c r="D214" s="23">
        <f>origine!E216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91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13">
        <f t="shared" si="69"/>
        <v>0</v>
      </c>
      <c r="Y214" s="194"/>
      <c r="Z214" s="13">
        <f t="shared" si="78"/>
        <v>0</v>
      </c>
      <c r="AA214" s="16"/>
      <c r="AB214" s="13">
        <f t="shared" si="91"/>
        <v>0</v>
      </c>
      <c r="AC214" s="24"/>
      <c r="AD214" s="22">
        <f t="shared" si="79"/>
        <v>0</v>
      </c>
      <c r="AE214" s="24"/>
      <c r="AF214" s="22">
        <f t="shared" si="80"/>
        <v>0</v>
      </c>
      <c r="AG214" s="16"/>
      <c r="AH214" s="13">
        <f t="shared" si="81"/>
        <v>0</v>
      </c>
      <c r="AI214" s="16"/>
      <c r="AJ214" s="13">
        <f t="shared" si="82"/>
        <v>0</v>
      </c>
      <c r="AK214" s="24"/>
      <c r="AL214" s="22">
        <f t="shared" si="83"/>
        <v>0</v>
      </c>
      <c r="AM214" s="24"/>
      <c r="AN214" s="13">
        <f t="shared" si="84"/>
        <v>0</v>
      </c>
      <c r="AO214" s="24"/>
      <c r="AP214" s="22">
        <f t="shared" si="85"/>
        <v>0</v>
      </c>
      <c r="AQ214" s="24"/>
      <c r="AR214" s="22">
        <f t="shared" si="86"/>
        <v>0</v>
      </c>
      <c r="AS214" s="24"/>
      <c r="AT214" s="22">
        <f t="shared" si="87"/>
        <v>0</v>
      </c>
      <c r="AU214" s="24"/>
      <c r="AV214" s="22">
        <f t="shared" si="88"/>
        <v>0</v>
      </c>
      <c r="AW214" s="187">
        <f t="shared" si="89"/>
        <v>0</v>
      </c>
    </row>
    <row r="215" spans="2:49" ht="15" thickBot="1">
      <c r="B215" s="156" t="s">
        <v>393</v>
      </c>
      <c r="C215" s="43">
        <v>2</v>
      </c>
      <c r="D215" s="23" t="s">
        <v>394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91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13">
        <f t="shared" si="69"/>
        <v>0</v>
      </c>
      <c r="Y215" s="194"/>
      <c r="Z215" s="13">
        <f t="shared" si="78"/>
        <v>0</v>
      </c>
      <c r="AA215" s="16"/>
      <c r="AB215" s="13">
        <f t="shared" si="91"/>
        <v>0</v>
      </c>
      <c r="AC215" s="24"/>
      <c r="AD215" s="22">
        <f t="shared" si="79"/>
        <v>0</v>
      </c>
      <c r="AE215" s="24"/>
      <c r="AF215" s="22">
        <f t="shared" si="80"/>
        <v>0</v>
      </c>
      <c r="AG215" s="16"/>
      <c r="AH215" s="13">
        <f t="shared" si="81"/>
        <v>0</v>
      </c>
      <c r="AI215" s="16"/>
      <c r="AJ215" s="13">
        <f t="shared" si="82"/>
        <v>0</v>
      </c>
      <c r="AK215" s="24"/>
      <c r="AL215" s="22">
        <f t="shared" si="83"/>
        <v>0</v>
      </c>
      <c r="AM215" s="24"/>
      <c r="AN215" s="13">
        <f t="shared" si="84"/>
        <v>0</v>
      </c>
      <c r="AO215" s="24"/>
      <c r="AP215" s="22">
        <f t="shared" si="85"/>
        <v>0</v>
      </c>
      <c r="AQ215" s="24"/>
      <c r="AR215" s="22">
        <f t="shared" si="86"/>
        <v>0</v>
      </c>
      <c r="AS215" s="24"/>
      <c r="AT215" s="22">
        <f t="shared" si="87"/>
        <v>0</v>
      </c>
      <c r="AU215" s="24"/>
      <c r="AV215" s="22">
        <f t="shared" si="88"/>
        <v>0</v>
      </c>
      <c r="AW215" s="187">
        <f t="shared" si="89"/>
        <v>0</v>
      </c>
    </row>
    <row r="216" spans="2:49">
      <c r="B216" s="100"/>
      <c r="C216" s="43"/>
      <c r="D216" s="23">
        <f>origine!E218</f>
        <v>0</v>
      </c>
      <c r="E216" s="24"/>
      <c r="F216" s="22">
        <f t="shared" si="70"/>
        <v>0</v>
      </c>
      <c r="G216" s="24"/>
      <c r="H216" s="22">
        <f t="shared" si="71"/>
        <v>0</v>
      </c>
      <c r="I216" s="24"/>
      <c r="J216" s="22">
        <f t="shared" si="90"/>
        <v>0</v>
      </c>
      <c r="K216" s="24"/>
      <c r="L216" s="22">
        <f t="shared" si="72"/>
        <v>0</v>
      </c>
      <c r="M216" s="24"/>
      <c r="N216" s="22">
        <f t="shared" si="73"/>
        <v>0</v>
      </c>
      <c r="O216" s="24"/>
      <c r="P216" s="22">
        <f t="shared" si="74"/>
        <v>0</v>
      </c>
      <c r="Q216" s="191"/>
      <c r="R216" s="13">
        <f t="shared" si="75"/>
        <v>0</v>
      </c>
      <c r="S216" s="16"/>
      <c r="T216" s="13">
        <f t="shared" si="76"/>
        <v>0</v>
      </c>
      <c r="U216" s="16"/>
      <c r="V216" s="13">
        <f t="shared" si="77"/>
        <v>0</v>
      </c>
      <c r="W216" s="16"/>
      <c r="X216" s="13">
        <f t="shared" si="69"/>
        <v>0</v>
      </c>
      <c r="Y216" s="194"/>
      <c r="Z216" s="13">
        <f t="shared" si="78"/>
        <v>0</v>
      </c>
      <c r="AA216" s="16"/>
      <c r="AB216" s="13">
        <f t="shared" si="91"/>
        <v>0</v>
      </c>
      <c r="AC216" s="24"/>
      <c r="AD216" s="22">
        <f t="shared" si="79"/>
        <v>0</v>
      </c>
      <c r="AE216" s="24"/>
      <c r="AF216" s="22">
        <f t="shared" si="80"/>
        <v>0</v>
      </c>
      <c r="AG216" s="16"/>
      <c r="AH216" s="13">
        <f t="shared" si="81"/>
        <v>0</v>
      </c>
      <c r="AI216" s="16"/>
      <c r="AJ216" s="13">
        <f t="shared" si="82"/>
        <v>0</v>
      </c>
      <c r="AK216" s="24"/>
      <c r="AL216" s="22">
        <f t="shared" si="83"/>
        <v>0</v>
      </c>
      <c r="AM216" s="24"/>
      <c r="AN216" s="13">
        <f t="shared" si="84"/>
        <v>0</v>
      </c>
      <c r="AO216" s="24"/>
      <c r="AP216" s="22">
        <f t="shared" si="85"/>
        <v>0</v>
      </c>
      <c r="AQ216" s="24"/>
      <c r="AR216" s="22">
        <f t="shared" si="86"/>
        <v>0</v>
      </c>
      <c r="AS216" s="24"/>
      <c r="AT216" s="22">
        <f t="shared" si="87"/>
        <v>0</v>
      </c>
      <c r="AU216" s="24"/>
      <c r="AV216" s="22">
        <f t="shared" si="88"/>
        <v>0</v>
      </c>
      <c r="AW216" s="187">
        <f t="shared" si="89"/>
        <v>0</v>
      </c>
    </row>
    <row r="217" spans="2:49">
      <c r="B217" s="103"/>
      <c r="C217" s="43"/>
      <c r="D217" s="23">
        <f>origine!E219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91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13">
        <f t="shared" si="69"/>
        <v>0</v>
      </c>
      <c r="Y217" s="194"/>
      <c r="Z217" s="13">
        <f t="shared" si="78"/>
        <v>0</v>
      </c>
      <c r="AA217" s="16"/>
      <c r="AB217" s="13">
        <f t="shared" si="91"/>
        <v>0</v>
      </c>
      <c r="AC217" s="24"/>
      <c r="AD217" s="22">
        <f t="shared" si="79"/>
        <v>0</v>
      </c>
      <c r="AE217" s="24"/>
      <c r="AF217" s="22">
        <f t="shared" si="80"/>
        <v>0</v>
      </c>
      <c r="AG217" s="16"/>
      <c r="AH217" s="13">
        <f t="shared" si="81"/>
        <v>0</v>
      </c>
      <c r="AI217" s="16"/>
      <c r="AJ217" s="13">
        <f t="shared" si="82"/>
        <v>0</v>
      </c>
      <c r="AK217" s="24"/>
      <c r="AL217" s="22">
        <f t="shared" si="83"/>
        <v>0</v>
      </c>
      <c r="AM217" s="24"/>
      <c r="AN217" s="13">
        <f t="shared" si="84"/>
        <v>0</v>
      </c>
      <c r="AO217" s="24"/>
      <c r="AP217" s="22">
        <f t="shared" si="85"/>
        <v>0</v>
      </c>
      <c r="AQ217" s="24"/>
      <c r="AR217" s="22">
        <f t="shared" si="86"/>
        <v>0</v>
      </c>
      <c r="AS217" s="24"/>
      <c r="AT217" s="22">
        <f t="shared" si="87"/>
        <v>0</v>
      </c>
      <c r="AU217" s="24"/>
      <c r="AV217" s="22">
        <f t="shared" si="88"/>
        <v>0</v>
      </c>
      <c r="AW217" s="187">
        <f t="shared" si="89"/>
        <v>0</v>
      </c>
    </row>
    <row r="218" spans="2:49">
      <c r="B218" s="103"/>
      <c r="C218" s="43"/>
      <c r="D218" s="23">
        <f>origine!E220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91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13">
        <f t="shared" si="69"/>
        <v>0</v>
      </c>
      <c r="Y218" s="194"/>
      <c r="Z218" s="13">
        <f t="shared" si="78"/>
        <v>0</v>
      </c>
      <c r="AA218" s="16"/>
      <c r="AB218" s="13">
        <f t="shared" si="91"/>
        <v>0</v>
      </c>
      <c r="AC218" s="24"/>
      <c r="AD218" s="22">
        <f t="shared" si="79"/>
        <v>0</v>
      </c>
      <c r="AE218" s="24"/>
      <c r="AF218" s="22">
        <f t="shared" si="80"/>
        <v>0</v>
      </c>
      <c r="AG218" s="16"/>
      <c r="AH218" s="13">
        <f t="shared" si="81"/>
        <v>0</v>
      </c>
      <c r="AI218" s="16"/>
      <c r="AJ218" s="13">
        <f t="shared" si="82"/>
        <v>0</v>
      </c>
      <c r="AK218" s="24"/>
      <c r="AL218" s="22">
        <f t="shared" si="83"/>
        <v>0</v>
      </c>
      <c r="AM218" s="24"/>
      <c r="AN218" s="13">
        <f t="shared" si="84"/>
        <v>0</v>
      </c>
      <c r="AO218" s="24"/>
      <c r="AP218" s="22">
        <f t="shared" si="85"/>
        <v>0</v>
      </c>
      <c r="AQ218" s="24"/>
      <c r="AR218" s="22">
        <f t="shared" si="86"/>
        <v>0</v>
      </c>
      <c r="AS218" s="24"/>
      <c r="AT218" s="22">
        <f t="shared" si="87"/>
        <v>0</v>
      </c>
      <c r="AU218" s="24"/>
      <c r="AV218" s="22">
        <f t="shared" si="88"/>
        <v>0</v>
      </c>
      <c r="AW218" s="187">
        <f t="shared" si="89"/>
        <v>0</v>
      </c>
    </row>
    <row r="219" spans="2:49">
      <c r="B219" s="106" t="s">
        <v>79</v>
      </c>
      <c r="C219" s="43">
        <v>4.3</v>
      </c>
      <c r="D219" s="23">
        <f>origine!E221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91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13">
        <f t="shared" si="69"/>
        <v>0</v>
      </c>
      <c r="Y219" s="194"/>
      <c r="Z219" s="13">
        <f t="shared" si="78"/>
        <v>0</v>
      </c>
      <c r="AA219" s="16"/>
      <c r="AB219" s="13">
        <f t="shared" si="91"/>
        <v>0</v>
      </c>
      <c r="AC219" s="24"/>
      <c r="AD219" s="22">
        <f t="shared" si="79"/>
        <v>0</v>
      </c>
      <c r="AE219" s="24"/>
      <c r="AF219" s="22">
        <f t="shared" si="80"/>
        <v>0</v>
      </c>
      <c r="AG219" s="16"/>
      <c r="AH219" s="13">
        <f t="shared" si="81"/>
        <v>0</v>
      </c>
      <c r="AI219" s="16"/>
      <c r="AJ219" s="13">
        <f t="shared" si="82"/>
        <v>0</v>
      </c>
      <c r="AK219" s="24"/>
      <c r="AL219" s="22">
        <f t="shared" si="83"/>
        <v>0</v>
      </c>
      <c r="AM219" s="24"/>
      <c r="AN219" s="13">
        <f t="shared" si="84"/>
        <v>0</v>
      </c>
      <c r="AO219" s="24"/>
      <c r="AP219" s="22">
        <f t="shared" si="85"/>
        <v>0</v>
      </c>
      <c r="AQ219" s="24"/>
      <c r="AR219" s="22">
        <f t="shared" si="86"/>
        <v>0</v>
      </c>
      <c r="AS219" s="24"/>
      <c r="AT219" s="22">
        <f t="shared" si="87"/>
        <v>0</v>
      </c>
      <c r="AU219" s="24"/>
      <c r="AV219" s="22">
        <f t="shared" si="88"/>
        <v>0</v>
      </c>
      <c r="AW219" s="187">
        <f t="shared" si="89"/>
        <v>0</v>
      </c>
    </row>
    <row r="220" spans="2:49">
      <c r="B220" s="47" t="s">
        <v>80</v>
      </c>
      <c r="C220" s="43">
        <v>4.3</v>
      </c>
      <c r="D220" s="23">
        <f>origine!E222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91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13">
        <f t="shared" ref="X220:X283" si="92">$C220*W220</f>
        <v>0</v>
      </c>
      <c r="Y220" s="194"/>
      <c r="Z220" s="13">
        <f t="shared" si="78"/>
        <v>0</v>
      </c>
      <c r="AA220" s="16"/>
      <c r="AB220" s="13">
        <f t="shared" si="91"/>
        <v>0</v>
      </c>
      <c r="AC220" s="24"/>
      <c r="AD220" s="22">
        <f t="shared" si="79"/>
        <v>0</v>
      </c>
      <c r="AE220" s="24"/>
      <c r="AF220" s="22">
        <f t="shared" si="80"/>
        <v>0</v>
      </c>
      <c r="AG220" s="16"/>
      <c r="AH220" s="13">
        <f t="shared" si="81"/>
        <v>0</v>
      </c>
      <c r="AI220" s="16"/>
      <c r="AJ220" s="13">
        <f t="shared" si="82"/>
        <v>0</v>
      </c>
      <c r="AK220" s="24"/>
      <c r="AL220" s="22">
        <f t="shared" si="83"/>
        <v>0</v>
      </c>
      <c r="AM220" s="24"/>
      <c r="AN220" s="13">
        <f t="shared" si="84"/>
        <v>0</v>
      </c>
      <c r="AO220" s="24"/>
      <c r="AP220" s="22">
        <f t="shared" si="85"/>
        <v>0</v>
      </c>
      <c r="AQ220" s="24"/>
      <c r="AR220" s="22">
        <f t="shared" si="86"/>
        <v>0</v>
      </c>
      <c r="AS220" s="24"/>
      <c r="AT220" s="22">
        <f t="shared" si="87"/>
        <v>0</v>
      </c>
      <c r="AU220" s="24"/>
      <c r="AV220" s="22">
        <f t="shared" si="88"/>
        <v>0</v>
      </c>
      <c r="AW220" s="187">
        <f t="shared" si="89"/>
        <v>0</v>
      </c>
    </row>
    <row r="221" spans="2:49">
      <c r="B221" s="156" t="s">
        <v>129</v>
      </c>
      <c r="C221" s="43">
        <v>4.0999999999999996</v>
      </c>
      <c r="D221" s="23">
        <f>origine!E223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91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13">
        <f t="shared" si="92"/>
        <v>0</v>
      </c>
      <c r="Y221" s="194">
        <v>1</v>
      </c>
      <c r="Z221" s="13">
        <f t="shared" si="78"/>
        <v>4.0999999999999996</v>
      </c>
      <c r="AA221" s="16"/>
      <c r="AB221" s="13">
        <f t="shared" si="91"/>
        <v>0</v>
      </c>
      <c r="AC221" s="24"/>
      <c r="AD221" s="22">
        <f t="shared" si="79"/>
        <v>0</v>
      </c>
      <c r="AE221" s="24"/>
      <c r="AF221" s="22">
        <f t="shared" si="80"/>
        <v>0</v>
      </c>
      <c r="AG221" s="16"/>
      <c r="AH221" s="13">
        <f t="shared" si="81"/>
        <v>0</v>
      </c>
      <c r="AI221" s="16"/>
      <c r="AJ221" s="13">
        <f t="shared" si="82"/>
        <v>0</v>
      </c>
      <c r="AK221" s="24"/>
      <c r="AL221" s="22">
        <f t="shared" si="83"/>
        <v>0</v>
      </c>
      <c r="AM221" s="24"/>
      <c r="AN221" s="13">
        <f t="shared" si="84"/>
        <v>0</v>
      </c>
      <c r="AO221" s="24"/>
      <c r="AP221" s="22">
        <f t="shared" si="85"/>
        <v>0</v>
      </c>
      <c r="AQ221" s="24"/>
      <c r="AR221" s="22">
        <f t="shared" si="86"/>
        <v>0</v>
      </c>
      <c r="AS221" s="24"/>
      <c r="AT221" s="22">
        <f t="shared" si="87"/>
        <v>0</v>
      </c>
      <c r="AU221" s="24"/>
      <c r="AV221" s="22">
        <f t="shared" si="88"/>
        <v>0</v>
      </c>
      <c r="AW221" s="187">
        <f t="shared" si="89"/>
        <v>1</v>
      </c>
    </row>
    <row r="222" spans="2:49">
      <c r="B222" s="103" t="s">
        <v>81</v>
      </c>
      <c r="C222" s="43">
        <v>4.3</v>
      </c>
      <c r="D222" s="23">
        <f>origine!E224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91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13">
        <f t="shared" si="92"/>
        <v>0</v>
      </c>
      <c r="Y222" s="194"/>
      <c r="Z222" s="13">
        <f t="shared" si="78"/>
        <v>0</v>
      </c>
      <c r="AA222" s="16"/>
      <c r="AB222" s="13">
        <f t="shared" si="91"/>
        <v>0</v>
      </c>
      <c r="AC222" s="24"/>
      <c r="AD222" s="22">
        <f t="shared" si="79"/>
        <v>0</v>
      </c>
      <c r="AE222" s="24"/>
      <c r="AF222" s="22">
        <f t="shared" si="80"/>
        <v>0</v>
      </c>
      <c r="AG222" s="16"/>
      <c r="AH222" s="13">
        <f t="shared" si="81"/>
        <v>0</v>
      </c>
      <c r="AI222" s="16"/>
      <c r="AJ222" s="13">
        <f t="shared" si="82"/>
        <v>0</v>
      </c>
      <c r="AK222" s="24"/>
      <c r="AL222" s="22">
        <f t="shared" si="83"/>
        <v>0</v>
      </c>
      <c r="AM222" s="24"/>
      <c r="AN222" s="13">
        <f t="shared" si="84"/>
        <v>0</v>
      </c>
      <c r="AO222" s="24"/>
      <c r="AP222" s="22">
        <f t="shared" si="85"/>
        <v>0</v>
      </c>
      <c r="AQ222" s="24"/>
      <c r="AR222" s="22">
        <f t="shared" si="86"/>
        <v>0</v>
      </c>
      <c r="AS222" s="24"/>
      <c r="AT222" s="22">
        <f t="shared" si="87"/>
        <v>0</v>
      </c>
      <c r="AU222" s="24"/>
      <c r="AV222" s="22">
        <f t="shared" si="88"/>
        <v>0</v>
      </c>
      <c r="AW222" s="187">
        <f t="shared" si="89"/>
        <v>0</v>
      </c>
    </row>
    <row r="223" spans="2:49">
      <c r="B223" s="106"/>
      <c r="C223" s="177"/>
      <c r="D223" s="23">
        <f>origine!E225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91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13">
        <f t="shared" si="92"/>
        <v>0</v>
      </c>
      <c r="Y223" s="194"/>
      <c r="Z223" s="13">
        <f t="shared" si="78"/>
        <v>0</v>
      </c>
      <c r="AA223" s="16"/>
      <c r="AB223" s="13">
        <f t="shared" si="91"/>
        <v>0</v>
      </c>
      <c r="AC223" s="24"/>
      <c r="AD223" s="22">
        <f t="shared" si="79"/>
        <v>0</v>
      </c>
      <c r="AE223" s="24"/>
      <c r="AF223" s="22">
        <f t="shared" si="80"/>
        <v>0</v>
      </c>
      <c r="AG223" s="16"/>
      <c r="AH223" s="13">
        <f t="shared" si="81"/>
        <v>0</v>
      </c>
      <c r="AI223" s="16"/>
      <c r="AJ223" s="13">
        <f t="shared" si="82"/>
        <v>0</v>
      </c>
      <c r="AK223" s="24"/>
      <c r="AL223" s="22">
        <f t="shared" si="83"/>
        <v>0</v>
      </c>
      <c r="AM223" s="24"/>
      <c r="AN223" s="13">
        <f t="shared" si="84"/>
        <v>0</v>
      </c>
      <c r="AO223" s="24"/>
      <c r="AP223" s="22">
        <f t="shared" si="85"/>
        <v>0</v>
      </c>
      <c r="AQ223" s="24"/>
      <c r="AR223" s="22">
        <f t="shared" si="86"/>
        <v>0</v>
      </c>
      <c r="AS223" s="24"/>
      <c r="AT223" s="22">
        <f t="shared" si="87"/>
        <v>0</v>
      </c>
      <c r="AU223" s="24"/>
      <c r="AV223" s="22">
        <f t="shared" si="88"/>
        <v>0</v>
      </c>
      <c r="AW223" s="187">
        <f t="shared" si="89"/>
        <v>0</v>
      </c>
    </row>
    <row r="224" spans="2:49">
      <c r="B224" s="42"/>
      <c r="C224" s="177"/>
      <c r="D224" s="23">
        <f>origine!E226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91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13">
        <f t="shared" si="92"/>
        <v>0</v>
      </c>
      <c r="Y224" s="194"/>
      <c r="Z224" s="13">
        <f t="shared" si="78"/>
        <v>0</v>
      </c>
      <c r="AA224" s="16"/>
      <c r="AB224" s="13">
        <f t="shared" si="91"/>
        <v>0</v>
      </c>
      <c r="AC224" s="24"/>
      <c r="AD224" s="22">
        <f t="shared" si="79"/>
        <v>0</v>
      </c>
      <c r="AE224" s="24"/>
      <c r="AF224" s="22">
        <f t="shared" si="80"/>
        <v>0</v>
      </c>
      <c r="AG224" s="16"/>
      <c r="AH224" s="13">
        <f t="shared" si="81"/>
        <v>0</v>
      </c>
      <c r="AI224" s="16"/>
      <c r="AJ224" s="13">
        <f t="shared" si="82"/>
        <v>0</v>
      </c>
      <c r="AK224" s="24"/>
      <c r="AL224" s="22">
        <f t="shared" si="83"/>
        <v>0</v>
      </c>
      <c r="AM224" s="24"/>
      <c r="AN224" s="13">
        <f t="shared" si="84"/>
        <v>0</v>
      </c>
      <c r="AO224" s="24"/>
      <c r="AP224" s="22">
        <f t="shared" si="85"/>
        <v>0</v>
      </c>
      <c r="AQ224" s="24"/>
      <c r="AR224" s="22">
        <f t="shared" si="86"/>
        <v>0</v>
      </c>
      <c r="AS224" s="24"/>
      <c r="AT224" s="22">
        <f t="shared" si="87"/>
        <v>0</v>
      </c>
      <c r="AU224" s="24"/>
      <c r="AV224" s="22">
        <f t="shared" si="88"/>
        <v>0</v>
      </c>
      <c r="AW224" s="187">
        <f t="shared" si="89"/>
        <v>0</v>
      </c>
    </row>
    <row r="225" spans="2:49">
      <c r="B225" s="106" t="s">
        <v>386</v>
      </c>
      <c r="C225" s="43">
        <v>2.97</v>
      </c>
      <c r="D225" s="23" t="s">
        <v>392</v>
      </c>
      <c r="E225" s="24"/>
      <c r="F225" s="22">
        <f t="shared" si="70"/>
        <v>0</v>
      </c>
      <c r="G225" s="24"/>
      <c r="H225" s="22">
        <f t="shared" si="71"/>
        <v>0</v>
      </c>
      <c r="I225" s="24">
        <v>2</v>
      </c>
      <c r="J225" s="22">
        <f t="shared" si="90"/>
        <v>5.94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91">
        <v>2</v>
      </c>
      <c r="R225" s="13">
        <f t="shared" si="75"/>
        <v>5.94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13">
        <f t="shared" si="92"/>
        <v>0</v>
      </c>
      <c r="Y225" s="194">
        <v>3</v>
      </c>
      <c r="Z225" s="13">
        <f t="shared" si="78"/>
        <v>8.91</v>
      </c>
      <c r="AA225" s="16">
        <v>1</v>
      </c>
      <c r="AB225" s="13">
        <f t="shared" si="91"/>
        <v>2.97</v>
      </c>
      <c r="AC225" s="24"/>
      <c r="AD225" s="22">
        <f t="shared" si="79"/>
        <v>0</v>
      </c>
      <c r="AE225" s="24"/>
      <c r="AF225" s="22">
        <f t="shared" si="80"/>
        <v>0</v>
      </c>
      <c r="AG225" s="16"/>
      <c r="AH225" s="13">
        <f t="shared" si="81"/>
        <v>0</v>
      </c>
      <c r="AI225" s="16"/>
      <c r="AJ225" s="13">
        <f t="shared" si="82"/>
        <v>0</v>
      </c>
      <c r="AK225" s="24"/>
      <c r="AL225" s="22">
        <f t="shared" si="83"/>
        <v>0</v>
      </c>
      <c r="AM225" s="24"/>
      <c r="AN225" s="13">
        <f t="shared" si="84"/>
        <v>0</v>
      </c>
      <c r="AO225" s="24"/>
      <c r="AP225" s="22">
        <f t="shared" si="85"/>
        <v>0</v>
      </c>
      <c r="AQ225" s="24"/>
      <c r="AR225" s="22">
        <f t="shared" si="86"/>
        <v>0</v>
      </c>
      <c r="AS225" s="24"/>
      <c r="AT225" s="22">
        <f t="shared" si="87"/>
        <v>0</v>
      </c>
      <c r="AU225" s="24"/>
      <c r="AV225" s="22">
        <f t="shared" si="88"/>
        <v>0</v>
      </c>
      <c r="AW225" s="187">
        <f t="shared" si="89"/>
        <v>8</v>
      </c>
    </row>
    <row r="226" spans="2:49">
      <c r="B226" s="42" t="s">
        <v>164</v>
      </c>
      <c r="C226" s="43">
        <v>3.15</v>
      </c>
      <c r="D226" s="23">
        <f>origine!E228</f>
        <v>0</v>
      </c>
      <c r="E226" s="24"/>
      <c r="F226" s="22">
        <f t="shared" si="70"/>
        <v>0</v>
      </c>
      <c r="G226" s="24"/>
      <c r="H226" s="22">
        <f t="shared" si="71"/>
        <v>0</v>
      </c>
      <c r="I226" s="24"/>
      <c r="J226" s="22">
        <f t="shared" si="90"/>
        <v>0</v>
      </c>
      <c r="K226" s="24"/>
      <c r="L226" s="22">
        <f t="shared" si="72"/>
        <v>0</v>
      </c>
      <c r="M226" s="24"/>
      <c r="N226" s="22">
        <f t="shared" si="73"/>
        <v>0</v>
      </c>
      <c r="O226" s="24"/>
      <c r="P226" s="22">
        <f t="shared" si="74"/>
        <v>0</v>
      </c>
      <c r="Q226" s="191"/>
      <c r="R226" s="13">
        <f t="shared" si="75"/>
        <v>0</v>
      </c>
      <c r="S226" s="16"/>
      <c r="T226" s="13">
        <f t="shared" si="76"/>
        <v>0</v>
      </c>
      <c r="U226" s="16"/>
      <c r="V226" s="13">
        <f t="shared" si="77"/>
        <v>0</v>
      </c>
      <c r="W226" s="16"/>
      <c r="X226" s="13">
        <f t="shared" si="92"/>
        <v>0</v>
      </c>
      <c r="Y226" s="194"/>
      <c r="Z226" s="13">
        <f t="shared" si="78"/>
        <v>0</v>
      </c>
      <c r="AA226" s="16"/>
      <c r="AB226" s="13">
        <f t="shared" si="91"/>
        <v>0</v>
      </c>
      <c r="AC226" s="24"/>
      <c r="AD226" s="22">
        <f t="shared" si="79"/>
        <v>0</v>
      </c>
      <c r="AE226" s="24"/>
      <c r="AF226" s="22">
        <f t="shared" si="80"/>
        <v>0</v>
      </c>
      <c r="AG226" s="16"/>
      <c r="AH226" s="13">
        <f t="shared" si="81"/>
        <v>0</v>
      </c>
      <c r="AI226" s="16"/>
      <c r="AJ226" s="13">
        <f t="shared" si="82"/>
        <v>0</v>
      </c>
      <c r="AK226" s="24"/>
      <c r="AL226" s="22">
        <f t="shared" si="83"/>
        <v>0</v>
      </c>
      <c r="AM226" s="24"/>
      <c r="AN226" s="13">
        <f t="shared" si="84"/>
        <v>0</v>
      </c>
      <c r="AO226" s="24"/>
      <c r="AP226" s="22">
        <f t="shared" si="85"/>
        <v>0</v>
      </c>
      <c r="AQ226" s="24"/>
      <c r="AR226" s="22">
        <f t="shared" si="86"/>
        <v>0</v>
      </c>
      <c r="AS226" s="24"/>
      <c r="AT226" s="22">
        <f t="shared" si="87"/>
        <v>0</v>
      </c>
      <c r="AU226" s="24"/>
      <c r="AV226" s="22">
        <f t="shared" si="88"/>
        <v>0</v>
      </c>
      <c r="AW226" s="187">
        <f t="shared" si="89"/>
        <v>0</v>
      </c>
    </row>
    <row r="227" spans="2:49">
      <c r="B227" s="106" t="s">
        <v>165</v>
      </c>
      <c r="C227" s="43">
        <v>2.2999999999999998</v>
      </c>
      <c r="D227" s="23">
        <f>origine!E229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91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13">
        <f t="shared" si="92"/>
        <v>0</v>
      </c>
      <c r="Y227" s="194"/>
      <c r="Z227" s="13">
        <f t="shared" si="78"/>
        <v>0</v>
      </c>
      <c r="AA227" s="16"/>
      <c r="AB227" s="13">
        <f t="shared" si="91"/>
        <v>0</v>
      </c>
      <c r="AC227" s="24"/>
      <c r="AD227" s="22">
        <f t="shared" si="79"/>
        <v>0</v>
      </c>
      <c r="AE227" s="24"/>
      <c r="AF227" s="22">
        <f t="shared" si="80"/>
        <v>0</v>
      </c>
      <c r="AG227" s="16"/>
      <c r="AH227" s="13">
        <f t="shared" si="81"/>
        <v>0</v>
      </c>
      <c r="AI227" s="16"/>
      <c r="AJ227" s="13">
        <f t="shared" si="82"/>
        <v>0</v>
      </c>
      <c r="AK227" s="24"/>
      <c r="AL227" s="22">
        <f t="shared" si="83"/>
        <v>0</v>
      </c>
      <c r="AM227" s="24"/>
      <c r="AN227" s="13">
        <f t="shared" si="84"/>
        <v>0</v>
      </c>
      <c r="AO227" s="24"/>
      <c r="AP227" s="22">
        <f t="shared" si="85"/>
        <v>0</v>
      </c>
      <c r="AQ227" s="24"/>
      <c r="AR227" s="22">
        <f t="shared" si="86"/>
        <v>0</v>
      </c>
      <c r="AS227" s="24"/>
      <c r="AT227" s="22">
        <f t="shared" si="87"/>
        <v>0</v>
      </c>
      <c r="AU227" s="24"/>
      <c r="AV227" s="22">
        <f t="shared" si="88"/>
        <v>0</v>
      </c>
      <c r="AW227" s="187">
        <f t="shared" si="89"/>
        <v>0</v>
      </c>
    </row>
    <row r="228" spans="2:49">
      <c r="B228" s="42" t="s">
        <v>166</v>
      </c>
      <c r="C228" s="43">
        <v>3.85</v>
      </c>
      <c r="D228" s="23">
        <f>origine!E230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91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13">
        <f t="shared" si="92"/>
        <v>0</v>
      </c>
      <c r="Y228" s="194"/>
      <c r="Z228" s="13">
        <f t="shared" si="78"/>
        <v>0</v>
      </c>
      <c r="AA228" s="16"/>
      <c r="AB228" s="13">
        <f t="shared" si="91"/>
        <v>0</v>
      </c>
      <c r="AC228" s="24"/>
      <c r="AD228" s="22">
        <f t="shared" si="79"/>
        <v>0</v>
      </c>
      <c r="AE228" s="24"/>
      <c r="AF228" s="22">
        <f t="shared" si="80"/>
        <v>0</v>
      </c>
      <c r="AG228" s="16"/>
      <c r="AH228" s="13">
        <f t="shared" si="81"/>
        <v>0</v>
      </c>
      <c r="AI228" s="16"/>
      <c r="AJ228" s="13">
        <f t="shared" si="82"/>
        <v>0</v>
      </c>
      <c r="AK228" s="24"/>
      <c r="AL228" s="22">
        <f t="shared" si="83"/>
        <v>0</v>
      </c>
      <c r="AM228" s="24"/>
      <c r="AN228" s="13">
        <f t="shared" si="84"/>
        <v>0</v>
      </c>
      <c r="AO228" s="24"/>
      <c r="AP228" s="22">
        <f t="shared" si="85"/>
        <v>0</v>
      </c>
      <c r="AQ228" s="24"/>
      <c r="AR228" s="22">
        <f t="shared" si="86"/>
        <v>0</v>
      </c>
      <c r="AS228" s="24"/>
      <c r="AT228" s="22">
        <f t="shared" si="87"/>
        <v>0</v>
      </c>
      <c r="AU228" s="24"/>
      <c r="AV228" s="22">
        <f t="shared" si="88"/>
        <v>0</v>
      </c>
      <c r="AW228" s="187">
        <f t="shared" si="89"/>
        <v>0</v>
      </c>
    </row>
    <row r="229" spans="2:49">
      <c r="B229" s="83" t="s">
        <v>168</v>
      </c>
      <c r="C229" s="43">
        <v>1.58</v>
      </c>
      <c r="D229" s="23">
        <f>origine!E231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91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13">
        <f t="shared" si="92"/>
        <v>0</v>
      </c>
      <c r="Y229" s="194"/>
      <c r="Z229" s="13">
        <f t="shared" si="78"/>
        <v>0</v>
      </c>
      <c r="AA229" s="16"/>
      <c r="AB229" s="13">
        <f t="shared" si="91"/>
        <v>0</v>
      </c>
      <c r="AC229" s="24"/>
      <c r="AD229" s="22">
        <f t="shared" si="79"/>
        <v>0</v>
      </c>
      <c r="AE229" s="24"/>
      <c r="AF229" s="22">
        <f t="shared" si="80"/>
        <v>0</v>
      </c>
      <c r="AG229" s="16"/>
      <c r="AH229" s="13">
        <f t="shared" si="81"/>
        <v>0</v>
      </c>
      <c r="AI229" s="16"/>
      <c r="AJ229" s="13">
        <f t="shared" si="82"/>
        <v>0</v>
      </c>
      <c r="AK229" s="24"/>
      <c r="AL229" s="22">
        <f t="shared" si="83"/>
        <v>0</v>
      </c>
      <c r="AM229" s="24"/>
      <c r="AN229" s="13">
        <f t="shared" si="84"/>
        <v>0</v>
      </c>
      <c r="AO229" s="24"/>
      <c r="AP229" s="22">
        <f t="shared" si="85"/>
        <v>0</v>
      </c>
      <c r="AQ229" s="24"/>
      <c r="AR229" s="22">
        <f t="shared" si="86"/>
        <v>0</v>
      </c>
      <c r="AS229" s="24"/>
      <c r="AT229" s="22">
        <f t="shared" si="87"/>
        <v>0</v>
      </c>
      <c r="AU229" s="24"/>
      <c r="AV229" s="22">
        <f t="shared" si="88"/>
        <v>0</v>
      </c>
      <c r="AW229" s="187">
        <f t="shared" si="89"/>
        <v>0</v>
      </c>
    </row>
    <row r="230" spans="2:49">
      <c r="B230" s="82" t="s">
        <v>82</v>
      </c>
      <c r="C230" s="43">
        <v>3.11</v>
      </c>
      <c r="D230" s="23">
        <f>origine!E232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91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13">
        <f t="shared" si="92"/>
        <v>0</v>
      </c>
      <c r="Y230" s="194"/>
      <c r="Z230" s="13">
        <f t="shared" si="78"/>
        <v>0</v>
      </c>
      <c r="AA230" s="16"/>
      <c r="AB230" s="13">
        <f t="shared" si="91"/>
        <v>0</v>
      </c>
      <c r="AC230" s="24"/>
      <c r="AD230" s="22">
        <f t="shared" si="79"/>
        <v>0</v>
      </c>
      <c r="AE230" s="24"/>
      <c r="AF230" s="22">
        <f t="shared" si="80"/>
        <v>0</v>
      </c>
      <c r="AG230" s="16"/>
      <c r="AH230" s="13">
        <f t="shared" si="81"/>
        <v>0</v>
      </c>
      <c r="AI230" s="16"/>
      <c r="AJ230" s="13">
        <f t="shared" si="82"/>
        <v>0</v>
      </c>
      <c r="AK230" s="24"/>
      <c r="AL230" s="22">
        <f t="shared" si="83"/>
        <v>0</v>
      </c>
      <c r="AM230" s="24"/>
      <c r="AN230" s="13">
        <f t="shared" si="84"/>
        <v>0</v>
      </c>
      <c r="AO230" s="24"/>
      <c r="AP230" s="22">
        <f t="shared" si="85"/>
        <v>0</v>
      </c>
      <c r="AQ230" s="24"/>
      <c r="AR230" s="22">
        <f t="shared" si="86"/>
        <v>0</v>
      </c>
      <c r="AS230" s="24"/>
      <c r="AT230" s="22">
        <f t="shared" si="87"/>
        <v>0</v>
      </c>
      <c r="AU230" s="24"/>
      <c r="AV230" s="22">
        <f t="shared" si="88"/>
        <v>0</v>
      </c>
      <c r="AW230" s="187">
        <f t="shared" si="89"/>
        <v>0</v>
      </c>
    </row>
    <row r="231" spans="2:49">
      <c r="B231" s="83" t="s">
        <v>169</v>
      </c>
      <c r="C231" s="163">
        <v>4.3499999999999996</v>
      </c>
      <c r="D231" s="23">
        <f>origine!E233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91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13">
        <f t="shared" si="92"/>
        <v>0</v>
      </c>
      <c r="Y231" s="194"/>
      <c r="Z231" s="13">
        <f t="shared" si="78"/>
        <v>0</v>
      </c>
      <c r="AA231" s="16"/>
      <c r="AB231" s="13">
        <f t="shared" si="91"/>
        <v>0</v>
      </c>
      <c r="AC231" s="24"/>
      <c r="AD231" s="22">
        <f t="shared" si="79"/>
        <v>0</v>
      </c>
      <c r="AE231" s="24"/>
      <c r="AF231" s="22">
        <f t="shared" si="80"/>
        <v>0</v>
      </c>
      <c r="AG231" s="16"/>
      <c r="AH231" s="13">
        <f t="shared" si="81"/>
        <v>0</v>
      </c>
      <c r="AI231" s="16"/>
      <c r="AJ231" s="13">
        <f t="shared" si="82"/>
        <v>0</v>
      </c>
      <c r="AK231" s="24"/>
      <c r="AL231" s="22">
        <f t="shared" si="83"/>
        <v>0</v>
      </c>
      <c r="AM231" s="24"/>
      <c r="AN231" s="13">
        <f t="shared" si="84"/>
        <v>0</v>
      </c>
      <c r="AO231" s="24"/>
      <c r="AP231" s="22">
        <f t="shared" si="85"/>
        <v>0</v>
      </c>
      <c r="AQ231" s="24"/>
      <c r="AR231" s="22">
        <f t="shared" si="86"/>
        <v>0</v>
      </c>
      <c r="AS231" s="24"/>
      <c r="AT231" s="22">
        <f t="shared" si="87"/>
        <v>0</v>
      </c>
      <c r="AU231" s="24"/>
      <c r="AV231" s="22">
        <f t="shared" si="88"/>
        <v>0</v>
      </c>
      <c r="AW231" s="187">
        <f t="shared" si="89"/>
        <v>0</v>
      </c>
    </row>
    <row r="232" spans="2:49">
      <c r="B232" s="82" t="s">
        <v>83</v>
      </c>
      <c r="C232" s="43">
        <v>6.25</v>
      </c>
      <c r="D232" s="23">
        <f>origine!E234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>
        <v>1</v>
      </c>
      <c r="L232" s="22">
        <f t="shared" si="72"/>
        <v>6.25</v>
      </c>
      <c r="M232" s="24"/>
      <c r="N232" s="22">
        <f t="shared" si="73"/>
        <v>0</v>
      </c>
      <c r="O232" s="24"/>
      <c r="P232" s="22">
        <f t="shared" si="74"/>
        <v>0</v>
      </c>
      <c r="Q232" s="191"/>
      <c r="R232" s="13">
        <f t="shared" si="75"/>
        <v>0</v>
      </c>
      <c r="S232" s="16">
        <v>1</v>
      </c>
      <c r="T232" s="13">
        <f t="shared" si="76"/>
        <v>6.25</v>
      </c>
      <c r="U232" s="16"/>
      <c r="V232" s="13">
        <f t="shared" si="77"/>
        <v>0</v>
      </c>
      <c r="W232" s="16"/>
      <c r="X232" s="13">
        <f t="shared" si="92"/>
        <v>0</v>
      </c>
      <c r="Y232" s="194"/>
      <c r="Z232" s="13">
        <f t="shared" si="78"/>
        <v>0</v>
      </c>
      <c r="AA232" s="16"/>
      <c r="AB232" s="13">
        <f t="shared" si="91"/>
        <v>0</v>
      </c>
      <c r="AC232" s="24"/>
      <c r="AD232" s="22">
        <f t="shared" si="79"/>
        <v>0</v>
      </c>
      <c r="AE232" s="24"/>
      <c r="AF232" s="22">
        <f t="shared" si="80"/>
        <v>0</v>
      </c>
      <c r="AG232" s="16"/>
      <c r="AH232" s="13">
        <f t="shared" si="81"/>
        <v>0</v>
      </c>
      <c r="AI232" s="16"/>
      <c r="AJ232" s="13">
        <f t="shared" si="82"/>
        <v>0</v>
      </c>
      <c r="AK232" s="24"/>
      <c r="AL232" s="22">
        <f t="shared" si="83"/>
        <v>0</v>
      </c>
      <c r="AM232" s="24"/>
      <c r="AN232" s="13">
        <f t="shared" si="84"/>
        <v>0</v>
      </c>
      <c r="AO232" s="24"/>
      <c r="AP232" s="22">
        <f t="shared" si="85"/>
        <v>0</v>
      </c>
      <c r="AQ232" s="24"/>
      <c r="AR232" s="22">
        <f t="shared" si="86"/>
        <v>0</v>
      </c>
      <c r="AS232" s="24"/>
      <c r="AT232" s="22">
        <f t="shared" si="87"/>
        <v>0</v>
      </c>
      <c r="AU232" s="24"/>
      <c r="AV232" s="22">
        <f t="shared" si="88"/>
        <v>0</v>
      </c>
      <c r="AW232" s="187">
        <f t="shared" si="89"/>
        <v>2</v>
      </c>
    </row>
    <row r="233" spans="2:49">
      <c r="B233" s="83" t="s">
        <v>170</v>
      </c>
      <c r="C233" s="163">
        <v>1.65</v>
      </c>
      <c r="D233" s="23">
        <f>origine!E235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>
        <v>1</v>
      </c>
      <c r="J233" s="22">
        <f t="shared" si="90"/>
        <v>1.65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91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13">
        <f t="shared" si="92"/>
        <v>0</v>
      </c>
      <c r="Y233" s="194"/>
      <c r="Z233" s="13">
        <f t="shared" si="78"/>
        <v>0</v>
      </c>
      <c r="AA233" s="16"/>
      <c r="AB233" s="13">
        <f t="shared" si="91"/>
        <v>0</v>
      </c>
      <c r="AC233" s="24"/>
      <c r="AD233" s="22">
        <f t="shared" si="79"/>
        <v>0</v>
      </c>
      <c r="AE233" s="24"/>
      <c r="AF233" s="22">
        <f t="shared" si="80"/>
        <v>0</v>
      </c>
      <c r="AG233" s="16"/>
      <c r="AH233" s="13">
        <f t="shared" si="81"/>
        <v>0</v>
      </c>
      <c r="AI233" s="16"/>
      <c r="AJ233" s="13">
        <f t="shared" si="82"/>
        <v>0</v>
      </c>
      <c r="AK233" s="24"/>
      <c r="AL233" s="22">
        <f t="shared" si="83"/>
        <v>0</v>
      </c>
      <c r="AM233" s="24"/>
      <c r="AN233" s="13">
        <f t="shared" si="84"/>
        <v>0</v>
      </c>
      <c r="AO233" s="24"/>
      <c r="AP233" s="22">
        <f t="shared" si="85"/>
        <v>0</v>
      </c>
      <c r="AQ233" s="24"/>
      <c r="AR233" s="22">
        <f t="shared" si="86"/>
        <v>0</v>
      </c>
      <c r="AS233" s="24"/>
      <c r="AT233" s="22">
        <f t="shared" si="87"/>
        <v>0</v>
      </c>
      <c r="AU233" s="24"/>
      <c r="AV233" s="22">
        <f t="shared" si="88"/>
        <v>0</v>
      </c>
      <c r="AW233" s="187">
        <f t="shared" si="89"/>
        <v>1</v>
      </c>
    </row>
    <row r="234" spans="2:49">
      <c r="B234" s="82" t="s">
        <v>171</v>
      </c>
      <c r="C234" s="43">
        <v>3.25</v>
      </c>
      <c r="D234" s="23">
        <f>origine!E236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91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13">
        <f t="shared" si="92"/>
        <v>0</v>
      </c>
      <c r="Y234" s="194"/>
      <c r="Z234" s="13">
        <f t="shared" si="78"/>
        <v>0</v>
      </c>
      <c r="AA234" s="16"/>
      <c r="AB234" s="13">
        <f t="shared" si="91"/>
        <v>0</v>
      </c>
      <c r="AC234" s="24"/>
      <c r="AD234" s="22">
        <f t="shared" si="79"/>
        <v>0</v>
      </c>
      <c r="AE234" s="24"/>
      <c r="AF234" s="22">
        <f t="shared" si="80"/>
        <v>0</v>
      </c>
      <c r="AG234" s="16"/>
      <c r="AH234" s="13">
        <f t="shared" si="81"/>
        <v>0</v>
      </c>
      <c r="AI234" s="16"/>
      <c r="AJ234" s="13">
        <f t="shared" si="82"/>
        <v>0</v>
      </c>
      <c r="AK234" s="24"/>
      <c r="AL234" s="22">
        <f t="shared" si="83"/>
        <v>0</v>
      </c>
      <c r="AM234" s="24"/>
      <c r="AN234" s="13">
        <f t="shared" si="84"/>
        <v>0</v>
      </c>
      <c r="AO234" s="24"/>
      <c r="AP234" s="22">
        <f t="shared" si="85"/>
        <v>0</v>
      </c>
      <c r="AQ234" s="24"/>
      <c r="AR234" s="22">
        <f t="shared" si="86"/>
        <v>0</v>
      </c>
      <c r="AS234" s="24"/>
      <c r="AT234" s="22">
        <f t="shared" si="87"/>
        <v>0</v>
      </c>
      <c r="AU234" s="24"/>
      <c r="AV234" s="22">
        <f t="shared" si="88"/>
        <v>0</v>
      </c>
      <c r="AW234" s="187">
        <f t="shared" si="89"/>
        <v>0</v>
      </c>
    </row>
    <row r="235" spans="2:49">
      <c r="B235" s="83" t="s">
        <v>172</v>
      </c>
      <c r="C235" s="163">
        <v>4.5599999999999996</v>
      </c>
      <c r="D235" s="23">
        <f>origine!E237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91">
        <v>2</v>
      </c>
      <c r="R235" s="13">
        <f t="shared" si="75"/>
        <v>9.1199999999999992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13">
        <f t="shared" si="92"/>
        <v>0</v>
      </c>
      <c r="Y235" s="194"/>
      <c r="Z235" s="13">
        <f t="shared" si="78"/>
        <v>0</v>
      </c>
      <c r="AA235" s="16"/>
      <c r="AB235" s="13">
        <f t="shared" si="91"/>
        <v>0</v>
      </c>
      <c r="AC235" s="24"/>
      <c r="AD235" s="22">
        <f t="shared" si="79"/>
        <v>0</v>
      </c>
      <c r="AE235" s="24"/>
      <c r="AF235" s="22">
        <f t="shared" si="80"/>
        <v>0</v>
      </c>
      <c r="AG235" s="16"/>
      <c r="AH235" s="13">
        <f t="shared" si="81"/>
        <v>0</v>
      </c>
      <c r="AI235" s="16"/>
      <c r="AJ235" s="13">
        <f t="shared" si="82"/>
        <v>0</v>
      </c>
      <c r="AK235" s="24"/>
      <c r="AL235" s="22">
        <f t="shared" si="83"/>
        <v>0</v>
      </c>
      <c r="AM235" s="24"/>
      <c r="AN235" s="13">
        <f t="shared" si="84"/>
        <v>0</v>
      </c>
      <c r="AO235" s="24"/>
      <c r="AP235" s="22">
        <f t="shared" si="85"/>
        <v>0</v>
      </c>
      <c r="AQ235" s="24"/>
      <c r="AR235" s="22">
        <f t="shared" si="86"/>
        <v>0</v>
      </c>
      <c r="AS235" s="24"/>
      <c r="AT235" s="22">
        <f t="shared" si="87"/>
        <v>0</v>
      </c>
      <c r="AU235" s="24"/>
      <c r="AV235" s="22">
        <f t="shared" si="88"/>
        <v>0</v>
      </c>
      <c r="AW235" s="187">
        <f t="shared" si="89"/>
        <v>2</v>
      </c>
    </row>
    <row r="236" spans="2:49">
      <c r="B236" s="82" t="s">
        <v>173</v>
      </c>
      <c r="C236" s="43">
        <v>6.59</v>
      </c>
      <c r="D236" s="23">
        <f>origine!E238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91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13">
        <f t="shared" si="92"/>
        <v>0</v>
      </c>
      <c r="Y236" s="194"/>
      <c r="Z236" s="13">
        <f t="shared" si="78"/>
        <v>0</v>
      </c>
      <c r="AA236" s="16"/>
      <c r="AB236" s="13">
        <f t="shared" si="91"/>
        <v>0</v>
      </c>
      <c r="AC236" s="24"/>
      <c r="AD236" s="22">
        <f t="shared" si="79"/>
        <v>0</v>
      </c>
      <c r="AE236" s="24"/>
      <c r="AF236" s="22">
        <f t="shared" si="80"/>
        <v>0</v>
      </c>
      <c r="AG236" s="16"/>
      <c r="AH236" s="13">
        <f t="shared" si="81"/>
        <v>0</v>
      </c>
      <c r="AI236" s="16"/>
      <c r="AJ236" s="13">
        <f t="shared" si="82"/>
        <v>0</v>
      </c>
      <c r="AK236" s="24"/>
      <c r="AL236" s="22">
        <f t="shared" si="83"/>
        <v>0</v>
      </c>
      <c r="AM236" s="24"/>
      <c r="AN236" s="13">
        <f t="shared" si="84"/>
        <v>0</v>
      </c>
      <c r="AO236" s="24"/>
      <c r="AP236" s="22">
        <f t="shared" si="85"/>
        <v>0</v>
      </c>
      <c r="AQ236" s="24"/>
      <c r="AR236" s="22">
        <f t="shared" si="86"/>
        <v>0</v>
      </c>
      <c r="AS236" s="24"/>
      <c r="AT236" s="22">
        <f t="shared" si="87"/>
        <v>0</v>
      </c>
      <c r="AU236" s="24"/>
      <c r="AV236" s="22">
        <f t="shared" si="88"/>
        <v>0</v>
      </c>
      <c r="AW236" s="187">
        <f t="shared" si="89"/>
        <v>0</v>
      </c>
    </row>
    <row r="237" spans="2:49">
      <c r="B237" s="83" t="s">
        <v>174</v>
      </c>
      <c r="C237" s="163">
        <v>1.69</v>
      </c>
      <c r="D237" s="23">
        <f>origine!E239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91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13">
        <f t="shared" si="92"/>
        <v>0</v>
      </c>
      <c r="Y237" s="194"/>
      <c r="Z237" s="13">
        <f t="shared" si="78"/>
        <v>0</v>
      </c>
      <c r="AA237" s="16"/>
      <c r="AB237" s="13">
        <f t="shared" si="91"/>
        <v>0</v>
      </c>
      <c r="AC237" s="24"/>
      <c r="AD237" s="22">
        <f t="shared" si="79"/>
        <v>0</v>
      </c>
      <c r="AE237" s="24"/>
      <c r="AF237" s="22">
        <f t="shared" si="80"/>
        <v>0</v>
      </c>
      <c r="AG237" s="16"/>
      <c r="AH237" s="13">
        <f t="shared" si="81"/>
        <v>0</v>
      </c>
      <c r="AI237" s="16"/>
      <c r="AJ237" s="13">
        <f t="shared" si="82"/>
        <v>0</v>
      </c>
      <c r="AK237" s="24"/>
      <c r="AL237" s="22">
        <f t="shared" si="83"/>
        <v>0</v>
      </c>
      <c r="AM237" s="24"/>
      <c r="AN237" s="13">
        <f t="shared" si="84"/>
        <v>0</v>
      </c>
      <c r="AO237" s="24"/>
      <c r="AP237" s="22">
        <f t="shared" si="85"/>
        <v>0</v>
      </c>
      <c r="AQ237" s="24"/>
      <c r="AR237" s="22">
        <f t="shared" si="86"/>
        <v>0</v>
      </c>
      <c r="AS237" s="24"/>
      <c r="AT237" s="22">
        <f t="shared" si="87"/>
        <v>0</v>
      </c>
      <c r="AU237" s="24"/>
      <c r="AV237" s="22">
        <f t="shared" si="88"/>
        <v>0</v>
      </c>
      <c r="AW237" s="187">
        <f t="shared" si="89"/>
        <v>0</v>
      </c>
    </row>
    <row r="238" spans="2:49">
      <c r="B238" s="82" t="s">
        <v>175</v>
      </c>
      <c r="C238" s="43">
        <v>3.36</v>
      </c>
      <c r="D238" s="23">
        <f>origine!E240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91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13">
        <f t="shared" si="92"/>
        <v>0</v>
      </c>
      <c r="Y238" s="194"/>
      <c r="Z238" s="13">
        <f t="shared" si="78"/>
        <v>0</v>
      </c>
      <c r="AA238" s="16"/>
      <c r="AB238" s="13">
        <f t="shared" si="91"/>
        <v>0</v>
      </c>
      <c r="AC238" s="24"/>
      <c r="AD238" s="22">
        <f t="shared" si="79"/>
        <v>0</v>
      </c>
      <c r="AE238" s="24"/>
      <c r="AF238" s="22">
        <f t="shared" si="80"/>
        <v>0</v>
      </c>
      <c r="AG238" s="16"/>
      <c r="AH238" s="13">
        <f t="shared" si="81"/>
        <v>0</v>
      </c>
      <c r="AI238" s="16"/>
      <c r="AJ238" s="13">
        <f t="shared" si="82"/>
        <v>0</v>
      </c>
      <c r="AK238" s="24"/>
      <c r="AL238" s="22">
        <f t="shared" si="83"/>
        <v>0</v>
      </c>
      <c r="AM238" s="24"/>
      <c r="AN238" s="13">
        <f t="shared" si="84"/>
        <v>0</v>
      </c>
      <c r="AO238" s="24"/>
      <c r="AP238" s="22">
        <f t="shared" si="85"/>
        <v>0</v>
      </c>
      <c r="AQ238" s="24"/>
      <c r="AR238" s="22">
        <f t="shared" si="86"/>
        <v>0</v>
      </c>
      <c r="AS238" s="24"/>
      <c r="AT238" s="22">
        <f t="shared" si="87"/>
        <v>0</v>
      </c>
      <c r="AU238" s="24"/>
      <c r="AV238" s="22">
        <f t="shared" si="88"/>
        <v>0</v>
      </c>
      <c r="AW238" s="187">
        <f t="shared" si="89"/>
        <v>0</v>
      </c>
    </row>
    <row r="239" spans="2:49">
      <c r="B239" s="83" t="s">
        <v>176</v>
      </c>
      <c r="C239" s="163">
        <v>5.03</v>
      </c>
      <c r="D239" s="23">
        <f>origine!E241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>
        <v>1</v>
      </c>
      <c r="J239" s="22">
        <f t="shared" si="90"/>
        <v>5.03</v>
      </c>
      <c r="K239" s="24">
        <v>2</v>
      </c>
      <c r="L239" s="22">
        <f t="shared" si="72"/>
        <v>10.06</v>
      </c>
      <c r="M239" s="24"/>
      <c r="N239" s="22">
        <f t="shared" si="73"/>
        <v>0</v>
      </c>
      <c r="O239" s="24"/>
      <c r="P239" s="22">
        <f t="shared" si="74"/>
        <v>0</v>
      </c>
      <c r="Q239" s="191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13">
        <f t="shared" si="92"/>
        <v>0</v>
      </c>
      <c r="Y239" s="194"/>
      <c r="Z239" s="13">
        <f t="shared" si="78"/>
        <v>0</v>
      </c>
      <c r="AA239" s="16"/>
      <c r="AB239" s="13">
        <f t="shared" si="91"/>
        <v>0</v>
      </c>
      <c r="AC239" s="24"/>
      <c r="AD239" s="22">
        <f t="shared" si="79"/>
        <v>0</v>
      </c>
      <c r="AE239" s="24"/>
      <c r="AF239" s="22">
        <f t="shared" si="80"/>
        <v>0</v>
      </c>
      <c r="AG239" s="16"/>
      <c r="AH239" s="13">
        <f t="shared" si="81"/>
        <v>0</v>
      </c>
      <c r="AI239" s="16"/>
      <c r="AJ239" s="13">
        <f t="shared" si="82"/>
        <v>0</v>
      </c>
      <c r="AK239" s="24"/>
      <c r="AL239" s="22">
        <f t="shared" si="83"/>
        <v>0</v>
      </c>
      <c r="AM239" s="24"/>
      <c r="AN239" s="13">
        <f t="shared" si="84"/>
        <v>0</v>
      </c>
      <c r="AO239" s="24"/>
      <c r="AP239" s="22">
        <f t="shared" si="85"/>
        <v>0</v>
      </c>
      <c r="AQ239" s="24"/>
      <c r="AR239" s="22">
        <f t="shared" si="86"/>
        <v>0</v>
      </c>
      <c r="AS239" s="24"/>
      <c r="AT239" s="22">
        <f t="shared" si="87"/>
        <v>0</v>
      </c>
      <c r="AU239" s="24"/>
      <c r="AV239" s="22">
        <f t="shared" si="88"/>
        <v>0</v>
      </c>
      <c r="AW239" s="187">
        <f t="shared" si="89"/>
        <v>3</v>
      </c>
    </row>
    <row r="240" spans="2:49">
      <c r="B240" s="82" t="s">
        <v>84</v>
      </c>
      <c r="C240" s="43">
        <v>6.77</v>
      </c>
      <c r="D240" s="23">
        <f>origine!E242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91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13">
        <f t="shared" si="92"/>
        <v>0</v>
      </c>
      <c r="Y240" s="194"/>
      <c r="Z240" s="13">
        <f t="shared" si="78"/>
        <v>0</v>
      </c>
      <c r="AA240" s="16"/>
      <c r="AB240" s="13">
        <f t="shared" si="91"/>
        <v>0</v>
      </c>
      <c r="AC240" s="24"/>
      <c r="AD240" s="22">
        <f t="shared" si="79"/>
        <v>0</v>
      </c>
      <c r="AE240" s="24"/>
      <c r="AF240" s="22">
        <f t="shared" si="80"/>
        <v>0</v>
      </c>
      <c r="AG240" s="16"/>
      <c r="AH240" s="13">
        <f t="shared" si="81"/>
        <v>0</v>
      </c>
      <c r="AI240" s="16"/>
      <c r="AJ240" s="13">
        <f t="shared" si="82"/>
        <v>0</v>
      </c>
      <c r="AK240" s="24"/>
      <c r="AL240" s="22">
        <f t="shared" si="83"/>
        <v>0</v>
      </c>
      <c r="AM240" s="24"/>
      <c r="AN240" s="13">
        <f t="shared" si="84"/>
        <v>0</v>
      </c>
      <c r="AO240" s="24"/>
      <c r="AP240" s="22">
        <f t="shared" si="85"/>
        <v>0</v>
      </c>
      <c r="AQ240" s="24"/>
      <c r="AR240" s="22">
        <f t="shared" si="86"/>
        <v>0</v>
      </c>
      <c r="AS240" s="24"/>
      <c r="AT240" s="22">
        <f t="shared" si="87"/>
        <v>0</v>
      </c>
      <c r="AU240" s="24"/>
      <c r="AV240" s="22">
        <f t="shared" si="88"/>
        <v>0</v>
      </c>
      <c r="AW240" s="187">
        <f t="shared" si="89"/>
        <v>0</v>
      </c>
    </row>
    <row r="241" spans="2:49">
      <c r="B241" s="83" t="s">
        <v>177</v>
      </c>
      <c r="C241" s="163">
        <v>3.39</v>
      </c>
      <c r="D241" s="23">
        <f>origine!E243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91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13">
        <f t="shared" si="92"/>
        <v>0</v>
      </c>
      <c r="Y241" s="194"/>
      <c r="Z241" s="13">
        <f t="shared" si="78"/>
        <v>0</v>
      </c>
      <c r="AA241" s="16"/>
      <c r="AB241" s="13">
        <f t="shared" si="91"/>
        <v>0</v>
      </c>
      <c r="AC241" s="24"/>
      <c r="AD241" s="22">
        <f t="shared" si="79"/>
        <v>0</v>
      </c>
      <c r="AE241" s="24"/>
      <c r="AF241" s="22">
        <f t="shared" si="80"/>
        <v>0</v>
      </c>
      <c r="AG241" s="16"/>
      <c r="AH241" s="13">
        <f t="shared" si="81"/>
        <v>0</v>
      </c>
      <c r="AI241" s="16"/>
      <c r="AJ241" s="13">
        <f t="shared" si="82"/>
        <v>0</v>
      </c>
      <c r="AK241" s="24"/>
      <c r="AL241" s="22">
        <f t="shared" si="83"/>
        <v>0</v>
      </c>
      <c r="AM241" s="24"/>
      <c r="AN241" s="13">
        <f t="shared" si="84"/>
        <v>0</v>
      </c>
      <c r="AO241" s="24"/>
      <c r="AP241" s="22">
        <f t="shared" si="85"/>
        <v>0</v>
      </c>
      <c r="AQ241" s="24"/>
      <c r="AR241" s="22">
        <f t="shared" si="86"/>
        <v>0</v>
      </c>
      <c r="AS241" s="24"/>
      <c r="AT241" s="22">
        <f t="shared" si="87"/>
        <v>0</v>
      </c>
      <c r="AU241" s="24"/>
      <c r="AV241" s="22">
        <f t="shared" si="88"/>
        <v>0</v>
      </c>
      <c r="AW241" s="187">
        <f t="shared" si="89"/>
        <v>0</v>
      </c>
    </row>
    <row r="242" spans="2:49">
      <c r="B242" s="82" t="s">
        <v>178</v>
      </c>
      <c r="C242" s="43">
        <v>3.39</v>
      </c>
      <c r="D242" s="23">
        <f>origine!E244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>
        <v>1</v>
      </c>
      <c r="L242" s="22">
        <f t="shared" si="72"/>
        <v>3.39</v>
      </c>
      <c r="M242" s="24"/>
      <c r="N242" s="22">
        <f t="shared" si="73"/>
        <v>0</v>
      </c>
      <c r="O242" s="24"/>
      <c r="P242" s="22">
        <f t="shared" si="74"/>
        <v>0</v>
      </c>
      <c r="Q242" s="191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13">
        <f t="shared" si="92"/>
        <v>0</v>
      </c>
      <c r="Y242" s="194"/>
      <c r="Z242" s="13">
        <f t="shared" si="78"/>
        <v>0</v>
      </c>
      <c r="AA242" s="16"/>
      <c r="AB242" s="13">
        <f t="shared" si="91"/>
        <v>0</v>
      </c>
      <c r="AC242" s="24"/>
      <c r="AD242" s="22">
        <f t="shared" si="79"/>
        <v>0</v>
      </c>
      <c r="AE242" s="24"/>
      <c r="AF242" s="22">
        <f t="shared" si="80"/>
        <v>0</v>
      </c>
      <c r="AG242" s="16"/>
      <c r="AH242" s="13">
        <f t="shared" si="81"/>
        <v>0</v>
      </c>
      <c r="AI242" s="16"/>
      <c r="AJ242" s="13">
        <f t="shared" si="82"/>
        <v>0</v>
      </c>
      <c r="AK242" s="24"/>
      <c r="AL242" s="22">
        <f t="shared" si="83"/>
        <v>0</v>
      </c>
      <c r="AM242" s="24"/>
      <c r="AN242" s="13">
        <f t="shared" si="84"/>
        <v>0</v>
      </c>
      <c r="AO242" s="24"/>
      <c r="AP242" s="22">
        <f t="shared" si="85"/>
        <v>0</v>
      </c>
      <c r="AQ242" s="24"/>
      <c r="AR242" s="22">
        <f t="shared" si="86"/>
        <v>0</v>
      </c>
      <c r="AS242" s="24"/>
      <c r="AT242" s="22">
        <f t="shared" si="87"/>
        <v>0</v>
      </c>
      <c r="AU242" s="24"/>
      <c r="AV242" s="22">
        <f t="shared" si="88"/>
        <v>0</v>
      </c>
      <c r="AW242" s="187">
        <f t="shared" si="89"/>
        <v>1</v>
      </c>
    </row>
    <row r="243" spans="2:49">
      <c r="B243" s="83" t="s">
        <v>179</v>
      </c>
      <c r="C243" s="163">
        <v>2.56</v>
      </c>
      <c r="D243" s="23">
        <f>origine!E245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91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13">
        <f t="shared" si="92"/>
        <v>0</v>
      </c>
      <c r="Y243" s="194"/>
      <c r="Z243" s="13">
        <f t="shared" si="78"/>
        <v>0</v>
      </c>
      <c r="AA243" s="16"/>
      <c r="AB243" s="13">
        <f t="shared" si="91"/>
        <v>0</v>
      </c>
      <c r="AC243" s="24"/>
      <c r="AD243" s="22">
        <f t="shared" si="79"/>
        <v>0</v>
      </c>
      <c r="AE243" s="24"/>
      <c r="AF243" s="22">
        <f t="shared" si="80"/>
        <v>0</v>
      </c>
      <c r="AG243" s="16"/>
      <c r="AH243" s="13">
        <f t="shared" si="81"/>
        <v>0</v>
      </c>
      <c r="AI243" s="16"/>
      <c r="AJ243" s="13">
        <f t="shared" si="82"/>
        <v>0</v>
      </c>
      <c r="AK243" s="24"/>
      <c r="AL243" s="22">
        <f t="shared" si="83"/>
        <v>0</v>
      </c>
      <c r="AM243" s="24"/>
      <c r="AN243" s="13">
        <f t="shared" si="84"/>
        <v>0</v>
      </c>
      <c r="AO243" s="24"/>
      <c r="AP243" s="22">
        <f t="shared" si="85"/>
        <v>0</v>
      </c>
      <c r="AQ243" s="24"/>
      <c r="AR243" s="22">
        <f t="shared" si="86"/>
        <v>0</v>
      </c>
      <c r="AS243" s="24"/>
      <c r="AT243" s="22">
        <f t="shared" si="87"/>
        <v>0</v>
      </c>
      <c r="AU243" s="24"/>
      <c r="AV243" s="22">
        <f t="shared" si="88"/>
        <v>0</v>
      </c>
      <c r="AW243" s="187">
        <f t="shared" si="89"/>
        <v>0</v>
      </c>
    </row>
    <row r="244" spans="2:49">
      <c r="B244" s="82" t="s">
        <v>180</v>
      </c>
      <c r="C244" s="43">
        <v>2.2200000000000002</v>
      </c>
      <c r="D244" s="23">
        <f>origine!E246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91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13">
        <f t="shared" si="92"/>
        <v>0</v>
      </c>
      <c r="Y244" s="194"/>
      <c r="Z244" s="13">
        <f t="shared" si="78"/>
        <v>0</v>
      </c>
      <c r="AA244" s="16"/>
      <c r="AB244" s="13">
        <f t="shared" si="91"/>
        <v>0</v>
      </c>
      <c r="AC244" s="24"/>
      <c r="AD244" s="22">
        <f t="shared" si="79"/>
        <v>0</v>
      </c>
      <c r="AE244" s="24"/>
      <c r="AF244" s="22">
        <f t="shared" si="80"/>
        <v>0</v>
      </c>
      <c r="AG244" s="16"/>
      <c r="AH244" s="13">
        <f t="shared" si="81"/>
        <v>0</v>
      </c>
      <c r="AI244" s="16"/>
      <c r="AJ244" s="13">
        <f t="shared" si="82"/>
        <v>0</v>
      </c>
      <c r="AK244" s="24"/>
      <c r="AL244" s="22">
        <f t="shared" si="83"/>
        <v>0</v>
      </c>
      <c r="AM244" s="24"/>
      <c r="AN244" s="13">
        <f t="shared" si="84"/>
        <v>0</v>
      </c>
      <c r="AO244" s="24"/>
      <c r="AP244" s="22">
        <f t="shared" si="85"/>
        <v>0</v>
      </c>
      <c r="AQ244" s="24"/>
      <c r="AR244" s="22">
        <f t="shared" si="86"/>
        <v>0</v>
      </c>
      <c r="AS244" s="24"/>
      <c r="AT244" s="22">
        <f t="shared" si="87"/>
        <v>0</v>
      </c>
      <c r="AU244" s="24"/>
      <c r="AV244" s="22">
        <f t="shared" si="88"/>
        <v>0</v>
      </c>
      <c r="AW244" s="187">
        <f t="shared" si="89"/>
        <v>0</v>
      </c>
    </row>
    <row r="245" spans="2:49">
      <c r="B245" s="83" t="s">
        <v>181</v>
      </c>
      <c r="C245" s="163">
        <v>1.85</v>
      </c>
      <c r="D245" s="23">
        <f>origine!E247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91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13">
        <f t="shared" si="92"/>
        <v>0</v>
      </c>
      <c r="Y245" s="194"/>
      <c r="Z245" s="13">
        <f t="shared" si="78"/>
        <v>0</v>
      </c>
      <c r="AA245" s="16"/>
      <c r="AB245" s="13">
        <f t="shared" si="91"/>
        <v>0</v>
      </c>
      <c r="AC245" s="24"/>
      <c r="AD245" s="22">
        <f t="shared" si="79"/>
        <v>0</v>
      </c>
      <c r="AE245" s="24"/>
      <c r="AF245" s="22">
        <f t="shared" si="80"/>
        <v>0</v>
      </c>
      <c r="AG245" s="16"/>
      <c r="AH245" s="13">
        <f t="shared" si="81"/>
        <v>0</v>
      </c>
      <c r="AI245" s="16"/>
      <c r="AJ245" s="13">
        <f t="shared" si="82"/>
        <v>0</v>
      </c>
      <c r="AK245" s="24"/>
      <c r="AL245" s="22">
        <f t="shared" si="83"/>
        <v>0</v>
      </c>
      <c r="AM245" s="24"/>
      <c r="AN245" s="13">
        <f t="shared" si="84"/>
        <v>0</v>
      </c>
      <c r="AO245" s="24"/>
      <c r="AP245" s="22">
        <f t="shared" si="85"/>
        <v>0</v>
      </c>
      <c r="AQ245" s="24"/>
      <c r="AR245" s="22">
        <f t="shared" si="86"/>
        <v>0</v>
      </c>
      <c r="AS245" s="24"/>
      <c r="AT245" s="22">
        <f t="shared" si="87"/>
        <v>0</v>
      </c>
      <c r="AU245" s="24"/>
      <c r="AV245" s="22">
        <f t="shared" si="88"/>
        <v>0</v>
      </c>
      <c r="AW245" s="187">
        <f t="shared" si="89"/>
        <v>0</v>
      </c>
    </row>
    <row r="246" spans="2:49">
      <c r="B246" s="83" t="s">
        <v>130</v>
      </c>
      <c r="C246" s="43">
        <v>2.6</v>
      </c>
      <c r="D246" s="23">
        <f>origine!E248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>
        <v>1</v>
      </c>
      <c r="J246" s="22">
        <f t="shared" si="90"/>
        <v>2.6</v>
      </c>
      <c r="K246" s="24">
        <v>1</v>
      </c>
      <c r="L246" s="22">
        <f t="shared" si="72"/>
        <v>2.6</v>
      </c>
      <c r="M246" s="24"/>
      <c r="N246" s="22">
        <f t="shared" si="73"/>
        <v>0</v>
      </c>
      <c r="O246" s="24"/>
      <c r="P246" s="22">
        <f t="shared" si="74"/>
        <v>0</v>
      </c>
      <c r="Q246" s="191"/>
      <c r="R246" s="13">
        <f t="shared" si="75"/>
        <v>0</v>
      </c>
      <c r="S246" s="16">
        <v>3</v>
      </c>
      <c r="T246" s="13">
        <f t="shared" si="76"/>
        <v>7.8000000000000007</v>
      </c>
      <c r="U246" s="16"/>
      <c r="V246" s="13">
        <f t="shared" si="77"/>
        <v>0</v>
      </c>
      <c r="W246" s="16"/>
      <c r="X246" s="13">
        <f t="shared" si="92"/>
        <v>0</v>
      </c>
      <c r="Y246" s="194"/>
      <c r="Z246" s="13">
        <f t="shared" si="78"/>
        <v>0</v>
      </c>
      <c r="AA246" s="16"/>
      <c r="AB246" s="13">
        <f t="shared" si="91"/>
        <v>0</v>
      </c>
      <c r="AC246" s="24"/>
      <c r="AD246" s="22">
        <f t="shared" si="79"/>
        <v>0</v>
      </c>
      <c r="AE246" s="24"/>
      <c r="AF246" s="22">
        <f t="shared" si="80"/>
        <v>0</v>
      </c>
      <c r="AG246" s="16"/>
      <c r="AH246" s="13">
        <f t="shared" si="81"/>
        <v>0</v>
      </c>
      <c r="AI246" s="16"/>
      <c r="AJ246" s="13">
        <f t="shared" si="82"/>
        <v>0</v>
      </c>
      <c r="AK246" s="24"/>
      <c r="AL246" s="22">
        <f t="shared" si="83"/>
        <v>0</v>
      </c>
      <c r="AM246" s="24"/>
      <c r="AN246" s="13">
        <f t="shared" si="84"/>
        <v>0</v>
      </c>
      <c r="AO246" s="24"/>
      <c r="AP246" s="22">
        <f t="shared" si="85"/>
        <v>0</v>
      </c>
      <c r="AQ246" s="24"/>
      <c r="AR246" s="22">
        <f t="shared" si="86"/>
        <v>0</v>
      </c>
      <c r="AS246" s="24"/>
      <c r="AT246" s="22">
        <f t="shared" si="87"/>
        <v>0</v>
      </c>
      <c r="AU246" s="24"/>
      <c r="AV246" s="22">
        <f t="shared" si="88"/>
        <v>0</v>
      </c>
      <c r="AW246" s="187">
        <f t="shared" si="89"/>
        <v>5</v>
      </c>
    </row>
    <row r="247" spans="2:49">
      <c r="B247" s="106"/>
      <c r="C247" s="179"/>
      <c r="D247" s="23" t="e">
        <f>origine!#REF!</f>
        <v>#REF!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91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13">
        <f t="shared" si="92"/>
        <v>0</v>
      </c>
      <c r="Y247" s="194"/>
      <c r="Z247" s="13">
        <f t="shared" si="78"/>
        <v>0</v>
      </c>
      <c r="AA247" s="16"/>
      <c r="AB247" s="13">
        <f t="shared" si="91"/>
        <v>0</v>
      </c>
      <c r="AC247" s="24"/>
      <c r="AD247" s="22">
        <f t="shared" si="79"/>
        <v>0</v>
      </c>
      <c r="AE247" s="24"/>
      <c r="AF247" s="22">
        <f t="shared" si="80"/>
        <v>0</v>
      </c>
      <c r="AG247" s="16"/>
      <c r="AH247" s="13">
        <f t="shared" si="81"/>
        <v>0</v>
      </c>
      <c r="AI247" s="16"/>
      <c r="AJ247" s="13">
        <f t="shared" si="82"/>
        <v>0</v>
      </c>
      <c r="AK247" s="24"/>
      <c r="AL247" s="22">
        <f t="shared" si="83"/>
        <v>0</v>
      </c>
      <c r="AM247" s="24"/>
      <c r="AN247" s="13">
        <f t="shared" si="84"/>
        <v>0</v>
      </c>
      <c r="AO247" s="24"/>
      <c r="AP247" s="22">
        <f t="shared" si="85"/>
        <v>0</v>
      </c>
      <c r="AQ247" s="24"/>
      <c r="AR247" s="22">
        <f t="shared" si="86"/>
        <v>0</v>
      </c>
      <c r="AS247" s="24"/>
      <c r="AT247" s="22">
        <f t="shared" si="87"/>
        <v>0</v>
      </c>
      <c r="AU247" s="24"/>
      <c r="AV247" s="22">
        <f t="shared" si="88"/>
        <v>0</v>
      </c>
      <c r="AW247" s="187">
        <f t="shared" si="89"/>
        <v>0</v>
      </c>
    </row>
    <row r="248" spans="2:49">
      <c r="B248" s="42"/>
      <c r="C248" s="177"/>
      <c r="D248" s="23" t="e">
        <f>origine!#REF!</f>
        <v>#REF!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91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13">
        <f t="shared" si="92"/>
        <v>0</v>
      </c>
      <c r="Y248" s="194"/>
      <c r="Z248" s="13">
        <f t="shared" si="78"/>
        <v>0</v>
      </c>
      <c r="AA248" s="16"/>
      <c r="AB248" s="13">
        <f t="shared" si="91"/>
        <v>0</v>
      </c>
      <c r="AC248" s="24"/>
      <c r="AD248" s="22">
        <f t="shared" si="79"/>
        <v>0</v>
      </c>
      <c r="AE248" s="24"/>
      <c r="AF248" s="22">
        <f t="shared" si="80"/>
        <v>0</v>
      </c>
      <c r="AG248" s="16"/>
      <c r="AH248" s="13">
        <f t="shared" si="81"/>
        <v>0</v>
      </c>
      <c r="AI248" s="16"/>
      <c r="AJ248" s="13">
        <f t="shared" si="82"/>
        <v>0</v>
      </c>
      <c r="AK248" s="24"/>
      <c r="AL248" s="22">
        <f t="shared" si="83"/>
        <v>0</v>
      </c>
      <c r="AM248" s="24"/>
      <c r="AN248" s="13">
        <f t="shared" si="84"/>
        <v>0</v>
      </c>
      <c r="AO248" s="24"/>
      <c r="AP248" s="22">
        <f t="shared" si="85"/>
        <v>0</v>
      </c>
      <c r="AQ248" s="24"/>
      <c r="AR248" s="22">
        <f t="shared" si="86"/>
        <v>0</v>
      </c>
      <c r="AS248" s="24"/>
      <c r="AT248" s="22">
        <f t="shared" si="87"/>
        <v>0</v>
      </c>
      <c r="AU248" s="24"/>
      <c r="AV248" s="22">
        <f t="shared" si="88"/>
        <v>0</v>
      </c>
      <c r="AW248" s="187">
        <f t="shared" si="89"/>
        <v>0</v>
      </c>
    </row>
    <row r="249" spans="2:49">
      <c r="B249" s="106"/>
      <c r="C249" s="179"/>
      <c r="D249" s="23" t="e">
        <f>origine!#REF!</f>
        <v>#REF!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91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13">
        <f t="shared" si="92"/>
        <v>0</v>
      </c>
      <c r="Y249" s="194"/>
      <c r="Z249" s="13">
        <f t="shared" si="78"/>
        <v>0</v>
      </c>
      <c r="AA249" s="16"/>
      <c r="AB249" s="13">
        <f t="shared" si="91"/>
        <v>0</v>
      </c>
      <c r="AC249" s="24"/>
      <c r="AD249" s="22">
        <f t="shared" si="79"/>
        <v>0</v>
      </c>
      <c r="AE249" s="24"/>
      <c r="AF249" s="22">
        <f t="shared" si="80"/>
        <v>0</v>
      </c>
      <c r="AG249" s="16"/>
      <c r="AH249" s="13">
        <f t="shared" si="81"/>
        <v>0</v>
      </c>
      <c r="AI249" s="16"/>
      <c r="AJ249" s="13">
        <f t="shared" si="82"/>
        <v>0</v>
      </c>
      <c r="AK249" s="24"/>
      <c r="AL249" s="22">
        <f t="shared" si="83"/>
        <v>0</v>
      </c>
      <c r="AM249" s="24"/>
      <c r="AN249" s="13">
        <f t="shared" si="84"/>
        <v>0</v>
      </c>
      <c r="AO249" s="24"/>
      <c r="AP249" s="22">
        <f t="shared" si="85"/>
        <v>0</v>
      </c>
      <c r="AQ249" s="24"/>
      <c r="AR249" s="22">
        <f t="shared" si="86"/>
        <v>0</v>
      </c>
      <c r="AS249" s="24"/>
      <c r="AT249" s="22">
        <f t="shared" si="87"/>
        <v>0</v>
      </c>
      <c r="AU249" s="24"/>
      <c r="AV249" s="22">
        <f t="shared" si="88"/>
        <v>0</v>
      </c>
      <c r="AW249" s="187">
        <f t="shared" si="89"/>
        <v>0</v>
      </c>
    </row>
    <row r="250" spans="2:49" ht="15" thickBot="1">
      <c r="B250" s="180"/>
      <c r="C250" s="178"/>
      <c r="D250" s="23" t="e">
        <f>origine!#REF!</f>
        <v>#REF!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91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13">
        <f t="shared" si="92"/>
        <v>0</v>
      </c>
      <c r="Y250" s="194"/>
      <c r="Z250" s="13">
        <f t="shared" si="78"/>
        <v>0</v>
      </c>
      <c r="AA250" s="16"/>
      <c r="AB250" s="13">
        <f t="shared" si="91"/>
        <v>0</v>
      </c>
      <c r="AC250" s="24"/>
      <c r="AD250" s="22">
        <f t="shared" si="79"/>
        <v>0</v>
      </c>
      <c r="AE250" s="24"/>
      <c r="AF250" s="22">
        <f t="shared" si="80"/>
        <v>0</v>
      </c>
      <c r="AG250" s="16"/>
      <c r="AH250" s="13">
        <f t="shared" si="81"/>
        <v>0</v>
      </c>
      <c r="AI250" s="16"/>
      <c r="AJ250" s="13">
        <f t="shared" si="82"/>
        <v>0</v>
      </c>
      <c r="AK250" s="24"/>
      <c r="AL250" s="22">
        <f t="shared" si="83"/>
        <v>0</v>
      </c>
      <c r="AM250" s="24"/>
      <c r="AN250" s="13">
        <f t="shared" si="84"/>
        <v>0</v>
      </c>
      <c r="AO250" s="24"/>
      <c r="AP250" s="22">
        <f t="shared" si="85"/>
        <v>0</v>
      </c>
      <c r="AQ250" s="24"/>
      <c r="AR250" s="22">
        <f t="shared" si="86"/>
        <v>0</v>
      </c>
      <c r="AS250" s="24"/>
      <c r="AT250" s="22">
        <f t="shared" si="87"/>
        <v>0</v>
      </c>
      <c r="AU250" s="24"/>
      <c r="AV250" s="22">
        <f t="shared" si="88"/>
        <v>0</v>
      </c>
      <c r="AW250" s="187">
        <f t="shared" si="89"/>
        <v>0</v>
      </c>
    </row>
    <row r="251" spans="2:49" ht="15" thickBot="1">
      <c r="B251" s="135" t="s">
        <v>132</v>
      </c>
      <c r="C251" s="136"/>
      <c r="D251" s="23">
        <f>origine!E249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91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13">
        <f t="shared" si="92"/>
        <v>0</v>
      </c>
      <c r="Y251" s="194"/>
      <c r="Z251" s="13">
        <f t="shared" si="78"/>
        <v>0</v>
      </c>
      <c r="AA251" s="16"/>
      <c r="AB251" s="13">
        <f t="shared" si="91"/>
        <v>0</v>
      </c>
      <c r="AC251" s="24"/>
      <c r="AD251" s="22">
        <f t="shared" si="79"/>
        <v>0</v>
      </c>
      <c r="AE251" s="24"/>
      <c r="AF251" s="22">
        <f t="shared" si="80"/>
        <v>0</v>
      </c>
      <c r="AG251" s="16"/>
      <c r="AH251" s="13">
        <f t="shared" si="81"/>
        <v>0</v>
      </c>
      <c r="AI251" s="16"/>
      <c r="AJ251" s="13">
        <f t="shared" si="82"/>
        <v>0</v>
      </c>
      <c r="AK251" s="24"/>
      <c r="AL251" s="22">
        <f t="shared" si="83"/>
        <v>0</v>
      </c>
      <c r="AM251" s="24"/>
      <c r="AN251" s="13">
        <f t="shared" si="84"/>
        <v>0</v>
      </c>
      <c r="AO251" s="24"/>
      <c r="AP251" s="22">
        <f t="shared" si="85"/>
        <v>0</v>
      </c>
      <c r="AQ251" s="24"/>
      <c r="AR251" s="22">
        <f t="shared" si="86"/>
        <v>0</v>
      </c>
      <c r="AS251" s="24"/>
      <c r="AT251" s="22">
        <f t="shared" si="87"/>
        <v>0</v>
      </c>
      <c r="AU251" s="24"/>
      <c r="AV251" s="22">
        <f t="shared" si="88"/>
        <v>0</v>
      </c>
      <c r="AW251" s="187">
        <f t="shared" si="89"/>
        <v>0</v>
      </c>
    </row>
    <row r="252" spans="2:49">
      <c r="B252" s="73" t="s">
        <v>383</v>
      </c>
      <c r="C252" s="43">
        <v>3</v>
      </c>
      <c r="D252" s="23" t="s">
        <v>394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>
        <v>1</v>
      </c>
      <c r="L252" s="22">
        <f t="shared" si="72"/>
        <v>3</v>
      </c>
      <c r="M252" s="24"/>
      <c r="N252" s="22">
        <f t="shared" si="73"/>
        <v>0</v>
      </c>
      <c r="O252" s="24"/>
      <c r="P252" s="22">
        <f t="shared" si="74"/>
        <v>0</v>
      </c>
      <c r="Q252" s="191"/>
      <c r="R252" s="13">
        <f t="shared" si="75"/>
        <v>0</v>
      </c>
      <c r="S252" s="16">
        <v>1</v>
      </c>
      <c r="T252" s="13">
        <f t="shared" si="76"/>
        <v>3</v>
      </c>
      <c r="U252" s="16"/>
      <c r="V252" s="13">
        <f t="shared" si="77"/>
        <v>0</v>
      </c>
      <c r="W252" s="16"/>
      <c r="X252" s="13">
        <f t="shared" si="92"/>
        <v>0</v>
      </c>
      <c r="Y252" s="194"/>
      <c r="Z252" s="13">
        <f t="shared" si="78"/>
        <v>0</v>
      </c>
      <c r="AA252" s="16"/>
      <c r="AB252" s="13">
        <f t="shared" si="91"/>
        <v>0</v>
      </c>
      <c r="AC252" s="24"/>
      <c r="AD252" s="22">
        <f t="shared" si="79"/>
        <v>0</v>
      </c>
      <c r="AE252" s="24"/>
      <c r="AF252" s="22">
        <f t="shared" si="80"/>
        <v>0</v>
      </c>
      <c r="AG252" s="16"/>
      <c r="AH252" s="13">
        <f t="shared" si="81"/>
        <v>0</v>
      </c>
      <c r="AI252" s="16"/>
      <c r="AJ252" s="13">
        <f t="shared" si="82"/>
        <v>0</v>
      </c>
      <c r="AK252" s="24"/>
      <c r="AL252" s="22">
        <f t="shared" si="83"/>
        <v>0</v>
      </c>
      <c r="AM252" s="24"/>
      <c r="AN252" s="13">
        <f t="shared" si="84"/>
        <v>0</v>
      </c>
      <c r="AO252" s="24"/>
      <c r="AP252" s="22">
        <f t="shared" si="85"/>
        <v>0</v>
      </c>
      <c r="AQ252" s="24"/>
      <c r="AR252" s="22">
        <f t="shared" si="86"/>
        <v>0</v>
      </c>
      <c r="AS252" s="24"/>
      <c r="AT252" s="22">
        <f t="shared" si="87"/>
        <v>0</v>
      </c>
      <c r="AU252" s="24"/>
      <c r="AV252" s="22">
        <f t="shared" si="88"/>
        <v>0</v>
      </c>
      <c r="AW252" s="187">
        <f t="shared" si="89"/>
        <v>2</v>
      </c>
    </row>
    <row r="253" spans="2:49" ht="15" thickBot="1">
      <c r="B253" s="106" t="s">
        <v>286</v>
      </c>
      <c r="C253" s="163">
        <v>2.65</v>
      </c>
      <c r="D253" s="23">
        <f>origine!E251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91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13">
        <f t="shared" si="92"/>
        <v>0</v>
      </c>
      <c r="Y253" s="194"/>
      <c r="Z253" s="13">
        <f t="shared" si="78"/>
        <v>0</v>
      </c>
      <c r="AA253" s="16"/>
      <c r="AB253" s="13">
        <f t="shared" si="91"/>
        <v>0</v>
      </c>
      <c r="AC253" s="24"/>
      <c r="AD253" s="22">
        <f t="shared" si="79"/>
        <v>0</v>
      </c>
      <c r="AE253" s="24"/>
      <c r="AF253" s="22">
        <f t="shared" si="80"/>
        <v>0</v>
      </c>
      <c r="AG253" s="16"/>
      <c r="AH253" s="13">
        <f t="shared" si="81"/>
        <v>0</v>
      </c>
      <c r="AI253" s="16"/>
      <c r="AJ253" s="13">
        <f t="shared" si="82"/>
        <v>0</v>
      </c>
      <c r="AK253" s="24"/>
      <c r="AL253" s="22">
        <f t="shared" si="83"/>
        <v>0</v>
      </c>
      <c r="AM253" s="24"/>
      <c r="AN253" s="13">
        <f t="shared" si="84"/>
        <v>0</v>
      </c>
      <c r="AO253" s="24"/>
      <c r="AP253" s="22">
        <f t="shared" si="85"/>
        <v>0</v>
      </c>
      <c r="AQ253" s="24"/>
      <c r="AR253" s="22">
        <f t="shared" si="86"/>
        <v>0</v>
      </c>
      <c r="AS253" s="24"/>
      <c r="AT253" s="22">
        <f t="shared" si="87"/>
        <v>0</v>
      </c>
      <c r="AU253" s="24"/>
      <c r="AV253" s="22">
        <f t="shared" si="88"/>
        <v>0</v>
      </c>
      <c r="AW253" s="187">
        <f t="shared" si="89"/>
        <v>0</v>
      </c>
    </row>
    <row r="254" spans="2:49" s="21" customFormat="1" ht="15" thickBot="1">
      <c r="B254" s="42" t="s">
        <v>287</v>
      </c>
      <c r="C254" s="43">
        <v>3.25</v>
      </c>
      <c r="D254" s="23">
        <f>origine!E252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91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13">
        <f t="shared" si="92"/>
        <v>0</v>
      </c>
      <c r="Y254" s="194"/>
      <c r="Z254" s="13">
        <f t="shared" si="78"/>
        <v>0</v>
      </c>
      <c r="AA254" s="16"/>
      <c r="AB254" s="13">
        <f t="shared" si="91"/>
        <v>0</v>
      </c>
      <c r="AC254" s="24"/>
      <c r="AD254" s="22">
        <f t="shared" si="79"/>
        <v>0</v>
      </c>
      <c r="AE254" s="24"/>
      <c r="AF254" s="22">
        <f t="shared" si="80"/>
        <v>0</v>
      </c>
      <c r="AG254" s="16"/>
      <c r="AH254" s="13">
        <f t="shared" si="81"/>
        <v>0</v>
      </c>
      <c r="AI254" s="16"/>
      <c r="AJ254" s="13">
        <f t="shared" si="82"/>
        <v>0</v>
      </c>
      <c r="AK254" s="24"/>
      <c r="AL254" s="22">
        <f t="shared" si="83"/>
        <v>0</v>
      </c>
      <c r="AM254" s="24"/>
      <c r="AN254" s="13">
        <f t="shared" si="84"/>
        <v>0</v>
      </c>
      <c r="AO254" s="24"/>
      <c r="AP254" s="22">
        <f t="shared" si="85"/>
        <v>0</v>
      </c>
      <c r="AQ254" s="24"/>
      <c r="AR254" s="22">
        <f t="shared" si="86"/>
        <v>0</v>
      </c>
      <c r="AS254" s="24"/>
      <c r="AT254" s="22">
        <f t="shared" si="87"/>
        <v>0</v>
      </c>
      <c r="AU254" s="24"/>
      <c r="AV254" s="22">
        <f t="shared" si="88"/>
        <v>0</v>
      </c>
      <c r="AW254" s="187">
        <f t="shared" si="89"/>
        <v>0</v>
      </c>
    </row>
    <row r="255" spans="2:49">
      <c r="B255" s="42" t="s">
        <v>95</v>
      </c>
      <c r="C255" s="163">
        <v>3.8</v>
      </c>
      <c r="D255" s="23">
        <f>origine!E253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91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13">
        <f t="shared" si="92"/>
        <v>0</v>
      </c>
      <c r="Y255" s="194"/>
      <c r="Z255" s="13">
        <f t="shared" si="78"/>
        <v>0</v>
      </c>
      <c r="AA255" s="16"/>
      <c r="AB255" s="13">
        <f t="shared" si="91"/>
        <v>0</v>
      </c>
      <c r="AC255" s="24"/>
      <c r="AD255" s="22">
        <f t="shared" si="79"/>
        <v>0</v>
      </c>
      <c r="AE255" s="24"/>
      <c r="AF255" s="22">
        <f t="shared" si="80"/>
        <v>0</v>
      </c>
      <c r="AG255" s="16"/>
      <c r="AH255" s="13">
        <f t="shared" si="81"/>
        <v>0</v>
      </c>
      <c r="AI255" s="16"/>
      <c r="AJ255" s="13">
        <f t="shared" si="82"/>
        <v>0</v>
      </c>
      <c r="AK255" s="24"/>
      <c r="AL255" s="22">
        <f t="shared" si="83"/>
        <v>0</v>
      </c>
      <c r="AM255" s="24"/>
      <c r="AN255" s="13">
        <f t="shared" si="84"/>
        <v>0</v>
      </c>
      <c r="AO255" s="24"/>
      <c r="AP255" s="22">
        <f t="shared" si="85"/>
        <v>0</v>
      </c>
      <c r="AQ255" s="24"/>
      <c r="AR255" s="22">
        <f t="shared" si="86"/>
        <v>0</v>
      </c>
      <c r="AS255" s="24"/>
      <c r="AT255" s="22">
        <f t="shared" si="87"/>
        <v>0</v>
      </c>
      <c r="AU255" s="24"/>
      <c r="AV255" s="22">
        <f t="shared" si="88"/>
        <v>0</v>
      </c>
      <c r="AW255" s="187">
        <f t="shared" si="89"/>
        <v>0</v>
      </c>
    </row>
    <row r="256" spans="2:49">
      <c r="B256" s="42" t="s">
        <v>192</v>
      </c>
      <c r="C256" s="43"/>
      <c r="D256" s="23">
        <f>origine!E254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91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13">
        <f t="shared" si="92"/>
        <v>0</v>
      </c>
      <c r="Y256" s="194"/>
      <c r="Z256" s="13">
        <f t="shared" si="78"/>
        <v>0</v>
      </c>
      <c r="AA256" s="16"/>
      <c r="AB256" s="13">
        <f t="shared" si="91"/>
        <v>0</v>
      </c>
      <c r="AC256" s="24"/>
      <c r="AD256" s="22">
        <f t="shared" si="79"/>
        <v>0</v>
      </c>
      <c r="AE256" s="24"/>
      <c r="AF256" s="22">
        <f t="shared" si="80"/>
        <v>0</v>
      </c>
      <c r="AG256" s="16"/>
      <c r="AH256" s="13">
        <f t="shared" si="81"/>
        <v>0</v>
      </c>
      <c r="AI256" s="16"/>
      <c r="AJ256" s="13">
        <f t="shared" si="82"/>
        <v>0</v>
      </c>
      <c r="AK256" s="24"/>
      <c r="AL256" s="22">
        <f t="shared" si="83"/>
        <v>0</v>
      </c>
      <c r="AM256" s="24"/>
      <c r="AN256" s="13">
        <f t="shared" si="84"/>
        <v>0</v>
      </c>
      <c r="AO256" s="24"/>
      <c r="AP256" s="22">
        <f t="shared" si="85"/>
        <v>0</v>
      </c>
      <c r="AQ256" s="24"/>
      <c r="AR256" s="22">
        <f t="shared" si="86"/>
        <v>0</v>
      </c>
      <c r="AS256" s="24"/>
      <c r="AT256" s="22">
        <f t="shared" si="87"/>
        <v>0</v>
      </c>
      <c r="AU256" s="24"/>
      <c r="AV256" s="22">
        <f t="shared" si="88"/>
        <v>0</v>
      </c>
      <c r="AW256" s="187">
        <f t="shared" si="89"/>
        <v>0</v>
      </c>
    </row>
    <row r="257" spans="2:49">
      <c r="B257" s="99" t="s">
        <v>288</v>
      </c>
      <c r="C257" s="163">
        <v>4.25</v>
      </c>
      <c r="D257" s="23">
        <f>origine!E255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91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13">
        <f t="shared" si="92"/>
        <v>0</v>
      </c>
      <c r="Y257" s="194"/>
      <c r="Z257" s="13">
        <f t="shared" si="78"/>
        <v>0</v>
      </c>
      <c r="AA257" s="16"/>
      <c r="AB257" s="13">
        <f t="shared" si="91"/>
        <v>0</v>
      </c>
      <c r="AC257" s="24"/>
      <c r="AD257" s="22">
        <f t="shared" si="79"/>
        <v>0</v>
      </c>
      <c r="AE257" s="24"/>
      <c r="AF257" s="22">
        <f t="shared" si="80"/>
        <v>0</v>
      </c>
      <c r="AG257" s="16"/>
      <c r="AH257" s="13">
        <f t="shared" si="81"/>
        <v>0</v>
      </c>
      <c r="AI257" s="16"/>
      <c r="AJ257" s="13">
        <f t="shared" si="82"/>
        <v>0</v>
      </c>
      <c r="AK257" s="24"/>
      <c r="AL257" s="22">
        <f t="shared" si="83"/>
        <v>0</v>
      </c>
      <c r="AM257" s="24"/>
      <c r="AN257" s="13">
        <f t="shared" si="84"/>
        <v>0</v>
      </c>
      <c r="AO257" s="24"/>
      <c r="AP257" s="22">
        <f t="shared" si="85"/>
        <v>0</v>
      </c>
      <c r="AQ257" s="24"/>
      <c r="AR257" s="22">
        <f t="shared" si="86"/>
        <v>0</v>
      </c>
      <c r="AS257" s="24"/>
      <c r="AT257" s="22">
        <f t="shared" si="87"/>
        <v>0</v>
      </c>
      <c r="AU257" s="24"/>
      <c r="AV257" s="22">
        <f t="shared" si="88"/>
        <v>0</v>
      </c>
      <c r="AW257" s="187">
        <f t="shared" si="89"/>
        <v>0</v>
      </c>
    </row>
    <row r="258" spans="2:49">
      <c r="B258" s="73" t="s">
        <v>289</v>
      </c>
      <c r="C258" s="43">
        <v>4.25</v>
      </c>
      <c r="D258" s="23">
        <f>origine!E256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91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13">
        <f t="shared" si="92"/>
        <v>0</v>
      </c>
      <c r="Y258" s="194"/>
      <c r="Z258" s="13">
        <f t="shared" si="78"/>
        <v>0</v>
      </c>
      <c r="AA258" s="16"/>
      <c r="AB258" s="13">
        <f t="shared" si="91"/>
        <v>0</v>
      </c>
      <c r="AC258" s="24"/>
      <c r="AD258" s="22">
        <f t="shared" si="79"/>
        <v>0</v>
      </c>
      <c r="AE258" s="24"/>
      <c r="AF258" s="22">
        <f t="shared" si="80"/>
        <v>0</v>
      </c>
      <c r="AG258" s="16"/>
      <c r="AH258" s="13">
        <f t="shared" si="81"/>
        <v>0</v>
      </c>
      <c r="AI258" s="16"/>
      <c r="AJ258" s="13">
        <f t="shared" si="82"/>
        <v>0</v>
      </c>
      <c r="AK258" s="24"/>
      <c r="AL258" s="22">
        <f t="shared" si="83"/>
        <v>0</v>
      </c>
      <c r="AM258" s="24"/>
      <c r="AN258" s="13">
        <f t="shared" si="84"/>
        <v>0</v>
      </c>
      <c r="AO258" s="24"/>
      <c r="AP258" s="22">
        <f t="shared" si="85"/>
        <v>0</v>
      </c>
      <c r="AQ258" s="24"/>
      <c r="AR258" s="22">
        <f t="shared" si="86"/>
        <v>0</v>
      </c>
      <c r="AS258" s="24"/>
      <c r="AT258" s="22">
        <f t="shared" si="87"/>
        <v>0</v>
      </c>
      <c r="AU258" s="24"/>
      <c r="AV258" s="22">
        <f t="shared" si="88"/>
        <v>0</v>
      </c>
      <c r="AW258" s="187">
        <f t="shared" si="89"/>
        <v>0</v>
      </c>
    </row>
    <row r="259" spans="2:49">
      <c r="B259" s="106" t="s">
        <v>290</v>
      </c>
      <c r="C259" s="163">
        <v>3.85</v>
      </c>
      <c r="D259" s="23">
        <f>origine!E257</f>
        <v>0</v>
      </c>
      <c r="E259" s="24"/>
      <c r="F259" s="22">
        <f t="shared" si="70"/>
        <v>0</v>
      </c>
      <c r="G259" s="24"/>
      <c r="H259" s="22">
        <f t="shared" si="71"/>
        <v>0</v>
      </c>
      <c r="I259" s="24"/>
      <c r="J259" s="22">
        <f t="shared" si="90"/>
        <v>0</v>
      </c>
      <c r="K259" s="24"/>
      <c r="L259" s="22">
        <f t="shared" si="72"/>
        <v>0</v>
      </c>
      <c r="M259" s="24"/>
      <c r="N259" s="22">
        <f t="shared" si="73"/>
        <v>0</v>
      </c>
      <c r="O259" s="24"/>
      <c r="P259" s="22">
        <f t="shared" si="74"/>
        <v>0</v>
      </c>
      <c r="Q259" s="191"/>
      <c r="R259" s="13">
        <f t="shared" si="75"/>
        <v>0</v>
      </c>
      <c r="S259" s="16"/>
      <c r="T259" s="13">
        <f t="shared" si="76"/>
        <v>0</v>
      </c>
      <c r="U259" s="16"/>
      <c r="V259" s="13">
        <f t="shared" si="77"/>
        <v>0</v>
      </c>
      <c r="W259" s="16"/>
      <c r="X259" s="13">
        <f t="shared" si="92"/>
        <v>0</v>
      </c>
      <c r="Y259" s="194"/>
      <c r="Z259" s="13">
        <f t="shared" si="78"/>
        <v>0</v>
      </c>
      <c r="AA259" s="16"/>
      <c r="AB259" s="13">
        <f t="shared" si="91"/>
        <v>0</v>
      </c>
      <c r="AC259" s="24"/>
      <c r="AD259" s="22">
        <f t="shared" si="79"/>
        <v>0</v>
      </c>
      <c r="AE259" s="24"/>
      <c r="AF259" s="22">
        <f t="shared" si="80"/>
        <v>0</v>
      </c>
      <c r="AG259" s="16"/>
      <c r="AH259" s="13">
        <f t="shared" si="81"/>
        <v>0</v>
      </c>
      <c r="AI259" s="16"/>
      <c r="AJ259" s="13">
        <f t="shared" si="82"/>
        <v>0</v>
      </c>
      <c r="AK259" s="24"/>
      <c r="AL259" s="22">
        <f t="shared" si="83"/>
        <v>0</v>
      </c>
      <c r="AM259" s="24"/>
      <c r="AN259" s="13">
        <f t="shared" si="84"/>
        <v>0</v>
      </c>
      <c r="AO259" s="24"/>
      <c r="AP259" s="22">
        <f t="shared" si="85"/>
        <v>0</v>
      </c>
      <c r="AQ259" s="24"/>
      <c r="AR259" s="22">
        <f t="shared" si="86"/>
        <v>0</v>
      </c>
      <c r="AS259" s="24"/>
      <c r="AT259" s="22">
        <f t="shared" si="87"/>
        <v>0</v>
      </c>
      <c r="AU259" s="24"/>
      <c r="AV259" s="22">
        <f t="shared" si="88"/>
        <v>0</v>
      </c>
      <c r="AW259" s="187">
        <f t="shared" si="89"/>
        <v>0</v>
      </c>
    </row>
    <row r="260" spans="2:49">
      <c r="B260" s="42" t="s">
        <v>94</v>
      </c>
      <c r="C260" s="43">
        <v>2.4</v>
      </c>
      <c r="D260" s="23">
        <f>origine!E258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>
        <v>1</v>
      </c>
      <c r="N260" s="22">
        <f t="shared" si="73"/>
        <v>2.4</v>
      </c>
      <c r="O260" s="24"/>
      <c r="P260" s="22">
        <f t="shared" si="74"/>
        <v>0</v>
      </c>
      <c r="Q260" s="191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13">
        <f t="shared" si="92"/>
        <v>0</v>
      </c>
      <c r="Y260" s="194"/>
      <c r="Z260" s="13">
        <f t="shared" si="78"/>
        <v>0</v>
      </c>
      <c r="AA260" s="16"/>
      <c r="AB260" s="13">
        <f t="shared" si="91"/>
        <v>0</v>
      </c>
      <c r="AC260" s="24"/>
      <c r="AD260" s="22">
        <f t="shared" si="79"/>
        <v>0</v>
      </c>
      <c r="AE260" s="24"/>
      <c r="AF260" s="22">
        <f t="shared" si="80"/>
        <v>0</v>
      </c>
      <c r="AG260" s="16"/>
      <c r="AH260" s="13">
        <f t="shared" si="81"/>
        <v>0</v>
      </c>
      <c r="AI260" s="16"/>
      <c r="AJ260" s="13">
        <f t="shared" si="82"/>
        <v>0</v>
      </c>
      <c r="AK260" s="24"/>
      <c r="AL260" s="22">
        <f t="shared" si="83"/>
        <v>0</v>
      </c>
      <c r="AM260" s="24"/>
      <c r="AN260" s="13">
        <f t="shared" si="84"/>
        <v>0</v>
      </c>
      <c r="AO260" s="24"/>
      <c r="AP260" s="22">
        <f t="shared" si="85"/>
        <v>0</v>
      </c>
      <c r="AQ260" s="24"/>
      <c r="AR260" s="22">
        <f t="shared" si="86"/>
        <v>0</v>
      </c>
      <c r="AS260" s="24"/>
      <c r="AT260" s="22">
        <f t="shared" si="87"/>
        <v>0</v>
      </c>
      <c r="AU260" s="24"/>
      <c r="AV260" s="22">
        <f t="shared" si="88"/>
        <v>0</v>
      </c>
      <c r="AW260" s="187">
        <f t="shared" si="89"/>
        <v>1</v>
      </c>
    </row>
    <row r="261" spans="2:49">
      <c r="B261" s="42" t="s">
        <v>56</v>
      </c>
      <c r="C261" s="163">
        <v>1.35</v>
      </c>
      <c r="D261" s="23">
        <f>origine!E259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91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13">
        <f t="shared" si="92"/>
        <v>0</v>
      </c>
      <c r="Y261" s="194"/>
      <c r="Z261" s="13">
        <f t="shared" si="78"/>
        <v>0</v>
      </c>
      <c r="AA261" s="16"/>
      <c r="AB261" s="13">
        <f t="shared" si="91"/>
        <v>0</v>
      </c>
      <c r="AC261" s="24"/>
      <c r="AD261" s="22">
        <f t="shared" si="79"/>
        <v>0</v>
      </c>
      <c r="AE261" s="24"/>
      <c r="AF261" s="22">
        <f t="shared" si="80"/>
        <v>0</v>
      </c>
      <c r="AG261" s="16"/>
      <c r="AH261" s="13">
        <f t="shared" si="81"/>
        <v>0</v>
      </c>
      <c r="AI261" s="16"/>
      <c r="AJ261" s="13">
        <f t="shared" si="82"/>
        <v>0</v>
      </c>
      <c r="AK261" s="24"/>
      <c r="AL261" s="22">
        <f t="shared" si="83"/>
        <v>0</v>
      </c>
      <c r="AM261" s="24"/>
      <c r="AN261" s="13">
        <f t="shared" si="84"/>
        <v>0</v>
      </c>
      <c r="AO261" s="24"/>
      <c r="AP261" s="22">
        <f t="shared" si="85"/>
        <v>0</v>
      </c>
      <c r="AQ261" s="24"/>
      <c r="AR261" s="22">
        <f t="shared" si="86"/>
        <v>0</v>
      </c>
      <c r="AS261" s="24"/>
      <c r="AT261" s="22">
        <f t="shared" si="87"/>
        <v>0</v>
      </c>
      <c r="AU261" s="24"/>
      <c r="AV261" s="22">
        <f t="shared" si="88"/>
        <v>0</v>
      </c>
      <c r="AW261" s="187">
        <f t="shared" si="89"/>
        <v>0</v>
      </c>
    </row>
    <row r="262" spans="2:49">
      <c r="B262" s="47" t="s">
        <v>227</v>
      </c>
      <c r="C262" s="43">
        <v>3.2</v>
      </c>
      <c r="D262" s="23">
        <f>origine!E260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91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13">
        <f t="shared" si="92"/>
        <v>0</v>
      </c>
      <c r="Y262" s="194"/>
      <c r="Z262" s="13">
        <f t="shared" si="78"/>
        <v>0</v>
      </c>
      <c r="AA262" s="16"/>
      <c r="AB262" s="13">
        <f t="shared" si="91"/>
        <v>0</v>
      </c>
      <c r="AC262" s="24"/>
      <c r="AD262" s="22">
        <f t="shared" si="79"/>
        <v>0</v>
      </c>
      <c r="AE262" s="24"/>
      <c r="AF262" s="22">
        <f t="shared" si="80"/>
        <v>0</v>
      </c>
      <c r="AG262" s="16"/>
      <c r="AH262" s="13">
        <f t="shared" si="81"/>
        <v>0</v>
      </c>
      <c r="AI262" s="16"/>
      <c r="AJ262" s="13">
        <f t="shared" si="82"/>
        <v>0</v>
      </c>
      <c r="AK262" s="24"/>
      <c r="AL262" s="22">
        <f t="shared" si="83"/>
        <v>0</v>
      </c>
      <c r="AM262" s="24"/>
      <c r="AN262" s="13">
        <f t="shared" si="84"/>
        <v>0</v>
      </c>
      <c r="AO262" s="24"/>
      <c r="AP262" s="22">
        <f t="shared" si="85"/>
        <v>0</v>
      </c>
      <c r="AQ262" s="24"/>
      <c r="AR262" s="22">
        <f t="shared" si="86"/>
        <v>0</v>
      </c>
      <c r="AS262" s="24"/>
      <c r="AT262" s="22">
        <f t="shared" si="87"/>
        <v>0</v>
      </c>
      <c r="AU262" s="24"/>
      <c r="AV262" s="22">
        <f t="shared" si="88"/>
        <v>0</v>
      </c>
      <c r="AW262" s="187">
        <f t="shared" si="89"/>
        <v>0</v>
      </c>
    </row>
    <row r="263" spans="2:49">
      <c r="B263" s="47" t="s">
        <v>333</v>
      </c>
      <c r="C263" s="43">
        <v>5.75</v>
      </c>
      <c r="D263" s="23">
        <f>origine!E261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91">
        <v>1</v>
      </c>
      <c r="R263" s="13">
        <f t="shared" si="75"/>
        <v>5.75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13">
        <f t="shared" si="92"/>
        <v>0</v>
      </c>
      <c r="Y263" s="194"/>
      <c r="Z263" s="13">
        <f t="shared" si="78"/>
        <v>0</v>
      </c>
      <c r="AA263" s="16"/>
      <c r="AB263" s="13">
        <f t="shared" si="91"/>
        <v>0</v>
      </c>
      <c r="AC263" s="24"/>
      <c r="AD263" s="22">
        <f t="shared" si="79"/>
        <v>0</v>
      </c>
      <c r="AE263" s="24"/>
      <c r="AF263" s="22">
        <f t="shared" si="80"/>
        <v>0</v>
      </c>
      <c r="AG263" s="16"/>
      <c r="AH263" s="13">
        <f t="shared" si="81"/>
        <v>0</v>
      </c>
      <c r="AI263" s="16"/>
      <c r="AJ263" s="13">
        <f t="shared" si="82"/>
        <v>0</v>
      </c>
      <c r="AK263" s="24"/>
      <c r="AL263" s="22">
        <f t="shared" si="83"/>
        <v>0</v>
      </c>
      <c r="AM263" s="24"/>
      <c r="AN263" s="13">
        <f t="shared" si="84"/>
        <v>0</v>
      </c>
      <c r="AO263" s="24"/>
      <c r="AP263" s="22">
        <f t="shared" si="85"/>
        <v>0</v>
      </c>
      <c r="AQ263" s="24"/>
      <c r="AR263" s="22">
        <f t="shared" si="86"/>
        <v>0</v>
      </c>
      <c r="AS263" s="24"/>
      <c r="AT263" s="22">
        <f t="shared" si="87"/>
        <v>0</v>
      </c>
      <c r="AU263" s="24"/>
      <c r="AV263" s="22">
        <f t="shared" si="88"/>
        <v>0</v>
      </c>
      <c r="AW263" s="187">
        <f t="shared" si="89"/>
        <v>1</v>
      </c>
    </row>
    <row r="264" spans="2:49">
      <c r="B264" s="47"/>
      <c r="C264" s="43"/>
      <c r="D264" s="23">
        <f>origine!E268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91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13">
        <f t="shared" si="92"/>
        <v>0</v>
      </c>
      <c r="Y264" s="194"/>
      <c r="Z264" s="13">
        <f t="shared" si="78"/>
        <v>0</v>
      </c>
      <c r="AA264" s="16"/>
      <c r="AB264" s="13">
        <f t="shared" si="91"/>
        <v>0</v>
      </c>
      <c r="AC264" s="24"/>
      <c r="AD264" s="22">
        <f t="shared" si="79"/>
        <v>0</v>
      </c>
      <c r="AE264" s="24"/>
      <c r="AF264" s="22">
        <f t="shared" si="80"/>
        <v>0</v>
      </c>
      <c r="AG264" s="16"/>
      <c r="AH264" s="13">
        <f t="shared" si="81"/>
        <v>0</v>
      </c>
      <c r="AI264" s="16"/>
      <c r="AJ264" s="13">
        <f t="shared" si="82"/>
        <v>0</v>
      </c>
      <c r="AK264" s="24"/>
      <c r="AL264" s="22">
        <f t="shared" si="83"/>
        <v>0</v>
      </c>
      <c r="AM264" s="24"/>
      <c r="AN264" s="13">
        <f t="shared" si="84"/>
        <v>0</v>
      </c>
      <c r="AO264" s="24"/>
      <c r="AP264" s="22">
        <f t="shared" si="85"/>
        <v>0</v>
      </c>
      <c r="AQ264" s="24"/>
      <c r="AR264" s="22">
        <f t="shared" si="86"/>
        <v>0</v>
      </c>
      <c r="AS264" s="24"/>
      <c r="AT264" s="22">
        <f t="shared" si="87"/>
        <v>0</v>
      </c>
      <c r="AU264" s="24"/>
      <c r="AV264" s="22">
        <f t="shared" si="88"/>
        <v>0</v>
      </c>
      <c r="AW264" s="187">
        <f t="shared" si="89"/>
        <v>0</v>
      </c>
    </row>
    <row r="265" spans="2:49">
      <c r="B265" s="138" t="s">
        <v>334</v>
      </c>
      <c r="C265" s="124"/>
      <c r="D265" s="23">
        <f>origine!E269</f>
        <v>0</v>
      </c>
      <c r="E265" s="24"/>
      <c r="F265" s="22">
        <f t="shared" ref="F265:F328" si="93">$C265*E265</f>
        <v>0</v>
      </c>
      <c r="G265" s="24"/>
      <c r="H265" s="22">
        <f t="shared" ref="H265:H328" si="94">$C265*G265</f>
        <v>0</v>
      </c>
      <c r="I265" s="24"/>
      <c r="J265" s="22">
        <f t="shared" si="90"/>
        <v>0</v>
      </c>
      <c r="K265" s="24"/>
      <c r="L265" s="22">
        <f t="shared" ref="L265:L328" si="95">$C265*K265</f>
        <v>0</v>
      </c>
      <c r="M265" s="24"/>
      <c r="N265" s="22">
        <f t="shared" ref="N265:N328" si="96">$C265*M265</f>
        <v>0</v>
      </c>
      <c r="O265" s="24"/>
      <c r="P265" s="22">
        <f t="shared" ref="P265:P328" si="97">$C265*O265</f>
        <v>0</v>
      </c>
      <c r="Q265" s="191"/>
      <c r="R265" s="13">
        <f t="shared" ref="R265:R328" si="98">$C265*Q265</f>
        <v>0</v>
      </c>
      <c r="S265" s="16"/>
      <c r="T265" s="13">
        <f t="shared" ref="T265:T328" si="99">$C265*S265</f>
        <v>0</v>
      </c>
      <c r="U265" s="16"/>
      <c r="V265" s="13">
        <f t="shared" ref="V265:V328" si="100">$C265*U265</f>
        <v>0</v>
      </c>
      <c r="W265" s="16"/>
      <c r="X265" s="13">
        <f t="shared" si="92"/>
        <v>0</v>
      </c>
      <c r="Y265" s="194"/>
      <c r="Z265" s="13">
        <f t="shared" ref="Z265:Z328" si="101">$C265*Y265</f>
        <v>0</v>
      </c>
      <c r="AA265" s="16"/>
      <c r="AB265" s="13">
        <f t="shared" si="91"/>
        <v>0</v>
      </c>
      <c r="AC265" s="24"/>
      <c r="AD265" s="22">
        <f t="shared" ref="AD265:AD328" si="102">$C265*AC265</f>
        <v>0</v>
      </c>
      <c r="AE265" s="24"/>
      <c r="AF265" s="22">
        <f t="shared" ref="AF265:AF328" si="103">$C265*AE265</f>
        <v>0</v>
      </c>
      <c r="AG265" s="16"/>
      <c r="AH265" s="13">
        <f t="shared" ref="AH265:AH328" si="104">$C265*AG265</f>
        <v>0</v>
      </c>
      <c r="AI265" s="16"/>
      <c r="AJ265" s="13">
        <f t="shared" ref="AJ265:AJ328" si="105">$C265*AI265</f>
        <v>0</v>
      </c>
      <c r="AK265" s="24"/>
      <c r="AL265" s="22">
        <f t="shared" ref="AL265:AL328" si="106">$C265*AK265</f>
        <v>0</v>
      </c>
      <c r="AM265" s="24"/>
      <c r="AN265" s="13">
        <f t="shared" ref="AN265:AN328" si="107">$C265*AM265</f>
        <v>0</v>
      </c>
      <c r="AO265" s="24"/>
      <c r="AP265" s="22">
        <f t="shared" ref="AP265:AP328" si="108">$C265*AO265</f>
        <v>0</v>
      </c>
      <c r="AQ265" s="24"/>
      <c r="AR265" s="22">
        <f t="shared" ref="AR265:AR328" si="109">$C265*AQ265</f>
        <v>0</v>
      </c>
      <c r="AS265" s="24"/>
      <c r="AT265" s="22">
        <f t="shared" ref="AT265:AT328" si="110">$C265*AS265</f>
        <v>0</v>
      </c>
      <c r="AU265" s="24"/>
      <c r="AV265" s="22">
        <f t="shared" ref="AV265:AV328" si="111">$C265*AU265</f>
        <v>0</v>
      </c>
      <c r="AW265" s="187">
        <f t="shared" ref="AW265:AW328" si="112">SUM(AU265,AS265,AQ265,AO265,AM265,AK265,AI265,AG265,AE265,AC265,AA265,Y265,W269,U265,S265,Q265,O265,M265,K265,I265,G265,E265)</f>
        <v>0</v>
      </c>
    </row>
    <row r="266" spans="2:49">
      <c r="B266" s="139" t="s">
        <v>335</v>
      </c>
      <c r="C266" s="124"/>
      <c r="D266" s="23">
        <f>origine!E270</f>
        <v>0</v>
      </c>
      <c r="E266" s="24"/>
      <c r="F266" s="22">
        <f t="shared" si="93"/>
        <v>0</v>
      </c>
      <c r="G266" s="24"/>
      <c r="H266" s="22">
        <f t="shared" si="94"/>
        <v>0</v>
      </c>
      <c r="I266" s="24"/>
      <c r="J266" s="22">
        <f t="shared" ref="J266:J329" si="113">$C266*I266</f>
        <v>0</v>
      </c>
      <c r="K266" s="24"/>
      <c r="L266" s="22">
        <f t="shared" si="95"/>
        <v>0</v>
      </c>
      <c r="M266" s="24"/>
      <c r="N266" s="22">
        <f t="shared" si="96"/>
        <v>0</v>
      </c>
      <c r="O266" s="24"/>
      <c r="P266" s="22">
        <f t="shared" si="97"/>
        <v>0</v>
      </c>
      <c r="Q266" s="191"/>
      <c r="R266" s="13">
        <f t="shared" si="98"/>
        <v>0</v>
      </c>
      <c r="S266" s="16"/>
      <c r="T266" s="13">
        <f t="shared" si="99"/>
        <v>0</v>
      </c>
      <c r="U266" s="16"/>
      <c r="V266" s="13">
        <f t="shared" si="100"/>
        <v>0</v>
      </c>
      <c r="W266" s="16"/>
      <c r="X266" s="13">
        <f t="shared" si="92"/>
        <v>0</v>
      </c>
      <c r="Y266" s="194"/>
      <c r="Z266" s="13">
        <f t="shared" si="101"/>
        <v>0</v>
      </c>
      <c r="AA266" s="16"/>
      <c r="AB266" s="13">
        <f t="shared" ref="AB266:AB329" si="114">$C266*AA266</f>
        <v>0</v>
      </c>
      <c r="AC266" s="24"/>
      <c r="AD266" s="22">
        <f t="shared" si="102"/>
        <v>0</v>
      </c>
      <c r="AE266" s="24"/>
      <c r="AF266" s="22">
        <f t="shared" si="103"/>
        <v>0</v>
      </c>
      <c r="AG266" s="16"/>
      <c r="AH266" s="13">
        <f t="shared" si="104"/>
        <v>0</v>
      </c>
      <c r="AI266" s="16"/>
      <c r="AJ266" s="13">
        <f t="shared" si="105"/>
        <v>0</v>
      </c>
      <c r="AK266" s="24"/>
      <c r="AL266" s="22">
        <f t="shared" si="106"/>
        <v>0</v>
      </c>
      <c r="AM266" s="24"/>
      <c r="AN266" s="13">
        <f t="shared" si="107"/>
        <v>0</v>
      </c>
      <c r="AO266" s="24"/>
      <c r="AP266" s="22">
        <f t="shared" si="108"/>
        <v>0</v>
      </c>
      <c r="AQ266" s="24"/>
      <c r="AR266" s="22">
        <f t="shared" si="109"/>
        <v>0</v>
      </c>
      <c r="AS266" s="24"/>
      <c r="AT266" s="22">
        <f t="shared" si="110"/>
        <v>0</v>
      </c>
      <c r="AU266" s="24"/>
      <c r="AV266" s="22">
        <f t="shared" si="111"/>
        <v>0</v>
      </c>
      <c r="AW266" s="187">
        <f t="shared" si="112"/>
        <v>0</v>
      </c>
    </row>
    <row r="267" spans="2:49">
      <c r="B267" s="47" t="s">
        <v>336</v>
      </c>
      <c r="C267" s="98">
        <v>52</v>
      </c>
      <c r="D267" s="23">
        <f>origine!E271</f>
        <v>0</v>
      </c>
      <c r="E267" s="24"/>
      <c r="F267" s="22">
        <f t="shared" si="93"/>
        <v>0</v>
      </c>
      <c r="G267" s="24"/>
      <c r="H267" s="22">
        <f t="shared" si="94"/>
        <v>0</v>
      </c>
      <c r="I267" s="24"/>
      <c r="J267" s="22">
        <f t="shared" si="113"/>
        <v>0</v>
      </c>
      <c r="K267" s="24"/>
      <c r="L267" s="22">
        <f t="shared" si="95"/>
        <v>0</v>
      </c>
      <c r="M267" s="24"/>
      <c r="N267" s="22">
        <f t="shared" si="96"/>
        <v>0</v>
      </c>
      <c r="O267" s="24"/>
      <c r="P267" s="22">
        <f t="shared" si="97"/>
        <v>0</v>
      </c>
      <c r="Q267" s="191"/>
      <c r="R267" s="13">
        <f t="shared" si="98"/>
        <v>0</v>
      </c>
      <c r="S267" s="16"/>
      <c r="T267" s="13">
        <f t="shared" si="99"/>
        <v>0</v>
      </c>
      <c r="U267" s="16"/>
      <c r="V267" s="13">
        <f t="shared" si="100"/>
        <v>0</v>
      </c>
      <c r="W267" s="16"/>
      <c r="X267" s="13">
        <f t="shared" si="92"/>
        <v>0</v>
      </c>
      <c r="Y267" s="194"/>
      <c r="Z267" s="13">
        <f t="shared" si="101"/>
        <v>0</v>
      </c>
      <c r="AA267" s="16"/>
      <c r="AB267" s="13">
        <f t="shared" si="114"/>
        <v>0</v>
      </c>
      <c r="AC267" s="24"/>
      <c r="AD267" s="22">
        <f t="shared" si="102"/>
        <v>0</v>
      </c>
      <c r="AE267" s="24"/>
      <c r="AF267" s="22">
        <f t="shared" si="103"/>
        <v>0</v>
      </c>
      <c r="AG267" s="16"/>
      <c r="AH267" s="13">
        <f t="shared" si="104"/>
        <v>0</v>
      </c>
      <c r="AI267" s="16"/>
      <c r="AJ267" s="13">
        <f t="shared" si="105"/>
        <v>0</v>
      </c>
      <c r="AK267" s="24"/>
      <c r="AL267" s="22">
        <f t="shared" si="106"/>
        <v>0</v>
      </c>
      <c r="AM267" s="24"/>
      <c r="AN267" s="13">
        <f t="shared" si="107"/>
        <v>0</v>
      </c>
      <c r="AO267" s="24"/>
      <c r="AP267" s="22">
        <f t="shared" si="108"/>
        <v>0</v>
      </c>
      <c r="AQ267" s="24"/>
      <c r="AR267" s="22">
        <f t="shared" si="109"/>
        <v>0</v>
      </c>
      <c r="AS267" s="24"/>
      <c r="AT267" s="22">
        <f t="shared" si="110"/>
        <v>0</v>
      </c>
      <c r="AU267" s="24"/>
      <c r="AV267" s="22">
        <f t="shared" si="111"/>
        <v>0</v>
      </c>
      <c r="AW267" s="187">
        <f t="shared" si="112"/>
        <v>0</v>
      </c>
    </row>
    <row r="268" spans="2:49">
      <c r="B268" s="47" t="s">
        <v>337</v>
      </c>
      <c r="C268" s="43">
        <v>26</v>
      </c>
      <c r="D268" s="23">
        <f>origine!E272</f>
        <v>0</v>
      </c>
      <c r="E268" s="24"/>
      <c r="F268" s="22">
        <f t="shared" si="93"/>
        <v>0</v>
      </c>
      <c r="G268" s="24"/>
      <c r="H268" s="22">
        <f t="shared" si="94"/>
        <v>0</v>
      </c>
      <c r="I268" s="24"/>
      <c r="J268" s="22">
        <f t="shared" si="113"/>
        <v>0</v>
      </c>
      <c r="K268" s="24"/>
      <c r="L268" s="22">
        <f t="shared" si="95"/>
        <v>0</v>
      </c>
      <c r="M268" s="24"/>
      <c r="N268" s="22">
        <f t="shared" si="96"/>
        <v>0</v>
      </c>
      <c r="O268" s="24"/>
      <c r="P268" s="22">
        <f t="shared" si="97"/>
        <v>0</v>
      </c>
      <c r="Q268" s="191"/>
      <c r="R268" s="13">
        <f t="shared" si="98"/>
        <v>0</v>
      </c>
      <c r="S268" s="16"/>
      <c r="T268" s="13">
        <f t="shared" si="99"/>
        <v>0</v>
      </c>
      <c r="U268" s="16"/>
      <c r="V268" s="13">
        <f t="shared" si="100"/>
        <v>0</v>
      </c>
      <c r="W268" s="16"/>
      <c r="X268" s="13">
        <f t="shared" si="92"/>
        <v>0</v>
      </c>
      <c r="Y268" s="194"/>
      <c r="Z268" s="13">
        <f t="shared" si="101"/>
        <v>0</v>
      </c>
      <c r="AA268" s="16"/>
      <c r="AB268" s="13">
        <f t="shared" si="114"/>
        <v>0</v>
      </c>
      <c r="AC268" s="24"/>
      <c r="AD268" s="22">
        <f t="shared" si="102"/>
        <v>0</v>
      </c>
      <c r="AE268" s="24"/>
      <c r="AF268" s="22">
        <f t="shared" si="103"/>
        <v>0</v>
      </c>
      <c r="AG268" s="16"/>
      <c r="AH268" s="13">
        <f t="shared" si="104"/>
        <v>0</v>
      </c>
      <c r="AI268" s="16"/>
      <c r="AJ268" s="13">
        <f t="shared" si="105"/>
        <v>0</v>
      </c>
      <c r="AK268" s="24"/>
      <c r="AL268" s="22">
        <f t="shared" si="106"/>
        <v>0</v>
      </c>
      <c r="AM268" s="24"/>
      <c r="AN268" s="13">
        <f t="shared" si="107"/>
        <v>0</v>
      </c>
      <c r="AO268" s="24"/>
      <c r="AP268" s="22">
        <f t="shared" si="108"/>
        <v>0</v>
      </c>
      <c r="AQ268" s="24"/>
      <c r="AR268" s="22">
        <f t="shared" si="109"/>
        <v>0</v>
      </c>
      <c r="AS268" s="24"/>
      <c r="AT268" s="22">
        <f t="shared" si="110"/>
        <v>0</v>
      </c>
      <c r="AU268" s="24"/>
      <c r="AV268" s="22">
        <f t="shared" si="111"/>
        <v>0</v>
      </c>
      <c r="AW268" s="187">
        <f t="shared" si="112"/>
        <v>0</v>
      </c>
    </row>
    <row r="269" spans="2:49">
      <c r="B269" s="47" t="s">
        <v>338</v>
      </c>
      <c r="C269" s="43">
        <v>7.5</v>
      </c>
      <c r="D269" s="23">
        <f>origine!E273</f>
        <v>0</v>
      </c>
      <c r="E269" s="24"/>
      <c r="F269" s="22">
        <f t="shared" si="93"/>
        <v>0</v>
      </c>
      <c r="G269" s="24"/>
      <c r="H269" s="22">
        <f t="shared" si="94"/>
        <v>0</v>
      </c>
      <c r="I269" s="24"/>
      <c r="J269" s="22">
        <f t="shared" si="113"/>
        <v>0</v>
      </c>
      <c r="K269" s="24"/>
      <c r="L269" s="22">
        <f t="shared" si="95"/>
        <v>0</v>
      </c>
      <c r="M269" s="24"/>
      <c r="N269" s="22">
        <f t="shared" si="96"/>
        <v>0</v>
      </c>
      <c r="O269" s="24"/>
      <c r="P269" s="22">
        <f t="shared" si="97"/>
        <v>0</v>
      </c>
      <c r="Q269" s="191"/>
      <c r="R269" s="13">
        <f t="shared" si="98"/>
        <v>0</v>
      </c>
      <c r="S269" s="16"/>
      <c r="T269" s="13">
        <f t="shared" si="99"/>
        <v>0</v>
      </c>
      <c r="U269" s="16"/>
      <c r="V269" s="13">
        <f t="shared" si="100"/>
        <v>0</v>
      </c>
      <c r="W269" s="16"/>
      <c r="X269" s="13">
        <f t="shared" si="92"/>
        <v>0</v>
      </c>
      <c r="Y269" s="194">
        <v>1</v>
      </c>
      <c r="Z269" s="13">
        <v>6.62</v>
      </c>
      <c r="AA269" s="16"/>
      <c r="AB269" s="13">
        <f t="shared" si="114"/>
        <v>0</v>
      </c>
      <c r="AC269" s="24"/>
      <c r="AD269" s="22">
        <f t="shared" si="102"/>
        <v>0</v>
      </c>
      <c r="AE269" s="24"/>
      <c r="AF269" s="22">
        <f t="shared" si="103"/>
        <v>0</v>
      </c>
      <c r="AG269" s="16"/>
      <c r="AH269" s="13">
        <f t="shared" si="104"/>
        <v>0</v>
      </c>
      <c r="AI269" s="16"/>
      <c r="AJ269" s="13">
        <f t="shared" si="105"/>
        <v>0</v>
      </c>
      <c r="AK269" s="24"/>
      <c r="AL269" s="22">
        <f t="shared" si="106"/>
        <v>0</v>
      </c>
      <c r="AM269" s="24"/>
      <c r="AN269" s="13">
        <f t="shared" si="107"/>
        <v>0</v>
      </c>
      <c r="AO269" s="24"/>
      <c r="AP269" s="22">
        <f t="shared" si="108"/>
        <v>0</v>
      </c>
      <c r="AQ269" s="24"/>
      <c r="AR269" s="22">
        <f t="shared" si="109"/>
        <v>0</v>
      </c>
      <c r="AS269" s="24"/>
      <c r="AT269" s="22">
        <f t="shared" si="110"/>
        <v>0</v>
      </c>
      <c r="AU269" s="24"/>
      <c r="AV269" s="22">
        <f t="shared" si="111"/>
        <v>0</v>
      </c>
      <c r="AW269" s="187">
        <f t="shared" si="112"/>
        <v>1</v>
      </c>
    </row>
    <row r="270" spans="2:49">
      <c r="B270" s="47" t="s">
        <v>339</v>
      </c>
      <c r="C270" s="43">
        <v>5.5</v>
      </c>
      <c r="D270" s="23">
        <f>origine!E274</f>
        <v>0</v>
      </c>
      <c r="E270" s="24"/>
      <c r="F270" s="22">
        <f t="shared" si="93"/>
        <v>0</v>
      </c>
      <c r="G270" s="24"/>
      <c r="H270" s="22">
        <f t="shared" si="94"/>
        <v>0</v>
      </c>
      <c r="I270" s="24"/>
      <c r="J270" s="22">
        <f t="shared" si="113"/>
        <v>0</v>
      </c>
      <c r="K270" s="24"/>
      <c r="L270" s="22">
        <f t="shared" si="95"/>
        <v>0</v>
      </c>
      <c r="M270" s="24">
        <v>1</v>
      </c>
      <c r="N270" s="22">
        <v>5.0199999999999996</v>
      </c>
      <c r="O270" s="24"/>
      <c r="P270" s="22">
        <f t="shared" si="97"/>
        <v>0</v>
      </c>
      <c r="Q270" s="191"/>
      <c r="R270" s="13">
        <f t="shared" si="98"/>
        <v>0</v>
      </c>
      <c r="S270" s="16"/>
      <c r="T270" s="13">
        <f t="shared" si="99"/>
        <v>0</v>
      </c>
      <c r="U270" s="16"/>
      <c r="V270" s="13">
        <f t="shared" si="100"/>
        <v>0</v>
      </c>
      <c r="W270" s="16"/>
      <c r="X270" s="13">
        <f t="shared" si="92"/>
        <v>0</v>
      </c>
      <c r="Y270" s="194"/>
      <c r="Z270" s="13">
        <f t="shared" si="101"/>
        <v>0</v>
      </c>
      <c r="AA270" s="16"/>
      <c r="AB270" s="13">
        <f t="shared" si="114"/>
        <v>0</v>
      </c>
      <c r="AC270" s="24"/>
      <c r="AD270" s="22">
        <f t="shared" si="102"/>
        <v>0</v>
      </c>
      <c r="AE270" s="24"/>
      <c r="AF270" s="22">
        <f t="shared" si="103"/>
        <v>0</v>
      </c>
      <c r="AG270" s="16"/>
      <c r="AH270" s="13">
        <f t="shared" si="104"/>
        <v>0</v>
      </c>
      <c r="AI270" s="16"/>
      <c r="AJ270" s="13">
        <f t="shared" si="105"/>
        <v>0</v>
      </c>
      <c r="AK270" s="24"/>
      <c r="AL270" s="22">
        <f t="shared" si="106"/>
        <v>0</v>
      </c>
      <c r="AM270" s="24"/>
      <c r="AN270" s="13">
        <f t="shared" si="107"/>
        <v>0</v>
      </c>
      <c r="AO270" s="24"/>
      <c r="AP270" s="22">
        <f t="shared" si="108"/>
        <v>0</v>
      </c>
      <c r="AQ270" s="24"/>
      <c r="AR270" s="22">
        <f t="shared" si="109"/>
        <v>0</v>
      </c>
      <c r="AS270" s="24"/>
      <c r="AT270" s="22">
        <f t="shared" si="110"/>
        <v>0</v>
      </c>
      <c r="AU270" s="24"/>
      <c r="AV270" s="22">
        <f t="shared" si="111"/>
        <v>0</v>
      </c>
      <c r="AW270" s="187">
        <f t="shared" si="112"/>
        <v>1</v>
      </c>
    </row>
    <row r="271" spans="2:49">
      <c r="B271" s="47" t="s">
        <v>340</v>
      </c>
      <c r="C271" s="43">
        <v>7.5</v>
      </c>
      <c r="D271" s="23">
        <f>origine!E275</f>
        <v>0</v>
      </c>
      <c r="E271" s="24"/>
      <c r="F271" s="22">
        <f t="shared" si="93"/>
        <v>0</v>
      </c>
      <c r="G271" s="24"/>
      <c r="H271" s="22">
        <f t="shared" si="94"/>
        <v>0</v>
      </c>
      <c r="I271" s="24"/>
      <c r="J271" s="22">
        <f t="shared" si="113"/>
        <v>0</v>
      </c>
      <c r="K271" s="24"/>
      <c r="L271" s="22">
        <f t="shared" si="95"/>
        <v>0</v>
      </c>
      <c r="M271" s="24"/>
      <c r="N271" s="22">
        <f t="shared" si="96"/>
        <v>0</v>
      </c>
      <c r="O271" s="24"/>
      <c r="P271" s="22">
        <f t="shared" si="97"/>
        <v>0</v>
      </c>
      <c r="Q271" s="191"/>
      <c r="R271" s="13">
        <f t="shared" si="98"/>
        <v>0</v>
      </c>
      <c r="S271" s="16"/>
      <c r="T271" s="13">
        <f t="shared" si="99"/>
        <v>0</v>
      </c>
      <c r="U271" s="16"/>
      <c r="V271" s="13">
        <f t="shared" si="100"/>
        <v>0</v>
      </c>
      <c r="W271" s="16"/>
      <c r="X271" s="13">
        <f t="shared" si="92"/>
        <v>0</v>
      </c>
      <c r="Y271" s="194"/>
      <c r="Z271" s="13">
        <f t="shared" si="101"/>
        <v>0</v>
      </c>
      <c r="AA271" s="16"/>
      <c r="AB271" s="13">
        <f t="shared" si="114"/>
        <v>0</v>
      </c>
      <c r="AC271" s="24"/>
      <c r="AD271" s="22">
        <f t="shared" si="102"/>
        <v>0</v>
      </c>
      <c r="AE271" s="24"/>
      <c r="AF271" s="22">
        <f t="shared" si="103"/>
        <v>0</v>
      </c>
      <c r="AG271" s="16"/>
      <c r="AH271" s="13">
        <f t="shared" si="104"/>
        <v>0</v>
      </c>
      <c r="AI271" s="16"/>
      <c r="AJ271" s="13">
        <f t="shared" si="105"/>
        <v>0</v>
      </c>
      <c r="AK271" s="24"/>
      <c r="AL271" s="22">
        <f t="shared" si="106"/>
        <v>0</v>
      </c>
      <c r="AM271" s="24"/>
      <c r="AN271" s="13">
        <f t="shared" si="107"/>
        <v>0</v>
      </c>
      <c r="AO271" s="24"/>
      <c r="AP271" s="22">
        <f t="shared" si="108"/>
        <v>0</v>
      </c>
      <c r="AQ271" s="24"/>
      <c r="AR271" s="22">
        <f t="shared" si="109"/>
        <v>0</v>
      </c>
      <c r="AS271" s="24"/>
      <c r="AT271" s="22">
        <f t="shared" si="110"/>
        <v>0</v>
      </c>
      <c r="AU271" s="24"/>
      <c r="AV271" s="22">
        <f t="shared" si="111"/>
        <v>0</v>
      </c>
      <c r="AW271" s="187">
        <f t="shared" si="112"/>
        <v>0</v>
      </c>
    </row>
    <row r="272" spans="2:49">
      <c r="B272" s="138" t="s">
        <v>341</v>
      </c>
      <c r="C272" s="124"/>
      <c r="D272" s="23">
        <f>origine!E276</f>
        <v>0</v>
      </c>
      <c r="E272" s="24"/>
      <c r="F272" s="22">
        <f t="shared" si="93"/>
        <v>0</v>
      </c>
      <c r="G272" s="24"/>
      <c r="H272" s="22">
        <f t="shared" si="94"/>
        <v>0</v>
      </c>
      <c r="I272" s="24"/>
      <c r="J272" s="22">
        <f t="shared" si="113"/>
        <v>0</v>
      </c>
      <c r="K272" s="24"/>
      <c r="L272" s="22">
        <f t="shared" si="95"/>
        <v>0</v>
      </c>
      <c r="M272" s="24"/>
      <c r="N272" s="22">
        <f t="shared" si="96"/>
        <v>0</v>
      </c>
      <c r="O272" s="24"/>
      <c r="P272" s="22">
        <f t="shared" si="97"/>
        <v>0</v>
      </c>
      <c r="Q272" s="191"/>
      <c r="R272" s="13">
        <f t="shared" si="98"/>
        <v>0</v>
      </c>
      <c r="S272" s="16"/>
      <c r="T272" s="13">
        <f t="shared" si="99"/>
        <v>0</v>
      </c>
      <c r="U272" s="16"/>
      <c r="V272" s="13">
        <f t="shared" si="100"/>
        <v>0</v>
      </c>
      <c r="W272" s="16"/>
      <c r="X272" s="13">
        <f t="shared" si="92"/>
        <v>0</v>
      </c>
      <c r="Y272" s="194"/>
      <c r="Z272" s="13">
        <f t="shared" si="101"/>
        <v>0</v>
      </c>
      <c r="AA272" s="16"/>
      <c r="AB272" s="13">
        <f t="shared" si="114"/>
        <v>0</v>
      </c>
      <c r="AC272" s="24"/>
      <c r="AD272" s="22">
        <f t="shared" si="102"/>
        <v>0</v>
      </c>
      <c r="AE272" s="24"/>
      <c r="AF272" s="22">
        <f t="shared" si="103"/>
        <v>0</v>
      </c>
      <c r="AG272" s="16"/>
      <c r="AH272" s="13">
        <f t="shared" si="104"/>
        <v>0</v>
      </c>
      <c r="AI272" s="16"/>
      <c r="AJ272" s="13">
        <f t="shared" si="105"/>
        <v>0</v>
      </c>
      <c r="AK272" s="24"/>
      <c r="AL272" s="22">
        <f t="shared" si="106"/>
        <v>0</v>
      </c>
      <c r="AM272" s="24"/>
      <c r="AN272" s="13">
        <f t="shared" si="107"/>
        <v>0</v>
      </c>
      <c r="AO272" s="24"/>
      <c r="AP272" s="22">
        <f t="shared" si="108"/>
        <v>0</v>
      </c>
      <c r="AQ272" s="24"/>
      <c r="AR272" s="22">
        <f t="shared" si="109"/>
        <v>0</v>
      </c>
      <c r="AS272" s="24"/>
      <c r="AT272" s="22">
        <f t="shared" si="110"/>
        <v>0</v>
      </c>
      <c r="AU272" s="24"/>
      <c r="AV272" s="22">
        <f t="shared" si="111"/>
        <v>0</v>
      </c>
      <c r="AW272" s="187">
        <f t="shared" si="112"/>
        <v>0</v>
      </c>
    </row>
    <row r="273" spans="2:49">
      <c r="B273" s="47" t="s">
        <v>390</v>
      </c>
      <c r="C273" s="43">
        <v>7.5</v>
      </c>
      <c r="D273" s="23">
        <f>origine!E277</f>
        <v>0</v>
      </c>
      <c r="E273" s="24"/>
      <c r="F273" s="22">
        <f t="shared" si="93"/>
        <v>0</v>
      </c>
      <c r="G273" s="24"/>
      <c r="H273" s="22">
        <f t="shared" si="94"/>
        <v>0</v>
      </c>
      <c r="I273" s="24"/>
      <c r="J273" s="22">
        <f t="shared" si="113"/>
        <v>0</v>
      </c>
      <c r="K273" s="24"/>
      <c r="L273" s="22">
        <f t="shared" si="95"/>
        <v>0</v>
      </c>
      <c r="M273" s="24"/>
      <c r="N273" s="22">
        <f t="shared" si="96"/>
        <v>0</v>
      </c>
      <c r="O273" s="24"/>
      <c r="P273" s="22">
        <f t="shared" si="97"/>
        <v>0</v>
      </c>
      <c r="Q273" s="191"/>
      <c r="R273" s="13">
        <f t="shared" si="98"/>
        <v>0</v>
      </c>
      <c r="S273" s="16"/>
      <c r="T273" s="13">
        <f t="shared" si="99"/>
        <v>0</v>
      </c>
      <c r="U273" s="16"/>
      <c r="V273" s="13">
        <f t="shared" si="100"/>
        <v>0</v>
      </c>
      <c r="W273" s="16"/>
      <c r="X273" s="13">
        <f t="shared" si="92"/>
        <v>0</v>
      </c>
      <c r="Y273" s="194"/>
      <c r="Z273" s="13">
        <f t="shared" si="101"/>
        <v>0</v>
      </c>
      <c r="AA273" s="16"/>
      <c r="AB273" s="13">
        <f t="shared" si="114"/>
        <v>0</v>
      </c>
      <c r="AC273" s="24"/>
      <c r="AD273" s="22">
        <f t="shared" si="102"/>
        <v>0</v>
      </c>
      <c r="AE273" s="24"/>
      <c r="AF273" s="22">
        <f t="shared" si="103"/>
        <v>0</v>
      </c>
      <c r="AG273" s="16"/>
      <c r="AH273" s="13">
        <f t="shared" si="104"/>
        <v>0</v>
      </c>
      <c r="AI273" s="16"/>
      <c r="AJ273" s="13">
        <f t="shared" si="105"/>
        <v>0</v>
      </c>
      <c r="AK273" s="24"/>
      <c r="AL273" s="22">
        <f t="shared" si="106"/>
        <v>0</v>
      </c>
      <c r="AM273" s="24"/>
      <c r="AN273" s="13">
        <f t="shared" si="107"/>
        <v>0</v>
      </c>
      <c r="AO273" s="24"/>
      <c r="AP273" s="22">
        <f t="shared" si="108"/>
        <v>0</v>
      </c>
      <c r="AQ273" s="24"/>
      <c r="AR273" s="22">
        <f t="shared" si="109"/>
        <v>0</v>
      </c>
      <c r="AS273" s="24"/>
      <c r="AT273" s="22">
        <f t="shared" si="110"/>
        <v>0</v>
      </c>
      <c r="AU273" s="24"/>
      <c r="AV273" s="22">
        <f t="shared" si="111"/>
        <v>0</v>
      </c>
      <c r="AW273" s="187">
        <f t="shared" si="112"/>
        <v>0</v>
      </c>
    </row>
    <row r="274" spans="2:49">
      <c r="B274" s="47" t="s">
        <v>343</v>
      </c>
      <c r="C274" s="43">
        <v>6.5</v>
      </c>
      <c r="D274" s="23">
        <f>origine!E278</f>
        <v>0</v>
      </c>
      <c r="E274" s="24"/>
      <c r="F274" s="22">
        <f t="shared" si="93"/>
        <v>0</v>
      </c>
      <c r="G274" s="24"/>
      <c r="H274" s="22">
        <f t="shared" si="94"/>
        <v>0</v>
      </c>
      <c r="I274" s="24"/>
      <c r="J274" s="22">
        <f t="shared" si="113"/>
        <v>0</v>
      </c>
      <c r="K274" s="24"/>
      <c r="L274" s="22">
        <f t="shared" si="95"/>
        <v>0</v>
      </c>
      <c r="M274" s="24"/>
      <c r="N274" s="22">
        <f t="shared" si="96"/>
        <v>0</v>
      </c>
      <c r="O274" s="24"/>
      <c r="P274" s="22">
        <f t="shared" si="97"/>
        <v>0</v>
      </c>
      <c r="Q274" s="191"/>
      <c r="R274" s="13">
        <f t="shared" si="98"/>
        <v>0</v>
      </c>
      <c r="S274" s="16"/>
      <c r="T274" s="13">
        <f t="shared" si="99"/>
        <v>0</v>
      </c>
      <c r="U274" s="16"/>
      <c r="V274" s="13">
        <f t="shared" si="100"/>
        <v>0</v>
      </c>
      <c r="W274" s="16"/>
      <c r="X274" s="13">
        <f t="shared" si="92"/>
        <v>0</v>
      </c>
      <c r="Y274" s="194"/>
      <c r="Z274" s="13">
        <f t="shared" si="101"/>
        <v>0</v>
      </c>
      <c r="AA274" s="16"/>
      <c r="AB274" s="13">
        <f t="shared" si="114"/>
        <v>0</v>
      </c>
      <c r="AC274" s="24"/>
      <c r="AD274" s="22">
        <f t="shared" si="102"/>
        <v>0</v>
      </c>
      <c r="AE274" s="24"/>
      <c r="AF274" s="22">
        <f t="shared" si="103"/>
        <v>0</v>
      </c>
      <c r="AG274" s="16"/>
      <c r="AH274" s="13">
        <f t="shared" si="104"/>
        <v>0</v>
      </c>
      <c r="AI274" s="16"/>
      <c r="AJ274" s="13">
        <f t="shared" si="105"/>
        <v>0</v>
      </c>
      <c r="AK274" s="24"/>
      <c r="AL274" s="22">
        <f t="shared" si="106"/>
        <v>0</v>
      </c>
      <c r="AM274" s="24"/>
      <c r="AN274" s="13">
        <f t="shared" si="107"/>
        <v>0</v>
      </c>
      <c r="AO274" s="24"/>
      <c r="AP274" s="22">
        <f t="shared" si="108"/>
        <v>0</v>
      </c>
      <c r="AQ274" s="24"/>
      <c r="AR274" s="22">
        <f t="shared" si="109"/>
        <v>0</v>
      </c>
      <c r="AS274" s="24"/>
      <c r="AT274" s="22">
        <f t="shared" si="110"/>
        <v>0</v>
      </c>
      <c r="AU274" s="24"/>
      <c r="AV274" s="22">
        <f t="shared" si="111"/>
        <v>0</v>
      </c>
      <c r="AW274" s="187">
        <f t="shared" si="112"/>
        <v>0</v>
      </c>
    </row>
    <row r="275" spans="2:49">
      <c r="B275" s="47" t="s">
        <v>344</v>
      </c>
      <c r="C275" s="43">
        <v>12</v>
      </c>
      <c r="D275" s="23">
        <f>origine!E279</f>
        <v>0</v>
      </c>
      <c r="E275" s="24"/>
      <c r="F275" s="22">
        <f t="shared" si="93"/>
        <v>0</v>
      </c>
      <c r="G275" s="24"/>
      <c r="H275" s="22">
        <f t="shared" si="94"/>
        <v>0</v>
      </c>
      <c r="I275" s="24"/>
      <c r="J275" s="22">
        <f t="shared" si="113"/>
        <v>0</v>
      </c>
      <c r="K275" s="24"/>
      <c r="L275" s="22">
        <f t="shared" si="95"/>
        <v>0</v>
      </c>
      <c r="M275" s="24"/>
      <c r="N275" s="22">
        <f t="shared" si="96"/>
        <v>0</v>
      </c>
      <c r="O275" s="24"/>
      <c r="P275" s="22">
        <f t="shared" si="97"/>
        <v>0</v>
      </c>
      <c r="Q275" s="191"/>
      <c r="R275" s="13">
        <f t="shared" si="98"/>
        <v>0</v>
      </c>
      <c r="S275" s="16"/>
      <c r="T275" s="13">
        <f t="shared" si="99"/>
        <v>0</v>
      </c>
      <c r="U275" s="16"/>
      <c r="V275" s="13">
        <f t="shared" si="100"/>
        <v>0</v>
      </c>
      <c r="W275" s="16"/>
      <c r="X275" s="13">
        <f t="shared" si="92"/>
        <v>0</v>
      </c>
      <c r="Y275" s="194"/>
      <c r="Z275" s="13">
        <f t="shared" si="101"/>
        <v>0</v>
      </c>
      <c r="AA275" s="16"/>
      <c r="AB275" s="13">
        <f t="shared" si="114"/>
        <v>0</v>
      </c>
      <c r="AC275" s="24"/>
      <c r="AD275" s="22">
        <f t="shared" si="102"/>
        <v>0</v>
      </c>
      <c r="AE275" s="24"/>
      <c r="AF275" s="22">
        <f t="shared" si="103"/>
        <v>0</v>
      </c>
      <c r="AG275" s="16"/>
      <c r="AH275" s="13">
        <f t="shared" si="104"/>
        <v>0</v>
      </c>
      <c r="AI275" s="16"/>
      <c r="AJ275" s="13">
        <f t="shared" si="105"/>
        <v>0</v>
      </c>
      <c r="AK275" s="24"/>
      <c r="AL275" s="22">
        <f t="shared" si="106"/>
        <v>0</v>
      </c>
      <c r="AM275" s="181"/>
      <c r="AN275" s="13">
        <f t="shared" si="107"/>
        <v>0</v>
      </c>
      <c r="AO275" s="24"/>
      <c r="AP275" s="22">
        <f t="shared" si="108"/>
        <v>0</v>
      </c>
      <c r="AQ275" s="24"/>
      <c r="AR275" s="22">
        <f t="shared" si="109"/>
        <v>0</v>
      </c>
      <c r="AS275" s="24"/>
      <c r="AT275" s="22">
        <f t="shared" si="110"/>
        <v>0</v>
      </c>
      <c r="AU275" s="24"/>
      <c r="AV275" s="22">
        <f t="shared" si="111"/>
        <v>0</v>
      </c>
      <c r="AW275" s="187">
        <f t="shared" si="112"/>
        <v>0</v>
      </c>
    </row>
    <row r="276" spans="2:49">
      <c r="B276" s="47" t="s">
        <v>345</v>
      </c>
      <c r="C276" s="43">
        <v>8</v>
      </c>
      <c r="D276" s="23">
        <f>origine!E280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si="113"/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91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13">
        <f t="shared" si="92"/>
        <v>0</v>
      </c>
      <c r="Y276" s="194"/>
      <c r="Z276" s="13">
        <f t="shared" si="101"/>
        <v>0</v>
      </c>
      <c r="AA276" s="16"/>
      <c r="AB276" s="13">
        <f t="shared" si="114"/>
        <v>0</v>
      </c>
      <c r="AC276" s="24"/>
      <c r="AD276" s="22">
        <f t="shared" si="102"/>
        <v>0</v>
      </c>
      <c r="AE276" s="24"/>
      <c r="AF276" s="22">
        <f t="shared" si="103"/>
        <v>0</v>
      </c>
      <c r="AG276" s="16"/>
      <c r="AH276" s="13">
        <f t="shared" si="104"/>
        <v>0</v>
      </c>
      <c r="AI276" s="16"/>
      <c r="AJ276" s="13">
        <f t="shared" si="105"/>
        <v>0</v>
      </c>
      <c r="AK276" s="24"/>
      <c r="AL276" s="22">
        <f t="shared" si="106"/>
        <v>0</v>
      </c>
      <c r="AM276" s="181"/>
      <c r="AN276" s="13">
        <f t="shared" si="107"/>
        <v>0</v>
      </c>
      <c r="AO276" s="24"/>
      <c r="AP276" s="22">
        <f t="shared" si="108"/>
        <v>0</v>
      </c>
      <c r="AQ276" s="24"/>
      <c r="AR276" s="22">
        <f t="shared" si="109"/>
        <v>0</v>
      </c>
      <c r="AS276" s="24"/>
      <c r="AT276" s="22">
        <f t="shared" si="110"/>
        <v>0</v>
      </c>
      <c r="AU276" s="24"/>
      <c r="AV276" s="22">
        <f t="shared" si="111"/>
        <v>0</v>
      </c>
      <c r="AW276" s="187">
        <f t="shared" si="112"/>
        <v>0</v>
      </c>
    </row>
    <row r="277" spans="2:49">
      <c r="B277" s="47" t="s">
        <v>391</v>
      </c>
      <c r="C277" s="43">
        <v>4.1500000000000004</v>
      </c>
      <c r="D277" s="23">
        <f>origine!E281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91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13">
        <f t="shared" si="92"/>
        <v>0</v>
      </c>
      <c r="Y277" s="194"/>
      <c r="Z277" s="13">
        <f t="shared" si="101"/>
        <v>0</v>
      </c>
      <c r="AA277" s="16"/>
      <c r="AB277" s="13">
        <f t="shared" si="114"/>
        <v>0</v>
      </c>
      <c r="AC277" s="24"/>
      <c r="AD277" s="22">
        <f t="shared" si="102"/>
        <v>0</v>
      </c>
      <c r="AE277" s="24"/>
      <c r="AF277" s="22">
        <f t="shared" si="103"/>
        <v>0</v>
      </c>
      <c r="AG277" s="16"/>
      <c r="AH277" s="13">
        <f t="shared" si="104"/>
        <v>0</v>
      </c>
      <c r="AI277" s="16"/>
      <c r="AJ277" s="13">
        <f t="shared" si="105"/>
        <v>0</v>
      </c>
      <c r="AK277" s="24"/>
      <c r="AL277" s="22">
        <f t="shared" si="106"/>
        <v>0</v>
      </c>
      <c r="AM277" s="181"/>
      <c r="AN277" s="13">
        <f t="shared" si="107"/>
        <v>0</v>
      </c>
      <c r="AO277" s="24"/>
      <c r="AP277" s="22">
        <f t="shared" si="108"/>
        <v>0</v>
      </c>
      <c r="AQ277" s="24"/>
      <c r="AR277" s="22">
        <f t="shared" si="109"/>
        <v>0</v>
      </c>
      <c r="AS277" s="24"/>
      <c r="AT277" s="22">
        <f t="shared" si="110"/>
        <v>0</v>
      </c>
      <c r="AU277" s="24"/>
      <c r="AV277" s="22">
        <f t="shared" si="111"/>
        <v>0</v>
      </c>
      <c r="AW277" s="187">
        <f t="shared" si="112"/>
        <v>0</v>
      </c>
    </row>
    <row r="278" spans="2:49">
      <c r="B278" s="47" t="s">
        <v>347</v>
      </c>
      <c r="C278" s="43">
        <v>15</v>
      </c>
      <c r="D278" s="23">
        <f>origine!E282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>
        <v>1</v>
      </c>
      <c r="N278" s="22">
        <v>9.66</v>
      </c>
      <c r="O278" s="24"/>
      <c r="P278" s="22">
        <f t="shared" si="97"/>
        <v>0</v>
      </c>
      <c r="Q278" s="191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13">
        <f t="shared" si="92"/>
        <v>0</v>
      </c>
      <c r="Y278" s="194"/>
      <c r="Z278" s="13">
        <f t="shared" si="101"/>
        <v>0</v>
      </c>
      <c r="AA278" s="16"/>
      <c r="AB278" s="13">
        <f t="shared" si="114"/>
        <v>0</v>
      </c>
      <c r="AC278" s="24"/>
      <c r="AD278" s="22">
        <f t="shared" si="102"/>
        <v>0</v>
      </c>
      <c r="AE278" s="24"/>
      <c r="AF278" s="22">
        <f t="shared" si="103"/>
        <v>0</v>
      </c>
      <c r="AG278" s="16"/>
      <c r="AH278" s="13">
        <f t="shared" si="104"/>
        <v>0</v>
      </c>
      <c r="AI278" s="16"/>
      <c r="AJ278" s="13">
        <f t="shared" si="105"/>
        <v>0</v>
      </c>
      <c r="AK278" s="24"/>
      <c r="AL278" s="22">
        <f t="shared" si="106"/>
        <v>0</v>
      </c>
      <c r="AM278" s="181"/>
      <c r="AN278" s="13">
        <f t="shared" si="107"/>
        <v>0</v>
      </c>
      <c r="AO278" s="24"/>
      <c r="AP278" s="22">
        <f t="shared" si="108"/>
        <v>0</v>
      </c>
      <c r="AQ278" s="24"/>
      <c r="AR278" s="22">
        <f t="shared" si="109"/>
        <v>0</v>
      </c>
      <c r="AS278" s="24"/>
      <c r="AT278" s="22">
        <f t="shared" si="110"/>
        <v>0</v>
      </c>
      <c r="AU278" s="24"/>
      <c r="AV278" s="22">
        <f t="shared" si="111"/>
        <v>0</v>
      </c>
      <c r="AW278" s="187">
        <f t="shared" si="112"/>
        <v>1</v>
      </c>
    </row>
    <row r="279" spans="2:49">
      <c r="B279" s="47" t="s">
        <v>348</v>
      </c>
      <c r="C279" s="43">
        <v>4</v>
      </c>
      <c r="D279" s="23">
        <f>origine!E283</f>
        <v>0</v>
      </c>
      <c r="E279" s="24"/>
      <c r="F279" s="22">
        <f t="shared" si="93"/>
        <v>0</v>
      </c>
      <c r="G279" s="24"/>
      <c r="H279" s="22">
        <f t="shared" si="94"/>
        <v>0</v>
      </c>
      <c r="I279" s="24"/>
      <c r="J279" s="22">
        <f t="shared" si="113"/>
        <v>0</v>
      </c>
      <c r="K279" s="24"/>
      <c r="L279" s="22">
        <f t="shared" si="95"/>
        <v>0</v>
      </c>
      <c r="M279" s="24">
        <v>2</v>
      </c>
      <c r="N279" s="22">
        <v>6.14</v>
      </c>
      <c r="O279" s="24"/>
      <c r="P279" s="22">
        <f t="shared" si="97"/>
        <v>0</v>
      </c>
      <c r="Q279" s="191"/>
      <c r="R279" s="13">
        <f t="shared" si="98"/>
        <v>0</v>
      </c>
      <c r="S279" s="16"/>
      <c r="T279" s="13">
        <f t="shared" si="99"/>
        <v>0</v>
      </c>
      <c r="U279" s="16"/>
      <c r="V279" s="13">
        <f t="shared" si="100"/>
        <v>0</v>
      </c>
      <c r="W279" s="16"/>
      <c r="X279" s="13">
        <f t="shared" si="92"/>
        <v>0</v>
      </c>
      <c r="Y279" s="194"/>
      <c r="Z279" s="13">
        <f t="shared" si="101"/>
        <v>0</v>
      </c>
      <c r="AA279" s="16"/>
      <c r="AB279" s="13">
        <f t="shared" si="114"/>
        <v>0</v>
      </c>
      <c r="AC279" s="24"/>
      <c r="AD279" s="22">
        <f t="shared" si="102"/>
        <v>0</v>
      </c>
      <c r="AE279" s="24"/>
      <c r="AF279" s="22">
        <f t="shared" si="103"/>
        <v>0</v>
      </c>
      <c r="AG279" s="16"/>
      <c r="AH279" s="13">
        <f t="shared" si="104"/>
        <v>0</v>
      </c>
      <c r="AI279" s="16"/>
      <c r="AJ279" s="13">
        <f t="shared" si="105"/>
        <v>0</v>
      </c>
      <c r="AK279" s="24"/>
      <c r="AL279" s="22">
        <f t="shared" si="106"/>
        <v>0</v>
      </c>
      <c r="AM279" s="181"/>
      <c r="AN279" s="13">
        <f t="shared" si="107"/>
        <v>0</v>
      </c>
      <c r="AO279" s="24"/>
      <c r="AP279" s="22">
        <f t="shared" si="108"/>
        <v>0</v>
      </c>
      <c r="AQ279" s="24"/>
      <c r="AR279" s="22">
        <f t="shared" si="109"/>
        <v>0</v>
      </c>
      <c r="AS279" s="24"/>
      <c r="AT279" s="22">
        <f t="shared" si="110"/>
        <v>0</v>
      </c>
      <c r="AU279" s="24"/>
      <c r="AV279" s="22">
        <f t="shared" si="111"/>
        <v>0</v>
      </c>
      <c r="AW279" s="187">
        <f t="shared" si="112"/>
        <v>2</v>
      </c>
    </row>
    <row r="280" spans="2:49">
      <c r="B280" s="47" t="s">
        <v>349</v>
      </c>
      <c r="C280" s="43">
        <v>11</v>
      </c>
      <c r="D280" s="23">
        <f>origine!E284</f>
        <v>0</v>
      </c>
      <c r="E280" s="24"/>
      <c r="F280" s="22">
        <f t="shared" si="93"/>
        <v>0</v>
      </c>
      <c r="G280" s="24"/>
      <c r="H280" s="22">
        <f t="shared" si="94"/>
        <v>0</v>
      </c>
      <c r="I280" s="24"/>
      <c r="J280" s="22">
        <f t="shared" si="113"/>
        <v>0</v>
      </c>
      <c r="K280" s="24"/>
      <c r="L280" s="22">
        <f t="shared" si="95"/>
        <v>0</v>
      </c>
      <c r="M280" s="24"/>
      <c r="N280" s="22">
        <f t="shared" si="96"/>
        <v>0</v>
      </c>
      <c r="O280" s="24"/>
      <c r="P280" s="22">
        <f t="shared" si="97"/>
        <v>0</v>
      </c>
      <c r="Q280" s="191"/>
      <c r="R280" s="13">
        <f t="shared" si="98"/>
        <v>0</v>
      </c>
      <c r="S280" s="16"/>
      <c r="T280" s="13">
        <f t="shared" si="99"/>
        <v>0</v>
      </c>
      <c r="U280" s="16"/>
      <c r="V280" s="13">
        <f t="shared" si="100"/>
        <v>0</v>
      </c>
      <c r="W280" s="16"/>
      <c r="X280" s="13">
        <f t="shared" si="92"/>
        <v>0</v>
      </c>
      <c r="Y280" s="194"/>
      <c r="Z280" s="13">
        <f t="shared" si="101"/>
        <v>0</v>
      </c>
      <c r="AA280" s="16"/>
      <c r="AB280" s="13">
        <f t="shared" si="114"/>
        <v>0</v>
      </c>
      <c r="AC280" s="24"/>
      <c r="AD280" s="22">
        <f t="shared" si="102"/>
        <v>0</v>
      </c>
      <c r="AE280" s="24"/>
      <c r="AF280" s="22">
        <f t="shared" si="103"/>
        <v>0</v>
      </c>
      <c r="AG280" s="16"/>
      <c r="AH280" s="13">
        <f t="shared" si="104"/>
        <v>0</v>
      </c>
      <c r="AI280" s="16"/>
      <c r="AJ280" s="13">
        <f t="shared" si="105"/>
        <v>0</v>
      </c>
      <c r="AK280" s="24"/>
      <c r="AL280" s="22">
        <f t="shared" si="106"/>
        <v>0</v>
      </c>
      <c r="AM280" s="181"/>
      <c r="AN280" s="13">
        <f t="shared" si="107"/>
        <v>0</v>
      </c>
      <c r="AO280" s="24"/>
      <c r="AP280" s="22">
        <f t="shared" si="108"/>
        <v>0</v>
      </c>
      <c r="AQ280" s="24"/>
      <c r="AR280" s="22">
        <f t="shared" si="109"/>
        <v>0</v>
      </c>
      <c r="AS280" s="24"/>
      <c r="AT280" s="22">
        <f t="shared" si="110"/>
        <v>0</v>
      </c>
      <c r="AU280" s="24"/>
      <c r="AV280" s="22">
        <f t="shared" si="111"/>
        <v>0</v>
      </c>
      <c r="AW280" s="187">
        <f t="shared" si="112"/>
        <v>0</v>
      </c>
    </row>
    <row r="281" spans="2:49">
      <c r="B281" s="47" t="s">
        <v>350</v>
      </c>
      <c r="C281" s="43">
        <v>15</v>
      </c>
      <c r="D281" s="23">
        <f>origine!E285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91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13">
        <f t="shared" si="92"/>
        <v>0</v>
      </c>
      <c r="Y281" s="194"/>
      <c r="Z281" s="13">
        <f t="shared" si="101"/>
        <v>0</v>
      </c>
      <c r="AA281" s="16"/>
      <c r="AB281" s="13">
        <f t="shared" si="114"/>
        <v>0</v>
      </c>
      <c r="AC281" s="24"/>
      <c r="AD281" s="22">
        <f t="shared" si="102"/>
        <v>0</v>
      </c>
      <c r="AE281" s="24"/>
      <c r="AF281" s="22">
        <f t="shared" si="103"/>
        <v>0</v>
      </c>
      <c r="AG281" s="16"/>
      <c r="AH281" s="13">
        <f t="shared" si="104"/>
        <v>0</v>
      </c>
      <c r="AI281" s="16"/>
      <c r="AJ281" s="13">
        <f t="shared" si="105"/>
        <v>0</v>
      </c>
      <c r="AK281" s="24"/>
      <c r="AL281" s="22">
        <f t="shared" si="106"/>
        <v>0</v>
      </c>
      <c r="AM281" s="181"/>
      <c r="AN281" s="13">
        <f t="shared" si="107"/>
        <v>0</v>
      </c>
      <c r="AO281" s="24"/>
      <c r="AP281" s="22">
        <f t="shared" si="108"/>
        <v>0</v>
      </c>
      <c r="AQ281" s="24"/>
      <c r="AR281" s="22">
        <f t="shared" si="109"/>
        <v>0</v>
      </c>
      <c r="AS281" s="24"/>
      <c r="AT281" s="22">
        <f t="shared" si="110"/>
        <v>0</v>
      </c>
      <c r="AU281" s="24"/>
      <c r="AV281" s="22">
        <f t="shared" si="111"/>
        <v>0</v>
      </c>
      <c r="AW281" s="187">
        <f t="shared" si="112"/>
        <v>0</v>
      </c>
    </row>
    <row r="282" spans="2:49">
      <c r="B282" s="47" t="s">
        <v>351</v>
      </c>
      <c r="C282" s="43">
        <v>10</v>
      </c>
      <c r="D282" s="23">
        <f>origine!E286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91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13">
        <f t="shared" si="92"/>
        <v>0</v>
      </c>
      <c r="Y282" s="194"/>
      <c r="Z282" s="13">
        <f t="shared" si="101"/>
        <v>0</v>
      </c>
      <c r="AA282" s="16"/>
      <c r="AB282" s="13">
        <f t="shared" si="114"/>
        <v>0</v>
      </c>
      <c r="AC282" s="24"/>
      <c r="AD282" s="22">
        <f t="shared" si="102"/>
        <v>0</v>
      </c>
      <c r="AE282" s="24"/>
      <c r="AF282" s="22">
        <f t="shared" si="103"/>
        <v>0</v>
      </c>
      <c r="AG282" s="16"/>
      <c r="AH282" s="13">
        <f t="shared" si="104"/>
        <v>0</v>
      </c>
      <c r="AI282" s="16"/>
      <c r="AJ282" s="13">
        <f t="shared" si="105"/>
        <v>0</v>
      </c>
      <c r="AK282" s="24"/>
      <c r="AL282" s="22">
        <f t="shared" si="106"/>
        <v>0</v>
      </c>
      <c r="AM282" s="181"/>
      <c r="AN282" s="13">
        <f t="shared" si="107"/>
        <v>0</v>
      </c>
      <c r="AO282" s="24"/>
      <c r="AP282" s="22">
        <f t="shared" si="108"/>
        <v>0</v>
      </c>
      <c r="AQ282" s="24"/>
      <c r="AR282" s="22">
        <f t="shared" si="109"/>
        <v>0</v>
      </c>
      <c r="AS282" s="24"/>
      <c r="AT282" s="22">
        <f t="shared" si="110"/>
        <v>0</v>
      </c>
      <c r="AU282" s="24"/>
      <c r="AV282" s="22">
        <f t="shared" si="111"/>
        <v>0</v>
      </c>
      <c r="AW282" s="187">
        <f t="shared" si="112"/>
        <v>0</v>
      </c>
    </row>
    <row r="283" spans="2:49">
      <c r="B283" s="138" t="s">
        <v>352</v>
      </c>
      <c r="C283" s="124"/>
      <c r="D283" s="23">
        <f>origine!E287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91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13">
        <f t="shared" si="92"/>
        <v>0</v>
      </c>
      <c r="Y283" s="194"/>
      <c r="Z283" s="13">
        <f t="shared" si="101"/>
        <v>0</v>
      </c>
      <c r="AA283" s="16"/>
      <c r="AB283" s="13">
        <f t="shared" si="114"/>
        <v>0</v>
      </c>
      <c r="AC283" s="24"/>
      <c r="AD283" s="22">
        <f t="shared" si="102"/>
        <v>0</v>
      </c>
      <c r="AE283" s="24"/>
      <c r="AF283" s="22">
        <f t="shared" si="103"/>
        <v>0</v>
      </c>
      <c r="AG283" s="16"/>
      <c r="AH283" s="13">
        <f t="shared" si="104"/>
        <v>0</v>
      </c>
      <c r="AI283" s="16"/>
      <c r="AJ283" s="13">
        <f t="shared" si="105"/>
        <v>0</v>
      </c>
      <c r="AK283" s="24"/>
      <c r="AL283" s="22">
        <f t="shared" si="106"/>
        <v>0</v>
      </c>
      <c r="AM283" s="181"/>
      <c r="AN283" s="13">
        <f t="shared" si="107"/>
        <v>0</v>
      </c>
      <c r="AO283" s="24"/>
      <c r="AP283" s="22">
        <f t="shared" si="108"/>
        <v>0</v>
      </c>
      <c r="AQ283" s="24"/>
      <c r="AR283" s="22">
        <f t="shared" si="109"/>
        <v>0</v>
      </c>
      <c r="AS283" s="24"/>
      <c r="AT283" s="22">
        <f t="shared" si="110"/>
        <v>0</v>
      </c>
      <c r="AU283" s="24"/>
      <c r="AV283" s="22">
        <f t="shared" si="111"/>
        <v>0</v>
      </c>
      <c r="AW283" s="187">
        <f t="shared" si="112"/>
        <v>0</v>
      </c>
    </row>
    <row r="284" spans="2:49">
      <c r="B284" s="47" t="s">
        <v>353</v>
      </c>
      <c r="C284" s="43">
        <v>10</v>
      </c>
      <c r="D284" s="23">
        <f>origine!E288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91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13">
        <f t="shared" ref="X284:X347" si="115">$C284*W284</f>
        <v>0</v>
      </c>
      <c r="Y284" s="194"/>
      <c r="Z284" s="13">
        <f t="shared" si="101"/>
        <v>0</v>
      </c>
      <c r="AA284" s="16"/>
      <c r="AB284" s="13">
        <f t="shared" si="114"/>
        <v>0</v>
      </c>
      <c r="AC284" s="24"/>
      <c r="AD284" s="22">
        <f t="shared" si="102"/>
        <v>0</v>
      </c>
      <c r="AE284" s="24"/>
      <c r="AF284" s="22">
        <f t="shared" si="103"/>
        <v>0</v>
      </c>
      <c r="AG284" s="16"/>
      <c r="AH284" s="13">
        <f t="shared" si="104"/>
        <v>0</v>
      </c>
      <c r="AI284" s="16"/>
      <c r="AJ284" s="13">
        <f t="shared" si="105"/>
        <v>0</v>
      </c>
      <c r="AK284" s="24"/>
      <c r="AL284" s="22">
        <f t="shared" si="106"/>
        <v>0</v>
      </c>
      <c r="AM284" s="181"/>
      <c r="AN284" s="13">
        <f t="shared" si="107"/>
        <v>0</v>
      </c>
      <c r="AO284" s="24"/>
      <c r="AP284" s="22">
        <f t="shared" si="108"/>
        <v>0</v>
      </c>
      <c r="AQ284" s="24"/>
      <c r="AR284" s="22">
        <f t="shared" si="109"/>
        <v>0</v>
      </c>
      <c r="AS284" s="24"/>
      <c r="AT284" s="22">
        <f t="shared" si="110"/>
        <v>0</v>
      </c>
      <c r="AU284" s="24"/>
      <c r="AV284" s="22">
        <f t="shared" si="111"/>
        <v>0</v>
      </c>
      <c r="AW284" s="187">
        <f t="shared" si="112"/>
        <v>0</v>
      </c>
    </row>
    <row r="285" spans="2:49">
      <c r="B285" s="47" t="s">
        <v>354</v>
      </c>
      <c r="C285" s="43">
        <v>2.5</v>
      </c>
      <c r="D285" s="23">
        <f>origine!E289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91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13">
        <f t="shared" si="115"/>
        <v>0</v>
      </c>
      <c r="Y285" s="194"/>
      <c r="Z285" s="13">
        <f t="shared" si="101"/>
        <v>0</v>
      </c>
      <c r="AA285" s="16"/>
      <c r="AB285" s="13">
        <f t="shared" si="114"/>
        <v>0</v>
      </c>
      <c r="AC285" s="24"/>
      <c r="AD285" s="22">
        <f t="shared" si="102"/>
        <v>0</v>
      </c>
      <c r="AE285" s="24"/>
      <c r="AF285" s="22">
        <f t="shared" si="103"/>
        <v>0</v>
      </c>
      <c r="AG285" s="16"/>
      <c r="AH285" s="13">
        <f t="shared" si="104"/>
        <v>0</v>
      </c>
      <c r="AI285" s="16"/>
      <c r="AJ285" s="13">
        <f t="shared" si="105"/>
        <v>0</v>
      </c>
      <c r="AK285" s="24"/>
      <c r="AL285" s="22">
        <f t="shared" si="106"/>
        <v>0</v>
      </c>
      <c r="AM285" s="181"/>
      <c r="AN285" s="13">
        <f t="shared" si="107"/>
        <v>0</v>
      </c>
      <c r="AO285" s="24"/>
      <c r="AP285" s="22">
        <f t="shared" si="108"/>
        <v>0</v>
      </c>
      <c r="AQ285" s="24"/>
      <c r="AR285" s="22">
        <f t="shared" si="109"/>
        <v>0</v>
      </c>
      <c r="AS285" s="24"/>
      <c r="AT285" s="22">
        <f t="shared" si="110"/>
        <v>0</v>
      </c>
      <c r="AU285" s="24"/>
      <c r="AV285" s="22">
        <f t="shared" si="111"/>
        <v>0</v>
      </c>
      <c r="AW285" s="187">
        <f t="shared" si="112"/>
        <v>0</v>
      </c>
    </row>
    <row r="286" spans="2:49">
      <c r="B286" s="47" t="s">
        <v>355</v>
      </c>
      <c r="C286" s="43">
        <v>4.1500000000000004</v>
      </c>
      <c r="D286" s="23">
        <f>origine!E290</f>
        <v>0</v>
      </c>
      <c r="E286" s="24"/>
      <c r="F286" s="22">
        <f t="shared" si="93"/>
        <v>0</v>
      </c>
      <c r="G286" s="24"/>
      <c r="H286" s="22">
        <f t="shared" si="94"/>
        <v>0</v>
      </c>
      <c r="I286" s="24"/>
      <c r="J286" s="22">
        <f t="shared" si="113"/>
        <v>0</v>
      </c>
      <c r="K286" s="24"/>
      <c r="L286" s="22">
        <f t="shared" si="95"/>
        <v>0</v>
      </c>
      <c r="M286" s="24"/>
      <c r="N286" s="22">
        <f t="shared" si="96"/>
        <v>0</v>
      </c>
      <c r="O286" s="24"/>
      <c r="P286" s="22">
        <f t="shared" si="97"/>
        <v>0</v>
      </c>
      <c r="Q286" s="191"/>
      <c r="R286" s="13">
        <f t="shared" si="98"/>
        <v>0</v>
      </c>
      <c r="S286" s="16"/>
      <c r="T286" s="13">
        <f t="shared" si="99"/>
        <v>0</v>
      </c>
      <c r="U286" s="16"/>
      <c r="V286" s="13">
        <f t="shared" si="100"/>
        <v>0</v>
      </c>
      <c r="W286" s="16"/>
      <c r="X286" s="13">
        <f t="shared" si="115"/>
        <v>0</v>
      </c>
      <c r="Y286" s="194"/>
      <c r="Z286" s="13">
        <f t="shared" si="101"/>
        <v>0</v>
      </c>
      <c r="AA286" s="16"/>
      <c r="AB286" s="13">
        <f t="shared" si="114"/>
        <v>0</v>
      </c>
      <c r="AC286" s="24"/>
      <c r="AD286" s="22">
        <f t="shared" si="102"/>
        <v>0</v>
      </c>
      <c r="AE286" s="24"/>
      <c r="AF286" s="22">
        <f t="shared" si="103"/>
        <v>0</v>
      </c>
      <c r="AG286" s="16"/>
      <c r="AH286" s="13">
        <f t="shared" si="104"/>
        <v>0</v>
      </c>
      <c r="AI286" s="16"/>
      <c r="AJ286" s="13">
        <f t="shared" si="105"/>
        <v>0</v>
      </c>
      <c r="AK286" s="24"/>
      <c r="AL286" s="22">
        <f t="shared" si="106"/>
        <v>0</v>
      </c>
      <c r="AM286" s="181"/>
      <c r="AN286" s="13">
        <f t="shared" si="107"/>
        <v>0</v>
      </c>
      <c r="AO286" s="24"/>
      <c r="AP286" s="22">
        <f t="shared" si="108"/>
        <v>0</v>
      </c>
      <c r="AQ286" s="24"/>
      <c r="AR286" s="22">
        <f t="shared" si="109"/>
        <v>0</v>
      </c>
      <c r="AS286" s="24"/>
      <c r="AT286" s="22">
        <f t="shared" si="110"/>
        <v>0</v>
      </c>
      <c r="AU286" s="24"/>
      <c r="AV286" s="22">
        <f t="shared" si="111"/>
        <v>0</v>
      </c>
      <c r="AW286" s="187">
        <f t="shared" si="112"/>
        <v>0</v>
      </c>
    </row>
    <row r="287" spans="2:49">
      <c r="B287" s="47" t="s">
        <v>356</v>
      </c>
      <c r="C287" s="43">
        <v>3</v>
      </c>
      <c r="D287" s="23">
        <f>origine!E291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91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13">
        <f t="shared" si="115"/>
        <v>0</v>
      </c>
      <c r="Y287" s="194"/>
      <c r="Z287" s="13">
        <f t="shared" si="101"/>
        <v>0</v>
      </c>
      <c r="AA287" s="16"/>
      <c r="AB287" s="13">
        <f t="shared" si="114"/>
        <v>0</v>
      </c>
      <c r="AC287" s="24"/>
      <c r="AD287" s="22">
        <f t="shared" si="102"/>
        <v>0</v>
      </c>
      <c r="AE287" s="24"/>
      <c r="AF287" s="22">
        <f t="shared" si="103"/>
        <v>0</v>
      </c>
      <c r="AG287" s="16"/>
      <c r="AH287" s="13">
        <f t="shared" si="104"/>
        <v>0</v>
      </c>
      <c r="AI287" s="16"/>
      <c r="AJ287" s="13">
        <f t="shared" si="105"/>
        <v>0</v>
      </c>
      <c r="AK287" s="24"/>
      <c r="AL287" s="22">
        <f t="shared" si="106"/>
        <v>0</v>
      </c>
      <c r="AM287" s="181"/>
      <c r="AN287" s="13">
        <f t="shared" si="107"/>
        <v>0</v>
      </c>
      <c r="AO287" s="24"/>
      <c r="AP287" s="22">
        <f t="shared" si="108"/>
        <v>0</v>
      </c>
      <c r="AQ287" s="24"/>
      <c r="AR287" s="22">
        <f t="shared" si="109"/>
        <v>0</v>
      </c>
      <c r="AS287" s="24"/>
      <c r="AT287" s="22">
        <f t="shared" si="110"/>
        <v>0</v>
      </c>
      <c r="AU287" s="24"/>
      <c r="AV287" s="22">
        <f t="shared" si="111"/>
        <v>0</v>
      </c>
      <c r="AW287" s="187">
        <f t="shared" si="112"/>
        <v>0</v>
      </c>
    </row>
    <row r="288" spans="2:49">
      <c r="B288" s="47" t="s">
        <v>357</v>
      </c>
      <c r="C288" s="43">
        <v>2.5</v>
      </c>
      <c r="D288" s="23">
        <f>origine!E292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91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13">
        <f t="shared" si="115"/>
        <v>0</v>
      </c>
      <c r="Y288" s="194"/>
      <c r="Z288" s="13">
        <f t="shared" si="101"/>
        <v>0</v>
      </c>
      <c r="AA288" s="16"/>
      <c r="AB288" s="13">
        <f t="shared" si="114"/>
        <v>0</v>
      </c>
      <c r="AC288" s="24"/>
      <c r="AD288" s="22">
        <f t="shared" si="102"/>
        <v>0</v>
      </c>
      <c r="AE288" s="24"/>
      <c r="AF288" s="22">
        <f t="shared" si="103"/>
        <v>0</v>
      </c>
      <c r="AG288" s="16"/>
      <c r="AH288" s="13">
        <f t="shared" si="104"/>
        <v>0</v>
      </c>
      <c r="AI288" s="16"/>
      <c r="AJ288" s="13">
        <f t="shared" si="105"/>
        <v>0</v>
      </c>
      <c r="AK288" s="24"/>
      <c r="AL288" s="22">
        <f t="shared" si="106"/>
        <v>0</v>
      </c>
      <c r="AM288" s="181"/>
      <c r="AN288" s="13">
        <f t="shared" si="107"/>
        <v>0</v>
      </c>
      <c r="AO288" s="24"/>
      <c r="AP288" s="22">
        <f t="shared" si="108"/>
        <v>0</v>
      </c>
      <c r="AQ288" s="24"/>
      <c r="AR288" s="22">
        <f t="shared" si="109"/>
        <v>0</v>
      </c>
      <c r="AS288" s="24"/>
      <c r="AT288" s="22">
        <f t="shared" si="110"/>
        <v>0</v>
      </c>
      <c r="AU288" s="24"/>
      <c r="AV288" s="22">
        <f t="shared" si="111"/>
        <v>0</v>
      </c>
      <c r="AW288" s="187">
        <f t="shared" si="112"/>
        <v>0</v>
      </c>
    </row>
    <row r="289" spans="2:49">
      <c r="B289" s="47" t="s">
        <v>358</v>
      </c>
      <c r="C289" s="43">
        <v>6.5</v>
      </c>
      <c r="D289" s="23">
        <f>origine!E293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91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13">
        <f t="shared" si="115"/>
        <v>0</v>
      </c>
      <c r="Y289" s="194"/>
      <c r="Z289" s="13">
        <f t="shared" si="101"/>
        <v>0</v>
      </c>
      <c r="AA289" s="16"/>
      <c r="AB289" s="13">
        <f t="shared" si="114"/>
        <v>0</v>
      </c>
      <c r="AC289" s="24"/>
      <c r="AD289" s="22">
        <f t="shared" si="102"/>
        <v>0</v>
      </c>
      <c r="AE289" s="24"/>
      <c r="AF289" s="22">
        <f t="shared" si="103"/>
        <v>0</v>
      </c>
      <c r="AG289" s="16"/>
      <c r="AH289" s="13">
        <f t="shared" si="104"/>
        <v>0</v>
      </c>
      <c r="AI289" s="16"/>
      <c r="AJ289" s="13">
        <f t="shared" si="105"/>
        <v>0</v>
      </c>
      <c r="AK289" s="24"/>
      <c r="AL289" s="22">
        <f t="shared" si="106"/>
        <v>0</v>
      </c>
      <c r="AM289" s="181"/>
      <c r="AN289" s="13">
        <f t="shared" si="107"/>
        <v>0</v>
      </c>
      <c r="AO289" s="24"/>
      <c r="AP289" s="22">
        <f t="shared" si="108"/>
        <v>0</v>
      </c>
      <c r="AQ289" s="24"/>
      <c r="AR289" s="22">
        <f t="shared" si="109"/>
        <v>0</v>
      </c>
      <c r="AS289" s="24"/>
      <c r="AT289" s="22">
        <f t="shared" si="110"/>
        <v>0</v>
      </c>
      <c r="AU289" s="24"/>
      <c r="AV289" s="22">
        <f t="shared" si="111"/>
        <v>0</v>
      </c>
      <c r="AW289" s="187">
        <f t="shared" si="112"/>
        <v>0</v>
      </c>
    </row>
    <row r="290" spans="2:49">
      <c r="B290" s="47" t="s">
        <v>359</v>
      </c>
      <c r="C290" s="43">
        <v>10.5</v>
      </c>
      <c r="D290" s="23">
        <f>origine!E294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91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13">
        <f t="shared" si="115"/>
        <v>0</v>
      </c>
      <c r="Y290" s="194"/>
      <c r="Z290" s="13">
        <f t="shared" si="101"/>
        <v>0</v>
      </c>
      <c r="AA290" s="16"/>
      <c r="AB290" s="13">
        <f t="shared" si="114"/>
        <v>0</v>
      </c>
      <c r="AC290" s="24"/>
      <c r="AD290" s="22">
        <f t="shared" si="102"/>
        <v>0</v>
      </c>
      <c r="AE290" s="24"/>
      <c r="AF290" s="22">
        <f t="shared" si="103"/>
        <v>0</v>
      </c>
      <c r="AG290" s="16"/>
      <c r="AH290" s="13">
        <f t="shared" si="104"/>
        <v>0</v>
      </c>
      <c r="AI290" s="16"/>
      <c r="AJ290" s="13">
        <f t="shared" si="105"/>
        <v>0</v>
      </c>
      <c r="AK290" s="24"/>
      <c r="AL290" s="22">
        <f t="shared" si="106"/>
        <v>0</v>
      </c>
      <c r="AM290" s="181"/>
      <c r="AN290" s="13">
        <f t="shared" si="107"/>
        <v>0</v>
      </c>
      <c r="AO290" s="24"/>
      <c r="AP290" s="22">
        <f t="shared" si="108"/>
        <v>0</v>
      </c>
      <c r="AQ290" s="24"/>
      <c r="AR290" s="22">
        <f t="shared" si="109"/>
        <v>0</v>
      </c>
      <c r="AS290" s="24"/>
      <c r="AT290" s="22">
        <f t="shared" si="110"/>
        <v>0</v>
      </c>
      <c r="AU290" s="24"/>
      <c r="AV290" s="22">
        <f t="shared" si="111"/>
        <v>0</v>
      </c>
      <c r="AW290" s="187">
        <f t="shared" si="112"/>
        <v>0</v>
      </c>
    </row>
    <row r="291" spans="2:49">
      <c r="B291" s="47" t="s">
        <v>360</v>
      </c>
      <c r="C291" s="43">
        <v>3.75</v>
      </c>
      <c r="D291" s="23">
        <f>origine!E295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91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13">
        <f t="shared" si="115"/>
        <v>0</v>
      </c>
      <c r="Y291" s="194"/>
      <c r="Z291" s="13">
        <f t="shared" si="101"/>
        <v>0</v>
      </c>
      <c r="AA291" s="16"/>
      <c r="AB291" s="13">
        <f t="shared" si="114"/>
        <v>0</v>
      </c>
      <c r="AC291" s="24"/>
      <c r="AD291" s="22">
        <f t="shared" si="102"/>
        <v>0</v>
      </c>
      <c r="AE291" s="24"/>
      <c r="AF291" s="22">
        <f t="shared" si="103"/>
        <v>0</v>
      </c>
      <c r="AG291" s="16"/>
      <c r="AH291" s="13">
        <f t="shared" si="104"/>
        <v>0</v>
      </c>
      <c r="AI291" s="16"/>
      <c r="AJ291" s="13">
        <f t="shared" si="105"/>
        <v>0</v>
      </c>
      <c r="AK291" s="24"/>
      <c r="AL291" s="22">
        <f t="shared" si="106"/>
        <v>0</v>
      </c>
      <c r="AM291" s="24"/>
      <c r="AN291" s="13">
        <f t="shared" si="107"/>
        <v>0</v>
      </c>
      <c r="AO291" s="24"/>
      <c r="AP291" s="22">
        <f t="shared" si="108"/>
        <v>0</v>
      </c>
      <c r="AQ291" s="24"/>
      <c r="AR291" s="22">
        <f t="shared" si="109"/>
        <v>0</v>
      </c>
      <c r="AS291" s="24"/>
      <c r="AT291" s="22">
        <f t="shared" si="110"/>
        <v>0</v>
      </c>
      <c r="AU291" s="24"/>
      <c r="AV291" s="22">
        <f t="shared" si="111"/>
        <v>0</v>
      </c>
      <c r="AW291" s="187">
        <f t="shared" si="112"/>
        <v>0</v>
      </c>
    </row>
    <row r="292" spans="2:49">
      <c r="B292" s="47" t="s">
        <v>361</v>
      </c>
      <c r="C292" s="43">
        <v>3.75</v>
      </c>
      <c r="D292" s="23">
        <f>origine!E296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91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13">
        <f t="shared" si="115"/>
        <v>0</v>
      </c>
      <c r="Y292" s="194"/>
      <c r="Z292" s="13">
        <f t="shared" si="101"/>
        <v>0</v>
      </c>
      <c r="AA292" s="16"/>
      <c r="AB292" s="13">
        <f t="shared" si="114"/>
        <v>0</v>
      </c>
      <c r="AC292" s="24"/>
      <c r="AD292" s="22">
        <f t="shared" si="102"/>
        <v>0</v>
      </c>
      <c r="AE292" s="24"/>
      <c r="AF292" s="22">
        <f t="shared" si="103"/>
        <v>0</v>
      </c>
      <c r="AG292" s="16"/>
      <c r="AH292" s="13">
        <f t="shared" si="104"/>
        <v>0</v>
      </c>
      <c r="AI292" s="16"/>
      <c r="AJ292" s="13">
        <f t="shared" si="105"/>
        <v>0</v>
      </c>
      <c r="AK292" s="24"/>
      <c r="AL292" s="22">
        <f t="shared" si="106"/>
        <v>0</v>
      </c>
      <c r="AM292" s="24"/>
      <c r="AN292" s="13">
        <f t="shared" si="107"/>
        <v>0</v>
      </c>
      <c r="AO292" s="24"/>
      <c r="AP292" s="22">
        <f t="shared" si="108"/>
        <v>0</v>
      </c>
      <c r="AQ292" s="24"/>
      <c r="AR292" s="22">
        <f t="shared" si="109"/>
        <v>0</v>
      </c>
      <c r="AS292" s="24"/>
      <c r="AT292" s="22">
        <f t="shared" si="110"/>
        <v>0</v>
      </c>
      <c r="AU292" s="24"/>
      <c r="AV292" s="22">
        <f t="shared" si="111"/>
        <v>0</v>
      </c>
      <c r="AW292" s="187">
        <f t="shared" si="112"/>
        <v>0</v>
      </c>
    </row>
    <row r="293" spans="2:49">
      <c r="B293" s="47" t="s">
        <v>362</v>
      </c>
      <c r="C293" s="43">
        <v>3.75</v>
      </c>
      <c r="D293" s="23">
        <f>origine!E297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91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13">
        <f t="shared" si="115"/>
        <v>0</v>
      </c>
      <c r="Y293" s="194"/>
      <c r="Z293" s="13">
        <f t="shared" si="101"/>
        <v>0</v>
      </c>
      <c r="AA293" s="16"/>
      <c r="AB293" s="13">
        <f t="shared" si="114"/>
        <v>0</v>
      </c>
      <c r="AC293" s="24"/>
      <c r="AD293" s="22">
        <f t="shared" si="102"/>
        <v>0</v>
      </c>
      <c r="AE293" s="24"/>
      <c r="AF293" s="22">
        <f t="shared" si="103"/>
        <v>0</v>
      </c>
      <c r="AG293" s="16"/>
      <c r="AH293" s="13">
        <f t="shared" si="104"/>
        <v>0</v>
      </c>
      <c r="AI293" s="16"/>
      <c r="AJ293" s="13">
        <f t="shared" si="105"/>
        <v>0</v>
      </c>
      <c r="AK293" s="24"/>
      <c r="AL293" s="22">
        <f t="shared" si="106"/>
        <v>0</v>
      </c>
      <c r="AM293" s="24"/>
      <c r="AN293" s="13">
        <f t="shared" si="107"/>
        <v>0</v>
      </c>
      <c r="AO293" s="24"/>
      <c r="AP293" s="22">
        <f t="shared" si="108"/>
        <v>0</v>
      </c>
      <c r="AQ293" s="24"/>
      <c r="AR293" s="22">
        <f t="shared" si="109"/>
        <v>0</v>
      </c>
      <c r="AS293" s="24"/>
      <c r="AT293" s="22">
        <f t="shared" si="110"/>
        <v>0</v>
      </c>
      <c r="AU293" s="24"/>
      <c r="AV293" s="22">
        <f t="shared" si="111"/>
        <v>0</v>
      </c>
      <c r="AW293" s="187">
        <f t="shared" si="112"/>
        <v>0</v>
      </c>
    </row>
    <row r="294" spans="2:49">
      <c r="B294" s="138" t="s">
        <v>363</v>
      </c>
      <c r="C294" s="124"/>
      <c r="D294" s="23">
        <f>origine!E298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91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13">
        <f t="shared" si="115"/>
        <v>0</v>
      </c>
      <c r="Y294" s="194"/>
      <c r="Z294" s="13">
        <f t="shared" si="101"/>
        <v>0</v>
      </c>
      <c r="AA294" s="16"/>
      <c r="AB294" s="13">
        <f t="shared" si="114"/>
        <v>0</v>
      </c>
      <c r="AC294" s="24"/>
      <c r="AD294" s="22">
        <f t="shared" si="102"/>
        <v>0</v>
      </c>
      <c r="AE294" s="24"/>
      <c r="AF294" s="22">
        <f t="shared" si="103"/>
        <v>0</v>
      </c>
      <c r="AG294" s="16"/>
      <c r="AH294" s="13">
        <f t="shared" si="104"/>
        <v>0</v>
      </c>
      <c r="AI294" s="16"/>
      <c r="AJ294" s="13">
        <f t="shared" si="105"/>
        <v>0</v>
      </c>
      <c r="AK294" s="24"/>
      <c r="AL294" s="22">
        <f t="shared" si="106"/>
        <v>0</v>
      </c>
      <c r="AM294" s="24"/>
      <c r="AN294" s="13">
        <f t="shared" si="107"/>
        <v>0</v>
      </c>
      <c r="AO294" s="24"/>
      <c r="AP294" s="22">
        <f t="shared" si="108"/>
        <v>0</v>
      </c>
      <c r="AQ294" s="24"/>
      <c r="AR294" s="22">
        <f t="shared" si="109"/>
        <v>0</v>
      </c>
      <c r="AS294" s="24"/>
      <c r="AT294" s="22">
        <f t="shared" si="110"/>
        <v>0</v>
      </c>
      <c r="AU294" s="24"/>
      <c r="AV294" s="22">
        <f t="shared" si="111"/>
        <v>0</v>
      </c>
      <c r="AW294" s="187">
        <f t="shared" si="112"/>
        <v>0</v>
      </c>
    </row>
    <row r="295" spans="2:49">
      <c r="B295" s="119" t="s">
        <v>364</v>
      </c>
      <c r="C295" s="43">
        <v>10</v>
      </c>
      <c r="D295" s="23">
        <f>origine!E299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91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13">
        <f t="shared" si="115"/>
        <v>0</v>
      </c>
      <c r="Y295" s="194">
        <v>1</v>
      </c>
      <c r="Z295" s="13">
        <v>12.75</v>
      </c>
      <c r="AA295" s="16"/>
      <c r="AB295" s="13">
        <f t="shared" si="114"/>
        <v>0</v>
      </c>
      <c r="AC295" s="24"/>
      <c r="AD295" s="22">
        <f t="shared" si="102"/>
        <v>0</v>
      </c>
      <c r="AE295" s="24"/>
      <c r="AF295" s="22">
        <f t="shared" si="103"/>
        <v>0</v>
      </c>
      <c r="AG295" s="16"/>
      <c r="AH295" s="13">
        <f t="shared" si="104"/>
        <v>0</v>
      </c>
      <c r="AI295" s="16"/>
      <c r="AJ295" s="13">
        <f t="shared" si="105"/>
        <v>0</v>
      </c>
      <c r="AK295" s="24"/>
      <c r="AL295" s="22">
        <f t="shared" si="106"/>
        <v>0</v>
      </c>
      <c r="AM295" s="24"/>
      <c r="AN295" s="13">
        <f t="shared" si="107"/>
        <v>0</v>
      </c>
      <c r="AO295" s="24"/>
      <c r="AP295" s="22">
        <f t="shared" si="108"/>
        <v>0</v>
      </c>
      <c r="AQ295" s="24"/>
      <c r="AR295" s="22">
        <f t="shared" si="109"/>
        <v>0</v>
      </c>
      <c r="AS295" s="24"/>
      <c r="AT295" s="22">
        <f t="shared" si="110"/>
        <v>0</v>
      </c>
      <c r="AU295" s="24"/>
      <c r="AV295" s="22">
        <f t="shared" si="111"/>
        <v>0</v>
      </c>
      <c r="AW295" s="187">
        <f t="shared" si="112"/>
        <v>1</v>
      </c>
    </row>
    <row r="296" spans="2:49">
      <c r="B296" s="119" t="s">
        <v>365</v>
      </c>
      <c r="C296" s="43">
        <v>17</v>
      </c>
      <c r="D296" s="23">
        <f>origine!E300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>
        <v>1</v>
      </c>
      <c r="N296" s="22">
        <v>17.28</v>
      </c>
      <c r="O296" s="24"/>
      <c r="P296" s="22">
        <f t="shared" si="97"/>
        <v>0</v>
      </c>
      <c r="Q296" s="191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13">
        <f t="shared" si="115"/>
        <v>0</v>
      </c>
      <c r="Y296" s="194"/>
      <c r="Z296" s="13">
        <f t="shared" si="101"/>
        <v>0</v>
      </c>
      <c r="AA296" s="16"/>
      <c r="AB296" s="13">
        <f t="shared" si="114"/>
        <v>0</v>
      </c>
      <c r="AC296" s="24"/>
      <c r="AD296" s="22">
        <f t="shared" si="102"/>
        <v>0</v>
      </c>
      <c r="AE296" s="24"/>
      <c r="AF296" s="22">
        <f t="shared" si="103"/>
        <v>0</v>
      </c>
      <c r="AG296" s="16"/>
      <c r="AH296" s="13">
        <f t="shared" si="104"/>
        <v>0</v>
      </c>
      <c r="AI296" s="16"/>
      <c r="AJ296" s="13">
        <f t="shared" si="105"/>
        <v>0</v>
      </c>
      <c r="AK296" s="24"/>
      <c r="AL296" s="22">
        <f t="shared" si="106"/>
        <v>0</v>
      </c>
      <c r="AM296" s="24"/>
      <c r="AN296" s="13">
        <f t="shared" si="107"/>
        <v>0</v>
      </c>
      <c r="AO296" s="24"/>
      <c r="AP296" s="22">
        <f t="shared" si="108"/>
        <v>0</v>
      </c>
      <c r="AQ296" s="24"/>
      <c r="AR296" s="22">
        <f t="shared" si="109"/>
        <v>0</v>
      </c>
      <c r="AS296" s="24"/>
      <c r="AT296" s="22">
        <f t="shared" si="110"/>
        <v>0</v>
      </c>
      <c r="AU296" s="24"/>
      <c r="AV296" s="22">
        <f t="shared" si="111"/>
        <v>0</v>
      </c>
      <c r="AW296" s="187">
        <f t="shared" si="112"/>
        <v>1</v>
      </c>
    </row>
    <row r="297" spans="2:49" ht="15" thickBot="1">
      <c r="B297" s="119" t="s">
        <v>366</v>
      </c>
      <c r="C297" s="43">
        <v>25.5</v>
      </c>
      <c r="D297" s="23">
        <f>origine!E301</f>
        <v>0</v>
      </c>
      <c r="E297" s="24"/>
      <c r="F297" s="22">
        <f t="shared" si="93"/>
        <v>0</v>
      </c>
      <c r="G297" s="24"/>
      <c r="H297" s="22">
        <f t="shared" si="94"/>
        <v>0</v>
      </c>
      <c r="I297" s="24"/>
      <c r="J297" s="22">
        <f t="shared" si="113"/>
        <v>0</v>
      </c>
      <c r="K297" s="24"/>
      <c r="L297" s="22">
        <f t="shared" si="95"/>
        <v>0</v>
      </c>
      <c r="M297" s="24"/>
      <c r="N297" s="22">
        <f t="shared" si="96"/>
        <v>0</v>
      </c>
      <c r="O297" s="24"/>
      <c r="P297" s="22">
        <f t="shared" si="97"/>
        <v>0</v>
      </c>
      <c r="Q297" s="191"/>
      <c r="R297" s="13">
        <f t="shared" si="98"/>
        <v>0</v>
      </c>
      <c r="S297" s="16"/>
      <c r="T297" s="13">
        <f t="shared" si="99"/>
        <v>0</v>
      </c>
      <c r="U297" s="16"/>
      <c r="V297" s="13">
        <f t="shared" si="100"/>
        <v>0</v>
      </c>
      <c r="W297" s="16"/>
      <c r="X297" s="13">
        <f t="shared" si="115"/>
        <v>0</v>
      </c>
      <c r="Y297" s="194"/>
      <c r="Z297" s="13">
        <f t="shared" si="101"/>
        <v>0</v>
      </c>
      <c r="AA297" s="16"/>
      <c r="AB297" s="13">
        <f t="shared" si="114"/>
        <v>0</v>
      </c>
      <c r="AC297" s="24"/>
      <c r="AD297" s="22">
        <f t="shared" si="102"/>
        <v>0</v>
      </c>
      <c r="AE297" s="24"/>
      <c r="AF297" s="22">
        <f t="shared" si="103"/>
        <v>0</v>
      </c>
      <c r="AG297" s="16"/>
      <c r="AH297" s="13">
        <f t="shared" si="104"/>
        <v>0</v>
      </c>
      <c r="AI297" s="16"/>
      <c r="AJ297" s="13">
        <f t="shared" si="105"/>
        <v>0</v>
      </c>
      <c r="AK297" s="24"/>
      <c r="AL297" s="22">
        <f t="shared" si="106"/>
        <v>0</v>
      </c>
      <c r="AM297" s="24"/>
      <c r="AN297" s="13">
        <f t="shared" si="107"/>
        <v>0</v>
      </c>
      <c r="AO297" s="24"/>
      <c r="AP297" s="22">
        <f t="shared" si="108"/>
        <v>0</v>
      </c>
      <c r="AQ297" s="24"/>
      <c r="AR297" s="22">
        <f t="shared" si="109"/>
        <v>0</v>
      </c>
      <c r="AS297" s="24"/>
      <c r="AT297" s="22">
        <f t="shared" si="110"/>
        <v>0</v>
      </c>
      <c r="AU297" s="24"/>
      <c r="AV297" s="22">
        <f t="shared" si="111"/>
        <v>0</v>
      </c>
      <c r="AW297" s="187">
        <f t="shared" si="112"/>
        <v>0</v>
      </c>
    </row>
    <row r="298" spans="2:49" s="21" customFormat="1" ht="15" thickBot="1">
      <c r="B298" s="47" t="s">
        <v>367</v>
      </c>
      <c r="C298" s="43">
        <v>6.5</v>
      </c>
      <c r="D298" s="23">
        <f>origine!E302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91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13">
        <f t="shared" si="115"/>
        <v>0</v>
      </c>
      <c r="Y298" s="194"/>
      <c r="Z298" s="13">
        <f t="shared" si="101"/>
        <v>0</v>
      </c>
      <c r="AA298" s="16"/>
      <c r="AB298" s="13">
        <f t="shared" si="114"/>
        <v>0</v>
      </c>
      <c r="AC298" s="24"/>
      <c r="AD298" s="22">
        <f t="shared" si="102"/>
        <v>0</v>
      </c>
      <c r="AE298" s="24"/>
      <c r="AF298" s="22">
        <f t="shared" si="103"/>
        <v>0</v>
      </c>
      <c r="AG298" s="16"/>
      <c r="AH298" s="13">
        <f t="shared" si="104"/>
        <v>0</v>
      </c>
      <c r="AI298" s="16"/>
      <c r="AJ298" s="13">
        <f t="shared" si="105"/>
        <v>0</v>
      </c>
      <c r="AK298" s="24"/>
      <c r="AL298" s="22">
        <f t="shared" si="106"/>
        <v>0</v>
      </c>
      <c r="AM298" s="24"/>
      <c r="AN298" s="13">
        <f t="shared" si="107"/>
        <v>0</v>
      </c>
      <c r="AO298" s="24"/>
      <c r="AP298" s="22">
        <f t="shared" si="108"/>
        <v>0</v>
      </c>
      <c r="AQ298" s="24"/>
      <c r="AR298" s="22">
        <f t="shared" si="109"/>
        <v>0</v>
      </c>
      <c r="AS298" s="24"/>
      <c r="AT298" s="22">
        <f t="shared" si="110"/>
        <v>0</v>
      </c>
      <c r="AU298" s="24"/>
      <c r="AV298" s="22">
        <f t="shared" si="111"/>
        <v>0</v>
      </c>
      <c r="AW298" s="187">
        <f t="shared" si="112"/>
        <v>0</v>
      </c>
    </row>
    <row r="299" spans="2:49" s="33" customFormat="1">
      <c r="B299" s="47" t="s">
        <v>368</v>
      </c>
      <c r="C299" s="43">
        <v>3.75</v>
      </c>
      <c r="D299" s="23">
        <f>origine!E303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91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13">
        <f t="shared" si="115"/>
        <v>0</v>
      </c>
      <c r="Y299" s="194"/>
      <c r="Z299" s="13">
        <f t="shared" si="101"/>
        <v>0</v>
      </c>
      <c r="AA299" s="16"/>
      <c r="AB299" s="13">
        <f t="shared" si="114"/>
        <v>0</v>
      </c>
      <c r="AC299" s="24"/>
      <c r="AD299" s="22">
        <f t="shared" si="102"/>
        <v>0</v>
      </c>
      <c r="AE299" s="24"/>
      <c r="AF299" s="22">
        <f t="shared" si="103"/>
        <v>0</v>
      </c>
      <c r="AG299" s="16"/>
      <c r="AH299" s="13">
        <f t="shared" si="104"/>
        <v>0</v>
      </c>
      <c r="AI299" s="16"/>
      <c r="AJ299" s="13">
        <f t="shared" si="105"/>
        <v>0</v>
      </c>
      <c r="AK299" s="24"/>
      <c r="AL299" s="22">
        <f t="shared" si="106"/>
        <v>0</v>
      </c>
      <c r="AM299" s="24"/>
      <c r="AN299" s="13">
        <f t="shared" si="107"/>
        <v>0</v>
      </c>
      <c r="AO299" s="24"/>
      <c r="AP299" s="22">
        <f t="shared" si="108"/>
        <v>0</v>
      </c>
      <c r="AQ299" s="24"/>
      <c r="AR299" s="22">
        <f t="shared" si="109"/>
        <v>0</v>
      </c>
      <c r="AS299" s="24"/>
      <c r="AT299" s="22">
        <f t="shared" si="110"/>
        <v>0</v>
      </c>
      <c r="AU299" s="24"/>
      <c r="AV299" s="22">
        <f t="shared" si="111"/>
        <v>0</v>
      </c>
      <c r="AW299" s="187">
        <f t="shared" si="112"/>
        <v>0</v>
      </c>
    </row>
    <row r="300" spans="2:49" s="33" customFormat="1">
      <c r="B300" s="47" t="s">
        <v>369</v>
      </c>
      <c r="C300" s="43">
        <v>6</v>
      </c>
      <c r="D300" s="23">
        <f>origine!E304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91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13">
        <f t="shared" si="115"/>
        <v>0</v>
      </c>
      <c r="Y300" s="194"/>
      <c r="Z300" s="13">
        <f t="shared" si="101"/>
        <v>0</v>
      </c>
      <c r="AA300" s="16"/>
      <c r="AB300" s="13">
        <f t="shared" si="114"/>
        <v>0</v>
      </c>
      <c r="AC300" s="24"/>
      <c r="AD300" s="22">
        <f t="shared" si="102"/>
        <v>0</v>
      </c>
      <c r="AE300" s="24"/>
      <c r="AF300" s="22">
        <f t="shared" si="103"/>
        <v>0</v>
      </c>
      <c r="AG300" s="16"/>
      <c r="AH300" s="13">
        <f t="shared" si="104"/>
        <v>0</v>
      </c>
      <c r="AI300" s="16"/>
      <c r="AJ300" s="13">
        <f t="shared" si="105"/>
        <v>0</v>
      </c>
      <c r="AK300" s="24"/>
      <c r="AL300" s="22">
        <f t="shared" si="106"/>
        <v>0</v>
      </c>
      <c r="AM300" s="24"/>
      <c r="AN300" s="13">
        <f t="shared" si="107"/>
        <v>0</v>
      </c>
      <c r="AO300" s="24"/>
      <c r="AP300" s="22">
        <f t="shared" si="108"/>
        <v>0</v>
      </c>
      <c r="AQ300" s="24"/>
      <c r="AR300" s="22">
        <f t="shared" si="109"/>
        <v>0</v>
      </c>
      <c r="AS300" s="24"/>
      <c r="AT300" s="22">
        <f t="shared" si="110"/>
        <v>0</v>
      </c>
      <c r="AU300" s="24"/>
      <c r="AV300" s="22">
        <f t="shared" si="111"/>
        <v>0</v>
      </c>
      <c r="AW300" s="187">
        <f t="shared" si="112"/>
        <v>0</v>
      </c>
    </row>
    <row r="301" spans="2:49" s="33" customFormat="1">
      <c r="B301" s="47" t="s">
        <v>370</v>
      </c>
      <c r="C301" s="43">
        <v>4.5</v>
      </c>
      <c r="D301" s="23">
        <f>origine!E305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91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13">
        <f t="shared" si="115"/>
        <v>0</v>
      </c>
      <c r="Y301" s="194"/>
      <c r="Z301" s="13">
        <f t="shared" si="101"/>
        <v>0</v>
      </c>
      <c r="AA301" s="16"/>
      <c r="AB301" s="13">
        <f t="shared" si="114"/>
        <v>0</v>
      </c>
      <c r="AC301" s="24"/>
      <c r="AD301" s="22">
        <f t="shared" si="102"/>
        <v>0</v>
      </c>
      <c r="AE301" s="24"/>
      <c r="AF301" s="22">
        <f t="shared" si="103"/>
        <v>0</v>
      </c>
      <c r="AG301" s="16"/>
      <c r="AH301" s="13">
        <f t="shared" si="104"/>
        <v>0</v>
      </c>
      <c r="AI301" s="16"/>
      <c r="AJ301" s="13">
        <f t="shared" si="105"/>
        <v>0</v>
      </c>
      <c r="AK301" s="24"/>
      <c r="AL301" s="22">
        <f t="shared" si="106"/>
        <v>0</v>
      </c>
      <c r="AM301" s="24"/>
      <c r="AN301" s="13">
        <f t="shared" si="107"/>
        <v>0</v>
      </c>
      <c r="AO301" s="24"/>
      <c r="AP301" s="22">
        <f t="shared" si="108"/>
        <v>0</v>
      </c>
      <c r="AQ301" s="24"/>
      <c r="AR301" s="22">
        <f t="shared" si="109"/>
        <v>0</v>
      </c>
      <c r="AS301" s="24"/>
      <c r="AT301" s="22">
        <f t="shared" si="110"/>
        <v>0</v>
      </c>
      <c r="AU301" s="24"/>
      <c r="AV301" s="22">
        <f t="shared" si="111"/>
        <v>0</v>
      </c>
      <c r="AW301" s="187">
        <f t="shared" si="112"/>
        <v>0</v>
      </c>
    </row>
    <row r="302" spans="2:49" s="33" customFormat="1">
      <c r="B302" s="47" t="s">
        <v>371</v>
      </c>
      <c r="C302" s="43">
        <v>4.25</v>
      </c>
      <c r="D302" s="23">
        <f>origine!E306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91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13">
        <f t="shared" si="115"/>
        <v>0</v>
      </c>
      <c r="Y302" s="194"/>
      <c r="Z302" s="13">
        <f t="shared" si="101"/>
        <v>0</v>
      </c>
      <c r="AA302" s="16"/>
      <c r="AB302" s="13">
        <f t="shared" si="114"/>
        <v>0</v>
      </c>
      <c r="AC302" s="24"/>
      <c r="AD302" s="22">
        <f t="shared" si="102"/>
        <v>0</v>
      </c>
      <c r="AE302" s="24"/>
      <c r="AF302" s="22">
        <f t="shared" si="103"/>
        <v>0</v>
      </c>
      <c r="AG302" s="16"/>
      <c r="AH302" s="13">
        <f t="shared" si="104"/>
        <v>0</v>
      </c>
      <c r="AI302" s="16"/>
      <c r="AJ302" s="13">
        <f t="shared" si="105"/>
        <v>0</v>
      </c>
      <c r="AK302" s="24"/>
      <c r="AL302" s="22">
        <f t="shared" si="106"/>
        <v>0</v>
      </c>
      <c r="AM302" s="24"/>
      <c r="AN302" s="13">
        <f t="shared" si="107"/>
        <v>0</v>
      </c>
      <c r="AO302" s="24"/>
      <c r="AP302" s="22">
        <f t="shared" si="108"/>
        <v>0</v>
      </c>
      <c r="AQ302" s="24"/>
      <c r="AR302" s="22">
        <f t="shared" si="109"/>
        <v>0</v>
      </c>
      <c r="AS302" s="24"/>
      <c r="AT302" s="22">
        <f t="shared" si="110"/>
        <v>0</v>
      </c>
      <c r="AU302" s="24"/>
      <c r="AV302" s="22">
        <f t="shared" si="111"/>
        <v>0</v>
      </c>
      <c r="AW302" s="187">
        <f t="shared" si="112"/>
        <v>0</v>
      </c>
    </row>
    <row r="303" spans="2:49" s="33" customFormat="1">
      <c r="B303" s="47" t="s">
        <v>372</v>
      </c>
      <c r="C303" s="43">
        <v>3</v>
      </c>
      <c r="D303" s="23">
        <f>origine!E307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91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13">
        <f t="shared" si="115"/>
        <v>0</v>
      </c>
      <c r="Y303" s="194"/>
      <c r="Z303" s="13">
        <f t="shared" si="101"/>
        <v>0</v>
      </c>
      <c r="AA303" s="16"/>
      <c r="AB303" s="13">
        <f t="shared" si="114"/>
        <v>0</v>
      </c>
      <c r="AC303" s="24"/>
      <c r="AD303" s="22">
        <f t="shared" si="102"/>
        <v>0</v>
      </c>
      <c r="AE303" s="24"/>
      <c r="AF303" s="22">
        <f t="shared" si="103"/>
        <v>0</v>
      </c>
      <c r="AG303" s="16"/>
      <c r="AH303" s="13">
        <f t="shared" si="104"/>
        <v>0</v>
      </c>
      <c r="AI303" s="16"/>
      <c r="AJ303" s="13">
        <f t="shared" si="105"/>
        <v>0</v>
      </c>
      <c r="AK303" s="24"/>
      <c r="AL303" s="22">
        <f t="shared" si="106"/>
        <v>0</v>
      </c>
      <c r="AM303" s="24"/>
      <c r="AN303" s="13">
        <f t="shared" si="107"/>
        <v>0</v>
      </c>
      <c r="AO303" s="24"/>
      <c r="AP303" s="22">
        <f t="shared" si="108"/>
        <v>0</v>
      </c>
      <c r="AQ303" s="24"/>
      <c r="AR303" s="22">
        <f t="shared" si="109"/>
        <v>0</v>
      </c>
      <c r="AS303" s="24"/>
      <c r="AT303" s="22">
        <f t="shared" si="110"/>
        <v>0</v>
      </c>
      <c r="AU303" s="24"/>
      <c r="AV303" s="22">
        <f t="shared" si="111"/>
        <v>0</v>
      </c>
      <c r="AW303" s="187">
        <f t="shared" si="112"/>
        <v>0</v>
      </c>
    </row>
    <row r="304" spans="2:49" s="33" customFormat="1">
      <c r="B304" s="47"/>
      <c r="C304" s="43"/>
      <c r="D304" s="23" t="e">
        <f>origine!#REF!</f>
        <v>#REF!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91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13">
        <f t="shared" si="115"/>
        <v>0</v>
      </c>
      <c r="Y304" s="194"/>
      <c r="Z304" s="13">
        <f t="shared" si="101"/>
        <v>0</v>
      </c>
      <c r="AA304" s="16"/>
      <c r="AB304" s="13">
        <f t="shared" si="114"/>
        <v>0</v>
      </c>
      <c r="AC304" s="24"/>
      <c r="AD304" s="22">
        <f t="shared" si="102"/>
        <v>0</v>
      </c>
      <c r="AE304" s="24"/>
      <c r="AF304" s="22">
        <f t="shared" si="103"/>
        <v>0</v>
      </c>
      <c r="AG304" s="16"/>
      <c r="AH304" s="13">
        <f t="shared" si="104"/>
        <v>0</v>
      </c>
      <c r="AI304" s="16"/>
      <c r="AJ304" s="13">
        <f t="shared" si="105"/>
        <v>0</v>
      </c>
      <c r="AK304" s="24"/>
      <c r="AL304" s="22">
        <f t="shared" si="106"/>
        <v>0</v>
      </c>
      <c r="AM304" s="24"/>
      <c r="AN304" s="13">
        <f t="shared" si="107"/>
        <v>0</v>
      </c>
      <c r="AO304" s="24"/>
      <c r="AP304" s="22">
        <f t="shared" si="108"/>
        <v>0</v>
      </c>
      <c r="AQ304" s="24"/>
      <c r="AR304" s="22">
        <f t="shared" si="109"/>
        <v>0</v>
      </c>
      <c r="AS304" s="24"/>
      <c r="AT304" s="22">
        <f t="shared" si="110"/>
        <v>0</v>
      </c>
      <c r="AU304" s="24"/>
      <c r="AV304" s="22">
        <f t="shared" si="111"/>
        <v>0</v>
      </c>
      <c r="AW304" s="187">
        <f t="shared" si="112"/>
        <v>0</v>
      </c>
    </row>
    <row r="305" spans="2:50" s="33" customFormat="1">
      <c r="B305" s="47"/>
      <c r="C305" s="43"/>
      <c r="D305" s="23" t="e">
        <f>origine!#REF!</f>
        <v>#REF!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91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13">
        <f t="shared" si="115"/>
        <v>0</v>
      </c>
      <c r="Y305" s="194"/>
      <c r="Z305" s="13">
        <f t="shared" si="101"/>
        <v>0</v>
      </c>
      <c r="AA305" s="16"/>
      <c r="AB305" s="13">
        <f t="shared" si="114"/>
        <v>0</v>
      </c>
      <c r="AC305" s="24"/>
      <c r="AD305" s="22">
        <f t="shared" si="102"/>
        <v>0</v>
      </c>
      <c r="AE305" s="24"/>
      <c r="AF305" s="22">
        <f t="shared" si="103"/>
        <v>0</v>
      </c>
      <c r="AG305" s="16"/>
      <c r="AH305" s="13">
        <f t="shared" si="104"/>
        <v>0</v>
      </c>
      <c r="AI305" s="16"/>
      <c r="AJ305" s="13">
        <f t="shared" si="105"/>
        <v>0</v>
      </c>
      <c r="AK305" s="24"/>
      <c r="AL305" s="22">
        <f t="shared" si="106"/>
        <v>0</v>
      </c>
      <c r="AM305" s="24"/>
      <c r="AN305" s="13">
        <f t="shared" si="107"/>
        <v>0</v>
      </c>
      <c r="AO305" s="24"/>
      <c r="AP305" s="22">
        <f t="shared" si="108"/>
        <v>0</v>
      </c>
      <c r="AQ305" s="24"/>
      <c r="AR305" s="22">
        <f t="shared" si="109"/>
        <v>0</v>
      </c>
      <c r="AS305" s="24"/>
      <c r="AT305" s="22">
        <f t="shared" si="110"/>
        <v>0</v>
      </c>
      <c r="AU305" s="24"/>
      <c r="AV305" s="22">
        <f t="shared" si="111"/>
        <v>0</v>
      </c>
      <c r="AW305" s="187">
        <f t="shared" si="112"/>
        <v>0</v>
      </c>
    </row>
    <row r="306" spans="2:50" s="33" customFormat="1" ht="15" thickBot="1">
      <c r="B306" s="47"/>
      <c r="C306" s="43"/>
      <c r="D306" s="23" t="e">
        <f>origine!#REF!</f>
        <v>#REF!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93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13">
        <f t="shared" si="115"/>
        <v>0</v>
      </c>
      <c r="Y306" s="194"/>
      <c r="Z306" s="13">
        <f t="shared" si="101"/>
        <v>0</v>
      </c>
      <c r="AA306" s="16"/>
      <c r="AB306" s="13">
        <f t="shared" si="114"/>
        <v>0</v>
      </c>
      <c r="AC306" s="24"/>
      <c r="AD306" s="22">
        <f t="shared" si="102"/>
        <v>0</v>
      </c>
      <c r="AE306" s="24"/>
      <c r="AF306" s="22">
        <f t="shared" si="103"/>
        <v>0</v>
      </c>
      <c r="AG306" s="34"/>
      <c r="AH306" s="13">
        <f t="shared" si="104"/>
        <v>0</v>
      </c>
      <c r="AI306" s="16"/>
      <c r="AJ306" s="13">
        <f t="shared" si="105"/>
        <v>0</v>
      </c>
      <c r="AK306" s="24"/>
      <c r="AL306" s="22">
        <f t="shared" si="106"/>
        <v>0</v>
      </c>
      <c r="AM306" s="24"/>
      <c r="AN306" s="13">
        <f t="shared" si="107"/>
        <v>0</v>
      </c>
      <c r="AO306" s="24"/>
      <c r="AP306" s="22">
        <f t="shared" si="108"/>
        <v>0</v>
      </c>
      <c r="AQ306" s="24"/>
      <c r="AR306" s="22">
        <f t="shared" si="109"/>
        <v>0</v>
      </c>
      <c r="AS306" s="24"/>
      <c r="AT306" s="22">
        <f t="shared" si="110"/>
        <v>0</v>
      </c>
      <c r="AU306" s="24"/>
      <c r="AV306" s="22">
        <f t="shared" si="111"/>
        <v>0</v>
      </c>
      <c r="AW306" s="187">
        <f t="shared" si="112"/>
        <v>0</v>
      </c>
    </row>
    <row r="307" spans="2:50" s="33" customFormat="1" ht="15" thickBot="1">
      <c r="B307" s="94" t="s">
        <v>9</v>
      </c>
      <c r="C307" s="95"/>
      <c r="D307" s="23">
        <f>origine!E308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93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13">
        <f t="shared" si="115"/>
        <v>0</v>
      </c>
      <c r="Y307" s="194"/>
      <c r="Z307" s="13">
        <f t="shared" si="101"/>
        <v>0</v>
      </c>
      <c r="AA307" s="16"/>
      <c r="AB307" s="13">
        <f t="shared" si="114"/>
        <v>0</v>
      </c>
      <c r="AC307" s="24"/>
      <c r="AD307" s="22">
        <f t="shared" si="102"/>
        <v>0</v>
      </c>
      <c r="AE307" s="24"/>
      <c r="AF307" s="22">
        <f t="shared" si="103"/>
        <v>0</v>
      </c>
      <c r="AG307" s="34"/>
      <c r="AH307" s="13">
        <f t="shared" si="104"/>
        <v>0</v>
      </c>
      <c r="AI307" s="16"/>
      <c r="AJ307" s="13">
        <f t="shared" si="105"/>
        <v>0</v>
      </c>
      <c r="AK307" s="24"/>
      <c r="AL307" s="22">
        <f t="shared" si="106"/>
        <v>0</v>
      </c>
      <c r="AM307" s="24"/>
      <c r="AN307" s="13">
        <f t="shared" si="107"/>
        <v>0</v>
      </c>
      <c r="AO307" s="24"/>
      <c r="AP307" s="22">
        <f t="shared" si="108"/>
        <v>0</v>
      </c>
      <c r="AQ307" s="24"/>
      <c r="AR307" s="22">
        <f t="shared" si="109"/>
        <v>0</v>
      </c>
      <c r="AS307" s="24"/>
      <c r="AT307" s="22">
        <f t="shared" si="110"/>
        <v>0</v>
      </c>
      <c r="AU307" s="24"/>
      <c r="AV307" s="22">
        <f t="shared" si="111"/>
        <v>0</v>
      </c>
      <c r="AW307" s="187">
        <f t="shared" si="112"/>
        <v>0</v>
      </c>
    </row>
    <row r="308" spans="2:50" s="33" customFormat="1">
      <c r="B308" s="106" t="s">
        <v>96</v>
      </c>
      <c r="C308" s="43">
        <v>6</v>
      </c>
      <c r="D308" s="23">
        <f>origine!E309</f>
        <v>0</v>
      </c>
      <c r="E308" s="24"/>
      <c r="F308" s="22">
        <f t="shared" si="93"/>
        <v>0</v>
      </c>
      <c r="G308" s="24"/>
      <c r="H308" s="22">
        <f t="shared" si="94"/>
        <v>0</v>
      </c>
      <c r="I308" s="24"/>
      <c r="J308" s="22">
        <f t="shared" si="113"/>
        <v>0</v>
      </c>
      <c r="K308" s="24"/>
      <c r="L308" s="22">
        <f t="shared" si="95"/>
        <v>0</v>
      </c>
      <c r="M308" s="24"/>
      <c r="N308" s="22">
        <f t="shared" si="96"/>
        <v>0</v>
      </c>
      <c r="O308" s="24"/>
      <c r="P308" s="22">
        <f t="shared" si="97"/>
        <v>0</v>
      </c>
      <c r="Q308" s="193"/>
      <c r="R308" s="13">
        <f t="shared" si="98"/>
        <v>0</v>
      </c>
      <c r="S308" s="16"/>
      <c r="T308" s="13">
        <f t="shared" si="99"/>
        <v>0</v>
      </c>
      <c r="U308" s="16"/>
      <c r="V308" s="13">
        <f t="shared" si="100"/>
        <v>0</v>
      </c>
      <c r="W308" s="16"/>
      <c r="X308" s="13">
        <f t="shared" si="115"/>
        <v>0</v>
      </c>
      <c r="Y308" s="195"/>
      <c r="Z308" s="13">
        <f t="shared" si="101"/>
        <v>0</v>
      </c>
      <c r="AA308" s="16"/>
      <c r="AB308" s="13">
        <f t="shared" si="114"/>
        <v>0</v>
      </c>
      <c r="AC308" s="24"/>
      <c r="AD308" s="22">
        <f t="shared" si="102"/>
        <v>0</v>
      </c>
      <c r="AE308" s="24"/>
      <c r="AF308" s="22">
        <f t="shared" si="103"/>
        <v>0</v>
      </c>
      <c r="AG308" s="34"/>
      <c r="AH308" s="13">
        <f t="shared" si="104"/>
        <v>0</v>
      </c>
      <c r="AI308" s="16"/>
      <c r="AJ308" s="13">
        <f t="shared" si="105"/>
        <v>0</v>
      </c>
      <c r="AK308" s="24"/>
      <c r="AL308" s="22">
        <f t="shared" si="106"/>
        <v>0</v>
      </c>
      <c r="AM308" s="24"/>
      <c r="AN308" s="13">
        <f t="shared" si="107"/>
        <v>0</v>
      </c>
      <c r="AO308" s="24"/>
      <c r="AP308" s="22">
        <f t="shared" si="108"/>
        <v>0</v>
      </c>
      <c r="AQ308" s="24"/>
      <c r="AR308" s="22">
        <f t="shared" si="109"/>
        <v>0</v>
      </c>
      <c r="AS308" s="24"/>
      <c r="AT308" s="22">
        <f t="shared" si="110"/>
        <v>0</v>
      </c>
      <c r="AU308" s="24"/>
      <c r="AV308" s="22">
        <f t="shared" si="111"/>
        <v>0</v>
      </c>
      <c r="AW308" s="187">
        <f t="shared" si="112"/>
        <v>0</v>
      </c>
    </row>
    <row r="309" spans="2:50" s="33" customFormat="1">
      <c r="B309" s="47" t="s">
        <v>97</v>
      </c>
      <c r="C309" s="43">
        <v>3.5</v>
      </c>
      <c r="D309" s="23">
        <f>origine!E310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93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13">
        <f t="shared" si="115"/>
        <v>0</v>
      </c>
      <c r="Y309" s="195"/>
      <c r="Z309" s="13">
        <f t="shared" si="101"/>
        <v>0</v>
      </c>
      <c r="AA309" s="16"/>
      <c r="AB309" s="13">
        <f t="shared" si="114"/>
        <v>0</v>
      </c>
      <c r="AC309" s="24"/>
      <c r="AD309" s="22">
        <f t="shared" si="102"/>
        <v>0</v>
      </c>
      <c r="AE309" s="24"/>
      <c r="AF309" s="22">
        <f t="shared" si="103"/>
        <v>0</v>
      </c>
      <c r="AG309" s="34"/>
      <c r="AH309" s="13">
        <f t="shared" si="104"/>
        <v>0</v>
      </c>
      <c r="AI309" s="16"/>
      <c r="AJ309" s="13">
        <f t="shared" si="105"/>
        <v>0</v>
      </c>
      <c r="AK309" s="24"/>
      <c r="AL309" s="22">
        <f t="shared" si="106"/>
        <v>0</v>
      </c>
      <c r="AM309" s="24"/>
      <c r="AN309" s="13">
        <f t="shared" si="107"/>
        <v>0</v>
      </c>
      <c r="AO309" s="24"/>
      <c r="AP309" s="22">
        <f t="shared" si="108"/>
        <v>0</v>
      </c>
      <c r="AQ309" s="24"/>
      <c r="AR309" s="22">
        <f t="shared" si="109"/>
        <v>0</v>
      </c>
      <c r="AS309" s="24"/>
      <c r="AT309" s="22">
        <f t="shared" si="110"/>
        <v>0</v>
      </c>
      <c r="AU309" s="24"/>
      <c r="AV309" s="22">
        <f t="shared" si="111"/>
        <v>0</v>
      </c>
      <c r="AW309" s="187">
        <f t="shared" si="112"/>
        <v>0</v>
      </c>
    </row>
    <row r="310" spans="2:50" s="33" customFormat="1">
      <c r="B310" s="156" t="s">
        <v>167</v>
      </c>
      <c r="C310" s="168"/>
      <c r="D310" s="23">
        <f>origine!E311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93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13">
        <f t="shared" si="115"/>
        <v>0</v>
      </c>
      <c r="Y310" s="195"/>
      <c r="Z310" s="13">
        <f t="shared" si="101"/>
        <v>0</v>
      </c>
      <c r="AA310" s="16"/>
      <c r="AB310" s="13">
        <f t="shared" si="114"/>
        <v>0</v>
      </c>
      <c r="AC310" s="24"/>
      <c r="AD310" s="22">
        <f t="shared" si="102"/>
        <v>0</v>
      </c>
      <c r="AE310" s="24"/>
      <c r="AF310" s="22">
        <f t="shared" si="103"/>
        <v>0</v>
      </c>
      <c r="AG310" s="34"/>
      <c r="AH310" s="13">
        <f t="shared" si="104"/>
        <v>0</v>
      </c>
      <c r="AI310" s="16"/>
      <c r="AJ310" s="13">
        <f t="shared" si="105"/>
        <v>0</v>
      </c>
      <c r="AK310" s="24"/>
      <c r="AL310" s="22">
        <f t="shared" si="106"/>
        <v>0</v>
      </c>
      <c r="AM310" s="24"/>
      <c r="AN310" s="13">
        <f t="shared" si="107"/>
        <v>0</v>
      </c>
      <c r="AO310" s="24"/>
      <c r="AP310" s="22">
        <f t="shared" si="108"/>
        <v>0</v>
      </c>
      <c r="AQ310" s="24"/>
      <c r="AR310" s="22">
        <f t="shared" si="109"/>
        <v>0</v>
      </c>
      <c r="AS310" s="24"/>
      <c r="AT310" s="22">
        <f t="shared" si="110"/>
        <v>0</v>
      </c>
      <c r="AU310" s="24"/>
      <c r="AV310" s="22">
        <f t="shared" si="111"/>
        <v>0</v>
      </c>
      <c r="AW310" s="187">
        <f t="shared" si="112"/>
        <v>0</v>
      </c>
    </row>
    <row r="311" spans="2:50" s="33" customFormat="1">
      <c r="B311" s="141" t="s">
        <v>385</v>
      </c>
      <c r="C311" s="142"/>
      <c r="D311" s="23">
        <f>origine!E312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93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13">
        <f t="shared" si="115"/>
        <v>0</v>
      </c>
      <c r="Y311" s="195"/>
      <c r="Z311" s="13">
        <f t="shared" si="101"/>
        <v>0</v>
      </c>
      <c r="AA311" s="16"/>
      <c r="AB311" s="13">
        <f t="shared" si="114"/>
        <v>0</v>
      </c>
      <c r="AC311" s="24"/>
      <c r="AD311" s="22">
        <f t="shared" si="102"/>
        <v>0</v>
      </c>
      <c r="AE311" s="24"/>
      <c r="AF311" s="22">
        <f t="shared" si="103"/>
        <v>0</v>
      </c>
      <c r="AG311" s="34"/>
      <c r="AH311" s="13">
        <f t="shared" si="104"/>
        <v>0</v>
      </c>
      <c r="AI311" s="16"/>
      <c r="AJ311" s="13">
        <f t="shared" si="105"/>
        <v>0</v>
      </c>
      <c r="AK311" s="24"/>
      <c r="AL311" s="22">
        <f t="shared" si="106"/>
        <v>0</v>
      </c>
      <c r="AM311" s="24"/>
      <c r="AN311" s="13">
        <f t="shared" si="107"/>
        <v>0</v>
      </c>
      <c r="AO311" s="24"/>
      <c r="AP311" s="22">
        <f t="shared" si="108"/>
        <v>0</v>
      </c>
      <c r="AQ311" s="24"/>
      <c r="AR311" s="22">
        <f t="shared" si="109"/>
        <v>0</v>
      </c>
      <c r="AS311" s="24"/>
      <c r="AT311" s="22">
        <f t="shared" si="110"/>
        <v>0</v>
      </c>
      <c r="AU311" s="24"/>
      <c r="AV311" s="22">
        <f t="shared" si="111"/>
        <v>0</v>
      </c>
      <c r="AW311" s="187">
        <f t="shared" si="112"/>
        <v>0</v>
      </c>
    </row>
    <row r="312" spans="2:50" s="33" customFormat="1" ht="15">
      <c r="B312" s="117" t="s">
        <v>296</v>
      </c>
      <c r="C312" s="170">
        <v>8</v>
      </c>
      <c r="D312" s="23">
        <f>origine!E313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93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13">
        <f t="shared" si="115"/>
        <v>0</v>
      </c>
      <c r="Y312" s="195"/>
      <c r="Z312" s="13">
        <f t="shared" si="101"/>
        <v>0</v>
      </c>
      <c r="AA312" s="16"/>
      <c r="AB312" s="13">
        <f t="shared" si="114"/>
        <v>0</v>
      </c>
      <c r="AC312" s="24"/>
      <c r="AD312" s="22">
        <f t="shared" si="102"/>
        <v>0</v>
      </c>
      <c r="AE312" s="24"/>
      <c r="AF312" s="22">
        <f t="shared" si="103"/>
        <v>0</v>
      </c>
      <c r="AG312" s="34"/>
      <c r="AH312" s="13">
        <f t="shared" si="104"/>
        <v>0</v>
      </c>
      <c r="AI312" s="16"/>
      <c r="AJ312" s="13">
        <f t="shared" si="105"/>
        <v>0</v>
      </c>
      <c r="AK312" s="24"/>
      <c r="AL312" s="22">
        <f t="shared" si="106"/>
        <v>0</v>
      </c>
      <c r="AM312" s="24"/>
      <c r="AN312" s="13">
        <f t="shared" si="107"/>
        <v>0</v>
      </c>
      <c r="AO312" s="24"/>
      <c r="AP312" s="22">
        <f t="shared" si="108"/>
        <v>0</v>
      </c>
      <c r="AQ312" s="24"/>
      <c r="AR312" s="22">
        <f t="shared" si="109"/>
        <v>0</v>
      </c>
      <c r="AS312" s="24"/>
      <c r="AT312" s="22">
        <f t="shared" si="110"/>
        <v>0</v>
      </c>
      <c r="AU312" s="24"/>
      <c r="AV312" s="22">
        <f t="shared" si="111"/>
        <v>0</v>
      </c>
      <c r="AW312" s="187">
        <f t="shared" si="112"/>
        <v>0</v>
      </c>
    </row>
    <row r="313" spans="2:50" s="33" customFormat="1" ht="15">
      <c r="B313" s="117" t="s">
        <v>297</v>
      </c>
      <c r="C313" s="170">
        <v>17</v>
      </c>
      <c r="D313" s="23">
        <f>origine!E314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93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13">
        <f t="shared" si="115"/>
        <v>0</v>
      </c>
      <c r="Y313" s="195"/>
      <c r="Z313" s="13">
        <f t="shared" si="101"/>
        <v>0</v>
      </c>
      <c r="AA313" s="16"/>
      <c r="AB313" s="13">
        <f t="shared" si="114"/>
        <v>0</v>
      </c>
      <c r="AC313" s="24"/>
      <c r="AD313" s="22">
        <f t="shared" si="102"/>
        <v>0</v>
      </c>
      <c r="AE313" s="24"/>
      <c r="AF313" s="22">
        <f t="shared" si="103"/>
        <v>0</v>
      </c>
      <c r="AG313" s="34"/>
      <c r="AH313" s="13">
        <f t="shared" si="104"/>
        <v>0</v>
      </c>
      <c r="AI313" s="16"/>
      <c r="AJ313" s="13">
        <f t="shared" si="105"/>
        <v>0</v>
      </c>
      <c r="AK313" s="24"/>
      <c r="AL313" s="22">
        <f t="shared" si="106"/>
        <v>0</v>
      </c>
      <c r="AM313" s="24"/>
      <c r="AN313" s="13">
        <f t="shared" si="107"/>
        <v>0</v>
      </c>
      <c r="AO313" s="24"/>
      <c r="AP313" s="22">
        <f t="shared" si="108"/>
        <v>0</v>
      </c>
      <c r="AQ313" s="24"/>
      <c r="AR313" s="22">
        <f t="shared" si="109"/>
        <v>0</v>
      </c>
      <c r="AS313" s="24"/>
      <c r="AT313" s="22">
        <f t="shared" si="110"/>
        <v>0</v>
      </c>
      <c r="AU313" s="24"/>
      <c r="AV313" s="22">
        <f t="shared" si="111"/>
        <v>0</v>
      </c>
      <c r="AW313" s="187">
        <f t="shared" si="112"/>
        <v>0</v>
      </c>
    </row>
    <row r="314" spans="2:50" s="33" customFormat="1" ht="16" thickBot="1">
      <c r="B314" s="117" t="s">
        <v>298</v>
      </c>
      <c r="C314" s="170">
        <v>10</v>
      </c>
      <c r="D314" s="23">
        <f>origine!E315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93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13">
        <f t="shared" si="115"/>
        <v>0</v>
      </c>
      <c r="Y314" s="195"/>
      <c r="Z314" s="13">
        <f t="shared" si="101"/>
        <v>0</v>
      </c>
      <c r="AA314" s="16"/>
      <c r="AB314" s="13">
        <f t="shared" si="114"/>
        <v>0</v>
      </c>
      <c r="AC314" s="24"/>
      <c r="AD314" s="22">
        <f t="shared" si="102"/>
        <v>0</v>
      </c>
      <c r="AE314" s="24"/>
      <c r="AF314" s="22">
        <f t="shared" si="103"/>
        <v>0</v>
      </c>
      <c r="AG314" s="34"/>
      <c r="AH314" s="13">
        <f t="shared" si="104"/>
        <v>0</v>
      </c>
      <c r="AI314" s="16"/>
      <c r="AJ314" s="13">
        <f t="shared" si="105"/>
        <v>0</v>
      </c>
      <c r="AK314" s="24"/>
      <c r="AL314" s="22">
        <f t="shared" si="106"/>
        <v>0</v>
      </c>
      <c r="AM314" s="24"/>
      <c r="AN314" s="13">
        <f t="shared" si="107"/>
        <v>0</v>
      </c>
      <c r="AO314" s="24"/>
      <c r="AP314" s="22">
        <f t="shared" si="108"/>
        <v>0</v>
      </c>
      <c r="AQ314" s="24"/>
      <c r="AR314" s="22">
        <f t="shared" si="109"/>
        <v>0</v>
      </c>
      <c r="AS314" s="24"/>
      <c r="AT314" s="22">
        <f t="shared" si="110"/>
        <v>0</v>
      </c>
      <c r="AU314" s="24"/>
      <c r="AV314" s="22">
        <f t="shared" si="111"/>
        <v>0</v>
      </c>
      <c r="AW314" s="187">
        <f t="shared" si="112"/>
        <v>0</v>
      </c>
    </row>
    <row r="315" spans="2:50" s="33" customFormat="1" ht="16" thickBot="1">
      <c r="B315" s="117" t="s">
        <v>299</v>
      </c>
      <c r="C315" s="170">
        <v>19</v>
      </c>
      <c r="D315" s="23">
        <f>origine!E316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 t="shared" si="113"/>
        <v>0</v>
      </c>
      <c r="K315" s="24"/>
      <c r="L315" s="22">
        <f t="shared" si="95"/>
        <v>0</v>
      </c>
      <c r="M315" s="24"/>
      <c r="N315" s="22">
        <f t="shared" si="96"/>
        <v>0</v>
      </c>
      <c r="O315" s="24"/>
      <c r="P315" s="22">
        <f t="shared" si="97"/>
        <v>0</v>
      </c>
      <c r="Q315" s="193"/>
      <c r="R315" s="13">
        <f t="shared" si="98"/>
        <v>0</v>
      </c>
      <c r="S315" s="16"/>
      <c r="T315" s="13">
        <f t="shared" si="99"/>
        <v>0</v>
      </c>
      <c r="U315" s="16"/>
      <c r="V315" s="13">
        <f t="shared" si="100"/>
        <v>0</v>
      </c>
      <c r="W315" s="16"/>
      <c r="X315" s="13">
        <f t="shared" si="115"/>
        <v>0</v>
      </c>
      <c r="Y315" s="195"/>
      <c r="Z315" s="13">
        <f t="shared" si="101"/>
        <v>0</v>
      </c>
      <c r="AA315" s="16"/>
      <c r="AB315" s="13">
        <f t="shared" si="114"/>
        <v>0</v>
      </c>
      <c r="AC315" s="24"/>
      <c r="AD315" s="22">
        <f t="shared" si="102"/>
        <v>0</v>
      </c>
      <c r="AE315" s="24"/>
      <c r="AF315" s="22">
        <f t="shared" si="103"/>
        <v>0</v>
      </c>
      <c r="AG315" s="34"/>
      <c r="AH315" s="13">
        <f t="shared" si="104"/>
        <v>0</v>
      </c>
      <c r="AI315" s="16"/>
      <c r="AJ315" s="13">
        <f t="shared" si="105"/>
        <v>0</v>
      </c>
      <c r="AK315" s="24"/>
      <c r="AL315" s="22">
        <f t="shared" si="106"/>
        <v>0</v>
      </c>
      <c r="AM315" s="24"/>
      <c r="AN315" s="13">
        <f t="shared" si="107"/>
        <v>0</v>
      </c>
      <c r="AO315" s="24"/>
      <c r="AP315" s="22">
        <f t="shared" si="108"/>
        <v>0</v>
      </c>
      <c r="AQ315" s="24"/>
      <c r="AR315" s="22">
        <f t="shared" si="109"/>
        <v>0</v>
      </c>
      <c r="AS315" s="24"/>
      <c r="AT315" s="22">
        <f t="shared" si="110"/>
        <v>0</v>
      </c>
      <c r="AU315" s="24"/>
      <c r="AV315" s="22">
        <f t="shared" si="111"/>
        <v>0</v>
      </c>
      <c r="AW315" s="187">
        <f t="shared" si="112"/>
        <v>0</v>
      </c>
      <c r="AX315" s="20">
        <f t="shared" ref="AX315" si="116">SUM(AV315,AT315,AR315,AP315,AN315,AL315,AJ315,AH315,AF315,AD315,AB315,Z315,X315,V315,T315,R315,P315,N315,L315,J315,H315,F315)</f>
        <v>0</v>
      </c>
    </row>
    <row r="316" spans="2:50" ht="15">
      <c r="B316" s="117" t="s">
        <v>300</v>
      </c>
      <c r="C316" s="170">
        <v>10</v>
      </c>
      <c r="D316" s="23">
        <f>origine!E317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93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13">
        <f t="shared" si="115"/>
        <v>0</v>
      </c>
      <c r="Y316" s="195"/>
      <c r="Z316" s="13">
        <f t="shared" si="101"/>
        <v>0</v>
      </c>
      <c r="AA316" s="16"/>
      <c r="AB316" s="13">
        <f t="shared" si="114"/>
        <v>0</v>
      </c>
      <c r="AC316" s="24"/>
      <c r="AD316" s="22">
        <f t="shared" si="102"/>
        <v>0</v>
      </c>
      <c r="AE316" s="24"/>
      <c r="AF316" s="22">
        <f t="shared" si="103"/>
        <v>0</v>
      </c>
      <c r="AG316" s="34"/>
      <c r="AH316" s="13">
        <f t="shared" si="104"/>
        <v>0</v>
      </c>
      <c r="AI316" s="16"/>
      <c r="AJ316" s="13">
        <f t="shared" si="105"/>
        <v>0</v>
      </c>
      <c r="AK316" s="24"/>
      <c r="AL316" s="22">
        <f t="shared" si="106"/>
        <v>0</v>
      </c>
      <c r="AM316" s="24"/>
      <c r="AN316" s="13">
        <f t="shared" si="107"/>
        <v>0</v>
      </c>
      <c r="AO316" s="24"/>
      <c r="AP316" s="22">
        <f t="shared" si="108"/>
        <v>0</v>
      </c>
      <c r="AQ316" s="24"/>
      <c r="AR316" s="22">
        <f t="shared" si="109"/>
        <v>0</v>
      </c>
      <c r="AS316" s="24"/>
      <c r="AT316" s="22">
        <f t="shared" si="110"/>
        <v>0</v>
      </c>
      <c r="AU316" s="24"/>
      <c r="AV316" s="22">
        <f t="shared" si="111"/>
        <v>0</v>
      </c>
      <c r="AW316" s="187">
        <f t="shared" si="112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301</v>
      </c>
      <c r="C317" s="170">
        <v>19</v>
      </c>
      <c r="D317" s="23">
        <f>origine!E318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93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13">
        <f t="shared" si="115"/>
        <v>0</v>
      </c>
      <c r="Y317" s="195"/>
      <c r="Z317" s="13">
        <f t="shared" si="101"/>
        <v>0</v>
      </c>
      <c r="AA317" s="16"/>
      <c r="AB317" s="13">
        <f t="shared" si="114"/>
        <v>0</v>
      </c>
      <c r="AC317" s="24"/>
      <c r="AD317" s="22">
        <f t="shared" si="102"/>
        <v>0</v>
      </c>
      <c r="AE317" s="24"/>
      <c r="AF317" s="22">
        <f t="shared" si="103"/>
        <v>0</v>
      </c>
      <c r="AG317" s="34"/>
      <c r="AH317" s="13">
        <f t="shared" si="104"/>
        <v>0</v>
      </c>
      <c r="AI317" s="16"/>
      <c r="AJ317" s="13">
        <f t="shared" si="105"/>
        <v>0</v>
      </c>
      <c r="AK317" s="24"/>
      <c r="AL317" s="22">
        <f t="shared" si="106"/>
        <v>0</v>
      </c>
      <c r="AM317" s="24"/>
      <c r="AN317" s="13">
        <f t="shared" si="107"/>
        <v>0</v>
      </c>
      <c r="AO317" s="24"/>
      <c r="AP317" s="22">
        <f t="shared" si="108"/>
        <v>0</v>
      </c>
      <c r="AQ317" s="24"/>
      <c r="AR317" s="22">
        <f t="shared" si="109"/>
        <v>0</v>
      </c>
      <c r="AS317" s="24"/>
      <c r="AT317" s="22">
        <f t="shared" si="110"/>
        <v>0</v>
      </c>
      <c r="AU317" s="24"/>
      <c r="AV317" s="22">
        <f t="shared" si="111"/>
        <v>0</v>
      </c>
      <c r="AW317" s="187">
        <f t="shared" si="112"/>
        <v>0</v>
      </c>
    </row>
    <row r="318" spans="2:50" ht="15">
      <c r="B318" s="117" t="s">
        <v>302</v>
      </c>
      <c r="C318" s="170">
        <v>8</v>
      </c>
      <c r="D318" s="23">
        <f>origine!E319</f>
        <v>0</v>
      </c>
      <c r="E318" s="24"/>
      <c r="F318" s="22">
        <f t="shared" si="93"/>
        <v>0</v>
      </c>
      <c r="G318" s="24"/>
      <c r="H318" s="22">
        <f t="shared" si="94"/>
        <v>0</v>
      </c>
      <c r="I318" s="24"/>
      <c r="J318" s="22">
        <f t="shared" si="113"/>
        <v>0</v>
      </c>
      <c r="K318" s="24"/>
      <c r="L318" s="22">
        <f t="shared" si="95"/>
        <v>0</v>
      </c>
      <c r="M318" s="24"/>
      <c r="N318" s="22">
        <f t="shared" si="96"/>
        <v>0</v>
      </c>
      <c r="O318" s="24"/>
      <c r="P318" s="22">
        <f t="shared" si="97"/>
        <v>0</v>
      </c>
      <c r="Q318" s="193"/>
      <c r="R318" s="13">
        <f t="shared" si="98"/>
        <v>0</v>
      </c>
      <c r="S318" s="16"/>
      <c r="T318" s="13">
        <f t="shared" si="99"/>
        <v>0</v>
      </c>
      <c r="U318" s="16"/>
      <c r="V318" s="13">
        <f t="shared" si="100"/>
        <v>0</v>
      </c>
      <c r="W318" s="16"/>
      <c r="X318" s="13">
        <f t="shared" si="115"/>
        <v>0</v>
      </c>
      <c r="Y318" s="195"/>
      <c r="Z318" s="13">
        <f t="shared" si="101"/>
        <v>0</v>
      </c>
      <c r="AA318" s="16"/>
      <c r="AB318" s="13">
        <f t="shared" si="114"/>
        <v>0</v>
      </c>
      <c r="AC318" s="24"/>
      <c r="AD318" s="22">
        <f t="shared" si="102"/>
        <v>0</v>
      </c>
      <c r="AE318" s="24"/>
      <c r="AF318" s="22">
        <f t="shared" si="103"/>
        <v>0</v>
      </c>
      <c r="AG318" s="34"/>
      <c r="AH318" s="13">
        <f t="shared" si="104"/>
        <v>0</v>
      </c>
      <c r="AI318" s="16"/>
      <c r="AJ318" s="13">
        <f t="shared" si="105"/>
        <v>0</v>
      </c>
      <c r="AK318" s="24"/>
      <c r="AL318" s="22">
        <f t="shared" si="106"/>
        <v>0</v>
      </c>
      <c r="AM318" s="24"/>
      <c r="AN318" s="13">
        <f t="shared" si="107"/>
        <v>0</v>
      </c>
      <c r="AO318" s="24"/>
      <c r="AP318" s="22">
        <f t="shared" si="108"/>
        <v>0</v>
      </c>
      <c r="AQ318" s="24"/>
      <c r="AR318" s="22">
        <f t="shared" si="109"/>
        <v>0</v>
      </c>
      <c r="AS318" s="24"/>
      <c r="AT318" s="22">
        <f t="shared" si="110"/>
        <v>0</v>
      </c>
      <c r="AU318" s="24"/>
      <c r="AV318" s="22">
        <f t="shared" si="111"/>
        <v>0</v>
      </c>
      <c r="AW318" s="187">
        <f t="shared" si="112"/>
        <v>0</v>
      </c>
    </row>
    <row r="319" spans="2:50" ht="15">
      <c r="B319" s="117" t="s">
        <v>303</v>
      </c>
      <c r="C319" s="170">
        <v>15</v>
      </c>
      <c r="D319" s="23">
        <f>origine!E320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93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13">
        <f t="shared" si="115"/>
        <v>0</v>
      </c>
      <c r="Y319" s="195"/>
      <c r="Z319" s="13">
        <f t="shared" si="101"/>
        <v>0</v>
      </c>
      <c r="AA319" s="16"/>
      <c r="AB319" s="13">
        <f t="shared" si="114"/>
        <v>0</v>
      </c>
      <c r="AC319" s="24"/>
      <c r="AD319" s="22">
        <f t="shared" si="102"/>
        <v>0</v>
      </c>
      <c r="AE319" s="24"/>
      <c r="AF319" s="22">
        <f t="shared" si="103"/>
        <v>0</v>
      </c>
      <c r="AG319" s="34"/>
      <c r="AH319" s="13">
        <f t="shared" si="104"/>
        <v>0</v>
      </c>
      <c r="AI319" s="16"/>
      <c r="AJ319" s="13">
        <f t="shared" si="105"/>
        <v>0</v>
      </c>
      <c r="AK319" s="24"/>
      <c r="AL319" s="22">
        <f t="shared" si="106"/>
        <v>0</v>
      </c>
      <c r="AM319" s="24"/>
      <c r="AN319" s="13">
        <f t="shared" si="107"/>
        <v>0</v>
      </c>
      <c r="AO319" s="24"/>
      <c r="AP319" s="22">
        <f t="shared" si="108"/>
        <v>0</v>
      </c>
      <c r="AQ319" s="24"/>
      <c r="AR319" s="22">
        <f t="shared" si="109"/>
        <v>0</v>
      </c>
      <c r="AS319" s="24"/>
      <c r="AT319" s="22">
        <f t="shared" si="110"/>
        <v>0</v>
      </c>
      <c r="AU319" s="24"/>
      <c r="AV319" s="22">
        <f t="shared" si="111"/>
        <v>0</v>
      </c>
      <c r="AW319" s="187">
        <f t="shared" si="112"/>
        <v>0</v>
      </c>
    </row>
    <row r="320" spans="2:50" ht="15">
      <c r="B320" s="117" t="s">
        <v>304</v>
      </c>
      <c r="C320" s="170">
        <v>10</v>
      </c>
      <c r="D320" s="23">
        <f>origine!E321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93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13">
        <f t="shared" si="115"/>
        <v>0</v>
      </c>
      <c r="Y320" s="195"/>
      <c r="Z320" s="13">
        <f t="shared" si="101"/>
        <v>0</v>
      </c>
      <c r="AA320" s="16"/>
      <c r="AB320" s="13">
        <f t="shared" si="114"/>
        <v>0</v>
      </c>
      <c r="AC320" s="24"/>
      <c r="AD320" s="22">
        <f t="shared" si="102"/>
        <v>0</v>
      </c>
      <c r="AE320" s="24"/>
      <c r="AF320" s="22">
        <f t="shared" si="103"/>
        <v>0</v>
      </c>
      <c r="AG320" s="34"/>
      <c r="AH320" s="13">
        <f t="shared" si="104"/>
        <v>0</v>
      </c>
      <c r="AI320" s="16"/>
      <c r="AJ320" s="13">
        <f t="shared" si="105"/>
        <v>0</v>
      </c>
      <c r="AK320" s="24"/>
      <c r="AL320" s="22">
        <f t="shared" si="106"/>
        <v>0</v>
      </c>
      <c r="AM320" s="24"/>
      <c r="AN320" s="13">
        <f t="shared" si="107"/>
        <v>0</v>
      </c>
      <c r="AO320" s="24"/>
      <c r="AP320" s="22">
        <f t="shared" si="108"/>
        <v>0</v>
      </c>
      <c r="AQ320" s="24"/>
      <c r="AR320" s="22">
        <f t="shared" si="109"/>
        <v>0</v>
      </c>
      <c r="AS320" s="24"/>
      <c r="AT320" s="22">
        <f t="shared" si="110"/>
        <v>0</v>
      </c>
      <c r="AU320" s="24"/>
      <c r="AV320" s="22">
        <f t="shared" si="111"/>
        <v>0</v>
      </c>
      <c r="AW320" s="187">
        <f t="shared" si="112"/>
        <v>0</v>
      </c>
    </row>
    <row r="321" spans="2:49" ht="15">
      <c r="B321" s="117" t="s">
        <v>304</v>
      </c>
      <c r="C321" s="170">
        <v>19</v>
      </c>
      <c r="D321" s="23">
        <f>origine!E322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93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13">
        <f t="shared" si="115"/>
        <v>0</v>
      </c>
      <c r="Y321" s="195"/>
      <c r="Z321" s="13">
        <f t="shared" si="101"/>
        <v>0</v>
      </c>
      <c r="AA321" s="16"/>
      <c r="AB321" s="13">
        <f t="shared" si="114"/>
        <v>0</v>
      </c>
      <c r="AC321" s="24"/>
      <c r="AD321" s="22">
        <f t="shared" si="102"/>
        <v>0</v>
      </c>
      <c r="AE321" s="24"/>
      <c r="AF321" s="22">
        <f t="shared" si="103"/>
        <v>0</v>
      </c>
      <c r="AG321" s="34"/>
      <c r="AH321" s="13">
        <f t="shared" si="104"/>
        <v>0</v>
      </c>
      <c r="AI321" s="16"/>
      <c r="AJ321" s="13">
        <f t="shared" si="105"/>
        <v>0</v>
      </c>
      <c r="AK321" s="24"/>
      <c r="AL321" s="22">
        <f t="shared" si="106"/>
        <v>0</v>
      </c>
      <c r="AM321" s="24"/>
      <c r="AN321" s="13">
        <f t="shared" si="107"/>
        <v>0</v>
      </c>
      <c r="AO321" s="24"/>
      <c r="AP321" s="22">
        <f t="shared" si="108"/>
        <v>0</v>
      </c>
      <c r="AQ321" s="24"/>
      <c r="AR321" s="22">
        <f t="shared" si="109"/>
        <v>0</v>
      </c>
      <c r="AS321" s="24"/>
      <c r="AT321" s="22">
        <f t="shared" si="110"/>
        <v>0</v>
      </c>
      <c r="AU321" s="24"/>
      <c r="AV321" s="22">
        <f t="shared" si="111"/>
        <v>0</v>
      </c>
      <c r="AW321" s="187">
        <f t="shared" si="112"/>
        <v>0</v>
      </c>
    </row>
    <row r="322" spans="2:49" ht="15">
      <c r="B322" s="117" t="s">
        <v>305</v>
      </c>
      <c r="C322" s="170">
        <v>6</v>
      </c>
      <c r="D322" s="23">
        <f>origine!E323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93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13">
        <f t="shared" si="115"/>
        <v>0</v>
      </c>
      <c r="Y322" s="195"/>
      <c r="Z322" s="13">
        <f t="shared" si="101"/>
        <v>0</v>
      </c>
      <c r="AA322" s="16"/>
      <c r="AB322" s="13">
        <f t="shared" si="114"/>
        <v>0</v>
      </c>
      <c r="AC322" s="24"/>
      <c r="AD322" s="22">
        <f t="shared" si="102"/>
        <v>0</v>
      </c>
      <c r="AE322" s="24"/>
      <c r="AF322" s="22">
        <f t="shared" si="103"/>
        <v>0</v>
      </c>
      <c r="AG322" s="34"/>
      <c r="AH322" s="13">
        <f t="shared" si="104"/>
        <v>0</v>
      </c>
      <c r="AI322" s="16"/>
      <c r="AJ322" s="13">
        <f t="shared" si="105"/>
        <v>0</v>
      </c>
      <c r="AK322" s="24"/>
      <c r="AL322" s="22">
        <f t="shared" si="106"/>
        <v>0</v>
      </c>
      <c r="AM322" s="24"/>
      <c r="AN322" s="13">
        <f t="shared" si="107"/>
        <v>0</v>
      </c>
      <c r="AO322" s="24"/>
      <c r="AP322" s="22">
        <f t="shared" si="108"/>
        <v>0</v>
      </c>
      <c r="AQ322" s="24"/>
      <c r="AR322" s="22">
        <f t="shared" si="109"/>
        <v>0</v>
      </c>
      <c r="AS322" s="24"/>
      <c r="AT322" s="22">
        <f t="shared" si="110"/>
        <v>0</v>
      </c>
      <c r="AU322" s="24"/>
      <c r="AV322" s="22">
        <f t="shared" si="111"/>
        <v>0</v>
      </c>
      <c r="AW322" s="187">
        <f t="shared" si="112"/>
        <v>0</v>
      </c>
    </row>
    <row r="323" spans="2:49" ht="15">
      <c r="B323" s="117" t="s">
        <v>306</v>
      </c>
      <c r="C323" s="170">
        <v>11</v>
      </c>
      <c r="D323" s="23">
        <f>origine!E324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93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13">
        <f t="shared" si="115"/>
        <v>0</v>
      </c>
      <c r="Y323" s="195"/>
      <c r="Z323" s="13">
        <f t="shared" si="101"/>
        <v>0</v>
      </c>
      <c r="AA323" s="16"/>
      <c r="AB323" s="13">
        <f t="shared" si="114"/>
        <v>0</v>
      </c>
      <c r="AC323" s="24"/>
      <c r="AD323" s="22">
        <f t="shared" si="102"/>
        <v>0</v>
      </c>
      <c r="AE323" s="24"/>
      <c r="AF323" s="22">
        <f t="shared" si="103"/>
        <v>0</v>
      </c>
      <c r="AG323" s="34"/>
      <c r="AH323" s="13">
        <f t="shared" si="104"/>
        <v>0</v>
      </c>
      <c r="AI323" s="16"/>
      <c r="AJ323" s="13">
        <f t="shared" si="105"/>
        <v>0</v>
      </c>
      <c r="AK323" s="24"/>
      <c r="AL323" s="22">
        <f t="shared" si="106"/>
        <v>0</v>
      </c>
      <c r="AM323" s="24"/>
      <c r="AN323" s="13">
        <f t="shared" si="107"/>
        <v>0</v>
      </c>
      <c r="AO323" s="24"/>
      <c r="AP323" s="22">
        <f t="shared" si="108"/>
        <v>0</v>
      </c>
      <c r="AQ323" s="24"/>
      <c r="AR323" s="22">
        <f t="shared" si="109"/>
        <v>0</v>
      </c>
      <c r="AS323" s="24"/>
      <c r="AT323" s="22">
        <f t="shared" si="110"/>
        <v>0</v>
      </c>
      <c r="AU323" s="24"/>
      <c r="AV323" s="22">
        <f t="shared" si="111"/>
        <v>0</v>
      </c>
      <c r="AW323" s="187">
        <f t="shared" si="112"/>
        <v>0</v>
      </c>
    </row>
    <row r="324" spans="2:49" ht="15">
      <c r="B324" s="117" t="s">
        <v>308</v>
      </c>
      <c r="C324" s="170">
        <v>8</v>
      </c>
      <c r="D324" s="23">
        <f>origine!E325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93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13">
        <f t="shared" si="115"/>
        <v>0</v>
      </c>
      <c r="Y324" s="195"/>
      <c r="Z324" s="13">
        <f t="shared" si="101"/>
        <v>0</v>
      </c>
      <c r="AA324" s="16"/>
      <c r="AB324" s="13">
        <f t="shared" si="114"/>
        <v>0</v>
      </c>
      <c r="AC324" s="24"/>
      <c r="AD324" s="22">
        <f t="shared" si="102"/>
        <v>0</v>
      </c>
      <c r="AE324" s="24"/>
      <c r="AF324" s="22">
        <f t="shared" si="103"/>
        <v>0</v>
      </c>
      <c r="AG324" s="34"/>
      <c r="AH324" s="13">
        <f t="shared" si="104"/>
        <v>0</v>
      </c>
      <c r="AI324" s="16"/>
      <c r="AJ324" s="13">
        <f t="shared" si="105"/>
        <v>0</v>
      </c>
      <c r="AK324" s="24"/>
      <c r="AL324" s="22">
        <f t="shared" si="106"/>
        <v>0</v>
      </c>
      <c r="AM324" s="24"/>
      <c r="AN324" s="13">
        <f t="shared" si="107"/>
        <v>0</v>
      </c>
      <c r="AO324" s="24"/>
      <c r="AP324" s="22">
        <f t="shared" si="108"/>
        <v>0</v>
      </c>
      <c r="AQ324" s="24"/>
      <c r="AR324" s="22">
        <f t="shared" si="109"/>
        <v>0</v>
      </c>
      <c r="AS324" s="24"/>
      <c r="AT324" s="22">
        <f t="shared" si="110"/>
        <v>0</v>
      </c>
      <c r="AU324" s="24"/>
      <c r="AV324" s="22">
        <f t="shared" si="111"/>
        <v>0</v>
      </c>
      <c r="AW324" s="187">
        <f t="shared" si="112"/>
        <v>0</v>
      </c>
    </row>
    <row r="325" spans="2:49" ht="15">
      <c r="B325" s="117" t="s">
        <v>307</v>
      </c>
      <c r="C325" s="170">
        <v>15</v>
      </c>
      <c r="D325" s="23">
        <f>origine!E326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93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13">
        <f t="shared" si="115"/>
        <v>0</v>
      </c>
      <c r="Y325" s="195"/>
      <c r="Z325" s="13">
        <f t="shared" si="101"/>
        <v>0</v>
      </c>
      <c r="AA325" s="16"/>
      <c r="AB325" s="13">
        <f t="shared" si="114"/>
        <v>0</v>
      </c>
      <c r="AC325" s="24"/>
      <c r="AD325" s="22">
        <f t="shared" si="102"/>
        <v>0</v>
      </c>
      <c r="AE325" s="24"/>
      <c r="AF325" s="22">
        <f t="shared" si="103"/>
        <v>0</v>
      </c>
      <c r="AG325" s="34"/>
      <c r="AH325" s="13">
        <f t="shared" si="104"/>
        <v>0</v>
      </c>
      <c r="AI325" s="16"/>
      <c r="AJ325" s="13">
        <f t="shared" si="105"/>
        <v>0</v>
      </c>
      <c r="AK325" s="24"/>
      <c r="AL325" s="22">
        <f t="shared" si="106"/>
        <v>0</v>
      </c>
      <c r="AM325" s="24"/>
      <c r="AN325" s="13">
        <f t="shared" si="107"/>
        <v>0</v>
      </c>
      <c r="AO325" s="24"/>
      <c r="AP325" s="22">
        <f t="shared" si="108"/>
        <v>0</v>
      </c>
      <c r="AQ325" s="24"/>
      <c r="AR325" s="22">
        <f t="shared" si="109"/>
        <v>0</v>
      </c>
      <c r="AS325" s="24"/>
      <c r="AT325" s="22">
        <f t="shared" si="110"/>
        <v>0</v>
      </c>
      <c r="AU325" s="24"/>
      <c r="AV325" s="22">
        <f t="shared" si="111"/>
        <v>0</v>
      </c>
      <c r="AW325" s="187">
        <f t="shared" si="112"/>
        <v>0</v>
      </c>
    </row>
    <row r="326" spans="2:49" ht="15">
      <c r="B326" s="117" t="s">
        <v>309</v>
      </c>
      <c r="C326" s="170">
        <v>6</v>
      </c>
      <c r="D326" s="23">
        <f>origine!E327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93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13">
        <f t="shared" si="115"/>
        <v>0</v>
      </c>
      <c r="Y326" s="195"/>
      <c r="Z326" s="13">
        <f t="shared" si="101"/>
        <v>0</v>
      </c>
      <c r="AA326" s="16"/>
      <c r="AB326" s="13">
        <f t="shared" si="114"/>
        <v>0</v>
      </c>
      <c r="AC326" s="24"/>
      <c r="AD326" s="22">
        <f t="shared" si="102"/>
        <v>0</v>
      </c>
      <c r="AE326" s="24"/>
      <c r="AF326" s="22">
        <f t="shared" si="103"/>
        <v>0</v>
      </c>
      <c r="AG326" s="34"/>
      <c r="AH326" s="13">
        <f t="shared" si="104"/>
        <v>0</v>
      </c>
      <c r="AI326" s="16"/>
      <c r="AJ326" s="13">
        <f t="shared" si="105"/>
        <v>0</v>
      </c>
      <c r="AK326" s="24"/>
      <c r="AL326" s="22">
        <f t="shared" si="106"/>
        <v>0</v>
      </c>
      <c r="AM326" s="24"/>
      <c r="AN326" s="13">
        <f t="shared" si="107"/>
        <v>0</v>
      </c>
      <c r="AO326" s="24"/>
      <c r="AP326" s="22">
        <f t="shared" si="108"/>
        <v>0</v>
      </c>
      <c r="AQ326" s="24"/>
      <c r="AR326" s="22">
        <f t="shared" si="109"/>
        <v>0</v>
      </c>
      <c r="AS326" s="24"/>
      <c r="AT326" s="22">
        <f t="shared" si="110"/>
        <v>0</v>
      </c>
      <c r="AU326" s="24"/>
      <c r="AV326" s="22">
        <f t="shared" si="111"/>
        <v>0</v>
      </c>
      <c r="AW326" s="187">
        <f t="shared" si="112"/>
        <v>0</v>
      </c>
    </row>
    <row r="327" spans="2:49" ht="15">
      <c r="B327" s="117" t="s">
        <v>310</v>
      </c>
      <c r="C327" s="170">
        <v>11</v>
      </c>
      <c r="D327" s="23">
        <f>origine!E328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93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13">
        <f t="shared" si="115"/>
        <v>0</v>
      </c>
      <c r="Y327" s="195"/>
      <c r="Z327" s="13">
        <f t="shared" si="101"/>
        <v>0</v>
      </c>
      <c r="AA327" s="16"/>
      <c r="AB327" s="13">
        <f t="shared" si="114"/>
        <v>0</v>
      </c>
      <c r="AC327" s="24"/>
      <c r="AD327" s="22">
        <f t="shared" si="102"/>
        <v>0</v>
      </c>
      <c r="AE327" s="24"/>
      <c r="AF327" s="22">
        <f t="shared" si="103"/>
        <v>0</v>
      </c>
      <c r="AG327" s="34"/>
      <c r="AH327" s="13">
        <f t="shared" si="104"/>
        <v>0</v>
      </c>
      <c r="AI327" s="16"/>
      <c r="AJ327" s="13">
        <f t="shared" si="105"/>
        <v>0</v>
      </c>
      <c r="AK327" s="24"/>
      <c r="AL327" s="22">
        <f t="shared" si="106"/>
        <v>0</v>
      </c>
      <c r="AM327" s="24"/>
      <c r="AN327" s="13">
        <f t="shared" si="107"/>
        <v>0</v>
      </c>
      <c r="AO327" s="24"/>
      <c r="AP327" s="22">
        <f t="shared" si="108"/>
        <v>0</v>
      </c>
      <c r="AQ327" s="24"/>
      <c r="AR327" s="22">
        <f t="shared" si="109"/>
        <v>0</v>
      </c>
      <c r="AS327" s="24"/>
      <c r="AT327" s="22">
        <f t="shared" si="110"/>
        <v>0</v>
      </c>
      <c r="AU327" s="24"/>
      <c r="AV327" s="22">
        <f t="shared" si="111"/>
        <v>0</v>
      </c>
      <c r="AW327" s="187">
        <f t="shared" si="112"/>
        <v>0</v>
      </c>
    </row>
    <row r="328" spans="2:49" ht="15">
      <c r="B328" s="117" t="s">
        <v>311</v>
      </c>
      <c r="C328" s="170">
        <v>10</v>
      </c>
      <c r="D328" s="23">
        <f>origine!E329</f>
        <v>0</v>
      </c>
      <c r="E328" s="24"/>
      <c r="F328" s="22">
        <f t="shared" si="93"/>
        <v>0</v>
      </c>
      <c r="G328" s="24"/>
      <c r="H328" s="22">
        <f t="shared" si="94"/>
        <v>0</v>
      </c>
      <c r="I328" s="24"/>
      <c r="J328" s="22">
        <f t="shared" si="113"/>
        <v>0</v>
      </c>
      <c r="K328" s="24"/>
      <c r="L328" s="22">
        <f t="shared" si="95"/>
        <v>0</v>
      </c>
      <c r="M328" s="24"/>
      <c r="N328" s="22">
        <f t="shared" si="96"/>
        <v>0</v>
      </c>
      <c r="O328" s="24"/>
      <c r="P328" s="22">
        <f t="shared" si="97"/>
        <v>0</v>
      </c>
      <c r="Q328" s="193"/>
      <c r="R328" s="13">
        <f t="shared" si="98"/>
        <v>0</v>
      </c>
      <c r="S328" s="16"/>
      <c r="T328" s="13">
        <f t="shared" si="99"/>
        <v>0</v>
      </c>
      <c r="U328" s="16"/>
      <c r="V328" s="13">
        <f t="shared" si="100"/>
        <v>0</v>
      </c>
      <c r="W328" s="16"/>
      <c r="X328" s="13">
        <f t="shared" si="115"/>
        <v>0</v>
      </c>
      <c r="Y328" s="195"/>
      <c r="Z328" s="13">
        <f t="shared" si="101"/>
        <v>0</v>
      </c>
      <c r="AA328" s="16"/>
      <c r="AB328" s="13">
        <f t="shared" si="114"/>
        <v>0</v>
      </c>
      <c r="AC328" s="24"/>
      <c r="AD328" s="22">
        <f t="shared" si="102"/>
        <v>0</v>
      </c>
      <c r="AE328" s="24"/>
      <c r="AF328" s="22">
        <f t="shared" si="103"/>
        <v>0</v>
      </c>
      <c r="AG328" s="34"/>
      <c r="AH328" s="13">
        <f t="shared" si="104"/>
        <v>0</v>
      </c>
      <c r="AI328" s="16"/>
      <c r="AJ328" s="13">
        <f t="shared" si="105"/>
        <v>0</v>
      </c>
      <c r="AK328" s="24"/>
      <c r="AL328" s="22">
        <f t="shared" si="106"/>
        <v>0</v>
      </c>
      <c r="AM328" s="24"/>
      <c r="AN328" s="13">
        <f t="shared" si="107"/>
        <v>0</v>
      </c>
      <c r="AO328" s="24"/>
      <c r="AP328" s="22">
        <f t="shared" si="108"/>
        <v>0</v>
      </c>
      <c r="AQ328" s="24"/>
      <c r="AR328" s="22">
        <f t="shared" si="109"/>
        <v>0</v>
      </c>
      <c r="AS328" s="24"/>
      <c r="AT328" s="22">
        <f t="shared" si="110"/>
        <v>0</v>
      </c>
      <c r="AU328" s="24"/>
      <c r="AV328" s="22">
        <f t="shared" si="111"/>
        <v>0</v>
      </c>
      <c r="AW328" s="187">
        <f t="shared" si="112"/>
        <v>0</v>
      </c>
    </row>
    <row r="329" spans="2:49" ht="15">
      <c r="B329" s="117" t="s">
        <v>312</v>
      </c>
      <c r="C329" s="170">
        <v>19</v>
      </c>
      <c r="D329" s="23">
        <f>origine!E330</f>
        <v>0</v>
      </c>
      <c r="E329" s="24"/>
      <c r="F329" s="22">
        <f t="shared" ref="F329:F367" si="117">$C329*E329</f>
        <v>0</v>
      </c>
      <c r="G329" s="24"/>
      <c r="H329" s="22">
        <f t="shared" ref="H329:H367" si="118">$C329*G329</f>
        <v>0</v>
      </c>
      <c r="I329" s="24"/>
      <c r="J329" s="22">
        <f t="shared" si="113"/>
        <v>0</v>
      </c>
      <c r="K329" s="24"/>
      <c r="L329" s="22">
        <f t="shared" ref="L329:L367" si="119">$C329*K329</f>
        <v>0</v>
      </c>
      <c r="M329" s="24"/>
      <c r="N329" s="22">
        <f t="shared" ref="N329:N367" si="120">$C329*M329</f>
        <v>0</v>
      </c>
      <c r="O329" s="24"/>
      <c r="P329" s="22">
        <f t="shared" ref="P329:P367" si="121">$C329*O329</f>
        <v>0</v>
      </c>
      <c r="Q329" s="193"/>
      <c r="R329" s="13">
        <f t="shared" ref="R329:R367" si="122">$C329*Q329</f>
        <v>0</v>
      </c>
      <c r="S329" s="16"/>
      <c r="T329" s="13">
        <f t="shared" ref="T329:T367" si="123">$C329*S329</f>
        <v>0</v>
      </c>
      <c r="U329" s="16"/>
      <c r="V329" s="13">
        <f t="shared" ref="V329:V367" si="124">$C329*U329</f>
        <v>0</v>
      </c>
      <c r="W329" s="16"/>
      <c r="X329" s="13">
        <f t="shared" si="115"/>
        <v>0</v>
      </c>
      <c r="Y329" s="195"/>
      <c r="Z329" s="13">
        <f t="shared" ref="Z329:Z367" si="125">$C329*Y329</f>
        <v>0</v>
      </c>
      <c r="AA329" s="16"/>
      <c r="AB329" s="13">
        <f t="shared" si="114"/>
        <v>0</v>
      </c>
      <c r="AC329" s="24"/>
      <c r="AD329" s="22">
        <f t="shared" ref="AD329:AD367" si="126">$C329*AC329</f>
        <v>0</v>
      </c>
      <c r="AE329" s="24"/>
      <c r="AF329" s="22">
        <f t="shared" ref="AF329:AF367" si="127">$C329*AE329</f>
        <v>0</v>
      </c>
      <c r="AG329" s="34"/>
      <c r="AH329" s="13">
        <f t="shared" ref="AH329:AH367" si="128">$C329*AG329</f>
        <v>0</v>
      </c>
      <c r="AI329" s="16"/>
      <c r="AJ329" s="13">
        <f t="shared" ref="AJ329:AJ367" si="129">$C329*AI329</f>
        <v>0</v>
      </c>
      <c r="AK329" s="24"/>
      <c r="AL329" s="22">
        <f t="shared" ref="AL329:AL367" si="130">$C329*AK329</f>
        <v>0</v>
      </c>
      <c r="AM329" s="24"/>
      <c r="AN329" s="13">
        <f t="shared" ref="AN329:AN367" si="131">$C329*AM329</f>
        <v>0</v>
      </c>
      <c r="AO329" s="24"/>
      <c r="AP329" s="22">
        <f t="shared" ref="AP329:AP367" si="132">$C329*AO329</f>
        <v>0</v>
      </c>
      <c r="AQ329" s="24"/>
      <c r="AR329" s="22">
        <f t="shared" ref="AR329:AR367" si="133">$C329*AQ329</f>
        <v>0</v>
      </c>
      <c r="AS329" s="24"/>
      <c r="AT329" s="22">
        <f t="shared" ref="AT329:AT367" si="134">$C329*AS329</f>
        <v>0</v>
      </c>
      <c r="AU329" s="24"/>
      <c r="AV329" s="22">
        <f t="shared" ref="AV329:AV367" si="135">$C329*AU329</f>
        <v>0</v>
      </c>
      <c r="AW329" s="187">
        <f t="shared" ref="AW329:AW368" si="136">SUM(AU329,AS329,AQ329,AO329,AM329,AK329,AI329,AG329,AE329,AC329,AA329,Y329,W333,U329,S329,Q329,O329,M329,K329,I329,G329,E329)</f>
        <v>0</v>
      </c>
    </row>
    <row r="330" spans="2:49" ht="15">
      <c r="B330" s="117" t="s">
        <v>313</v>
      </c>
      <c r="C330" s="170">
        <v>5</v>
      </c>
      <c r="D330" s="23">
        <f>origine!E331</f>
        <v>0</v>
      </c>
      <c r="E330" s="24"/>
      <c r="F330" s="22">
        <f t="shared" si="117"/>
        <v>0</v>
      </c>
      <c r="G330" s="24"/>
      <c r="H330" s="22">
        <f t="shared" si="118"/>
        <v>0</v>
      </c>
      <c r="I330" s="24"/>
      <c r="J330" s="22">
        <f t="shared" ref="J330:J367" si="137">$C330*I330</f>
        <v>0</v>
      </c>
      <c r="K330" s="24"/>
      <c r="L330" s="22">
        <f t="shared" si="119"/>
        <v>0</v>
      </c>
      <c r="M330" s="24"/>
      <c r="N330" s="22">
        <f t="shared" si="120"/>
        <v>0</v>
      </c>
      <c r="O330" s="24"/>
      <c r="P330" s="22">
        <f t="shared" si="121"/>
        <v>0</v>
      </c>
      <c r="Q330" s="193"/>
      <c r="R330" s="13">
        <f t="shared" si="122"/>
        <v>0</v>
      </c>
      <c r="S330" s="16"/>
      <c r="T330" s="13">
        <f t="shared" si="123"/>
        <v>0</v>
      </c>
      <c r="U330" s="16"/>
      <c r="V330" s="13">
        <f t="shared" si="124"/>
        <v>0</v>
      </c>
      <c r="W330" s="16"/>
      <c r="X330" s="13">
        <f t="shared" si="115"/>
        <v>0</v>
      </c>
      <c r="Y330" s="195"/>
      <c r="Z330" s="13">
        <f t="shared" si="125"/>
        <v>0</v>
      </c>
      <c r="AA330" s="16"/>
      <c r="AB330" s="13">
        <f t="shared" ref="AB330:AB367" si="138">$C330*AA330</f>
        <v>0</v>
      </c>
      <c r="AC330" s="24"/>
      <c r="AD330" s="22">
        <f t="shared" si="126"/>
        <v>0</v>
      </c>
      <c r="AE330" s="24"/>
      <c r="AF330" s="22">
        <f t="shared" si="127"/>
        <v>0</v>
      </c>
      <c r="AG330" s="34"/>
      <c r="AH330" s="13">
        <f t="shared" si="128"/>
        <v>0</v>
      </c>
      <c r="AI330" s="16"/>
      <c r="AJ330" s="13">
        <f t="shared" si="129"/>
        <v>0</v>
      </c>
      <c r="AK330" s="24"/>
      <c r="AL330" s="22">
        <f t="shared" si="130"/>
        <v>0</v>
      </c>
      <c r="AM330" s="24"/>
      <c r="AN330" s="13">
        <f t="shared" si="131"/>
        <v>0</v>
      </c>
      <c r="AO330" s="24"/>
      <c r="AP330" s="22">
        <f t="shared" si="132"/>
        <v>0</v>
      </c>
      <c r="AQ330" s="24"/>
      <c r="AR330" s="22">
        <f t="shared" si="133"/>
        <v>0</v>
      </c>
      <c r="AS330" s="24"/>
      <c r="AT330" s="22">
        <f t="shared" si="134"/>
        <v>0</v>
      </c>
      <c r="AU330" s="24"/>
      <c r="AV330" s="22">
        <f t="shared" si="135"/>
        <v>0</v>
      </c>
      <c r="AW330" s="187">
        <f t="shared" si="136"/>
        <v>0</v>
      </c>
    </row>
    <row r="331" spans="2:49" ht="15">
      <c r="B331" s="117" t="s">
        <v>313</v>
      </c>
      <c r="C331" s="170">
        <v>9</v>
      </c>
      <c r="D331" s="23">
        <f>origine!E332</f>
        <v>0</v>
      </c>
      <c r="E331" s="24"/>
      <c r="F331" s="22">
        <f t="shared" si="117"/>
        <v>0</v>
      </c>
      <c r="G331" s="24"/>
      <c r="H331" s="22">
        <f t="shared" si="118"/>
        <v>0</v>
      </c>
      <c r="I331" s="24"/>
      <c r="J331" s="22">
        <f t="shared" si="137"/>
        <v>0</v>
      </c>
      <c r="K331" s="24"/>
      <c r="L331" s="22">
        <f t="shared" si="119"/>
        <v>0</v>
      </c>
      <c r="M331" s="24"/>
      <c r="N331" s="22">
        <f t="shared" si="120"/>
        <v>0</v>
      </c>
      <c r="O331" s="24"/>
      <c r="P331" s="22">
        <f t="shared" si="121"/>
        <v>0</v>
      </c>
      <c r="Q331" s="193"/>
      <c r="R331" s="13">
        <f t="shared" si="122"/>
        <v>0</v>
      </c>
      <c r="S331" s="16"/>
      <c r="T331" s="13">
        <f t="shared" si="123"/>
        <v>0</v>
      </c>
      <c r="U331" s="16"/>
      <c r="V331" s="13">
        <f t="shared" si="124"/>
        <v>0</v>
      </c>
      <c r="W331" s="16"/>
      <c r="X331" s="13">
        <f t="shared" si="115"/>
        <v>0</v>
      </c>
      <c r="Y331" s="195"/>
      <c r="Z331" s="13">
        <f t="shared" si="125"/>
        <v>0</v>
      </c>
      <c r="AA331" s="16"/>
      <c r="AB331" s="13">
        <f t="shared" si="138"/>
        <v>0</v>
      </c>
      <c r="AC331" s="24"/>
      <c r="AD331" s="22">
        <f t="shared" si="126"/>
        <v>0</v>
      </c>
      <c r="AE331" s="24"/>
      <c r="AF331" s="22">
        <f t="shared" si="127"/>
        <v>0</v>
      </c>
      <c r="AG331" s="34"/>
      <c r="AH331" s="13">
        <f t="shared" si="128"/>
        <v>0</v>
      </c>
      <c r="AI331" s="16"/>
      <c r="AJ331" s="13">
        <f t="shared" si="129"/>
        <v>0</v>
      </c>
      <c r="AK331" s="24"/>
      <c r="AL331" s="22">
        <f t="shared" si="130"/>
        <v>0</v>
      </c>
      <c r="AM331" s="24"/>
      <c r="AN331" s="13">
        <f t="shared" si="131"/>
        <v>0</v>
      </c>
      <c r="AO331" s="24"/>
      <c r="AP331" s="22">
        <f t="shared" si="132"/>
        <v>0</v>
      </c>
      <c r="AQ331" s="24"/>
      <c r="AR331" s="22">
        <f t="shared" si="133"/>
        <v>0</v>
      </c>
      <c r="AS331" s="24"/>
      <c r="AT331" s="22">
        <f t="shared" si="134"/>
        <v>0</v>
      </c>
      <c r="AU331" s="24"/>
      <c r="AV331" s="22">
        <f t="shared" si="135"/>
        <v>0</v>
      </c>
      <c r="AW331" s="187">
        <f t="shared" si="136"/>
        <v>0</v>
      </c>
    </row>
    <row r="332" spans="2:49">
      <c r="B332" s="144" t="s">
        <v>226</v>
      </c>
      <c r="C332" s="145"/>
      <c r="D332" s="23">
        <f>origine!E333</f>
        <v>0</v>
      </c>
      <c r="E332" s="24"/>
      <c r="F332" s="22">
        <f t="shared" si="117"/>
        <v>0</v>
      </c>
      <c r="G332" s="24"/>
      <c r="H332" s="22">
        <f t="shared" si="118"/>
        <v>0</v>
      </c>
      <c r="I332" s="24"/>
      <c r="J332" s="22">
        <f t="shared" si="137"/>
        <v>0</v>
      </c>
      <c r="K332" s="24"/>
      <c r="L332" s="22">
        <f t="shared" si="119"/>
        <v>0</v>
      </c>
      <c r="M332" s="24"/>
      <c r="N332" s="22">
        <f t="shared" si="120"/>
        <v>0</v>
      </c>
      <c r="O332" s="24"/>
      <c r="P332" s="22">
        <f t="shared" si="121"/>
        <v>0</v>
      </c>
      <c r="Q332" s="193"/>
      <c r="R332" s="13">
        <f t="shared" si="122"/>
        <v>0</v>
      </c>
      <c r="S332" s="16"/>
      <c r="T332" s="13">
        <f t="shared" si="123"/>
        <v>0</v>
      </c>
      <c r="U332" s="16"/>
      <c r="V332" s="13">
        <f t="shared" si="124"/>
        <v>0</v>
      </c>
      <c r="W332" s="16"/>
      <c r="X332" s="13">
        <f t="shared" si="115"/>
        <v>0</v>
      </c>
      <c r="Y332" s="195"/>
      <c r="Z332" s="13">
        <f t="shared" si="125"/>
        <v>0</v>
      </c>
      <c r="AA332" s="16"/>
      <c r="AB332" s="13">
        <f t="shared" si="138"/>
        <v>0</v>
      </c>
      <c r="AC332" s="24"/>
      <c r="AD332" s="22">
        <f t="shared" si="126"/>
        <v>0</v>
      </c>
      <c r="AE332" s="24"/>
      <c r="AF332" s="22">
        <f t="shared" si="127"/>
        <v>0</v>
      </c>
      <c r="AG332" s="34"/>
      <c r="AH332" s="13">
        <f t="shared" si="128"/>
        <v>0</v>
      </c>
      <c r="AI332" s="16"/>
      <c r="AJ332" s="13">
        <f t="shared" si="129"/>
        <v>0</v>
      </c>
      <c r="AK332" s="24"/>
      <c r="AL332" s="22">
        <f t="shared" si="130"/>
        <v>0</v>
      </c>
      <c r="AM332" s="24"/>
      <c r="AN332" s="13">
        <f t="shared" si="131"/>
        <v>0</v>
      </c>
      <c r="AO332" s="24"/>
      <c r="AP332" s="22">
        <f t="shared" si="132"/>
        <v>0</v>
      </c>
      <c r="AQ332" s="24"/>
      <c r="AR332" s="22">
        <f t="shared" si="133"/>
        <v>0</v>
      </c>
      <c r="AS332" s="24"/>
      <c r="AT332" s="22">
        <f t="shared" si="134"/>
        <v>0</v>
      </c>
      <c r="AU332" s="24"/>
      <c r="AV332" s="22">
        <f t="shared" si="135"/>
        <v>0</v>
      </c>
      <c r="AW332" s="187">
        <f t="shared" si="136"/>
        <v>0</v>
      </c>
    </row>
    <row r="333" spans="2:49">
      <c r="B333" s="148" t="s">
        <v>225</v>
      </c>
      <c r="C333" s="171">
        <v>11.55</v>
      </c>
      <c r="D333" s="23">
        <f>origine!E334</f>
        <v>0</v>
      </c>
      <c r="E333" s="24"/>
      <c r="F333" s="22">
        <f t="shared" si="117"/>
        <v>0</v>
      </c>
      <c r="G333" s="24"/>
      <c r="H333" s="22">
        <f t="shared" si="118"/>
        <v>0</v>
      </c>
      <c r="I333" s="24"/>
      <c r="J333" s="22">
        <f t="shared" si="137"/>
        <v>0</v>
      </c>
      <c r="K333" s="24"/>
      <c r="L333" s="22">
        <f t="shared" si="119"/>
        <v>0</v>
      </c>
      <c r="M333" s="24"/>
      <c r="N333" s="22">
        <f t="shared" si="120"/>
        <v>0</v>
      </c>
      <c r="O333" s="24"/>
      <c r="P333" s="22">
        <f t="shared" si="121"/>
        <v>0</v>
      </c>
      <c r="Q333" s="193"/>
      <c r="R333" s="13">
        <f t="shared" si="122"/>
        <v>0</v>
      </c>
      <c r="S333" s="16"/>
      <c r="T333" s="13">
        <f t="shared" si="123"/>
        <v>0</v>
      </c>
      <c r="U333" s="16"/>
      <c r="V333" s="13">
        <f t="shared" si="124"/>
        <v>0</v>
      </c>
      <c r="W333" s="16"/>
      <c r="X333" s="13">
        <f t="shared" si="115"/>
        <v>0</v>
      </c>
      <c r="Y333" s="195"/>
      <c r="Z333" s="13">
        <f t="shared" si="125"/>
        <v>0</v>
      </c>
      <c r="AA333" s="16"/>
      <c r="AB333" s="13">
        <f t="shared" si="138"/>
        <v>0</v>
      </c>
      <c r="AC333" s="24"/>
      <c r="AD333" s="22">
        <f t="shared" si="126"/>
        <v>0</v>
      </c>
      <c r="AE333" s="24"/>
      <c r="AF333" s="22">
        <f t="shared" si="127"/>
        <v>0</v>
      </c>
      <c r="AG333" s="34"/>
      <c r="AH333" s="13">
        <f t="shared" si="128"/>
        <v>0</v>
      </c>
      <c r="AI333" s="16"/>
      <c r="AJ333" s="13">
        <f t="shared" si="129"/>
        <v>0</v>
      </c>
      <c r="AK333" s="24"/>
      <c r="AL333" s="22">
        <f t="shared" si="130"/>
        <v>0</v>
      </c>
      <c r="AM333" s="24"/>
      <c r="AN333" s="13">
        <f t="shared" si="131"/>
        <v>0</v>
      </c>
      <c r="AO333" s="24"/>
      <c r="AP333" s="22">
        <f t="shared" si="132"/>
        <v>0</v>
      </c>
      <c r="AQ333" s="24"/>
      <c r="AR333" s="22">
        <f t="shared" si="133"/>
        <v>0</v>
      </c>
      <c r="AS333" s="24"/>
      <c r="AT333" s="22">
        <f t="shared" si="134"/>
        <v>0</v>
      </c>
      <c r="AU333" s="24"/>
      <c r="AV333" s="22">
        <f t="shared" si="135"/>
        <v>0</v>
      </c>
      <c r="AW333" s="187">
        <f t="shared" si="136"/>
        <v>0</v>
      </c>
    </row>
    <row r="334" spans="2:49">
      <c r="B334" s="148" t="s">
        <v>224</v>
      </c>
      <c r="C334" s="171">
        <v>11.55</v>
      </c>
      <c r="D334" s="23">
        <f>origine!E335</f>
        <v>0</v>
      </c>
      <c r="E334" s="24"/>
      <c r="F334" s="22">
        <f t="shared" si="117"/>
        <v>0</v>
      </c>
      <c r="G334" s="24"/>
      <c r="H334" s="22">
        <f t="shared" si="118"/>
        <v>0</v>
      </c>
      <c r="I334" s="24"/>
      <c r="J334" s="22">
        <f t="shared" si="137"/>
        <v>0</v>
      </c>
      <c r="K334" s="24"/>
      <c r="L334" s="22">
        <f t="shared" si="119"/>
        <v>0</v>
      </c>
      <c r="M334" s="24">
        <v>2</v>
      </c>
      <c r="N334" s="22">
        <f t="shared" si="120"/>
        <v>23.1</v>
      </c>
      <c r="O334" s="24"/>
      <c r="P334" s="22">
        <f t="shared" si="121"/>
        <v>0</v>
      </c>
      <c r="Q334" s="193"/>
      <c r="R334" s="13">
        <f t="shared" si="122"/>
        <v>0</v>
      </c>
      <c r="S334" s="16"/>
      <c r="T334" s="13">
        <f t="shared" si="123"/>
        <v>0</v>
      </c>
      <c r="U334" s="16"/>
      <c r="V334" s="13">
        <f t="shared" si="124"/>
        <v>0</v>
      </c>
      <c r="W334" s="16"/>
      <c r="X334" s="13">
        <f t="shared" si="115"/>
        <v>0</v>
      </c>
      <c r="Y334" s="195"/>
      <c r="Z334" s="13">
        <f t="shared" si="125"/>
        <v>0</v>
      </c>
      <c r="AA334" s="16"/>
      <c r="AB334" s="13">
        <f t="shared" si="138"/>
        <v>0</v>
      </c>
      <c r="AC334" s="24"/>
      <c r="AD334" s="22">
        <f t="shared" si="126"/>
        <v>0</v>
      </c>
      <c r="AE334" s="24"/>
      <c r="AF334" s="22">
        <f t="shared" si="127"/>
        <v>0</v>
      </c>
      <c r="AG334" s="34"/>
      <c r="AH334" s="13">
        <f t="shared" si="128"/>
        <v>0</v>
      </c>
      <c r="AI334" s="16"/>
      <c r="AJ334" s="13">
        <f t="shared" si="129"/>
        <v>0</v>
      </c>
      <c r="AK334" s="24"/>
      <c r="AL334" s="22">
        <f t="shared" si="130"/>
        <v>0</v>
      </c>
      <c r="AM334" s="24"/>
      <c r="AN334" s="13">
        <f t="shared" si="131"/>
        <v>0</v>
      </c>
      <c r="AO334" s="24"/>
      <c r="AP334" s="22">
        <f t="shared" si="132"/>
        <v>0</v>
      </c>
      <c r="AQ334" s="24"/>
      <c r="AR334" s="22">
        <f t="shared" si="133"/>
        <v>0</v>
      </c>
      <c r="AS334" s="24"/>
      <c r="AT334" s="22">
        <f t="shared" si="134"/>
        <v>0</v>
      </c>
      <c r="AU334" s="24"/>
      <c r="AV334" s="22">
        <f t="shared" si="135"/>
        <v>0</v>
      </c>
      <c r="AW334" s="187">
        <f t="shared" si="136"/>
        <v>2</v>
      </c>
    </row>
    <row r="335" spans="2:49">
      <c r="B335" s="148" t="s">
        <v>223</v>
      </c>
      <c r="C335" s="171">
        <v>11.55</v>
      </c>
      <c r="D335" s="23">
        <f>origine!E336</f>
        <v>0</v>
      </c>
      <c r="E335" s="24"/>
      <c r="F335" s="22">
        <f t="shared" si="117"/>
        <v>0</v>
      </c>
      <c r="G335" s="24"/>
      <c r="H335" s="22">
        <f t="shared" si="118"/>
        <v>0</v>
      </c>
      <c r="I335" s="24"/>
      <c r="J335" s="22">
        <f t="shared" si="137"/>
        <v>0</v>
      </c>
      <c r="K335" s="24">
        <v>1</v>
      </c>
      <c r="L335" s="22">
        <f t="shared" si="119"/>
        <v>11.55</v>
      </c>
      <c r="M335" s="24"/>
      <c r="N335" s="22">
        <f t="shared" si="120"/>
        <v>0</v>
      </c>
      <c r="O335" s="24"/>
      <c r="P335" s="22">
        <f t="shared" si="121"/>
        <v>0</v>
      </c>
      <c r="Q335" s="193"/>
      <c r="R335" s="13">
        <f t="shared" si="122"/>
        <v>0</v>
      </c>
      <c r="S335" s="16"/>
      <c r="T335" s="13">
        <f t="shared" si="123"/>
        <v>0</v>
      </c>
      <c r="U335" s="16"/>
      <c r="V335" s="13">
        <f t="shared" si="124"/>
        <v>0</v>
      </c>
      <c r="W335" s="16"/>
      <c r="X335" s="13">
        <f t="shared" si="115"/>
        <v>0</v>
      </c>
      <c r="Y335" s="195"/>
      <c r="Z335" s="13">
        <f t="shared" si="125"/>
        <v>0</v>
      </c>
      <c r="AA335" s="16"/>
      <c r="AB335" s="13">
        <f t="shared" si="138"/>
        <v>0</v>
      </c>
      <c r="AC335" s="24"/>
      <c r="AD335" s="22">
        <f t="shared" si="126"/>
        <v>0</v>
      </c>
      <c r="AE335" s="24"/>
      <c r="AF335" s="22">
        <f t="shared" si="127"/>
        <v>0</v>
      </c>
      <c r="AG335" s="34"/>
      <c r="AH335" s="13">
        <f t="shared" si="128"/>
        <v>0</v>
      </c>
      <c r="AI335" s="16"/>
      <c r="AJ335" s="13">
        <f t="shared" si="129"/>
        <v>0</v>
      </c>
      <c r="AK335" s="24"/>
      <c r="AL335" s="22">
        <f t="shared" si="130"/>
        <v>0</v>
      </c>
      <c r="AM335" s="24"/>
      <c r="AN335" s="13">
        <f t="shared" si="131"/>
        <v>0</v>
      </c>
      <c r="AO335" s="24"/>
      <c r="AP335" s="22">
        <f t="shared" si="132"/>
        <v>0</v>
      </c>
      <c r="AQ335" s="24"/>
      <c r="AR335" s="22">
        <f t="shared" si="133"/>
        <v>0</v>
      </c>
      <c r="AS335" s="24"/>
      <c r="AT335" s="22">
        <f t="shared" si="134"/>
        <v>0</v>
      </c>
      <c r="AU335" s="24"/>
      <c r="AV335" s="22">
        <f t="shared" si="135"/>
        <v>0</v>
      </c>
      <c r="AW335" s="187">
        <f t="shared" si="136"/>
        <v>1</v>
      </c>
    </row>
    <row r="336" spans="2:49">
      <c r="B336" s="148" t="s">
        <v>222</v>
      </c>
      <c r="C336" s="171">
        <v>11.55</v>
      </c>
      <c r="D336" s="23">
        <f>origine!E337</f>
        <v>0</v>
      </c>
      <c r="E336" s="24"/>
      <c r="F336" s="22">
        <f t="shared" si="117"/>
        <v>0</v>
      </c>
      <c r="G336" s="24"/>
      <c r="H336" s="22">
        <f t="shared" si="118"/>
        <v>0</v>
      </c>
      <c r="I336" s="24"/>
      <c r="J336" s="22">
        <f t="shared" si="137"/>
        <v>0</v>
      </c>
      <c r="K336" s="24"/>
      <c r="L336" s="22">
        <f t="shared" si="119"/>
        <v>0</v>
      </c>
      <c r="M336" s="24"/>
      <c r="N336" s="22">
        <f t="shared" si="120"/>
        <v>0</v>
      </c>
      <c r="O336" s="24"/>
      <c r="P336" s="22">
        <f t="shared" si="121"/>
        <v>0</v>
      </c>
      <c r="Q336" s="193"/>
      <c r="R336" s="13">
        <f t="shared" si="122"/>
        <v>0</v>
      </c>
      <c r="S336" s="16"/>
      <c r="T336" s="13">
        <f t="shared" si="123"/>
        <v>0</v>
      </c>
      <c r="U336" s="16"/>
      <c r="V336" s="13">
        <f t="shared" si="124"/>
        <v>0</v>
      </c>
      <c r="W336" s="16"/>
      <c r="X336" s="13">
        <f t="shared" si="115"/>
        <v>0</v>
      </c>
      <c r="Y336" s="195"/>
      <c r="Z336" s="13">
        <f t="shared" si="125"/>
        <v>0</v>
      </c>
      <c r="AA336" s="16"/>
      <c r="AB336" s="13">
        <f t="shared" si="138"/>
        <v>0</v>
      </c>
      <c r="AC336" s="24"/>
      <c r="AD336" s="22">
        <f t="shared" si="126"/>
        <v>0</v>
      </c>
      <c r="AE336" s="24"/>
      <c r="AF336" s="22">
        <f t="shared" si="127"/>
        <v>0</v>
      </c>
      <c r="AG336" s="34"/>
      <c r="AH336" s="13">
        <f t="shared" si="128"/>
        <v>0</v>
      </c>
      <c r="AI336" s="16"/>
      <c r="AJ336" s="13">
        <f t="shared" si="129"/>
        <v>0</v>
      </c>
      <c r="AK336" s="24"/>
      <c r="AL336" s="22">
        <f t="shared" si="130"/>
        <v>0</v>
      </c>
      <c r="AM336" s="24"/>
      <c r="AN336" s="13">
        <f t="shared" si="131"/>
        <v>0</v>
      </c>
      <c r="AO336" s="24"/>
      <c r="AP336" s="22">
        <f t="shared" si="132"/>
        <v>0</v>
      </c>
      <c r="AQ336" s="24"/>
      <c r="AR336" s="22">
        <f t="shared" si="133"/>
        <v>0</v>
      </c>
      <c r="AS336" s="24"/>
      <c r="AT336" s="22">
        <f t="shared" si="134"/>
        <v>0</v>
      </c>
      <c r="AU336" s="24"/>
      <c r="AV336" s="22">
        <f t="shared" si="135"/>
        <v>0</v>
      </c>
      <c r="AW336" s="187">
        <f t="shared" si="136"/>
        <v>0</v>
      </c>
    </row>
    <row r="337" spans="2:49">
      <c r="B337" s="148" t="s">
        <v>209</v>
      </c>
      <c r="C337" s="171">
        <v>11.55</v>
      </c>
      <c r="D337" s="23">
        <f>origine!E338</f>
        <v>0</v>
      </c>
      <c r="E337" s="24"/>
      <c r="F337" s="22">
        <f t="shared" si="117"/>
        <v>0</v>
      </c>
      <c r="G337" s="24"/>
      <c r="H337" s="22">
        <f t="shared" si="118"/>
        <v>0</v>
      </c>
      <c r="I337" s="24"/>
      <c r="J337" s="22">
        <f t="shared" si="137"/>
        <v>0</v>
      </c>
      <c r="K337" s="24"/>
      <c r="L337" s="22">
        <f t="shared" si="119"/>
        <v>0</v>
      </c>
      <c r="M337" s="24"/>
      <c r="N337" s="22">
        <f t="shared" si="120"/>
        <v>0</v>
      </c>
      <c r="O337" s="24"/>
      <c r="P337" s="22">
        <f t="shared" si="121"/>
        <v>0</v>
      </c>
      <c r="Q337" s="193"/>
      <c r="R337" s="13">
        <f t="shared" si="122"/>
        <v>0</v>
      </c>
      <c r="S337" s="16"/>
      <c r="T337" s="13">
        <f t="shared" si="123"/>
        <v>0</v>
      </c>
      <c r="U337" s="16"/>
      <c r="V337" s="13">
        <f t="shared" si="124"/>
        <v>0</v>
      </c>
      <c r="W337" s="16"/>
      <c r="X337" s="13">
        <f t="shared" si="115"/>
        <v>0</v>
      </c>
      <c r="Y337" s="195"/>
      <c r="Z337" s="13">
        <f t="shared" si="125"/>
        <v>0</v>
      </c>
      <c r="AA337" s="16"/>
      <c r="AB337" s="13">
        <f t="shared" si="138"/>
        <v>0</v>
      </c>
      <c r="AC337" s="24"/>
      <c r="AD337" s="22">
        <f t="shared" si="126"/>
        <v>0</v>
      </c>
      <c r="AE337" s="24"/>
      <c r="AF337" s="22">
        <f t="shared" si="127"/>
        <v>0</v>
      </c>
      <c r="AG337" s="34"/>
      <c r="AH337" s="13">
        <f t="shared" si="128"/>
        <v>0</v>
      </c>
      <c r="AI337" s="16"/>
      <c r="AJ337" s="13">
        <f t="shared" si="129"/>
        <v>0</v>
      </c>
      <c r="AK337" s="24"/>
      <c r="AL337" s="22">
        <f t="shared" si="130"/>
        <v>0</v>
      </c>
      <c r="AM337" s="24"/>
      <c r="AN337" s="13">
        <f t="shared" si="131"/>
        <v>0</v>
      </c>
      <c r="AO337" s="24"/>
      <c r="AP337" s="22">
        <f t="shared" si="132"/>
        <v>0</v>
      </c>
      <c r="AQ337" s="24"/>
      <c r="AR337" s="22">
        <f t="shared" si="133"/>
        <v>0</v>
      </c>
      <c r="AS337" s="24"/>
      <c r="AT337" s="22">
        <f t="shared" si="134"/>
        <v>0</v>
      </c>
      <c r="AU337" s="24"/>
      <c r="AV337" s="22">
        <f t="shared" si="135"/>
        <v>0</v>
      </c>
      <c r="AW337" s="187">
        <f t="shared" si="136"/>
        <v>0</v>
      </c>
    </row>
    <row r="338" spans="2:49">
      <c r="B338" s="148" t="s">
        <v>210</v>
      </c>
      <c r="C338" s="171">
        <v>11.55</v>
      </c>
      <c r="D338" s="23">
        <f>origine!E339</f>
        <v>0</v>
      </c>
      <c r="E338" s="24"/>
      <c r="F338" s="22">
        <f t="shared" si="117"/>
        <v>0</v>
      </c>
      <c r="G338" s="24"/>
      <c r="H338" s="22">
        <f t="shared" si="118"/>
        <v>0</v>
      </c>
      <c r="I338" s="24"/>
      <c r="J338" s="22">
        <f t="shared" si="137"/>
        <v>0</v>
      </c>
      <c r="K338" s="24"/>
      <c r="L338" s="22">
        <f t="shared" si="119"/>
        <v>0</v>
      </c>
      <c r="M338" s="24"/>
      <c r="N338" s="22">
        <f t="shared" si="120"/>
        <v>0</v>
      </c>
      <c r="O338" s="24"/>
      <c r="P338" s="22">
        <f t="shared" si="121"/>
        <v>0</v>
      </c>
      <c r="Q338" s="193"/>
      <c r="R338" s="13">
        <f t="shared" si="122"/>
        <v>0</v>
      </c>
      <c r="S338" s="16">
        <v>1</v>
      </c>
      <c r="T338" s="13">
        <f t="shared" si="123"/>
        <v>11.55</v>
      </c>
      <c r="U338" s="16"/>
      <c r="V338" s="13">
        <f t="shared" si="124"/>
        <v>0</v>
      </c>
      <c r="W338" s="16"/>
      <c r="X338" s="13">
        <f t="shared" si="115"/>
        <v>0</v>
      </c>
      <c r="Y338" s="195"/>
      <c r="Z338" s="13">
        <f t="shared" si="125"/>
        <v>0</v>
      </c>
      <c r="AA338" s="16"/>
      <c r="AB338" s="13">
        <f t="shared" si="138"/>
        <v>0</v>
      </c>
      <c r="AC338" s="24"/>
      <c r="AD338" s="22">
        <f t="shared" si="126"/>
        <v>0</v>
      </c>
      <c r="AE338" s="24"/>
      <c r="AF338" s="22">
        <f t="shared" si="127"/>
        <v>0</v>
      </c>
      <c r="AG338" s="34"/>
      <c r="AH338" s="13">
        <f t="shared" si="128"/>
        <v>0</v>
      </c>
      <c r="AI338" s="16"/>
      <c r="AJ338" s="13">
        <f t="shared" si="129"/>
        <v>0</v>
      </c>
      <c r="AK338" s="24"/>
      <c r="AL338" s="22">
        <f t="shared" si="130"/>
        <v>0</v>
      </c>
      <c r="AM338" s="24"/>
      <c r="AN338" s="13">
        <f t="shared" si="131"/>
        <v>0</v>
      </c>
      <c r="AO338" s="24"/>
      <c r="AP338" s="22">
        <f t="shared" si="132"/>
        <v>0</v>
      </c>
      <c r="AQ338" s="24"/>
      <c r="AR338" s="22">
        <f t="shared" si="133"/>
        <v>0</v>
      </c>
      <c r="AS338" s="24"/>
      <c r="AT338" s="22">
        <f t="shared" si="134"/>
        <v>0</v>
      </c>
      <c r="AU338" s="24"/>
      <c r="AV338" s="22">
        <f t="shared" si="135"/>
        <v>0</v>
      </c>
      <c r="AW338" s="187">
        <f t="shared" si="136"/>
        <v>1</v>
      </c>
    </row>
    <row r="339" spans="2:49">
      <c r="B339" s="148" t="s">
        <v>211</v>
      </c>
      <c r="C339" s="171">
        <v>11.55</v>
      </c>
      <c r="D339" s="23">
        <f>origine!E340</f>
        <v>0</v>
      </c>
      <c r="E339" s="24"/>
      <c r="F339" s="22">
        <f t="shared" si="117"/>
        <v>0</v>
      </c>
      <c r="G339" s="24"/>
      <c r="H339" s="22">
        <f t="shared" si="118"/>
        <v>0</v>
      </c>
      <c r="I339" s="24"/>
      <c r="J339" s="22">
        <f t="shared" si="137"/>
        <v>0</v>
      </c>
      <c r="K339" s="24"/>
      <c r="L339" s="22">
        <f t="shared" si="119"/>
        <v>0</v>
      </c>
      <c r="M339" s="24"/>
      <c r="N339" s="22">
        <f t="shared" si="120"/>
        <v>0</v>
      </c>
      <c r="O339" s="24"/>
      <c r="P339" s="22">
        <f t="shared" si="121"/>
        <v>0</v>
      </c>
      <c r="Q339" s="193"/>
      <c r="R339" s="13">
        <f t="shared" si="122"/>
        <v>0</v>
      </c>
      <c r="S339" s="16"/>
      <c r="T339" s="13">
        <f t="shared" si="123"/>
        <v>0</v>
      </c>
      <c r="U339" s="16"/>
      <c r="V339" s="13">
        <f t="shared" si="124"/>
        <v>0</v>
      </c>
      <c r="W339" s="16"/>
      <c r="X339" s="13">
        <f t="shared" si="115"/>
        <v>0</v>
      </c>
      <c r="Y339" s="195"/>
      <c r="Z339" s="13">
        <f t="shared" si="125"/>
        <v>0</v>
      </c>
      <c r="AA339" s="16"/>
      <c r="AB339" s="13">
        <f t="shared" si="138"/>
        <v>0</v>
      </c>
      <c r="AC339" s="24"/>
      <c r="AD339" s="22">
        <f t="shared" si="126"/>
        <v>0</v>
      </c>
      <c r="AE339" s="24"/>
      <c r="AF339" s="22">
        <f t="shared" si="127"/>
        <v>0</v>
      </c>
      <c r="AG339" s="34"/>
      <c r="AH339" s="13">
        <f t="shared" si="128"/>
        <v>0</v>
      </c>
      <c r="AI339" s="16"/>
      <c r="AJ339" s="13">
        <f t="shared" si="129"/>
        <v>0</v>
      </c>
      <c r="AK339" s="24"/>
      <c r="AL339" s="22">
        <f t="shared" si="130"/>
        <v>0</v>
      </c>
      <c r="AM339" s="24"/>
      <c r="AN339" s="13">
        <f t="shared" si="131"/>
        <v>0</v>
      </c>
      <c r="AO339" s="24"/>
      <c r="AP339" s="22">
        <f t="shared" si="132"/>
        <v>0</v>
      </c>
      <c r="AQ339" s="24"/>
      <c r="AR339" s="22">
        <f t="shared" si="133"/>
        <v>0</v>
      </c>
      <c r="AS339" s="24"/>
      <c r="AT339" s="22">
        <f t="shared" si="134"/>
        <v>0</v>
      </c>
      <c r="AU339" s="24"/>
      <c r="AV339" s="22">
        <f t="shared" si="135"/>
        <v>0</v>
      </c>
      <c r="AW339" s="187">
        <f t="shared" si="136"/>
        <v>0</v>
      </c>
    </row>
    <row r="340" spans="2:49">
      <c r="B340" s="148" t="s">
        <v>212</v>
      </c>
      <c r="C340" s="171">
        <v>11.55</v>
      </c>
      <c r="D340" s="23">
        <f>origine!E341</f>
        <v>0</v>
      </c>
      <c r="E340" s="24"/>
      <c r="F340" s="22">
        <f t="shared" si="117"/>
        <v>0</v>
      </c>
      <c r="G340" s="24"/>
      <c r="H340" s="22">
        <f t="shared" si="118"/>
        <v>0</v>
      </c>
      <c r="I340" s="24"/>
      <c r="J340" s="22">
        <f t="shared" si="137"/>
        <v>0</v>
      </c>
      <c r="K340" s="24"/>
      <c r="L340" s="22">
        <f t="shared" si="119"/>
        <v>0</v>
      </c>
      <c r="M340" s="24"/>
      <c r="N340" s="22">
        <f t="shared" si="120"/>
        <v>0</v>
      </c>
      <c r="O340" s="24"/>
      <c r="P340" s="22">
        <f t="shared" si="121"/>
        <v>0</v>
      </c>
      <c r="Q340" s="193"/>
      <c r="R340" s="13">
        <f t="shared" si="122"/>
        <v>0</v>
      </c>
      <c r="S340" s="16"/>
      <c r="T340" s="13">
        <f t="shared" si="123"/>
        <v>0</v>
      </c>
      <c r="U340" s="16"/>
      <c r="V340" s="13">
        <f t="shared" si="124"/>
        <v>0</v>
      </c>
      <c r="W340" s="16"/>
      <c r="X340" s="13">
        <f t="shared" si="115"/>
        <v>0</v>
      </c>
      <c r="Y340" s="195"/>
      <c r="Z340" s="13">
        <f t="shared" si="125"/>
        <v>0</v>
      </c>
      <c r="AA340" s="16"/>
      <c r="AB340" s="13">
        <f t="shared" si="138"/>
        <v>0</v>
      </c>
      <c r="AC340" s="24"/>
      <c r="AD340" s="22">
        <f t="shared" si="126"/>
        <v>0</v>
      </c>
      <c r="AE340" s="24"/>
      <c r="AF340" s="22">
        <f t="shared" si="127"/>
        <v>0</v>
      </c>
      <c r="AG340" s="34"/>
      <c r="AH340" s="13">
        <f t="shared" si="128"/>
        <v>0</v>
      </c>
      <c r="AI340" s="16"/>
      <c r="AJ340" s="13">
        <f t="shared" si="129"/>
        <v>0</v>
      </c>
      <c r="AK340" s="24"/>
      <c r="AL340" s="22">
        <f t="shared" si="130"/>
        <v>0</v>
      </c>
      <c r="AM340" s="24"/>
      <c r="AN340" s="13">
        <f t="shared" si="131"/>
        <v>0</v>
      </c>
      <c r="AO340" s="24"/>
      <c r="AP340" s="22">
        <f t="shared" si="132"/>
        <v>0</v>
      </c>
      <c r="AQ340" s="24"/>
      <c r="AR340" s="22">
        <f t="shared" si="133"/>
        <v>0</v>
      </c>
      <c r="AS340" s="24"/>
      <c r="AT340" s="22">
        <f t="shared" si="134"/>
        <v>0</v>
      </c>
      <c r="AU340" s="24"/>
      <c r="AV340" s="22">
        <f t="shared" si="135"/>
        <v>0</v>
      </c>
      <c r="AW340" s="187">
        <f t="shared" si="136"/>
        <v>0</v>
      </c>
    </row>
    <row r="341" spans="2:49">
      <c r="B341" s="148" t="s">
        <v>213</v>
      </c>
      <c r="C341" s="170">
        <v>12.65</v>
      </c>
      <c r="D341" s="23">
        <f>origine!E342</f>
        <v>0</v>
      </c>
      <c r="E341" s="24"/>
      <c r="F341" s="22">
        <f t="shared" si="117"/>
        <v>0</v>
      </c>
      <c r="G341" s="24"/>
      <c r="H341" s="22">
        <f t="shared" si="118"/>
        <v>0</v>
      </c>
      <c r="I341" s="24"/>
      <c r="J341" s="22">
        <f t="shared" si="137"/>
        <v>0</v>
      </c>
      <c r="K341" s="24"/>
      <c r="L341" s="22">
        <f t="shared" si="119"/>
        <v>0</v>
      </c>
      <c r="M341" s="24"/>
      <c r="N341" s="22">
        <f t="shared" si="120"/>
        <v>0</v>
      </c>
      <c r="O341" s="24"/>
      <c r="P341" s="22">
        <f t="shared" si="121"/>
        <v>0</v>
      </c>
      <c r="Q341" s="193"/>
      <c r="R341" s="13">
        <f t="shared" si="122"/>
        <v>0</v>
      </c>
      <c r="S341" s="16"/>
      <c r="T341" s="13">
        <f t="shared" si="123"/>
        <v>0</v>
      </c>
      <c r="U341" s="16"/>
      <c r="V341" s="13">
        <f t="shared" si="124"/>
        <v>0</v>
      </c>
      <c r="W341" s="16"/>
      <c r="X341" s="13">
        <f t="shared" si="115"/>
        <v>0</v>
      </c>
      <c r="Y341" s="195"/>
      <c r="Z341" s="13">
        <f t="shared" si="125"/>
        <v>0</v>
      </c>
      <c r="AA341" s="16"/>
      <c r="AB341" s="13">
        <f t="shared" si="138"/>
        <v>0</v>
      </c>
      <c r="AC341" s="24"/>
      <c r="AD341" s="22">
        <f t="shared" si="126"/>
        <v>0</v>
      </c>
      <c r="AE341" s="24"/>
      <c r="AF341" s="22">
        <f t="shared" si="127"/>
        <v>0</v>
      </c>
      <c r="AG341" s="34"/>
      <c r="AH341" s="13">
        <f t="shared" si="128"/>
        <v>0</v>
      </c>
      <c r="AI341" s="16"/>
      <c r="AJ341" s="13">
        <f t="shared" si="129"/>
        <v>0</v>
      </c>
      <c r="AK341" s="24"/>
      <c r="AL341" s="22">
        <f t="shared" si="130"/>
        <v>0</v>
      </c>
      <c r="AM341" s="24"/>
      <c r="AN341" s="13">
        <f t="shared" si="131"/>
        <v>0</v>
      </c>
      <c r="AO341" s="24"/>
      <c r="AP341" s="22">
        <f t="shared" si="132"/>
        <v>0</v>
      </c>
      <c r="AQ341" s="24"/>
      <c r="AR341" s="22">
        <f t="shared" si="133"/>
        <v>0</v>
      </c>
      <c r="AS341" s="24"/>
      <c r="AT341" s="22">
        <f t="shared" si="134"/>
        <v>0</v>
      </c>
      <c r="AU341" s="24"/>
      <c r="AV341" s="22">
        <f t="shared" si="135"/>
        <v>0</v>
      </c>
      <c r="AW341" s="187">
        <f t="shared" si="136"/>
        <v>0</v>
      </c>
    </row>
    <row r="342" spans="2:49">
      <c r="B342" s="149" t="s">
        <v>214</v>
      </c>
      <c r="C342" s="170">
        <v>12.65</v>
      </c>
      <c r="D342" s="23">
        <f>origine!E343</f>
        <v>0</v>
      </c>
      <c r="E342" s="24"/>
      <c r="F342" s="22">
        <f t="shared" si="117"/>
        <v>0</v>
      </c>
      <c r="G342" s="24"/>
      <c r="H342" s="22">
        <f t="shared" si="118"/>
        <v>0</v>
      </c>
      <c r="I342" s="24"/>
      <c r="J342" s="22">
        <f t="shared" si="137"/>
        <v>0</v>
      </c>
      <c r="K342" s="24"/>
      <c r="L342" s="22">
        <f t="shared" si="119"/>
        <v>0</v>
      </c>
      <c r="M342" s="24"/>
      <c r="N342" s="22">
        <f t="shared" si="120"/>
        <v>0</v>
      </c>
      <c r="O342" s="24"/>
      <c r="P342" s="22">
        <f t="shared" si="121"/>
        <v>0</v>
      </c>
      <c r="Q342" s="193"/>
      <c r="R342" s="13">
        <f t="shared" si="122"/>
        <v>0</v>
      </c>
      <c r="S342" s="16"/>
      <c r="T342" s="13">
        <f t="shared" si="123"/>
        <v>0</v>
      </c>
      <c r="U342" s="16"/>
      <c r="V342" s="13">
        <f t="shared" si="124"/>
        <v>0</v>
      </c>
      <c r="W342" s="16"/>
      <c r="X342" s="13">
        <f t="shared" si="115"/>
        <v>0</v>
      </c>
      <c r="Y342" s="195"/>
      <c r="Z342" s="13">
        <f t="shared" si="125"/>
        <v>0</v>
      </c>
      <c r="AA342" s="16"/>
      <c r="AB342" s="13">
        <f t="shared" si="138"/>
        <v>0</v>
      </c>
      <c r="AC342" s="24"/>
      <c r="AD342" s="22">
        <f t="shared" si="126"/>
        <v>0</v>
      </c>
      <c r="AE342" s="24"/>
      <c r="AF342" s="22">
        <f t="shared" si="127"/>
        <v>0</v>
      </c>
      <c r="AG342" s="34"/>
      <c r="AH342" s="13">
        <f t="shared" si="128"/>
        <v>0</v>
      </c>
      <c r="AI342" s="16"/>
      <c r="AJ342" s="13">
        <f t="shared" si="129"/>
        <v>0</v>
      </c>
      <c r="AK342" s="24"/>
      <c r="AL342" s="22">
        <f t="shared" si="130"/>
        <v>0</v>
      </c>
      <c r="AM342" s="24"/>
      <c r="AN342" s="13">
        <f t="shared" si="131"/>
        <v>0</v>
      </c>
      <c r="AO342" s="24"/>
      <c r="AP342" s="22">
        <f t="shared" si="132"/>
        <v>0</v>
      </c>
      <c r="AQ342" s="24"/>
      <c r="AR342" s="22">
        <f t="shared" si="133"/>
        <v>0</v>
      </c>
      <c r="AS342" s="24"/>
      <c r="AT342" s="22">
        <f t="shared" si="134"/>
        <v>0</v>
      </c>
      <c r="AU342" s="24"/>
      <c r="AV342" s="22">
        <f t="shared" si="135"/>
        <v>0</v>
      </c>
      <c r="AW342" s="187">
        <f t="shared" si="136"/>
        <v>0</v>
      </c>
    </row>
    <row r="343" spans="2:49">
      <c r="B343" s="148" t="s">
        <v>215</v>
      </c>
      <c r="C343" s="170">
        <v>12.65</v>
      </c>
      <c r="D343" s="23">
        <f>origine!E344</f>
        <v>0</v>
      </c>
      <c r="E343" s="24"/>
      <c r="F343" s="22">
        <f t="shared" si="117"/>
        <v>0</v>
      </c>
      <c r="G343" s="24"/>
      <c r="H343" s="22">
        <f t="shared" si="118"/>
        <v>0</v>
      </c>
      <c r="I343" s="24"/>
      <c r="J343" s="22">
        <f t="shared" si="137"/>
        <v>0</v>
      </c>
      <c r="K343" s="24"/>
      <c r="L343" s="22">
        <f t="shared" si="119"/>
        <v>0</v>
      </c>
      <c r="M343" s="24"/>
      <c r="N343" s="22">
        <f t="shared" si="120"/>
        <v>0</v>
      </c>
      <c r="O343" s="24"/>
      <c r="P343" s="22">
        <f t="shared" si="121"/>
        <v>0</v>
      </c>
      <c r="Q343" s="193"/>
      <c r="R343" s="13">
        <f t="shared" si="122"/>
        <v>0</v>
      </c>
      <c r="S343" s="16"/>
      <c r="T343" s="13">
        <f t="shared" si="123"/>
        <v>0</v>
      </c>
      <c r="U343" s="16"/>
      <c r="V343" s="13">
        <f t="shared" si="124"/>
        <v>0</v>
      </c>
      <c r="W343" s="16"/>
      <c r="X343" s="13">
        <f t="shared" si="115"/>
        <v>0</v>
      </c>
      <c r="Y343" s="195"/>
      <c r="Z343" s="13">
        <f t="shared" si="125"/>
        <v>0</v>
      </c>
      <c r="AA343" s="16"/>
      <c r="AB343" s="13">
        <f t="shared" si="138"/>
        <v>0</v>
      </c>
      <c r="AC343" s="24"/>
      <c r="AD343" s="22">
        <f t="shared" si="126"/>
        <v>0</v>
      </c>
      <c r="AE343" s="24"/>
      <c r="AF343" s="22">
        <f t="shared" si="127"/>
        <v>0</v>
      </c>
      <c r="AG343" s="34"/>
      <c r="AH343" s="13">
        <f t="shared" si="128"/>
        <v>0</v>
      </c>
      <c r="AI343" s="16"/>
      <c r="AJ343" s="13">
        <f t="shared" si="129"/>
        <v>0</v>
      </c>
      <c r="AK343" s="24"/>
      <c r="AL343" s="22">
        <f t="shared" si="130"/>
        <v>0</v>
      </c>
      <c r="AM343" s="24"/>
      <c r="AN343" s="13">
        <f t="shared" si="131"/>
        <v>0</v>
      </c>
      <c r="AO343" s="24"/>
      <c r="AP343" s="22">
        <f t="shared" si="132"/>
        <v>0</v>
      </c>
      <c r="AQ343" s="24"/>
      <c r="AR343" s="22">
        <f t="shared" si="133"/>
        <v>0</v>
      </c>
      <c r="AS343" s="24"/>
      <c r="AT343" s="22">
        <f t="shared" si="134"/>
        <v>0</v>
      </c>
      <c r="AU343" s="24"/>
      <c r="AV343" s="22">
        <f t="shared" si="135"/>
        <v>0</v>
      </c>
      <c r="AW343" s="187">
        <f t="shared" si="136"/>
        <v>0</v>
      </c>
    </row>
    <row r="344" spans="2:49">
      <c r="B344" s="148" t="s">
        <v>216</v>
      </c>
      <c r="C344" s="170">
        <v>12.65</v>
      </c>
      <c r="D344" s="23">
        <f>origine!E345</f>
        <v>0</v>
      </c>
      <c r="E344" s="24"/>
      <c r="F344" s="22">
        <f t="shared" si="117"/>
        <v>0</v>
      </c>
      <c r="G344" s="24"/>
      <c r="H344" s="22">
        <f t="shared" si="118"/>
        <v>0</v>
      </c>
      <c r="I344" s="24"/>
      <c r="J344" s="22">
        <f t="shared" si="137"/>
        <v>0</v>
      </c>
      <c r="K344" s="24"/>
      <c r="L344" s="22">
        <f t="shared" si="119"/>
        <v>0</v>
      </c>
      <c r="M344" s="24"/>
      <c r="N344" s="22">
        <f t="shared" si="120"/>
        <v>0</v>
      </c>
      <c r="O344" s="24"/>
      <c r="P344" s="22">
        <f t="shared" si="121"/>
        <v>0</v>
      </c>
      <c r="Q344" s="193"/>
      <c r="R344" s="13">
        <f t="shared" si="122"/>
        <v>0</v>
      </c>
      <c r="S344" s="16"/>
      <c r="T344" s="13">
        <f t="shared" si="123"/>
        <v>0</v>
      </c>
      <c r="U344" s="16"/>
      <c r="V344" s="13">
        <f t="shared" si="124"/>
        <v>0</v>
      </c>
      <c r="W344" s="16"/>
      <c r="X344" s="13">
        <f t="shared" si="115"/>
        <v>0</v>
      </c>
      <c r="Y344" s="195"/>
      <c r="Z344" s="13">
        <f t="shared" si="125"/>
        <v>0</v>
      </c>
      <c r="AA344" s="16"/>
      <c r="AB344" s="13">
        <f t="shared" si="138"/>
        <v>0</v>
      </c>
      <c r="AC344" s="24"/>
      <c r="AD344" s="22">
        <f t="shared" si="126"/>
        <v>0</v>
      </c>
      <c r="AE344" s="24"/>
      <c r="AF344" s="22">
        <f t="shared" si="127"/>
        <v>0</v>
      </c>
      <c r="AG344" s="34"/>
      <c r="AH344" s="13">
        <f t="shared" si="128"/>
        <v>0</v>
      </c>
      <c r="AI344" s="16"/>
      <c r="AJ344" s="13">
        <f t="shared" si="129"/>
        <v>0</v>
      </c>
      <c r="AK344" s="24"/>
      <c r="AL344" s="22">
        <f t="shared" si="130"/>
        <v>0</v>
      </c>
      <c r="AM344" s="24"/>
      <c r="AN344" s="13">
        <f t="shared" si="131"/>
        <v>0</v>
      </c>
      <c r="AO344" s="24"/>
      <c r="AP344" s="22">
        <f t="shared" si="132"/>
        <v>0</v>
      </c>
      <c r="AQ344" s="24"/>
      <c r="AR344" s="22">
        <f t="shared" si="133"/>
        <v>0</v>
      </c>
      <c r="AS344" s="24"/>
      <c r="AT344" s="22">
        <f t="shared" si="134"/>
        <v>0</v>
      </c>
      <c r="AU344" s="24"/>
      <c r="AV344" s="22">
        <f t="shared" si="135"/>
        <v>0</v>
      </c>
      <c r="AW344" s="187">
        <f t="shared" si="136"/>
        <v>0</v>
      </c>
    </row>
    <row r="345" spans="2:49">
      <c r="B345" s="148" t="s">
        <v>217</v>
      </c>
      <c r="C345" s="170">
        <v>12.65</v>
      </c>
      <c r="D345" s="23">
        <f>origine!E346</f>
        <v>0</v>
      </c>
      <c r="E345" s="24"/>
      <c r="F345" s="22">
        <f t="shared" si="117"/>
        <v>0</v>
      </c>
      <c r="G345" s="24"/>
      <c r="H345" s="22">
        <f t="shared" si="118"/>
        <v>0</v>
      </c>
      <c r="I345" s="24"/>
      <c r="J345" s="22">
        <f t="shared" si="137"/>
        <v>0</v>
      </c>
      <c r="K345" s="24"/>
      <c r="L345" s="22">
        <f t="shared" si="119"/>
        <v>0</v>
      </c>
      <c r="M345" s="24"/>
      <c r="N345" s="22">
        <f t="shared" si="120"/>
        <v>0</v>
      </c>
      <c r="O345" s="24"/>
      <c r="P345" s="22">
        <f t="shared" si="121"/>
        <v>0</v>
      </c>
      <c r="Q345" s="193"/>
      <c r="R345" s="13">
        <f t="shared" si="122"/>
        <v>0</v>
      </c>
      <c r="S345" s="16"/>
      <c r="T345" s="13">
        <f t="shared" si="123"/>
        <v>0</v>
      </c>
      <c r="U345" s="16"/>
      <c r="V345" s="13">
        <f t="shared" si="124"/>
        <v>0</v>
      </c>
      <c r="W345" s="16"/>
      <c r="X345" s="13">
        <f t="shared" si="115"/>
        <v>0</v>
      </c>
      <c r="Y345" s="195"/>
      <c r="Z345" s="13">
        <f t="shared" si="125"/>
        <v>0</v>
      </c>
      <c r="AA345" s="16"/>
      <c r="AB345" s="13">
        <f t="shared" si="138"/>
        <v>0</v>
      </c>
      <c r="AC345" s="24"/>
      <c r="AD345" s="22">
        <f t="shared" si="126"/>
        <v>0</v>
      </c>
      <c r="AE345" s="24"/>
      <c r="AF345" s="22">
        <f t="shared" si="127"/>
        <v>0</v>
      </c>
      <c r="AG345" s="34"/>
      <c r="AH345" s="13">
        <f t="shared" si="128"/>
        <v>0</v>
      </c>
      <c r="AI345" s="16"/>
      <c r="AJ345" s="13">
        <f t="shared" si="129"/>
        <v>0</v>
      </c>
      <c r="AK345" s="24"/>
      <c r="AL345" s="22">
        <f t="shared" si="130"/>
        <v>0</v>
      </c>
      <c r="AM345" s="24"/>
      <c r="AN345" s="13">
        <f t="shared" si="131"/>
        <v>0</v>
      </c>
      <c r="AO345" s="24"/>
      <c r="AP345" s="22">
        <f t="shared" si="132"/>
        <v>0</v>
      </c>
      <c r="AQ345" s="24"/>
      <c r="AR345" s="22">
        <f t="shared" si="133"/>
        <v>0</v>
      </c>
      <c r="AS345" s="24"/>
      <c r="AT345" s="22">
        <f t="shared" si="134"/>
        <v>0</v>
      </c>
      <c r="AU345" s="24"/>
      <c r="AV345" s="22">
        <f t="shared" si="135"/>
        <v>0</v>
      </c>
      <c r="AW345" s="187">
        <f t="shared" si="136"/>
        <v>0</v>
      </c>
    </row>
    <row r="346" spans="2:49">
      <c r="B346" s="148" t="s">
        <v>218</v>
      </c>
      <c r="C346" s="170">
        <v>12.65</v>
      </c>
      <c r="D346" s="23">
        <f>origine!E347</f>
        <v>0</v>
      </c>
      <c r="E346" s="24"/>
      <c r="F346" s="22">
        <f t="shared" si="117"/>
        <v>0</v>
      </c>
      <c r="G346" s="24"/>
      <c r="H346" s="22">
        <f t="shared" si="118"/>
        <v>0</v>
      </c>
      <c r="I346" s="24"/>
      <c r="J346" s="22">
        <f t="shared" si="137"/>
        <v>0</v>
      </c>
      <c r="K346" s="24"/>
      <c r="L346" s="22">
        <f t="shared" si="119"/>
        <v>0</v>
      </c>
      <c r="M346" s="24"/>
      <c r="N346" s="22">
        <f t="shared" si="120"/>
        <v>0</v>
      </c>
      <c r="O346" s="24"/>
      <c r="P346" s="22">
        <f t="shared" si="121"/>
        <v>0</v>
      </c>
      <c r="Q346" s="193"/>
      <c r="R346" s="13">
        <f t="shared" si="122"/>
        <v>0</v>
      </c>
      <c r="S346" s="16"/>
      <c r="T346" s="13">
        <f t="shared" si="123"/>
        <v>0</v>
      </c>
      <c r="U346" s="16"/>
      <c r="V346" s="13">
        <f t="shared" si="124"/>
        <v>0</v>
      </c>
      <c r="W346" s="16"/>
      <c r="X346" s="13">
        <f t="shared" si="115"/>
        <v>0</v>
      </c>
      <c r="Y346" s="195"/>
      <c r="Z346" s="13">
        <f t="shared" si="125"/>
        <v>0</v>
      </c>
      <c r="AA346" s="16"/>
      <c r="AB346" s="13">
        <f t="shared" si="138"/>
        <v>0</v>
      </c>
      <c r="AC346" s="24"/>
      <c r="AD346" s="22">
        <f t="shared" si="126"/>
        <v>0</v>
      </c>
      <c r="AE346" s="24"/>
      <c r="AF346" s="22">
        <f t="shared" si="127"/>
        <v>0</v>
      </c>
      <c r="AG346" s="34"/>
      <c r="AH346" s="13">
        <f t="shared" si="128"/>
        <v>0</v>
      </c>
      <c r="AI346" s="16"/>
      <c r="AJ346" s="13">
        <f t="shared" si="129"/>
        <v>0</v>
      </c>
      <c r="AK346" s="24"/>
      <c r="AL346" s="22">
        <f t="shared" si="130"/>
        <v>0</v>
      </c>
      <c r="AM346" s="24"/>
      <c r="AN346" s="13">
        <f t="shared" si="131"/>
        <v>0</v>
      </c>
      <c r="AO346" s="24"/>
      <c r="AP346" s="22">
        <f t="shared" si="132"/>
        <v>0</v>
      </c>
      <c r="AQ346" s="24"/>
      <c r="AR346" s="22">
        <f t="shared" si="133"/>
        <v>0</v>
      </c>
      <c r="AS346" s="24"/>
      <c r="AT346" s="22">
        <f t="shared" si="134"/>
        <v>0</v>
      </c>
      <c r="AU346" s="24"/>
      <c r="AV346" s="22">
        <f t="shared" si="135"/>
        <v>0</v>
      </c>
      <c r="AW346" s="187">
        <f t="shared" si="136"/>
        <v>0</v>
      </c>
    </row>
    <row r="347" spans="2:49">
      <c r="B347" s="148" t="s">
        <v>219</v>
      </c>
      <c r="C347" s="170">
        <v>12.65</v>
      </c>
      <c r="D347" s="23">
        <f>origine!E348</f>
        <v>0</v>
      </c>
      <c r="E347" s="24"/>
      <c r="F347" s="22">
        <f t="shared" si="117"/>
        <v>0</v>
      </c>
      <c r="G347" s="24"/>
      <c r="H347" s="22">
        <f t="shared" si="118"/>
        <v>0</v>
      </c>
      <c r="I347" s="24"/>
      <c r="J347" s="22">
        <f t="shared" si="137"/>
        <v>0</v>
      </c>
      <c r="K347" s="24"/>
      <c r="L347" s="22">
        <f t="shared" si="119"/>
        <v>0</v>
      </c>
      <c r="M347" s="24"/>
      <c r="N347" s="22">
        <f t="shared" si="120"/>
        <v>0</v>
      </c>
      <c r="O347" s="24"/>
      <c r="P347" s="22">
        <f t="shared" si="121"/>
        <v>0</v>
      </c>
      <c r="Q347" s="193"/>
      <c r="R347" s="13">
        <f t="shared" si="122"/>
        <v>0</v>
      </c>
      <c r="S347" s="16"/>
      <c r="T347" s="13">
        <f t="shared" si="123"/>
        <v>0</v>
      </c>
      <c r="U347" s="16"/>
      <c r="V347" s="13">
        <f t="shared" si="124"/>
        <v>0</v>
      </c>
      <c r="W347" s="16"/>
      <c r="X347" s="13">
        <f t="shared" si="115"/>
        <v>0</v>
      </c>
      <c r="Y347" s="195"/>
      <c r="Z347" s="13">
        <f t="shared" si="125"/>
        <v>0</v>
      </c>
      <c r="AA347" s="16"/>
      <c r="AB347" s="13">
        <f t="shared" si="138"/>
        <v>0</v>
      </c>
      <c r="AC347" s="24"/>
      <c r="AD347" s="22">
        <f t="shared" si="126"/>
        <v>0</v>
      </c>
      <c r="AE347" s="24"/>
      <c r="AF347" s="22">
        <f t="shared" si="127"/>
        <v>0</v>
      </c>
      <c r="AG347" s="34"/>
      <c r="AH347" s="13">
        <f t="shared" si="128"/>
        <v>0</v>
      </c>
      <c r="AI347" s="16"/>
      <c r="AJ347" s="13">
        <f t="shared" si="129"/>
        <v>0</v>
      </c>
      <c r="AK347" s="24"/>
      <c r="AL347" s="22">
        <f t="shared" si="130"/>
        <v>0</v>
      </c>
      <c r="AM347" s="24"/>
      <c r="AN347" s="13">
        <f t="shared" si="131"/>
        <v>0</v>
      </c>
      <c r="AO347" s="24"/>
      <c r="AP347" s="22">
        <f t="shared" si="132"/>
        <v>0</v>
      </c>
      <c r="AQ347" s="24"/>
      <c r="AR347" s="22">
        <f t="shared" si="133"/>
        <v>0</v>
      </c>
      <c r="AS347" s="24"/>
      <c r="AT347" s="22">
        <f t="shared" si="134"/>
        <v>0</v>
      </c>
      <c r="AU347" s="24"/>
      <c r="AV347" s="22">
        <f t="shared" si="135"/>
        <v>0</v>
      </c>
      <c r="AW347" s="187">
        <f t="shared" si="136"/>
        <v>0</v>
      </c>
    </row>
    <row r="348" spans="2:49">
      <c r="B348" s="150" t="s">
        <v>220</v>
      </c>
      <c r="C348" s="171">
        <v>12.65</v>
      </c>
      <c r="D348" s="23">
        <f>origine!E349</f>
        <v>0</v>
      </c>
      <c r="E348" s="24"/>
      <c r="F348" s="22">
        <f t="shared" si="117"/>
        <v>0</v>
      </c>
      <c r="G348" s="24"/>
      <c r="H348" s="22">
        <f t="shared" si="118"/>
        <v>0</v>
      </c>
      <c r="I348" s="24"/>
      <c r="J348" s="22">
        <f t="shared" si="137"/>
        <v>0</v>
      </c>
      <c r="K348" s="24"/>
      <c r="L348" s="22">
        <f t="shared" si="119"/>
        <v>0</v>
      </c>
      <c r="M348" s="24"/>
      <c r="N348" s="22">
        <f t="shared" si="120"/>
        <v>0</v>
      </c>
      <c r="O348" s="24"/>
      <c r="P348" s="22">
        <f t="shared" si="121"/>
        <v>0</v>
      </c>
      <c r="Q348" s="193"/>
      <c r="R348" s="13">
        <f t="shared" si="122"/>
        <v>0</v>
      </c>
      <c r="S348" s="16"/>
      <c r="T348" s="13">
        <f t="shared" si="123"/>
        <v>0</v>
      </c>
      <c r="U348" s="16"/>
      <c r="V348" s="13">
        <f t="shared" si="124"/>
        <v>0</v>
      </c>
      <c r="W348" s="16"/>
      <c r="X348" s="13">
        <f t="shared" ref="X348:X367" si="139">$C348*W348</f>
        <v>0</v>
      </c>
      <c r="Y348" s="195"/>
      <c r="Z348" s="13">
        <f t="shared" si="125"/>
        <v>0</v>
      </c>
      <c r="AA348" s="16"/>
      <c r="AB348" s="13">
        <f t="shared" si="138"/>
        <v>0</v>
      </c>
      <c r="AC348" s="24"/>
      <c r="AD348" s="22">
        <f t="shared" si="126"/>
        <v>0</v>
      </c>
      <c r="AE348" s="24"/>
      <c r="AF348" s="22">
        <f t="shared" si="127"/>
        <v>0</v>
      </c>
      <c r="AG348" s="34"/>
      <c r="AH348" s="13">
        <f t="shared" si="128"/>
        <v>0</v>
      </c>
      <c r="AI348" s="16"/>
      <c r="AJ348" s="13">
        <f t="shared" si="129"/>
        <v>0</v>
      </c>
      <c r="AK348" s="24"/>
      <c r="AL348" s="22">
        <f t="shared" si="130"/>
        <v>0</v>
      </c>
      <c r="AM348" s="24"/>
      <c r="AN348" s="13">
        <f t="shared" si="131"/>
        <v>0</v>
      </c>
      <c r="AO348" s="24"/>
      <c r="AP348" s="22">
        <f t="shared" si="132"/>
        <v>0</v>
      </c>
      <c r="AQ348" s="24"/>
      <c r="AR348" s="22">
        <f t="shared" si="133"/>
        <v>0</v>
      </c>
      <c r="AS348" s="24"/>
      <c r="AT348" s="22">
        <f t="shared" si="134"/>
        <v>0</v>
      </c>
      <c r="AU348" s="24"/>
      <c r="AV348" s="22">
        <f t="shared" si="135"/>
        <v>0</v>
      </c>
      <c r="AW348" s="187">
        <f t="shared" si="136"/>
        <v>0</v>
      </c>
    </row>
    <row r="349" spans="2:49">
      <c r="B349" s="148" t="s">
        <v>221</v>
      </c>
      <c r="C349" s="170">
        <v>12.65</v>
      </c>
      <c r="D349" s="23">
        <f>origine!E350</f>
        <v>0</v>
      </c>
      <c r="E349" s="24"/>
      <c r="F349" s="22">
        <f t="shared" si="117"/>
        <v>0</v>
      </c>
      <c r="G349" s="24"/>
      <c r="H349" s="22">
        <f t="shared" si="118"/>
        <v>0</v>
      </c>
      <c r="I349" s="24"/>
      <c r="J349" s="22">
        <f t="shared" si="137"/>
        <v>0</v>
      </c>
      <c r="K349" s="24"/>
      <c r="L349" s="22">
        <f t="shared" si="119"/>
        <v>0</v>
      </c>
      <c r="M349" s="24"/>
      <c r="N349" s="22">
        <f t="shared" si="120"/>
        <v>0</v>
      </c>
      <c r="O349" s="24"/>
      <c r="P349" s="22">
        <f t="shared" si="121"/>
        <v>0</v>
      </c>
      <c r="Q349" s="193"/>
      <c r="R349" s="13">
        <f t="shared" si="122"/>
        <v>0</v>
      </c>
      <c r="S349" s="16"/>
      <c r="T349" s="13">
        <f t="shared" si="123"/>
        <v>0</v>
      </c>
      <c r="U349" s="16"/>
      <c r="V349" s="13">
        <f t="shared" si="124"/>
        <v>0</v>
      </c>
      <c r="W349" s="16"/>
      <c r="X349" s="13">
        <f t="shared" si="139"/>
        <v>0</v>
      </c>
      <c r="Y349" s="195"/>
      <c r="Z349" s="13">
        <f t="shared" si="125"/>
        <v>0</v>
      </c>
      <c r="AA349" s="16"/>
      <c r="AB349" s="13">
        <f t="shared" si="138"/>
        <v>0</v>
      </c>
      <c r="AC349" s="24"/>
      <c r="AD349" s="22">
        <f t="shared" si="126"/>
        <v>0</v>
      </c>
      <c r="AE349" s="24"/>
      <c r="AF349" s="22">
        <f t="shared" si="127"/>
        <v>0</v>
      </c>
      <c r="AG349" s="34"/>
      <c r="AH349" s="13">
        <f t="shared" si="128"/>
        <v>0</v>
      </c>
      <c r="AI349" s="16"/>
      <c r="AJ349" s="13">
        <f t="shared" si="129"/>
        <v>0</v>
      </c>
      <c r="AK349" s="24"/>
      <c r="AL349" s="22">
        <f t="shared" si="130"/>
        <v>0</v>
      </c>
      <c r="AM349" s="24"/>
      <c r="AN349" s="13">
        <f t="shared" si="131"/>
        <v>0</v>
      </c>
      <c r="AO349" s="24"/>
      <c r="AP349" s="22">
        <f t="shared" si="132"/>
        <v>0</v>
      </c>
      <c r="AQ349" s="24"/>
      <c r="AR349" s="22">
        <f t="shared" si="133"/>
        <v>0</v>
      </c>
      <c r="AS349" s="24"/>
      <c r="AT349" s="22">
        <f t="shared" si="134"/>
        <v>0</v>
      </c>
      <c r="AU349" s="24"/>
      <c r="AV349" s="22">
        <f t="shared" si="135"/>
        <v>0</v>
      </c>
      <c r="AW349" s="187">
        <f t="shared" si="136"/>
        <v>0</v>
      </c>
    </row>
    <row r="350" spans="2:49">
      <c r="B350" s="148" t="s">
        <v>246</v>
      </c>
      <c r="C350" s="170">
        <v>6.55</v>
      </c>
      <c r="D350" s="23">
        <f>origine!E351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si="137"/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193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13">
        <f t="shared" si="139"/>
        <v>0</v>
      </c>
      <c r="Y350" s="195"/>
      <c r="Z350" s="13">
        <f t="shared" si="125"/>
        <v>0</v>
      </c>
      <c r="AA350" s="16"/>
      <c r="AB350" s="13">
        <f t="shared" si="138"/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36"/>
        <v>0</v>
      </c>
    </row>
    <row r="351" spans="2:49">
      <c r="B351" s="108" t="s">
        <v>249</v>
      </c>
      <c r="C351" s="171">
        <v>4.7</v>
      </c>
      <c r="D351" s="23" t="e">
        <f>origine!#REF!</f>
        <v>#REF!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193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13">
        <f t="shared" si="139"/>
        <v>0</v>
      </c>
      <c r="Y351" s="195"/>
      <c r="Z351" s="13">
        <f t="shared" si="125"/>
        <v>0</v>
      </c>
      <c r="AA351" s="16"/>
      <c r="AB351" s="13">
        <f t="shared" si="138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36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193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13">
        <f t="shared" si="139"/>
        <v>0</v>
      </c>
      <c r="Y352" s="195"/>
      <c r="Z352" s="13">
        <f t="shared" si="125"/>
        <v>0</v>
      </c>
      <c r="AA352" s="16"/>
      <c r="AB352" s="13">
        <f t="shared" si="138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36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7"/>
        <v>0</v>
      </c>
      <c r="G353" s="24"/>
      <c r="H353" s="22">
        <f t="shared" si="118"/>
        <v>0</v>
      </c>
      <c r="I353" s="24"/>
      <c r="J353" s="22">
        <f t="shared" si="137"/>
        <v>0</v>
      </c>
      <c r="K353" s="24"/>
      <c r="L353" s="22">
        <f t="shared" si="119"/>
        <v>0</v>
      </c>
      <c r="M353" s="24"/>
      <c r="N353" s="22">
        <f t="shared" si="120"/>
        <v>0</v>
      </c>
      <c r="O353" s="24"/>
      <c r="P353" s="22">
        <f t="shared" si="121"/>
        <v>0</v>
      </c>
      <c r="Q353" s="193"/>
      <c r="R353" s="13">
        <f t="shared" si="122"/>
        <v>0</v>
      </c>
      <c r="S353" s="16"/>
      <c r="T353" s="13">
        <f t="shared" si="123"/>
        <v>0</v>
      </c>
      <c r="U353" s="16"/>
      <c r="V353" s="13">
        <f t="shared" si="124"/>
        <v>0</v>
      </c>
      <c r="W353" s="16"/>
      <c r="X353" s="13">
        <f t="shared" si="139"/>
        <v>0</v>
      </c>
      <c r="Y353" s="195"/>
      <c r="Z353" s="13">
        <f t="shared" si="125"/>
        <v>0</v>
      </c>
      <c r="AA353" s="16"/>
      <c r="AB353" s="13">
        <f t="shared" si="138"/>
        <v>0</v>
      </c>
      <c r="AC353" s="24"/>
      <c r="AD353" s="22">
        <f t="shared" si="126"/>
        <v>0</v>
      </c>
      <c r="AE353" s="24"/>
      <c r="AF353" s="22">
        <f t="shared" si="127"/>
        <v>0</v>
      </c>
      <c r="AG353" s="34"/>
      <c r="AH353" s="13">
        <f t="shared" si="128"/>
        <v>0</v>
      </c>
      <c r="AI353" s="16"/>
      <c r="AJ353" s="13">
        <f t="shared" si="129"/>
        <v>0</v>
      </c>
      <c r="AK353" s="24"/>
      <c r="AL353" s="22">
        <f t="shared" si="130"/>
        <v>0</v>
      </c>
      <c r="AM353" s="24"/>
      <c r="AN353" s="13">
        <f t="shared" si="131"/>
        <v>0</v>
      </c>
      <c r="AO353" s="24"/>
      <c r="AP353" s="22">
        <f t="shared" si="132"/>
        <v>0</v>
      </c>
      <c r="AQ353" s="24"/>
      <c r="AR353" s="22">
        <f t="shared" si="133"/>
        <v>0</v>
      </c>
      <c r="AS353" s="24"/>
      <c r="AT353" s="22">
        <f t="shared" si="134"/>
        <v>0</v>
      </c>
      <c r="AU353" s="24"/>
      <c r="AV353" s="22">
        <f t="shared" si="135"/>
        <v>0</v>
      </c>
      <c r="AW353" s="187">
        <f t="shared" si="136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193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13">
        <f t="shared" si="139"/>
        <v>0</v>
      </c>
      <c r="Y354" s="195"/>
      <c r="Z354" s="13">
        <f t="shared" si="125"/>
        <v>0</v>
      </c>
      <c r="AA354" s="16"/>
      <c r="AB354" s="13">
        <f t="shared" si="138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36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193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13">
        <f t="shared" si="139"/>
        <v>0</v>
      </c>
      <c r="Y355" s="195"/>
      <c r="Z355" s="13">
        <f t="shared" si="125"/>
        <v>0</v>
      </c>
      <c r="AA355" s="16"/>
      <c r="AB355" s="13">
        <f t="shared" si="138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36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193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13">
        <f t="shared" si="139"/>
        <v>0</v>
      </c>
      <c r="Y356" s="195"/>
      <c r="Z356" s="13">
        <f t="shared" si="125"/>
        <v>0</v>
      </c>
      <c r="AA356" s="16"/>
      <c r="AB356" s="13">
        <f t="shared" si="138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36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193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13">
        <f t="shared" si="139"/>
        <v>0</v>
      </c>
      <c r="Y357" s="195"/>
      <c r="Z357" s="13">
        <f t="shared" si="125"/>
        <v>0</v>
      </c>
      <c r="AA357" s="16"/>
      <c r="AB357" s="13">
        <f t="shared" si="138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36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193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13">
        <f t="shared" si="139"/>
        <v>0</v>
      </c>
      <c r="Y358" s="195"/>
      <c r="Z358" s="13">
        <f t="shared" si="125"/>
        <v>0</v>
      </c>
      <c r="AA358" s="16"/>
      <c r="AB358" s="13">
        <f t="shared" si="138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36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193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13">
        <f t="shared" si="139"/>
        <v>0</v>
      </c>
      <c r="Y359" s="195"/>
      <c r="Z359" s="13">
        <f t="shared" si="125"/>
        <v>0</v>
      </c>
      <c r="AA359" s="16"/>
      <c r="AB359" s="13">
        <f t="shared" si="138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36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>
        <v>3</v>
      </c>
      <c r="J360" s="22">
        <f t="shared" si="137"/>
        <v>10.5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193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13">
        <f t="shared" si="139"/>
        <v>0</v>
      </c>
      <c r="Y360" s="195"/>
      <c r="Z360" s="13">
        <f t="shared" si="125"/>
        <v>0</v>
      </c>
      <c r="AA360" s="16"/>
      <c r="AB360" s="13">
        <f t="shared" si="138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36"/>
        <v>3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193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13">
        <f t="shared" si="139"/>
        <v>0</v>
      </c>
      <c r="Y361" s="195"/>
      <c r="Z361" s="13">
        <f t="shared" si="125"/>
        <v>0</v>
      </c>
      <c r="AA361" s="16"/>
      <c r="AB361" s="13">
        <f t="shared" si="138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36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193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13">
        <f t="shared" si="139"/>
        <v>0</v>
      </c>
      <c r="Y362" s="195"/>
      <c r="Z362" s="13">
        <f t="shared" si="125"/>
        <v>0</v>
      </c>
      <c r="AA362" s="16"/>
      <c r="AB362" s="13">
        <f t="shared" si="138"/>
        <v>0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36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193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13">
        <f t="shared" si="139"/>
        <v>0</v>
      </c>
      <c r="Y363" s="195"/>
      <c r="Z363" s="13">
        <f t="shared" si="125"/>
        <v>0</v>
      </c>
      <c r="AA363" s="16"/>
      <c r="AB363" s="13">
        <f t="shared" si="138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36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193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13">
        <f t="shared" si="139"/>
        <v>0</v>
      </c>
      <c r="Y364" s="195"/>
      <c r="Z364" s="13">
        <f t="shared" si="125"/>
        <v>0</v>
      </c>
      <c r="AA364" s="16"/>
      <c r="AB364" s="13">
        <f t="shared" si="138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36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193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13">
        <f t="shared" si="139"/>
        <v>0</v>
      </c>
      <c r="Y365" s="195"/>
      <c r="Z365" s="13">
        <f t="shared" si="125"/>
        <v>0</v>
      </c>
      <c r="AA365" s="16"/>
      <c r="AB365" s="13">
        <f t="shared" si="138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36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193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13">
        <f t="shared" si="139"/>
        <v>0</v>
      </c>
      <c r="Y366" s="195"/>
      <c r="Z366" s="13">
        <f t="shared" si="125"/>
        <v>0</v>
      </c>
      <c r="AA366" s="16"/>
      <c r="AB366" s="13">
        <f t="shared" si="138"/>
        <v>0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36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193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13">
        <f t="shared" si="139"/>
        <v>0</v>
      </c>
      <c r="Y367" s="195"/>
      <c r="Z367" s="13">
        <f t="shared" si="125"/>
        <v>0</v>
      </c>
      <c r="AA367" s="16"/>
      <c r="AB367" s="13">
        <f t="shared" si="138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36"/>
        <v>0</v>
      </c>
    </row>
    <row r="368" spans="2:49" ht="15" thickBot="1">
      <c r="B368" s="114" t="s">
        <v>10</v>
      </c>
      <c r="C368" s="54"/>
      <c r="D368" s="23">
        <f>origine!E368</f>
        <v>0</v>
      </c>
      <c r="E368" s="24">
        <f t="shared" ref="E368:AL368" si="140">SUM(E8:E367)</f>
        <v>0</v>
      </c>
      <c r="F368" s="22">
        <f t="shared" si="140"/>
        <v>0</v>
      </c>
      <c r="G368" s="24">
        <f t="shared" si="140"/>
        <v>0</v>
      </c>
      <c r="H368" s="22">
        <f t="shared" si="140"/>
        <v>0</v>
      </c>
      <c r="I368" s="24">
        <f t="shared" si="140"/>
        <v>31.5</v>
      </c>
      <c r="J368" s="13">
        <f t="shared" si="140"/>
        <v>89.94</v>
      </c>
      <c r="K368" s="24">
        <f t="shared" si="140"/>
        <v>63</v>
      </c>
      <c r="L368" s="13">
        <f t="shared" si="140"/>
        <v>115.74999999999999</v>
      </c>
      <c r="M368" s="24">
        <f t="shared" si="140"/>
        <v>33</v>
      </c>
      <c r="N368" s="13">
        <f t="shared" si="140"/>
        <v>110.44999999999999</v>
      </c>
      <c r="O368" s="24">
        <f t="shared" si="140"/>
        <v>0</v>
      </c>
      <c r="P368" s="13">
        <f t="shared" si="140"/>
        <v>0</v>
      </c>
      <c r="Q368" s="34">
        <f t="shared" si="140"/>
        <v>35</v>
      </c>
      <c r="R368" s="13">
        <f t="shared" si="140"/>
        <v>69.389999999999986</v>
      </c>
      <c r="S368" s="16">
        <f t="shared" si="140"/>
        <v>28</v>
      </c>
      <c r="T368" s="13">
        <f t="shared" si="140"/>
        <v>70.34</v>
      </c>
      <c r="U368" s="16">
        <f t="shared" si="140"/>
        <v>0</v>
      </c>
      <c r="V368" s="13">
        <f t="shared" si="140"/>
        <v>0</v>
      </c>
      <c r="W368" s="16">
        <f t="shared" si="140"/>
        <v>0</v>
      </c>
      <c r="X368" s="13">
        <f t="shared" si="140"/>
        <v>0</v>
      </c>
      <c r="Y368" s="34">
        <f t="shared" si="140"/>
        <v>10</v>
      </c>
      <c r="Z368" s="13">
        <f t="shared" si="140"/>
        <v>41.129999999999995</v>
      </c>
      <c r="AA368" s="16">
        <f t="shared" si="140"/>
        <v>64.5</v>
      </c>
      <c r="AB368" s="13">
        <f t="shared" si="140"/>
        <v>72.190000000000012</v>
      </c>
      <c r="AC368" s="24">
        <f t="shared" si="140"/>
        <v>0</v>
      </c>
      <c r="AD368" s="13">
        <f t="shared" si="140"/>
        <v>0</v>
      </c>
      <c r="AE368" s="24">
        <f t="shared" si="140"/>
        <v>4</v>
      </c>
      <c r="AF368" s="13">
        <f t="shared" si="140"/>
        <v>13.75</v>
      </c>
      <c r="AG368" s="34">
        <f t="shared" si="140"/>
        <v>0</v>
      </c>
      <c r="AH368" s="13">
        <f t="shared" si="140"/>
        <v>0</v>
      </c>
      <c r="AI368" s="16">
        <f t="shared" si="140"/>
        <v>0</v>
      </c>
      <c r="AJ368" s="13">
        <f t="shared" si="140"/>
        <v>0</v>
      </c>
      <c r="AK368" s="24">
        <f t="shared" si="140"/>
        <v>0</v>
      </c>
      <c r="AL368" s="22">
        <f t="shared" si="140"/>
        <v>0</v>
      </c>
      <c r="AM368" s="24">
        <f>SUM(AM8:AM267)</f>
        <v>0</v>
      </c>
      <c r="AN368" s="13">
        <f>SUM(AN8:AN367)</f>
        <v>0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36"/>
        <v>269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B6:AX368"/>
  <phoneticPr fontId="23" type="noConversion"/>
  <printOptions verticalCentered="1" gridLines="1"/>
  <pageMargins left="0.70000000000000007" right="0.70000000000000007" top="0.75000000000000011" bottom="0.75000000000000011" header="0.30000000000000004" footer="0.30000000000000004"/>
  <pageSetup scale="90" orientation="portrait" blackAndWhite="1" horizontalDpi="300" verticalDpi="300"/>
  <rowBreaks count="2" manualBreakCount="2">
    <brk id="7" max="16383" man="1"/>
    <brk id="368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25" zoomScaleNormal="125" zoomScalePageLayoutView="125" workbookViewId="0">
      <pane xSplit="4" ySplit="7" topLeftCell="F349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hidden="1" customWidth="1"/>
    <col min="22" max="22" width="11.5" hidden="1" customWidth="1"/>
    <col min="23" max="23" width="11.5" style="15" hidden="1" customWidth="1"/>
    <col min="24" max="24" width="11.5" hidden="1" customWidth="1"/>
    <col min="25" max="25" width="11.5" style="15" hidden="1" customWidth="1"/>
    <col min="26" max="26" width="11.5" hidden="1" customWidth="1"/>
    <col min="27" max="27" width="11.5" style="15" hidden="1" customWidth="1"/>
    <col min="28" max="28" width="11.5" hidden="1" customWidth="1"/>
    <col min="29" max="29" width="11.5" style="15" hidden="1" customWidth="1"/>
    <col min="30" max="30" width="11.5" hidden="1" customWidth="1"/>
    <col min="31" max="31" width="10.83203125" style="15" hidden="1" customWidth="1"/>
    <col min="32" max="32" width="12.33203125" hidden="1" customWidth="1"/>
    <col min="33" max="33" width="10.83203125" style="15" hidden="1" customWidth="1"/>
    <col min="34" max="34" width="10.83203125" hidden="1" customWidth="1"/>
    <col min="35" max="35" width="10.83203125" style="15" hidden="1" customWidth="1"/>
    <col min="36" max="36" width="10.83203125" hidden="1" customWidth="1"/>
    <col min="37" max="37" width="10.83203125" style="15" hidden="1" customWidth="1"/>
    <col min="38" max="38" width="10.83203125" hidden="1" customWidth="1"/>
    <col min="39" max="39" width="10.83203125" style="15" hidden="1" customWidth="1"/>
    <col min="40" max="40" width="10.83203125" hidden="1" customWidth="1"/>
    <col min="41" max="41" width="10.83203125" style="15" hidden="1" customWidth="1"/>
    <col min="42" max="42" width="10.83203125" hidden="1" customWidth="1"/>
    <col min="43" max="43" width="10.83203125" style="15" hidden="1" customWidth="1"/>
    <col min="44" max="44" width="10.83203125" hidden="1" customWidth="1"/>
    <col min="45" max="45" width="10.83203125" style="15" hidden="1" customWidth="1"/>
    <col min="46" max="46" width="10.83203125" hidden="1" customWidth="1"/>
    <col min="47" max="47" width="10.83203125" style="15" hidden="1" customWidth="1"/>
    <col min="48" max="48" width="10.83203125" hidden="1" customWidth="1"/>
    <col min="49" max="49" width="10.83203125" style="14" hidden="1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237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376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/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2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24"/>
      <c r="R9" s="22">
        <f t="shared" ref="R9:R72" si="6">$C9*Q9</f>
        <v>0</v>
      </c>
      <c r="S9" s="24"/>
      <c r="T9" s="22">
        <f t="shared" ref="T9:T72" si="7">$C9*S9</f>
        <v>0</v>
      </c>
      <c r="U9" s="24"/>
      <c r="V9" s="22">
        <f t="shared" ref="V9:V72" si="8">$C9*U9</f>
        <v>0</v>
      </c>
      <c r="W9" s="16"/>
      <c r="X9" s="22">
        <f t="shared" ref="X9:X27" si="9">$C9*W13</f>
        <v>0</v>
      </c>
      <c r="Y9" s="2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>
        <v>2</v>
      </c>
      <c r="J12" s="22">
        <f t="shared" si="2"/>
        <v>3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2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>
        <v>1</v>
      </c>
      <c r="AB13" s="22">
        <f t="shared" si="11"/>
        <v>1.5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1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>
        <v>2</v>
      </c>
      <c r="Z16" s="22">
        <f t="shared" si="10"/>
        <v>3</v>
      </c>
      <c r="AA16" s="24">
        <v>1</v>
      </c>
      <c r="AB16" s="22">
        <f t="shared" si="11"/>
        <v>1.5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3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2</v>
      </c>
      <c r="L18" s="22">
        <f t="shared" si="3"/>
        <v>6.5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3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>
        <v>1</v>
      </c>
      <c r="J19" s="22">
        <f t="shared" si="2"/>
        <v>3.25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1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>
        <v>1</v>
      </c>
      <c r="AJ22" s="22">
        <f t="shared" si="15"/>
        <v>3.5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>
        <v>2</v>
      </c>
      <c r="F23" s="22">
        <f t="shared" si="0"/>
        <v>7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2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>
        <v>1</v>
      </c>
      <c r="AJ24" s="22">
        <f t="shared" si="15"/>
        <v>3.5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1</v>
      </c>
    </row>
    <row r="25" spans="2:49">
      <c r="B25" s="42" t="s">
        <v>330</v>
      </c>
      <c r="C25" s="43">
        <v>3.5</v>
      </c>
      <c r="D25" s="23">
        <f>origine!E25</f>
        <v>0</v>
      </c>
      <c r="E25" s="24">
        <v>2</v>
      </c>
      <c r="F25" s="22">
        <f t="shared" si="0"/>
        <v>7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2</v>
      </c>
    </row>
    <row r="26" spans="2:49">
      <c r="B26" s="42"/>
      <c r="C26" s="43"/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99" t="s">
        <v>381</v>
      </c>
      <c r="C27" s="43"/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331</v>
      </c>
      <c r="C28" s="43">
        <v>3.25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>
        <v>1</v>
      </c>
      <c r="L28" s="22">
        <f t="shared" si="3"/>
        <v>3.25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ref="X28:X91" si="23">$C28*W28</f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1</v>
      </c>
    </row>
    <row r="29" spans="2:49" ht="15" thickBot="1">
      <c r="B29" s="42" t="s">
        <v>322</v>
      </c>
      <c r="C29" s="43">
        <v>3.25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23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89" t="s">
        <v>1</v>
      </c>
      <c r="C30" s="121"/>
      <c r="D30" s="182">
        <f>origine!E30</f>
        <v>0</v>
      </c>
      <c r="E30" s="183"/>
      <c r="F30" s="184">
        <f t="shared" si="0"/>
        <v>0</v>
      </c>
      <c r="G30" s="183"/>
      <c r="H30" s="184">
        <f t="shared" si="1"/>
        <v>0</v>
      </c>
      <c r="I30" s="183"/>
      <c r="J30" s="184">
        <f t="shared" si="2"/>
        <v>0</v>
      </c>
      <c r="K30" s="183"/>
      <c r="L30" s="184">
        <f t="shared" si="3"/>
        <v>0</v>
      </c>
      <c r="M30" s="183"/>
      <c r="N30" s="184">
        <f t="shared" si="4"/>
        <v>0</v>
      </c>
      <c r="O30" s="183"/>
      <c r="P30" s="184">
        <f t="shared" si="5"/>
        <v>0</v>
      </c>
      <c r="Q30" s="183"/>
      <c r="R30" s="184">
        <f t="shared" si="6"/>
        <v>0</v>
      </c>
      <c r="S30" s="183"/>
      <c r="T30" s="184">
        <f t="shared" si="7"/>
        <v>0</v>
      </c>
      <c r="U30" s="183"/>
      <c r="V30" s="184">
        <f t="shared" si="8"/>
        <v>0</v>
      </c>
      <c r="W30" s="185"/>
      <c r="X30" s="184">
        <f t="shared" si="23"/>
        <v>0</v>
      </c>
      <c r="Y30" s="183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7" t="s">
        <v>267</v>
      </c>
      <c r="C31" s="43">
        <v>3.85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150</v>
      </c>
      <c r="C32" s="163">
        <v>3.25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7" t="s">
        <v>151</v>
      </c>
      <c r="C33" s="43">
        <v>3.5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106" t="s">
        <v>51</v>
      </c>
      <c r="C34" s="163">
        <v>7.92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47" t="s">
        <v>53</v>
      </c>
      <c r="C35" s="43">
        <v>3.25</v>
      </c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106" t="s">
        <v>152</v>
      </c>
      <c r="C36" s="16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24"/>
      <c r="Z36" s="22">
        <f t="shared" si="10"/>
        <v>0</v>
      </c>
      <c r="AA36" s="24">
        <v>1</v>
      </c>
      <c r="AB36" s="22">
        <f t="shared" si="11"/>
        <v>3.25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1</v>
      </c>
    </row>
    <row r="37" spans="2:49" ht="15" thickBot="1">
      <c r="B37" s="47" t="s">
        <v>153</v>
      </c>
      <c r="C37" s="43">
        <v>3.75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106" t="s">
        <v>154</v>
      </c>
      <c r="C38" s="163">
        <v>5.99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53" t="s">
        <v>90</v>
      </c>
      <c r="C39" s="164">
        <v>2.9</v>
      </c>
      <c r="D39" s="23">
        <f>origine!E39</f>
        <v>0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24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58" t="s">
        <v>203</v>
      </c>
      <c r="C40" s="165">
        <v>3.35</v>
      </c>
      <c r="D40" s="23">
        <f>origine!E40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160" t="s">
        <v>204</v>
      </c>
      <c r="C41" s="164">
        <v>3.35</v>
      </c>
      <c r="D41" s="23">
        <f>origine!E41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59" t="s">
        <v>205</v>
      </c>
      <c r="C42" s="166">
        <v>3.35</v>
      </c>
      <c r="D42" s="23">
        <f>origine!E42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23"/>
        <v>0</v>
      </c>
      <c r="Y42" s="2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62" t="s">
        <v>2</v>
      </c>
      <c r="C43" s="121"/>
      <c r="D43" s="182">
        <f>origine!E43</f>
        <v>0</v>
      </c>
      <c r="E43" s="183"/>
      <c r="F43" s="184">
        <f t="shared" si="0"/>
        <v>0</v>
      </c>
      <c r="G43" s="183"/>
      <c r="H43" s="184">
        <f t="shared" si="1"/>
        <v>0</v>
      </c>
      <c r="I43" s="183"/>
      <c r="J43" s="184">
        <f t="shared" si="2"/>
        <v>0</v>
      </c>
      <c r="K43" s="183"/>
      <c r="L43" s="184">
        <f t="shared" si="3"/>
        <v>0</v>
      </c>
      <c r="M43" s="183"/>
      <c r="N43" s="184">
        <f t="shared" si="4"/>
        <v>0</v>
      </c>
      <c r="O43" s="183"/>
      <c r="P43" s="184">
        <f t="shared" si="5"/>
        <v>0</v>
      </c>
      <c r="Q43" s="183"/>
      <c r="R43" s="184">
        <f t="shared" si="6"/>
        <v>0</v>
      </c>
      <c r="S43" s="183"/>
      <c r="T43" s="184">
        <f t="shared" si="7"/>
        <v>0</v>
      </c>
      <c r="U43" s="183"/>
      <c r="V43" s="184">
        <f t="shared" si="8"/>
        <v>0</v>
      </c>
      <c r="W43" s="185"/>
      <c r="X43" s="184">
        <f t="shared" si="23"/>
        <v>0</v>
      </c>
      <c r="Y43" s="183"/>
      <c r="Z43" s="184">
        <f t="shared" si="10"/>
        <v>0</v>
      </c>
      <c r="AA43" s="183"/>
      <c r="AB43" s="186">
        <f t="shared" si="11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 ht="15" thickBot="1">
      <c r="B44" s="61" t="s">
        <v>155</v>
      </c>
      <c r="C44" s="120">
        <v>5.5</v>
      </c>
      <c r="D44" s="23">
        <f>origine!E44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23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64" t="s">
        <v>85</v>
      </c>
      <c r="C45" s="167">
        <v>2.1</v>
      </c>
      <c r="D45" s="23">
        <f>origine!E45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13">
        <f t="shared" si="6"/>
        <v>0</v>
      </c>
      <c r="S45" s="24"/>
      <c r="T45" s="22">
        <f t="shared" si="7"/>
        <v>0</v>
      </c>
      <c r="U45" s="16"/>
      <c r="V45" s="22">
        <f t="shared" si="8"/>
        <v>0</v>
      </c>
      <c r="W45" s="16"/>
      <c r="X45" s="22">
        <f t="shared" si="23"/>
        <v>0</v>
      </c>
      <c r="Y45" s="2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86</v>
      </c>
      <c r="C46" s="43">
        <v>2.4</v>
      </c>
      <c r="D46" s="23">
        <f>origine!E46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13">
        <f t="shared" si="6"/>
        <v>0</v>
      </c>
      <c r="S46" s="24"/>
      <c r="T46" s="22">
        <f t="shared" si="7"/>
        <v>0</v>
      </c>
      <c r="U46" s="16"/>
      <c r="V46" s="13">
        <f t="shared" si="8"/>
        <v>0</v>
      </c>
      <c r="W46" s="16"/>
      <c r="X46" s="22">
        <f t="shared" si="23"/>
        <v>0</v>
      </c>
      <c r="Y46" s="16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52" t="s">
        <v>87</v>
      </c>
      <c r="C47" s="163">
        <v>0.9</v>
      </c>
      <c r="D47" s="23">
        <f>origine!E47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13">
        <f t="shared" si="6"/>
        <v>0</v>
      </c>
      <c r="S47" s="24"/>
      <c r="T47" s="22">
        <f t="shared" si="7"/>
        <v>0</v>
      </c>
      <c r="U47" s="16"/>
      <c r="V47" s="13">
        <f t="shared" si="8"/>
        <v>0</v>
      </c>
      <c r="W47" s="16"/>
      <c r="X47" s="13">
        <f t="shared" si="23"/>
        <v>0</v>
      </c>
      <c r="Y47" s="16"/>
      <c r="Z47" s="13">
        <f t="shared" si="10"/>
        <v>0</v>
      </c>
      <c r="AA47" s="24"/>
      <c r="AB47" s="13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>
      <c r="B48" s="47" t="s">
        <v>88</v>
      </c>
      <c r="C48" s="43">
        <v>2</v>
      </c>
      <c r="D48" s="23">
        <f>origine!E48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6"/>
      <c r="R48" s="13">
        <f t="shared" si="6"/>
        <v>0</v>
      </c>
      <c r="S48" s="24"/>
      <c r="T48" s="22">
        <f t="shared" si="7"/>
        <v>0</v>
      </c>
      <c r="U48" s="16"/>
      <c r="V48" s="13">
        <f t="shared" si="8"/>
        <v>0</v>
      </c>
      <c r="W48" s="16"/>
      <c r="X48" s="13">
        <f t="shared" si="23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67" t="s">
        <v>89</v>
      </c>
      <c r="C49" s="168">
        <v>2.7</v>
      </c>
      <c r="D49" s="23">
        <f>origine!E49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6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13">
        <f t="shared" si="23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94" t="s">
        <v>143</v>
      </c>
      <c r="C50" s="95"/>
      <c r="D50" s="23">
        <f>origine!E50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6"/>
      <c r="R50" s="13">
        <f t="shared" si="6"/>
        <v>0</v>
      </c>
      <c r="S50" s="24"/>
      <c r="T50" s="22">
        <f t="shared" si="7"/>
        <v>0</v>
      </c>
      <c r="U50" s="16"/>
      <c r="V50" s="13">
        <f t="shared" si="8"/>
        <v>0</v>
      </c>
      <c r="W50" s="16"/>
      <c r="X50" s="13">
        <f t="shared" si="23"/>
        <v>0</v>
      </c>
      <c r="Y50" s="16"/>
      <c r="Z50" s="13">
        <f t="shared" si="10"/>
        <v>0</v>
      </c>
      <c r="AA50" s="24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52" t="s">
        <v>144</v>
      </c>
      <c r="C51" s="43">
        <v>2.8</v>
      </c>
      <c r="D51" s="23">
        <f>origine!E51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6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13">
        <f t="shared" si="23"/>
        <v>0</v>
      </c>
      <c r="Y51" s="16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47" t="s">
        <v>145</v>
      </c>
      <c r="C52" s="43">
        <v>1.89</v>
      </c>
      <c r="D52" s="23">
        <f>origine!E52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6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13">
        <f t="shared" si="23"/>
        <v>0</v>
      </c>
      <c r="Y52" s="16"/>
      <c r="Z52" s="13">
        <f t="shared" si="10"/>
        <v>0</v>
      </c>
      <c r="AA52" s="16"/>
      <c r="AB52" s="13">
        <f t="shared" si="11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>
      <c r="B53" s="52" t="s">
        <v>146</v>
      </c>
      <c r="C53" s="43">
        <v>3</v>
      </c>
      <c r="D53" s="23">
        <f>origine!E53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6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13">
        <f t="shared" si="23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70" t="s">
        <v>147</v>
      </c>
      <c r="C54" s="71">
        <v>3</v>
      </c>
      <c r="D54" s="23">
        <f>origine!E54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6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13">
        <f t="shared" si="23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 ht="15" thickBot="1">
      <c r="B55" s="89" t="s">
        <v>3</v>
      </c>
      <c r="C55" s="121"/>
      <c r="D55" s="23">
        <f>origine!E55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6"/>
      <c r="R55" s="13">
        <f t="shared" si="6"/>
        <v>0</v>
      </c>
      <c r="S55" s="24"/>
      <c r="T55" s="22">
        <f t="shared" si="7"/>
        <v>0</v>
      </c>
      <c r="U55" s="16"/>
      <c r="V55" s="13">
        <f t="shared" si="8"/>
        <v>0</v>
      </c>
      <c r="W55" s="16"/>
      <c r="X55" s="13">
        <f t="shared" si="23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73" t="s">
        <v>98</v>
      </c>
      <c r="C56" s="43">
        <v>17.510000000000002</v>
      </c>
      <c r="D56" s="23">
        <f>origine!E56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6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13">
        <f t="shared" si="23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52" t="s">
        <v>16</v>
      </c>
      <c r="C57" s="43">
        <v>1.66</v>
      </c>
      <c r="D57" s="23" t="s">
        <v>412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>
        <v>1</v>
      </c>
      <c r="L57" s="22">
        <f t="shared" si="3"/>
        <v>1.66</v>
      </c>
      <c r="M57" s="24"/>
      <c r="N57" s="22">
        <f t="shared" si="4"/>
        <v>0</v>
      </c>
      <c r="O57" s="24"/>
      <c r="P57" s="22">
        <f t="shared" si="5"/>
        <v>0</v>
      </c>
      <c r="Q57" s="16">
        <v>2</v>
      </c>
      <c r="R57" s="13">
        <f t="shared" si="6"/>
        <v>3.32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13">
        <f t="shared" si="23"/>
        <v>0</v>
      </c>
      <c r="Y57" s="16"/>
      <c r="Z57" s="13">
        <f t="shared" si="10"/>
        <v>0</v>
      </c>
      <c r="AA57" s="16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3</v>
      </c>
    </row>
    <row r="58" spans="2:49">
      <c r="B58" s="47" t="s">
        <v>17</v>
      </c>
      <c r="C58" s="43">
        <v>0.72</v>
      </c>
      <c r="D58" s="23" t="s">
        <v>396</v>
      </c>
      <c r="E58" s="24">
        <v>3</v>
      </c>
      <c r="F58" s="22">
        <f t="shared" si="0"/>
        <v>2.16</v>
      </c>
      <c r="G58" s="24">
        <v>2</v>
      </c>
      <c r="H58" s="22">
        <f t="shared" si="1"/>
        <v>1.44</v>
      </c>
      <c r="I58" s="24">
        <v>5</v>
      </c>
      <c r="J58" s="22">
        <f t="shared" si="2"/>
        <v>3.5999999999999996</v>
      </c>
      <c r="K58" s="24">
        <v>3</v>
      </c>
      <c r="L58" s="22">
        <f t="shared" si="3"/>
        <v>2.16</v>
      </c>
      <c r="M58" s="24"/>
      <c r="N58" s="22">
        <f t="shared" si="4"/>
        <v>0</v>
      </c>
      <c r="O58" s="24"/>
      <c r="P58" s="22">
        <f t="shared" si="5"/>
        <v>0</v>
      </c>
      <c r="Q58" s="16">
        <v>6</v>
      </c>
      <c r="R58" s="13">
        <f t="shared" si="6"/>
        <v>4.32</v>
      </c>
      <c r="S58" s="24">
        <v>3</v>
      </c>
      <c r="T58" s="22">
        <f t="shared" si="7"/>
        <v>2.16</v>
      </c>
      <c r="U58" s="16"/>
      <c r="V58" s="13">
        <f t="shared" si="8"/>
        <v>0</v>
      </c>
      <c r="W58" s="16"/>
      <c r="X58" s="13">
        <f t="shared" si="23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22</v>
      </c>
    </row>
    <row r="59" spans="2:49">
      <c r="B59" s="52" t="s">
        <v>18</v>
      </c>
      <c r="C59" s="43">
        <v>26</v>
      </c>
      <c r="D59" s="23">
        <f>origine!E59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6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13">
        <f t="shared" si="23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47" t="s">
        <v>19</v>
      </c>
      <c r="C60" s="43">
        <v>26.61</v>
      </c>
      <c r="D60" s="23">
        <f>origine!E60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6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13">
        <f t="shared" si="23"/>
        <v>0</v>
      </c>
      <c r="Y60" s="16"/>
      <c r="Z60" s="13">
        <f t="shared" si="10"/>
        <v>0</v>
      </c>
      <c r="AA60" s="16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52" t="s">
        <v>248</v>
      </c>
      <c r="C61" s="43">
        <v>1.8</v>
      </c>
      <c r="D61" s="23">
        <f>origine!E61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13">
        <f t="shared" si="23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47" t="s">
        <v>99</v>
      </c>
      <c r="C62" s="43">
        <v>33.61</v>
      </c>
      <c r="D62" s="23">
        <f>origine!E62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13">
        <f t="shared" si="23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>
      <c r="B63" s="52" t="s">
        <v>20</v>
      </c>
      <c r="C63" s="43">
        <v>1.8</v>
      </c>
      <c r="D63" s="23" t="s">
        <v>412</v>
      </c>
      <c r="E63" s="24">
        <v>1</v>
      </c>
      <c r="F63" s="22">
        <f t="shared" si="0"/>
        <v>1.8</v>
      </c>
      <c r="G63" s="24"/>
      <c r="H63" s="22">
        <f t="shared" si="1"/>
        <v>0</v>
      </c>
      <c r="I63" s="24"/>
      <c r="J63" s="22">
        <f t="shared" si="2"/>
        <v>0</v>
      </c>
      <c r="K63" s="24">
        <v>1</v>
      </c>
      <c r="L63" s="22">
        <f t="shared" si="3"/>
        <v>1.8</v>
      </c>
      <c r="M63" s="24"/>
      <c r="N63" s="22">
        <f t="shared" si="4"/>
        <v>0</v>
      </c>
      <c r="O63" s="24"/>
      <c r="P63" s="22">
        <f t="shared" si="5"/>
        <v>0</v>
      </c>
      <c r="Q63" s="16">
        <v>1</v>
      </c>
      <c r="R63" s="13">
        <f t="shared" si="6"/>
        <v>1.8</v>
      </c>
      <c r="S63" s="24">
        <v>2</v>
      </c>
      <c r="T63" s="13">
        <f t="shared" si="7"/>
        <v>3.6</v>
      </c>
      <c r="U63" s="16"/>
      <c r="V63" s="13">
        <f t="shared" si="8"/>
        <v>0</v>
      </c>
      <c r="W63" s="16"/>
      <c r="X63" s="13">
        <f t="shared" si="23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5</v>
      </c>
    </row>
    <row r="64" spans="2:49">
      <c r="B64" s="47" t="s">
        <v>57</v>
      </c>
      <c r="C64" s="43">
        <v>25.91</v>
      </c>
      <c r="D64" s="23">
        <f>origine!E64</f>
        <v>0</v>
      </c>
      <c r="E64" s="24"/>
      <c r="F64" s="22">
        <f t="shared" si="0"/>
        <v>0</v>
      </c>
      <c r="G64" s="24"/>
      <c r="H64" s="22">
        <f t="shared" si="1"/>
        <v>0</v>
      </c>
      <c r="I64" s="24"/>
      <c r="J64" s="22">
        <f t="shared" si="2"/>
        <v>0</v>
      </c>
      <c r="K64" s="24"/>
      <c r="L64" s="22">
        <f t="shared" si="3"/>
        <v>0</v>
      </c>
      <c r="M64" s="24"/>
      <c r="N64" s="22">
        <f t="shared" si="4"/>
        <v>0</v>
      </c>
      <c r="O64" s="24"/>
      <c r="P64" s="22">
        <f t="shared" si="5"/>
        <v>0</v>
      </c>
      <c r="Q64" s="16"/>
      <c r="R64" s="13">
        <f t="shared" si="6"/>
        <v>0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13">
        <f t="shared" si="23"/>
        <v>0</v>
      </c>
      <c r="Y64" s="16"/>
      <c r="Z64" s="13">
        <f t="shared" si="10"/>
        <v>0</v>
      </c>
      <c r="AA64" s="16"/>
      <c r="AB64" s="13">
        <f t="shared" si="11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0</v>
      </c>
    </row>
    <row r="65" spans="2:49">
      <c r="B65" s="52" t="s">
        <v>100</v>
      </c>
      <c r="C65" s="43">
        <v>0.23</v>
      </c>
      <c r="D65" s="23">
        <f>origine!E65</f>
        <v>0</v>
      </c>
      <c r="E65" s="24"/>
      <c r="F65" s="22">
        <f t="shared" si="0"/>
        <v>0</v>
      </c>
      <c r="G65" s="24"/>
      <c r="H65" s="22">
        <f t="shared" si="1"/>
        <v>0</v>
      </c>
      <c r="I65" s="24">
        <v>2</v>
      </c>
      <c r="J65" s="22">
        <f t="shared" si="2"/>
        <v>0.46</v>
      </c>
      <c r="K65" s="24">
        <v>5</v>
      </c>
      <c r="L65" s="22">
        <f t="shared" si="3"/>
        <v>1.1500000000000001</v>
      </c>
      <c r="M65" s="24"/>
      <c r="N65" s="22">
        <f t="shared" si="4"/>
        <v>0</v>
      </c>
      <c r="O65" s="24"/>
      <c r="P65" s="22">
        <f t="shared" si="5"/>
        <v>0</v>
      </c>
      <c r="Q65" s="16">
        <v>6</v>
      </c>
      <c r="R65" s="13">
        <f t="shared" si="6"/>
        <v>1.3800000000000001</v>
      </c>
      <c r="S65" s="24"/>
      <c r="T65" s="13">
        <f t="shared" si="7"/>
        <v>0</v>
      </c>
      <c r="U65" s="16"/>
      <c r="V65" s="13">
        <f t="shared" si="8"/>
        <v>0</v>
      </c>
      <c r="W65" s="16"/>
      <c r="X65" s="13">
        <f t="shared" si="23"/>
        <v>0</v>
      </c>
      <c r="Y65" s="16"/>
      <c r="Z65" s="13">
        <f t="shared" si="10"/>
        <v>0</v>
      </c>
      <c r="AA65" s="16">
        <v>5</v>
      </c>
      <c r="AB65" s="13">
        <f t="shared" si="11"/>
        <v>1.1500000000000001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18</v>
      </c>
    </row>
    <row r="66" spans="2:49">
      <c r="B66" s="47" t="s">
        <v>101</v>
      </c>
      <c r="C66" s="43">
        <v>0.33</v>
      </c>
      <c r="D66" s="23">
        <f>origine!E66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13">
        <f t="shared" si="23"/>
        <v>0</v>
      </c>
      <c r="Y66" s="16"/>
      <c r="Z66" s="13">
        <f t="shared" si="10"/>
        <v>0</v>
      </c>
      <c r="AA66" s="16">
        <v>5</v>
      </c>
      <c r="AB66" s="13">
        <f t="shared" si="11"/>
        <v>1.6500000000000001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5</v>
      </c>
    </row>
    <row r="67" spans="2:49">
      <c r="B67" s="52" t="s">
        <v>413</v>
      </c>
      <c r="C67" s="43">
        <v>3.44</v>
      </c>
      <c r="D67" s="23" t="s">
        <v>396</v>
      </c>
      <c r="E67" s="24">
        <v>1</v>
      </c>
      <c r="F67" s="22">
        <f t="shared" si="0"/>
        <v>3.44</v>
      </c>
      <c r="G67" s="24"/>
      <c r="H67" s="22">
        <f t="shared" si="1"/>
        <v>0</v>
      </c>
      <c r="I67" s="24">
        <v>1</v>
      </c>
      <c r="J67" s="22">
        <f t="shared" si="2"/>
        <v>3.44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>
        <v>1</v>
      </c>
      <c r="R67" s="13">
        <f t="shared" si="6"/>
        <v>3.44</v>
      </c>
      <c r="S67" s="24">
        <v>1</v>
      </c>
      <c r="T67" s="13">
        <f t="shared" si="7"/>
        <v>3.44</v>
      </c>
      <c r="U67" s="16"/>
      <c r="V67" s="13">
        <f t="shared" si="8"/>
        <v>0</v>
      </c>
      <c r="W67" s="16"/>
      <c r="X67" s="13">
        <f t="shared" si="23"/>
        <v>0</v>
      </c>
      <c r="Y67" s="16"/>
      <c r="Z67" s="13">
        <f t="shared" si="10"/>
        <v>0</v>
      </c>
      <c r="AA67" s="16">
        <v>1</v>
      </c>
      <c r="AB67" s="13">
        <f t="shared" si="11"/>
        <v>3.44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5</v>
      </c>
    </row>
    <row r="68" spans="2:49">
      <c r="B68" s="47" t="s">
        <v>21</v>
      </c>
      <c r="C68" s="43">
        <v>47.62</v>
      </c>
      <c r="D68" s="23">
        <f>origine!E68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13">
        <f t="shared" si="23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52" t="s">
        <v>58</v>
      </c>
      <c r="C69" s="43">
        <v>35.01</v>
      </c>
      <c r="D69" s="23">
        <f>origine!E69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13">
        <f t="shared" si="7"/>
        <v>0</v>
      </c>
      <c r="U69" s="16"/>
      <c r="V69" s="13">
        <f t="shared" si="8"/>
        <v>0</v>
      </c>
      <c r="W69" s="16"/>
      <c r="X69" s="13">
        <f t="shared" si="23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47" t="s">
        <v>59</v>
      </c>
      <c r="C70" s="43">
        <v>0.35</v>
      </c>
      <c r="D70" s="23">
        <f>origine!E70</f>
        <v>0</v>
      </c>
      <c r="E70" s="24">
        <v>4</v>
      </c>
      <c r="F70" s="22">
        <f t="shared" si="0"/>
        <v>1.4</v>
      </c>
      <c r="G70" s="24"/>
      <c r="H70" s="22">
        <f t="shared" si="1"/>
        <v>0</v>
      </c>
      <c r="I70" s="24">
        <v>4</v>
      </c>
      <c r="J70" s="22">
        <f t="shared" si="2"/>
        <v>1.4</v>
      </c>
      <c r="K70" s="24">
        <v>3</v>
      </c>
      <c r="L70" s="22">
        <f t="shared" si="3"/>
        <v>1.0499999999999998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13">
        <f t="shared" si="23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11</v>
      </c>
    </row>
    <row r="71" spans="2:49">
      <c r="B71" s="52" t="s">
        <v>102</v>
      </c>
      <c r="C71" s="43">
        <v>17.510000000000002</v>
      </c>
      <c r="D71" s="23">
        <f>origine!E71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13">
        <f t="shared" si="23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47" t="s">
        <v>23</v>
      </c>
      <c r="C72" s="43">
        <v>1.82</v>
      </c>
      <c r="D72" s="23">
        <f>origine!E72</f>
        <v>0</v>
      </c>
      <c r="E72" s="24"/>
      <c r="F72" s="22">
        <f t="shared" si="0"/>
        <v>0</v>
      </c>
      <c r="G72" s="24">
        <v>1</v>
      </c>
      <c r="H72" s="22">
        <f t="shared" si="1"/>
        <v>1.82</v>
      </c>
      <c r="I72" s="24"/>
      <c r="J72" s="22">
        <f t="shared" si="2"/>
        <v>0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6"/>
      <c r="R72" s="13">
        <f t="shared" si="6"/>
        <v>0</v>
      </c>
      <c r="S72" s="16"/>
      <c r="T72" s="13">
        <f t="shared" si="7"/>
        <v>0</v>
      </c>
      <c r="U72" s="16"/>
      <c r="V72" s="13">
        <f t="shared" si="8"/>
        <v>0</v>
      </c>
      <c r="W72" s="16"/>
      <c r="X72" s="13">
        <f t="shared" si="23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1</v>
      </c>
    </row>
    <row r="73" spans="2:49">
      <c r="B73" s="52" t="s">
        <v>24</v>
      </c>
      <c r="C73" s="43">
        <v>10.51</v>
      </c>
      <c r="D73" s="23">
        <f>origine!E73</f>
        <v>0</v>
      </c>
      <c r="E73" s="24"/>
      <c r="F73" s="22">
        <f t="shared" ref="F73:F136" si="24">$C73*E73</f>
        <v>0</v>
      </c>
      <c r="G73" s="24"/>
      <c r="H73" s="22">
        <f t="shared" ref="H73:H136" si="25">$C73*G73</f>
        <v>0</v>
      </c>
      <c r="I73" s="24"/>
      <c r="J73" s="22">
        <f t="shared" ref="J73" si="26">$C73*I73</f>
        <v>0</v>
      </c>
      <c r="K73" s="24"/>
      <c r="L73" s="22">
        <f t="shared" ref="L73:L136" si="27">$C73*K73</f>
        <v>0</v>
      </c>
      <c r="M73" s="24"/>
      <c r="N73" s="22">
        <f t="shared" ref="N73:N136" si="28">$C73*M73</f>
        <v>0</v>
      </c>
      <c r="O73" s="24"/>
      <c r="P73" s="22">
        <f t="shared" ref="P73:P136" si="29">$C73*O73</f>
        <v>0</v>
      </c>
      <c r="Q73" s="16"/>
      <c r="R73" s="13">
        <f t="shared" ref="R73:R136" si="30">$C73*Q73</f>
        <v>0</v>
      </c>
      <c r="S73" s="16"/>
      <c r="T73" s="13">
        <f t="shared" ref="T73:T136" si="31">$C73*S73</f>
        <v>0</v>
      </c>
      <c r="U73" s="16"/>
      <c r="V73" s="13">
        <f t="shared" ref="V73:V136" si="32">$C73*U73</f>
        <v>0</v>
      </c>
      <c r="W73" s="16"/>
      <c r="X73" s="13">
        <f t="shared" si="23"/>
        <v>0</v>
      </c>
      <c r="Y73" s="16"/>
      <c r="Z73" s="13">
        <f t="shared" ref="Z73:Z136" si="33">$C73*Y73</f>
        <v>0</v>
      </c>
      <c r="AA73" s="16"/>
      <c r="AB73" s="13">
        <f t="shared" ref="AB73:AB137" si="34">$C73*AA73</f>
        <v>0</v>
      </c>
      <c r="AC73" s="24"/>
      <c r="AD73" s="22">
        <f t="shared" ref="AD73:AD136" si="35">$C73*AC73</f>
        <v>0</v>
      </c>
      <c r="AE73" s="24"/>
      <c r="AF73" s="22">
        <f t="shared" ref="AF73:AF136" si="36">$C73*AE73</f>
        <v>0</v>
      </c>
      <c r="AG73" s="16"/>
      <c r="AH73" s="13">
        <f t="shared" ref="AH73" si="37">$C73*AG73</f>
        <v>0</v>
      </c>
      <c r="AI73" s="16"/>
      <c r="AJ73" s="13">
        <f t="shared" ref="AJ73:AJ74" si="38">$C73*AI73</f>
        <v>0</v>
      </c>
      <c r="AK73" s="24"/>
      <c r="AL73" s="22">
        <f t="shared" ref="AL73:AL136" si="39">$C73*AK73</f>
        <v>0</v>
      </c>
      <c r="AM73" s="24"/>
      <c r="AN73" s="13">
        <f t="shared" ref="AN73:AN136" si="40">$C73*AM73</f>
        <v>0</v>
      </c>
      <c r="AO73" s="24"/>
      <c r="AP73" s="22">
        <f t="shared" ref="AP73:AP136" si="41">$C73*AO73</f>
        <v>0</v>
      </c>
      <c r="AQ73" s="24"/>
      <c r="AR73" s="22">
        <f t="shared" ref="AR73:AR136" si="42">$C73*AQ73</f>
        <v>0</v>
      </c>
      <c r="AS73" s="24"/>
      <c r="AT73" s="22">
        <f t="shared" ref="AT73:AT136" si="43">$C73*AS73</f>
        <v>0</v>
      </c>
      <c r="AU73" s="24"/>
      <c r="AV73" s="22">
        <f t="shared" ref="AV73:AV136" si="44">$C73*AU73</f>
        <v>0</v>
      </c>
      <c r="AW73" s="187">
        <f t="shared" ref="AW73:AW136" si="45">SUM(AU73,AS73,AQ73,AO73,AM73,AK73,AI73,AG73,AE73,AC73,AA73,Y73,W77,U73,S73,Q73,O73,M73,K73,I73,G73,E73)</f>
        <v>0</v>
      </c>
    </row>
    <row r="74" spans="2:49">
      <c r="B74" s="47" t="s">
        <v>60</v>
      </c>
      <c r="C74" s="43">
        <v>25.21</v>
      </c>
      <c r="D74" s="23">
        <f>origine!E74</f>
        <v>0</v>
      </c>
      <c r="E74" s="24"/>
      <c r="F74" s="22">
        <f t="shared" si="24"/>
        <v>0</v>
      </c>
      <c r="G74" s="24"/>
      <c r="H74" s="22">
        <f t="shared" si="25"/>
        <v>0</v>
      </c>
      <c r="I74" s="24"/>
      <c r="J74" s="22">
        <f t="shared" ref="J74:J137" si="46">$C74*I74</f>
        <v>0</v>
      </c>
      <c r="K74" s="24"/>
      <c r="L74" s="22">
        <f t="shared" si="27"/>
        <v>0</v>
      </c>
      <c r="M74" s="24"/>
      <c r="N74" s="22">
        <f t="shared" si="28"/>
        <v>0</v>
      </c>
      <c r="O74" s="24"/>
      <c r="P74" s="22">
        <f t="shared" si="29"/>
        <v>0</v>
      </c>
      <c r="Q74" s="16"/>
      <c r="R74" s="13">
        <f t="shared" si="30"/>
        <v>0</v>
      </c>
      <c r="S74" s="16"/>
      <c r="T74" s="13">
        <f t="shared" si="31"/>
        <v>0</v>
      </c>
      <c r="U74" s="16"/>
      <c r="V74" s="13">
        <f t="shared" si="32"/>
        <v>0</v>
      </c>
      <c r="W74" s="16"/>
      <c r="X74" s="13">
        <f t="shared" si="23"/>
        <v>0</v>
      </c>
      <c r="Y74" s="16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ref="AH74:AH136" si="47">$C74*AG74</f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0</v>
      </c>
    </row>
    <row r="75" spans="2:49">
      <c r="B75" s="52" t="s">
        <v>25</v>
      </c>
      <c r="C75" s="43">
        <v>3.94</v>
      </c>
      <c r="D75" s="23">
        <f>origine!E75</f>
        <v>0</v>
      </c>
      <c r="E75" s="24"/>
      <c r="F75" s="22">
        <f t="shared" si="24"/>
        <v>0</v>
      </c>
      <c r="G75" s="24"/>
      <c r="H75" s="22">
        <f t="shared" si="25"/>
        <v>0</v>
      </c>
      <c r="I75" s="24"/>
      <c r="J75" s="22">
        <f t="shared" si="46"/>
        <v>0</v>
      </c>
      <c r="K75" s="24"/>
      <c r="L75" s="22">
        <f t="shared" si="27"/>
        <v>0</v>
      </c>
      <c r="M75" s="24"/>
      <c r="N75" s="22">
        <f t="shared" si="28"/>
        <v>0</v>
      </c>
      <c r="O75" s="24"/>
      <c r="P75" s="22">
        <f t="shared" si="29"/>
        <v>0</v>
      </c>
      <c r="Q75" s="16"/>
      <c r="R75" s="13">
        <f t="shared" si="30"/>
        <v>0</v>
      </c>
      <c r="S75" s="16"/>
      <c r="T75" s="13">
        <f t="shared" si="31"/>
        <v>0</v>
      </c>
      <c r="U75" s="16"/>
      <c r="V75" s="13">
        <f t="shared" si="32"/>
        <v>0</v>
      </c>
      <c r="W75" s="16"/>
      <c r="X75" s="13">
        <f t="shared" si="23"/>
        <v>0</v>
      </c>
      <c r="Y75" s="16"/>
      <c r="Z75" s="13">
        <f t="shared" si="33"/>
        <v>0</v>
      </c>
      <c r="AA75" s="16"/>
      <c r="AB75" s="13">
        <f t="shared" si="34"/>
        <v>0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47"/>
        <v>0</v>
      </c>
      <c r="AI75" s="16"/>
      <c r="AJ75" s="13">
        <f t="shared" ref="AJ75:AJ136" si="48">$C75*AI75</f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0</v>
      </c>
    </row>
    <row r="76" spans="2:49">
      <c r="B76" s="47" t="s">
        <v>103</v>
      </c>
      <c r="C76" s="43">
        <v>27.31</v>
      </c>
      <c r="D76" s="23">
        <f>origine!E76</f>
        <v>0</v>
      </c>
      <c r="E76" s="24"/>
      <c r="F76" s="22">
        <f t="shared" si="24"/>
        <v>0</v>
      </c>
      <c r="G76" s="24"/>
      <c r="H76" s="22">
        <f t="shared" si="25"/>
        <v>0</v>
      </c>
      <c r="I76" s="24"/>
      <c r="J76" s="22">
        <f t="shared" si="46"/>
        <v>0</v>
      </c>
      <c r="K76" s="24"/>
      <c r="L76" s="22">
        <f t="shared" si="27"/>
        <v>0</v>
      </c>
      <c r="M76" s="24"/>
      <c r="N76" s="22">
        <f t="shared" si="28"/>
        <v>0</v>
      </c>
      <c r="O76" s="24"/>
      <c r="P76" s="22">
        <f t="shared" si="29"/>
        <v>0</v>
      </c>
      <c r="Q76" s="16"/>
      <c r="R76" s="13">
        <f t="shared" si="30"/>
        <v>0</v>
      </c>
      <c r="S76" s="16"/>
      <c r="T76" s="13">
        <f t="shared" si="31"/>
        <v>0</v>
      </c>
      <c r="U76" s="16"/>
      <c r="V76" s="13">
        <f t="shared" si="32"/>
        <v>0</v>
      </c>
      <c r="W76" s="16"/>
      <c r="X76" s="13">
        <f t="shared" si="23"/>
        <v>0</v>
      </c>
      <c r="Y76" s="16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47"/>
        <v>0</v>
      </c>
      <c r="AI76" s="16"/>
      <c r="AJ76" s="13">
        <f t="shared" si="4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52" t="s">
        <v>104</v>
      </c>
      <c r="C77" s="43">
        <v>27.31</v>
      </c>
      <c r="D77" s="23">
        <f>origine!E77</f>
        <v>0</v>
      </c>
      <c r="E77" s="24"/>
      <c r="F77" s="22">
        <f t="shared" si="24"/>
        <v>0</v>
      </c>
      <c r="G77" s="24"/>
      <c r="H77" s="22">
        <f t="shared" si="25"/>
        <v>0</v>
      </c>
      <c r="I77" s="24"/>
      <c r="J77" s="22">
        <f t="shared" si="46"/>
        <v>0</v>
      </c>
      <c r="K77" s="24"/>
      <c r="L77" s="22">
        <f t="shared" si="27"/>
        <v>0</v>
      </c>
      <c r="M77" s="24"/>
      <c r="N77" s="22">
        <f t="shared" si="28"/>
        <v>0</v>
      </c>
      <c r="O77" s="24"/>
      <c r="P77" s="22">
        <f t="shared" si="29"/>
        <v>0</v>
      </c>
      <c r="Q77" s="16"/>
      <c r="R77" s="13">
        <f t="shared" si="30"/>
        <v>0</v>
      </c>
      <c r="S77" s="16"/>
      <c r="T77" s="13">
        <f t="shared" si="31"/>
        <v>0</v>
      </c>
      <c r="U77" s="16"/>
      <c r="V77" s="13">
        <f t="shared" si="32"/>
        <v>0</v>
      </c>
      <c r="W77" s="16"/>
      <c r="X77" s="13">
        <f t="shared" si="23"/>
        <v>0</v>
      </c>
      <c r="Y77" s="16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47"/>
        <v>0</v>
      </c>
      <c r="AI77" s="16"/>
      <c r="AJ77" s="13">
        <f t="shared" si="48"/>
        <v>0</v>
      </c>
      <c r="AK77" s="24"/>
      <c r="AL77" s="22">
        <f t="shared" si="39"/>
        <v>0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0</v>
      </c>
    </row>
    <row r="78" spans="2:49">
      <c r="B78" s="47" t="s">
        <v>105</v>
      </c>
      <c r="C78" s="43">
        <v>0.33</v>
      </c>
      <c r="D78" s="23">
        <f>origine!E78</f>
        <v>0</v>
      </c>
      <c r="E78" s="24"/>
      <c r="F78" s="22">
        <f t="shared" si="24"/>
        <v>0</v>
      </c>
      <c r="G78" s="24"/>
      <c r="H78" s="22">
        <f t="shared" si="25"/>
        <v>0</v>
      </c>
      <c r="I78" s="24">
        <v>8</v>
      </c>
      <c r="J78" s="22">
        <f t="shared" si="46"/>
        <v>2.64</v>
      </c>
      <c r="K78" s="24"/>
      <c r="L78" s="22">
        <f t="shared" si="27"/>
        <v>0</v>
      </c>
      <c r="M78" s="24"/>
      <c r="N78" s="22">
        <f t="shared" si="28"/>
        <v>0</v>
      </c>
      <c r="O78" s="24"/>
      <c r="P78" s="22">
        <f t="shared" si="29"/>
        <v>0</v>
      </c>
      <c r="Q78" s="16"/>
      <c r="R78" s="13">
        <f t="shared" si="30"/>
        <v>0</v>
      </c>
      <c r="S78" s="16"/>
      <c r="T78" s="13">
        <f t="shared" si="31"/>
        <v>0</v>
      </c>
      <c r="U78" s="16"/>
      <c r="V78" s="13">
        <f t="shared" si="32"/>
        <v>0</v>
      </c>
      <c r="W78" s="16"/>
      <c r="X78" s="13">
        <f t="shared" si="23"/>
        <v>0</v>
      </c>
      <c r="Y78" s="16"/>
      <c r="Z78" s="13">
        <f t="shared" si="33"/>
        <v>0</v>
      </c>
      <c r="AA78" s="16"/>
      <c r="AB78" s="13">
        <f t="shared" si="34"/>
        <v>0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47"/>
        <v>0</v>
      </c>
      <c r="AI78" s="16"/>
      <c r="AJ78" s="13">
        <f t="shared" si="48"/>
        <v>0</v>
      </c>
      <c r="AK78" s="24"/>
      <c r="AL78" s="22">
        <f t="shared" si="39"/>
        <v>0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8</v>
      </c>
    </row>
    <row r="79" spans="2:49">
      <c r="B79" s="52" t="s">
        <v>106</v>
      </c>
      <c r="C79" s="43">
        <v>0.39</v>
      </c>
      <c r="D79" s="23">
        <f>origine!E79</f>
        <v>0</v>
      </c>
      <c r="E79" s="24"/>
      <c r="F79" s="22">
        <f t="shared" si="24"/>
        <v>0</v>
      </c>
      <c r="G79" s="24"/>
      <c r="H79" s="22">
        <f t="shared" si="25"/>
        <v>0</v>
      </c>
      <c r="I79" s="24"/>
      <c r="J79" s="22">
        <f t="shared" si="46"/>
        <v>0</v>
      </c>
      <c r="K79" s="24">
        <v>6</v>
      </c>
      <c r="L79" s="22">
        <f t="shared" si="27"/>
        <v>2.34</v>
      </c>
      <c r="M79" s="24"/>
      <c r="N79" s="22">
        <f t="shared" si="28"/>
        <v>0</v>
      </c>
      <c r="O79" s="24"/>
      <c r="P79" s="22">
        <f t="shared" si="29"/>
        <v>0</v>
      </c>
      <c r="Q79" s="16">
        <v>6</v>
      </c>
      <c r="R79" s="13">
        <f t="shared" si="30"/>
        <v>2.34</v>
      </c>
      <c r="S79" s="16"/>
      <c r="T79" s="13">
        <f t="shared" si="31"/>
        <v>0</v>
      </c>
      <c r="U79" s="16"/>
      <c r="V79" s="13">
        <f t="shared" si="32"/>
        <v>0</v>
      </c>
      <c r="W79" s="16"/>
      <c r="X79" s="13">
        <f t="shared" si="23"/>
        <v>0</v>
      </c>
      <c r="Y79" s="16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47"/>
        <v>0</v>
      </c>
      <c r="AI79" s="16"/>
      <c r="AJ79" s="13">
        <f t="shared" si="4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12</v>
      </c>
    </row>
    <row r="80" spans="2:49">
      <c r="B80" s="47" t="s">
        <v>382</v>
      </c>
      <c r="C80" s="43"/>
      <c r="D80" s="23">
        <f>origine!E80</f>
        <v>0</v>
      </c>
      <c r="E80" s="24"/>
      <c r="F80" s="22">
        <f t="shared" si="24"/>
        <v>0</v>
      </c>
      <c r="G80" s="24"/>
      <c r="H80" s="22">
        <f t="shared" si="25"/>
        <v>0</v>
      </c>
      <c r="I80" s="24"/>
      <c r="J80" s="22">
        <f t="shared" si="46"/>
        <v>0</v>
      </c>
      <c r="K80" s="24"/>
      <c r="L80" s="22">
        <f t="shared" si="27"/>
        <v>0</v>
      </c>
      <c r="M80" s="24"/>
      <c r="N80" s="22">
        <f t="shared" si="28"/>
        <v>0</v>
      </c>
      <c r="O80" s="24"/>
      <c r="P80" s="22">
        <f t="shared" si="29"/>
        <v>0</v>
      </c>
      <c r="Q80" s="16"/>
      <c r="R80" s="13">
        <f t="shared" si="30"/>
        <v>0</v>
      </c>
      <c r="S80" s="16"/>
      <c r="T80" s="13">
        <f t="shared" si="31"/>
        <v>0</v>
      </c>
      <c r="U80" s="16"/>
      <c r="V80" s="13">
        <f t="shared" si="32"/>
        <v>0</v>
      </c>
      <c r="W80" s="16"/>
      <c r="X80" s="13">
        <f t="shared" si="23"/>
        <v>0</v>
      </c>
      <c r="Y80" s="16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47"/>
        <v>0</v>
      </c>
      <c r="AI80" s="16"/>
      <c r="AJ80" s="13">
        <f t="shared" si="48"/>
        <v>0</v>
      </c>
      <c r="AK80" s="24"/>
      <c r="AL80" s="22">
        <f t="shared" si="39"/>
        <v>0</v>
      </c>
      <c r="AM80" s="24"/>
      <c r="AN80" s="13">
        <f t="shared" si="40"/>
        <v>0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0</v>
      </c>
    </row>
    <row r="81" spans="2:49">
      <c r="B81" s="52" t="s">
        <v>107</v>
      </c>
      <c r="C81" s="43">
        <v>0.86</v>
      </c>
      <c r="D81" s="23"/>
      <c r="E81" s="24"/>
      <c r="F81" s="22">
        <f t="shared" si="24"/>
        <v>0</v>
      </c>
      <c r="G81" s="24"/>
      <c r="H81" s="22">
        <f t="shared" si="25"/>
        <v>0</v>
      </c>
      <c r="I81" s="24">
        <v>2</v>
      </c>
      <c r="J81" s="22">
        <f t="shared" si="46"/>
        <v>1.72</v>
      </c>
      <c r="K81" s="24"/>
      <c r="L81" s="22">
        <f t="shared" si="27"/>
        <v>0</v>
      </c>
      <c r="M81" s="24"/>
      <c r="N81" s="22">
        <f t="shared" si="28"/>
        <v>0</v>
      </c>
      <c r="O81" s="24"/>
      <c r="P81" s="22">
        <f t="shared" si="29"/>
        <v>0</v>
      </c>
      <c r="Q81" s="16"/>
      <c r="R81" s="13">
        <f t="shared" si="30"/>
        <v>0</v>
      </c>
      <c r="S81" s="16"/>
      <c r="T81" s="13">
        <f t="shared" si="31"/>
        <v>0</v>
      </c>
      <c r="U81" s="16"/>
      <c r="V81" s="13">
        <f t="shared" si="32"/>
        <v>0</v>
      </c>
      <c r="W81" s="16"/>
      <c r="X81" s="13">
        <f t="shared" si="23"/>
        <v>0</v>
      </c>
      <c r="Y81" s="16"/>
      <c r="Z81" s="13">
        <f t="shared" si="33"/>
        <v>0</v>
      </c>
      <c r="AA81" s="16"/>
      <c r="AB81" s="13">
        <f t="shared" si="34"/>
        <v>0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47"/>
        <v>0</v>
      </c>
      <c r="AI81" s="16"/>
      <c r="AJ81" s="13">
        <f t="shared" si="4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/>
      <c r="AR81" s="22">
        <f t="shared" si="42"/>
        <v>0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2</v>
      </c>
    </row>
    <row r="82" spans="2:49">
      <c r="B82" s="47" t="s">
        <v>71</v>
      </c>
      <c r="C82" s="43">
        <v>0.67</v>
      </c>
      <c r="D82" s="23">
        <f>origine!E82</f>
        <v>0</v>
      </c>
      <c r="E82" s="24"/>
      <c r="F82" s="22">
        <f t="shared" si="24"/>
        <v>0</v>
      </c>
      <c r="G82" s="24">
        <v>4</v>
      </c>
      <c r="H82" s="22">
        <f t="shared" si="25"/>
        <v>2.68</v>
      </c>
      <c r="I82" s="24"/>
      <c r="J82" s="22">
        <f t="shared" si="46"/>
        <v>0</v>
      </c>
      <c r="K82" s="24"/>
      <c r="L82" s="22">
        <f t="shared" si="27"/>
        <v>0</v>
      </c>
      <c r="M82" s="24"/>
      <c r="N82" s="22">
        <f t="shared" si="28"/>
        <v>0</v>
      </c>
      <c r="O82" s="24"/>
      <c r="P82" s="22">
        <f t="shared" si="29"/>
        <v>0</v>
      </c>
      <c r="Q82" s="16"/>
      <c r="R82" s="13">
        <f t="shared" si="30"/>
        <v>0</v>
      </c>
      <c r="S82" s="16"/>
      <c r="T82" s="13">
        <f t="shared" si="31"/>
        <v>0</v>
      </c>
      <c r="U82" s="16"/>
      <c r="V82" s="13">
        <f t="shared" si="32"/>
        <v>0</v>
      </c>
      <c r="W82" s="16"/>
      <c r="X82" s="13">
        <f t="shared" si="23"/>
        <v>0</v>
      </c>
      <c r="Y82" s="16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47"/>
        <v>0</v>
      </c>
      <c r="AI82" s="16"/>
      <c r="AJ82" s="13">
        <f t="shared" si="4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4</v>
      </c>
    </row>
    <row r="83" spans="2:49" ht="15" thickBot="1">
      <c r="B83" s="52" t="s">
        <v>61</v>
      </c>
      <c r="C83" s="43">
        <v>44.12</v>
      </c>
      <c r="D83" s="23">
        <f>origine!E83</f>
        <v>0</v>
      </c>
      <c r="E83" s="24"/>
      <c r="F83" s="22">
        <f t="shared" si="24"/>
        <v>0</v>
      </c>
      <c r="G83" s="24"/>
      <c r="H83" s="22">
        <f t="shared" si="25"/>
        <v>0</v>
      </c>
      <c r="I83" s="24"/>
      <c r="J83" s="22">
        <f t="shared" si="46"/>
        <v>0</v>
      </c>
      <c r="K83" s="24"/>
      <c r="L83" s="22">
        <f t="shared" si="27"/>
        <v>0</v>
      </c>
      <c r="M83" s="24"/>
      <c r="N83" s="22">
        <f t="shared" si="28"/>
        <v>0</v>
      </c>
      <c r="O83" s="24"/>
      <c r="P83" s="22">
        <f t="shared" si="29"/>
        <v>0</v>
      </c>
      <c r="Q83" s="16"/>
      <c r="R83" s="13">
        <f t="shared" si="30"/>
        <v>0</v>
      </c>
      <c r="S83" s="16"/>
      <c r="T83" s="13">
        <f t="shared" si="31"/>
        <v>0</v>
      </c>
      <c r="U83" s="16"/>
      <c r="V83" s="13">
        <f t="shared" si="32"/>
        <v>0</v>
      </c>
      <c r="W83" s="16"/>
      <c r="X83" s="13">
        <f t="shared" si="23"/>
        <v>0</v>
      </c>
      <c r="Y83" s="16"/>
      <c r="Z83" s="13">
        <f t="shared" si="33"/>
        <v>0</v>
      </c>
      <c r="AA83" s="16"/>
      <c r="AB83" s="13">
        <f t="shared" si="34"/>
        <v>0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47"/>
        <v>0</v>
      </c>
      <c r="AI83" s="16"/>
      <c r="AJ83" s="13">
        <f t="shared" si="4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0</v>
      </c>
    </row>
    <row r="84" spans="2:49" s="17" customFormat="1" ht="15" thickBot="1">
      <c r="B84" s="47" t="s">
        <v>62</v>
      </c>
      <c r="C84" s="43">
        <v>0.46</v>
      </c>
      <c r="D84" s="23">
        <f>origine!E84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46"/>
        <v>0</v>
      </c>
      <c r="K84" s="24">
        <v>4</v>
      </c>
      <c r="L84" s="22">
        <f t="shared" si="27"/>
        <v>1.84</v>
      </c>
      <c r="M84" s="24"/>
      <c r="N84" s="22">
        <f t="shared" si="28"/>
        <v>0</v>
      </c>
      <c r="O84" s="24"/>
      <c r="P84" s="22">
        <f t="shared" si="29"/>
        <v>0</v>
      </c>
      <c r="Q84" s="16">
        <v>5</v>
      </c>
      <c r="R84" s="13">
        <f t="shared" si="30"/>
        <v>2.3000000000000003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13">
        <f t="shared" si="23"/>
        <v>0</v>
      </c>
      <c r="Y84" s="16"/>
      <c r="Z84" s="13">
        <f t="shared" si="33"/>
        <v>0</v>
      </c>
      <c r="AA84" s="16"/>
      <c r="AB84" s="13">
        <f t="shared" si="34"/>
        <v>0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47"/>
        <v>0</v>
      </c>
      <c r="AI84" s="16"/>
      <c r="AJ84" s="13">
        <f t="shared" si="48"/>
        <v>0</v>
      </c>
      <c r="AK84" s="24"/>
      <c r="AL84" s="22">
        <f t="shared" si="39"/>
        <v>0</v>
      </c>
      <c r="AM84" s="24"/>
      <c r="AN84" s="13">
        <f t="shared" si="40"/>
        <v>0</v>
      </c>
      <c r="AO84" s="24"/>
      <c r="AP84" s="22">
        <f t="shared" si="41"/>
        <v>0</v>
      </c>
      <c r="AQ84" s="24"/>
      <c r="AR84" s="22">
        <f t="shared" si="42"/>
        <v>0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9</v>
      </c>
    </row>
    <row r="85" spans="2:49">
      <c r="B85" s="52" t="s">
        <v>63</v>
      </c>
      <c r="C85" s="43">
        <v>2.4</v>
      </c>
      <c r="D85" s="23">
        <f>origine!E85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4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13">
        <f t="shared" si="23"/>
        <v>0</v>
      </c>
      <c r="Y85" s="16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47"/>
        <v>0</v>
      </c>
      <c r="AI85" s="16"/>
      <c r="AJ85" s="13">
        <f t="shared" si="4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0</v>
      </c>
    </row>
    <row r="86" spans="2:49">
      <c r="B86" s="47" t="s">
        <v>414</v>
      </c>
      <c r="C86" s="43">
        <v>1.88</v>
      </c>
      <c r="D86" s="23" t="s">
        <v>392</v>
      </c>
      <c r="E86" s="24">
        <v>1</v>
      </c>
      <c r="F86" s="22">
        <f t="shared" si="24"/>
        <v>1.88</v>
      </c>
      <c r="G86" s="24">
        <v>1</v>
      </c>
      <c r="H86" s="22">
        <f t="shared" si="25"/>
        <v>1.88</v>
      </c>
      <c r="I86" s="24"/>
      <c r="J86" s="22">
        <f t="shared" si="46"/>
        <v>0</v>
      </c>
      <c r="K86" s="24">
        <v>1</v>
      </c>
      <c r="L86" s="22">
        <f t="shared" si="27"/>
        <v>1.88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13">
        <f t="shared" si="23"/>
        <v>0</v>
      </c>
      <c r="Y86" s="16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47"/>
        <v>0</v>
      </c>
      <c r="AI86" s="16"/>
      <c r="AJ86" s="13">
        <f t="shared" si="4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3</v>
      </c>
    </row>
    <row r="87" spans="2:49">
      <c r="B87" s="52" t="s">
        <v>271</v>
      </c>
      <c r="C87" s="43">
        <v>5.25</v>
      </c>
      <c r="D87" s="23">
        <f>origine!E87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4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13">
        <f t="shared" si="23"/>
        <v>0</v>
      </c>
      <c r="Y87" s="16"/>
      <c r="Z87" s="13">
        <f t="shared" si="33"/>
        <v>0</v>
      </c>
      <c r="AA87" s="16"/>
      <c r="AB87" s="13">
        <f t="shared" si="34"/>
        <v>0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47"/>
        <v>0</v>
      </c>
      <c r="AI87" s="16"/>
      <c r="AJ87" s="13">
        <f t="shared" si="4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0</v>
      </c>
    </row>
    <row r="88" spans="2:49">
      <c r="B88" s="47" t="s">
        <v>72</v>
      </c>
      <c r="C88" s="43">
        <v>12</v>
      </c>
      <c r="D88" s="23">
        <f>origine!E88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4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13">
        <f t="shared" si="23"/>
        <v>0</v>
      </c>
      <c r="Y88" s="16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47"/>
        <v>0</v>
      </c>
      <c r="AI88" s="16"/>
      <c r="AJ88" s="13">
        <f t="shared" si="48"/>
        <v>0</v>
      </c>
      <c r="AK88" s="24"/>
      <c r="AL88" s="22">
        <f t="shared" si="39"/>
        <v>0</v>
      </c>
      <c r="AM88" s="24"/>
      <c r="AN88" s="13">
        <f t="shared" si="40"/>
        <v>0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0</v>
      </c>
    </row>
    <row r="89" spans="2:49">
      <c r="B89" s="52" t="s">
        <v>415</v>
      </c>
      <c r="C89" s="43">
        <v>3.47</v>
      </c>
      <c r="D89" s="23" t="s">
        <v>392</v>
      </c>
      <c r="E89" s="24">
        <v>1</v>
      </c>
      <c r="F89" s="22">
        <f t="shared" si="24"/>
        <v>3.47</v>
      </c>
      <c r="G89" s="24"/>
      <c r="H89" s="22">
        <f t="shared" si="25"/>
        <v>0</v>
      </c>
      <c r="I89" s="24">
        <v>1</v>
      </c>
      <c r="J89" s="22">
        <f t="shared" si="46"/>
        <v>3.47</v>
      </c>
      <c r="K89" s="24">
        <v>1</v>
      </c>
      <c r="L89" s="22">
        <f t="shared" si="27"/>
        <v>3.47</v>
      </c>
      <c r="M89" s="24"/>
      <c r="N89" s="22">
        <f t="shared" si="28"/>
        <v>0</v>
      </c>
      <c r="O89" s="24"/>
      <c r="P89" s="22">
        <f t="shared" si="29"/>
        <v>0</v>
      </c>
      <c r="Q89" s="16">
        <v>1</v>
      </c>
      <c r="R89" s="13">
        <f t="shared" si="30"/>
        <v>3.47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13">
        <f t="shared" si="23"/>
        <v>0</v>
      </c>
      <c r="Y89" s="16"/>
      <c r="Z89" s="13">
        <f t="shared" si="33"/>
        <v>0</v>
      </c>
      <c r="AA89" s="16">
        <v>1</v>
      </c>
      <c r="AB89" s="13">
        <f t="shared" si="34"/>
        <v>3.47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47"/>
        <v>0</v>
      </c>
      <c r="AI89" s="16"/>
      <c r="AJ89" s="13">
        <f t="shared" si="4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/>
      <c r="AR89" s="22">
        <f t="shared" si="42"/>
        <v>0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5</v>
      </c>
    </row>
    <row r="90" spans="2:49">
      <c r="B90" s="47" t="s">
        <v>318</v>
      </c>
      <c r="C90" s="43">
        <v>0.51</v>
      </c>
      <c r="D90" s="23">
        <f>origine!E90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4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13">
        <f t="shared" si="23"/>
        <v>0</v>
      </c>
      <c r="Y90" s="16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47"/>
        <v>0</v>
      </c>
      <c r="AI90" s="16"/>
      <c r="AJ90" s="13">
        <f t="shared" si="48"/>
        <v>0</v>
      </c>
      <c r="AK90" s="24"/>
      <c r="AL90" s="22">
        <f t="shared" si="39"/>
        <v>0</v>
      </c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0</v>
      </c>
    </row>
    <row r="91" spans="2:49">
      <c r="B91" s="52" t="s">
        <v>188</v>
      </c>
      <c r="C91" s="43">
        <v>0.76</v>
      </c>
      <c r="D91" s="23">
        <f>origine!E91</f>
        <v>0</v>
      </c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4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13">
        <f t="shared" si="23"/>
        <v>0</v>
      </c>
      <c r="Y91" s="16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47"/>
        <v>0</v>
      </c>
      <c r="AI91" s="16"/>
      <c r="AJ91" s="13">
        <f t="shared" si="4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0</v>
      </c>
    </row>
    <row r="92" spans="2:49">
      <c r="B92" s="47" t="s">
        <v>73</v>
      </c>
      <c r="C92" s="43">
        <v>4.34</v>
      </c>
      <c r="D92" s="23" t="s">
        <v>392</v>
      </c>
      <c r="E92" s="24">
        <v>1</v>
      </c>
      <c r="F92" s="22">
        <v>4.53</v>
      </c>
      <c r="G92" s="24"/>
      <c r="H92" s="22">
        <f t="shared" si="25"/>
        <v>0</v>
      </c>
      <c r="I92" s="24"/>
      <c r="J92" s="22">
        <f t="shared" si="4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>
        <v>1</v>
      </c>
      <c r="R92" s="13">
        <v>5.13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13">
        <f t="shared" ref="X92:X155" si="49">$C92*W92</f>
        <v>0</v>
      </c>
      <c r="Y92" s="16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47"/>
        <v>0</v>
      </c>
      <c r="AI92" s="16"/>
      <c r="AJ92" s="13">
        <f t="shared" si="4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/>
      <c r="AR92" s="22">
        <f t="shared" si="42"/>
        <v>0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2</v>
      </c>
    </row>
    <row r="93" spans="2:49">
      <c r="B93" s="52" t="s">
        <v>74</v>
      </c>
      <c r="C93" s="43">
        <v>36.409999999999997</v>
      </c>
      <c r="D93" s="23">
        <f>origine!E93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4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13">
        <f t="shared" si="49"/>
        <v>0</v>
      </c>
      <c r="Y93" s="16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47"/>
        <v>0</v>
      </c>
      <c r="AI93" s="16"/>
      <c r="AJ93" s="13">
        <f t="shared" si="4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0</v>
      </c>
    </row>
    <row r="94" spans="2:49">
      <c r="B94" s="47" t="s">
        <v>77</v>
      </c>
      <c r="C94" s="43">
        <v>6.46</v>
      </c>
      <c r="D94" s="23">
        <f>origine!E94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4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13">
        <f t="shared" si="49"/>
        <v>0</v>
      </c>
      <c r="Y94" s="16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47"/>
        <v>0</v>
      </c>
      <c r="AI94" s="16"/>
      <c r="AJ94" s="13">
        <f t="shared" si="4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/>
      <c r="AR94" s="22">
        <f t="shared" si="42"/>
        <v>0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0</v>
      </c>
    </row>
    <row r="95" spans="2:49" ht="15" thickBot="1">
      <c r="B95" s="67" t="s">
        <v>373</v>
      </c>
      <c r="C95" s="71">
        <v>41.32</v>
      </c>
      <c r="D95" s="23">
        <f>origine!E95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4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13">
        <f t="shared" si="49"/>
        <v>0</v>
      </c>
      <c r="Y95" s="16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47"/>
        <v>0</v>
      </c>
      <c r="AI95" s="16"/>
      <c r="AJ95" s="13">
        <f t="shared" si="4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 ht="15" thickBot="1">
      <c r="B96" s="94" t="s">
        <v>4</v>
      </c>
      <c r="C96" s="95"/>
      <c r="D96" s="23">
        <f>origine!E96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4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13">
        <f t="shared" si="49"/>
        <v>0</v>
      </c>
      <c r="Y96" s="16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47"/>
        <v>0</v>
      </c>
      <c r="AI96" s="16"/>
      <c r="AJ96" s="13">
        <f t="shared" si="48"/>
        <v>0</v>
      </c>
      <c r="AK96" s="24"/>
      <c r="AL96" s="22">
        <f t="shared" si="39"/>
        <v>0</v>
      </c>
      <c r="AM96" s="24"/>
      <c r="AN96" s="13">
        <f t="shared" si="40"/>
        <v>0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0</v>
      </c>
    </row>
    <row r="97" spans="2:49">
      <c r="B97" s="52" t="s">
        <v>78</v>
      </c>
      <c r="C97" s="43">
        <v>4.38</v>
      </c>
      <c r="D97" s="23">
        <f>origine!E97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4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13">
        <f t="shared" si="49"/>
        <v>0</v>
      </c>
      <c r="Y97" s="16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47"/>
        <v>0</v>
      </c>
      <c r="AI97" s="16"/>
      <c r="AJ97" s="13">
        <f t="shared" si="4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47" t="s">
        <v>26</v>
      </c>
      <c r="C98" s="43">
        <v>1.43</v>
      </c>
      <c r="D98" s="23">
        <f>origine!E98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4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13">
        <f t="shared" si="49"/>
        <v>0</v>
      </c>
      <c r="Y98" s="16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47"/>
        <v>0</v>
      </c>
      <c r="AI98" s="16"/>
      <c r="AJ98" s="13">
        <f t="shared" si="4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0</v>
      </c>
    </row>
    <row r="99" spans="2:49">
      <c r="B99" s="52" t="s">
        <v>64</v>
      </c>
      <c r="C99" s="43">
        <v>42.72</v>
      </c>
      <c r="D99" s="23">
        <f>origine!E99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4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13">
        <f t="shared" si="49"/>
        <v>0</v>
      </c>
      <c r="Y99" s="16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47"/>
        <v>0</v>
      </c>
      <c r="AI99" s="16"/>
      <c r="AJ99" s="13">
        <f t="shared" si="4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0</v>
      </c>
    </row>
    <row r="100" spans="2:49">
      <c r="B100" s="47" t="s">
        <v>244</v>
      </c>
      <c r="C100" s="43">
        <v>2.4700000000000002</v>
      </c>
      <c r="D100" s="23" t="s">
        <v>392</v>
      </c>
      <c r="E100" s="24">
        <v>1</v>
      </c>
      <c r="F100" s="22">
        <f t="shared" si="24"/>
        <v>2.4700000000000002</v>
      </c>
      <c r="G100" s="24"/>
      <c r="H100" s="22">
        <f t="shared" si="25"/>
        <v>0</v>
      </c>
      <c r="I100" s="24"/>
      <c r="J100" s="22">
        <f t="shared" si="46"/>
        <v>0</v>
      </c>
      <c r="K100" s="24">
        <v>1</v>
      </c>
      <c r="L100" s="22">
        <f t="shared" si="27"/>
        <v>2.4700000000000002</v>
      </c>
      <c r="M100" s="24"/>
      <c r="N100" s="22">
        <f t="shared" si="28"/>
        <v>0</v>
      </c>
      <c r="O100" s="24"/>
      <c r="P100" s="22">
        <f t="shared" si="29"/>
        <v>0</v>
      </c>
      <c r="Q100" s="16">
        <v>1</v>
      </c>
      <c r="R100" s="13">
        <f t="shared" si="30"/>
        <v>2.4700000000000002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13">
        <f t="shared" si="49"/>
        <v>0</v>
      </c>
      <c r="Y100" s="16"/>
      <c r="Z100" s="13">
        <f t="shared" si="33"/>
        <v>0</v>
      </c>
      <c r="AA100" s="16"/>
      <c r="AB100" s="13">
        <f t="shared" si="34"/>
        <v>0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47"/>
        <v>0</v>
      </c>
      <c r="AI100" s="16"/>
      <c r="AJ100" s="13">
        <f t="shared" si="48"/>
        <v>0</v>
      </c>
      <c r="AK100" s="24"/>
      <c r="AL100" s="22">
        <f t="shared" si="39"/>
        <v>0</v>
      </c>
      <c r="AM100" s="24"/>
      <c r="AN100" s="13">
        <f t="shared" si="40"/>
        <v>0</v>
      </c>
      <c r="AO100" s="24"/>
      <c r="AP100" s="22">
        <f t="shared" si="41"/>
        <v>0</v>
      </c>
      <c r="AQ100" s="24"/>
      <c r="AR100" s="22">
        <f t="shared" si="42"/>
        <v>0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3</v>
      </c>
    </row>
    <row r="101" spans="2:49">
      <c r="B101" s="52" t="s">
        <v>27</v>
      </c>
      <c r="C101" s="43">
        <v>30.81</v>
      </c>
      <c r="D101" s="23">
        <f>origine!E101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4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13">
        <f t="shared" si="49"/>
        <v>0</v>
      </c>
      <c r="Y101" s="16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47"/>
        <v>0</v>
      </c>
      <c r="AI101" s="16"/>
      <c r="AJ101" s="13">
        <f t="shared" si="4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0</v>
      </c>
    </row>
    <row r="102" spans="2:49">
      <c r="B102" s="47" t="s">
        <v>28</v>
      </c>
      <c r="C102" s="43">
        <v>2.75</v>
      </c>
      <c r="D102" s="23">
        <f>origine!E102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4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13">
        <f t="shared" si="49"/>
        <v>0</v>
      </c>
      <c r="Y102" s="16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47"/>
        <v>0</v>
      </c>
      <c r="AI102" s="16"/>
      <c r="AJ102" s="13">
        <f t="shared" si="48"/>
        <v>0</v>
      </c>
      <c r="AK102" s="24"/>
      <c r="AL102" s="22">
        <f t="shared" si="39"/>
        <v>0</v>
      </c>
      <c r="AM102" s="24"/>
      <c r="AN102" s="13">
        <f t="shared" si="40"/>
        <v>0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0</v>
      </c>
    </row>
    <row r="103" spans="2:49">
      <c r="B103" s="52" t="s">
        <v>29</v>
      </c>
      <c r="C103" s="43">
        <v>1.0900000000000001</v>
      </c>
      <c r="D103" s="23">
        <f>origine!E103</f>
        <v>0</v>
      </c>
      <c r="E103" s="24"/>
      <c r="F103" s="22">
        <f t="shared" si="24"/>
        <v>0</v>
      </c>
      <c r="G103" s="24">
        <v>1</v>
      </c>
      <c r="H103" s="22">
        <f t="shared" si="25"/>
        <v>1.0900000000000001</v>
      </c>
      <c r="I103" s="24"/>
      <c r="J103" s="22">
        <f t="shared" si="4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13">
        <f t="shared" si="49"/>
        <v>0</v>
      </c>
      <c r="Y103" s="16"/>
      <c r="Z103" s="13">
        <f t="shared" si="33"/>
        <v>0</v>
      </c>
      <c r="AA103" s="16"/>
      <c r="AB103" s="13">
        <f t="shared" si="34"/>
        <v>0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47"/>
        <v>0</v>
      </c>
      <c r="AI103" s="16"/>
      <c r="AJ103" s="13">
        <f t="shared" si="4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1</v>
      </c>
    </row>
    <row r="104" spans="2:49">
      <c r="B104" s="47" t="s">
        <v>65</v>
      </c>
      <c r="C104" s="43">
        <v>30.81</v>
      </c>
      <c r="D104" s="23">
        <f>origine!E104</f>
        <v>0</v>
      </c>
      <c r="E104" s="24"/>
      <c r="F104" s="22">
        <f t="shared" si="24"/>
        <v>0</v>
      </c>
      <c r="G104" s="24"/>
      <c r="H104" s="22">
        <f t="shared" si="25"/>
        <v>0</v>
      </c>
      <c r="I104" s="24"/>
      <c r="J104" s="22">
        <f t="shared" si="46"/>
        <v>0</v>
      </c>
      <c r="K104" s="24"/>
      <c r="L104" s="22">
        <f t="shared" si="27"/>
        <v>0</v>
      </c>
      <c r="M104" s="24"/>
      <c r="N104" s="22">
        <f t="shared" si="28"/>
        <v>0</v>
      </c>
      <c r="O104" s="24"/>
      <c r="P104" s="22">
        <f t="shared" si="29"/>
        <v>0</v>
      </c>
      <c r="Q104" s="16"/>
      <c r="R104" s="13">
        <f t="shared" si="30"/>
        <v>0</v>
      </c>
      <c r="S104" s="16"/>
      <c r="T104" s="13">
        <f t="shared" si="31"/>
        <v>0</v>
      </c>
      <c r="U104" s="16"/>
      <c r="V104" s="13">
        <f t="shared" si="32"/>
        <v>0</v>
      </c>
      <c r="W104" s="16"/>
      <c r="X104" s="13">
        <f t="shared" si="49"/>
        <v>0</v>
      </c>
      <c r="Y104" s="16"/>
      <c r="Z104" s="13">
        <f t="shared" si="33"/>
        <v>0</v>
      </c>
      <c r="AA104" s="16"/>
      <c r="AB104" s="13">
        <f t="shared" si="34"/>
        <v>0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47"/>
        <v>0</v>
      </c>
      <c r="AI104" s="16"/>
      <c r="AJ104" s="13">
        <f t="shared" si="4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0</v>
      </c>
    </row>
    <row r="105" spans="2:49">
      <c r="B105" s="52" t="s">
        <v>30</v>
      </c>
      <c r="C105" s="43">
        <v>2</v>
      </c>
      <c r="D105" s="23" t="s">
        <v>409</v>
      </c>
      <c r="E105" s="24"/>
      <c r="F105" s="22">
        <f t="shared" si="24"/>
        <v>0</v>
      </c>
      <c r="G105" s="24"/>
      <c r="H105" s="22">
        <f t="shared" si="25"/>
        <v>0</v>
      </c>
      <c r="I105" s="24">
        <v>1</v>
      </c>
      <c r="J105" s="22">
        <f t="shared" si="46"/>
        <v>2</v>
      </c>
      <c r="K105" s="24">
        <v>1</v>
      </c>
      <c r="L105" s="22">
        <f t="shared" si="27"/>
        <v>2</v>
      </c>
      <c r="M105" s="24"/>
      <c r="N105" s="22">
        <f t="shared" si="28"/>
        <v>0</v>
      </c>
      <c r="O105" s="24"/>
      <c r="P105" s="22">
        <f t="shared" si="29"/>
        <v>0</v>
      </c>
      <c r="Q105" s="16">
        <v>1</v>
      </c>
      <c r="R105" s="13">
        <f t="shared" si="30"/>
        <v>2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13">
        <f t="shared" si="49"/>
        <v>0</v>
      </c>
      <c r="Y105" s="16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47"/>
        <v>0</v>
      </c>
      <c r="AI105" s="16"/>
      <c r="AJ105" s="13">
        <f t="shared" si="48"/>
        <v>0</v>
      </c>
      <c r="AK105" s="24"/>
      <c r="AL105" s="22">
        <f t="shared" si="39"/>
        <v>0</v>
      </c>
      <c r="AM105" s="24"/>
      <c r="AN105" s="13">
        <f t="shared" si="40"/>
        <v>0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3</v>
      </c>
    </row>
    <row r="106" spans="2:49">
      <c r="B106" s="47" t="s">
        <v>108</v>
      </c>
      <c r="C106" s="43">
        <v>0.84</v>
      </c>
      <c r="D106" s="23">
        <f>origine!E106</f>
        <v>0</v>
      </c>
      <c r="E106" s="24"/>
      <c r="F106" s="22">
        <f t="shared" si="24"/>
        <v>0</v>
      </c>
      <c r="G106" s="24">
        <v>1</v>
      </c>
      <c r="H106" s="22">
        <f t="shared" si="25"/>
        <v>0.84</v>
      </c>
      <c r="I106" s="24"/>
      <c r="J106" s="22">
        <f t="shared" si="4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13">
        <f t="shared" si="49"/>
        <v>0</v>
      </c>
      <c r="Y106" s="16"/>
      <c r="Z106" s="13">
        <f t="shared" si="33"/>
        <v>0</v>
      </c>
      <c r="AA106" s="16"/>
      <c r="AB106" s="13">
        <f t="shared" si="34"/>
        <v>0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47"/>
        <v>0</v>
      </c>
      <c r="AI106" s="16"/>
      <c r="AJ106" s="13">
        <f t="shared" si="4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1</v>
      </c>
    </row>
    <row r="107" spans="2:49">
      <c r="B107" s="52" t="s">
        <v>109</v>
      </c>
      <c r="C107" s="43">
        <v>2.0099999999999998</v>
      </c>
      <c r="D107" s="23">
        <f>origine!E107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4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>
        <v>1</v>
      </c>
      <c r="T107" s="13">
        <f t="shared" si="31"/>
        <v>2.0099999999999998</v>
      </c>
      <c r="U107" s="16"/>
      <c r="V107" s="13">
        <f t="shared" si="32"/>
        <v>0</v>
      </c>
      <c r="W107" s="16"/>
      <c r="X107" s="13">
        <f t="shared" si="49"/>
        <v>0</v>
      </c>
      <c r="Y107" s="16"/>
      <c r="Z107" s="13">
        <f t="shared" si="33"/>
        <v>0</v>
      </c>
      <c r="AA107" s="16"/>
      <c r="AB107" s="13">
        <f t="shared" si="34"/>
        <v>0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47"/>
        <v>0</v>
      </c>
      <c r="AI107" s="16"/>
      <c r="AJ107" s="13">
        <f t="shared" si="4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/>
      <c r="AR107" s="22">
        <f t="shared" si="42"/>
        <v>0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1</v>
      </c>
    </row>
    <row r="108" spans="2:49">
      <c r="B108" s="47" t="s">
        <v>110</v>
      </c>
      <c r="C108" s="43">
        <v>16.11</v>
      </c>
      <c r="D108" s="23">
        <f>origine!E108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4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13">
        <f t="shared" si="49"/>
        <v>0</v>
      </c>
      <c r="Y108" s="16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47"/>
        <v>0</v>
      </c>
      <c r="AI108" s="16"/>
      <c r="AJ108" s="13">
        <f t="shared" si="4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0</v>
      </c>
    </row>
    <row r="109" spans="2:49">
      <c r="B109" s="52" t="s">
        <v>317</v>
      </c>
      <c r="C109" s="43">
        <v>20.309999999999999</v>
      </c>
      <c r="D109" s="23">
        <f>origine!E109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4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13">
        <f t="shared" si="49"/>
        <v>0</v>
      </c>
      <c r="Y109" s="16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47"/>
        <v>0</v>
      </c>
      <c r="AI109" s="16"/>
      <c r="AJ109" s="13">
        <f t="shared" si="4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0</v>
      </c>
    </row>
    <row r="110" spans="2:49">
      <c r="B110" s="47" t="s">
        <v>316</v>
      </c>
      <c r="C110" s="43">
        <v>1.05</v>
      </c>
      <c r="D110" s="23">
        <f>origine!E110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46"/>
        <v>0</v>
      </c>
      <c r="K110" s="24">
        <v>1</v>
      </c>
      <c r="L110" s="22">
        <f t="shared" si="27"/>
        <v>1.05</v>
      </c>
      <c r="M110" s="24"/>
      <c r="N110" s="22">
        <f t="shared" si="28"/>
        <v>0</v>
      </c>
      <c r="O110" s="24"/>
      <c r="P110" s="22">
        <f t="shared" si="29"/>
        <v>0</v>
      </c>
      <c r="Q110" s="16">
        <v>1</v>
      </c>
      <c r="R110" s="13">
        <f t="shared" si="30"/>
        <v>1.05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13">
        <f t="shared" si="49"/>
        <v>0</v>
      </c>
      <c r="Y110" s="16"/>
      <c r="Z110" s="13">
        <f t="shared" si="33"/>
        <v>0</v>
      </c>
      <c r="AA110" s="16"/>
      <c r="AB110" s="13">
        <f t="shared" si="34"/>
        <v>0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47"/>
        <v>0</v>
      </c>
      <c r="AI110" s="16"/>
      <c r="AJ110" s="13">
        <f t="shared" si="4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/>
      <c r="AR110" s="22">
        <f t="shared" si="42"/>
        <v>0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2</v>
      </c>
    </row>
    <row r="111" spans="2:49">
      <c r="B111" s="52" t="s">
        <v>111</v>
      </c>
      <c r="C111" s="43">
        <v>20.87</v>
      </c>
      <c r="D111" s="23">
        <f>origine!E111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4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13">
        <f t="shared" si="49"/>
        <v>0</v>
      </c>
      <c r="Y111" s="16"/>
      <c r="Z111" s="13">
        <f t="shared" si="33"/>
        <v>0</v>
      </c>
      <c r="AA111" s="16"/>
      <c r="AB111" s="13">
        <f t="shared" si="34"/>
        <v>0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47"/>
        <v>0</v>
      </c>
      <c r="AI111" s="16"/>
      <c r="AJ111" s="13">
        <f t="shared" si="4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0</v>
      </c>
    </row>
    <row r="112" spans="2:49">
      <c r="B112" s="47" t="s">
        <v>112</v>
      </c>
      <c r="C112" s="43">
        <v>1.44</v>
      </c>
      <c r="D112" s="23" t="s">
        <v>396</v>
      </c>
      <c r="E112" s="24">
        <v>1</v>
      </c>
      <c r="F112" s="22">
        <f t="shared" si="24"/>
        <v>1.44</v>
      </c>
      <c r="G112" s="24">
        <v>1</v>
      </c>
      <c r="H112" s="22">
        <f t="shared" si="25"/>
        <v>1.44</v>
      </c>
      <c r="I112" s="24">
        <v>1</v>
      </c>
      <c r="J112" s="22">
        <f t="shared" si="46"/>
        <v>1.44</v>
      </c>
      <c r="K112" s="24">
        <v>1</v>
      </c>
      <c r="L112" s="22">
        <f t="shared" si="27"/>
        <v>1.44</v>
      </c>
      <c r="M112" s="24"/>
      <c r="N112" s="22">
        <f t="shared" si="28"/>
        <v>0</v>
      </c>
      <c r="O112" s="24"/>
      <c r="P112" s="22">
        <f t="shared" si="29"/>
        <v>0</v>
      </c>
      <c r="Q112" s="16">
        <v>2</v>
      </c>
      <c r="R112" s="13">
        <f t="shared" si="30"/>
        <v>2.88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13">
        <f t="shared" si="49"/>
        <v>0</v>
      </c>
      <c r="Y112" s="16"/>
      <c r="Z112" s="13">
        <f t="shared" si="33"/>
        <v>0</v>
      </c>
      <c r="AA112" s="16">
        <v>1</v>
      </c>
      <c r="AB112" s="13">
        <f t="shared" si="34"/>
        <v>1.44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47"/>
        <v>0</v>
      </c>
      <c r="AI112" s="16"/>
      <c r="AJ112" s="13">
        <f t="shared" si="4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/>
      <c r="AR112" s="22">
        <f t="shared" si="42"/>
        <v>0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7</v>
      </c>
    </row>
    <row r="113" spans="2:49">
      <c r="B113" s="52" t="s">
        <v>66</v>
      </c>
      <c r="C113" s="43">
        <v>18.91</v>
      </c>
      <c r="D113" s="23">
        <f>origine!E113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4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6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13">
        <f t="shared" si="49"/>
        <v>0</v>
      </c>
      <c r="Y113" s="16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47"/>
        <v>0</v>
      </c>
      <c r="AI113" s="16"/>
      <c r="AJ113" s="13">
        <f t="shared" si="4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47" t="s">
        <v>31</v>
      </c>
      <c r="C114" s="43">
        <v>2.96</v>
      </c>
      <c r="D114" s="23">
        <f>origine!E114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4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13">
        <f t="shared" si="49"/>
        <v>0</v>
      </c>
      <c r="Y114" s="16"/>
      <c r="Z114" s="13">
        <f t="shared" si="33"/>
        <v>0</v>
      </c>
      <c r="AA114" s="16"/>
      <c r="AB114" s="13">
        <f t="shared" si="34"/>
        <v>0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47"/>
        <v>0</v>
      </c>
      <c r="AI114" s="16"/>
      <c r="AJ114" s="13">
        <f t="shared" si="4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0</v>
      </c>
    </row>
    <row r="115" spans="2:49">
      <c r="B115" s="52" t="s">
        <v>32</v>
      </c>
      <c r="C115" s="43">
        <v>1.75</v>
      </c>
      <c r="D115" s="23">
        <f>origine!E115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4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13">
        <f t="shared" si="49"/>
        <v>0</v>
      </c>
      <c r="Y115" s="16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47"/>
        <v>0</v>
      </c>
      <c r="AI115" s="16"/>
      <c r="AJ115" s="13">
        <f t="shared" si="4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/>
      <c r="AR115" s="22">
        <f t="shared" si="42"/>
        <v>0</v>
      </c>
      <c r="AS115" s="24"/>
      <c r="AT115" s="22">
        <f t="shared" si="43"/>
        <v>0</v>
      </c>
      <c r="AU115" s="24"/>
      <c r="AV115" s="22">
        <f t="shared" si="44"/>
        <v>0</v>
      </c>
      <c r="AW115" s="187">
        <f t="shared" si="45"/>
        <v>0</v>
      </c>
    </row>
    <row r="116" spans="2:49">
      <c r="B116" s="47" t="s">
        <v>250</v>
      </c>
      <c r="C116" s="43">
        <v>19.61</v>
      </c>
      <c r="D116" s="23">
        <f>origine!E116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4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13">
        <f t="shared" si="49"/>
        <v>0</v>
      </c>
      <c r="Y116" s="16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47"/>
        <v>0</v>
      </c>
      <c r="AI116" s="16"/>
      <c r="AJ116" s="13">
        <f t="shared" si="4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0</v>
      </c>
    </row>
    <row r="117" spans="2:49">
      <c r="B117" s="52" t="s">
        <v>33</v>
      </c>
      <c r="C117" s="43">
        <v>53.22</v>
      </c>
      <c r="D117" s="23">
        <f>origine!E117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4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13">
        <f t="shared" si="49"/>
        <v>0</v>
      </c>
      <c r="Y117" s="16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47"/>
        <v>0</v>
      </c>
      <c r="AI117" s="16"/>
      <c r="AJ117" s="13">
        <f t="shared" si="4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0</v>
      </c>
    </row>
    <row r="118" spans="2:49">
      <c r="B118" s="47" t="s">
        <v>34</v>
      </c>
      <c r="C118" s="43">
        <v>1.5</v>
      </c>
      <c r="D118" s="23" t="s">
        <v>412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4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>
        <v>1</v>
      </c>
      <c r="R118" s="13">
        <f t="shared" si="30"/>
        <v>1.5</v>
      </c>
      <c r="S118" s="16">
        <v>2</v>
      </c>
      <c r="T118" s="13">
        <f t="shared" si="31"/>
        <v>3</v>
      </c>
      <c r="U118" s="16"/>
      <c r="V118" s="13">
        <f t="shared" si="32"/>
        <v>0</v>
      </c>
      <c r="W118" s="16"/>
      <c r="X118" s="13">
        <f t="shared" si="49"/>
        <v>0</v>
      </c>
      <c r="Y118" s="16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47"/>
        <v>0</v>
      </c>
      <c r="AI118" s="16"/>
      <c r="AJ118" s="13">
        <f t="shared" si="4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3</v>
      </c>
    </row>
    <row r="119" spans="2:49">
      <c r="B119" s="52" t="s">
        <v>35</v>
      </c>
      <c r="C119" s="43">
        <v>18.21</v>
      </c>
      <c r="D119" s="23">
        <f>origine!E119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4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13">
        <f t="shared" si="49"/>
        <v>0</v>
      </c>
      <c r="Y119" s="16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47"/>
        <v>0</v>
      </c>
      <c r="AI119" s="16"/>
      <c r="AJ119" s="13">
        <f t="shared" si="4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0</v>
      </c>
    </row>
    <row r="120" spans="2:49">
      <c r="B120" s="47" t="s">
        <v>113</v>
      </c>
      <c r="C120" s="43">
        <v>0.72</v>
      </c>
      <c r="D120" s="23" t="s">
        <v>396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46"/>
        <v>0</v>
      </c>
      <c r="K120" s="24">
        <v>2</v>
      </c>
      <c r="L120" s="22">
        <f t="shared" si="27"/>
        <v>1.44</v>
      </c>
      <c r="M120" s="24"/>
      <c r="N120" s="22">
        <f t="shared" si="28"/>
        <v>0</v>
      </c>
      <c r="O120" s="24"/>
      <c r="P120" s="22">
        <f t="shared" si="29"/>
        <v>0</v>
      </c>
      <c r="Q120" s="16">
        <v>2</v>
      </c>
      <c r="R120" s="13">
        <f t="shared" si="30"/>
        <v>1.44</v>
      </c>
      <c r="S120" s="16">
        <v>3</v>
      </c>
      <c r="T120" s="13">
        <f t="shared" si="31"/>
        <v>2.16</v>
      </c>
      <c r="U120" s="16"/>
      <c r="V120" s="13">
        <f t="shared" si="32"/>
        <v>0</v>
      </c>
      <c r="W120" s="16"/>
      <c r="X120" s="13">
        <f t="shared" si="49"/>
        <v>0</v>
      </c>
      <c r="Y120" s="16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47"/>
        <v>0</v>
      </c>
      <c r="AI120" s="16"/>
      <c r="AJ120" s="13">
        <f t="shared" si="4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7</v>
      </c>
    </row>
    <row r="121" spans="2:49">
      <c r="B121" s="52" t="s">
        <v>67</v>
      </c>
      <c r="C121" s="43">
        <v>0.97</v>
      </c>
      <c r="D121" s="23">
        <f>origine!E121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4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13">
        <f t="shared" si="49"/>
        <v>0</v>
      </c>
      <c r="Y121" s="16"/>
      <c r="Z121" s="13">
        <f t="shared" si="33"/>
        <v>0</v>
      </c>
      <c r="AA121" s="16"/>
      <c r="AB121" s="13">
        <f t="shared" si="34"/>
        <v>0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47"/>
        <v>0</v>
      </c>
      <c r="AI121" s="16"/>
      <c r="AJ121" s="13">
        <f t="shared" si="4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/>
      <c r="AR121" s="22">
        <f t="shared" si="42"/>
        <v>0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0</v>
      </c>
    </row>
    <row r="122" spans="2:49">
      <c r="B122" s="47" t="s">
        <v>114</v>
      </c>
      <c r="C122" s="43">
        <v>22.41</v>
      </c>
      <c r="D122" s="23">
        <f>origine!E122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4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13">
        <f t="shared" si="49"/>
        <v>0</v>
      </c>
      <c r="Y122" s="16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47"/>
        <v>0</v>
      </c>
      <c r="AI122" s="16"/>
      <c r="AJ122" s="13">
        <f t="shared" si="4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0</v>
      </c>
    </row>
    <row r="123" spans="2:49">
      <c r="B123" s="52" t="s">
        <v>36</v>
      </c>
      <c r="C123" s="43">
        <v>0.57999999999999996</v>
      </c>
      <c r="D123" s="23">
        <f>origine!E123</f>
        <v>0</v>
      </c>
      <c r="E123" s="24"/>
      <c r="F123" s="22">
        <f t="shared" si="24"/>
        <v>0</v>
      </c>
      <c r="G123" s="24">
        <v>2</v>
      </c>
      <c r="H123" s="22">
        <f t="shared" si="25"/>
        <v>1.1599999999999999</v>
      </c>
      <c r="I123" s="24"/>
      <c r="J123" s="22">
        <f t="shared" si="46"/>
        <v>0</v>
      </c>
      <c r="K123" s="24">
        <v>1</v>
      </c>
      <c r="L123" s="22">
        <f t="shared" si="27"/>
        <v>0.57999999999999996</v>
      </c>
      <c r="M123" s="24"/>
      <c r="N123" s="22">
        <f t="shared" si="28"/>
        <v>0</v>
      </c>
      <c r="O123" s="24"/>
      <c r="P123" s="22">
        <f t="shared" si="29"/>
        <v>0</v>
      </c>
      <c r="Q123" s="16">
        <v>1</v>
      </c>
      <c r="R123" s="13">
        <f t="shared" si="30"/>
        <v>0.57999999999999996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13">
        <f t="shared" si="49"/>
        <v>0</v>
      </c>
      <c r="Y123" s="16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47"/>
        <v>0</v>
      </c>
      <c r="AI123" s="16"/>
      <c r="AJ123" s="13">
        <f t="shared" si="48"/>
        <v>0</v>
      </c>
      <c r="AK123" s="24"/>
      <c r="AL123" s="22">
        <f t="shared" si="39"/>
        <v>0</v>
      </c>
      <c r="AM123" s="24"/>
      <c r="AN123" s="13">
        <f t="shared" si="40"/>
        <v>0</v>
      </c>
      <c r="AO123" s="24"/>
      <c r="AP123" s="22">
        <f t="shared" si="41"/>
        <v>0</v>
      </c>
      <c r="AQ123" s="24"/>
      <c r="AR123" s="22">
        <f t="shared" si="42"/>
        <v>0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4</v>
      </c>
    </row>
    <row r="124" spans="2:49">
      <c r="B124" s="47" t="s">
        <v>115</v>
      </c>
      <c r="C124" s="43">
        <v>21.01</v>
      </c>
      <c r="D124" s="23">
        <f>origine!E124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4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13">
        <f t="shared" si="49"/>
        <v>0</v>
      </c>
      <c r="Y124" s="16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47"/>
        <v>0</v>
      </c>
      <c r="AI124" s="16"/>
      <c r="AJ124" s="13">
        <f t="shared" si="4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0</v>
      </c>
    </row>
    <row r="125" spans="2:49">
      <c r="B125" s="52" t="s">
        <v>189</v>
      </c>
      <c r="C125" s="43">
        <v>2.63</v>
      </c>
      <c r="D125" s="23">
        <f>origine!E125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4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>
        <v>1</v>
      </c>
      <c r="R125" s="13">
        <f t="shared" si="30"/>
        <v>2.63</v>
      </c>
      <c r="S125" s="16">
        <v>1</v>
      </c>
      <c r="T125" s="13">
        <f t="shared" si="31"/>
        <v>2.63</v>
      </c>
      <c r="U125" s="16"/>
      <c r="V125" s="13">
        <f t="shared" si="32"/>
        <v>0</v>
      </c>
      <c r="W125" s="16"/>
      <c r="X125" s="13">
        <f t="shared" si="49"/>
        <v>0</v>
      </c>
      <c r="Y125" s="16"/>
      <c r="Z125" s="13">
        <f t="shared" si="33"/>
        <v>0</v>
      </c>
      <c r="AA125" s="16"/>
      <c r="AB125" s="13">
        <f t="shared" si="34"/>
        <v>0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47"/>
        <v>0</v>
      </c>
      <c r="AI125" s="16"/>
      <c r="AJ125" s="13">
        <f t="shared" si="4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2</v>
      </c>
    </row>
    <row r="126" spans="2:49">
      <c r="B126" s="47" t="s">
        <v>116</v>
      </c>
      <c r="C126" s="43">
        <v>2.7</v>
      </c>
      <c r="D126" s="23">
        <f>origine!E126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4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13">
        <f t="shared" si="49"/>
        <v>0</v>
      </c>
      <c r="Y126" s="16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47"/>
        <v>0</v>
      </c>
      <c r="AI126" s="16"/>
      <c r="AJ126" s="13">
        <f t="shared" si="4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52" t="s">
        <v>117</v>
      </c>
      <c r="C127" s="43">
        <v>9.65</v>
      </c>
      <c r="D127" s="23">
        <f>origine!E127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4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13">
        <f t="shared" si="49"/>
        <v>0</v>
      </c>
      <c r="Y127" s="16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47"/>
        <v>0</v>
      </c>
      <c r="AI127" s="16"/>
      <c r="AJ127" s="13">
        <f t="shared" si="4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47" t="s">
        <v>68</v>
      </c>
      <c r="C128" s="43">
        <v>7.34</v>
      </c>
      <c r="D128" s="23">
        <f>origine!E128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4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6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13">
        <f t="shared" si="49"/>
        <v>0</v>
      </c>
      <c r="Y128" s="16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47"/>
        <v>0</v>
      </c>
      <c r="AI128" s="16"/>
      <c r="AJ128" s="13">
        <f t="shared" si="4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0</v>
      </c>
    </row>
    <row r="129" spans="2:49">
      <c r="B129" s="52" t="s">
        <v>76</v>
      </c>
      <c r="C129" s="43">
        <v>4.8</v>
      </c>
      <c r="D129" s="23">
        <f>origine!E129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4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13">
        <f t="shared" si="49"/>
        <v>0</v>
      </c>
      <c r="Y129" s="16"/>
      <c r="Z129" s="13">
        <f t="shared" si="33"/>
        <v>0</v>
      </c>
      <c r="AA129" s="16"/>
      <c r="AB129" s="13">
        <f t="shared" si="34"/>
        <v>0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47"/>
        <v>0</v>
      </c>
      <c r="AI129" s="16"/>
      <c r="AJ129" s="13">
        <f t="shared" si="4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0</v>
      </c>
    </row>
    <row r="130" spans="2:49">
      <c r="B130" s="47" t="s">
        <v>37</v>
      </c>
      <c r="C130" s="43">
        <v>1.75</v>
      </c>
      <c r="D130" s="23">
        <f>origine!E130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4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13">
        <f t="shared" si="49"/>
        <v>0</v>
      </c>
      <c r="Y130" s="16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47"/>
        <v>0</v>
      </c>
      <c r="AI130" s="16"/>
      <c r="AJ130" s="13">
        <f t="shared" si="4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0</v>
      </c>
    </row>
    <row r="131" spans="2:49">
      <c r="B131" s="52" t="s">
        <v>38</v>
      </c>
      <c r="C131" s="43">
        <v>2.33</v>
      </c>
      <c r="D131" s="23">
        <f>origine!E131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46"/>
        <v>0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6">
        <v>1</v>
      </c>
      <c r="R131" s="13">
        <f t="shared" si="30"/>
        <v>2.33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13">
        <f t="shared" si="49"/>
        <v>0</v>
      </c>
      <c r="Y131" s="16"/>
      <c r="Z131" s="13">
        <f t="shared" si="33"/>
        <v>0</v>
      </c>
      <c r="AA131" s="16"/>
      <c r="AB131" s="13">
        <f t="shared" si="34"/>
        <v>0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47"/>
        <v>0</v>
      </c>
      <c r="AI131" s="16"/>
      <c r="AJ131" s="13">
        <f t="shared" si="4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1</v>
      </c>
    </row>
    <row r="132" spans="2:49">
      <c r="B132" s="47" t="s">
        <v>118</v>
      </c>
      <c r="C132" s="43">
        <v>1.46</v>
      </c>
      <c r="D132" s="23">
        <f>origine!E132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4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13">
        <f t="shared" si="49"/>
        <v>0</v>
      </c>
      <c r="Y132" s="16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47"/>
        <v>0</v>
      </c>
      <c r="AI132" s="16"/>
      <c r="AJ132" s="13">
        <f t="shared" si="48"/>
        <v>0</v>
      </c>
      <c r="AK132" s="24"/>
      <c r="AL132" s="22">
        <f t="shared" si="39"/>
        <v>0</v>
      </c>
      <c r="AM132" s="24"/>
      <c r="AN132" s="13">
        <f t="shared" si="40"/>
        <v>0</v>
      </c>
      <c r="AO132" s="24"/>
      <c r="AP132" s="22">
        <f t="shared" si="41"/>
        <v>0</v>
      </c>
      <c r="AQ132" s="24"/>
      <c r="AR132" s="22">
        <f t="shared" si="42"/>
        <v>0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0</v>
      </c>
    </row>
    <row r="133" spans="2:49">
      <c r="B133" s="52" t="s">
        <v>140</v>
      </c>
      <c r="C133" s="43">
        <v>2.04</v>
      </c>
      <c r="D133" s="23">
        <f>origine!E133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4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13">
        <f t="shared" si="49"/>
        <v>0</v>
      </c>
      <c r="Y133" s="16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47"/>
        <v>0</v>
      </c>
      <c r="AI133" s="16"/>
      <c r="AJ133" s="13">
        <f t="shared" si="48"/>
        <v>0</v>
      </c>
      <c r="AK133" s="24"/>
      <c r="AL133" s="22">
        <f t="shared" si="39"/>
        <v>0</v>
      </c>
      <c r="AM133" s="24"/>
      <c r="AN133" s="13"/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0</v>
      </c>
    </row>
    <row r="134" spans="2:49">
      <c r="B134" s="47" t="s">
        <v>190</v>
      </c>
      <c r="C134" s="43">
        <v>4.2</v>
      </c>
      <c r="D134" s="23">
        <f>origine!E134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4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13">
        <f t="shared" si="49"/>
        <v>0</v>
      </c>
      <c r="Y134" s="16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47"/>
        <v>0</v>
      </c>
      <c r="AI134" s="16"/>
      <c r="AJ134" s="13">
        <f t="shared" si="4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52" t="s">
        <v>39</v>
      </c>
      <c r="C135" s="43">
        <v>0.77</v>
      </c>
      <c r="D135" s="23">
        <f>origine!E135</f>
        <v>0</v>
      </c>
      <c r="E135" s="24"/>
      <c r="F135" s="22">
        <f t="shared" si="24"/>
        <v>0</v>
      </c>
      <c r="G135" s="24">
        <v>1</v>
      </c>
      <c r="H135" s="22">
        <f t="shared" si="25"/>
        <v>0.77</v>
      </c>
      <c r="I135" s="24"/>
      <c r="J135" s="22">
        <f t="shared" si="4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13">
        <f t="shared" si="49"/>
        <v>0</v>
      </c>
      <c r="Y135" s="16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47"/>
        <v>0</v>
      </c>
      <c r="AI135" s="16"/>
      <c r="AJ135" s="13">
        <f t="shared" si="4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1</v>
      </c>
    </row>
    <row r="136" spans="2:49">
      <c r="B136" s="47" t="s">
        <v>40</v>
      </c>
      <c r="C136" s="43">
        <v>18.91</v>
      </c>
      <c r="D136" s="23">
        <f>origine!E136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4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13">
        <f t="shared" si="49"/>
        <v>0</v>
      </c>
      <c r="Y136" s="16"/>
      <c r="Z136" s="13">
        <f t="shared" si="33"/>
        <v>0</v>
      </c>
      <c r="AA136" s="16"/>
      <c r="AB136" s="13">
        <f t="shared" si="34"/>
        <v>0</v>
      </c>
      <c r="AC136" s="24"/>
      <c r="AD136" s="22">
        <f t="shared" si="35"/>
        <v>0</v>
      </c>
      <c r="AE136" s="24"/>
      <c r="AF136" s="22">
        <f t="shared" si="36"/>
        <v>0</v>
      </c>
      <c r="AG136" s="16"/>
      <c r="AH136" s="13">
        <f t="shared" si="47"/>
        <v>0</v>
      </c>
      <c r="AI136" s="16"/>
      <c r="AJ136" s="13">
        <f t="shared" si="48"/>
        <v>0</v>
      </c>
      <c r="AK136" s="24"/>
      <c r="AL136" s="22">
        <f t="shared" si="39"/>
        <v>0</v>
      </c>
      <c r="AM136" s="24"/>
      <c r="AN136" s="13">
        <f t="shared" si="40"/>
        <v>0</v>
      </c>
      <c r="AO136" s="24"/>
      <c r="AP136" s="22">
        <f t="shared" si="41"/>
        <v>0</v>
      </c>
      <c r="AQ136" s="24"/>
      <c r="AR136" s="22">
        <f t="shared" si="42"/>
        <v>0</v>
      </c>
      <c r="AS136" s="24"/>
      <c r="AT136" s="22">
        <f t="shared" si="43"/>
        <v>0</v>
      </c>
      <c r="AU136" s="24"/>
      <c r="AV136" s="22">
        <f t="shared" si="44"/>
        <v>0</v>
      </c>
      <c r="AW136" s="187">
        <f t="shared" si="45"/>
        <v>0</v>
      </c>
    </row>
    <row r="137" spans="2:49">
      <c r="B137" s="52" t="s">
        <v>41</v>
      </c>
      <c r="C137" s="43">
        <v>0.99</v>
      </c>
      <c r="D137" s="23">
        <f>origine!E137</f>
        <v>0</v>
      </c>
      <c r="E137" s="24"/>
      <c r="F137" s="22">
        <f t="shared" ref="F137:F200" si="50">$C137*E137</f>
        <v>0</v>
      </c>
      <c r="G137" s="24"/>
      <c r="H137" s="22">
        <f t="shared" ref="H137:H200" si="51">$C137*G137</f>
        <v>0</v>
      </c>
      <c r="I137" s="24"/>
      <c r="J137" s="22">
        <f t="shared" si="46"/>
        <v>0</v>
      </c>
      <c r="K137" s="24"/>
      <c r="L137" s="22">
        <f t="shared" ref="L137:L200" si="52">$C137*K137</f>
        <v>0</v>
      </c>
      <c r="M137" s="24"/>
      <c r="N137" s="22">
        <f t="shared" ref="N137:N200" si="53">$C137*M137</f>
        <v>0</v>
      </c>
      <c r="O137" s="24"/>
      <c r="P137" s="22">
        <f t="shared" ref="P137:P200" si="54">$C137*O137</f>
        <v>0</v>
      </c>
      <c r="Q137" s="16"/>
      <c r="R137" s="13">
        <f t="shared" ref="R137:R200" si="55">$C137*Q137</f>
        <v>0</v>
      </c>
      <c r="S137" s="16"/>
      <c r="T137" s="13">
        <f t="shared" ref="T137:T200" si="56">$C137*S137</f>
        <v>0</v>
      </c>
      <c r="U137" s="16"/>
      <c r="V137" s="13">
        <f t="shared" ref="V137:V200" si="57">$C137*U137</f>
        <v>0</v>
      </c>
      <c r="W137" s="16"/>
      <c r="X137" s="13">
        <f t="shared" si="49"/>
        <v>0</v>
      </c>
      <c r="Y137" s="16"/>
      <c r="Z137" s="13">
        <f t="shared" ref="Z137:Z200" si="58">$C137*Y137</f>
        <v>0</v>
      </c>
      <c r="AA137" s="16"/>
      <c r="AB137" s="13">
        <f t="shared" si="34"/>
        <v>0</v>
      </c>
      <c r="AC137" s="24"/>
      <c r="AD137" s="22">
        <f t="shared" ref="AD137:AD200" si="59">$C137*AC137</f>
        <v>0</v>
      </c>
      <c r="AE137" s="24"/>
      <c r="AF137" s="22">
        <f t="shared" ref="AF137:AF200" si="60">$C137*AE137</f>
        <v>0</v>
      </c>
      <c r="AG137" s="16"/>
      <c r="AH137" s="13">
        <f t="shared" ref="AH137:AH200" si="61">$C137*AG137</f>
        <v>0</v>
      </c>
      <c r="AI137" s="16"/>
      <c r="AJ137" s="13">
        <f t="shared" ref="AJ137:AJ200" si="62">$C137*AI137</f>
        <v>0</v>
      </c>
      <c r="AK137" s="24"/>
      <c r="AL137" s="22">
        <f t="shared" ref="AL137:AL200" si="63">$C137*AK137</f>
        <v>0</v>
      </c>
      <c r="AM137" s="24"/>
      <c r="AN137" s="13">
        <f t="shared" ref="AN137:AN200" si="64">$C137*AM137</f>
        <v>0</v>
      </c>
      <c r="AO137" s="24"/>
      <c r="AP137" s="22">
        <f t="shared" ref="AP137:AP200" si="65">$C137*AO137</f>
        <v>0</v>
      </c>
      <c r="AQ137" s="24"/>
      <c r="AR137" s="22">
        <f t="shared" ref="AR137:AR200" si="66">$C137*AQ137</f>
        <v>0</v>
      </c>
      <c r="AS137" s="24"/>
      <c r="AT137" s="22">
        <f t="shared" ref="AT137:AT200" si="67">$C137*AS137</f>
        <v>0</v>
      </c>
      <c r="AU137" s="24"/>
      <c r="AV137" s="22">
        <f t="shared" ref="AV137:AV200" si="68">$C137*AU137</f>
        <v>0</v>
      </c>
      <c r="AW137" s="187">
        <f t="shared" ref="AW137:AW200" si="69">SUM(AU137,AS137,AQ137,AO137,AM137,AK137,AI137,AG137,AE137,AC137,AA137,Y137,W141,U137,S137,Q137,O137,M137,K137,I137,G137,E137)</f>
        <v>0</v>
      </c>
    </row>
    <row r="138" spans="2:49">
      <c r="B138" s="47" t="s">
        <v>42</v>
      </c>
      <c r="C138" s="43"/>
      <c r="D138" s="23">
        <f>origine!E138</f>
        <v>0</v>
      </c>
      <c r="E138" s="24"/>
      <c r="F138" s="22">
        <f t="shared" si="50"/>
        <v>0</v>
      </c>
      <c r="G138" s="24"/>
      <c r="H138" s="22">
        <f t="shared" si="51"/>
        <v>0</v>
      </c>
      <c r="I138" s="24"/>
      <c r="J138" s="22">
        <f t="shared" ref="J138:J139" si="70">$C138*I138</f>
        <v>0</v>
      </c>
      <c r="K138" s="24"/>
      <c r="L138" s="22">
        <f t="shared" si="52"/>
        <v>0</v>
      </c>
      <c r="M138" s="24"/>
      <c r="N138" s="22">
        <f t="shared" si="53"/>
        <v>0</v>
      </c>
      <c r="O138" s="24"/>
      <c r="P138" s="22">
        <f t="shared" si="54"/>
        <v>0</v>
      </c>
      <c r="Q138" s="16"/>
      <c r="R138" s="13">
        <f t="shared" si="55"/>
        <v>0</v>
      </c>
      <c r="S138" s="16"/>
      <c r="T138" s="13">
        <f t="shared" si="56"/>
        <v>0</v>
      </c>
      <c r="U138" s="16"/>
      <c r="V138" s="13">
        <f t="shared" si="57"/>
        <v>0</v>
      </c>
      <c r="W138" s="16"/>
      <c r="X138" s="13">
        <f t="shared" si="49"/>
        <v>0</v>
      </c>
      <c r="Y138" s="16"/>
      <c r="Z138" s="13">
        <f t="shared" si="58"/>
        <v>0</v>
      </c>
      <c r="AA138" s="16"/>
      <c r="AB138" s="13">
        <f t="shared" ref="AB138:AB201" si="71">$C138*AA138</f>
        <v>0</v>
      </c>
      <c r="AC138" s="24"/>
      <c r="AD138" s="22">
        <f t="shared" si="59"/>
        <v>0</v>
      </c>
      <c r="AE138" s="24"/>
      <c r="AF138" s="22">
        <f t="shared" si="60"/>
        <v>0</v>
      </c>
      <c r="AG138" s="16"/>
      <c r="AH138" s="13">
        <f t="shared" si="61"/>
        <v>0</v>
      </c>
      <c r="AI138" s="16"/>
      <c r="AJ138" s="13">
        <f t="shared" si="62"/>
        <v>0</v>
      </c>
      <c r="AK138" s="24"/>
      <c r="AL138" s="22">
        <f t="shared" si="63"/>
        <v>0</v>
      </c>
      <c r="AM138" s="24"/>
      <c r="AN138" s="13">
        <f t="shared" si="64"/>
        <v>0</v>
      </c>
      <c r="AO138" s="24"/>
      <c r="AP138" s="22">
        <f t="shared" si="65"/>
        <v>0</v>
      </c>
      <c r="AQ138" s="24"/>
      <c r="AR138" s="22">
        <f t="shared" si="66"/>
        <v>0</v>
      </c>
      <c r="AS138" s="24"/>
      <c r="AT138" s="22">
        <f t="shared" si="67"/>
        <v>0</v>
      </c>
      <c r="AU138" s="24"/>
      <c r="AV138" s="22">
        <f t="shared" si="68"/>
        <v>0</v>
      </c>
      <c r="AW138" s="187">
        <f t="shared" si="69"/>
        <v>0</v>
      </c>
    </row>
    <row r="139" spans="2:49">
      <c r="B139" s="52" t="s">
        <v>43</v>
      </c>
      <c r="C139" s="43"/>
      <c r="D139" s="23">
        <f>origine!E139</f>
        <v>0</v>
      </c>
      <c r="E139" s="24"/>
      <c r="F139" s="22">
        <f t="shared" si="50"/>
        <v>0</v>
      </c>
      <c r="G139" s="24"/>
      <c r="H139" s="22">
        <f t="shared" si="51"/>
        <v>0</v>
      </c>
      <c r="I139" s="24"/>
      <c r="J139" s="22">
        <f t="shared" si="70"/>
        <v>0</v>
      </c>
      <c r="K139" s="24"/>
      <c r="L139" s="22">
        <f t="shared" si="52"/>
        <v>0</v>
      </c>
      <c r="M139" s="24"/>
      <c r="N139" s="22">
        <f t="shared" si="53"/>
        <v>0</v>
      </c>
      <c r="O139" s="24"/>
      <c r="P139" s="22">
        <f t="shared" si="54"/>
        <v>0</v>
      </c>
      <c r="Q139" s="16"/>
      <c r="R139" s="13">
        <f t="shared" si="55"/>
        <v>0</v>
      </c>
      <c r="S139" s="16"/>
      <c r="T139" s="13">
        <f t="shared" si="56"/>
        <v>0</v>
      </c>
      <c r="U139" s="16"/>
      <c r="V139" s="13">
        <f t="shared" si="57"/>
        <v>0</v>
      </c>
      <c r="W139" s="16"/>
      <c r="X139" s="13">
        <f t="shared" si="49"/>
        <v>0</v>
      </c>
      <c r="Y139" s="16"/>
      <c r="Z139" s="13">
        <f t="shared" si="58"/>
        <v>0</v>
      </c>
      <c r="AA139" s="16"/>
      <c r="AB139" s="13">
        <f t="shared" si="71"/>
        <v>0</v>
      </c>
      <c r="AC139" s="24"/>
      <c r="AD139" s="22">
        <f t="shared" si="59"/>
        <v>0</v>
      </c>
      <c r="AE139" s="24"/>
      <c r="AF139" s="22">
        <f t="shared" si="60"/>
        <v>0</v>
      </c>
      <c r="AG139" s="16"/>
      <c r="AH139" s="13">
        <f t="shared" si="61"/>
        <v>0</v>
      </c>
      <c r="AI139" s="16"/>
      <c r="AJ139" s="13">
        <f t="shared" si="62"/>
        <v>0</v>
      </c>
      <c r="AK139" s="24"/>
      <c r="AL139" s="22">
        <f t="shared" si="63"/>
        <v>0</v>
      </c>
      <c r="AM139" s="24"/>
      <c r="AN139" s="13">
        <f t="shared" si="64"/>
        <v>0</v>
      </c>
      <c r="AO139" s="24"/>
      <c r="AP139" s="22">
        <f t="shared" si="65"/>
        <v>0</v>
      </c>
      <c r="AQ139" s="24"/>
      <c r="AR139" s="22">
        <f t="shared" si="66"/>
        <v>0</v>
      </c>
      <c r="AS139" s="24"/>
      <c r="AT139" s="22">
        <f t="shared" si="67"/>
        <v>0</v>
      </c>
      <c r="AU139" s="24"/>
      <c r="AV139" s="22">
        <f t="shared" si="68"/>
        <v>0</v>
      </c>
      <c r="AW139" s="187">
        <f t="shared" si="69"/>
        <v>0</v>
      </c>
    </row>
    <row r="140" spans="2:49">
      <c r="B140" s="47" t="s">
        <v>44</v>
      </c>
      <c r="C140" s="43">
        <v>19.61</v>
      </c>
      <c r="D140" s="23">
        <f>origine!E140</f>
        <v>0</v>
      </c>
      <c r="E140" s="24"/>
      <c r="F140" s="22">
        <f t="shared" si="50"/>
        <v>0</v>
      </c>
      <c r="G140" s="24"/>
      <c r="H140" s="22">
        <f t="shared" si="51"/>
        <v>0</v>
      </c>
      <c r="I140" s="24"/>
      <c r="J140" s="22">
        <f t="shared" ref="J140:J201" si="72">$C140*I140</f>
        <v>0</v>
      </c>
      <c r="K140" s="24"/>
      <c r="L140" s="22">
        <f t="shared" si="52"/>
        <v>0</v>
      </c>
      <c r="M140" s="24"/>
      <c r="N140" s="22">
        <f t="shared" si="53"/>
        <v>0</v>
      </c>
      <c r="O140" s="24"/>
      <c r="P140" s="22">
        <f t="shared" si="54"/>
        <v>0</v>
      </c>
      <c r="Q140" s="16"/>
      <c r="R140" s="13">
        <f t="shared" si="55"/>
        <v>0</v>
      </c>
      <c r="S140" s="16"/>
      <c r="T140" s="13">
        <f t="shared" si="56"/>
        <v>0</v>
      </c>
      <c r="U140" s="16"/>
      <c r="V140" s="13">
        <f t="shared" si="57"/>
        <v>0</v>
      </c>
      <c r="W140" s="16"/>
      <c r="X140" s="13">
        <f t="shared" si="49"/>
        <v>0</v>
      </c>
      <c r="Y140" s="16"/>
      <c r="Z140" s="13">
        <f t="shared" si="58"/>
        <v>0</v>
      </c>
      <c r="AA140" s="16"/>
      <c r="AB140" s="13">
        <f t="shared" si="71"/>
        <v>0</v>
      </c>
      <c r="AC140" s="24"/>
      <c r="AD140" s="22">
        <f t="shared" si="59"/>
        <v>0</v>
      </c>
      <c r="AE140" s="24"/>
      <c r="AF140" s="22">
        <f t="shared" si="60"/>
        <v>0</v>
      </c>
      <c r="AG140" s="16"/>
      <c r="AH140" s="13">
        <f t="shared" si="61"/>
        <v>0</v>
      </c>
      <c r="AI140" s="16"/>
      <c r="AJ140" s="13">
        <f t="shared" si="62"/>
        <v>0</v>
      </c>
      <c r="AK140" s="24"/>
      <c r="AL140" s="22">
        <f t="shared" si="63"/>
        <v>0</v>
      </c>
      <c r="AM140" s="24"/>
      <c r="AN140" s="13">
        <f t="shared" si="64"/>
        <v>0</v>
      </c>
      <c r="AO140" s="24"/>
      <c r="AP140" s="22">
        <f t="shared" si="65"/>
        <v>0</v>
      </c>
      <c r="AQ140" s="24"/>
      <c r="AR140" s="22">
        <f t="shared" si="66"/>
        <v>0</v>
      </c>
      <c r="AS140" s="24"/>
      <c r="AT140" s="22">
        <f t="shared" si="67"/>
        <v>0</v>
      </c>
      <c r="AU140" s="24"/>
      <c r="AV140" s="22">
        <f t="shared" si="68"/>
        <v>0</v>
      </c>
      <c r="AW140" s="187">
        <f t="shared" si="69"/>
        <v>0</v>
      </c>
    </row>
    <row r="141" spans="2:49">
      <c r="B141" s="52" t="s">
        <v>45</v>
      </c>
      <c r="C141" s="43">
        <v>2.15</v>
      </c>
      <c r="D141" s="23">
        <f>origine!E141</f>
        <v>0</v>
      </c>
      <c r="E141" s="24"/>
      <c r="F141" s="22">
        <f t="shared" si="50"/>
        <v>0</v>
      </c>
      <c r="G141" s="24">
        <v>1</v>
      </c>
      <c r="H141" s="22">
        <f t="shared" si="51"/>
        <v>2.15</v>
      </c>
      <c r="I141" s="24"/>
      <c r="J141" s="22">
        <f t="shared" si="72"/>
        <v>0</v>
      </c>
      <c r="K141" s="24"/>
      <c r="L141" s="22">
        <f t="shared" si="52"/>
        <v>0</v>
      </c>
      <c r="M141" s="24"/>
      <c r="N141" s="22">
        <f t="shared" si="53"/>
        <v>0</v>
      </c>
      <c r="O141" s="24"/>
      <c r="P141" s="22">
        <f t="shared" si="54"/>
        <v>0</v>
      </c>
      <c r="Q141" s="16"/>
      <c r="R141" s="13">
        <f t="shared" si="55"/>
        <v>0</v>
      </c>
      <c r="S141" s="16"/>
      <c r="T141" s="13">
        <f t="shared" si="56"/>
        <v>0</v>
      </c>
      <c r="U141" s="16"/>
      <c r="V141" s="13">
        <f t="shared" si="57"/>
        <v>0</v>
      </c>
      <c r="W141" s="16"/>
      <c r="X141" s="13">
        <f t="shared" si="49"/>
        <v>0</v>
      </c>
      <c r="Y141" s="16"/>
      <c r="Z141" s="13">
        <f t="shared" si="58"/>
        <v>0</v>
      </c>
      <c r="AA141" s="16"/>
      <c r="AB141" s="13">
        <f t="shared" si="71"/>
        <v>0</v>
      </c>
      <c r="AC141" s="24"/>
      <c r="AD141" s="22">
        <f t="shared" si="59"/>
        <v>0</v>
      </c>
      <c r="AE141" s="24"/>
      <c r="AF141" s="22">
        <f t="shared" si="60"/>
        <v>0</v>
      </c>
      <c r="AG141" s="16"/>
      <c r="AH141" s="13">
        <f t="shared" si="61"/>
        <v>0</v>
      </c>
      <c r="AI141" s="16"/>
      <c r="AJ141" s="13">
        <f t="shared" si="62"/>
        <v>0</v>
      </c>
      <c r="AK141" s="24"/>
      <c r="AL141" s="22">
        <f t="shared" si="63"/>
        <v>0</v>
      </c>
      <c r="AM141" s="24"/>
      <c r="AN141" s="13">
        <f t="shared" si="64"/>
        <v>0</v>
      </c>
      <c r="AO141" s="24"/>
      <c r="AP141" s="22">
        <f t="shared" si="65"/>
        <v>0</v>
      </c>
      <c r="AQ141" s="24"/>
      <c r="AR141" s="22">
        <f t="shared" si="66"/>
        <v>0</v>
      </c>
      <c r="AS141" s="24"/>
      <c r="AT141" s="22">
        <f t="shared" si="67"/>
        <v>0</v>
      </c>
      <c r="AU141" s="24"/>
      <c r="AV141" s="22">
        <f t="shared" si="68"/>
        <v>0</v>
      </c>
      <c r="AW141" s="187">
        <f t="shared" si="69"/>
        <v>1</v>
      </c>
    </row>
    <row r="142" spans="2:49">
      <c r="B142" s="47" t="s">
        <v>75</v>
      </c>
      <c r="C142" s="43">
        <v>0.64</v>
      </c>
      <c r="D142" s="23">
        <f>origine!E142</f>
        <v>0</v>
      </c>
      <c r="E142" s="24"/>
      <c r="F142" s="22">
        <f t="shared" si="50"/>
        <v>0</v>
      </c>
      <c r="G142" s="24"/>
      <c r="H142" s="22">
        <f t="shared" si="51"/>
        <v>0</v>
      </c>
      <c r="I142" s="24"/>
      <c r="J142" s="22">
        <f t="shared" si="72"/>
        <v>0</v>
      </c>
      <c r="K142" s="24"/>
      <c r="L142" s="22">
        <f t="shared" si="52"/>
        <v>0</v>
      </c>
      <c r="M142" s="24"/>
      <c r="N142" s="22">
        <f t="shared" si="53"/>
        <v>0</v>
      </c>
      <c r="O142" s="24"/>
      <c r="P142" s="22">
        <f t="shared" si="54"/>
        <v>0</v>
      </c>
      <c r="Q142" s="16"/>
      <c r="R142" s="13">
        <f t="shared" si="55"/>
        <v>0</v>
      </c>
      <c r="S142" s="16"/>
      <c r="T142" s="13">
        <f t="shared" si="56"/>
        <v>0</v>
      </c>
      <c r="U142" s="16"/>
      <c r="V142" s="13">
        <f t="shared" si="57"/>
        <v>0</v>
      </c>
      <c r="W142" s="16"/>
      <c r="X142" s="13">
        <f t="shared" si="49"/>
        <v>0</v>
      </c>
      <c r="Y142" s="16"/>
      <c r="Z142" s="13">
        <f t="shared" si="58"/>
        <v>0</v>
      </c>
      <c r="AA142" s="16"/>
      <c r="AB142" s="13">
        <f t="shared" si="71"/>
        <v>0</v>
      </c>
      <c r="AC142" s="24"/>
      <c r="AD142" s="22">
        <f t="shared" si="59"/>
        <v>0</v>
      </c>
      <c r="AE142" s="24"/>
      <c r="AF142" s="22">
        <f t="shared" si="60"/>
        <v>0</v>
      </c>
      <c r="AG142" s="16"/>
      <c r="AH142" s="13">
        <f t="shared" si="61"/>
        <v>0</v>
      </c>
      <c r="AI142" s="16"/>
      <c r="AJ142" s="13">
        <f t="shared" si="62"/>
        <v>0</v>
      </c>
      <c r="AK142" s="24"/>
      <c r="AL142" s="22">
        <f t="shared" si="63"/>
        <v>0</v>
      </c>
      <c r="AM142" s="24"/>
      <c r="AN142" s="13">
        <f t="shared" si="64"/>
        <v>0</v>
      </c>
      <c r="AO142" s="24"/>
      <c r="AP142" s="22">
        <f t="shared" si="65"/>
        <v>0</v>
      </c>
      <c r="AQ142" s="24"/>
      <c r="AR142" s="22">
        <f t="shared" si="66"/>
        <v>0</v>
      </c>
      <c r="AS142" s="24"/>
      <c r="AT142" s="22">
        <f t="shared" si="67"/>
        <v>0</v>
      </c>
      <c r="AU142" s="24"/>
      <c r="AV142" s="22">
        <f t="shared" si="68"/>
        <v>0</v>
      </c>
      <c r="AW142" s="187">
        <f t="shared" si="69"/>
        <v>0</v>
      </c>
    </row>
    <row r="143" spans="2:49">
      <c r="B143" s="52" t="s">
        <v>46</v>
      </c>
      <c r="C143" s="43">
        <v>30.81</v>
      </c>
      <c r="D143" s="23">
        <f>origine!E143</f>
        <v>0</v>
      </c>
      <c r="E143" s="24"/>
      <c r="F143" s="22">
        <f t="shared" si="50"/>
        <v>0</v>
      </c>
      <c r="G143" s="24"/>
      <c r="H143" s="22">
        <f t="shared" si="51"/>
        <v>0</v>
      </c>
      <c r="I143" s="24"/>
      <c r="J143" s="22">
        <f t="shared" si="72"/>
        <v>0</v>
      </c>
      <c r="K143" s="24"/>
      <c r="L143" s="22">
        <f t="shared" si="52"/>
        <v>0</v>
      </c>
      <c r="M143" s="24"/>
      <c r="N143" s="22">
        <f t="shared" si="53"/>
        <v>0</v>
      </c>
      <c r="O143" s="24"/>
      <c r="P143" s="22">
        <f t="shared" si="54"/>
        <v>0</v>
      </c>
      <c r="Q143" s="16"/>
      <c r="R143" s="13">
        <f t="shared" si="55"/>
        <v>0</v>
      </c>
      <c r="S143" s="16"/>
      <c r="T143" s="13">
        <f t="shared" si="56"/>
        <v>0</v>
      </c>
      <c r="U143" s="16"/>
      <c r="V143" s="13">
        <f t="shared" si="57"/>
        <v>0</v>
      </c>
      <c r="W143" s="16"/>
      <c r="X143" s="13">
        <f t="shared" si="49"/>
        <v>0</v>
      </c>
      <c r="Y143" s="16"/>
      <c r="Z143" s="13">
        <f t="shared" si="58"/>
        <v>0</v>
      </c>
      <c r="AA143" s="16"/>
      <c r="AB143" s="13">
        <f t="shared" si="71"/>
        <v>0</v>
      </c>
      <c r="AC143" s="24"/>
      <c r="AD143" s="22">
        <f t="shared" si="59"/>
        <v>0</v>
      </c>
      <c r="AE143" s="24"/>
      <c r="AF143" s="22">
        <f t="shared" si="60"/>
        <v>0</v>
      </c>
      <c r="AG143" s="16"/>
      <c r="AH143" s="13">
        <f t="shared" si="61"/>
        <v>0</v>
      </c>
      <c r="AI143" s="16"/>
      <c r="AJ143" s="13">
        <f t="shared" si="62"/>
        <v>0</v>
      </c>
      <c r="AK143" s="24"/>
      <c r="AL143" s="22">
        <f t="shared" si="63"/>
        <v>0</v>
      </c>
      <c r="AM143" s="24"/>
      <c r="AN143" s="13">
        <f t="shared" si="64"/>
        <v>0</v>
      </c>
      <c r="AO143" s="24"/>
      <c r="AP143" s="22">
        <f t="shared" si="65"/>
        <v>0</v>
      </c>
      <c r="AQ143" s="24"/>
      <c r="AR143" s="22">
        <f t="shared" si="66"/>
        <v>0</v>
      </c>
      <c r="AS143" s="24"/>
      <c r="AT143" s="22">
        <f t="shared" si="67"/>
        <v>0</v>
      </c>
      <c r="AU143" s="24"/>
      <c r="AV143" s="22">
        <f t="shared" si="68"/>
        <v>0</v>
      </c>
      <c r="AW143" s="187">
        <f t="shared" si="69"/>
        <v>0</v>
      </c>
    </row>
    <row r="144" spans="2:49">
      <c r="B144" s="47" t="s">
        <v>70</v>
      </c>
      <c r="C144" s="43">
        <v>0.5</v>
      </c>
      <c r="D144" s="23" t="s">
        <v>392</v>
      </c>
      <c r="E144" s="24">
        <v>2</v>
      </c>
      <c r="F144" s="22">
        <f t="shared" si="50"/>
        <v>1</v>
      </c>
      <c r="G144" s="24"/>
      <c r="H144" s="22">
        <f t="shared" si="51"/>
        <v>0</v>
      </c>
      <c r="I144" s="24">
        <v>2</v>
      </c>
      <c r="J144" s="22">
        <f t="shared" si="72"/>
        <v>1</v>
      </c>
      <c r="K144" s="24">
        <v>6</v>
      </c>
      <c r="L144" s="22">
        <f t="shared" si="52"/>
        <v>3</v>
      </c>
      <c r="M144" s="24"/>
      <c r="N144" s="22">
        <f t="shared" si="53"/>
        <v>0</v>
      </c>
      <c r="O144" s="24"/>
      <c r="P144" s="22">
        <f t="shared" si="54"/>
        <v>0</v>
      </c>
      <c r="Q144" s="16">
        <v>4</v>
      </c>
      <c r="R144" s="13">
        <f t="shared" si="55"/>
        <v>2</v>
      </c>
      <c r="S144" s="16"/>
      <c r="T144" s="13">
        <f t="shared" si="56"/>
        <v>0</v>
      </c>
      <c r="U144" s="16"/>
      <c r="V144" s="13">
        <f t="shared" si="57"/>
        <v>0</v>
      </c>
      <c r="W144" s="16"/>
      <c r="X144" s="13">
        <f t="shared" si="49"/>
        <v>0</v>
      </c>
      <c r="Y144" s="16"/>
      <c r="Z144" s="13">
        <f t="shared" si="58"/>
        <v>0</v>
      </c>
      <c r="AA144" s="16">
        <v>2</v>
      </c>
      <c r="AB144" s="13">
        <f t="shared" si="71"/>
        <v>1</v>
      </c>
      <c r="AC144" s="24"/>
      <c r="AD144" s="22">
        <f t="shared" si="59"/>
        <v>0</v>
      </c>
      <c r="AE144" s="24"/>
      <c r="AF144" s="22">
        <f t="shared" si="60"/>
        <v>0</v>
      </c>
      <c r="AG144" s="16"/>
      <c r="AH144" s="13">
        <f t="shared" si="61"/>
        <v>0</v>
      </c>
      <c r="AI144" s="16"/>
      <c r="AJ144" s="13">
        <f t="shared" si="62"/>
        <v>0</v>
      </c>
      <c r="AK144" s="24"/>
      <c r="AL144" s="22">
        <f t="shared" si="63"/>
        <v>0</v>
      </c>
      <c r="AM144" s="24"/>
      <c r="AN144" s="13">
        <f t="shared" si="64"/>
        <v>0</v>
      </c>
      <c r="AO144" s="24"/>
      <c r="AP144" s="22">
        <f t="shared" si="65"/>
        <v>0</v>
      </c>
      <c r="AQ144" s="24"/>
      <c r="AR144" s="22">
        <f t="shared" si="66"/>
        <v>0</v>
      </c>
      <c r="AS144" s="24"/>
      <c r="AT144" s="22">
        <f t="shared" si="67"/>
        <v>0</v>
      </c>
      <c r="AU144" s="24"/>
      <c r="AV144" s="22">
        <f t="shared" si="68"/>
        <v>0</v>
      </c>
      <c r="AW144" s="187">
        <f t="shared" si="69"/>
        <v>16</v>
      </c>
    </row>
    <row r="145" spans="2:49" ht="15" thickBot="1">
      <c r="B145" s="52" t="s">
        <v>47</v>
      </c>
      <c r="C145" s="43">
        <v>30.81</v>
      </c>
      <c r="D145" s="23">
        <f>origine!E145</f>
        <v>0</v>
      </c>
      <c r="E145" s="24"/>
      <c r="F145" s="22">
        <f t="shared" si="50"/>
        <v>0</v>
      </c>
      <c r="G145" s="24"/>
      <c r="H145" s="22">
        <f t="shared" si="51"/>
        <v>0</v>
      </c>
      <c r="I145" s="24"/>
      <c r="J145" s="22">
        <f t="shared" si="72"/>
        <v>0</v>
      </c>
      <c r="K145" s="24"/>
      <c r="L145" s="22">
        <f t="shared" si="52"/>
        <v>0</v>
      </c>
      <c r="M145" s="24"/>
      <c r="N145" s="22">
        <f t="shared" si="53"/>
        <v>0</v>
      </c>
      <c r="O145" s="24"/>
      <c r="P145" s="22">
        <f t="shared" si="54"/>
        <v>0</v>
      </c>
      <c r="Q145" s="16"/>
      <c r="R145" s="13">
        <f t="shared" si="55"/>
        <v>0</v>
      </c>
      <c r="S145" s="16"/>
      <c r="T145" s="13">
        <f t="shared" si="56"/>
        <v>0</v>
      </c>
      <c r="U145" s="16"/>
      <c r="V145" s="13">
        <f t="shared" si="57"/>
        <v>0</v>
      </c>
      <c r="W145" s="16"/>
      <c r="X145" s="13">
        <f t="shared" si="49"/>
        <v>0</v>
      </c>
      <c r="Y145" s="16"/>
      <c r="Z145" s="13">
        <f t="shared" si="58"/>
        <v>0</v>
      </c>
      <c r="AA145" s="16"/>
      <c r="AB145" s="13">
        <f t="shared" si="71"/>
        <v>0</v>
      </c>
      <c r="AC145" s="24"/>
      <c r="AD145" s="22">
        <f t="shared" si="59"/>
        <v>0</v>
      </c>
      <c r="AE145" s="24"/>
      <c r="AF145" s="22">
        <f t="shared" si="60"/>
        <v>0</v>
      </c>
      <c r="AG145" s="16"/>
      <c r="AH145" s="13">
        <f t="shared" si="61"/>
        <v>0</v>
      </c>
      <c r="AI145" s="16"/>
      <c r="AJ145" s="13">
        <f t="shared" si="62"/>
        <v>0</v>
      </c>
      <c r="AK145" s="24"/>
      <c r="AL145" s="22">
        <f t="shared" si="63"/>
        <v>0</v>
      </c>
      <c r="AM145" s="24"/>
      <c r="AN145" s="13">
        <f t="shared" si="64"/>
        <v>0</v>
      </c>
      <c r="AO145" s="24"/>
      <c r="AP145" s="22">
        <f t="shared" si="65"/>
        <v>0</v>
      </c>
      <c r="AQ145" s="24"/>
      <c r="AR145" s="22">
        <f t="shared" si="66"/>
        <v>0</v>
      </c>
      <c r="AS145" s="24"/>
      <c r="AT145" s="22">
        <f t="shared" si="67"/>
        <v>0</v>
      </c>
      <c r="AU145" s="24"/>
      <c r="AV145" s="22">
        <f t="shared" si="68"/>
        <v>0</v>
      </c>
      <c r="AW145" s="187">
        <f t="shared" si="69"/>
        <v>0</v>
      </c>
    </row>
    <row r="146" spans="2:49" s="21" customFormat="1" ht="15" thickBot="1">
      <c r="B146" s="47" t="s">
        <v>404</v>
      </c>
      <c r="C146" s="43">
        <v>7.71</v>
      </c>
      <c r="D146" s="23">
        <f>origine!E146</f>
        <v>0</v>
      </c>
      <c r="E146" s="24"/>
      <c r="F146" s="22">
        <f t="shared" si="50"/>
        <v>0</v>
      </c>
      <c r="G146" s="24"/>
      <c r="H146" s="22">
        <f t="shared" si="51"/>
        <v>0</v>
      </c>
      <c r="I146" s="24"/>
      <c r="J146" s="22">
        <f t="shared" si="72"/>
        <v>0</v>
      </c>
      <c r="K146" s="24"/>
      <c r="L146" s="22">
        <f t="shared" si="52"/>
        <v>0</v>
      </c>
      <c r="M146" s="24"/>
      <c r="N146" s="22">
        <f t="shared" si="53"/>
        <v>0</v>
      </c>
      <c r="O146" s="24"/>
      <c r="P146" s="22">
        <f t="shared" si="54"/>
        <v>0</v>
      </c>
      <c r="Q146" s="16"/>
      <c r="R146" s="13">
        <f t="shared" si="55"/>
        <v>0</v>
      </c>
      <c r="S146" s="16"/>
      <c r="T146" s="13">
        <f t="shared" si="56"/>
        <v>0</v>
      </c>
      <c r="U146" s="16"/>
      <c r="V146" s="13">
        <f t="shared" si="57"/>
        <v>0</v>
      </c>
      <c r="W146" s="16"/>
      <c r="X146" s="13">
        <f t="shared" si="49"/>
        <v>0</v>
      </c>
      <c r="Y146" s="16"/>
      <c r="Z146" s="13">
        <f t="shared" si="58"/>
        <v>0</v>
      </c>
      <c r="AA146" s="16"/>
      <c r="AB146" s="13">
        <f t="shared" si="71"/>
        <v>0</v>
      </c>
      <c r="AC146" s="24"/>
      <c r="AD146" s="22">
        <f t="shared" si="59"/>
        <v>0</v>
      </c>
      <c r="AE146" s="24"/>
      <c r="AF146" s="22">
        <f t="shared" si="60"/>
        <v>0</v>
      </c>
      <c r="AG146" s="16"/>
      <c r="AH146" s="13">
        <f t="shared" si="61"/>
        <v>0</v>
      </c>
      <c r="AI146" s="16"/>
      <c r="AJ146" s="13">
        <f t="shared" si="62"/>
        <v>0</v>
      </c>
      <c r="AK146" s="24"/>
      <c r="AL146" s="22">
        <f t="shared" si="63"/>
        <v>0</v>
      </c>
      <c r="AM146" s="24"/>
      <c r="AN146" s="13">
        <f t="shared" si="64"/>
        <v>0</v>
      </c>
      <c r="AO146" s="24"/>
      <c r="AP146" s="22">
        <f t="shared" si="65"/>
        <v>0</v>
      </c>
      <c r="AQ146" s="24"/>
      <c r="AR146" s="22">
        <f t="shared" si="66"/>
        <v>0</v>
      </c>
      <c r="AS146" s="24"/>
      <c r="AT146" s="22">
        <f t="shared" si="67"/>
        <v>0</v>
      </c>
      <c r="AU146" s="24"/>
      <c r="AV146" s="22">
        <f t="shared" si="68"/>
        <v>0</v>
      </c>
      <c r="AW146" s="187">
        <f t="shared" si="69"/>
        <v>0</v>
      </c>
    </row>
    <row r="147" spans="2:49">
      <c r="B147" s="52" t="s">
        <v>294</v>
      </c>
      <c r="C147" s="43">
        <v>30.81</v>
      </c>
      <c r="D147" s="23">
        <f>origine!E147</f>
        <v>0</v>
      </c>
      <c r="E147" s="24"/>
      <c r="F147" s="22">
        <f t="shared" si="50"/>
        <v>0</v>
      </c>
      <c r="G147" s="24"/>
      <c r="H147" s="22">
        <f t="shared" si="51"/>
        <v>0</v>
      </c>
      <c r="I147" s="24"/>
      <c r="J147" s="22">
        <f t="shared" si="72"/>
        <v>0</v>
      </c>
      <c r="K147" s="24"/>
      <c r="L147" s="22">
        <f t="shared" si="52"/>
        <v>0</v>
      </c>
      <c r="M147" s="24"/>
      <c r="N147" s="22">
        <f t="shared" si="53"/>
        <v>0</v>
      </c>
      <c r="O147" s="24"/>
      <c r="P147" s="22">
        <f t="shared" si="54"/>
        <v>0</v>
      </c>
      <c r="Q147" s="16"/>
      <c r="R147" s="13">
        <f t="shared" si="55"/>
        <v>0</v>
      </c>
      <c r="S147" s="16"/>
      <c r="T147" s="13">
        <f t="shared" si="56"/>
        <v>0</v>
      </c>
      <c r="U147" s="16"/>
      <c r="V147" s="13">
        <f t="shared" si="57"/>
        <v>0</v>
      </c>
      <c r="W147" s="16"/>
      <c r="X147" s="13">
        <f t="shared" si="49"/>
        <v>0</v>
      </c>
      <c r="Y147" s="16"/>
      <c r="Z147" s="13">
        <f t="shared" si="58"/>
        <v>0</v>
      </c>
      <c r="AA147" s="16"/>
      <c r="AB147" s="13">
        <f t="shared" si="71"/>
        <v>0</v>
      </c>
      <c r="AC147" s="24"/>
      <c r="AD147" s="22">
        <f t="shared" si="59"/>
        <v>0</v>
      </c>
      <c r="AE147" s="24"/>
      <c r="AF147" s="22">
        <f t="shared" si="60"/>
        <v>0</v>
      </c>
      <c r="AG147" s="16"/>
      <c r="AH147" s="13">
        <f t="shared" si="61"/>
        <v>0</v>
      </c>
      <c r="AI147" s="16"/>
      <c r="AJ147" s="13">
        <f t="shared" si="62"/>
        <v>0</v>
      </c>
      <c r="AK147" s="24"/>
      <c r="AL147" s="22">
        <f t="shared" si="63"/>
        <v>0</v>
      </c>
      <c r="AM147" s="24"/>
      <c r="AN147" s="13">
        <f t="shared" si="64"/>
        <v>0</v>
      </c>
      <c r="AO147" s="24"/>
      <c r="AP147" s="22">
        <f t="shared" si="65"/>
        <v>0</v>
      </c>
      <c r="AQ147" s="24"/>
      <c r="AR147" s="22">
        <f t="shared" si="66"/>
        <v>0</v>
      </c>
      <c r="AS147" s="24"/>
      <c r="AT147" s="22">
        <f t="shared" si="67"/>
        <v>0</v>
      </c>
      <c r="AU147" s="24"/>
      <c r="AV147" s="22">
        <f t="shared" si="68"/>
        <v>0</v>
      </c>
      <c r="AW147" s="187">
        <f t="shared" si="69"/>
        <v>0</v>
      </c>
    </row>
    <row r="148" spans="2:49">
      <c r="B148" s="47" t="s">
        <v>69</v>
      </c>
      <c r="C148" s="43">
        <v>1.48</v>
      </c>
      <c r="D148" s="23">
        <f>origine!E148</f>
        <v>0</v>
      </c>
      <c r="E148" s="24"/>
      <c r="F148" s="22">
        <f t="shared" si="50"/>
        <v>0</v>
      </c>
      <c r="G148" s="24"/>
      <c r="H148" s="22">
        <f t="shared" si="51"/>
        <v>0</v>
      </c>
      <c r="I148" s="24"/>
      <c r="J148" s="22">
        <f t="shared" si="72"/>
        <v>0</v>
      </c>
      <c r="K148" s="24"/>
      <c r="L148" s="22">
        <f t="shared" si="52"/>
        <v>0</v>
      </c>
      <c r="M148" s="24"/>
      <c r="N148" s="22">
        <f t="shared" si="53"/>
        <v>0</v>
      </c>
      <c r="O148" s="24"/>
      <c r="P148" s="22">
        <f t="shared" si="54"/>
        <v>0</v>
      </c>
      <c r="Q148" s="16"/>
      <c r="R148" s="13">
        <f t="shared" si="55"/>
        <v>0</v>
      </c>
      <c r="S148" s="16"/>
      <c r="T148" s="13">
        <f t="shared" si="56"/>
        <v>0</v>
      </c>
      <c r="U148" s="16"/>
      <c r="V148" s="13">
        <f t="shared" si="57"/>
        <v>0</v>
      </c>
      <c r="W148" s="16"/>
      <c r="X148" s="13">
        <f t="shared" si="49"/>
        <v>0</v>
      </c>
      <c r="Y148" s="16"/>
      <c r="Z148" s="13">
        <f t="shared" si="58"/>
        <v>0</v>
      </c>
      <c r="AA148" s="16"/>
      <c r="AB148" s="13">
        <f t="shared" si="71"/>
        <v>0</v>
      </c>
      <c r="AC148" s="24"/>
      <c r="AD148" s="22">
        <f t="shared" si="59"/>
        <v>0</v>
      </c>
      <c r="AE148" s="24"/>
      <c r="AF148" s="22">
        <f t="shared" si="60"/>
        <v>0</v>
      </c>
      <c r="AG148" s="16"/>
      <c r="AH148" s="13">
        <f t="shared" si="61"/>
        <v>0</v>
      </c>
      <c r="AI148" s="16"/>
      <c r="AJ148" s="13">
        <f t="shared" si="62"/>
        <v>0</v>
      </c>
      <c r="AK148" s="24"/>
      <c r="AL148" s="22">
        <f t="shared" si="63"/>
        <v>0</v>
      </c>
      <c r="AM148" s="24"/>
      <c r="AN148" s="13">
        <f t="shared" si="64"/>
        <v>0</v>
      </c>
      <c r="AO148" s="24"/>
      <c r="AP148" s="22">
        <f t="shared" si="65"/>
        <v>0</v>
      </c>
      <c r="AQ148" s="24"/>
      <c r="AR148" s="22">
        <f t="shared" si="66"/>
        <v>0</v>
      </c>
      <c r="AS148" s="24"/>
      <c r="AT148" s="22">
        <f t="shared" si="67"/>
        <v>0</v>
      </c>
      <c r="AU148" s="24"/>
      <c r="AV148" s="22">
        <f t="shared" si="68"/>
        <v>0</v>
      </c>
      <c r="AW148" s="187">
        <f t="shared" si="69"/>
        <v>0</v>
      </c>
    </row>
    <row r="149" spans="2:49">
      <c r="B149" s="52" t="s">
        <v>141</v>
      </c>
      <c r="C149" s="43">
        <v>1.45</v>
      </c>
      <c r="D149" s="23">
        <f>origine!E149</f>
        <v>0</v>
      </c>
      <c r="E149" s="24"/>
      <c r="F149" s="22">
        <f t="shared" si="50"/>
        <v>0</v>
      </c>
      <c r="G149" s="24">
        <v>1</v>
      </c>
      <c r="H149" s="22">
        <f t="shared" si="51"/>
        <v>1.45</v>
      </c>
      <c r="I149" s="24"/>
      <c r="J149" s="22">
        <f t="shared" si="72"/>
        <v>0</v>
      </c>
      <c r="K149" s="24"/>
      <c r="L149" s="22">
        <f t="shared" si="52"/>
        <v>0</v>
      </c>
      <c r="M149" s="24"/>
      <c r="N149" s="22">
        <f t="shared" si="53"/>
        <v>0</v>
      </c>
      <c r="O149" s="24"/>
      <c r="P149" s="22">
        <f t="shared" si="54"/>
        <v>0</v>
      </c>
      <c r="Q149" s="16"/>
      <c r="R149" s="13">
        <f t="shared" si="55"/>
        <v>0</v>
      </c>
      <c r="S149" s="16"/>
      <c r="T149" s="13">
        <f t="shared" si="56"/>
        <v>0</v>
      </c>
      <c r="U149" s="16"/>
      <c r="V149" s="13">
        <f t="shared" si="57"/>
        <v>0</v>
      </c>
      <c r="W149" s="16"/>
      <c r="X149" s="13">
        <f t="shared" si="49"/>
        <v>0</v>
      </c>
      <c r="Y149" s="16"/>
      <c r="Z149" s="13">
        <f t="shared" si="58"/>
        <v>0</v>
      </c>
      <c r="AA149" s="16"/>
      <c r="AB149" s="13">
        <f t="shared" si="71"/>
        <v>0</v>
      </c>
      <c r="AC149" s="24"/>
      <c r="AD149" s="22">
        <f t="shared" si="59"/>
        <v>0</v>
      </c>
      <c r="AE149" s="24"/>
      <c r="AF149" s="22">
        <f t="shared" si="60"/>
        <v>0</v>
      </c>
      <c r="AG149" s="16"/>
      <c r="AH149" s="13">
        <f t="shared" si="61"/>
        <v>0</v>
      </c>
      <c r="AI149" s="16"/>
      <c r="AJ149" s="13">
        <f t="shared" si="62"/>
        <v>0</v>
      </c>
      <c r="AK149" s="24"/>
      <c r="AL149" s="22">
        <f t="shared" si="63"/>
        <v>0</v>
      </c>
      <c r="AM149" s="24"/>
      <c r="AN149" s="13">
        <f t="shared" si="64"/>
        <v>0</v>
      </c>
      <c r="AO149" s="24"/>
      <c r="AP149" s="22">
        <f t="shared" si="65"/>
        <v>0</v>
      </c>
      <c r="AQ149" s="24"/>
      <c r="AR149" s="22">
        <f t="shared" si="66"/>
        <v>0</v>
      </c>
      <c r="AS149" s="24"/>
      <c r="AT149" s="22">
        <f t="shared" si="67"/>
        <v>0</v>
      </c>
      <c r="AU149" s="24"/>
      <c r="AV149" s="22">
        <f t="shared" si="68"/>
        <v>0</v>
      </c>
      <c r="AW149" s="187">
        <f t="shared" si="69"/>
        <v>1</v>
      </c>
    </row>
    <row r="150" spans="2:49">
      <c r="B150" s="47" t="s">
        <v>142</v>
      </c>
      <c r="C150" s="43">
        <v>1.69</v>
      </c>
      <c r="D150" s="23">
        <f>origine!E150</f>
        <v>0</v>
      </c>
      <c r="E150" s="24"/>
      <c r="F150" s="22">
        <f t="shared" si="50"/>
        <v>0</v>
      </c>
      <c r="G150" s="24"/>
      <c r="H150" s="22">
        <f t="shared" si="51"/>
        <v>0</v>
      </c>
      <c r="I150" s="24"/>
      <c r="J150" s="22">
        <f t="shared" si="72"/>
        <v>0</v>
      </c>
      <c r="K150" s="24"/>
      <c r="L150" s="22">
        <f t="shared" si="52"/>
        <v>0</v>
      </c>
      <c r="M150" s="24"/>
      <c r="N150" s="22">
        <f t="shared" si="53"/>
        <v>0</v>
      </c>
      <c r="O150" s="24"/>
      <c r="P150" s="22">
        <f t="shared" si="54"/>
        <v>0</v>
      </c>
      <c r="Q150" s="16"/>
      <c r="R150" s="13">
        <f t="shared" si="55"/>
        <v>0</v>
      </c>
      <c r="S150" s="16"/>
      <c r="T150" s="13">
        <f t="shared" si="56"/>
        <v>0</v>
      </c>
      <c r="U150" s="16"/>
      <c r="V150" s="13">
        <f t="shared" si="57"/>
        <v>0</v>
      </c>
      <c r="W150" s="16"/>
      <c r="X150" s="13">
        <f t="shared" si="49"/>
        <v>0</v>
      </c>
      <c r="Y150" s="16"/>
      <c r="Z150" s="13">
        <f t="shared" si="58"/>
        <v>0</v>
      </c>
      <c r="AA150" s="16"/>
      <c r="AB150" s="13">
        <f t="shared" si="71"/>
        <v>0</v>
      </c>
      <c r="AC150" s="24"/>
      <c r="AD150" s="22">
        <f t="shared" si="59"/>
        <v>0</v>
      </c>
      <c r="AE150" s="24"/>
      <c r="AF150" s="22">
        <f t="shared" si="60"/>
        <v>0</v>
      </c>
      <c r="AG150" s="16"/>
      <c r="AH150" s="13">
        <f t="shared" si="61"/>
        <v>0</v>
      </c>
      <c r="AI150" s="16"/>
      <c r="AJ150" s="13">
        <f t="shared" si="62"/>
        <v>0</v>
      </c>
      <c r="AK150" s="24"/>
      <c r="AL150" s="22">
        <f t="shared" si="63"/>
        <v>0</v>
      </c>
      <c r="AM150" s="24"/>
      <c r="AN150" s="13">
        <f t="shared" si="64"/>
        <v>0</v>
      </c>
      <c r="AO150" s="24"/>
      <c r="AP150" s="22">
        <f t="shared" si="65"/>
        <v>0</v>
      </c>
      <c r="AQ150" s="24"/>
      <c r="AR150" s="22">
        <f t="shared" si="66"/>
        <v>0</v>
      </c>
      <c r="AS150" s="24"/>
      <c r="AT150" s="22">
        <f t="shared" si="67"/>
        <v>0</v>
      </c>
      <c r="AU150" s="24"/>
      <c r="AV150" s="22">
        <f t="shared" si="68"/>
        <v>0</v>
      </c>
      <c r="AW150" s="187">
        <f t="shared" si="69"/>
        <v>0</v>
      </c>
    </row>
    <row r="151" spans="2:49">
      <c r="B151" s="52" t="s">
        <v>48</v>
      </c>
      <c r="C151" s="43">
        <v>44.82</v>
      </c>
      <c r="D151" s="23">
        <f>origine!E151</f>
        <v>0</v>
      </c>
      <c r="E151" s="24"/>
      <c r="F151" s="22">
        <f t="shared" si="50"/>
        <v>0</v>
      </c>
      <c r="G151" s="24"/>
      <c r="H151" s="22">
        <f t="shared" si="51"/>
        <v>0</v>
      </c>
      <c r="I151" s="24"/>
      <c r="J151" s="22">
        <f t="shared" si="72"/>
        <v>0</v>
      </c>
      <c r="K151" s="24"/>
      <c r="L151" s="22">
        <f t="shared" si="52"/>
        <v>0</v>
      </c>
      <c r="M151" s="24"/>
      <c r="N151" s="22">
        <f t="shared" si="53"/>
        <v>0</v>
      </c>
      <c r="O151" s="24"/>
      <c r="P151" s="22">
        <f t="shared" si="54"/>
        <v>0</v>
      </c>
      <c r="Q151" s="16"/>
      <c r="R151" s="13">
        <f t="shared" si="55"/>
        <v>0</v>
      </c>
      <c r="S151" s="16"/>
      <c r="T151" s="13">
        <f t="shared" si="56"/>
        <v>0</v>
      </c>
      <c r="U151" s="16"/>
      <c r="V151" s="13">
        <f t="shared" si="57"/>
        <v>0</v>
      </c>
      <c r="W151" s="16"/>
      <c r="X151" s="13">
        <f t="shared" si="49"/>
        <v>0</v>
      </c>
      <c r="Y151" s="16"/>
      <c r="Z151" s="13">
        <f t="shared" si="58"/>
        <v>0</v>
      </c>
      <c r="AA151" s="16"/>
      <c r="AB151" s="13">
        <f t="shared" si="71"/>
        <v>0</v>
      </c>
      <c r="AC151" s="24"/>
      <c r="AD151" s="22">
        <f t="shared" si="59"/>
        <v>0</v>
      </c>
      <c r="AE151" s="24"/>
      <c r="AF151" s="22">
        <f t="shared" si="60"/>
        <v>0</v>
      </c>
      <c r="AG151" s="16"/>
      <c r="AH151" s="13">
        <f t="shared" si="61"/>
        <v>0</v>
      </c>
      <c r="AI151" s="16"/>
      <c r="AJ151" s="13">
        <f t="shared" si="62"/>
        <v>0</v>
      </c>
      <c r="AK151" s="24"/>
      <c r="AL151" s="22">
        <f t="shared" si="63"/>
        <v>0</v>
      </c>
      <c r="AM151" s="24"/>
      <c r="AN151" s="13">
        <f t="shared" si="64"/>
        <v>0</v>
      </c>
      <c r="AO151" s="24"/>
      <c r="AP151" s="22">
        <f t="shared" si="65"/>
        <v>0</v>
      </c>
      <c r="AQ151" s="24"/>
      <c r="AR151" s="22">
        <f t="shared" si="66"/>
        <v>0</v>
      </c>
      <c r="AS151" s="24"/>
      <c r="AT151" s="22">
        <f t="shared" si="67"/>
        <v>0</v>
      </c>
      <c r="AU151" s="24"/>
      <c r="AV151" s="22">
        <f t="shared" si="68"/>
        <v>0</v>
      </c>
      <c r="AW151" s="187">
        <f t="shared" si="69"/>
        <v>0</v>
      </c>
    </row>
    <row r="152" spans="2:49" ht="15" thickBot="1">
      <c r="B152" s="47" t="s">
        <v>49</v>
      </c>
      <c r="C152" s="43">
        <v>14.01</v>
      </c>
      <c r="D152" s="23">
        <f>origine!E152</f>
        <v>0</v>
      </c>
      <c r="E152" s="24"/>
      <c r="F152" s="22">
        <f t="shared" si="50"/>
        <v>0</v>
      </c>
      <c r="G152" s="24"/>
      <c r="H152" s="22">
        <f t="shared" si="51"/>
        <v>0</v>
      </c>
      <c r="I152" s="24"/>
      <c r="J152" s="22">
        <f t="shared" si="72"/>
        <v>0</v>
      </c>
      <c r="K152" s="24"/>
      <c r="L152" s="22">
        <f t="shared" si="52"/>
        <v>0</v>
      </c>
      <c r="M152" s="24"/>
      <c r="N152" s="22">
        <f t="shared" si="53"/>
        <v>0</v>
      </c>
      <c r="O152" s="24"/>
      <c r="P152" s="22">
        <f t="shared" si="54"/>
        <v>0</v>
      </c>
      <c r="Q152" s="16"/>
      <c r="R152" s="13">
        <f t="shared" si="55"/>
        <v>0</v>
      </c>
      <c r="S152" s="16"/>
      <c r="T152" s="13">
        <f t="shared" si="56"/>
        <v>0</v>
      </c>
      <c r="U152" s="16"/>
      <c r="V152" s="13">
        <f t="shared" si="57"/>
        <v>0</v>
      </c>
      <c r="W152" s="16"/>
      <c r="X152" s="13">
        <f t="shared" si="49"/>
        <v>0</v>
      </c>
      <c r="Y152" s="16"/>
      <c r="Z152" s="13">
        <f t="shared" si="58"/>
        <v>0</v>
      </c>
      <c r="AA152" s="16"/>
      <c r="AB152" s="13">
        <f t="shared" si="71"/>
        <v>0</v>
      </c>
      <c r="AC152" s="24"/>
      <c r="AD152" s="22">
        <f t="shared" si="59"/>
        <v>0</v>
      </c>
      <c r="AE152" s="24"/>
      <c r="AF152" s="22">
        <f t="shared" si="60"/>
        <v>0</v>
      </c>
      <c r="AG152" s="16"/>
      <c r="AH152" s="13">
        <f t="shared" si="61"/>
        <v>0</v>
      </c>
      <c r="AI152" s="16"/>
      <c r="AJ152" s="13">
        <f t="shared" si="62"/>
        <v>0</v>
      </c>
      <c r="AK152" s="24"/>
      <c r="AL152" s="22">
        <f t="shared" si="63"/>
        <v>0</v>
      </c>
      <c r="AM152" s="24"/>
      <c r="AN152" s="13">
        <f t="shared" si="64"/>
        <v>0</v>
      </c>
      <c r="AO152" s="24"/>
      <c r="AP152" s="22">
        <f t="shared" si="65"/>
        <v>0</v>
      </c>
      <c r="AQ152" s="24"/>
      <c r="AR152" s="22">
        <f t="shared" si="66"/>
        <v>0</v>
      </c>
      <c r="AS152" s="24"/>
      <c r="AT152" s="22">
        <f t="shared" si="67"/>
        <v>0</v>
      </c>
      <c r="AU152" s="24"/>
      <c r="AV152" s="22">
        <f t="shared" si="68"/>
        <v>0</v>
      </c>
      <c r="AW152" s="187">
        <f t="shared" si="69"/>
        <v>0</v>
      </c>
    </row>
    <row r="153" spans="2:49" s="21" customFormat="1" ht="15" thickBot="1">
      <c r="B153" s="52" t="s">
        <v>191</v>
      </c>
      <c r="C153" s="43">
        <v>3.17</v>
      </c>
      <c r="D153" s="23">
        <f>origine!E153</f>
        <v>0</v>
      </c>
      <c r="E153" s="24"/>
      <c r="F153" s="22">
        <f t="shared" si="50"/>
        <v>0</v>
      </c>
      <c r="G153" s="24"/>
      <c r="H153" s="22">
        <f t="shared" si="51"/>
        <v>0</v>
      </c>
      <c r="I153" s="24"/>
      <c r="J153" s="22">
        <f t="shared" si="72"/>
        <v>0</v>
      </c>
      <c r="K153" s="24"/>
      <c r="L153" s="22">
        <f t="shared" si="52"/>
        <v>0</v>
      </c>
      <c r="M153" s="24"/>
      <c r="N153" s="22">
        <f t="shared" si="53"/>
        <v>0</v>
      </c>
      <c r="O153" s="24"/>
      <c r="P153" s="22">
        <f t="shared" si="54"/>
        <v>0</v>
      </c>
      <c r="Q153" s="16"/>
      <c r="R153" s="13">
        <f t="shared" si="55"/>
        <v>0</v>
      </c>
      <c r="S153" s="16"/>
      <c r="T153" s="13">
        <f t="shared" si="56"/>
        <v>0</v>
      </c>
      <c r="U153" s="16"/>
      <c r="V153" s="13">
        <f t="shared" si="57"/>
        <v>0</v>
      </c>
      <c r="W153" s="16"/>
      <c r="X153" s="13">
        <f t="shared" si="49"/>
        <v>0</v>
      </c>
      <c r="Y153" s="16"/>
      <c r="Z153" s="13">
        <f t="shared" si="58"/>
        <v>0</v>
      </c>
      <c r="AA153" s="16"/>
      <c r="AB153" s="13">
        <f t="shared" si="71"/>
        <v>0</v>
      </c>
      <c r="AC153" s="24"/>
      <c r="AD153" s="22">
        <f t="shared" si="59"/>
        <v>0</v>
      </c>
      <c r="AE153" s="24"/>
      <c r="AF153" s="22">
        <f t="shared" si="60"/>
        <v>0</v>
      </c>
      <c r="AG153" s="16"/>
      <c r="AH153" s="13">
        <f t="shared" si="61"/>
        <v>0</v>
      </c>
      <c r="AI153" s="16"/>
      <c r="AJ153" s="13">
        <f t="shared" si="62"/>
        <v>0</v>
      </c>
      <c r="AK153" s="24"/>
      <c r="AL153" s="22">
        <f t="shared" si="63"/>
        <v>0</v>
      </c>
      <c r="AM153" s="24"/>
      <c r="AN153" s="13">
        <f t="shared" si="64"/>
        <v>0</v>
      </c>
      <c r="AO153" s="24"/>
      <c r="AP153" s="22">
        <f t="shared" si="65"/>
        <v>0</v>
      </c>
      <c r="AQ153" s="24"/>
      <c r="AR153" s="22">
        <f t="shared" si="66"/>
        <v>0</v>
      </c>
      <c r="AS153" s="24"/>
      <c r="AT153" s="22">
        <f t="shared" si="67"/>
        <v>0</v>
      </c>
      <c r="AU153" s="24"/>
      <c r="AV153" s="22">
        <f t="shared" si="68"/>
        <v>0</v>
      </c>
      <c r="AW153" s="187">
        <f t="shared" si="69"/>
        <v>0</v>
      </c>
    </row>
    <row r="154" spans="2:49">
      <c r="B154" s="47" t="s">
        <v>242</v>
      </c>
      <c r="C154" s="43">
        <v>1.3</v>
      </c>
      <c r="D154" s="23">
        <f>origine!E154</f>
        <v>0</v>
      </c>
      <c r="E154" s="24"/>
      <c r="F154" s="22">
        <f t="shared" si="50"/>
        <v>0</v>
      </c>
      <c r="G154" s="24"/>
      <c r="H154" s="22">
        <f t="shared" si="51"/>
        <v>0</v>
      </c>
      <c r="I154" s="24"/>
      <c r="J154" s="22">
        <f t="shared" si="72"/>
        <v>0</v>
      </c>
      <c r="K154" s="24"/>
      <c r="L154" s="22">
        <f t="shared" si="52"/>
        <v>0</v>
      </c>
      <c r="M154" s="24"/>
      <c r="N154" s="22">
        <f t="shared" si="53"/>
        <v>0</v>
      </c>
      <c r="O154" s="24"/>
      <c r="P154" s="22">
        <f t="shared" si="54"/>
        <v>0</v>
      </c>
      <c r="Q154" s="16">
        <v>2</v>
      </c>
      <c r="R154" s="13">
        <f t="shared" si="55"/>
        <v>2.6</v>
      </c>
      <c r="S154" s="16"/>
      <c r="T154" s="13">
        <f t="shared" si="56"/>
        <v>0</v>
      </c>
      <c r="U154" s="16"/>
      <c r="V154" s="13">
        <f t="shared" si="57"/>
        <v>0</v>
      </c>
      <c r="W154" s="16"/>
      <c r="X154" s="13">
        <f t="shared" si="49"/>
        <v>0</v>
      </c>
      <c r="Y154" s="16"/>
      <c r="Z154" s="13">
        <f t="shared" si="58"/>
        <v>0</v>
      </c>
      <c r="AA154" s="16"/>
      <c r="AB154" s="13">
        <f t="shared" si="71"/>
        <v>0</v>
      </c>
      <c r="AC154" s="24"/>
      <c r="AD154" s="22">
        <f t="shared" si="59"/>
        <v>0</v>
      </c>
      <c r="AE154" s="24"/>
      <c r="AF154" s="22">
        <f t="shared" si="60"/>
        <v>0</v>
      </c>
      <c r="AG154" s="16"/>
      <c r="AH154" s="13">
        <f t="shared" si="61"/>
        <v>0</v>
      </c>
      <c r="AI154" s="16"/>
      <c r="AJ154" s="13">
        <f t="shared" si="62"/>
        <v>0</v>
      </c>
      <c r="AK154" s="24"/>
      <c r="AL154" s="22">
        <f t="shared" si="63"/>
        <v>0</v>
      </c>
      <c r="AM154" s="24"/>
      <c r="AN154" s="13">
        <f t="shared" si="64"/>
        <v>0</v>
      </c>
      <c r="AO154" s="24"/>
      <c r="AP154" s="22">
        <f t="shared" si="65"/>
        <v>0</v>
      </c>
      <c r="AQ154" s="24"/>
      <c r="AR154" s="22">
        <f t="shared" si="66"/>
        <v>0</v>
      </c>
      <c r="AS154" s="24"/>
      <c r="AT154" s="22">
        <f t="shared" si="67"/>
        <v>0</v>
      </c>
      <c r="AU154" s="24"/>
      <c r="AV154" s="22">
        <f t="shared" si="68"/>
        <v>0</v>
      </c>
      <c r="AW154" s="187">
        <f t="shared" si="69"/>
        <v>2</v>
      </c>
    </row>
    <row r="155" spans="2:49">
      <c r="B155" s="52" t="s">
        <v>247</v>
      </c>
      <c r="C155" s="43">
        <v>1.2</v>
      </c>
      <c r="D155" s="23">
        <f>origine!E155</f>
        <v>0</v>
      </c>
      <c r="E155" s="24"/>
      <c r="F155" s="22">
        <f t="shared" si="50"/>
        <v>0</v>
      </c>
      <c r="G155" s="24"/>
      <c r="H155" s="22">
        <f t="shared" si="51"/>
        <v>0</v>
      </c>
      <c r="I155" s="24"/>
      <c r="J155" s="22">
        <f t="shared" si="72"/>
        <v>0</v>
      </c>
      <c r="K155" s="24">
        <v>2</v>
      </c>
      <c r="L155" s="22">
        <f t="shared" si="52"/>
        <v>2.4</v>
      </c>
      <c r="M155" s="24"/>
      <c r="N155" s="22">
        <f t="shared" si="53"/>
        <v>0</v>
      </c>
      <c r="O155" s="24"/>
      <c r="P155" s="22">
        <f t="shared" si="54"/>
        <v>0</v>
      </c>
      <c r="Q155" s="16"/>
      <c r="R155" s="13">
        <f t="shared" si="55"/>
        <v>0</v>
      </c>
      <c r="S155" s="16"/>
      <c r="T155" s="13">
        <f t="shared" si="56"/>
        <v>0</v>
      </c>
      <c r="U155" s="16"/>
      <c r="V155" s="13">
        <f t="shared" si="57"/>
        <v>0</v>
      </c>
      <c r="W155" s="16"/>
      <c r="X155" s="13">
        <f t="shared" si="49"/>
        <v>0</v>
      </c>
      <c r="Y155" s="16"/>
      <c r="Z155" s="13">
        <f t="shared" si="58"/>
        <v>0</v>
      </c>
      <c r="AA155" s="16"/>
      <c r="AB155" s="13">
        <f t="shared" si="71"/>
        <v>0</v>
      </c>
      <c r="AC155" s="24"/>
      <c r="AD155" s="22">
        <f t="shared" si="59"/>
        <v>0</v>
      </c>
      <c r="AE155" s="24"/>
      <c r="AF155" s="22">
        <f t="shared" si="60"/>
        <v>0</v>
      </c>
      <c r="AG155" s="16"/>
      <c r="AH155" s="13">
        <f t="shared" si="61"/>
        <v>0</v>
      </c>
      <c r="AI155" s="16"/>
      <c r="AJ155" s="13">
        <f t="shared" si="62"/>
        <v>0</v>
      </c>
      <c r="AK155" s="24"/>
      <c r="AL155" s="22">
        <f t="shared" si="63"/>
        <v>0</v>
      </c>
      <c r="AM155" s="24"/>
      <c r="AN155" s="13">
        <f t="shared" si="64"/>
        <v>0</v>
      </c>
      <c r="AO155" s="24"/>
      <c r="AP155" s="22">
        <f t="shared" si="65"/>
        <v>0</v>
      </c>
      <c r="AQ155" s="24"/>
      <c r="AR155" s="22">
        <f t="shared" si="66"/>
        <v>0</v>
      </c>
      <c r="AS155" s="24"/>
      <c r="AT155" s="22">
        <f t="shared" si="67"/>
        <v>0</v>
      </c>
      <c r="AU155" s="24"/>
      <c r="AV155" s="22">
        <f t="shared" si="68"/>
        <v>0</v>
      </c>
      <c r="AW155" s="187">
        <f t="shared" si="69"/>
        <v>2</v>
      </c>
    </row>
    <row r="156" spans="2:49">
      <c r="B156" s="47" t="s">
        <v>50</v>
      </c>
      <c r="C156" s="43">
        <v>4.43</v>
      </c>
      <c r="D156" s="23">
        <f>origine!E156</f>
        <v>0</v>
      </c>
      <c r="E156" s="24"/>
      <c r="F156" s="22">
        <f t="shared" si="50"/>
        <v>0</v>
      </c>
      <c r="G156" s="24"/>
      <c r="H156" s="22">
        <f t="shared" si="51"/>
        <v>0</v>
      </c>
      <c r="I156" s="24"/>
      <c r="J156" s="22">
        <f t="shared" si="72"/>
        <v>0</v>
      </c>
      <c r="K156" s="24"/>
      <c r="L156" s="22">
        <f t="shared" si="52"/>
        <v>0</v>
      </c>
      <c r="M156" s="24"/>
      <c r="N156" s="22">
        <f t="shared" si="53"/>
        <v>0</v>
      </c>
      <c r="O156" s="24"/>
      <c r="P156" s="22">
        <f t="shared" si="54"/>
        <v>0</v>
      </c>
      <c r="Q156" s="16"/>
      <c r="R156" s="13">
        <f t="shared" si="55"/>
        <v>0</v>
      </c>
      <c r="S156" s="16"/>
      <c r="T156" s="13">
        <f t="shared" si="56"/>
        <v>0</v>
      </c>
      <c r="U156" s="16"/>
      <c r="V156" s="13">
        <f t="shared" si="57"/>
        <v>0</v>
      </c>
      <c r="W156" s="16"/>
      <c r="X156" s="13">
        <f t="shared" ref="X156:X219" si="73">$C156*W156</f>
        <v>0</v>
      </c>
      <c r="Y156" s="16"/>
      <c r="Z156" s="13">
        <f t="shared" si="58"/>
        <v>0</v>
      </c>
      <c r="AA156" s="16"/>
      <c r="AB156" s="13">
        <f t="shared" si="71"/>
        <v>0</v>
      </c>
      <c r="AC156" s="24"/>
      <c r="AD156" s="22">
        <f t="shared" si="59"/>
        <v>0</v>
      </c>
      <c r="AE156" s="24"/>
      <c r="AF156" s="22">
        <f t="shared" si="60"/>
        <v>0</v>
      </c>
      <c r="AG156" s="16"/>
      <c r="AH156" s="13">
        <f t="shared" si="61"/>
        <v>0</v>
      </c>
      <c r="AI156" s="16"/>
      <c r="AJ156" s="13">
        <f t="shared" si="62"/>
        <v>0</v>
      </c>
      <c r="AK156" s="24"/>
      <c r="AL156" s="22">
        <f t="shared" si="63"/>
        <v>0</v>
      </c>
      <c r="AM156" s="24"/>
      <c r="AN156" s="13">
        <f t="shared" si="64"/>
        <v>0</v>
      </c>
      <c r="AO156" s="24"/>
      <c r="AP156" s="22">
        <f t="shared" si="65"/>
        <v>0</v>
      </c>
      <c r="AQ156" s="24"/>
      <c r="AR156" s="22">
        <f t="shared" si="66"/>
        <v>0</v>
      </c>
      <c r="AS156" s="24"/>
      <c r="AT156" s="22">
        <f t="shared" si="67"/>
        <v>0</v>
      </c>
      <c r="AU156" s="24"/>
      <c r="AV156" s="22">
        <f t="shared" si="68"/>
        <v>0</v>
      </c>
      <c r="AW156" s="187">
        <f t="shared" si="69"/>
        <v>0</v>
      </c>
    </row>
    <row r="157" spans="2:49" ht="15" thickBot="1">
      <c r="B157" s="67" t="s">
        <v>120</v>
      </c>
      <c r="C157" s="71">
        <v>31.86</v>
      </c>
      <c r="D157" s="23">
        <f>origine!E157</f>
        <v>0</v>
      </c>
      <c r="E157" s="24"/>
      <c r="F157" s="22">
        <f t="shared" si="50"/>
        <v>0</v>
      </c>
      <c r="G157" s="24"/>
      <c r="H157" s="22">
        <f t="shared" si="51"/>
        <v>0</v>
      </c>
      <c r="I157" s="24"/>
      <c r="J157" s="22">
        <f t="shared" si="72"/>
        <v>0</v>
      </c>
      <c r="K157" s="24"/>
      <c r="L157" s="22">
        <f t="shared" si="52"/>
        <v>0</v>
      </c>
      <c r="M157" s="24"/>
      <c r="N157" s="22">
        <f t="shared" si="53"/>
        <v>0</v>
      </c>
      <c r="O157" s="24"/>
      <c r="P157" s="22">
        <f t="shared" si="54"/>
        <v>0</v>
      </c>
      <c r="Q157" s="16"/>
      <c r="R157" s="13">
        <f t="shared" si="55"/>
        <v>0</v>
      </c>
      <c r="S157" s="16"/>
      <c r="T157" s="13">
        <f t="shared" si="56"/>
        <v>0</v>
      </c>
      <c r="U157" s="16"/>
      <c r="V157" s="13">
        <f t="shared" si="57"/>
        <v>0</v>
      </c>
      <c r="W157" s="16"/>
      <c r="X157" s="13">
        <f t="shared" si="73"/>
        <v>0</v>
      </c>
      <c r="Y157" s="16"/>
      <c r="Z157" s="13">
        <f t="shared" si="58"/>
        <v>0</v>
      </c>
      <c r="AA157" s="16"/>
      <c r="AB157" s="13">
        <f t="shared" si="71"/>
        <v>0</v>
      </c>
      <c r="AC157" s="24"/>
      <c r="AD157" s="22">
        <f t="shared" si="59"/>
        <v>0</v>
      </c>
      <c r="AE157" s="24"/>
      <c r="AF157" s="22">
        <f t="shared" si="60"/>
        <v>0</v>
      </c>
      <c r="AG157" s="16"/>
      <c r="AH157" s="13">
        <f t="shared" si="61"/>
        <v>0</v>
      </c>
      <c r="AI157" s="16"/>
      <c r="AJ157" s="13">
        <f t="shared" si="62"/>
        <v>0</v>
      </c>
      <c r="AK157" s="24"/>
      <c r="AL157" s="22">
        <f t="shared" si="63"/>
        <v>0</v>
      </c>
      <c r="AM157" s="24"/>
      <c r="AN157" s="13">
        <f t="shared" si="64"/>
        <v>0</v>
      </c>
      <c r="AO157" s="24"/>
      <c r="AP157" s="22">
        <f t="shared" si="65"/>
        <v>0</v>
      </c>
      <c r="AQ157" s="24"/>
      <c r="AR157" s="22">
        <f t="shared" si="66"/>
        <v>0</v>
      </c>
      <c r="AS157" s="24"/>
      <c r="AT157" s="22">
        <f t="shared" si="67"/>
        <v>0</v>
      </c>
      <c r="AU157" s="24"/>
      <c r="AV157" s="22">
        <f t="shared" si="68"/>
        <v>0</v>
      </c>
      <c r="AW157" s="187">
        <f t="shared" si="69"/>
        <v>0</v>
      </c>
    </row>
    <row r="158" spans="2:49" ht="15" thickBot="1">
      <c r="B158" s="94" t="s">
        <v>5</v>
      </c>
      <c r="C158" s="95"/>
      <c r="D158" s="23">
        <f>origine!E158</f>
        <v>0</v>
      </c>
      <c r="E158" s="24"/>
      <c r="F158" s="22">
        <f t="shared" si="50"/>
        <v>0</v>
      </c>
      <c r="G158" s="24"/>
      <c r="H158" s="22">
        <f t="shared" si="51"/>
        <v>0</v>
      </c>
      <c r="I158" s="24"/>
      <c r="J158" s="22">
        <f t="shared" si="72"/>
        <v>0</v>
      </c>
      <c r="K158" s="24"/>
      <c r="L158" s="22">
        <f t="shared" si="52"/>
        <v>0</v>
      </c>
      <c r="M158" s="24"/>
      <c r="N158" s="22">
        <f t="shared" si="53"/>
        <v>0</v>
      </c>
      <c r="O158" s="24"/>
      <c r="P158" s="22">
        <f t="shared" si="54"/>
        <v>0</v>
      </c>
      <c r="Q158" s="16"/>
      <c r="R158" s="13">
        <f t="shared" si="55"/>
        <v>0</v>
      </c>
      <c r="S158" s="16"/>
      <c r="T158" s="13">
        <f t="shared" si="56"/>
        <v>0</v>
      </c>
      <c r="U158" s="16"/>
      <c r="V158" s="13">
        <f t="shared" si="57"/>
        <v>0</v>
      </c>
      <c r="W158" s="16"/>
      <c r="X158" s="13">
        <f t="shared" si="73"/>
        <v>0</v>
      </c>
      <c r="Y158" s="16"/>
      <c r="Z158" s="13">
        <f t="shared" si="58"/>
        <v>0</v>
      </c>
      <c r="AA158" s="16"/>
      <c r="AB158" s="13">
        <f t="shared" si="71"/>
        <v>0</v>
      </c>
      <c r="AC158" s="24"/>
      <c r="AD158" s="22">
        <f t="shared" si="59"/>
        <v>0</v>
      </c>
      <c r="AE158" s="24"/>
      <c r="AF158" s="22">
        <f t="shared" si="60"/>
        <v>0</v>
      </c>
      <c r="AG158" s="16"/>
      <c r="AH158" s="13">
        <f t="shared" si="61"/>
        <v>0</v>
      </c>
      <c r="AI158" s="16"/>
      <c r="AJ158" s="13">
        <f t="shared" si="62"/>
        <v>0</v>
      </c>
      <c r="AK158" s="24"/>
      <c r="AL158" s="22">
        <f t="shared" si="63"/>
        <v>0</v>
      </c>
      <c r="AM158" s="24"/>
      <c r="AN158" s="13">
        <f t="shared" si="64"/>
        <v>0</v>
      </c>
      <c r="AO158" s="24"/>
      <c r="AP158" s="22">
        <f t="shared" si="65"/>
        <v>0</v>
      </c>
      <c r="AQ158" s="24"/>
      <c r="AR158" s="22">
        <f t="shared" si="66"/>
        <v>0</v>
      </c>
      <c r="AS158" s="24"/>
      <c r="AT158" s="22">
        <f t="shared" si="67"/>
        <v>0</v>
      </c>
      <c r="AU158" s="24"/>
      <c r="AV158" s="22">
        <f t="shared" si="68"/>
        <v>0</v>
      </c>
      <c r="AW158" s="187">
        <f t="shared" si="69"/>
        <v>0</v>
      </c>
    </row>
    <row r="159" spans="2:49">
      <c r="B159" s="52" t="s">
        <v>416</v>
      </c>
      <c r="C159" s="163">
        <v>1.44</v>
      </c>
      <c r="D159" s="23">
        <f>origine!E159</f>
        <v>0</v>
      </c>
      <c r="E159" s="24">
        <v>1</v>
      </c>
      <c r="F159" s="22">
        <f t="shared" si="50"/>
        <v>1.44</v>
      </c>
      <c r="G159" s="24"/>
      <c r="H159" s="22">
        <f t="shared" si="51"/>
        <v>0</v>
      </c>
      <c r="I159" s="24">
        <v>2</v>
      </c>
      <c r="J159" s="22">
        <f t="shared" si="72"/>
        <v>2.88</v>
      </c>
      <c r="K159" s="24"/>
      <c r="L159" s="22">
        <f t="shared" si="52"/>
        <v>0</v>
      </c>
      <c r="M159" s="24"/>
      <c r="N159" s="22">
        <f t="shared" si="53"/>
        <v>0</v>
      </c>
      <c r="O159" s="24"/>
      <c r="P159" s="22">
        <f t="shared" si="54"/>
        <v>0</v>
      </c>
      <c r="Q159" s="16">
        <v>1</v>
      </c>
      <c r="R159" s="13">
        <f t="shared" si="55"/>
        <v>1.44</v>
      </c>
      <c r="S159" s="16"/>
      <c r="T159" s="13">
        <f t="shared" si="56"/>
        <v>0</v>
      </c>
      <c r="U159" s="16"/>
      <c r="V159" s="13">
        <f t="shared" si="57"/>
        <v>0</v>
      </c>
      <c r="W159" s="16"/>
      <c r="X159" s="13">
        <f t="shared" si="73"/>
        <v>0</v>
      </c>
      <c r="Y159" s="16"/>
      <c r="Z159" s="13">
        <f t="shared" si="58"/>
        <v>0</v>
      </c>
      <c r="AA159" s="16"/>
      <c r="AB159" s="13">
        <f t="shared" si="71"/>
        <v>0</v>
      </c>
      <c r="AC159" s="24"/>
      <c r="AD159" s="22">
        <f t="shared" si="59"/>
        <v>0</v>
      </c>
      <c r="AE159" s="24"/>
      <c r="AF159" s="22">
        <f t="shared" si="60"/>
        <v>0</v>
      </c>
      <c r="AG159" s="16"/>
      <c r="AH159" s="13">
        <f t="shared" si="61"/>
        <v>0</v>
      </c>
      <c r="AI159" s="16"/>
      <c r="AJ159" s="13">
        <f t="shared" si="62"/>
        <v>0</v>
      </c>
      <c r="AK159" s="24"/>
      <c r="AL159" s="22">
        <f t="shared" si="63"/>
        <v>0</v>
      </c>
      <c r="AM159" s="24"/>
      <c r="AN159" s="13">
        <f t="shared" si="64"/>
        <v>0</v>
      </c>
      <c r="AO159" s="24"/>
      <c r="AP159" s="22">
        <f t="shared" si="65"/>
        <v>0</v>
      </c>
      <c r="AQ159" s="24"/>
      <c r="AR159" s="22">
        <f t="shared" si="66"/>
        <v>0</v>
      </c>
      <c r="AS159" s="24"/>
      <c r="AT159" s="22">
        <f t="shared" si="67"/>
        <v>0</v>
      </c>
      <c r="AU159" s="24"/>
      <c r="AV159" s="22">
        <f t="shared" si="68"/>
        <v>0</v>
      </c>
      <c r="AW159" s="187">
        <f t="shared" si="69"/>
        <v>4</v>
      </c>
    </row>
    <row r="160" spans="2:49">
      <c r="B160" s="106" t="s">
        <v>206</v>
      </c>
      <c r="C160" s="163">
        <v>1.4</v>
      </c>
      <c r="D160" s="23">
        <f>origine!E160</f>
        <v>0</v>
      </c>
      <c r="E160" s="24"/>
      <c r="F160" s="22">
        <f t="shared" si="50"/>
        <v>0</v>
      </c>
      <c r="G160" s="24"/>
      <c r="H160" s="22">
        <f t="shared" si="51"/>
        <v>0</v>
      </c>
      <c r="I160" s="24"/>
      <c r="J160" s="22">
        <f t="shared" si="72"/>
        <v>0</v>
      </c>
      <c r="K160" s="24"/>
      <c r="L160" s="22">
        <f t="shared" si="52"/>
        <v>0</v>
      </c>
      <c r="M160" s="24"/>
      <c r="N160" s="22">
        <f t="shared" si="53"/>
        <v>0</v>
      </c>
      <c r="O160" s="24"/>
      <c r="P160" s="22">
        <f t="shared" si="54"/>
        <v>0</v>
      </c>
      <c r="Q160" s="16"/>
      <c r="R160" s="13">
        <f t="shared" si="55"/>
        <v>0</v>
      </c>
      <c r="S160" s="16"/>
      <c r="T160" s="13">
        <f t="shared" si="56"/>
        <v>0</v>
      </c>
      <c r="U160" s="16"/>
      <c r="V160" s="13">
        <f t="shared" si="57"/>
        <v>0</v>
      </c>
      <c r="W160" s="16"/>
      <c r="X160" s="13">
        <f t="shared" si="73"/>
        <v>0</v>
      </c>
      <c r="Y160" s="16"/>
      <c r="Z160" s="13">
        <f t="shared" si="58"/>
        <v>0</v>
      </c>
      <c r="AA160" s="16"/>
      <c r="AB160" s="13">
        <f t="shared" si="71"/>
        <v>0</v>
      </c>
      <c r="AC160" s="24"/>
      <c r="AD160" s="22">
        <f t="shared" si="59"/>
        <v>0</v>
      </c>
      <c r="AE160" s="24"/>
      <c r="AF160" s="22">
        <f t="shared" si="60"/>
        <v>0</v>
      </c>
      <c r="AG160" s="16"/>
      <c r="AH160" s="13">
        <f t="shared" si="61"/>
        <v>0</v>
      </c>
      <c r="AI160" s="16"/>
      <c r="AJ160" s="13">
        <f t="shared" si="62"/>
        <v>0</v>
      </c>
      <c r="AK160" s="24"/>
      <c r="AL160" s="22">
        <f t="shared" si="63"/>
        <v>0</v>
      </c>
      <c r="AM160" s="24"/>
      <c r="AN160" s="13">
        <f t="shared" si="64"/>
        <v>0</v>
      </c>
      <c r="AO160" s="24"/>
      <c r="AP160" s="22">
        <f t="shared" si="65"/>
        <v>0</v>
      </c>
      <c r="AQ160" s="24"/>
      <c r="AR160" s="22">
        <f t="shared" si="66"/>
        <v>0</v>
      </c>
      <c r="AS160" s="24"/>
      <c r="AT160" s="22">
        <f t="shared" si="67"/>
        <v>0</v>
      </c>
      <c r="AU160" s="24"/>
      <c r="AV160" s="22">
        <f t="shared" si="68"/>
        <v>0</v>
      </c>
      <c r="AW160" s="187">
        <f t="shared" si="69"/>
        <v>0</v>
      </c>
    </row>
    <row r="161" spans="2:49" ht="15" thickBot="1">
      <c r="B161" s="52" t="s">
        <v>207</v>
      </c>
      <c r="C161" s="163">
        <v>1.25</v>
      </c>
      <c r="D161" s="23">
        <f>origine!E161</f>
        <v>0</v>
      </c>
      <c r="E161" s="24"/>
      <c r="F161" s="22">
        <f t="shared" si="50"/>
        <v>0</v>
      </c>
      <c r="G161" s="24"/>
      <c r="H161" s="22">
        <f t="shared" si="51"/>
        <v>0</v>
      </c>
      <c r="I161" s="24"/>
      <c r="J161" s="22">
        <f t="shared" si="72"/>
        <v>0</v>
      </c>
      <c r="K161" s="24"/>
      <c r="L161" s="22">
        <f t="shared" si="52"/>
        <v>0</v>
      </c>
      <c r="M161" s="24"/>
      <c r="N161" s="22">
        <f t="shared" si="53"/>
        <v>0</v>
      </c>
      <c r="O161" s="24"/>
      <c r="P161" s="22">
        <f t="shared" si="54"/>
        <v>0</v>
      </c>
      <c r="Q161" s="16"/>
      <c r="R161" s="13">
        <f t="shared" si="55"/>
        <v>0</v>
      </c>
      <c r="S161" s="16"/>
      <c r="T161" s="13">
        <f t="shared" si="56"/>
        <v>0</v>
      </c>
      <c r="U161" s="16"/>
      <c r="V161" s="13">
        <f t="shared" si="57"/>
        <v>0</v>
      </c>
      <c r="W161" s="16"/>
      <c r="X161" s="13">
        <f t="shared" si="73"/>
        <v>0</v>
      </c>
      <c r="Y161" s="16"/>
      <c r="Z161" s="13">
        <f t="shared" si="58"/>
        <v>0</v>
      </c>
      <c r="AA161" s="16">
        <v>2</v>
      </c>
      <c r="AB161" s="13">
        <f t="shared" si="71"/>
        <v>2.5</v>
      </c>
      <c r="AC161" s="24"/>
      <c r="AD161" s="22">
        <f t="shared" si="59"/>
        <v>0</v>
      </c>
      <c r="AE161" s="24"/>
      <c r="AF161" s="22">
        <f t="shared" si="60"/>
        <v>0</v>
      </c>
      <c r="AG161" s="16"/>
      <c r="AH161" s="13">
        <f t="shared" si="61"/>
        <v>0</v>
      </c>
      <c r="AI161" s="16"/>
      <c r="AJ161" s="13">
        <f t="shared" si="62"/>
        <v>0</v>
      </c>
      <c r="AK161" s="24"/>
      <c r="AL161" s="22">
        <f t="shared" si="63"/>
        <v>0</v>
      </c>
      <c r="AM161" s="24"/>
      <c r="AN161" s="13">
        <f t="shared" si="64"/>
        <v>0</v>
      </c>
      <c r="AO161" s="24"/>
      <c r="AP161" s="22">
        <f t="shared" si="65"/>
        <v>0</v>
      </c>
      <c r="AQ161" s="24"/>
      <c r="AR161" s="22">
        <f t="shared" si="66"/>
        <v>0</v>
      </c>
      <c r="AS161" s="24"/>
      <c r="AT161" s="22">
        <f t="shared" si="67"/>
        <v>0</v>
      </c>
      <c r="AU161" s="24"/>
      <c r="AV161" s="22">
        <f t="shared" si="68"/>
        <v>0</v>
      </c>
      <c r="AW161" s="187">
        <f t="shared" si="69"/>
        <v>2</v>
      </c>
    </row>
    <row r="162" spans="2:49" ht="15" thickBot="1">
      <c r="B162" s="94" t="s">
        <v>251</v>
      </c>
      <c r="C162" s="95"/>
      <c r="D162" s="23">
        <f>origine!E162</f>
        <v>0</v>
      </c>
      <c r="E162" s="24"/>
      <c r="F162" s="22">
        <f t="shared" si="50"/>
        <v>0</v>
      </c>
      <c r="G162" s="24"/>
      <c r="H162" s="22">
        <f t="shared" si="51"/>
        <v>0</v>
      </c>
      <c r="I162" s="24"/>
      <c r="J162" s="22">
        <f t="shared" si="72"/>
        <v>0</v>
      </c>
      <c r="K162" s="24"/>
      <c r="L162" s="22">
        <f t="shared" si="52"/>
        <v>0</v>
      </c>
      <c r="M162" s="24"/>
      <c r="N162" s="22">
        <f t="shared" si="53"/>
        <v>0</v>
      </c>
      <c r="O162" s="24"/>
      <c r="P162" s="22">
        <f t="shared" si="54"/>
        <v>0</v>
      </c>
      <c r="Q162" s="16"/>
      <c r="R162" s="13">
        <f t="shared" si="55"/>
        <v>0</v>
      </c>
      <c r="S162" s="16"/>
      <c r="T162" s="13">
        <f t="shared" si="56"/>
        <v>0</v>
      </c>
      <c r="U162" s="16"/>
      <c r="V162" s="13">
        <f t="shared" si="57"/>
        <v>0</v>
      </c>
      <c r="W162" s="16"/>
      <c r="X162" s="13">
        <f t="shared" si="73"/>
        <v>0</v>
      </c>
      <c r="Y162" s="16"/>
      <c r="Z162" s="13">
        <f t="shared" si="58"/>
        <v>0</v>
      </c>
      <c r="AA162" s="16"/>
      <c r="AB162" s="13">
        <f t="shared" si="71"/>
        <v>0</v>
      </c>
      <c r="AC162" s="24"/>
      <c r="AD162" s="22">
        <f t="shared" si="59"/>
        <v>0</v>
      </c>
      <c r="AE162" s="24"/>
      <c r="AF162" s="22">
        <f t="shared" si="60"/>
        <v>0</v>
      </c>
      <c r="AG162" s="16"/>
      <c r="AH162" s="13">
        <f t="shared" si="61"/>
        <v>0</v>
      </c>
      <c r="AI162" s="16"/>
      <c r="AJ162" s="13">
        <f t="shared" si="62"/>
        <v>0</v>
      </c>
      <c r="AK162" s="24"/>
      <c r="AL162" s="22">
        <f t="shared" si="63"/>
        <v>0</v>
      </c>
      <c r="AM162" s="24"/>
      <c r="AN162" s="13">
        <f t="shared" si="64"/>
        <v>0</v>
      </c>
      <c r="AO162" s="24"/>
      <c r="AP162" s="22">
        <f t="shared" si="65"/>
        <v>0</v>
      </c>
      <c r="AQ162" s="24"/>
      <c r="AR162" s="22">
        <f t="shared" si="66"/>
        <v>0</v>
      </c>
      <c r="AS162" s="24"/>
      <c r="AT162" s="22">
        <f t="shared" si="67"/>
        <v>0</v>
      </c>
      <c r="AU162" s="24"/>
      <c r="AV162" s="22">
        <f t="shared" si="68"/>
        <v>0</v>
      </c>
      <c r="AW162" s="187">
        <f t="shared" si="69"/>
        <v>0</v>
      </c>
    </row>
    <row r="163" spans="2:49">
      <c r="B163" s="85" t="s">
        <v>156</v>
      </c>
      <c r="C163" s="163">
        <v>1.9</v>
      </c>
      <c r="D163" s="23">
        <f>origine!E163</f>
        <v>0</v>
      </c>
      <c r="E163" s="24"/>
      <c r="F163" s="22">
        <f t="shared" si="50"/>
        <v>0</v>
      </c>
      <c r="G163" s="24"/>
      <c r="H163" s="22">
        <f t="shared" si="51"/>
        <v>0</v>
      </c>
      <c r="I163" s="24"/>
      <c r="J163" s="22">
        <f t="shared" si="72"/>
        <v>0</v>
      </c>
      <c r="K163" s="24"/>
      <c r="L163" s="22">
        <f t="shared" si="52"/>
        <v>0</v>
      </c>
      <c r="M163" s="24"/>
      <c r="N163" s="22">
        <f t="shared" si="53"/>
        <v>0</v>
      </c>
      <c r="O163" s="24"/>
      <c r="P163" s="22">
        <f t="shared" si="54"/>
        <v>0</v>
      </c>
      <c r="Q163" s="16"/>
      <c r="R163" s="13">
        <f t="shared" si="55"/>
        <v>0</v>
      </c>
      <c r="S163" s="16"/>
      <c r="T163" s="13">
        <f t="shared" si="56"/>
        <v>0</v>
      </c>
      <c r="U163" s="16"/>
      <c r="V163" s="13">
        <f t="shared" si="57"/>
        <v>0</v>
      </c>
      <c r="W163" s="16"/>
      <c r="X163" s="13">
        <f t="shared" si="73"/>
        <v>0</v>
      </c>
      <c r="Y163" s="16"/>
      <c r="Z163" s="13">
        <f t="shared" si="58"/>
        <v>0</v>
      </c>
      <c r="AA163" s="16"/>
      <c r="AB163" s="13">
        <f t="shared" si="71"/>
        <v>0</v>
      </c>
      <c r="AC163" s="24"/>
      <c r="AD163" s="22">
        <f t="shared" si="59"/>
        <v>0</v>
      </c>
      <c r="AE163" s="24"/>
      <c r="AF163" s="22">
        <f t="shared" si="60"/>
        <v>0</v>
      </c>
      <c r="AG163" s="16"/>
      <c r="AH163" s="13">
        <f t="shared" si="61"/>
        <v>0</v>
      </c>
      <c r="AI163" s="16"/>
      <c r="AJ163" s="13">
        <f t="shared" si="62"/>
        <v>0</v>
      </c>
      <c r="AK163" s="24"/>
      <c r="AL163" s="22">
        <f t="shared" si="63"/>
        <v>0</v>
      </c>
      <c r="AM163" s="24"/>
      <c r="AN163" s="13">
        <f t="shared" si="64"/>
        <v>0</v>
      </c>
      <c r="AO163" s="24"/>
      <c r="AP163" s="22">
        <f t="shared" si="65"/>
        <v>0</v>
      </c>
      <c r="AQ163" s="24"/>
      <c r="AR163" s="22">
        <f t="shared" si="66"/>
        <v>0</v>
      </c>
      <c r="AS163" s="24"/>
      <c r="AT163" s="22">
        <f t="shared" si="67"/>
        <v>0</v>
      </c>
      <c r="AU163" s="24"/>
      <c r="AV163" s="22">
        <f t="shared" si="68"/>
        <v>0</v>
      </c>
      <c r="AW163" s="187">
        <f t="shared" si="69"/>
        <v>0</v>
      </c>
    </row>
    <row r="164" spans="2:49">
      <c r="B164" s="47" t="s">
        <v>272</v>
      </c>
      <c r="C164" s="43">
        <v>0.9</v>
      </c>
      <c r="D164" s="23">
        <f>origine!E164</f>
        <v>0</v>
      </c>
      <c r="E164" s="24"/>
      <c r="F164" s="22">
        <f t="shared" si="50"/>
        <v>0</v>
      </c>
      <c r="G164" s="24"/>
      <c r="H164" s="22">
        <f t="shared" si="51"/>
        <v>0</v>
      </c>
      <c r="I164" s="24"/>
      <c r="J164" s="22">
        <f t="shared" si="72"/>
        <v>0</v>
      </c>
      <c r="K164" s="24"/>
      <c r="L164" s="22">
        <f t="shared" si="52"/>
        <v>0</v>
      </c>
      <c r="M164" s="24"/>
      <c r="N164" s="22">
        <f t="shared" si="53"/>
        <v>0</v>
      </c>
      <c r="O164" s="24"/>
      <c r="P164" s="22">
        <f t="shared" si="54"/>
        <v>0</v>
      </c>
      <c r="Q164" s="16"/>
      <c r="R164" s="13">
        <f t="shared" si="55"/>
        <v>0</v>
      </c>
      <c r="S164" s="16"/>
      <c r="T164" s="13">
        <f t="shared" si="56"/>
        <v>0</v>
      </c>
      <c r="U164" s="16"/>
      <c r="V164" s="13">
        <f t="shared" si="57"/>
        <v>0</v>
      </c>
      <c r="W164" s="16"/>
      <c r="X164" s="13">
        <f t="shared" si="73"/>
        <v>0</v>
      </c>
      <c r="Y164" s="16"/>
      <c r="Z164" s="13">
        <f t="shared" si="58"/>
        <v>0</v>
      </c>
      <c r="AA164" s="16"/>
      <c r="AB164" s="13">
        <f t="shared" si="71"/>
        <v>0</v>
      </c>
      <c r="AC164" s="24"/>
      <c r="AD164" s="22">
        <f t="shared" si="59"/>
        <v>0</v>
      </c>
      <c r="AE164" s="24"/>
      <c r="AF164" s="22">
        <f t="shared" si="60"/>
        <v>0</v>
      </c>
      <c r="AG164" s="16"/>
      <c r="AH164" s="13">
        <f t="shared" si="61"/>
        <v>0</v>
      </c>
      <c r="AI164" s="16"/>
      <c r="AJ164" s="13">
        <f t="shared" si="62"/>
        <v>0</v>
      </c>
      <c r="AK164" s="24"/>
      <c r="AL164" s="22">
        <f t="shared" si="63"/>
        <v>0</v>
      </c>
      <c r="AM164" s="24"/>
      <c r="AN164" s="13">
        <f t="shared" si="64"/>
        <v>0</v>
      </c>
      <c r="AO164" s="24"/>
      <c r="AP164" s="22">
        <f t="shared" si="65"/>
        <v>0</v>
      </c>
      <c r="AQ164" s="24"/>
      <c r="AR164" s="22">
        <f t="shared" si="66"/>
        <v>0</v>
      </c>
      <c r="AS164" s="24"/>
      <c r="AT164" s="22">
        <f t="shared" si="67"/>
        <v>0</v>
      </c>
      <c r="AU164" s="24"/>
      <c r="AV164" s="22">
        <f t="shared" si="68"/>
        <v>0</v>
      </c>
      <c r="AW164" s="187">
        <f t="shared" si="69"/>
        <v>0</v>
      </c>
    </row>
    <row r="165" spans="2:49" ht="15" thickBot="1">
      <c r="B165" s="52" t="s">
        <v>292</v>
      </c>
      <c r="C165" s="163">
        <v>0.75</v>
      </c>
      <c r="D165" s="23">
        <f>origine!E165</f>
        <v>0</v>
      </c>
      <c r="E165" s="24"/>
      <c r="F165" s="22">
        <f t="shared" si="50"/>
        <v>0</v>
      </c>
      <c r="G165" s="24"/>
      <c r="H165" s="22">
        <f t="shared" si="51"/>
        <v>0</v>
      </c>
      <c r="I165" s="24">
        <v>1</v>
      </c>
      <c r="J165" s="22">
        <f t="shared" si="72"/>
        <v>0.75</v>
      </c>
      <c r="K165" s="24"/>
      <c r="L165" s="22">
        <f t="shared" si="52"/>
        <v>0</v>
      </c>
      <c r="M165" s="24"/>
      <c r="N165" s="22">
        <f t="shared" si="53"/>
        <v>0</v>
      </c>
      <c r="O165" s="24"/>
      <c r="P165" s="22">
        <f t="shared" si="54"/>
        <v>0</v>
      </c>
      <c r="Q165" s="16"/>
      <c r="R165" s="13">
        <f t="shared" si="55"/>
        <v>0</v>
      </c>
      <c r="S165" s="16"/>
      <c r="T165" s="13">
        <f t="shared" si="56"/>
        <v>0</v>
      </c>
      <c r="U165" s="16"/>
      <c r="V165" s="13">
        <f t="shared" si="57"/>
        <v>0</v>
      </c>
      <c r="W165" s="16"/>
      <c r="X165" s="13">
        <f t="shared" si="73"/>
        <v>0</v>
      </c>
      <c r="Y165" s="16"/>
      <c r="Z165" s="13">
        <f t="shared" si="58"/>
        <v>0</v>
      </c>
      <c r="AA165" s="16"/>
      <c r="AB165" s="13">
        <f t="shared" si="71"/>
        <v>0</v>
      </c>
      <c r="AC165" s="24"/>
      <c r="AD165" s="22">
        <f t="shared" si="59"/>
        <v>0</v>
      </c>
      <c r="AE165" s="24"/>
      <c r="AF165" s="22">
        <f t="shared" si="60"/>
        <v>0</v>
      </c>
      <c r="AG165" s="16"/>
      <c r="AH165" s="13">
        <f t="shared" si="61"/>
        <v>0</v>
      </c>
      <c r="AI165" s="16"/>
      <c r="AJ165" s="13">
        <f t="shared" si="62"/>
        <v>0</v>
      </c>
      <c r="AK165" s="24"/>
      <c r="AL165" s="22">
        <f t="shared" si="63"/>
        <v>0</v>
      </c>
      <c r="AM165" s="24"/>
      <c r="AN165" s="13">
        <f t="shared" si="64"/>
        <v>0</v>
      </c>
      <c r="AO165" s="24"/>
      <c r="AP165" s="22">
        <f t="shared" si="65"/>
        <v>0</v>
      </c>
      <c r="AQ165" s="24"/>
      <c r="AR165" s="22">
        <f t="shared" si="66"/>
        <v>0</v>
      </c>
      <c r="AS165" s="24"/>
      <c r="AT165" s="22">
        <f t="shared" si="67"/>
        <v>0</v>
      </c>
      <c r="AU165" s="24"/>
      <c r="AV165" s="22">
        <f t="shared" si="68"/>
        <v>0</v>
      </c>
      <c r="AW165" s="187">
        <f t="shared" si="69"/>
        <v>1</v>
      </c>
    </row>
    <row r="166" spans="2:49" s="21" customFormat="1" ht="15" thickBot="1">
      <c r="B166" s="47" t="s">
        <v>157</v>
      </c>
      <c r="C166" s="43">
        <v>0.85</v>
      </c>
      <c r="D166" s="23">
        <f>origine!E166</f>
        <v>0</v>
      </c>
      <c r="E166" s="24"/>
      <c r="F166" s="22">
        <f t="shared" si="50"/>
        <v>0</v>
      </c>
      <c r="G166" s="24"/>
      <c r="H166" s="22">
        <f t="shared" si="51"/>
        <v>0</v>
      </c>
      <c r="I166" s="24"/>
      <c r="J166" s="22">
        <f t="shared" si="72"/>
        <v>0</v>
      </c>
      <c r="K166" s="24"/>
      <c r="L166" s="22">
        <f t="shared" si="52"/>
        <v>0</v>
      </c>
      <c r="M166" s="24"/>
      <c r="N166" s="22">
        <f t="shared" si="53"/>
        <v>0</v>
      </c>
      <c r="O166" s="24"/>
      <c r="P166" s="22">
        <f t="shared" si="54"/>
        <v>0</v>
      </c>
      <c r="Q166" s="16"/>
      <c r="R166" s="13">
        <f t="shared" si="55"/>
        <v>0</v>
      </c>
      <c r="S166" s="16"/>
      <c r="T166" s="13">
        <f t="shared" si="56"/>
        <v>0</v>
      </c>
      <c r="U166" s="16"/>
      <c r="V166" s="13">
        <f t="shared" si="57"/>
        <v>0</v>
      </c>
      <c r="W166" s="16"/>
      <c r="X166" s="13">
        <f t="shared" si="73"/>
        <v>0</v>
      </c>
      <c r="Y166" s="16"/>
      <c r="Z166" s="13">
        <f t="shared" si="58"/>
        <v>0</v>
      </c>
      <c r="AA166" s="16"/>
      <c r="AB166" s="13">
        <f t="shared" si="71"/>
        <v>0</v>
      </c>
      <c r="AC166" s="24"/>
      <c r="AD166" s="22">
        <f t="shared" si="59"/>
        <v>0</v>
      </c>
      <c r="AE166" s="24"/>
      <c r="AF166" s="22">
        <f t="shared" si="60"/>
        <v>0</v>
      </c>
      <c r="AG166" s="16"/>
      <c r="AH166" s="13">
        <f t="shared" si="61"/>
        <v>0</v>
      </c>
      <c r="AI166" s="16"/>
      <c r="AJ166" s="13">
        <f t="shared" si="62"/>
        <v>0</v>
      </c>
      <c r="AK166" s="24"/>
      <c r="AL166" s="22">
        <f t="shared" si="63"/>
        <v>0</v>
      </c>
      <c r="AM166" s="24"/>
      <c r="AN166" s="13">
        <f t="shared" si="64"/>
        <v>0</v>
      </c>
      <c r="AO166" s="24"/>
      <c r="AP166" s="22">
        <f t="shared" si="65"/>
        <v>0</v>
      </c>
      <c r="AQ166" s="24"/>
      <c r="AR166" s="22">
        <f t="shared" si="66"/>
        <v>0</v>
      </c>
      <c r="AS166" s="24"/>
      <c r="AT166" s="22">
        <f t="shared" si="67"/>
        <v>0</v>
      </c>
      <c r="AU166" s="24"/>
      <c r="AV166" s="22">
        <f t="shared" si="68"/>
        <v>0</v>
      </c>
      <c r="AW166" s="187">
        <f t="shared" si="69"/>
        <v>0</v>
      </c>
    </row>
    <row r="167" spans="2:49">
      <c r="B167" s="52" t="s">
        <v>273</v>
      </c>
      <c r="C167" s="163">
        <v>1.5</v>
      </c>
      <c r="D167" s="23">
        <f>origine!E167</f>
        <v>0</v>
      </c>
      <c r="E167" s="24"/>
      <c r="F167" s="22">
        <f t="shared" si="50"/>
        <v>0</v>
      </c>
      <c r="G167" s="24"/>
      <c r="H167" s="22">
        <f t="shared" si="51"/>
        <v>0</v>
      </c>
      <c r="I167" s="24">
        <v>1</v>
      </c>
      <c r="J167" s="22">
        <f t="shared" si="72"/>
        <v>1.5</v>
      </c>
      <c r="K167" s="24"/>
      <c r="L167" s="22">
        <f t="shared" si="52"/>
        <v>0</v>
      </c>
      <c r="M167" s="24"/>
      <c r="N167" s="22">
        <f t="shared" si="53"/>
        <v>0</v>
      </c>
      <c r="O167" s="24"/>
      <c r="P167" s="22">
        <f t="shared" si="54"/>
        <v>0</v>
      </c>
      <c r="Q167" s="16"/>
      <c r="R167" s="13">
        <f t="shared" si="55"/>
        <v>0</v>
      </c>
      <c r="S167" s="16"/>
      <c r="T167" s="13">
        <f t="shared" si="56"/>
        <v>0</v>
      </c>
      <c r="U167" s="16"/>
      <c r="V167" s="13">
        <f t="shared" si="57"/>
        <v>0</v>
      </c>
      <c r="W167" s="16"/>
      <c r="X167" s="13">
        <f t="shared" si="73"/>
        <v>0</v>
      </c>
      <c r="Y167" s="16"/>
      <c r="Z167" s="13">
        <f t="shared" si="58"/>
        <v>0</v>
      </c>
      <c r="AA167" s="16"/>
      <c r="AB167" s="13">
        <f t="shared" si="71"/>
        <v>0</v>
      </c>
      <c r="AC167" s="24"/>
      <c r="AD167" s="22">
        <f t="shared" si="59"/>
        <v>0</v>
      </c>
      <c r="AE167" s="24"/>
      <c r="AF167" s="22">
        <f t="shared" si="60"/>
        <v>0</v>
      </c>
      <c r="AG167" s="16"/>
      <c r="AH167" s="13">
        <f t="shared" si="61"/>
        <v>0</v>
      </c>
      <c r="AI167" s="16"/>
      <c r="AJ167" s="13">
        <f t="shared" si="62"/>
        <v>0</v>
      </c>
      <c r="AK167" s="24"/>
      <c r="AL167" s="22">
        <f t="shared" si="63"/>
        <v>0</v>
      </c>
      <c r="AM167" s="24"/>
      <c r="AN167" s="13">
        <f t="shared" si="64"/>
        <v>0</v>
      </c>
      <c r="AO167" s="24"/>
      <c r="AP167" s="22">
        <f t="shared" si="65"/>
        <v>0</v>
      </c>
      <c r="AQ167" s="24"/>
      <c r="AR167" s="22">
        <f t="shared" si="66"/>
        <v>0</v>
      </c>
      <c r="AS167" s="24"/>
      <c r="AT167" s="22">
        <f t="shared" si="67"/>
        <v>0</v>
      </c>
      <c r="AU167" s="24"/>
      <c r="AV167" s="22">
        <f t="shared" si="68"/>
        <v>0</v>
      </c>
      <c r="AW167" s="187">
        <f t="shared" si="69"/>
        <v>1</v>
      </c>
    </row>
    <row r="168" spans="2:49">
      <c r="B168" s="47" t="s">
        <v>54</v>
      </c>
      <c r="C168" s="43">
        <v>1.27</v>
      </c>
      <c r="D168" s="23">
        <f>origine!E168</f>
        <v>0</v>
      </c>
      <c r="E168" s="24"/>
      <c r="F168" s="22">
        <f t="shared" si="50"/>
        <v>0</v>
      </c>
      <c r="G168" s="24"/>
      <c r="H168" s="22">
        <f t="shared" si="51"/>
        <v>0</v>
      </c>
      <c r="I168" s="24">
        <v>1</v>
      </c>
      <c r="J168" s="22">
        <f t="shared" si="72"/>
        <v>1.27</v>
      </c>
      <c r="K168" s="24">
        <v>2</v>
      </c>
      <c r="L168" s="22">
        <f t="shared" si="52"/>
        <v>2.54</v>
      </c>
      <c r="M168" s="24"/>
      <c r="N168" s="22">
        <f t="shared" si="53"/>
        <v>0</v>
      </c>
      <c r="O168" s="24"/>
      <c r="P168" s="22">
        <f t="shared" si="54"/>
        <v>0</v>
      </c>
      <c r="Q168" s="16"/>
      <c r="R168" s="13">
        <f t="shared" si="55"/>
        <v>0</v>
      </c>
      <c r="S168" s="16"/>
      <c r="T168" s="13">
        <f t="shared" si="56"/>
        <v>0</v>
      </c>
      <c r="U168" s="16"/>
      <c r="V168" s="13">
        <f t="shared" si="57"/>
        <v>0</v>
      </c>
      <c r="W168" s="16"/>
      <c r="X168" s="13">
        <f t="shared" si="73"/>
        <v>0</v>
      </c>
      <c r="Y168" s="16"/>
      <c r="Z168" s="13">
        <f t="shared" si="58"/>
        <v>0</v>
      </c>
      <c r="AA168" s="16"/>
      <c r="AB168" s="13">
        <f t="shared" si="71"/>
        <v>0</v>
      </c>
      <c r="AC168" s="24"/>
      <c r="AD168" s="22">
        <f t="shared" si="59"/>
        <v>0</v>
      </c>
      <c r="AE168" s="24"/>
      <c r="AF168" s="22">
        <f t="shared" si="60"/>
        <v>0</v>
      </c>
      <c r="AG168" s="16"/>
      <c r="AH168" s="13">
        <f t="shared" si="61"/>
        <v>0</v>
      </c>
      <c r="AI168" s="16"/>
      <c r="AJ168" s="13">
        <f t="shared" si="62"/>
        <v>0</v>
      </c>
      <c r="AK168" s="24"/>
      <c r="AL168" s="22">
        <f t="shared" si="63"/>
        <v>0</v>
      </c>
      <c r="AM168" s="24"/>
      <c r="AN168" s="13">
        <f t="shared" si="64"/>
        <v>0</v>
      </c>
      <c r="AO168" s="24"/>
      <c r="AP168" s="22">
        <f t="shared" si="65"/>
        <v>0</v>
      </c>
      <c r="AQ168" s="24"/>
      <c r="AR168" s="22">
        <f t="shared" si="66"/>
        <v>0</v>
      </c>
      <c r="AS168" s="24"/>
      <c r="AT168" s="22">
        <f t="shared" si="67"/>
        <v>0</v>
      </c>
      <c r="AU168" s="24"/>
      <c r="AV168" s="22">
        <f t="shared" si="68"/>
        <v>0</v>
      </c>
      <c r="AW168" s="187">
        <f t="shared" si="69"/>
        <v>3</v>
      </c>
    </row>
    <row r="169" spans="2:49">
      <c r="B169" s="52" t="s">
        <v>208</v>
      </c>
      <c r="C169" s="43">
        <v>1.9</v>
      </c>
      <c r="D169" s="23">
        <f>origine!E169</f>
        <v>0</v>
      </c>
      <c r="E169" s="24"/>
      <c r="F169" s="22">
        <f t="shared" si="50"/>
        <v>0</v>
      </c>
      <c r="G169" s="24"/>
      <c r="H169" s="22">
        <f t="shared" si="51"/>
        <v>0</v>
      </c>
      <c r="I169" s="24"/>
      <c r="J169" s="22">
        <f t="shared" si="72"/>
        <v>0</v>
      </c>
      <c r="K169" s="24"/>
      <c r="L169" s="22">
        <f t="shared" si="52"/>
        <v>0</v>
      </c>
      <c r="M169" s="24"/>
      <c r="N169" s="22">
        <f t="shared" si="53"/>
        <v>0</v>
      </c>
      <c r="O169" s="24"/>
      <c r="P169" s="22">
        <f t="shared" si="54"/>
        <v>0</v>
      </c>
      <c r="Q169" s="16"/>
      <c r="R169" s="13">
        <f t="shared" si="55"/>
        <v>0</v>
      </c>
      <c r="S169" s="16"/>
      <c r="T169" s="13">
        <f t="shared" si="56"/>
        <v>0</v>
      </c>
      <c r="U169" s="16"/>
      <c r="V169" s="13">
        <f t="shared" si="57"/>
        <v>0</v>
      </c>
      <c r="W169" s="16"/>
      <c r="X169" s="13">
        <f t="shared" si="73"/>
        <v>0</v>
      </c>
      <c r="Y169" s="16"/>
      <c r="Z169" s="13">
        <f t="shared" si="58"/>
        <v>0</v>
      </c>
      <c r="AA169" s="16"/>
      <c r="AB169" s="13">
        <f t="shared" si="71"/>
        <v>0</v>
      </c>
      <c r="AC169" s="24"/>
      <c r="AD169" s="22">
        <f t="shared" si="59"/>
        <v>0</v>
      </c>
      <c r="AE169" s="24"/>
      <c r="AF169" s="22">
        <f t="shared" si="60"/>
        <v>0</v>
      </c>
      <c r="AG169" s="16"/>
      <c r="AH169" s="13">
        <f t="shared" si="61"/>
        <v>0</v>
      </c>
      <c r="AI169" s="16"/>
      <c r="AJ169" s="13">
        <f t="shared" si="62"/>
        <v>0</v>
      </c>
      <c r="AK169" s="24"/>
      <c r="AL169" s="22">
        <f t="shared" si="63"/>
        <v>0</v>
      </c>
      <c r="AM169" s="24"/>
      <c r="AN169" s="13">
        <f t="shared" si="64"/>
        <v>0</v>
      </c>
      <c r="AO169" s="24"/>
      <c r="AP169" s="22">
        <f t="shared" si="65"/>
        <v>0</v>
      </c>
      <c r="AQ169" s="24"/>
      <c r="AR169" s="22">
        <f t="shared" si="66"/>
        <v>0</v>
      </c>
      <c r="AS169" s="24"/>
      <c r="AT169" s="22">
        <f t="shared" si="67"/>
        <v>0</v>
      </c>
      <c r="AU169" s="24"/>
      <c r="AV169" s="22">
        <f t="shared" si="68"/>
        <v>0</v>
      </c>
      <c r="AW169" s="187">
        <f t="shared" si="69"/>
        <v>0</v>
      </c>
    </row>
    <row r="170" spans="2:49" ht="15" thickBot="1">
      <c r="B170" s="47" t="s">
        <v>91</v>
      </c>
      <c r="C170" s="43">
        <v>1.4</v>
      </c>
      <c r="D170" s="23">
        <f>origine!E170</f>
        <v>0</v>
      </c>
      <c r="E170" s="24"/>
      <c r="F170" s="22">
        <f t="shared" si="50"/>
        <v>0</v>
      </c>
      <c r="G170" s="24"/>
      <c r="H170" s="22">
        <f t="shared" si="51"/>
        <v>0</v>
      </c>
      <c r="I170" s="24"/>
      <c r="J170" s="22">
        <f t="shared" si="72"/>
        <v>0</v>
      </c>
      <c r="K170" s="24"/>
      <c r="L170" s="22">
        <f t="shared" si="52"/>
        <v>0</v>
      </c>
      <c r="M170" s="24"/>
      <c r="N170" s="22">
        <f t="shared" si="53"/>
        <v>0</v>
      </c>
      <c r="O170" s="24"/>
      <c r="P170" s="22">
        <f t="shared" si="54"/>
        <v>0</v>
      </c>
      <c r="Q170" s="16"/>
      <c r="R170" s="13">
        <f t="shared" si="55"/>
        <v>0</v>
      </c>
      <c r="S170" s="16"/>
      <c r="T170" s="13">
        <f t="shared" si="56"/>
        <v>0</v>
      </c>
      <c r="U170" s="16"/>
      <c r="V170" s="13">
        <f t="shared" si="57"/>
        <v>0</v>
      </c>
      <c r="W170" s="16"/>
      <c r="X170" s="13">
        <f t="shared" si="73"/>
        <v>0</v>
      </c>
      <c r="Y170" s="16"/>
      <c r="Z170" s="13">
        <f t="shared" si="58"/>
        <v>0</v>
      </c>
      <c r="AA170" s="16"/>
      <c r="AB170" s="13">
        <f t="shared" si="71"/>
        <v>0</v>
      </c>
      <c r="AC170" s="24"/>
      <c r="AD170" s="22">
        <f t="shared" si="59"/>
        <v>0</v>
      </c>
      <c r="AE170" s="24"/>
      <c r="AF170" s="22">
        <f t="shared" si="60"/>
        <v>0</v>
      </c>
      <c r="AG170" s="16"/>
      <c r="AH170" s="13">
        <f t="shared" si="61"/>
        <v>0</v>
      </c>
      <c r="AI170" s="16"/>
      <c r="AJ170" s="13">
        <f t="shared" si="62"/>
        <v>0</v>
      </c>
      <c r="AK170" s="24"/>
      <c r="AL170" s="22">
        <f t="shared" si="63"/>
        <v>0</v>
      </c>
      <c r="AM170" s="24"/>
      <c r="AN170" s="13">
        <f t="shared" si="64"/>
        <v>0</v>
      </c>
      <c r="AO170" s="24"/>
      <c r="AP170" s="22">
        <f t="shared" si="65"/>
        <v>0</v>
      </c>
      <c r="AQ170" s="24"/>
      <c r="AR170" s="22">
        <f t="shared" si="66"/>
        <v>0</v>
      </c>
      <c r="AS170" s="24"/>
      <c r="AT170" s="22">
        <f t="shared" si="67"/>
        <v>0</v>
      </c>
      <c r="AU170" s="24"/>
      <c r="AV170" s="22">
        <f t="shared" si="68"/>
        <v>0</v>
      </c>
      <c r="AW170" s="187">
        <f t="shared" si="69"/>
        <v>0</v>
      </c>
    </row>
    <row r="171" spans="2:49" s="21" customFormat="1" ht="15" thickBot="1">
      <c r="B171" s="52" t="s">
        <v>92</v>
      </c>
      <c r="C171" s="163">
        <v>1</v>
      </c>
      <c r="D171" s="23">
        <f>origine!E171</f>
        <v>0</v>
      </c>
      <c r="E171" s="24"/>
      <c r="F171" s="22">
        <f t="shared" si="50"/>
        <v>0</v>
      </c>
      <c r="G171" s="24"/>
      <c r="H171" s="22">
        <f t="shared" si="51"/>
        <v>0</v>
      </c>
      <c r="I171" s="24">
        <v>1</v>
      </c>
      <c r="J171" s="22">
        <f t="shared" si="72"/>
        <v>1</v>
      </c>
      <c r="K171" s="24"/>
      <c r="L171" s="22">
        <f t="shared" si="52"/>
        <v>0</v>
      </c>
      <c r="M171" s="24"/>
      <c r="N171" s="22">
        <f t="shared" si="53"/>
        <v>0</v>
      </c>
      <c r="O171" s="24"/>
      <c r="P171" s="22">
        <f t="shared" si="54"/>
        <v>0</v>
      </c>
      <c r="Q171" s="16"/>
      <c r="R171" s="13">
        <f t="shared" si="55"/>
        <v>0</v>
      </c>
      <c r="S171" s="16"/>
      <c r="T171" s="13">
        <f t="shared" si="56"/>
        <v>0</v>
      </c>
      <c r="U171" s="16"/>
      <c r="V171" s="13">
        <f t="shared" si="57"/>
        <v>0</v>
      </c>
      <c r="W171" s="16"/>
      <c r="X171" s="13">
        <f t="shared" si="73"/>
        <v>0</v>
      </c>
      <c r="Y171" s="16"/>
      <c r="Z171" s="13">
        <f t="shared" si="58"/>
        <v>0</v>
      </c>
      <c r="AA171" s="16"/>
      <c r="AB171" s="13">
        <f t="shared" si="71"/>
        <v>0</v>
      </c>
      <c r="AC171" s="24"/>
      <c r="AD171" s="22">
        <f t="shared" si="59"/>
        <v>0</v>
      </c>
      <c r="AE171" s="24"/>
      <c r="AF171" s="22">
        <f t="shared" si="60"/>
        <v>0</v>
      </c>
      <c r="AG171" s="16"/>
      <c r="AH171" s="13">
        <f t="shared" si="61"/>
        <v>0</v>
      </c>
      <c r="AI171" s="16"/>
      <c r="AJ171" s="13">
        <f t="shared" si="62"/>
        <v>0</v>
      </c>
      <c r="AK171" s="24"/>
      <c r="AL171" s="22">
        <f t="shared" si="63"/>
        <v>0</v>
      </c>
      <c r="AM171" s="24"/>
      <c r="AN171" s="13">
        <f t="shared" si="64"/>
        <v>0</v>
      </c>
      <c r="AO171" s="24"/>
      <c r="AP171" s="22">
        <f t="shared" si="65"/>
        <v>0</v>
      </c>
      <c r="AQ171" s="24"/>
      <c r="AR171" s="22">
        <f t="shared" si="66"/>
        <v>0</v>
      </c>
      <c r="AS171" s="24"/>
      <c r="AT171" s="22">
        <f t="shared" si="67"/>
        <v>0</v>
      </c>
      <c r="AU171" s="24"/>
      <c r="AV171" s="22">
        <f t="shared" si="68"/>
        <v>0</v>
      </c>
      <c r="AW171" s="187">
        <f t="shared" si="69"/>
        <v>1</v>
      </c>
    </row>
    <row r="172" spans="2:49">
      <c r="B172" s="47" t="s">
        <v>121</v>
      </c>
      <c r="C172" s="43">
        <v>1.1499999999999999</v>
      </c>
      <c r="D172" s="23">
        <f>origine!E172</f>
        <v>0</v>
      </c>
      <c r="E172" s="24"/>
      <c r="F172" s="22">
        <f t="shared" si="50"/>
        <v>0</v>
      </c>
      <c r="G172" s="24"/>
      <c r="H172" s="22">
        <f t="shared" si="51"/>
        <v>0</v>
      </c>
      <c r="I172" s="24"/>
      <c r="J172" s="22">
        <f t="shared" si="72"/>
        <v>0</v>
      </c>
      <c r="K172" s="24"/>
      <c r="L172" s="22">
        <f t="shared" si="52"/>
        <v>0</v>
      </c>
      <c r="M172" s="24"/>
      <c r="N172" s="22">
        <f t="shared" si="53"/>
        <v>0</v>
      </c>
      <c r="O172" s="24"/>
      <c r="P172" s="22">
        <f t="shared" si="54"/>
        <v>0</v>
      </c>
      <c r="Q172" s="16"/>
      <c r="R172" s="13">
        <f t="shared" si="55"/>
        <v>0</v>
      </c>
      <c r="S172" s="16"/>
      <c r="T172" s="13">
        <f t="shared" si="56"/>
        <v>0</v>
      </c>
      <c r="U172" s="16"/>
      <c r="V172" s="13">
        <f t="shared" si="57"/>
        <v>0</v>
      </c>
      <c r="W172" s="16"/>
      <c r="X172" s="13">
        <f t="shared" si="73"/>
        <v>0</v>
      </c>
      <c r="Y172" s="16"/>
      <c r="Z172" s="13">
        <f t="shared" si="58"/>
        <v>0</v>
      </c>
      <c r="AA172" s="16"/>
      <c r="AB172" s="13">
        <f t="shared" si="71"/>
        <v>0</v>
      </c>
      <c r="AC172" s="24"/>
      <c r="AD172" s="22">
        <f t="shared" si="59"/>
        <v>0</v>
      </c>
      <c r="AE172" s="24"/>
      <c r="AF172" s="22">
        <f t="shared" si="60"/>
        <v>0</v>
      </c>
      <c r="AG172" s="16"/>
      <c r="AH172" s="13">
        <f t="shared" si="61"/>
        <v>0</v>
      </c>
      <c r="AI172" s="16"/>
      <c r="AJ172" s="13">
        <f t="shared" si="62"/>
        <v>0</v>
      </c>
      <c r="AK172" s="24"/>
      <c r="AL172" s="22">
        <f t="shared" si="63"/>
        <v>0</v>
      </c>
      <c r="AM172" s="24"/>
      <c r="AN172" s="13">
        <f t="shared" si="64"/>
        <v>0</v>
      </c>
      <c r="AO172" s="24"/>
      <c r="AP172" s="22">
        <f t="shared" si="65"/>
        <v>0</v>
      </c>
      <c r="AQ172" s="24"/>
      <c r="AR172" s="22">
        <f t="shared" si="66"/>
        <v>0</v>
      </c>
      <c r="AS172" s="24"/>
      <c r="AT172" s="22">
        <f t="shared" si="67"/>
        <v>0</v>
      </c>
      <c r="AU172" s="24"/>
      <c r="AV172" s="22">
        <f t="shared" si="68"/>
        <v>0</v>
      </c>
      <c r="AW172" s="187">
        <f t="shared" si="69"/>
        <v>0</v>
      </c>
    </row>
    <row r="173" spans="2:49">
      <c r="B173" s="52" t="s">
        <v>158</v>
      </c>
      <c r="C173" s="163">
        <v>1.1499999999999999</v>
      </c>
      <c r="D173" s="23">
        <f>origine!E173</f>
        <v>0</v>
      </c>
      <c r="E173" s="24"/>
      <c r="F173" s="22">
        <f t="shared" si="50"/>
        <v>0</v>
      </c>
      <c r="G173" s="24"/>
      <c r="H173" s="22">
        <f t="shared" si="51"/>
        <v>0</v>
      </c>
      <c r="I173" s="24"/>
      <c r="J173" s="22">
        <f t="shared" si="72"/>
        <v>0</v>
      </c>
      <c r="K173" s="24"/>
      <c r="L173" s="22">
        <f t="shared" si="52"/>
        <v>0</v>
      </c>
      <c r="M173" s="24"/>
      <c r="N173" s="22">
        <f t="shared" si="53"/>
        <v>0</v>
      </c>
      <c r="O173" s="24"/>
      <c r="P173" s="22">
        <f t="shared" si="54"/>
        <v>0</v>
      </c>
      <c r="Q173" s="16"/>
      <c r="R173" s="13">
        <f t="shared" si="55"/>
        <v>0</v>
      </c>
      <c r="S173" s="16"/>
      <c r="T173" s="13">
        <f t="shared" si="56"/>
        <v>0</v>
      </c>
      <c r="U173" s="16"/>
      <c r="V173" s="13">
        <f t="shared" si="57"/>
        <v>0</v>
      </c>
      <c r="W173" s="16"/>
      <c r="X173" s="13">
        <f t="shared" si="73"/>
        <v>0</v>
      </c>
      <c r="Y173" s="16"/>
      <c r="Z173" s="13">
        <f t="shared" si="58"/>
        <v>0</v>
      </c>
      <c r="AA173" s="16"/>
      <c r="AB173" s="13">
        <f t="shared" si="71"/>
        <v>0</v>
      </c>
      <c r="AC173" s="24"/>
      <c r="AD173" s="22">
        <f t="shared" si="59"/>
        <v>0</v>
      </c>
      <c r="AE173" s="24"/>
      <c r="AF173" s="22">
        <f t="shared" si="60"/>
        <v>0</v>
      </c>
      <c r="AG173" s="16"/>
      <c r="AH173" s="13">
        <f t="shared" si="61"/>
        <v>0</v>
      </c>
      <c r="AI173" s="16"/>
      <c r="AJ173" s="13">
        <f t="shared" si="62"/>
        <v>0</v>
      </c>
      <c r="AK173" s="24"/>
      <c r="AL173" s="22">
        <f t="shared" si="63"/>
        <v>0</v>
      </c>
      <c r="AM173" s="24"/>
      <c r="AN173" s="13">
        <f t="shared" si="64"/>
        <v>0</v>
      </c>
      <c r="AO173" s="24"/>
      <c r="AP173" s="22">
        <f t="shared" si="65"/>
        <v>0</v>
      </c>
      <c r="AQ173" s="24"/>
      <c r="AR173" s="22">
        <f t="shared" si="66"/>
        <v>0</v>
      </c>
      <c r="AS173" s="24"/>
      <c r="AT173" s="22">
        <f t="shared" si="67"/>
        <v>0</v>
      </c>
      <c r="AU173" s="24"/>
      <c r="AV173" s="22">
        <f t="shared" si="68"/>
        <v>0</v>
      </c>
      <c r="AW173" s="187">
        <f t="shared" si="69"/>
        <v>0</v>
      </c>
    </row>
    <row r="174" spans="2:49">
      <c r="B174" s="47" t="s">
        <v>122</v>
      </c>
      <c r="C174" s="163">
        <v>1.1499999999999999</v>
      </c>
      <c r="D174" s="23">
        <f>origine!E174</f>
        <v>0</v>
      </c>
      <c r="E174" s="24"/>
      <c r="F174" s="22">
        <f t="shared" si="50"/>
        <v>0</v>
      </c>
      <c r="G174" s="24"/>
      <c r="H174" s="22">
        <f t="shared" si="51"/>
        <v>0</v>
      </c>
      <c r="I174" s="24"/>
      <c r="J174" s="22">
        <f t="shared" si="72"/>
        <v>0</v>
      </c>
      <c r="K174" s="24"/>
      <c r="L174" s="22">
        <f t="shared" si="52"/>
        <v>0</v>
      </c>
      <c r="M174" s="24"/>
      <c r="N174" s="22">
        <f t="shared" si="53"/>
        <v>0</v>
      </c>
      <c r="O174" s="24"/>
      <c r="P174" s="22">
        <f t="shared" si="54"/>
        <v>0</v>
      </c>
      <c r="Q174" s="16"/>
      <c r="R174" s="13">
        <f t="shared" si="55"/>
        <v>0</v>
      </c>
      <c r="S174" s="16"/>
      <c r="T174" s="13">
        <f t="shared" si="56"/>
        <v>0</v>
      </c>
      <c r="U174" s="16"/>
      <c r="V174" s="13">
        <f t="shared" si="57"/>
        <v>0</v>
      </c>
      <c r="W174" s="16"/>
      <c r="X174" s="13">
        <f t="shared" si="73"/>
        <v>0</v>
      </c>
      <c r="Y174" s="16"/>
      <c r="Z174" s="13">
        <f t="shared" si="58"/>
        <v>0</v>
      </c>
      <c r="AA174" s="16"/>
      <c r="AB174" s="13">
        <f t="shared" si="71"/>
        <v>0</v>
      </c>
      <c r="AC174" s="24"/>
      <c r="AD174" s="22">
        <f t="shared" si="59"/>
        <v>0</v>
      </c>
      <c r="AE174" s="24"/>
      <c r="AF174" s="22">
        <f t="shared" si="60"/>
        <v>0</v>
      </c>
      <c r="AG174" s="16"/>
      <c r="AH174" s="13">
        <f t="shared" si="61"/>
        <v>0</v>
      </c>
      <c r="AI174" s="16"/>
      <c r="AJ174" s="13">
        <f t="shared" si="62"/>
        <v>0</v>
      </c>
      <c r="AK174" s="24"/>
      <c r="AL174" s="22">
        <f t="shared" si="63"/>
        <v>0</v>
      </c>
      <c r="AM174" s="24"/>
      <c r="AN174" s="13">
        <f t="shared" si="64"/>
        <v>0</v>
      </c>
      <c r="AO174" s="24"/>
      <c r="AP174" s="22">
        <f t="shared" si="65"/>
        <v>0</v>
      </c>
      <c r="AQ174" s="24"/>
      <c r="AR174" s="22">
        <f t="shared" si="66"/>
        <v>0</v>
      </c>
      <c r="AS174" s="24"/>
      <c r="AT174" s="22">
        <f t="shared" si="67"/>
        <v>0</v>
      </c>
      <c r="AU174" s="24"/>
      <c r="AV174" s="22">
        <f t="shared" si="68"/>
        <v>0</v>
      </c>
      <c r="AW174" s="187">
        <f t="shared" si="69"/>
        <v>0</v>
      </c>
    </row>
    <row r="175" spans="2:49" ht="15" thickBot="1">
      <c r="B175" s="52" t="s">
        <v>405</v>
      </c>
      <c r="C175" s="163">
        <v>1.25</v>
      </c>
      <c r="D175" s="23">
        <f>origine!E175</f>
        <v>0</v>
      </c>
      <c r="E175" s="24"/>
      <c r="F175" s="22">
        <f t="shared" si="50"/>
        <v>0</v>
      </c>
      <c r="G175" s="24"/>
      <c r="H175" s="22">
        <f t="shared" si="51"/>
        <v>0</v>
      </c>
      <c r="I175" s="24">
        <v>1</v>
      </c>
      <c r="J175" s="22">
        <f t="shared" si="72"/>
        <v>1.25</v>
      </c>
      <c r="K175" s="24">
        <v>2</v>
      </c>
      <c r="L175" s="22">
        <f t="shared" si="52"/>
        <v>2.5</v>
      </c>
      <c r="M175" s="24"/>
      <c r="N175" s="22">
        <f t="shared" si="53"/>
        <v>0</v>
      </c>
      <c r="O175" s="24"/>
      <c r="P175" s="22">
        <f t="shared" si="54"/>
        <v>0</v>
      </c>
      <c r="Q175" s="16"/>
      <c r="R175" s="13">
        <f t="shared" si="55"/>
        <v>0</v>
      </c>
      <c r="S175" s="16"/>
      <c r="T175" s="13">
        <f t="shared" si="56"/>
        <v>0</v>
      </c>
      <c r="U175" s="16"/>
      <c r="V175" s="13">
        <f t="shared" si="57"/>
        <v>0</v>
      </c>
      <c r="W175" s="16"/>
      <c r="X175" s="13">
        <f t="shared" si="73"/>
        <v>0</v>
      </c>
      <c r="Y175" s="16"/>
      <c r="Z175" s="13">
        <f t="shared" si="58"/>
        <v>0</v>
      </c>
      <c r="AA175" s="16"/>
      <c r="AB175" s="13">
        <f t="shared" si="71"/>
        <v>0</v>
      </c>
      <c r="AC175" s="24"/>
      <c r="AD175" s="22">
        <f t="shared" si="59"/>
        <v>0</v>
      </c>
      <c r="AE175" s="24"/>
      <c r="AF175" s="22">
        <f t="shared" si="60"/>
        <v>0</v>
      </c>
      <c r="AG175" s="16"/>
      <c r="AH175" s="13">
        <f t="shared" si="61"/>
        <v>0</v>
      </c>
      <c r="AI175" s="16"/>
      <c r="AJ175" s="13">
        <f t="shared" si="62"/>
        <v>0</v>
      </c>
      <c r="AK175" s="24"/>
      <c r="AL175" s="22">
        <f t="shared" si="63"/>
        <v>0</v>
      </c>
      <c r="AM175" s="24"/>
      <c r="AN175" s="13">
        <f t="shared" si="64"/>
        <v>0</v>
      </c>
      <c r="AO175" s="24"/>
      <c r="AP175" s="22">
        <f t="shared" si="65"/>
        <v>0</v>
      </c>
      <c r="AQ175" s="24"/>
      <c r="AR175" s="22">
        <f t="shared" si="66"/>
        <v>0</v>
      </c>
      <c r="AS175" s="24"/>
      <c r="AT175" s="22">
        <f t="shared" si="67"/>
        <v>0</v>
      </c>
      <c r="AU175" s="24"/>
      <c r="AV175" s="22">
        <f t="shared" si="68"/>
        <v>0</v>
      </c>
      <c r="AW175" s="187">
        <f t="shared" si="69"/>
        <v>3</v>
      </c>
    </row>
    <row r="176" spans="2:49" s="21" customFormat="1" ht="15" thickBot="1">
      <c r="B176" s="89" t="s">
        <v>6</v>
      </c>
      <c r="C176" s="90"/>
      <c r="D176" s="23">
        <f>origine!E176</f>
        <v>0</v>
      </c>
      <c r="E176" s="24"/>
      <c r="F176" s="22">
        <f t="shared" si="50"/>
        <v>0</v>
      </c>
      <c r="G176" s="24"/>
      <c r="H176" s="22">
        <f t="shared" si="51"/>
        <v>0</v>
      </c>
      <c r="I176" s="24"/>
      <c r="J176" s="22">
        <f t="shared" si="72"/>
        <v>0</v>
      </c>
      <c r="K176" s="24"/>
      <c r="L176" s="22">
        <f t="shared" si="52"/>
        <v>0</v>
      </c>
      <c r="M176" s="24"/>
      <c r="N176" s="22">
        <f t="shared" si="53"/>
        <v>0</v>
      </c>
      <c r="O176" s="24"/>
      <c r="P176" s="22">
        <f t="shared" si="54"/>
        <v>0</v>
      </c>
      <c r="Q176" s="16"/>
      <c r="R176" s="13">
        <f t="shared" si="55"/>
        <v>0</v>
      </c>
      <c r="S176" s="16"/>
      <c r="T176" s="13">
        <f t="shared" si="56"/>
        <v>0</v>
      </c>
      <c r="U176" s="16"/>
      <c r="V176" s="13">
        <f t="shared" si="57"/>
        <v>0</v>
      </c>
      <c r="W176" s="16"/>
      <c r="X176" s="13">
        <f t="shared" si="73"/>
        <v>0</v>
      </c>
      <c r="Y176" s="16"/>
      <c r="Z176" s="13">
        <f t="shared" si="58"/>
        <v>0</v>
      </c>
      <c r="AA176" s="16"/>
      <c r="AB176" s="13">
        <f t="shared" si="71"/>
        <v>0</v>
      </c>
      <c r="AC176" s="24"/>
      <c r="AD176" s="22">
        <f t="shared" si="59"/>
        <v>0</v>
      </c>
      <c r="AE176" s="24"/>
      <c r="AF176" s="22">
        <f t="shared" si="60"/>
        <v>0</v>
      </c>
      <c r="AG176" s="16"/>
      <c r="AH176" s="13">
        <f t="shared" si="61"/>
        <v>0</v>
      </c>
      <c r="AI176" s="16"/>
      <c r="AJ176" s="13">
        <f t="shared" si="62"/>
        <v>0</v>
      </c>
      <c r="AK176" s="24"/>
      <c r="AL176" s="22">
        <f t="shared" si="63"/>
        <v>0</v>
      </c>
      <c r="AM176" s="24"/>
      <c r="AN176" s="13">
        <f t="shared" si="64"/>
        <v>0</v>
      </c>
      <c r="AO176" s="24"/>
      <c r="AP176" s="22">
        <f t="shared" si="65"/>
        <v>0</v>
      </c>
      <c r="AQ176" s="24"/>
      <c r="AR176" s="22">
        <f t="shared" si="66"/>
        <v>0</v>
      </c>
      <c r="AS176" s="24"/>
      <c r="AT176" s="22">
        <f t="shared" si="67"/>
        <v>0</v>
      </c>
      <c r="AU176" s="24"/>
      <c r="AV176" s="22">
        <f t="shared" si="68"/>
        <v>0</v>
      </c>
      <c r="AW176" s="187">
        <f t="shared" si="69"/>
        <v>0</v>
      </c>
    </row>
    <row r="177" spans="2:49">
      <c r="B177" s="42" t="s">
        <v>274</v>
      </c>
      <c r="C177" s="43">
        <v>4.4000000000000004</v>
      </c>
      <c r="D177" s="23">
        <f>origine!E177</f>
        <v>0</v>
      </c>
      <c r="E177" s="24"/>
      <c r="F177" s="22">
        <f t="shared" si="50"/>
        <v>0</v>
      </c>
      <c r="G177" s="24"/>
      <c r="H177" s="22">
        <f t="shared" si="51"/>
        <v>0</v>
      </c>
      <c r="I177" s="24"/>
      <c r="J177" s="22">
        <f t="shared" si="72"/>
        <v>0</v>
      </c>
      <c r="K177" s="24"/>
      <c r="L177" s="22">
        <f t="shared" si="52"/>
        <v>0</v>
      </c>
      <c r="M177" s="24"/>
      <c r="N177" s="22">
        <f t="shared" si="53"/>
        <v>0</v>
      </c>
      <c r="O177" s="24"/>
      <c r="P177" s="22">
        <f t="shared" si="54"/>
        <v>0</v>
      </c>
      <c r="Q177" s="16"/>
      <c r="R177" s="13">
        <f t="shared" si="55"/>
        <v>0</v>
      </c>
      <c r="S177" s="16"/>
      <c r="T177" s="13">
        <f t="shared" si="56"/>
        <v>0</v>
      </c>
      <c r="U177" s="16"/>
      <c r="V177" s="13">
        <f t="shared" si="57"/>
        <v>0</v>
      </c>
      <c r="W177" s="16"/>
      <c r="X177" s="13">
        <f t="shared" si="73"/>
        <v>0</v>
      </c>
      <c r="Y177" s="16"/>
      <c r="Z177" s="13">
        <f t="shared" si="58"/>
        <v>0</v>
      </c>
      <c r="AA177" s="16"/>
      <c r="AB177" s="13">
        <f t="shared" si="71"/>
        <v>0</v>
      </c>
      <c r="AC177" s="24"/>
      <c r="AD177" s="22">
        <f t="shared" si="59"/>
        <v>0</v>
      </c>
      <c r="AE177" s="24"/>
      <c r="AF177" s="22">
        <f t="shared" si="60"/>
        <v>0</v>
      </c>
      <c r="AG177" s="16"/>
      <c r="AH177" s="13">
        <f t="shared" si="61"/>
        <v>0</v>
      </c>
      <c r="AI177" s="16"/>
      <c r="AJ177" s="13">
        <f t="shared" si="62"/>
        <v>0</v>
      </c>
      <c r="AK177" s="24"/>
      <c r="AL177" s="22">
        <f t="shared" si="63"/>
        <v>0</v>
      </c>
      <c r="AM177" s="24"/>
      <c r="AN177" s="13">
        <f t="shared" si="64"/>
        <v>0</v>
      </c>
      <c r="AO177" s="24"/>
      <c r="AP177" s="22">
        <f t="shared" si="65"/>
        <v>0</v>
      </c>
      <c r="AQ177" s="24"/>
      <c r="AR177" s="22">
        <f t="shared" si="66"/>
        <v>0</v>
      </c>
      <c r="AS177" s="24"/>
      <c r="AT177" s="22">
        <f t="shared" si="67"/>
        <v>0</v>
      </c>
      <c r="AU177" s="24"/>
      <c r="AV177" s="22">
        <f t="shared" si="68"/>
        <v>0</v>
      </c>
      <c r="AW177" s="187">
        <f t="shared" si="69"/>
        <v>0</v>
      </c>
    </row>
    <row r="178" spans="2:49" ht="15" thickBot="1">
      <c r="B178" s="52" t="s">
        <v>55</v>
      </c>
      <c r="C178" s="163">
        <v>2.25</v>
      </c>
      <c r="D178" s="23">
        <f>origine!E178</f>
        <v>0</v>
      </c>
      <c r="E178" s="24"/>
      <c r="F178" s="22">
        <f t="shared" si="50"/>
        <v>0</v>
      </c>
      <c r="G178" s="24"/>
      <c r="H178" s="22">
        <f t="shared" si="51"/>
        <v>0</v>
      </c>
      <c r="I178" s="24"/>
      <c r="J178" s="22">
        <f t="shared" si="72"/>
        <v>0</v>
      </c>
      <c r="K178" s="24"/>
      <c r="L178" s="22">
        <f t="shared" si="52"/>
        <v>0</v>
      </c>
      <c r="M178" s="24"/>
      <c r="N178" s="22">
        <f t="shared" si="53"/>
        <v>0</v>
      </c>
      <c r="O178" s="24"/>
      <c r="P178" s="22">
        <f t="shared" si="54"/>
        <v>0</v>
      </c>
      <c r="Q178" s="16"/>
      <c r="R178" s="13">
        <f t="shared" si="55"/>
        <v>0</v>
      </c>
      <c r="S178" s="16"/>
      <c r="T178" s="13">
        <f t="shared" si="56"/>
        <v>0</v>
      </c>
      <c r="U178" s="16"/>
      <c r="V178" s="13">
        <f t="shared" si="57"/>
        <v>0</v>
      </c>
      <c r="W178" s="16"/>
      <c r="X178" s="13">
        <f t="shared" si="73"/>
        <v>0</v>
      </c>
      <c r="Y178" s="16"/>
      <c r="Z178" s="13">
        <f t="shared" si="58"/>
        <v>0</v>
      </c>
      <c r="AA178" s="16"/>
      <c r="AB178" s="13">
        <f t="shared" si="71"/>
        <v>0</v>
      </c>
      <c r="AC178" s="24"/>
      <c r="AD178" s="22">
        <f t="shared" si="59"/>
        <v>0</v>
      </c>
      <c r="AE178" s="24"/>
      <c r="AF178" s="22">
        <f t="shared" si="60"/>
        <v>0</v>
      </c>
      <c r="AG178" s="16"/>
      <c r="AH178" s="13">
        <f t="shared" si="61"/>
        <v>0</v>
      </c>
      <c r="AI178" s="16"/>
      <c r="AJ178" s="13">
        <f t="shared" si="62"/>
        <v>0</v>
      </c>
      <c r="AK178" s="24"/>
      <c r="AL178" s="22">
        <f t="shared" si="63"/>
        <v>0</v>
      </c>
      <c r="AM178" s="24"/>
      <c r="AN178" s="13">
        <f t="shared" si="64"/>
        <v>0</v>
      </c>
      <c r="AO178" s="24"/>
      <c r="AP178" s="22">
        <f t="shared" si="65"/>
        <v>0</v>
      </c>
      <c r="AQ178" s="24"/>
      <c r="AR178" s="22">
        <f t="shared" si="66"/>
        <v>0</v>
      </c>
      <c r="AS178" s="24"/>
      <c r="AT178" s="22">
        <f t="shared" si="67"/>
        <v>0</v>
      </c>
      <c r="AU178" s="24"/>
      <c r="AV178" s="22">
        <f t="shared" si="68"/>
        <v>0</v>
      </c>
      <c r="AW178" s="187">
        <f t="shared" si="69"/>
        <v>0</v>
      </c>
    </row>
    <row r="179" spans="2:49" s="21" customFormat="1" ht="15" thickBot="1">
      <c r="B179" s="47" t="s">
        <v>408</v>
      </c>
      <c r="C179" s="43">
        <v>1.44</v>
      </c>
      <c r="D179" s="23" t="s">
        <v>396</v>
      </c>
      <c r="E179" s="24"/>
      <c r="F179" s="22">
        <f t="shared" si="50"/>
        <v>0</v>
      </c>
      <c r="G179" s="24"/>
      <c r="H179" s="22">
        <f t="shared" si="51"/>
        <v>0</v>
      </c>
      <c r="I179" s="24"/>
      <c r="J179" s="22">
        <f t="shared" si="72"/>
        <v>0</v>
      </c>
      <c r="K179" s="24">
        <v>1</v>
      </c>
      <c r="L179" s="22">
        <f t="shared" si="52"/>
        <v>1.44</v>
      </c>
      <c r="M179" s="24"/>
      <c r="N179" s="22">
        <f t="shared" si="53"/>
        <v>0</v>
      </c>
      <c r="O179" s="24"/>
      <c r="P179" s="22">
        <f t="shared" si="54"/>
        <v>0</v>
      </c>
      <c r="Q179" s="16"/>
      <c r="R179" s="13">
        <f t="shared" si="55"/>
        <v>0</v>
      </c>
      <c r="S179" s="16"/>
      <c r="T179" s="13">
        <f t="shared" si="56"/>
        <v>0</v>
      </c>
      <c r="U179" s="16"/>
      <c r="V179" s="13">
        <f t="shared" si="57"/>
        <v>0</v>
      </c>
      <c r="W179" s="16"/>
      <c r="X179" s="13">
        <f t="shared" si="73"/>
        <v>0</v>
      </c>
      <c r="Y179" s="16"/>
      <c r="Z179" s="13">
        <f t="shared" si="58"/>
        <v>0</v>
      </c>
      <c r="AA179" s="16"/>
      <c r="AB179" s="13">
        <f t="shared" si="71"/>
        <v>0</v>
      </c>
      <c r="AC179" s="24"/>
      <c r="AD179" s="22">
        <f t="shared" si="59"/>
        <v>0</v>
      </c>
      <c r="AE179" s="24"/>
      <c r="AF179" s="22">
        <f t="shared" si="60"/>
        <v>0</v>
      </c>
      <c r="AG179" s="16"/>
      <c r="AH179" s="13">
        <f t="shared" si="61"/>
        <v>0</v>
      </c>
      <c r="AI179" s="16"/>
      <c r="AJ179" s="13">
        <f t="shared" si="62"/>
        <v>0</v>
      </c>
      <c r="AK179" s="24"/>
      <c r="AL179" s="22">
        <f t="shared" si="63"/>
        <v>0</v>
      </c>
      <c r="AM179" s="24"/>
      <c r="AN179" s="13">
        <f t="shared" si="64"/>
        <v>0</v>
      </c>
      <c r="AO179" s="24"/>
      <c r="AP179" s="22">
        <f t="shared" si="65"/>
        <v>0</v>
      </c>
      <c r="AQ179" s="24"/>
      <c r="AR179" s="22">
        <f t="shared" si="66"/>
        <v>0</v>
      </c>
      <c r="AS179" s="24"/>
      <c r="AT179" s="22">
        <f t="shared" si="67"/>
        <v>0</v>
      </c>
      <c r="AU179" s="24"/>
      <c r="AV179" s="22">
        <f t="shared" si="68"/>
        <v>0</v>
      </c>
      <c r="AW179" s="187">
        <f t="shared" si="69"/>
        <v>1</v>
      </c>
    </row>
    <row r="180" spans="2:49" ht="15" thickBot="1">
      <c r="B180" s="67"/>
      <c r="C180" s="168"/>
      <c r="D180" s="23">
        <f>origine!E180</f>
        <v>0</v>
      </c>
      <c r="E180" s="24"/>
      <c r="F180" s="22">
        <f t="shared" si="50"/>
        <v>0</v>
      </c>
      <c r="G180" s="24"/>
      <c r="H180" s="22">
        <f t="shared" si="51"/>
        <v>0</v>
      </c>
      <c r="I180" s="24"/>
      <c r="J180" s="22">
        <f t="shared" si="72"/>
        <v>0</v>
      </c>
      <c r="K180" s="24"/>
      <c r="L180" s="22">
        <f t="shared" si="52"/>
        <v>0</v>
      </c>
      <c r="M180" s="24"/>
      <c r="N180" s="22">
        <f t="shared" si="53"/>
        <v>0</v>
      </c>
      <c r="O180" s="24"/>
      <c r="P180" s="22">
        <f t="shared" si="54"/>
        <v>0</v>
      </c>
      <c r="Q180" s="16"/>
      <c r="R180" s="13">
        <f t="shared" si="55"/>
        <v>0</v>
      </c>
      <c r="S180" s="16"/>
      <c r="T180" s="13">
        <f t="shared" si="56"/>
        <v>0</v>
      </c>
      <c r="U180" s="16"/>
      <c r="V180" s="13">
        <f t="shared" si="57"/>
        <v>0</v>
      </c>
      <c r="W180" s="16"/>
      <c r="X180" s="13">
        <f t="shared" si="73"/>
        <v>0</v>
      </c>
      <c r="Y180" s="16"/>
      <c r="Z180" s="13">
        <f t="shared" si="58"/>
        <v>0</v>
      </c>
      <c r="AA180" s="16"/>
      <c r="AB180" s="13">
        <f t="shared" si="71"/>
        <v>0</v>
      </c>
      <c r="AC180" s="24"/>
      <c r="AD180" s="22">
        <f t="shared" si="59"/>
        <v>0</v>
      </c>
      <c r="AE180" s="24"/>
      <c r="AF180" s="22">
        <f t="shared" si="60"/>
        <v>0</v>
      </c>
      <c r="AG180" s="16"/>
      <c r="AH180" s="13">
        <f t="shared" si="61"/>
        <v>0</v>
      </c>
      <c r="AI180" s="16"/>
      <c r="AJ180" s="13">
        <f t="shared" si="62"/>
        <v>0</v>
      </c>
      <c r="AK180" s="24"/>
      <c r="AL180" s="22">
        <f t="shared" si="63"/>
        <v>0</v>
      </c>
      <c r="AM180" s="24"/>
      <c r="AN180" s="13">
        <f t="shared" si="64"/>
        <v>0</v>
      </c>
      <c r="AO180" s="24"/>
      <c r="AP180" s="22">
        <f t="shared" si="65"/>
        <v>0</v>
      </c>
      <c r="AQ180" s="24"/>
      <c r="AR180" s="22">
        <f t="shared" si="66"/>
        <v>0</v>
      </c>
      <c r="AS180" s="24"/>
      <c r="AT180" s="22">
        <f t="shared" si="67"/>
        <v>0</v>
      </c>
      <c r="AU180" s="24"/>
      <c r="AV180" s="22">
        <f t="shared" si="68"/>
        <v>0</v>
      </c>
      <c r="AW180" s="187">
        <f t="shared" si="69"/>
        <v>0</v>
      </c>
    </row>
    <row r="181" spans="2:49" ht="15" thickBot="1">
      <c r="B181" s="94" t="s">
        <v>123</v>
      </c>
      <c r="C181" s="95"/>
      <c r="D181" s="23">
        <f>origine!E181</f>
        <v>0</v>
      </c>
      <c r="E181" s="24"/>
      <c r="F181" s="22">
        <f t="shared" si="50"/>
        <v>0</v>
      </c>
      <c r="G181" s="24"/>
      <c r="H181" s="22">
        <f t="shared" si="51"/>
        <v>0</v>
      </c>
      <c r="I181" s="24"/>
      <c r="J181" s="22">
        <f t="shared" si="72"/>
        <v>0</v>
      </c>
      <c r="K181" s="24"/>
      <c r="L181" s="22">
        <f t="shared" si="52"/>
        <v>0</v>
      </c>
      <c r="M181" s="24"/>
      <c r="N181" s="22">
        <f t="shared" si="53"/>
        <v>0</v>
      </c>
      <c r="O181" s="24"/>
      <c r="P181" s="22">
        <f t="shared" si="54"/>
        <v>0</v>
      </c>
      <c r="Q181" s="16"/>
      <c r="R181" s="13">
        <f t="shared" si="55"/>
        <v>0</v>
      </c>
      <c r="S181" s="16"/>
      <c r="T181" s="13">
        <f t="shared" si="56"/>
        <v>0</v>
      </c>
      <c r="U181" s="16"/>
      <c r="V181" s="13">
        <f t="shared" si="57"/>
        <v>0</v>
      </c>
      <c r="W181" s="16"/>
      <c r="X181" s="13">
        <f t="shared" si="73"/>
        <v>0</v>
      </c>
      <c r="Y181" s="16"/>
      <c r="Z181" s="13">
        <f t="shared" si="58"/>
        <v>0</v>
      </c>
      <c r="AA181" s="16"/>
      <c r="AB181" s="13">
        <f t="shared" si="71"/>
        <v>0</v>
      </c>
      <c r="AC181" s="24"/>
      <c r="AD181" s="22">
        <f t="shared" si="59"/>
        <v>0</v>
      </c>
      <c r="AE181" s="24"/>
      <c r="AF181" s="22">
        <f t="shared" si="60"/>
        <v>0</v>
      </c>
      <c r="AG181" s="16"/>
      <c r="AH181" s="13">
        <f t="shared" si="61"/>
        <v>0</v>
      </c>
      <c r="AI181" s="16"/>
      <c r="AJ181" s="13">
        <f t="shared" si="62"/>
        <v>0</v>
      </c>
      <c r="AK181" s="24"/>
      <c r="AL181" s="22">
        <f t="shared" si="63"/>
        <v>0</v>
      </c>
      <c r="AM181" s="24"/>
      <c r="AN181" s="13">
        <f t="shared" si="64"/>
        <v>0</v>
      </c>
      <c r="AO181" s="24"/>
      <c r="AP181" s="22">
        <f t="shared" si="65"/>
        <v>0</v>
      </c>
      <c r="AQ181" s="24"/>
      <c r="AR181" s="22">
        <f t="shared" si="66"/>
        <v>0</v>
      </c>
      <c r="AS181" s="24"/>
      <c r="AT181" s="22">
        <f t="shared" si="67"/>
        <v>0</v>
      </c>
      <c r="AU181" s="24"/>
      <c r="AV181" s="22">
        <f t="shared" si="68"/>
        <v>0</v>
      </c>
      <c r="AW181" s="187">
        <f t="shared" si="69"/>
        <v>0</v>
      </c>
    </row>
    <row r="182" spans="2:49">
      <c r="B182" s="67" t="s">
        <v>275</v>
      </c>
      <c r="C182" s="163">
        <v>0.8</v>
      </c>
      <c r="D182" s="23">
        <f>origine!E182</f>
        <v>0</v>
      </c>
      <c r="E182" s="24"/>
      <c r="F182" s="22">
        <f t="shared" si="50"/>
        <v>0</v>
      </c>
      <c r="G182" s="24"/>
      <c r="H182" s="22">
        <f t="shared" si="51"/>
        <v>0</v>
      </c>
      <c r="I182" s="24"/>
      <c r="J182" s="22">
        <f t="shared" si="72"/>
        <v>0</v>
      </c>
      <c r="K182" s="24"/>
      <c r="L182" s="22">
        <f t="shared" si="52"/>
        <v>0</v>
      </c>
      <c r="M182" s="24"/>
      <c r="N182" s="22">
        <f t="shared" si="53"/>
        <v>0</v>
      </c>
      <c r="O182" s="24"/>
      <c r="P182" s="22">
        <f t="shared" si="54"/>
        <v>0</v>
      </c>
      <c r="Q182" s="16"/>
      <c r="R182" s="13">
        <f t="shared" si="55"/>
        <v>0</v>
      </c>
      <c r="S182" s="16"/>
      <c r="T182" s="13">
        <f t="shared" si="56"/>
        <v>0</v>
      </c>
      <c r="U182" s="16"/>
      <c r="V182" s="13">
        <f t="shared" si="57"/>
        <v>0</v>
      </c>
      <c r="W182" s="16"/>
      <c r="X182" s="13">
        <f t="shared" si="73"/>
        <v>0</v>
      </c>
      <c r="Y182" s="16"/>
      <c r="Z182" s="13">
        <f t="shared" si="58"/>
        <v>0</v>
      </c>
      <c r="AA182" s="16"/>
      <c r="AB182" s="13">
        <f t="shared" si="71"/>
        <v>0</v>
      </c>
      <c r="AC182" s="24"/>
      <c r="AD182" s="22">
        <f t="shared" si="59"/>
        <v>0</v>
      </c>
      <c r="AE182" s="24"/>
      <c r="AF182" s="22">
        <f t="shared" si="60"/>
        <v>0</v>
      </c>
      <c r="AG182" s="16"/>
      <c r="AH182" s="13">
        <f t="shared" si="61"/>
        <v>0</v>
      </c>
      <c r="AI182" s="16"/>
      <c r="AJ182" s="13">
        <f t="shared" si="62"/>
        <v>0</v>
      </c>
      <c r="AK182" s="24"/>
      <c r="AL182" s="22">
        <f t="shared" si="63"/>
        <v>0</v>
      </c>
      <c r="AM182" s="24"/>
      <c r="AN182" s="13">
        <f t="shared" si="64"/>
        <v>0</v>
      </c>
      <c r="AO182" s="24"/>
      <c r="AP182" s="22">
        <f t="shared" si="65"/>
        <v>0</v>
      </c>
      <c r="AQ182" s="24"/>
      <c r="AR182" s="22">
        <f t="shared" si="66"/>
        <v>0</v>
      </c>
      <c r="AS182" s="24"/>
      <c r="AT182" s="22">
        <f t="shared" si="67"/>
        <v>0</v>
      </c>
      <c r="AU182" s="24"/>
      <c r="AV182" s="22">
        <f t="shared" si="68"/>
        <v>0</v>
      </c>
      <c r="AW182" s="187">
        <f t="shared" si="69"/>
        <v>0</v>
      </c>
    </row>
    <row r="183" spans="2:49">
      <c r="B183" s="106" t="s">
        <v>124</v>
      </c>
      <c r="C183" s="163">
        <v>2.5</v>
      </c>
      <c r="D183" s="23">
        <f>origine!E183</f>
        <v>0</v>
      </c>
      <c r="E183" s="24"/>
      <c r="F183" s="22">
        <f t="shared" si="50"/>
        <v>0</v>
      </c>
      <c r="G183" s="24"/>
      <c r="H183" s="22">
        <f t="shared" si="51"/>
        <v>0</v>
      </c>
      <c r="I183" s="24"/>
      <c r="J183" s="22">
        <f t="shared" si="72"/>
        <v>0</v>
      </c>
      <c r="K183" s="24"/>
      <c r="L183" s="22">
        <f t="shared" si="52"/>
        <v>0</v>
      </c>
      <c r="M183" s="24"/>
      <c r="N183" s="22">
        <f t="shared" si="53"/>
        <v>0</v>
      </c>
      <c r="O183" s="24"/>
      <c r="P183" s="22">
        <f t="shared" si="54"/>
        <v>0</v>
      </c>
      <c r="Q183" s="16"/>
      <c r="R183" s="13">
        <f t="shared" si="55"/>
        <v>0</v>
      </c>
      <c r="S183" s="16"/>
      <c r="T183" s="13">
        <f t="shared" si="56"/>
        <v>0</v>
      </c>
      <c r="U183" s="16"/>
      <c r="V183" s="13">
        <f t="shared" si="57"/>
        <v>0</v>
      </c>
      <c r="W183" s="16"/>
      <c r="X183" s="13">
        <f t="shared" si="73"/>
        <v>0</v>
      </c>
      <c r="Y183" s="16"/>
      <c r="Z183" s="13">
        <f t="shared" si="58"/>
        <v>0</v>
      </c>
      <c r="AA183" s="16"/>
      <c r="AB183" s="13">
        <f t="shared" si="71"/>
        <v>0</v>
      </c>
      <c r="AC183" s="24"/>
      <c r="AD183" s="22">
        <f t="shared" si="59"/>
        <v>0</v>
      </c>
      <c r="AE183" s="24"/>
      <c r="AF183" s="22">
        <f t="shared" si="60"/>
        <v>0</v>
      </c>
      <c r="AG183" s="16"/>
      <c r="AH183" s="13">
        <f t="shared" si="61"/>
        <v>0</v>
      </c>
      <c r="AI183" s="16"/>
      <c r="AJ183" s="13">
        <f t="shared" si="62"/>
        <v>0</v>
      </c>
      <c r="AK183" s="24"/>
      <c r="AL183" s="22">
        <f t="shared" si="63"/>
        <v>0</v>
      </c>
      <c r="AM183" s="24"/>
      <c r="AN183" s="13">
        <f t="shared" si="64"/>
        <v>0</v>
      </c>
      <c r="AO183" s="24"/>
      <c r="AP183" s="22">
        <f t="shared" si="65"/>
        <v>0</v>
      </c>
      <c r="AQ183" s="24"/>
      <c r="AR183" s="22">
        <f t="shared" si="66"/>
        <v>0</v>
      </c>
      <c r="AS183" s="24"/>
      <c r="AT183" s="22">
        <f t="shared" si="67"/>
        <v>0</v>
      </c>
      <c r="AU183" s="24"/>
      <c r="AV183" s="22">
        <f t="shared" si="68"/>
        <v>0</v>
      </c>
      <c r="AW183" s="187">
        <f t="shared" si="69"/>
        <v>0</v>
      </c>
    </row>
    <row r="184" spans="2:49">
      <c r="B184" s="67" t="s">
        <v>125</v>
      </c>
      <c r="C184" s="43">
        <v>2</v>
      </c>
      <c r="D184" s="23">
        <f>origine!E184</f>
        <v>0</v>
      </c>
      <c r="E184" s="24"/>
      <c r="F184" s="22">
        <f t="shared" si="50"/>
        <v>0</v>
      </c>
      <c r="G184" s="24"/>
      <c r="H184" s="22">
        <f t="shared" si="51"/>
        <v>0</v>
      </c>
      <c r="I184" s="24"/>
      <c r="J184" s="22">
        <f t="shared" si="72"/>
        <v>0</v>
      </c>
      <c r="K184" s="24"/>
      <c r="L184" s="22">
        <f t="shared" si="52"/>
        <v>0</v>
      </c>
      <c r="M184" s="24"/>
      <c r="N184" s="22">
        <f t="shared" si="53"/>
        <v>0</v>
      </c>
      <c r="O184" s="24"/>
      <c r="P184" s="22">
        <f t="shared" si="54"/>
        <v>0</v>
      </c>
      <c r="Q184" s="16"/>
      <c r="R184" s="13">
        <f t="shared" si="55"/>
        <v>0</v>
      </c>
      <c r="S184" s="16"/>
      <c r="T184" s="13">
        <f t="shared" si="56"/>
        <v>0</v>
      </c>
      <c r="U184" s="16"/>
      <c r="V184" s="13">
        <f t="shared" si="57"/>
        <v>0</v>
      </c>
      <c r="W184" s="16"/>
      <c r="X184" s="13">
        <f t="shared" si="73"/>
        <v>0</v>
      </c>
      <c r="Y184" s="16"/>
      <c r="Z184" s="13">
        <f t="shared" si="58"/>
        <v>0</v>
      </c>
      <c r="AA184" s="16"/>
      <c r="AB184" s="13">
        <f t="shared" si="71"/>
        <v>0</v>
      </c>
      <c r="AC184" s="24"/>
      <c r="AD184" s="22">
        <f t="shared" si="59"/>
        <v>0</v>
      </c>
      <c r="AE184" s="24"/>
      <c r="AF184" s="22">
        <f t="shared" si="60"/>
        <v>0</v>
      </c>
      <c r="AG184" s="16"/>
      <c r="AH184" s="13">
        <f t="shared" si="61"/>
        <v>0</v>
      </c>
      <c r="AI184" s="16"/>
      <c r="AJ184" s="13">
        <f t="shared" si="62"/>
        <v>0</v>
      </c>
      <c r="AK184" s="24"/>
      <c r="AL184" s="22">
        <f t="shared" si="63"/>
        <v>0</v>
      </c>
      <c r="AM184" s="24"/>
      <c r="AN184" s="13">
        <f t="shared" si="64"/>
        <v>0</v>
      </c>
      <c r="AO184" s="24"/>
      <c r="AP184" s="22">
        <f t="shared" si="65"/>
        <v>0</v>
      </c>
      <c r="AQ184" s="24"/>
      <c r="AR184" s="22">
        <f t="shared" si="66"/>
        <v>0</v>
      </c>
      <c r="AS184" s="24"/>
      <c r="AT184" s="22">
        <f t="shared" si="67"/>
        <v>0</v>
      </c>
      <c r="AU184" s="24"/>
      <c r="AV184" s="22">
        <f t="shared" si="68"/>
        <v>0</v>
      </c>
      <c r="AW184" s="187">
        <f t="shared" si="69"/>
        <v>0</v>
      </c>
    </row>
    <row r="185" spans="2:49" ht="15" thickBot="1">
      <c r="B185" s="106" t="s">
        <v>126</v>
      </c>
      <c r="C185" s="163">
        <v>1.6</v>
      </c>
      <c r="D185" s="23" t="e">
        <f>origine!#REF!</f>
        <v>#REF!</v>
      </c>
      <c r="E185" s="24"/>
      <c r="F185" s="22">
        <f t="shared" si="50"/>
        <v>0</v>
      </c>
      <c r="G185" s="24"/>
      <c r="H185" s="22">
        <f t="shared" si="51"/>
        <v>0</v>
      </c>
      <c r="I185" s="24"/>
      <c r="J185" s="22">
        <f t="shared" si="72"/>
        <v>0</v>
      </c>
      <c r="K185" s="24"/>
      <c r="L185" s="22">
        <f t="shared" si="52"/>
        <v>0</v>
      </c>
      <c r="M185" s="24"/>
      <c r="N185" s="22">
        <f t="shared" si="53"/>
        <v>0</v>
      </c>
      <c r="O185" s="24"/>
      <c r="P185" s="22">
        <f t="shared" si="54"/>
        <v>0</v>
      </c>
      <c r="Q185" s="16"/>
      <c r="R185" s="13">
        <f t="shared" si="55"/>
        <v>0</v>
      </c>
      <c r="S185" s="16"/>
      <c r="T185" s="13">
        <f t="shared" si="56"/>
        <v>0</v>
      </c>
      <c r="U185" s="16"/>
      <c r="V185" s="13">
        <f t="shared" si="57"/>
        <v>0</v>
      </c>
      <c r="W185" s="16"/>
      <c r="X185" s="13">
        <f t="shared" si="73"/>
        <v>0</v>
      </c>
      <c r="Y185" s="16"/>
      <c r="Z185" s="13">
        <f t="shared" si="58"/>
        <v>0</v>
      </c>
      <c r="AA185" s="16"/>
      <c r="AB185" s="13">
        <f t="shared" si="71"/>
        <v>0</v>
      </c>
      <c r="AC185" s="24"/>
      <c r="AD185" s="22">
        <f t="shared" si="59"/>
        <v>0</v>
      </c>
      <c r="AE185" s="24"/>
      <c r="AF185" s="22">
        <f t="shared" si="60"/>
        <v>0</v>
      </c>
      <c r="AG185" s="16"/>
      <c r="AH185" s="13">
        <f t="shared" si="61"/>
        <v>0</v>
      </c>
      <c r="AI185" s="16"/>
      <c r="AJ185" s="13">
        <f t="shared" si="62"/>
        <v>0</v>
      </c>
      <c r="AK185" s="24"/>
      <c r="AL185" s="22">
        <f t="shared" si="63"/>
        <v>0</v>
      </c>
      <c r="AM185" s="24"/>
      <c r="AN185" s="13">
        <f t="shared" si="64"/>
        <v>0</v>
      </c>
      <c r="AO185" s="24"/>
      <c r="AP185" s="22">
        <f t="shared" si="65"/>
        <v>0</v>
      </c>
      <c r="AQ185" s="24"/>
      <c r="AR185" s="22">
        <f t="shared" si="66"/>
        <v>0</v>
      </c>
      <c r="AS185" s="24"/>
      <c r="AT185" s="22">
        <f t="shared" si="67"/>
        <v>0</v>
      </c>
      <c r="AU185" s="24"/>
      <c r="AV185" s="22">
        <f t="shared" si="68"/>
        <v>0</v>
      </c>
      <c r="AW185" s="187">
        <f t="shared" si="69"/>
        <v>0</v>
      </c>
    </row>
    <row r="186" spans="2:49" ht="15" thickBot="1">
      <c r="B186" s="94" t="s">
        <v>127</v>
      </c>
      <c r="C186" s="88"/>
      <c r="D186" s="23" t="e">
        <f>origine!#REF!</f>
        <v>#REF!</v>
      </c>
      <c r="E186" s="24"/>
      <c r="F186" s="22">
        <f t="shared" si="50"/>
        <v>0</v>
      </c>
      <c r="G186" s="24"/>
      <c r="H186" s="22">
        <f t="shared" si="51"/>
        <v>0</v>
      </c>
      <c r="I186" s="24"/>
      <c r="J186" s="22">
        <f t="shared" si="72"/>
        <v>0</v>
      </c>
      <c r="K186" s="24"/>
      <c r="L186" s="22">
        <f t="shared" si="52"/>
        <v>0</v>
      </c>
      <c r="M186" s="24"/>
      <c r="N186" s="22">
        <f t="shared" si="53"/>
        <v>0</v>
      </c>
      <c r="O186" s="24"/>
      <c r="P186" s="22">
        <f t="shared" si="54"/>
        <v>0</v>
      </c>
      <c r="Q186" s="16"/>
      <c r="R186" s="13">
        <f t="shared" si="55"/>
        <v>0</v>
      </c>
      <c r="S186" s="16"/>
      <c r="T186" s="13">
        <f t="shared" si="56"/>
        <v>0</v>
      </c>
      <c r="U186" s="16"/>
      <c r="V186" s="13">
        <f t="shared" si="57"/>
        <v>0</v>
      </c>
      <c r="W186" s="16"/>
      <c r="X186" s="13">
        <f t="shared" si="73"/>
        <v>0</v>
      </c>
      <c r="Y186" s="16"/>
      <c r="Z186" s="13">
        <f t="shared" si="58"/>
        <v>0</v>
      </c>
      <c r="AA186" s="16"/>
      <c r="AB186" s="13">
        <f t="shared" si="71"/>
        <v>0</v>
      </c>
      <c r="AC186" s="24"/>
      <c r="AD186" s="22">
        <f t="shared" si="59"/>
        <v>0</v>
      </c>
      <c r="AE186" s="24"/>
      <c r="AF186" s="22">
        <f t="shared" si="60"/>
        <v>0</v>
      </c>
      <c r="AG186" s="16"/>
      <c r="AH186" s="13">
        <f t="shared" si="61"/>
        <v>0</v>
      </c>
      <c r="AI186" s="16"/>
      <c r="AJ186" s="13">
        <f t="shared" si="62"/>
        <v>0</v>
      </c>
      <c r="AK186" s="24"/>
      <c r="AL186" s="22">
        <f t="shared" si="63"/>
        <v>0</v>
      </c>
      <c r="AM186" s="24"/>
      <c r="AN186" s="13">
        <f t="shared" si="64"/>
        <v>0</v>
      </c>
      <c r="AO186" s="24"/>
      <c r="AP186" s="22">
        <f t="shared" si="65"/>
        <v>0</v>
      </c>
      <c r="AQ186" s="24"/>
      <c r="AR186" s="22">
        <f t="shared" si="66"/>
        <v>0</v>
      </c>
      <c r="AS186" s="24"/>
      <c r="AT186" s="22">
        <f t="shared" si="67"/>
        <v>0</v>
      </c>
      <c r="AU186" s="24"/>
      <c r="AV186" s="22">
        <f t="shared" si="68"/>
        <v>0</v>
      </c>
      <c r="AW186" s="187">
        <f t="shared" si="69"/>
        <v>0</v>
      </c>
    </row>
    <row r="187" spans="2:49" ht="15" thickBot="1">
      <c r="B187" s="106"/>
      <c r="C187" s="88"/>
      <c r="D187" s="23" t="e">
        <f>origine!#REF!</f>
        <v>#REF!</v>
      </c>
      <c r="E187" s="24"/>
      <c r="F187" s="22">
        <f t="shared" si="50"/>
        <v>0</v>
      </c>
      <c r="G187" s="24"/>
      <c r="H187" s="22">
        <f t="shared" si="51"/>
        <v>0</v>
      </c>
      <c r="I187" s="24"/>
      <c r="J187" s="22">
        <f t="shared" si="72"/>
        <v>0</v>
      </c>
      <c r="K187" s="24"/>
      <c r="L187" s="22">
        <f t="shared" si="52"/>
        <v>0</v>
      </c>
      <c r="M187" s="24"/>
      <c r="N187" s="22">
        <f t="shared" si="53"/>
        <v>0</v>
      </c>
      <c r="O187" s="24"/>
      <c r="P187" s="22">
        <f t="shared" si="54"/>
        <v>0</v>
      </c>
      <c r="Q187" s="16"/>
      <c r="R187" s="13">
        <f t="shared" si="55"/>
        <v>0</v>
      </c>
      <c r="S187" s="16"/>
      <c r="T187" s="13">
        <f t="shared" si="56"/>
        <v>0</v>
      </c>
      <c r="U187" s="16"/>
      <c r="V187" s="13">
        <f t="shared" si="57"/>
        <v>0</v>
      </c>
      <c r="W187" s="16"/>
      <c r="X187" s="13">
        <f t="shared" si="73"/>
        <v>0</v>
      </c>
      <c r="Y187" s="16"/>
      <c r="Z187" s="13">
        <f t="shared" si="58"/>
        <v>0</v>
      </c>
      <c r="AA187" s="16"/>
      <c r="AB187" s="13">
        <f t="shared" si="71"/>
        <v>0</v>
      </c>
      <c r="AC187" s="24"/>
      <c r="AD187" s="22">
        <f t="shared" si="59"/>
        <v>0</v>
      </c>
      <c r="AE187" s="24"/>
      <c r="AF187" s="22">
        <f t="shared" si="60"/>
        <v>0</v>
      </c>
      <c r="AG187" s="16"/>
      <c r="AH187" s="13">
        <f t="shared" si="61"/>
        <v>0</v>
      </c>
      <c r="AI187" s="16"/>
      <c r="AJ187" s="13">
        <f t="shared" si="62"/>
        <v>0</v>
      </c>
      <c r="AK187" s="24"/>
      <c r="AL187" s="22">
        <f t="shared" si="63"/>
        <v>0</v>
      </c>
      <c r="AM187" s="24"/>
      <c r="AN187" s="13">
        <f t="shared" si="64"/>
        <v>0</v>
      </c>
      <c r="AO187" s="24"/>
      <c r="AP187" s="22">
        <f t="shared" si="65"/>
        <v>0</v>
      </c>
      <c r="AQ187" s="24"/>
      <c r="AR187" s="22">
        <f t="shared" si="66"/>
        <v>0</v>
      </c>
      <c r="AS187" s="24"/>
      <c r="AT187" s="22">
        <f t="shared" si="67"/>
        <v>0</v>
      </c>
      <c r="AU187" s="24"/>
      <c r="AV187" s="22">
        <f t="shared" si="68"/>
        <v>0</v>
      </c>
      <c r="AW187" s="187">
        <f t="shared" si="69"/>
        <v>0</v>
      </c>
    </row>
    <row r="188" spans="2:49" ht="15" thickBot="1">
      <c r="B188" s="70"/>
      <c r="C188" s="88"/>
      <c r="D188" s="23">
        <f>origine!E185</f>
        <v>0</v>
      </c>
      <c r="E188" s="24"/>
      <c r="F188" s="22">
        <f t="shared" si="50"/>
        <v>0</v>
      </c>
      <c r="G188" s="24"/>
      <c r="H188" s="22">
        <f t="shared" si="51"/>
        <v>0</v>
      </c>
      <c r="I188" s="24"/>
      <c r="J188" s="22">
        <f t="shared" si="72"/>
        <v>0</v>
      </c>
      <c r="K188" s="24"/>
      <c r="L188" s="22">
        <f t="shared" si="52"/>
        <v>0</v>
      </c>
      <c r="M188" s="24"/>
      <c r="N188" s="22">
        <f t="shared" si="53"/>
        <v>0</v>
      </c>
      <c r="O188" s="24"/>
      <c r="P188" s="22">
        <f t="shared" si="54"/>
        <v>0</v>
      </c>
      <c r="Q188" s="16"/>
      <c r="R188" s="13">
        <f t="shared" si="55"/>
        <v>0</v>
      </c>
      <c r="S188" s="16"/>
      <c r="T188" s="13">
        <f t="shared" si="56"/>
        <v>0</v>
      </c>
      <c r="U188" s="16"/>
      <c r="V188" s="13">
        <f t="shared" si="57"/>
        <v>0</v>
      </c>
      <c r="W188" s="16"/>
      <c r="X188" s="13">
        <f t="shared" si="73"/>
        <v>0</v>
      </c>
      <c r="Y188" s="16"/>
      <c r="Z188" s="13">
        <f t="shared" si="58"/>
        <v>0</v>
      </c>
      <c r="AA188" s="16"/>
      <c r="AB188" s="13">
        <f t="shared" si="71"/>
        <v>0</v>
      </c>
      <c r="AC188" s="24"/>
      <c r="AD188" s="22">
        <f t="shared" si="59"/>
        <v>0</v>
      </c>
      <c r="AE188" s="24"/>
      <c r="AF188" s="22">
        <f t="shared" si="60"/>
        <v>0</v>
      </c>
      <c r="AG188" s="16"/>
      <c r="AH188" s="13">
        <f t="shared" si="61"/>
        <v>0</v>
      </c>
      <c r="AI188" s="16"/>
      <c r="AJ188" s="13">
        <f t="shared" si="62"/>
        <v>0</v>
      </c>
      <c r="AK188" s="24"/>
      <c r="AL188" s="22">
        <f t="shared" si="63"/>
        <v>0</v>
      </c>
      <c r="AM188" s="24"/>
      <c r="AN188" s="13">
        <f t="shared" si="64"/>
        <v>0</v>
      </c>
      <c r="AO188" s="24"/>
      <c r="AP188" s="22">
        <f t="shared" si="65"/>
        <v>0</v>
      </c>
      <c r="AQ188" s="24"/>
      <c r="AR188" s="22">
        <f t="shared" si="66"/>
        <v>0</v>
      </c>
      <c r="AS188" s="24"/>
      <c r="AT188" s="22">
        <f t="shared" si="67"/>
        <v>0</v>
      </c>
      <c r="AU188" s="24"/>
      <c r="AV188" s="22">
        <f t="shared" si="68"/>
        <v>0</v>
      </c>
      <c r="AW188" s="187">
        <f t="shared" si="69"/>
        <v>0</v>
      </c>
    </row>
    <row r="189" spans="2:49" s="21" customFormat="1" ht="15" thickBot="1">
      <c r="B189" s="89" t="s">
        <v>7</v>
      </c>
      <c r="C189" s="90"/>
      <c r="D189" s="23">
        <f>origine!E186</f>
        <v>0</v>
      </c>
      <c r="E189" s="24"/>
      <c r="F189" s="22">
        <f t="shared" si="50"/>
        <v>0</v>
      </c>
      <c r="G189" s="24"/>
      <c r="H189" s="22">
        <f t="shared" si="51"/>
        <v>0</v>
      </c>
      <c r="I189" s="24"/>
      <c r="J189" s="22">
        <f t="shared" si="72"/>
        <v>0</v>
      </c>
      <c r="K189" s="24"/>
      <c r="L189" s="22">
        <f t="shared" si="52"/>
        <v>0</v>
      </c>
      <c r="M189" s="24"/>
      <c r="N189" s="22">
        <f t="shared" si="53"/>
        <v>0</v>
      </c>
      <c r="O189" s="24"/>
      <c r="P189" s="22">
        <f t="shared" si="54"/>
        <v>0</v>
      </c>
      <c r="Q189" s="16"/>
      <c r="R189" s="13">
        <f t="shared" si="55"/>
        <v>0</v>
      </c>
      <c r="S189" s="16"/>
      <c r="T189" s="13">
        <f t="shared" si="56"/>
        <v>0</v>
      </c>
      <c r="U189" s="16"/>
      <c r="V189" s="13">
        <f t="shared" si="57"/>
        <v>0</v>
      </c>
      <c r="W189" s="16"/>
      <c r="X189" s="13">
        <f t="shared" si="73"/>
        <v>0</v>
      </c>
      <c r="Y189" s="16"/>
      <c r="Z189" s="13">
        <f t="shared" si="58"/>
        <v>0</v>
      </c>
      <c r="AA189" s="16"/>
      <c r="AB189" s="13">
        <f t="shared" si="71"/>
        <v>0</v>
      </c>
      <c r="AC189" s="24"/>
      <c r="AD189" s="22">
        <f t="shared" si="59"/>
        <v>0</v>
      </c>
      <c r="AE189" s="24"/>
      <c r="AF189" s="22">
        <f t="shared" si="60"/>
        <v>0</v>
      </c>
      <c r="AG189" s="16"/>
      <c r="AH189" s="13">
        <f t="shared" si="61"/>
        <v>0</v>
      </c>
      <c r="AI189" s="16"/>
      <c r="AJ189" s="13">
        <f t="shared" si="62"/>
        <v>0</v>
      </c>
      <c r="AK189" s="24"/>
      <c r="AL189" s="22">
        <f t="shared" si="63"/>
        <v>0</v>
      </c>
      <c r="AM189" s="24"/>
      <c r="AN189" s="13">
        <f t="shared" si="64"/>
        <v>0</v>
      </c>
      <c r="AO189" s="24"/>
      <c r="AP189" s="22">
        <f t="shared" si="65"/>
        <v>0</v>
      </c>
      <c r="AQ189" s="24"/>
      <c r="AR189" s="22">
        <f t="shared" si="66"/>
        <v>0</v>
      </c>
      <c r="AS189" s="24"/>
      <c r="AT189" s="22">
        <f t="shared" si="67"/>
        <v>0</v>
      </c>
      <c r="AU189" s="24"/>
      <c r="AV189" s="22">
        <f t="shared" si="68"/>
        <v>0</v>
      </c>
      <c r="AW189" s="187">
        <f t="shared" si="69"/>
        <v>0</v>
      </c>
    </row>
    <row r="190" spans="2:49">
      <c r="B190" s="67" t="s">
        <v>291</v>
      </c>
      <c r="C190" s="43">
        <v>0.99</v>
      </c>
      <c r="D190" s="23">
        <f>origine!E187</f>
        <v>0</v>
      </c>
      <c r="E190" s="24"/>
      <c r="F190" s="22">
        <f t="shared" si="50"/>
        <v>0</v>
      </c>
      <c r="G190" s="24"/>
      <c r="H190" s="22">
        <f t="shared" si="51"/>
        <v>0</v>
      </c>
      <c r="I190" s="24"/>
      <c r="J190" s="22">
        <f t="shared" si="72"/>
        <v>0</v>
      </c>
      <c r="K190" s="24"/>
      <c r="L190" s="22">
        <f t="shared" si="52"/>
        <v>0</v>
      </c>
      <c r="M190" s="24"/>
      <c r="N190" s="22">
        <f t="shared" si="53"/>
        <v>0</v>
      </c>
      <c r="O190" s="24"/>
      <c r="P190" s="22">
        <f t="shared" si="54"/>
        <v>0</v>
      </c>
      <c r="Q190" s="16"/>
      <c r="R190" s="13">
        <f t="shared" si="55"/>
        <v>0</v>
      </c>
      <c r="S190" s="16"/>
      <c r="T190" s="13">
        <f t="shared" si="56"/>
        <v>0</v>
      </c>
      <c r="U190" s="16"/>
      <c r="V190" s="13">
        <f t="shared" si="57"/>
        <v>0</v>
      </c>
      <c r="W190" s="16"/>
      <c r="X190" s="13">
        <f t="shared" si="73"/>
        <v>0</v>
      </c>
      <c r="Y190" s="16"/>
      <c r="Z190" s="13">
        <f t="shared" si="58"/>
        <v>0</v>
      </c>
      <c r="AA190" s="16">
        <v>1</v>
      </c>
      <c r="AB190" s="13">
        <f t="shared" si="71"/>
        <v>0.99</v>
      </c>
      <c r="AC190" s="24"/>
      <c r="AD190" s="22">
        <f t="shared" si="59"/>
        <v>0</v>
      </c>
      <c r="AE190" s="24"/>
      <c r="AF190" s="22">
        <f t="shared" si="60"/>
        <v>0</v>
      </c>
      <c r="AG190" s="16"/>
      <c r="AH190" s="13">
        <f t="shared" si="61"/>
        <v>0</v>
      </c>
      <c r="AI190" s="16"/>
      <c r="AJ190" s="13">
        <f t="shared" si="62"/>
        <v>0</v>
      </c>
      <c r="AK190" s="24"/>
      <c r="AL190" s="22">
        <f t="shared" si="63"/>
        <v>0</v>
      </c>
      <c r="AM190" s="24"/>
      <c r="AN190" s="13">
        <f t="shared" si="64"/>
        <v>0</v>
      </c>
      <c r="AO190" s="24"/>
      <c r="AP190" s="22">
        <f t="shared" si="65"/>
        <v>0</v>
      </c>
      <c r="AQ190" s="24"/>
      <c r="AR190" s="22">
        <f t="shared" si="66"/>
        <v>0</v>
      </c>
      <c r="AS190" s="24"/>
      <c r="AT190" s="22">
        <f t="shared" si="67"/>
        <v>0</v>
      </c>
      <c r="AU190" s="24"/>
      <c r="AV190" s="22">
        <f t="shared" si="68"/>
        <v>0</v>
      </c>
      <c r="AW190" s="187">
        <f t="shared" si="69"/>
        <v>1</v>
      </c>
    </row>
    <row r="191" spans="2:49">
      <c r="B191" s="42" t="s">
        <v>276</v>
      </c>
      <c r="C191" s="43">
        <v>2</v>
      </c>
      <c r="D191" s="23">
        <f>origine!E188</f>
        <v>0</v>
      </c>
      <c r="E191" s="24"/>
      <c r="F191" s="22">
        <f t="shared" si="50"/>
        <v>0</v>
      </c>
      <c r="G191" s="24"/>
      <c r="H191" s="22">
        <f t="shared" si="51"/>
        <v>0</v>
      </c>
      <c r="I191" s="24"/>
      <c r="J191" s="22">
        <f t="shared" si="72"/>
        <v>0</v>
      </c>
      <c r="K191" s="24"/>
      <c r="L191" s="22">
        <f t="shared" si="52"/>
        <v>0</v>
      </c>
      <c r="M191" s="24"/>
      <c r="N191" s="22">
        <f t="shared" si="53"/>
        <v>0</v>
      </c>
      <c r="O191" s="24"/>
      <c r="P191" s="22">
        <f t="shared" si="54"/>
        <v>0</v>
      </c>
      <c r="Q191" s="16"/>
      <c r="R191" s="13">
        <f t="shared" si="55"/>
        <v>0</v>
      </c>
      <c r="S191" s="16"/>
      <c r="T191" s="13">
        <f t="shared" si="56"/>
        <v>0</v>
      </c>
      <c r="U191" s="16"/>
      <c r="V191" s="13">
        <f t="shared" si="57"/>
        <v>0</v>
      </c>
      <c r="W191" s="16"/>
      <c r="X191" s="13">
        <f t="shared" si="73"/>
        <v>0</v>
      </c>
      <c r="Y191" s="16"/>
      <c r="Z191" s="13">
        <f t="shared" si="58"/>
        <v>0</v>
      </c>
      <c r="AA191" s="16"/>
      <c r="AB191" s="13">
        <f t="shared" si="71"/>
        <v>0</v>
      </c>
      <c r="AC191" s="24"/>
      <c r="AD191" s="22">
        <f t="shared" si="59"/>
        <v>0</v>
      </c>
      <c r="AE191" s="24"/>
      <c r="AF191" s="22">
        <f t="shared" si="60"/>
        <v>0</v>
      </c>
      <c r="AG191" s="16"/>
      <c r="AH191" s="13">
        <f t="shared" si="61"/>
        <v>0</v>
      </c>
      <c r="AI191" s="16"/>
      <c r="AJ191" s="13">
        <f t="shared" si="62"/>
        <v>0</v>
      </c>
      <c r="AK191" s="24"/>
      <c r="AL191" s="22">
        <f t="shared" si="63"/>
        <v>0</v>
      </c>
      <c r="AM191" s="24"/>
      <c r="AN191" s="13">
        <f t="shared" si="64"/>
        <v>0</v>
      </c>
      <c r="AO191" s="24"/>
      <c r="AP191" s="22">
        <f t="shared" si="65"/>
        <v>0</v>
      </c>
      <c r="AQ191" s="24"/>
      <c r="AR191" s="22">
        <f t="shared" si="66"/>
        <v>0</v>
      </c>
      <c r="AS191" s="24"/>
      <c r="AT191" s="22">
        <f t="shared" si="67"/>
        <v>0</v>
      </c>
      <c r="AU191" s="24"/>
      <c r="AV191" s="22">
        <f t="shared" si="68"/>
        <v>0</v>
      </c>
      <c r="AW191" s="187">
        <f t="shared" si="69"/>
        <v>0</v>
      </c>
    </row>
    <row r="192" spans="2:49">
      <c r="B192" s="67" t="s">
        <v>277</v>
      </c>
      <c r="C192" s="43">
        <v>1.4</v>
      </c>
      <c r="D192" s="23">
        <f>origine!E189</f>
        <v>0</v>
      </c>
      <c r="E192" s="24"/>
      <c r="F192" s="22">
        <f t="shared" si="50"/>
        <v>0</v>
      </c>
      <c r="G192" s="24"/>
      <c r="H192" s="22">
        <f t="shared" si="51"/>
        <v>0</v>
      </c>
      <c r="I192" s="24"/>
      <c r="J192" s="22">
        <f t="shared" si="72"/>
        <v>0</v>
      </c>
      <c r="K192" s="24"/>
      <c r="L192" s="22">
        <f t="shared" si="52"/>
        <v>0</v>
      </c>
      <c r="M192" s="24"/>
      <c r="N192" s="22">
        <f t="shared" si="53"/>
        <v>0</v>
      </c>
      <c r="O192" s="24"/>
      <c r="P192" s="22">
        <f t="shared" si="54"/>
        <v>0</v>
      </c>
      <c r="Q192" s="16"/>
      <c r="R192" s="13">
        <f t="shared" si="55"/>
        <v>0</v>
      </c>
      <c r="S192" s="16"/>
      <c r="T192" s="13">
        <f t="shared" si="56"/>
        <v>0</v>
      </c>
      <c r="U192" s="16"/>
      <c r="V192" s="13">
        <f t="shared" si="57"/>
        <v>0</v>
      </c>
      <c r="W192" s="16"/>
      <c r="X192" s="13">
        <f t="shared" si="73"/>
        <v>0</v>
      </c>
      <c r="Y192" s="16"/>
      <c r="Z192" s="13">
        <f t="shared" si="58"/>
        <v>0</v>
      </c>
      <c r="AA192" s="16"/>
      <c r="AB192" s="13">
        <f t="shared" si="71"/>
        <v>0</v>
      </c>
      <c r="AC192" s="24"/>
      <c r="AD192" s="22">
        <f t="shared" si="59"/>
        <v>0</v>
      </c>
      <c r="AE192" s="24"/>
      <c r="AF192" s="22">
        <f t="shared" si="60"/>
        <v>0</v>
      </c>
      <c r="AG192" s="16"/>
      <c r="AH192" s="13">
        <f t="shared" si="61"/>
        <v>0</v>
      </c>
      <c r="AI192" s="16"/>
      <c r="AJ192" s="13">
        <f t="shared" si="62"/>
        <v>0</v>
      </c>
      <c r="AK192" s="24"/>
      <c r="AL192" s="22">
        <f t="shared" si="63"/>
        <v>0</v>
      </c>
      <c r="AM192" s="24"/>
      <c r="AN192" s="13">
        <f t="shared" si="64"/>
        <v>0</v>
      </c>
      <c r="AO192" s="24"/>
      <c r="AP192" s="22">
        <f t="shared" si="65"/>
        <v>0</v>
      </c>
      <c r="AQ192" s="24"/>
      <c r="AR192" s="22">
        <f t="shared" si="66"/>
        <v>0</v>
      </c>
      <c r="AS192" s="24"/>
      <c r="AT192" s="22">
        <f t="shared" si="67"/>
        <v>0</v>
      </c>
      <c r="AU192" s="24"/>
      <c r="AV192" s="22">
        <f t="shared" si="68"/>
        <v>0</v>
      </c>
      <c r="AW192" s="187">
        <f t="shared" si="69"/>
        <v>0</v>
      </c>
    </row>
    <row r="193" spans="2:49">
      <c r="B193" s="106" t="s">
        <v>278</v>
      </c>
      <c r="C193" s="43">
        <v>1.1499999999999999</v>
      </c>
      <c r="D193" s="23">
        <f>origine!E190</f>
        <v>0</v>
      </c>
      <c r="E193" s="24"/>
      <c r="F193" s="22">
        <f t="shared" si="50"/>
        <v>0</v>
      </c>
      <c r="G193" s="24"/>
      <c r="H193" s="22">
        <f t="shared" si="51"/>
        <v>0</v>
      </c>
      <c r="I193" s="24"/>
      <c r="J193" s="22">
        <f t="shared" si="72"/>
        <v>0</v>
      </c>
      <c r="K193" s="24"/>
      <c r="L193" s="22">
        <f t="shared" si="52"/>
        <v>0</v>
      </c>
      <c r="M193" s="24"/>
      <c r="N193" s="22">
        <f t="shared" si="53"/>
        <v>0</v>
      </c>
      <c r="O193" s="24"/>
      <c r="P193" s="22">
        <f t="shared" si="54"/>
        <v>0</v>
      </c>
      <c r="Q193" s="16"/>
      <c r="R193" s="13">
        <f t="shared" si="55"/>
        <v>0</v>
      </c>
      <c r="S193" s="16"/>
      <c r="T193" s="13">
        <f t="shared" si="56"/>
        <v>0</v>
      </c>
      <c r="U193" s="16"/>
      <c r="V193" s="13">
        <f t="shared" si="57"/>
        <v>0</v>
      </c>
      <c r="W193" s="16"/>
      <c r="X193" s="13">
        <f t="shared" si="73"/>
        <v>0</v>
      </c>
      <c r="Y193" s="16"/>
      <c r="Z193" s="13">
        <f t="shared" si="58"/>
        <v>0</v>
      </c>
      <c r="AA193" s="16"/>
      <c r="AB193" s="13">
        <f t="shared" si="71"/>
        <v>0</v>
      </c>
      <c r="AC193" s="24"/>
      <c r="AD193" s="22">
        <f t="shared" si="59"/>
        <v>0</v>
      </c>
      <c r="AE193" s="24"/>
      <c r="AF193" s="22">
        <f t="shared" si="60"/>
        <v>0</v>
      </c>
      <c r="AG193" s="16"/>
      <c r="AH193" s="13">
        <f t="shared" si="61"/>
        <v>0</v>
      </c>
      <c r="AI193" s="16"/>
      <c r="AJ193" s="13">
        <f t="shared" si="62"/>
        <v>0</v>
      </c>
      <c r="AK193" s="24"/>
      <c r="AL193" s="22">
        <f t="shared" si="63"/>
        <v>0</v>
      </c>
      <c r="AM193" s="24"/>
      <c r="AN193" s="13">
        <f t="shared" si="64"/>
        <v>0</v>
      </c>
      <c r="AO193" s="24"/>
      <c r="AP193" s="22">
        <f t="shared" si="65"/>
        <v>0</v>
      </c>
      <c r="AQ193" s="24"/>
      <c r="AR193" s="22">
        <f t="shared" si="66"/>
        <v>0</v>
      </c>
      <c r="AS193" s="24"/>
      <c r="AT193" s="22">
        <f t="shared" si="67"/>
        <v>0</v>
      </c>
      <c r="AU193" s="24"/>
      <c r="AV193" s="22">
        <f t="shared" si="68"/>
        <v>0</v>
      </c>
      <c r="AW193" s="187">
        <f t="shared" si="69"/>
        <v>0</v>
      </c>
    </row>
    <row r="194" spans="2:49">
      <c r="B194" s="67" t="s">
        <v>279</v>
      </c>
      <c r="C194" s="43">
        <v>1.1499999999999999</v>
      </c>
      <c r="D194" s="23">
        <f>origine!E191</f>
        <v>0</v>
      </c>
      <c r="E194" s="24"/>
      <c r="F194" s="22">
        <f t="shared" si="50"/>
        <v>0</v>
      </c>
      <c r="G194" s="24"/>
      <c r="H194" s="22">
        <f t="shared" si="51"/>
        <v>0</v>
      </c>
      <c r="I194" s="24"/>
      <c r="J194" s="22">
        <f t="shared" si="72"/>
        <v>0</v>
      </c>
      <c r="K194" s="24"/>
      <c r="L194" s="22">
        <f t="shared" si="52"/>
        <v>0</v>
      </c>
      <c r="M194" s="24"/>
      <c r="N194" s="22">
        <f t="shared" si="53"/>
        <v>0</v>
      </c>
      <c r="O194" s="24"/>
      <c r="P194" s="22">
        <f t="shared" si="54"/>
        <v>0</v>
      </c>
      <c r="Q194" s="16"/>
      <c r="R194" s="13">
        <f t="shared" si="55"/>
        <v>0</v>
      </c>
      <c r="S194" s="16"/>
      <c r="T194" s="13">
        <f t="shared" si="56"/>
        <v>0</v>
      </c>
      <c r="U194" s="16"/>
      <c r="V194" s="13">
        <f t="shared" si="57"/>
        <v>0</v>
      </c>
      <c r="W194" s="16"/>
      <c r="X194" s="13">
        <f t="shared" si="73"/>
        <v>0</v>
      </c>
      <c r="Y194" s="16"/>
      <c r="Z194" s="13">
        <f t="shared" si="58"/>
        <v>0</v>
      </c>
      <c r="AA194" s="16"/>
      <c r="AB194" s="13">
        <f t="shared" si="71"/>
        <v>0</v>
      </c>
      <c r="AC194" s="24"/>
      <c r="AD194" s="22">
        <f t="shared" si="59"/>
        <v>0</v>
      </c>
      <c r="AE194" s="24"/>
      <c r="AF194" s="22">
        <f t="shared" si="60"/>
        <v>0</v>
      </c>
      <c r="AG194" s="16"/>
      <c r="AH194" s="13">
        <f t="shared" si="61"/>
        <v>0</v>
      </c>
      <c r="AI194" s="16"/>
      <c r="AJ194" s="13">
        <f t="shared" si="62"/>
        <v>0</v>
      </c>
      <c r="AK194" s="24"/>
      <c r="AL194" s="22">
        <f t="shared" si="63"/>
        <v>0</v>
      </c>
      <c r="AM194" s="24"/>
      <c r="AN194" s="13">
        <f t="shared" si="64"/>
        <v>0</v>
      </c>
      <c r="AO194" s="24"/>
      <c r="AP194" s="22">
        <f t="shared" si="65"/>
        <v>0</v>
      </c>
      <c r="AQ194" s="24"/>
      <c r="AR194" s="22">
        <f t="shared" si="66"/>
        <v>0</v>
      </c>
      <c r="AS194" s="24"/>
      <c r="AT194" s="22">
        <f t="shared" si="67"/>
        <v>0</v>
      </c>
      <c r="AU194" s="24"/>
      <c r="AV194" s="22">
        <f t="shared" si="68"/>
        <v>0</v>
      </c>
      <c r="AW194" s="187">
        <f t="shared" si="69"/>
        <v>0</v>
      </c>
    </row>
    <row r="195" spans="2:49">
      <c r="B195" s="106" t="s">
        <v>159</v>
      </c>
      <c r="C195" s="43">
        <v>1.4</v>
      </c>
      <c r="D195" s="23">
        <f>origine!E192</f>
        <v>0</v>
      </c>
      <c r="E195" s="24"/>
      <c r="F195" s="22">
        <f t="shared" si="50"/>
        <v>0</v>
      </c>
      <c r="G195" s="24"/>
      <c r="H195" s="22">
        <f t="shared" si="51"/>
        <v>0</v>
      </c>
      <c r="I195" s="24"/>
      <c r="J195" s="22">
        <f t="shared" si="72"/>
        <v>0</v>
      </c>
      <c r="K195" s="24"/>
      <c r="L195" s="22">
        <f t="shared" si="52"/>
        <v>0</v>
      </c>
      <c r="M195" s="24"/>
      <c r="N195" s="22">
        <f t="shared" si="53"/>
        <v>0</v>
      </c>
      <c r="O195" s="24"/>
      <c r="P195" s="22">
        <f t="shared" si="54"/>
        <v>0</v>
      </c>
      <c r="Q195" s="16"/>
      <c r="R195" s="13">
        <f t="shared" si="55"/>
        <v>0</v>
      </c>
      <c r="S195" s="16"/>
      <c r="T195" s="13">
        <f t="shared" si="56"/>
        <v>0</v>
      </c>
      <c r="U195" s="16"/>
      <c r="V195" s="13">
        <f t="shared" si="57"/>
        <v>0</v>
      </c>
      <c r="W195" s="16"/>
      <c r="X195" s="13">
        <f t="shared" si="73"/>
        <v>0</v>
      </c>
      <c r="Y195" s="16"/>
      <c r="Z195" s="13">
        <f t="shared" si="58"/>
        <v>0</v>
      </c>
      <c r="AA195" s="16"/>
      <c r="AB195" s="13">
        <f t="shared" si="71"/>
        <v>0</v>
      </c>
      <c r="AC195" s="24"/>
      <c r="AD195" s="22">
        <f t="shared" si="59"/>
        <v>0</v>
      </c>
      <c r="AE195" s="24"/>
      <c r="AF195" s="22">
        <f t="shared" si="60"/>
        <v>0</v>
      </c>
      <c r="AG195" s="16"/>
      <c r="AH195" s="13">
        <f t="shared" si="61"/>
        <v>0</v>
      </c>
      <c r="AI195" s="16"/>
      <c r="AJ195" s="13">
        <f t="shared" si="62"/>
        <v>0</v>
      </c>
      <c r="AK195" s="24"/>
      <c r="AL195" s="22">
        <f t="shared" si="63"/>
        <v>0</v>
      </c>
      <c r="AM195" s="24"/>
      <c r="AN195" s="13">
        <f t="shared" si="64"/>
        <v>0</v>
      </c>
      <c r="AO195" s="24"/>
      <c r="AP195" s="22">
        <f t="shared" si="65"/>
        <v>0</v>
      </c>
      <c r="AQ195" s="24"/>
      <c r="AR195" s="22">
        <f t="shared" si="66"/>
        <v>0</v>
      </c>
      <c r="AS195" s="24"/>
      <c r="AT195" s="22">
        <f t="shared" si="67"/>
        <v>0</v>
      </c>
      <c r="AU195" s="24"/>
      <c r="AV195" s="22">
        <f t="shared" si="68"/>
        <v>0</v>
      </c>
      <c r="AW195" s="187">
        <f t="shared" si="69"/>
        <v>0</v>
      </c>
    </row>
    <row r="196" spans="2:49" ht="15" thickBot="1">
      <c r="B196" s="67" t="s">
        <v>160</v>
      </c>
      <c r="C196" s="43">
        <v>1.1499999999999999</v>
      </c>
      <c r="D196" s="23">
        <f>origine!E193</f>
        <v>0</v>
      </c>
      <c r="E196" s="24"/>
      <c r="F196" s="22">
        <f t="shared" si="50"/>
        <v>0</v>
      </c>
      <c r="G196" s="24"/>
      <c r="H196" s="22">
        <f t="shared" si="51"/>
        <v>0</v>
      </c>
      <c r="I196" s="24"/>
      <c r="J196" s="22">
        <f t="shared" si="72"/>
        <v>0</v>
      </c>
      <c r="K196" s="24"/>
      <c r="L196" s="22">
        <f t="shared" si="52"/>
        <v>0</v>
      </c>
      <c r="M196" s="24"/>
      <c r="N196" s="22">
        <f t="shared" si="53"/>
        <v>0</v>
      </c>
      <c r="O196" s="24"/>
      <c r="P196" s="22">
        <f t="shared" si="54"/>
        <v>0</v>
      </c>
      <c r="Q196" s="16"/>
      <c r="R196" s="13">
        <f t="shared" si="55"/>
        <v>0</v>
      </c>
      <c r="S196" s="16"/>
      <c r="T196" s="13">
        <f t="shared" si="56"/>
        <v>0</v>
      </c>
      <c r="U196" s="16"/>
      <c r="V196" s="13">
        <f t="shared" si="57"/>
        <v>0</v>
      </c>
      <c r="W196" s="16"/>
      <c r="X196" s="13">
        <f t="shared" si="73"/>
        <v>0</v>
      </c>
      <c r="Y196" s="16"/>
      <c r="Z196" s="13">
        <f t="shared" si="58"/>
        <v>0</v>
      </c>
      <c r="AA196" s="16"/>
      <c r="AB196" s="13">
        <f t="shared" si="71"/>
        <v>0</v>
      </c>
      <c r="AC196" s="24"/>
      <c r="AD196" s="22">
        <f t="shared" si="59"/>
        <v>0</v>
      </c>
      <c r="AE196" s="24"/>
      <c r="AF196" s="22">
        <f t="shared" si="60"/>
        <v>0</v>
      </c>
      <c r="AG196" s="16"/>
      <c r="AH196" s="13">
        <f t="shared" si="61"/>
        <v>0</v>
      </c>
      <c r="AI196" s="16"/>
      <c r="AJ196" s="13">
        <f t="shared" si="62"/>
        <v>0</v>
      </c>
      <c r="AK196" s="24"/>
      <c r="AL196" s="22">
        <f t="shared" si="63"/>
        <v>0</v>
      </c>
      <c r="AM196" s="24"/>
      <c r="AN196" s="13">
        <f t="shared" si="64"/>
        <v>0</v>
      </c>
      <c r="AO196" s="24"/>
      <c r="AP196" s="22">
        <f t="shared" si="65"/>
        <v>0</v>
      </c>
      <c r="AQ196" s="24"/>
      <c r="AR196" s="22">
        <f t="shared" si="66"/>
        <v>0</v>
      </c>
      <c r="AS196" s="24"/>
      <c r="AT196" s="22">
        <f t="shared" si="67"/>
        <v>0</v>
      </c>
      <c r="AU196" s="24"/>
      <c r="AV196" s="22">
        <f t="shared" si="68"/>
        <v>0</v>
      </c>
      <c r="AW196" s="187">
        <f t="shared" si="69"/>
        <v>0</v>
      </c>
    </row>
    <row r="197" spans="2:49" s="21" customFormat="1" ht="15" thickBot="1">
      <c r="B197" s="106" t="s">
        <v>407</v>
      </c>
      <c r="C197" s="43">
        <v>13.75</v>
      </c>
      <c r="D197" s="23">
        <f>origine!E194</f>
        <v>0</v>
      </c>
      <c r="E197" s="24"/>
      <c r="F197" s="22">
        <f t="shared" si="50"/>
        <v>0</v>
      </c>
      <c r="G197" s="24"/>
      <c r="H197" s="22">
        <f t="shared" si="51"/>
        <v>0</v>
      </c>
      <c r="I197" s="24"/>
      <c r="J197" s="22">
        <f t="shared" si="72"/>
        <v>0</v>
      </c>
      <c r="K197" s="24"/>
      <c r="L197" s="22">
        <f t="shared" si="52"/>
        <v>0</v>
      </c>
      <c r="M197" s="24"/>
      <c r="N197" s="22">
        <f t="shared" si="53"/>
        <v>0</v>
      </c>
      <c r="O197" s="24"/>
      <c r="P197" s="22">
        <f t="shared" si="54"/>
        <v>0</v>
      </c>
      <c r="Q197" s="16">
        <v>1</v>
      </c>
      <c r="R197" s="13">
        <f t="shared" si="55"/>
        <v>13.75</v>
      </c>
      <c r="S197" s="16"/>
      <c r="T197" s="13">
        <f t="shared" si="56"/>
        <v>0</v>
      </c>
      <c r="U197" s="16"/>
      <c r="V197" s="13">
        <f t="shared" si="57"/>
        <v>0</v>
      </c>
      <c r="W197" s="16"/>
      <c r="X197" s="13">
        <f t="shared" si="73"/>
        <v>0</v>
      </c>
      <c r="Y197" s="16"/>
      <c r="Z197" s="13">
        <f t="shared" si="58"/>
        <v>0</v>
      </c>
      <c r="AA197" s="16"/>
      <c r="AB197" s="13">
        <f t="shared" si="71"/>
        <v>0</v>
      </c>
      <c r="AC197" s="24"/>
      <c r="AD197" s="22">
        <f t="shared" si="59"/>
        <v>0</v>
      </c>
      <c r="AE197" s="24"/>
      <c r="AF197" s="22">
        <f t="shared" si="60"/>
        <v>0</v>
      </c>
      <c r="AG197" s="16"/>
      <c r="AH197" s="13">
        <f t="shared" si="61"/>
        <v>0</v>
      </c>
      <c r="AI197" s="16"/>
      <c r="AJ197" s="13">
        <f t="shared" si="62"/>
        <v>0</v>
      </c>
      <c r="AK197" s="24"/>
      <c r="AL197" s="22">
        <f t="shared" si="63"/>
        <v>0</v>
      </c>
      <c r="AM197" s="24"/>
      <c r="AN197" s="13">
        <f t="shared" si="64"/>
        <v>0</v>
      </c>
      <c r="AO197" s="24"/>
      <c r="AP197" s="22">
        <f t="shared" si="65"/>
        <v>0</v>
      </c>
      <c r="AQ197" s="24"/>
      <c r="AR197" s="22">
        <f t="shared" si="66"/>
        <v>0</v>
      </c>
      <c r="AS197" s="24"/>
      <c r="AT197" s="22">
        <f t="shared" si="67"/>
        <v>0</v>
      </c>
      <c r="AU197" s="24"/>
      <c r="AV197" s="22">
        <f t="shared" si="68"/>
        <v>0</v>
      </c>
      <c r="AW197" s="187">
        <f t="shared" si="69"/>
        <v>1</v>
      </c>
    </row>
    <row r="198" spans="2:49" ht="15" thickBot="1">
      <c r="B198" s="67" t="s">
        <v>281</v>
      </c>
      <c r="C198" s="43">
        <v>3.6</v>
      </c>
      <c r="D198" s="23">
        <f>origine!E195</f>
        <v>0</v>
      </c>
      <c r="E198" s="24"/>
      <c r="F198" s="22">
        <f t="shared" si="50"/>
        <v>0</v>
      </c>
      <c r="G198" s="24"/>
      <c r="H198" s="22">
        <f t="shared" si="51"/>
        <v>0</v>
      </c>
      <c r="I198" s="24"/>
      <c r="J198" s="22">
        <f t="shared" si="72"/>
        <v>0</v>
      </c>
      <c r="K198" s="24"/>
      <c r="L198" s="22">
        <f t="shared" si="52"/>
        <v>0</v>
      </c>
      <c r="M198" s="24"/>
      <c r="N198" s="22">
        <f t="shared" si="53"/>
        <v>0</v>
      </c>
      <c r="O198" s="24"/>
      <c r="P198" s="22">
        <f t="shared" si="54"/>
        <v>0</v>
      </c>
      <c r="Q198" s="16"/>
      <c r="R198" s="13">
        <f t="shared" si="55"/>
        <v>0</v>
      </c>
      <c r="S198" s="16"/>
      <c r="T198" s="13">
        <f t="shared" si="56"/>
        <v>0</v>
      </c>
      <c r="U198" s="16"/>
      <c r="V198" s="13">
        <f t="shared" si="57"/>
        <v>0</v>
      </c>
      <c r="W198" s="16"/>
      <c r="X198" s="13">
        <f t="shared" si="73"/>
        <v>0</v>
      </c>
      <c r="Y198" s="16"/>
      <c r="Z198" s="13">
        <f t="shared" si="58"/>
        <v>0</v>
      </c>
      <c r="AA198" s="16"/>
      <c r="AB198" s="13">
        <f t="shared" si="71"/>
        <v>0</v>
      </c>
      <c r="AC198" s="24"/>
      <c r="AD198" s="22">
        <f t="shared" si="59"/>
        <v>0</v>
      </c>
      <c r="AE198" s="24"/>
      <c r="AF198" s="22">
        <f t="shared" si="60"/>
        <v>0</v>
      </c>
      <c r="AG198" s="16"/>
      <c r="AH198" s="13">
        <f t="shared" si="61"/>
        <v>0</v>
      </c>
      <c r="AI198" s="16"/>
      <c r="AJ198" s="13">
        <f t="shared" si="62"/>
        <v>0</v>
      </c>
      <c r="AK198" s="24"/>
      <c r="AL198" s="22">
        <f t="shared" si="63"/>
        <v>0</v>
      </c>
      <c r="AM198" s="24"/>
      <c r="AN198" s="13">
        <f t="shared" si="64"/>
        <v>0</v>
      </c>
      <c r="AO198" s="24"/>
      <c r="AP198" s="22">
        <f t="shared" si="65"/>
        <v>0</v>
      </c>
      <c r="AQ198" s="24"/>
      <c r="AR198" s="22">
        <f t="shared" si="66"/>
        <v>0</v>
      </c>
      <c r="AS198" s="24"/>
      <c r="AT198" s="22">
        <f t="shared" si="67"/>
        <v>0</v>
      </c>
      <c r="AU198" s="24"/>
      <c r="AV198" s="22">
        <f t="shared" si="68"/>
        <v>0</v>
      </c>
      <c r="AW198" s="187">
        <f t="shared" si="69"/>
        <v>0</v>
      </c>
    </row>
    <row r="199" spans="2:49" ht="15" thickBot="1">
      <c r="B199" s="94" t="s">
        <v>8</v>
      </c>
      <c r="C199" s="95"/>
      <c r="D199" s="23">
        <f>origine!E196</f>
        <v>0</v>
      </c>
      <c r="E199" s="24"/>
      <c r="F199" s="22">
        <f t="shared" si="50"/>
        <v>0</v>
      </c>
      <c r="G199" s="24"/>
      <c r="H199" s="22">
        <f t="shared" si="51"/>
        <v>0</v>
      </c>
      <c r="I199" s="24"/>
      <c r="J199" s="22">
        <f t="shared" si="72"/>
        <v>0</v>
      </c>
      <c r="K199" s="24"/>
      <c r="L199" s="22">
        <f t="shared" si="52"/>
        <v>0</v>
      </c>
      <c r="M199" s="24"/>
      <c r="N199" s="22">
        <f t="shared" si="53"/>
        <v>0</v>
      </c>
      <c r="O199" s="24"/>
      <c r="P199" s="22">
        <f t="shared" si="54"/>
        <v>0</v>
      </c>
      <c r="Q199" s="16"/>
      <c r="R199" s="13">
        <f t="shared" si="55"/>
        <v>0</v>
      </c>
      <c r="S199" s="16"/>
      <c r="T199" s="13">
        <f t="shared" si="56"/>
        <v>0</v>
      </c>
      <c r="U199" s="16"/>
      <c r="V199" s="13">
        <f t="shared" si="57"/>
        <v>0</v>
      </c>
      <c r="W199" s="16"/>
      <c r="X199" s="13">
        <f t="shared" si="73"/>
        <v>0</v>
      </c>
      <c r="Y199" s="16"/>
      <c r="Z199" s="13">
        <f t="shared" si="58"/>
        <v>0</v>
      </c>
      <c r="AA199" s="16"/>
      <c r="AB199" s="13">
        <f t="shared" si="71"/>
        <v>0</v>
      </c>
      <c r="AC199" s="24"/>
      <c r="AD199" s="22">
        <f t="shared" si="59"/>
        <v>0</v>
      </c>
      <c r="AE199" s="24"/>
      <c r="AF199" s="22">
        <f t="shared" si="60"/>
        <v>0</v>
      </c>
      <c r="AG199" s="16"/>
      <c r="AH199" s="13">
        <f t="shared" si="61"/>
        <v>0</v>
      </c>
      <c r="AI199" s="16"/>
      <c r="AJ199" s="13">
        <f t="shared" si="62"/>
        <v>0</v>
      </c>
      <c r="AK199" s="24"/>
      <c r="AL199" s="22">
        <f t="shared" si="63"/>
        <v>0</v>
      </c>
      <c r="AM199" s="24"/>
      <c r="AN199" s="13">
        <f t="shared" si="64"/>
        <v>0</v>
      </c>
      <c r="AO199" s="24"/>
      <c r="AP199" s="22">
        <f t="shared" si="65"/>
        <v>0</v>
      </c>
      <c r="AQ199" s="24"/>
      <c r="AR199" s="22">
        <f t="shared" si="66"/>
        <v>0</v>
      </c>
      <c r="AS199" s="24"/>
      <c r="AT199" s="22">
        <f t="shared" si="67"/>
        <v>0</v>
      </c>
      <c r="AU199" s="24"/>
      <c r="AV199" s="22">
        <f t="shared" si="68"/>
        <v>0</v>
      </c>
      <c r="AW199" s="187">
        <f t="shared" si="69"/>
        <v>0</v>
      </c>
    </row>
    <row r="200" spans="2:49" ht="15" thickBot="1">
      <c r="B200" s="106" t="s">
        <v>282</v>
      </c>
      <c r="C200" s="43">
        <v>3.3</v>
      </c>
      <c r="D200" s="23">
        <f>origine!E197</f>
        <v>0</v>
      </c>
      <c r="E200" s="24"/>
      <c r="F200" s="22">
        <f t="shared" si="50"/>
        <v>0</v>
      </c>
      <c r="G200" s="24"/>
      <c r="H200" s="22">
        <f t="shared" si="51"/>
        <v>0</v>
      </c>
      <c r="I200" s="24"/>
      <c r="J200" s="22">
        <f t="shared" si="72"/>
        <v>0</v>
      </c>
      <c r="K200" s="24"/>
      <c r="L200" s="22">
        <f t="shared" si="52"/>
        <v>0</v>
      </c>
      <c r="M200" s="24"/>
      <c r="N200" s="22">
        <f t="shared" si="53"/>
        <v>0</v>
      </c>
      <c r="O200" s="24"/>
      <c r="P200" s="22">
        <f t="shared" si="54"/>
        <v>0</v>
      </c>
      <c r="Q200" s="16"/>
      <c r="R200" s="13">
        <f t="shared" si="55"/>
        <v>0</v>
      </c>
      <c r="S200" s="16"/>
      <c r="T200" s="13">
        <f t="shared" si="56"/>
        <v>0</v>
      </c>
      <c r="U200" s="16"/>
      <c r="V200" s="13">
        <f t="shared" si="57"/>
        <v>0</v>
      </c>
      <c r="W200" s="16"/>
      <c r="X200" s="13">
        <f t="shared" si="73"/>
        <v>0</v>
      </c>
      <c r="Y200" s="16"/>
      <c r="Z200" s="13">
        <f t="shared" si="58"/>
        <v>0</v>
      </c>
      <c r="AA200" s="16"/>
      <c r="AB200" s="13">
        <f t="shared" si="71"/>
        <v>0</v>
      </c>
      <c r="AC200" s="24"/>
      <c r="AD200" s="22">
        <f t="shared" si="59"/>
        <v>0</v>
      </c>
      <c r="AE200" s="24"/>
      <c r="AF200" s="22">
        <f t="shared" si="60"/>
        <v>0</v>
      </c>
      <c r="AG200" s="16"/>
      <c r="AH200" s="13">
        <f t="shared" si="61"/>
        <v>0</v>
      </c>
      <c r="AI200" s="16"/>
      <c r="AJ200" s="13">
        <f t="shared" si="62"/>
        <v>0</v>
      </c>
      <c r="AK200" s="24"/>
      <c r="AL200" s="22">
        <f t="shared" si="63"/>
        <v>0</v>
      </c>
      <c r="AM200" s="24"/>
      <c r="AN200" s="13">
        <f t="shared" si="64"/>
        <v>0</v>
      </c>
      <c r="AO200" s="24"/>
      <c r="AP200" s="22">
        <f t="shared" si="65"/>
        <v>0</v>
      </c>
      <c r="AQ200" s="24"/>
      <c r="AR200" s="22">
        <f t="shared" si="66"/>
        <v>0</v>
      </c>
      <c r="AS200" s="24"/>
      <c r="AT200" s="22">
        <f t="shared" si="67"/>
        <v>0</v>
      </c>
      <c r="AU200" s="24"/>
      <c r="AV200" s="22">
        <f t="shared" si="68"/>
        <v>0</v>
      </c>
      <c r="AW200" s="187">
        <f t="shared" si="69"/>
        <v>0</v>
      </c>
    </row>
    <row r="201" spans="2:49" s="21" customFormat="1" ht="15" thickBot="1">
      <c r="B201" s="47" t="s">
        <v>93</v>
      </c>
      <c r="C201" s="43">
        <v>4.99</v>
      </c>
      <c r="D201" s="23">
        <f>origine!E198</f>
        <v>0</v>
      </c>
      <c r="E201" s="24"/>
      <c r="F201" s="22">
        <f t="shared" ref="F201:F264" si="74">$C201*E201</f>
        <v>0</v>
      </c>
      <c r="G201" s="24"/>
      <c r="H201" s="22">
        <f t="shared" ref="H201:H264" si="75">$C201*G201</f>
        <v>0</v>
      </c>
      <c r="I201" s="24"/>
      <c r="J201" s="22">
        <f t="shared" si="72"/>
        <v>0</v>
      </c>
      <c r="K201" s="24"/>
      <c r="L201" s="22">
        <f t="shared" ref="L201:L264" si="76">$C201*K201</f>
        <v>0</v>
      </c>
      <c r="M201" s="24"/>
      <c r="N201" s="22">
        <f t="shared" ref="N201:N264" si="77">$C201*M201</f>
        <v>0</v>
      </c>
      <c r="O201" s="24"/>
      <c r="P201" s="22">
        <f t="shared" ref="P201:P264" si="78">$C201*O201</f>
        <v>0</v>
      </c>
      <c r="Q201" s="16"/>
      <c r="R201" s="13">
        <f t="shared" ref="R201:R264" si="79">$C201*Q201</f>
        <v>0</v>
      </c>
      <c r="S201" s="16"/>
      <c r="T201" s="13">
        <f t="shared" ref="T201:T264" si="80">$C201*S201</f>
        <v>0</v>
      </c>
      <c r="U201" s="16"/>
      <c r="V201" s="13">
        <f t="shared" ref="V201:V264" si="81">$C201*U201</f>
        <v>0</v>
      </c>
      <c r="W201" s="16"/>
      <c r="X201" s="13">
        <f t="shared" si="73"/>
        <v>0</v>
      </c>
      <c r="Y201" s="16"/>
      <c r="Z201" s="13">
        <f t="shared" ref="Z201:Z264" si="82">$C201*Y201</f>
        <v>0</v>
      </c>
      <c r="AA201" s="16"/>
      <c r="AB201" s="13">
        <f t="shared" si="71"/>
        <v>0</v>
      </c>
      <c r="AC201" s="24"/>
      <c r="AD201" s="22">
        <f t="shared" ref="AD201:AD264" si="83">$C201*AC201</f>
        <v>0</v>
      </c>
      <c r="AE201" s="24"/>
      <c r="AF201" s="22">
        <f t="shared" ref="AF201:AF264" si="84">$C201*AE201</f>
        <v>0</v>
      </c>
      <c r="AG201" s="16"/>
      <c r="AH201" s="13">
        <f t="shared" ref="AH201:AH264" si="85">$C201*AG201</f>
        <v>0</v>
      </c>
      <c r="AI201" s="16"/>
      <c r="AJ201" s="13">
        <f t="shared" ref="AJ201:AJ264" si="86">$C201*AI201</f>
        <v>0</v>
      </c>
      <c r="AK201" s="24"/>
      <c r="AL201" s="22">
        <f t="shared" ref="AL201:AL264" si="87">$C201*AK201</f>
        <v>0</v>
      </c>
      <c r="AM201" s="24"/>
      <c r="AN201" s="13">
        <f t="shared" ref="AN201:AN264" si="88">$C201*AM201</f>
        <v>0</v>
      </c>
      <c r="AO201" s="24"/>
      <c r="AP201" s="22">
        <f t="shared" ref="AP201:AP264" si="89">$C201*AO201</f>
        <v>0</v>
      </c>
      <c r="AQ201" s="24"/>
      <c r="AR201" s="22">
        <f t="shared" ref="AR201:AR264" si="90">$C201*AQ201</f>
        <v>0</v>
      </c>
      <c r="AS201" s="24"/>
      <c r="AT201" s="22">
        <f t="shared" ref="AT201:AT264" si="91">$C201*AS201</f>
        <v>0</v>
      </c>
      <c r="AU201" s="24"/>
      <c r="AV201" s="22">
        <f t="shared" ref="AV201:AV264" si="92">$C201*AU201</f>
        <v>0</v>
      </c>
      <c r="AW201" s="187">
        <f t="shared" ref="AW201:AW264" si="93">SUM(AU201,AS201,AQ201,AO201,AM201,AK201,AI201,AG201,AE201,AC201,AA201,Y201,W205,U201,S201,Q201,O201,M201,K201,I201,G201,E201)</f>
        <v>0</v>
      </c>
    </row>
    <row r="202" spans="2:49">
      <c r="B202" s="106" t="s">
        <v>283</v>
      </c>
      <c r="C202" s="43">
        <v>6</v>
      </c>
      <c r="D202" s="23">
        <f>origine!E199</f>
        <v>0</v>
      </c>
      <c r="E202" s="24"/>
      <c r="F202" s="22">
        <f t="shared" si="74"/>
        <v>0</v>
      </c>
      <c r="G202" s="24"/>
      <c r="H202" s="22">
        <f t="shared" si="75"/>
        <v>0</v>
      </c>
      <c r="I202" s="24"/>
      <c r="J202" s="22">
        <f t="shared" ref="J202:J265" si="94">$C202*I202</f>
        <v>0</v>
      </c>
      <c r="K202" s="24"/>
      <c r="L202" s="22">
        <f t="shared" si="76"/>
        <v>0</v>
      </c>
      <c r="M202" s="24"/>
      <c r="N202" s="22">
        <f t="shared" si="77"/>
        <v>0</v>
      </c>
      <c r="O202" s="24"/>
      <c r="P202" s="22">
        <f t="shared" si="78"/>
        <v>0</v>
      </c>
      <c r="Q202" s="16"/>
      <c r="R202" s="13">
        <f t="shared" si="79"/>
        <v>0</v>
      </c>
      <c r="S202" s="16"/>
      <c r="T202" s="13">
        <f t="shared" si="80"/>
        <v>0</v>
      </c>
      <c r="U202" s="16"/>
      <c r="V202" s="13">
        <f t="shared" si="81"/>
        <v>0</v>
      </c>
      <c r="W202" s="16"/>
      <c r="X202" s="13">
        <f t="shared" si="73"/>
        <v>0</v>
      </c>
      <c r="Y202" s="16"/>
      <c r="Z202" s="13">
        <f t="shared" si="82"/>
        <v>0</v>
      </c>
      <c r="AA202" s="16"/>
      <c r="AB202" s="13">
        <f t="shared" ref="AB202:AB265" si="95">$C202*AA202</f>
        <v>0</v>
      </c>
      <c r="AC202" s="24"/>
      <c r="AD202" s="22">
        <f t="shared" si="83"/>
        <v>0</v>
      </c>
      <c r="AE202" s="24"/>
      <c r="AF202" s="22">
        <f t="shared" si="84"/>
        <v>0</v>
      </c>
      <c r="AG202" s="16"/>
      <c r="AH202" s="13">
        <f t="shared" si="85"/>
        <v>0</v>
      </c>
      <c r="AI202" s="16"/>
      <c r="AJ202" s="13">
        <f t="shared" si="86"/>
        <v>0</v>
      </c>
      <c r="AK202" s="24"/>
      <c r="AL202" s="22">
        <f t="shared" si="87"/>
        <v>0</v>
      </c>
      <c r="AM202" s="24"/>
      <c r="AN202" s="13">
        <f t="shared" si="88"/>
        <v>0</v>
      </c>
      <c r="AO202" s="24"/>
      <c r="AP202" s="22">
        <f t="shared" si="89"/>
        <v>0</v>
      </c>
      <c r="AQ202" s="24"/>
      <c r="AR202" s="22">
        <f t="shared" si="90"/>
        <v>0</v>
      </c>
      <c r="AS202" s="24"/>
      <c r="AT202" s="22">
        <f t="shared" si="91"/>
        <v>0</v>
      </c>
      <c r="AU202" s="24"/>
      <c r="AV202" s="22">
        <f t="shared" si="92"/>
        <v>0</v>
      </c>
      <c r="AW202" s="187">
        <f t="shared" si="93"/>
        <v>0</v>
      </c>
    </row>
    <row r="203" spans="2:49">
      <c r="B203" s="47" t="s">
        <v>284</v>
      </c>
      <c r="C203" s="43">
        <v>71</v>
      </c>
      <c r="D203" s="23">
        <f>origine!E200</f>
        <v>0</v>
      </c>
      <c r="E203" s="24"/>
      <c r="F203" s="22">
        <f t="shared" si="74"/>
        <v>0</v>
      </c>
      <c r="G203" s="24"/>
      <c r="H203" s="22">
        <f t="shared" si="75"/>
        <v>0</v>
      </c>
      <c r="I203" s="24"/>
      <c r="J203" s="22">
        <f t="shared" si="94"/>
        <v>0</v>
      </c>
      <c r="K203" s="24"/>
      <c r="L203" s="22">
        <f t="shared" si="76"/>
        <v>0</v>
      </c>
      <c r="M203" s="24"/>
      <c r="N203" s="22">
        <f t="shared" si="77"/>
        <v>0</v>
      </c>
      <c r="O203" s="24"/>
      <c r="P203" s="22">
        <f t="shared" si="78"/>
        <v>0</v>
      </c>
      <c r="Q203" s="16"/>
      <c r="R203" s="13">
        <f t="shared" si="79"/>
        <v>0</v>
      </c>
      <c r="S203" s="16"/>
      <c r="T203" s="13">
        <f t="shared" si="80"/>
        <v>0</v>
      </c>
      <c r="U203" s="16"/>
      <c r="V203" s="13">
        <f t="shared" si="81"/>
        <v>0</v>
      </c>
      <c r="W203" s="16"/>
      <c r="X203" s="13">
        <f t="shared" si="73"/>
        <v>0</v>
      </c>
      <c r="Y203" s="16"/>
      <c r="Z203" s="13">
        <f t="shared" si="82"/>
        <v>0</v>
      </c>
      <c r="AA203" s="16"/>
      <c r="AB203" s="13">
        <f t="shared" si="95"/>
        <v>0</v>
      </c>
      <c r="AC203" s="24"/>
      <c r="AD203" s="22">
        <f t="shared" si="83"/>
        <v>0</v>
      </c>
      <c r="AE203" s="24"/>
      <c r="AF203" s="22">
        <f t="shared" si="84"/>
        <v>0</v>
      </c>
      <c r="AG203" s="16"/>
      <c r="AH203" s="13">
        <f t="shared" si="85"/>
        <v>0</v>
      </c>
      <c r="AI203" s="16"/>
      <c r="AJ203" s="13">
        <f t="shared" si="86"/>
        <v>0</v>
      </c>
      <c r="AK203" s="24"/>
      <c r="AL203" s="22">
        <f t="shared" si="87"/>
        <v>0</v>
      </c>
      <c r="AM203" s="24"/>
      <c r="AN203" s="13">
        <f t="shared" si="88"/>
        <v>0</v>
      </c>
      <c r="AO203" s="24"/>
      <c r="AP203" s="22">
        <f t="shared" si="89"/>
        <v>0</v>
      </c>
      <c r="AQ203" s="24"/>
      <c r="AR203" s="22">
        <f t="shared" si="90"/>
        <v>0</v>
      </c>
      <c r="AS203" s="24"/>
      <c r="AT203" s="22">
        <f t="shared" si="91"/>
        <v>0</v>
      </c>
      <c r="AU203" s="24"/>
      <c r="AV203" s="22">
        <f t="shared" si="92"/>
        <v>0</v>
      </c>
      <c r="AW203" s="187">
        <f t="shared" si="93"/>
        <v>0</v>
      </c>
    </row>
    <row r="204" spans="2:49">
      <c r="B204" s="106" t="s">
        <v>285</v>
      </c>
      <c r="C204" s="98">
        <v>2.7</v>
      </c>
      <c r="D204" s="23">
        <f>origine!E201</f>
        <v>0</v>
      </c>
      <c r="E204" s="24">
        <v>1</v>
      </c>
      <c r="F204" s="22">
        <f t="shared" si="74"/>
        <v>2.7</v>
      </c>
      <c r="G204" s="24"/>
      <c r="H204" s="22">
        <f t="shared" si="75"/>
        <v>0</v>
      </c>
      <c r="I204" s="24"/>
      <c r="J204" s="22">
        <f t="shared" si="94"/>
        <v>0</v>
      </c>
      <c r="K204" s="24"/>
      <c r="L204" s="22">
        <f t="shared" si="76"/>
        <v>0</v>
      </c>
      <c r="M204" s="24"/>
      <c r="N204" s="22">
        <f t="shared" si="77"/>
        <v>0</v>
      </c>
      <c r="O204" s="24"/>
      <c r="P204" s="22">
        <f t="shared" si="78"/>
        <v>0</v>
      </c>
      <c r="Q204" s="16"/>
      <c r="R204" s="13">
        <f t="shared" si="79"/>
        <v>0</v>
      </c>
      <c r="S204" s="16"/>
      <c r="T204" s="13">
        <f t="shared" si="80"/>
        <v>0</v>
      </c>
      <c r="U204" s="16"/>
      <c r="V204" s="13">
        <f t="shared" si="81"/>
        <v>0</v>
      </c>
      <c r="W204" s="16"/>
      <c r="X204" s="13">
        <f t="shared" si="73"/>
        <v>0</v>
      </c>
      <c r="Y204" s="16"/>
      <c r="Z204" s="13">
        <f t="shared" si="82"/>
        <v>0</v>
      </c>
      <c r="AA204" s="16"/>
      <c r="AB204" s="13">
        <f t="shared" si="95"/>
        <v>0</v>
      </c>
      <c r="AC204" s="24"/>
      <c r="AD204" s="22">
        <f t="shared" si="83"/>
        <v>0</v>
      </c>
      <c r="AE204" s="24"/>
      <c r="AF204" s="22">
        <f t="shared" si="84"/>
        <v>0</v>
      </c>
      <c r="AG204" s="16"/>
      <c r="AH204" s="13">
        <f t="shared" si="85"/>
        <v>0</v>
      </c>
      <c r="AI204" s="16"/>
      <c r="AJ204" s="13">
        <f t="shared" si="86"/>
        <v>0</v>
      </c>
      <c r="AK204" s="24"/>
      <c r="AL204" s="22">
        <f t="shared" si="87"/>
        <v>0</v>
      </c>
      <c r="AM204" s="24"/>
      <c r="AN204" s="13">
        <f t="shared" si="88"/>
        <v>0</v>
      </c>
      <c r="AO204" s="24"/>
      <c r="AP204" s="22">
        <f t="shared" si="89"/>
        <v>0</v>
      </c>
      <c r="AQ204" s="24"/>
      <c r="AR204" s="22">
        <f t="shared" si="90"/>
        <v>0</v>
      </c>
      <c r="AS204" s="24"/>
      <c r="AT204" s="22">
        <f t="shared" si="91"/>
        <v>0</v>
      </c>
      <c r="AU204" s="24"/>
      <c r="AV204" s="22">
        <f t="shared" si="92"/>
        <v>0</v>
      </c>
      <c r="AW204" s="187">
        <f t="shared" si="93"/>
        <v>1</v>
      </c>
    </row>
    <row r="205" spans="2:49">
      <c r="B205" s="99" t="s">
        <v>243</v>
      </c>
      <c r="C205" s="43">
        <v>3</v>
      </c>
      <c r="D205" s="23">
        <f>origine!E202</f>
        <v>0</v>
      </c>
      <c r="E205" s="24"/>
      <c r="F205" s="22">
        <f t="shared" si="74"/>
        <v>0</v>
      </c>
      <c r="G205" s="24"/>
      <c r="H205" s="22">
        <f t="shared" si="75"/>
        <v>0</v>
      </c>
      <c r="I205" s="24"/>
      <c r="J205" s="22">
        <f t="shared" si="94"/>
        <v>0</v>
      </c>
      <c r="K205" s="24"/>
      <c r="L205" s="22">
        <f t="shared" si="76"/>
        <v>0</v>
      </c>
      <c r="M205" s="24"/>
      <c r="N205" s="22">
        <f t="shared" si="77"/>
        <v>0</v>
      </c>
      <c r="O205" s="24"/>
      <c r="P205" s="22">
        <f t="shared" si="78"/>
        <v>0</v>
      </c>
      <c r="Q205" s="16"/>
      <c r="R205" s="13">
        <f t="shared" si="79"/>
        <v>0</v>
      </c>
      <c r="S205" s="16"/>
      <c r="T205" s="13">
        <f t="shared" si="80"/>
        <v>0</v>
      </c>
      <c r="U205" s="16"/>
      <c r="V205" s="13">
        <f t="shared" si="81"/>
        <v>0</v>
      </c>
      <c r="W205" s="16"/>
      <c r="X205" s="13">
        <f t="shared" si="73"/>
        <v>0</v>
      </c>
      <c r="Y205" s="16"/>
      <c r="Z205" s="13">
        <f t="shared" si="82"/>
        <v>0</v>
      </c>
      <c r="AA205" s="16"/>
      <c r="AB205" s="13">
        <f t="shared" si="95"/>
        <v>0</v>
      </c>
      <c r="AC205" s="24"/>
      <c r="AD205" s="22">
        <f t="shared" si="83"/>
        <v>0</v>
      </c>
      <c r="AE205" s="24"/>
      <c r="AF205" s="22">
        <f t="shared" si="84"/>
        <v>0</v>
      </c>
      <c r="AG205" s="16"/>
      <c r="AH205" s="13">
        <f t="shared" si="85"/>
        <v>0</v>
      </c>
      <c r="AI205" s="16"/>
      <c r="AJ205" s="13">
        <f t="shared" si="86"/>
        <v>0</v>
      </c>
      <c r="AK205" s="24"/>
      <c r="AL205" s="22">
        <f t="shared" si="87"/>
        <v>0</v>
      </c>
      <c r="AM205" s="24"/>
      <c r="AN205" s="13">
        <f t="shared" si="88"/>
        <v>0</v>
      </c>
      <c r="AO205" s="24"/>
      <c r="AP205" s="22">
        <f t="shared" si="89"/>
        <v>0</v>
      </c>
      <c r="AQ205" s="24"/>
      <c r="AR205" s="22">
        <f t="shared" si="90"/>
        <v>0</v>
      </c>
      <c r="AS205" s="24"/>
      <c r="AT205" s="22">
        <f t="shared" si="91"/>
        <v>0</v>
      </c>
      <c r="AU205" s="24"/>
      <c r="AV205" s="22">
        <f t="shared" si="92"/>
        <v>0</v>
      </c>
      <c r="AW205" s="187">
        <f t="shared" si="93"/>
        <v>0</v>
      </c>
    </row>
    <row r="206" spans="2:49" ht="15" thickBot="1">
      <c r="B206" s="156" t="s">
        <v>128</v>
      </c>
      <c r="C206" s="71">
        <v>4</v>
      </c>
      <c r="D206" s="23">
        <f>origine!E203</f>
        <v>0</v>
      </c>
      <c r="E206" s="24"/>
      <c r="F206" s="22">
        <f t="shared" si="74"/>
        <v>0</v>
      </c>
      <c r="G206" s="24"/>
      <c r="H206" s="22">
        <f t="shared" si="75"/>
        <v>0</v>
      </c>
      <c r="I206" s="24"/>
      <c r="J206" s="22">
        <f t="shared" si="94"/>
        <v>0</v>
      </c>
      <c r="K206" s="24"/>
      <c r="L206" s="22">
        <f t="shared" si="76"/>
        <v>0</v>
      </c>
      <c r="M206" s="24"/>
      <c r="N206" s="22">
        <f t="shared" si="77"/>
        <v>0</v>
      </c>
      <c r="O206" s="24"/>
      <c r="P206" s="22">
        <f t="shared" si="78"/>
        <v>0</v>
      </c>
      <c r="Q206" s="16"/>
      <c r="R206" s="13">
        <f t="shared" si="79"/>
        <v>0</v>
      </c>
      <c r="S206" s="16"/>
      <c r="T206" s="13">
        <f t="shared" si="80"/>
        <v>0</v>
      </c>
      <c r="U206" s="16"/>
      <c r="V206" s="13">
        <f t="shared" si="81"/>
        <v>0</v>
      </c>
      <c r="W206" s="16"/>
      <c r="X206" s="13">
        <f t="shared" si="73"/>
        <v>0</v>
      </c>
      <c r="Y206" s="16"/>
      <c r="Z206" s="13">
        <f t="shared" si="82"/>
        <v>0</v>
      </c>
      <c r="AA206" s="16"/>
      <c r="AB206" s="13">
        <f t="shared" si="95"/>
        <v>0</v>
      </c>
      <c r="AC206" s="24"/>
      <c r="AD206" s="22">
        <f t="shared" si="83"/>
        <v>0</v>
      </c>
      <c r="AE206" s="24"/>
      <c r="AF206" s="22">
        <f t="shared" si="84"/>
        <v>0</v>
      </c>
      <c r="AG206" s="16"/>
      <c r="AH206" s="13">
        <f t="shared" si="85"/>
        <v>0</v>
      </c>
      <c r="AI206" s="16"/>
      <c r="AJ206" s="13">
        <f t="shared" si="86"/>
        <v>0</v>
      </c>
      <c r="AK206" s="24"/>
      <c r="AL206" s="22">
        <f t="shared" si="87"/>
        <v>0</v>
      </c>
      <c r="AM206" s="24"/>
      <c r="AN206" s="13">
        <f t="shared" si="88"/>
        <v>0</v>
      </c>
      <c r="AO206" s="24"/>
      <c r="AP206" s="22">
        <f t="shared" si="89"/>
        <v>0</v>
      </c>
      <c r="AQ206" s="24"/>
      <c r="AR206" s="22">
        <f t="shared" si="90"/>
        <v>0</v>
      </c>
      <c r="AS206" s="24"/>
      <c r="AT206" s="22">
        <f t="shared" si="91"/>
        <v>0</v>
      </c>
      <c r="AU206" s="24"/>
      <c r="AV206" s="22">
        <f t="shared" si="92"/>
        <v>0</v>
      </c>
      <c r="AW206" s="187">
        <f t="shared" si="93"/>
        <v>0</v>
      </c>
    </row>
    <row r="207" spans="2:49" ht="15" thickBot="1">
      <c r="B207" s="132" t="s">
        <v>193</v>
      </c>
      <c r="C207" s="133"/>
      <c r="D207" s="23">
        <f>origine!E204</f>
        <v>0</v>
      </c>
      <c r="E207" s="24"/>
      <c r="F207" s="22">
        <f t="shared" si="74"/>
        <v>0</v>
      </c>
      <c r="G207" s="24"/>
      <c r="H207" s="22">
        <f t="shared" si="75"/>
        <v>0</v>
      </c>
      <c r="I207" s="24"/>
      <c r="J207" s="22">
        <f t="shared" si="94"/>
        <v>0</v>
      </c>
      <c r="K207" s="24"/>
      <c r="L207" s="22">
        <f t="shared" si="76"/>
        <v>0</v>
      </c>
      <c r="M207" s="24"/>
      <c r="N207" s="22">
        <f t="shared" si="77"/>
        <v>0</v>
      </c>
      <c r="O207" s="24"/>
      <c r="P207" s="22">
        <f t="shared" si="78"/>
        <v>0</v>
      </c>
      <c r="Q207" s="16"/>
      <c r="R207" s="13">
        <f t="shared" si="79"/>
        <v>0</v>
      </c>
      <c r="S207" s="16"/>
      <c r="T207" s="13">
        <f t="shared" si="80"/>
        <v>0</v>
      </c>
      <c r="U207" s="16"/>
      <c r="V207" s="13">
        <f t="shared" si="81"/>
        <v>0</v>
      </c>
      <c r="W207" s="16"/>
      <c r="X207" s="13">
        <f t="shared" si="73"/>
        <v>0</v>
      </c>
      <c r="Y207" s="16"/>
      <c r="Z207" s="13">
        <f t="shared" si="82"/>
        <v>0</v>
      </c>
      <c r="AA207" s="16"/>
      <c r="AB207" s="13">
        <f t="shared" si="95"/>
        <v>0</v>
      </c>
      <c r="AC207" s="24"/>
      <c r="AD207" s="22">
        <f t="shared" si="83"/>
        <v>0</v>
      </c>
      <c r="AE207" s="24"/>
      <c r="AF207" s="22">
        <f t="shared" si="84"/>
        <v>0</v>
      </c>
      <c r="AG207" s="16"/>
      <c r="AH207" s="13">
        <f t="shared" si="85"/>
        <v>0</v>
      </c>
      <c r="AI207" s="16"/>
      <c r="AJ207" s="13">
        <f t="shared" si="86"/>
        <v>0</v>
      </c>
      <c r="AK207" s="24"/>
      <c r="AL207" s="22">
        <f t="shared" si="87"/>
        <v>0</v>
      </c>
      <c r="AM207" s="24"/>
      <c r="AN207" s="13">
        <f t="shared" si="88"/>
        <v>0</v>
      </c>
      <c r="AO207" s="24"/>
      <c r="AP207" s="22">
        <f t="shared" si="89"/>
        <v>0</v>
      </c>
      <c r="AQ207" s="24"/>
      <c r="AR207" s="22">
        <f t="shared" si="90"/>
        <v>0</v>
      </c>
      <c r="AS207" s="24"/>
      <c r="AT207" s="22">
        <f t="shared" si="91"/>
        <v>0</v>
      </c>
      <c r="AU207" s="24"/>
      <c r="AV207" s="22">
        <f t="shared" si="92"/>
        <v>0</v>
      </c>
      <c r="AW207" s="187">
        <f t="shared" si="93"/>
        <v>0</v>
      </c>
    </row>
    <row r="208" spans="2:49">
      <c r="B208" s="106" t="s">
        <v>194</v>
      </c>
      <c r="C208" s="43">
        <v>25</v>
      </c>
      <c r="D208" s="23">
        <f>origine!E205</f>
        <v>0</v>
      </c>
      <c r="E208" s="24"/>
      <c r="F208" s="22">
        <f t="shared" si="74"/>
        <v>0</v>
      </c>
      <c r="G208" s="24"/>
      <c r="H208" s="22">
        <f t="shared" si="75"/>
        <v>0</v>
      </c>
      <c r="I208" s="24"/>
      <c r="J208" s="22">
        <f t="shared" si="94"/>
        <v>0</v>
      </c>
      <c r="K208" s="24"/>
      <c r="L208" s="22">
        <f t="shared" si="76"/>
        <v>0</v>
      </c>
      <c r="M208" s="24"/>
      <c r="N208" s="22">
        <f t="shared" si="77"/>
        <v>0</v>
      </c>
      <c r="O208" s="24"/>
      <c r="P208" s="22">
        <f t="shared" si="78"/>
        <v>0</v>
      </c>
      <c r="Q208" s="16"/>
      <c r="R208" s="13">
        <f t="shared" si="79"/>
        <v>0</v>
      </c>
      <c r="S208" s="16"/>
      <c r="T208" s="13">
        <f t="shared" si="80"/>
        <v>0</v>
      </c>
      <c r="U208" s="16"/>
      <c r="V208" s="13">
        <f t="shared" si="81"/>
        <v>0</v>
      </c>
      <c r="W208" s="16"/>
      <c r="X208" s="13">
        <f t="shared" si="73"/>
        <v>0</v>
      </c>
      <c r="Y208" s="16"/>
      <c r="Z208" s="13">
        <f t="shared" si="82"/>
        <v>0</v>
      </c>
      <c r="AA208" s="16">
        <v>1</v>
      </c>
      <c r="AB208" s="13">
        <f t="shared" si="95"/>
        <v>25</v>
      </c>
      <c r="AC208" s="24"/>
      <c r="AD208" s="22">
        <f t="shared" si="83"/>
        <v>0</v>
      </c>
      <c r="AE208" s="24"/>
      <c r="AF208" s="22">
        <f t="shared" si="84"/>
        <v>0</v>
      </c>
      <c r="AG208" s="16"/>
      <c r="AH208" s="13">
        <f t="shared" si="85"/>
        <v>0</v>
      </c>
      <c r="AI208" s="16"/>
      <c r="AJ208" s="13">
        <f t="shared" si="86"/>
        <v>0</v>
      </c>
      <c r="AK208" s="24"/>
      <c r="AL208" s="22">
        <f t="shared" si="87"/>
        <v>0</v>
      </c>
      <c r="AM208" s="24"/>
      <c r="AN208" s="13">
        <f t="shared" si="88"/>
        <v>0</v>
      </c>
      <c r="AO208" s="24"/>
      <c r="AP208" s="22">
        <f t="shared" si="89"/>
        <v>0</v>
      </c>
      <c r="AQ208" s="24"/>
      <c r="AR208" s="22">
        <f t="shared" si="90"/>
        <v>0</v>
      </c>
      <c r="AS208" s="24"/>
      <c r="AT208" s="22">
        <f t="shared" si="91"/>
        <v>0</v>
      </c>
      <c r="AU208" s="24"/>
      <c r="AV208" s="22">
        <f t="shared" si="92"/>
        <v>0</v>
      </c>
      <c r="AW208" s="187">
        <f t="shared" si="93"/>
        <v>1</v>
      </c>
    </row>
    <row r="209" spans="2:49">
      <c r="B209" s="47" t="s">
        <v>195</v>
      </c>
      <c r="C209" s="43">
        <v>25</v>
      </c>
      <c r="D209" s="23">
        <f>origine!E206</f>
        <v>0</v>
      </c>
      <c r="E209" s="24"/>
      <c r="F209" s="22">
        <f t="shared" si="74"/>
        <v>0</v>
      </c>
      <c r="G209" s="24"/>
      <c r="H209" s="22">
        <f t="shared" si="75"/>
        <v>0</v>
      </c>
      <c r="I209" s="24"/>
      <c r="J209" s="22">
        <f t="shared" si="94"/>
        <v>0</v>
      </c>
      <c r="K209" s="24">
        <v>1</v>
      </c>
      <c r="L209" s="22">
        <f t="shared" si="76"/>
        <v>25</v>
      </c>
      <c r="M209" s="24"/>
      <c r="N209" s="22">
        <f t="shared" si="77"/>
        <v>0</v>
      </c>
      <c r="O209" s="24"/>
      <c r="P209" s="22">
        <f t="shared" si="78"/>
        <v>0</v>
      </c>
      <c r="Q209" s="16"/>
      <c r="R209" s="13">
        <f t="shared" si="79"/>
        <v>0</v>
      </c>
      <c r="S209" s="16"/>
      <c r="T209" s="13">
        <f t="shared" si="80"/>
        <v>0</v>
      </c>
      <c r="U209" s="16"/>
      <c r="V209" s="13">
        <f t="shared" si="81"/>
        <v>0</v>
      </c>
      <c r="W209" s="16"/>
      <c r="X209" s="13">
        <f t="shared" si="73"/>
        <v>0</v>
      </c>
      <c r="Y209" s="16"/>
      <c r="Z209" s="13">
        <f t="shared" si="82"/>
        <v>0</v>
      </c>
      <c r="AA209" s="16"/>
      <c r="AB209" s="13">
        <f t="shared" si="95"/>
        <v>0</v>
      </c>
      <c r="AC209" s="24"/>
      <c r="AD209" s="22">
        <f t="shared" si="83"/>
        <v>0</v>
      </c>
      <c r="AE209" s="24"/>
      <c r="AF209" s="22">
        <f t="shared" si="84"/>
        <v>0</v>
      </c>
      <c r="AG209" s="16"/>
      <c r="AH209" s="13">
        <f t="shared" si="85"/>
        <v>0</v>
      </c>
      <c r="AI209" s="16"/>
      <c r="AJ209" s="13">
        <f t="shared" si="86"/>
        <v>0</v>
      </c>
      <c r="AK209" s="24"/>
      <c r="AL209" s="22">
        <f t="shared" si="87"/>
        <v>0</v>
      </c>
      <c r="AM209" s="24"/>
      <c r="AN209" s="13">
        <f t="shared" si="88"/>
        <v>0</v>
      </c>
      <c r="AO209" s="24"/>
      <c r="AP209" s="22">
        <f t="shared" si="89"/>
        <v>0</v>
      </c>
      <c r="AQ209" s="24"/>
      <c r="AR209" s="22">
        <f t="shared" si="90"/>
        <v>0</v>
      </c>
      <c r="AS209" s="24"/>
      <c r="AT209" s="22">
        <f t="shared" si="91"/>
        <v>0</v>
      </c>
      <c r="AU209" s="24"/>
      <c r="AV209" s="22">
        <f t="shared" si="92"/>
        <v>0</v>
      </c>
      <c r="AW209" s="187">
        <f t="shared" si="93"/>
        <v>1</v>
      </c>
    </row>
    <row r="210" spans="2:49" ht="15" thickBot="1">
      <c r="B210" s="156" t="s">
        <v>196</v>
      </c>
      <c r="C210" s="71">
        <v>25</v>
      </c>
      <c r="D210" s="23">
        <f>origine!E207</f>
        <v>0</v>
      </c>
      <c r="E210" s="24"/>
      <c r="F210" s="22">
        <f t="shared" si="74"/>
        <v>0</v>
      </c>
      <c r="G210" s="24"/>
      <c r="H210" s="22">
        <f t="shared" si="75"/>
        <v>0</v>
      </c>
      <c r="I210" s="24"/>
      <c r="J210" s="22">
        <f t="shared" si="94"/>
        <v>0</v>
      </c>
      <c r="K210" s="24">
        <v>1</v>
      </c>
      <c r="L210" s="22">
        <f t="shared" si="76"/>
        <v>25</v>
      </c>
      <c r="M210" s="24"/>
      <c r="N210" s="22">
        <f t="shared" si="77"/>
        <v>0</v>
      </c>
      <c r="O210" s="24"/>
      <c r="P210" s="22">
        <f t="shared" si="78"/>
        <v>0</v>
      </c>
      <c r="Q210" s="16"/>
      <c r="R210" s="13">
        <f t="shared" si="79"/>
        <v>0</v>
      </c>
      <c r="S210" s="16"/>
      <c r="T210" s="13">
        <f t="shared" si="80"/>
        <v>0</v>
      </c>
      <c r="U210" s="16"/>
      <c r="V210" s="13">
        <f t="shared" si="81"/>
        <v>0</v>
      </c>
      <c r="W210" s="16"/>
      <c r="X210" s="13">
        <f t="shared" si="73"/>
        <v>0</v>
      </c>
      <c r="Y210" s="16"/>
      <c r="Z210" s="13">
        <f t="shared" si="82"/>
        <v>0</v>
      </c>
      <c r="AA210" s="16">
        <v>1</v>
      </c>
      <c r="AB210" s="13">
        <f t="shared" si="95"/>
        <v>25</v>
      </c>
      <c r="AC210" s="24"/>
      <c r="AD210" s="22">
        <f t="shared" si="83"/>
        <v>0</v>
      </c>
      <c r="AE210" s="24"/>
      <c r="AF210" s="22">
        <f t="shared" si="84"/>
        <v>0</v>
      </c>
      <c r="AG210" s="16"/>
      <c r="AH210" s="13">
        <f t="shared" si="85"/>
        <v>0</v>
      </c>
      <c r="AI210" s="16"/>
      <c r="AJ210" s="13">
        <f t="shared" si="86"/>
        <v>0</v>
      </c>
      <c r="AK210" s="24"/>
      <c r="AL210" s="22">
        <f t="shared" si="87"/>
        <v>0</v>
      </c>
      <c r="AM210" s="24"/>
      <c r="AN210" s="13">
        <f t="shared" si="88"/>
        <v>0</v>
      </c>
      <c r="AO210" s="24"/>
      <c r="AP210" s="22">
        <f t="shared" si="89"/>
        <v>0</v>
      </c>
      <c r="AQ210" s="24"/>
      <c r="AR210" s="22">
        <f t="shared" si="90"/>
        <v>0</v>
      </c>
      <c r="AS210" s="24"/>
      <c r="AT210" s="22">
        <f t="shared" si="91"/>
        <v>0</v>
      </c>
      <c r="AU210" s="24"/>
      <c r="AV210" s="22">
        <f t="shared" si="92"/>
        <v>0</v>
      </c>
      <c r="AW210" s="187">
        <f t="shared" si="93"/>
        <v>2</v>
      </c>
    </row>
    <row r="211" spans="2:49" ht="15" thickBot="1">
      <c r="B211" s="94" t="s">
        <v>148</v>
      </c>
      <c r="C211" s="95"/>
      <c r="D211" s="23">
        <f>origine!E208</f>
        <v>0</v>
      </c>
      <c r="E211" s="24"/>
      <c r="F211" s="22">
        <f t="shared" si="74"/>
        <v>0</v>
      </c>
      <c r="G211" s="24"/>
      <c r="H211" s="22">
        <f t="shared" si="75"/>
        <v>0</v>
      </c>
      <c r="I211" s="24"/>
      <c r="J211" s="22">
        <f t="shared" si="94"/>
        <v>0</v>
      </c>
      <c r="K211" s="24"/>
      <c r="L211" s="22">
        <f t="shared" si="76"/>
        <v>0</v>
      </c>
      <c r="M211" s="24"/>
      <c r="N211" s="22">
        <f t="shared" si="77"/>
        <v>0</v>
      </c>
      <c r="O211" s="24"/>
      <c r="P211" s="22">
        <f t="shared" si="78"/>
        <v>0</v>
      </c>
      <c r="Q211" s="16"/>
      <c r="R211" s="13">
        <f t="shared" si="79"/>
        <v>0</v>
      </c>
      <c r="S211" s="16"/>
      <c r="T211" s="13">
        <f t="shared" si="80"/>
        <v>0</v>
      </c>
      <c r="U211" s="16"/>
      <c r="V211" s="13">
        <f t="shared" si="81"/>
        <v>0</v>
      </c>
      <c r="W211" s="16"/>
      <c r="X211" s="13">
        <f t="shared" si="73"/>
        <v>0</v>
      </c>
      <c r="Y211" s="16"/>
      <c r="Z211" s="13">
        <f t="shared" si="82"/>
        <v>0</v>
      </c>
      <c r="AA211" s="16"/>
      <c r="AB211" s="13">
        <f t="shared" si="95"/>
        <v>0</v>
      </c>
      <c r="AC211" s="24"/>
      <c r="AD211" s="22">
        <f t="shared" si="83"/>
        <v>0</v>
      </c>
      <c r="AE211" s="24"/>
      <c r="AF211" s="22">
        <f t="shared" si="84"/>
        <v>0</v>
      </c>
      <c r="AG211" s="16"/>
      <c r="AH211" s="13">
        <f t="shared" si="85"/>
        <v>0</v>
      </c>
      <c r="AI211" s="16"/>
      <c r="AJ211" s="13">
        <f t="shared" si="86"/>
        <v>0</v>
      </c>
      <c r="AK211" s="24"/>
      <c r="AL211" s="22">
        <f t="shared" si="87"/>
        <v>0</v>
      </c>
      <c r="AM211" s="24"/>
      <c r="AN211" s="13">
        <f t="shared" si="88"/>
        <v>0</v>
      </c>
      <c r="AO211" s="24"/>
      <c r="AP211" s="22">
        <f t="shared" si="89"/>
        <v>0</v>
      </c>
      <c r="AQ211" s="24"/>
      <c r="AR211" s="22">
        <f t="shared" si="90"/>
        <v>0</v>
      </c>
      <c r="AS211" s="24"/>
      <c r="AT211" s="22">
        <f t="shared" si="91"/>
        <v>0</v>
      </c>
      <c r="AU211" s="24"/>
      <c r="AV211" s="22">
        <f t="shared" si="92"/>
        <v>0</v>
      </c>
      <c r="AW211" s="187">
        <f t="shared" si="93"/>
        <v>0</v>
      </c>
    </row>
    <row r="212" spans="2:49">
      <c r="B212" s="106" t="s">
        <v>161</v>
      </c>
      <c r="C212" s="43">
        <v>12</v>
      </c>
      <c r="D212" s="23">
        <f>origine!E209</f>
        <v>0</v>
      </c>
      <c r="E212" s="24"/>
      <c r="F212" s="22">
        <f t="shared" si="74"/>
        <v>0</v>
      </c>
      <c r="G212" s="24"/>
      <c r="H212" s="22">
        <f t="shared" si="75"/>
        <v>0</v>
      </c>
      <c r="I212" s="24"/>
      <c r="J212" s="22">
        <f t="shared" si="94"/>
        <v>0</v>
      </c>
      <c r="K212" s="24"/>
      <c r="L212" s="22">
        <f t="shared" si="76"/>
        <v>0</v>
      </c>
      <c r="M212" s="24"/>
      <c r="N212" s="22">
        <f t="shared" si="77"/>
        <v>0</v>
      </c>
      <c r="O212" s="24"/>
      <c r="P212" s="22">
        <f t="shared" si="78"/>
        <v>0</v>
      </c>
      <c r="Q212" s="16"/>
      <c r="R212" s="13">
        <f t="shared" si="79"/>
        <v>0</v>
      </c>
      <c r="S212" s="16"/>
      <c r="T212" s="13">
        <f t="shared" si="80"/>
        <v>0</v>
      </c>
      <c r="U212" s="16"/>
      <c r="V212" s="13">
        <f t="shared" si="81"/>
        <v>0</v>
      </c>
      <c r="W212" s="16"/>
      <c r="X212" s="13">
        <f t="shared" si="73"/>
        <v>0</v>
      </c>
      <c r="Y212" s="16"/>
      <c r="Z212" s="13">
        <f t="shared" si="82"/>
        <v>0</v>
      </c>
      <c r="AA212" s="16"/>
      <c r="AB212" s="13">
        <f t="shared" si="95"/>
        <v>0</v>
      </c>
      <c r="AC212" s="24"/>
      <c r="AD212" s="22">
        <f t="shared" si="83"/>
        <v>0</v>
      </c>
      <c r="AE212" s="24"/>
      <c r="AF212" s="22">
        <f t="shared" si="84"/>
        <v>0</v>
      </c>
      <c r="AG212" s="16"/>
      <c r="AH212" s="13">
        <f t="shared" si="85"/>
        <v>0</v>
      </c>
      <c r="AI212" s="16"/>
      <c r="AJ212" s="13">
        <f t="shared" si="86"/>
        <v>0</v>
      </c>
      <c r="AK212" s="24"/>
      <c r="AL212" s="22">
        <f t="shared" si="87"/>
        <v>0</v>
      </c>
      <c r="AM212" s="24"/>
      <c r="AN212" s="13">
        <f t="shared" si="88"/>
        <v>0</v>
      </c>
      <c r="AO212" s="24"/>
      <c r="AP212" s="22">
        <f t="shared" si="89"/>
        <v>0</v>
      </c>
      <c r="AQ212" s="24"/>
      <c r="AR212" s="22">
        <f t="shared" si="90"/>
        <v>0</v>
      </c>
      <c r="AS212" s="24"/>
      <c r="AT212" s="22">
        <f t="shared" si="91"/>
        <v>0</v>
      </c>
      <c r="AU212" s="24"/>
      <c r="AV212" s="22">
        <f t="shared" si="92"/>
        <v>0</v>
      </c>
      <c r="AW212" s="187">
        <f t="shared" si="93"/>
        <v>0</v>
      </c>
    </row>
    <row r="213" spans="2:49">
      <c r="B213" s="47" t="s">
        <v>162</v>
      </c>
      <c r="C213" s="43">
        <v>11.25</v>
      </c>
      <c r="D213" s="23">
        <f>origine!E215</f>
        <v>0</v>
      </c>
      <c r="E213" s="24"/>
      <c r="F213" s="22">
        <f t="shared" si="74"/>
        <v>0</v>
      </c>
      <c r="G213" s="24"/>
      <c r="H213" s="22">
        <f t="shared" si="75"/>
        <v>0</v>
      </c>
      <c r="I213" s="24"/>
      <c r="J213" s="22">
        <f t="shared" si="94"/>
        <v>0</v>
      </c>
      <c r="K213" s="24"/>
      <c r="L213" s="22">
        <f t="shared" si="76"/>
        <v>0</v>
      </c>
      <c r="M213" s="24"/>
      <c r="N213" s="22">
        <f t="shared" si="77"/>
        <v>0</v>
      </c>
      <c r="O213" s="24"/>
      <c r="P213" s="22">
        <f t="shared" si="78"/>
        <v>0</v>
      </c>
      <c r="Q213" s="16"/>
      <c r="R213" s="13">
        <f t="shared" si="79"/>
        <v>0</v>
      </c>
      <c r="S213" s="16"/>
      <c r="T213" s="13">
        <f t="shared" si="80"/>
        <v>0</v>
      </c>
      <c r="U213" s="16"/>
      <c r="V213" s="13">
        <f t="shared" si="81"/>
        <v>0</v>
      </c>
      <c r="W213" s="16"/>
      <c r="X213" s="13">
        <f t="shared" si="73"/>
        <v>0</v>
      </c>
      <c r="Y213" s="16"/>
      <c r="Z213" s="13">
        <f t="shared" si="82"/>
        <v>0</v>
      </c>
      <c r="AA213" s="16"/>
      <c r="AB213" s="13">
        <f t="shared" si="95"/>
        <v>0</v>
      </c>
      <c r="AC213" s="24"/>
      <c r="AD213" s="22">
        <f t="shared" si="83"/>
        <v>0</v>
      </c>
      <c r="AE213" s="24"/>
      <c r="AF213" s="22">
        <f t="shared" si="84"/>
        <v>0</v>
      </c>
      <c r="AG213" s="16"/>
      <c r="AH213" s="13">
        <f t="shared" si="85"/>
        <v>0</v>
      </c>
      <c r="AI213" s="16"/>
      <c r="AJ213" s="13">
        <f t="shared" si="86"/>
        <v>0</v>
      </c>
      <c r="AK213" s="24"/>
      <c r="AL213" s="22">
        <f t="shared" si="87"/>
        <v>0</v>
      </c>
      <c r="AM213" s="24"/>
      <c r="AN213" s="13">
        <f t="shared" si="88"/>
        <v>0</v>
      </c>
      <c r="AO213" s="24"/>
      <c r="AP213" s="22">
        <f t="shared" si="89"/>
        <v>0</v>
      </c>
      <c r="AQ213" s="24"/>
      <c r="AR213" s="22">
        <f t="shared" si="90"/>
        <v>0</v>
      </c>
      <c r="AS213" s="24"/>
      <c r="AT213" s="22">
        <f t="shared" si="91"/>
        <v>0</v>
      </c>
      <c r="AU213" s="24"/>
      <c r="AV213" s="22">
        <f t="shared" si="92"/>
        <v>0</v>
      </c>
      <c r="AW213" s="187">
        <f t="shared" si="93"/>
        <v>0</v>
      </c>
    </row>
    <row r="214" spans="2:49">
      <c r="B214" s="106" t="s">
        <v>163</v>
      </c>
      <c r="C214" s="43">
        <v>10.95</v>
      </c>
      <c r="D214" s="23">
        <f>origine!E216</f>
        <v>0</v>
      </c>
      <c r="E214" s="24">
        <v>1</v>
      </c>
      <c r="F214" s="22">
        <v>4.7</v>
      </c>
      <c r="G214" s="24"/>
      <c r="H214" s="22">
        <f t="shared" si="75"/>
        <v>0</v>
      </c>
      <c r="I214" s="24">
        <v>1</v>
      </c>
      <c r="J214" s="22">
        <v>4.6399999999999997</v>
      </c>
      <c r="K214" s="24"/>
      <c r="L214" s="22">
        <f t="shared" si="76"/>
        <v>0</v>
      </c>
      <c r="M214" s="24"/>
      <c r="N214" s="22">
        <f t="shared" si="77"/>
        <v>0</v>
      </c>
      <c r="O214" s="24"/>
      <c r="P214" s="22">
        <f t="shared" si="78"/>
        <v>0</v>
      </c>
      <c r="Q214" s="16"/>
      <c r="R214" s="13">
        <f t="shared" si="79"/>
        <v>0</v>
      </c>
      <c r="S214" s="16"/>
      <c r="T214" s="13">
        <f t="shared" si="80"/>
        <v>0</v>
      </c>
      <c r="U214" s="16"/>
      <c r="V214" s="13">
        <f t="shared" si="81"/>
        <v>0</v>
      </c>
      <c r="W214" s="16"/>
      <c r="X214" s="13">
        <f t="shared" si="73"/>
        <v>0</v>
      </c>
      <c r="Y214" s="16"/>
      <c r="Z214" s="13">
        <f t="shared" si="82"/>
        <v>0</v>
      </c>
      <c r="AA214" s="16">
        <v>1</v>
      </c>
      <c r="AB214" s="13">
        <v>4.8</v>
      </c>
      <c r="AC214" s="24"/>
      <c r="AD214" s="22">
        <f t="shared" si="83"/>
        <v>0</v>
      </c>
      <c r="AE214" s="24"/>
      <c r="AF214" s="22">
        <f t="shared" si="84"/>
        <v>0</v>
      </c>
      <c r="AG214" s="16"/>
      <c r="AH214" s="13">
        <f t="shared" si="85"/>
        <v>0</v>
      </c>
      <c r="AI214" s="16"/>
      <c r="AJ214" s="13">
        <f t="shared" si="86"/>
        <v>0</v>
      </c>
      <c r="AK214" s="24"/>
      <c r="AL214" s="22">
        <f t="shared" si="87"/>
        <v>0</v>
      </c>
      <c r="AM214" s="24"/>
      <c r="AN214" s="13">
        <f t="shared" si="88"/>
        <v>0</v>
      </c>
      <c r="AO214" s="24"/>
      <c r="AP214" s="22">
        <f t="shared" si="89"/>
        <v>0</v>
      </c>
      <c r="AQ214" s="24"/>
      <c r="AR214" s="22">
        <f t="shared" si="90"/>
        <v>0</v>
      </c>
      <c r="AS214" s="24"/>
      <c r="AT214" s="22">
        <f t="shared" si="91"/>
        <v>0</v>
      </c>
      <c r="AU214" s="24"/>
      <c r="AV214" s="22">
        <f t="shared" si="92"/>
        <v>0</v>
      </c>
      <c r="AW214" s="187">
        <f t="shared" si="93"/>
        <v>3</v>
      </c>
    </row>
    <row r="215" spans="2:49">
      <c r="B215" s="42"/>
      <c r="C215" s="43"/>
      <c r="D215" s="23">
        <f>origine!E217</f>
        <v>0</v>
      </c>
      <c r="E215" s="24"/>
      <c r="F215" s="22">
        <f t="shared" si="74"/>
        <v>0</v>
      </c>
      <c r="G215" s="24"/>
      <c r="H215" s="22">
        <f t="shared" si="75"/>
        <v>0</v>
      </c>
      <c r="I215" s="24"/>
      <c r="J215" s="22">
        <f t="shared" si="94"/>
        <v>0</v>
      </c>
      <c r="K215" s="24"/>
      <c r="L215" s="22">
        <f t="shared" si="76"/>
        <v>0</v>
      </c>
      <c r="M215" s="24"/>
      <c r="N215" s="22">
        <f t="shared" si="77"/>
        <v>0</v>
      </c>
      <c r="O215" s="24"/>
      <c r="P215" s="22">
        <f t="shared" si="78"/>
        <v>0</v>
      </c>
      <c r="Q215" s="16"/>
      <c r="R215" s="13">
        <f t="shared" si="79"/>
        <v>0</v>
      </c>
      <c r="S215" s="16"/>
      <c r="T215" s="13">
        <f t="shared" si="80"/>
        <v>0</v>
      </c>
      <c r="U215" s="16"/>
      <c r="V215" s="13">
        <f t="shared" si="81"/>
        <v>0</v>
      </c>
      <c r="W215" s="16"/>
      <c r="X215" s="13">
        <f t="shared" si="73"/>
        <v>0</v>
      </c>
      <c r="Y215" s="16"/>
      <c r="Z215" s="13">
        <f t="shared" si="82"/>
        <v>0</v>
      </c>
      <c r="AA215" s="16"/>
      <c r="AB215" s="13">
        <f t="shared" si="95"/>
        <v>0</v>
      </c>
      <c r="AC215" s="24"/>
      <c r="AD215" s="22">
        <f t="shared" si="83"/>
        <v>0</v>
      </c>
      <c r="AE215" s="24"/>
      <c r="AF215" s="22">
        <f t="shared" si="84"/>
        <v>0</v>
      </c>
      <c r="AG215" s="16"/>
      <c r="AH215" s="13">
        <f t="shared" si="85"/>
        <v>0</v>
      </c>
      <c r="AI215" s="16"/>
      <c r="AJ215" s="13">
        <f t="shared" si="86"/>
        <v>0</v>
      </c>
      <c r="AK215" s="24"/>
      <c r="AL215" s="22">
        <f t="shared" si="87"/>
        <v>0</v>
      </c>
      <c r="AM215" s="24"/>
      <c r="AN215" s="13">
        <f t="shared" si="88"/>
        <v>0</v>
      </c>
      <c r="AO215" s="24"/>
      <c r="AP215" s="22">
        <f t="shared" si="89"/>
        <v>0</v>
      </c>
      <c r="AQ215" s="24"/>
      <c r="AR215" s="22">
        <f t="shared" si="90"/>
        <v>0</v>
      </c>
      <c r="AS215" s="24"/>
      <c r="AT215" s="22">
        <f t="shared" si="91"/>
        <v>0</v>
      </c>
      <c r="AU215" s="24"/>
      <c r="AV215" s="22">
        <f t="shared" si="92"/>
        <v>0</v>
      </c>
      <c r="AW215" s="187">
        <f t="shared" si="93"/>
        <v>0</v>
      </c>
    </row>
    <row r="216" spans="2:49" ht="15" thickBot="1">
      <c r="B216" s="156"/>
      <c r="C216" s="43"/>
      <c r="D216" s="23">
        <f>origine!E218</f>
        <v>0</v>
      </c>
      <c r="E216" s="24"/>
      <c r="F216" s="22">
        <f t="shared" si="74"/>
        <v>0</v>
      </c>
      <c r="G216" s="24"/>
      <c r="H216" s="22">
        <f t="shared" si="75"/>
        <v>0</v>
      </c>
      <c r="I216" s="24"/>
      <c r="J216" s="22">
        <f t="shared" si="94"/>
        <v>0</v>
      </c>
      <c r="K216" s="24"/>
      <c r="L216" s="22">
        <f t="shared" si="76"/>
        <v>0</v>
      </c>
      <c r="M216" s="24"/>
      <c r="N216" s="22">
        <f t="shared" si="77"/>
        <v>0</v>
      </c>
      <c r="O216" s="24"/>
      <c r="P216" s="22">
        <f t="shared" si="78"/>
        <v>0</v>
      </c>
      <c r="Q216" s="16"/>
      <c r="R216" s="13">
        <f t="shared" si="79"/>
        <v>0</v>
      </c>
      <c r="S216" s="16"/>
      <c r="T216" s="13">
        <f t="shared" si="80"/>
        <v>0</v>
      </c>
      <c r="U216" s="16"/>
      <c r="V216" s="13">
        <f t="shared" si="81"/>
        <v>0</v>
      </c>
      <c r="W216" s="16"/>
      <c r="X216" s="13">
        <f t="shared" si="73"/>
        <v>0</v>
      </c>
      <c r="Y216" s="16"/>
      <c r="Z216" s="13">
        <f t="shared" si="82"/>
        <v>0</v>
      </c>
      <c r="AA216" s="16"/>
      <c r="AB216" s="13">
        <f t="shared" si="95"/>
        <v>0</v>
      </c>
      <c r="AC216" s="24"/>
      <c r="AD216" s="22">
        <f t="shared" si="83"/>
        <v>0</v>
      </c>
      <c r="AE216" s="24"/>
      <c r="AF216" s="22">
        <f t="shared" si="84"/>
        <v>0</v>
      </c>
      <c r="AG216" s="16"/>
      <c r="AH216" s="13">
        <f t="shared" si="85"/>
        <v>0</v>
      </c>
      <c r="AI216" s="16"/>
      <c r="AJ216" s="13">
        <f t="shared" si="86"/>
        <v>0</v>
      </c>
      <c r="AK216" s="24"/>
      <c r="AL216" s="22">
        <f t="shared" si="87"/>
        <v>0</v>
      </c>
      <c r="AM216" s="24"/>
      <c r="AN216" s="13">
        <f t="shared" si="88"/>
        <v>0</v>
      </c>
      <c r="AO216" s="24"/>
      <c r="AP216" s="22">
        <f t="shared" si="89"/>
        <v>0</v>
      </c>
      <c r="AQ216" s="24"/>
      <c r="AR216" s="22">
        <f t="shared" si="90"/>
        <v>0</v>
      </c>
      <c r="AS216" s="24"/>
      <c r="AT216" s="22">
        <f t="shared" si="91"/>
        <v>0</v>
      </c>
      <c r="AU216" s="24"/>
      <c r="AV216" s="22">
        <f t="shared" si="92"/>
        <v>0</v>
      </c>
      <c r="AW216" s="187">
        <f t="shared" si="93"/>
        <v>0</v>
      </c>
    </row>
    <row r="217" spans="2:49">
      <c r="B217" s="100"/>
      <c r="C217" s="43"/>
      <c r="D217" s="23">
        <f>origine!E219</f>
        <v>0</v>
      </c>
      <c r="E217" s="24"/>
      <c r="F217" s="22">
        <f t="shared" si="74"/>
        <v>0</v>
      </c>
      <c r="G217" s="24"/>
      <c r="H217" s="22">
        <f t="shared" si="75"/>
        <v>0</v>
      </c>
      <c r="I217" s="24"/>
      <c r="J217" s="22">
        <f t="shared" si="94"/>
        <v>0</v>
      </c>
      <c r="K217" s="24"/>
      <c r="L217" s="22">
        <f t="shared" si="76"/>
        <v>0</v>
      </c>
      <c r="M217" s="24"/>
      <c r="N217" s="22">
        <f t="shared" si="77"/>
        <v>0</v>
      </c>
      <c r="O217" s="24"/>
      <c r="P217" s="22">
        <f t="shared" si="78"/>
        <v>0</v>
      </c>
      <c r="Q217" s="16"/>
      <c r="R217" s="13">
        <f t="shared" si="79"/>
        <v>0</v>
      </c>
      <c r="S217" s="16"/>
      <c r="T217" s="13">
        <f t="shared" si="80"/>
        <v>0</v>
      </c>
      <c r="U217" s="16"/>
      <c r="V217" s="13">
        <f t="shared" si="81"/>
        <v>0</v>
      </c>
      <c r="W217" s="16"/>
      <c r="X217" s="13">
        <f t="shared" si="73"/>
        <v>0</v>
      </c>
      <c r="Y217" s="16"/>
      <c r="Z217" s="13">
        <f t="shared" si="82"/>
        <v>0</v>
      </c>
      <c r="AA217" s="16"/>
      <c r="AB217" s="13">
        <f t="shared" si="95"/>
        <v>0</v>
      </c>
      <c r="AC217" s="24"/>
      <c r="AD217" s="22">
        <f t="shared" si="83"/>
        <v>0</v>
      </c>
      <c r="AE217" s="24"/>
      <c r="AF217" s="22">
        <f t="shared" si="84"/>
        <v>0</v>
      </c>
      <c r="AG217" s="16"/>
      <c r="AH217" s="13">
        <f t="shared" si="85"/>
        <v>0</v>
      </c>
      <c r="AI217" s="16"/>
      <c r="AJ217" s="13">
        <f t="shared" si="86"/>
        <v>0</v>
      </c>
      <c r="AK217" s="24"/>
      <c r="AL217" s="22">
        <f t="shared" si="87"/>
        <v>0</v>
      </c>
      <c r="AM217" s="24"/>
      <c r="AN217" s="13">
        <f t="shared" si="88"/>
        <v>0</v>
      </c>
      <c r="AO217" s="24"/>
      <c r="AP217" s="22">
        <f t="shared" si="89"/>
        <v>0</v>
      </c>
      <c r="AQ217" s="24"/>
      <c r="AR217" s="22">
        <f t="shared" si="90"/>
        <v>0</v>
      </c>
      <c r="AS217" s="24"/>
      <c r="AT217" s="22">
        <f t="shared" si="91"/>
        <v>0</v>
      </c>
      <c r="AU217" s="24"/>
      <c r="AV217" s="22">
        <f t="shared" si="92"/>
        <v>0</v>
      </c>
      <c r="AW217" s="187">
        <f t="shared" si="93"/>
        <v>0</v>
      </c>
    </row>
    <row r="218" spans="2:49">
      <c r="B218" s="103"/>
      <c r="C218" s="43"/>
      <c r="D218" s="23">
        <f>origine!E220</f>
        <v>0</v>
      </c>
      <c r="E218" s="24"/>
      <c r="F218" s="22">
        <f t="shared" si="74"/>
        <v>0</v>
      </c>
      <c r="G218" s="24"/>
      <c r="H218" s="22">
        <f t="shared" si="75"/>
        <v>0</v>
      </c>
      <c r="I218" s="24"/>
      <c r="J218" s="22">
        <f t="shared" si="94"/>
        <v>0</v>
      </c>
      <c r="K218" s="24"/>
      <c r="L218" s="22">
        <f t="shared" si="76"/>
        <v>0</v>
      </c>
      <c r="M218" s="24"/>
      <c r="N218" s="22">
        <f t="shared" si="77"/>
        <v>0</v>
      </c>
      <c r="O218" s="24"/>
      <c r="P218" s="22">
        <f t="shared" si="78"/>
        <v>0</v>
      </c>
      <c r="Q218" s="16"/>
      <c r="R218" s="13">
        <f t="shared" si="79"/>
        <v>0</v>
      </c>
      <c r="S218" s="16"/>
      <c r="T218" s="13">
        <f t="shared" si="80"/>
        <v>0</v>
      </c>
      <c r="U218" s="16"/>
      <c r="V218" s="13">
        <f t="shared" si="81"/>
        <v>0</v>
      </c>
      <c r="W218" s="16"/>
      <c r="X218" s="13">
        <f t="shared" si="73"/>
        <v>0</v>
      </c>
      <c r="Y218" s="16"/>
      <c r="Z218" s="13">
        <f t="shared" si="82"/>
        <v>0</v>
      </c>
      <c r="AA218" s="16"/>
      <c r="AB218" s="13">
        <f t="shared" si="95"/>
        <v>0</v>
      </c>
      <c r="AC218" s="24"/>
      <c r="AD218" s="22">
        <f t="shared" si="83"/>
        <v>0</v>
      </c>
      <c r="AE218" s="24"/>
      <c r="AF218" s="22">
        <f t="shared" si="84"/>
        <v>0</v>
      </c>
      <c r="AG218" s="16"/>
      <c r="AH218" s="13">
        <f t="shared" si="85"/>
        <v>0</v>
      </c>
      <c r="AI218" s="16"/>
      <c r="AJ218" s="13">
        <f t="shared" si="86"/>
        <v>0</v>
      </c>
      <c r="AK218" s="24"/>
      <c r="AL218" s="22">
        <f t="shared" si="87"/>
        <v>0</v>
      </c>
      <c r="AM218" s="24"/>
      <c r="AN218" s="13">
        <f t="shared" si="88"/>
        <v>0</v>
      </c>
      <c r="AO218" s="24"/>
      <c r="AP218" s="22">
        <f t="shared" si="89"/>
        <v>0</v>
      </c>
      <c r="AQ218" s="24"/>
      <c r="AR218" s="22">
        <f t="shared" si="90"/>
        <v>0</v>
      </c>
      <c r="AS218" s="24"/>
      <c r="AT218" s="22">
        <f t="shared" si="91"/>
        <v>0</v>
      </c>
      <c r="AU218" s="24"/>
      <c r="AV218" s="22">
        <f t="shared" si="92"/>
        <v>0</v>
      </c>
      <c r="AW218" s="187">
        <f t="shared" si="93"/>
        <v>0</v>
      </c>
    </row>
    <row r="219" spans="2:49">
      <c r="B219" s="103"/>
      <c r="C219" s="43"/>
      <c r="D219" s="23">
        <f>origine!E221</f>
        <v>0</v>
      </c>
      <c r="E219" s="24"/>
      <c r="F219" s="22">
        <f t="shared" si="74"/>
        <v>0</v>
      </c>
      <c r="G219" s="24"/>
      <c r="H219" s="22">
        <f t="shared" si="75"/>
        <v>0</v>
      </c>
      <c r="I219" s="24"/>
      <c r="J219" s="22">
        <f t="shared" si="94"/>
        <v>0</v>
      </c>
      <c r="K219" s="24"/>
      <c r="L219" s="22">
        <f t="shared" si="76"/>
        <v>0</v>
      </c>
      <c r="M219" s="24"/>
      <c r="N219" s="22">
        <f t="shared" si="77"/>
        <v>0</v>
      </c>
      <c r="O219" s="24"/>
      <c r="P219" s="22">
        <f t="shared" si="78"/>
        <v>0</v>
      </c>
      <c r="Q219" s="16"/>
      <c r="R219" s="13">
        <f t="shared" si="79"/>
        <v>0</v>
      </c>
      <c r="S219" s="16"/>
      <c r="T219" s="13">
        <f t="shared" si="80"/>
        <v>0</v>
      </c>
      <c r="U219" s="16"/>
      <c r="V219" s="13">
        <f t="shared" si="81"/>
        <v>0</v>
      </c>
      <c r="W219" s="16"/>
      <c r="X219" s="13">
        <f t="shared" si="73"/>
        <v>0</v>
      </c>
      <c r="Y219" s="16"/>
      <c r="Z219" s="13">
        <f t="shared" si="82"/>
        <v>0</v>
      </c>
      <c r="AA219" s="16"/>
      <c r="AB219" s="13">
        <f t="shared" si="95"/>
        <v>0</v>
      </c>
      <c r="AC219" s="24"/>
      <c r="AD219" s="22">
        <f t="shared" si="83"/>
        <v>0</v>
      </c>
      <c r="AE219" s="24"/>
      <c r="AF219" s="22">
        <f t="shared" si="84"/>
        <v>0</v>
      </c>
      <c r="AG219" s="16"/>
      <c r="AH219" s="13">
        <f t="shared" si="85"/>
        <v>0</v>
      </c>
      <c r="AI219" s="16"/>
      <c r="AJ219" s="13">
        <f t="shared" si="86"/>
        <v>0</v>
      </c>
      <c r="AK219" s="24"/>
      <c r="AL219" s="22">
        <f t="shared" si="87"/>
        <v>0</v>
      </c>
      <c r="AM219" s="24"/>
      <c r="AN219" s="13">
        <f t="shared" si="88"/>
        <v>0</v>
      </c>
      <c r="AO219" s="24"/>
      <c r="AP219" s="22">
        <f t="shared" si="89"/>
        <v>0</v>
      </c>
      <c r="AQ219" s="24"/>
      <c r="AR219" s="22">
        <f t="shared" si="90"/>
        <v>0</v>
      </c>
      <c r="AS219" s="24"/>
      <c r="AT219" s="22">
        <f t="shared" si="91"/>
        <v>0</v>
      </c>
      <c r="AU219" s="24"/>
      <c r="AV219" s="22">
        <f t="shared" si="92"/>
        <v>0</v>
      </c>
      <c r="AW219" s="187">
        <f t="shared" si="93"/>
        <v>0</v>
      </c>
    </row>
    <row r="220" spans="2:49">
      <c r="B220" s="106" t="s">
        <v>79</v>
      </c>
      <c r="C220" s="43">
        <v>4.3</v>
      </c>
      <c r="D220" s="23">
        <f>origine!E222</f>
        <v>0</v>
      </c>
      <c r="E220" s="24"/>
      <c r="F220" s="22">
        <f t="shared" si="74"/>
        <v>0</v>
      </c>
      <c r="G220" s="24"/>
      <c r="H220" s="22">
        <f t="shared" si="75"/>
        <v>0</v>
      </c>
      <c r="I220" s="24"/>
      <c r="J220" s="22">
        <f t="shared" si="94"/>
        <v>0</v>
      </c>
      <c r="K220" s="24"/>
      <c r="L220" s="22">
        <f t="shared" si="76"/>
        <v>0</v>
      </c>
      <c r="M220" s="24"/>
      <c r="N220" s="22">
        <f t="shared" si="77"/>
        <v>0</v>
      </c>
      <c r="O220" s="24"/>
      <c r="P220" s="22">
        <f t="shared" si="78"/>
        <v>0</v>
      </c>
      <c r="Q220" s="16"/>
      <c r="R220" s="13">
        <f t="shared" si="79"/>
        <v>0</v>
      </c>
      <c r="S220" s="16"/>
      <c r="T220" s="13">
        <f t="shared" si="80"/>
        <v>0</v>
      </c>
      <c r="U220" s="16"/>
      <c r="V220" s="13">
        <f t="shared" si="81"/>
        <v>0</v>
      </c>
      <c r="W220" s="16"/>
      <c r="X220" s="13">
        <f t="shared" ref="X220:X283" si="96">$C220*W220</f>
        <v>0</v>
      </c>
      <c r="Y220" s="16"/>
      <c r="Z220" s="13">
        <f t="shared" si="82"/>
        <v>0</v>
      </c>
      <c r="AA220" s="16"/>
      <c r="AB220" s="13">
        <f t="shared" si="95"/>
        <v>0</v>
      </c>
      <c r="AC220" s="24"/>
      <c r="AD220" s="22">
        <f t="shared" si="83"/>
        <v>0</v>
      </c>
      <c r="AE220" s="24"/>
      <c r="AF220" s="22">
        <f t="shared" si="84"/>
        <v>0</v>
      </c>
      <c r="AG220" s="16"/>
      <c r="AH220" s="13">
        <f t="shared" si="85"/>
        <v>0</v>
      </c>
      <c r="AI220" s="16"/>
      <c r="AJ220" s="13">
        <f t="shared" si="86"/>
        <v>0</v>
      </c>
      <c r="AK220" s="24"/>
      <c r="AL220" s="22">
        <f t="shared" si="87"/>
        <v>0</v>
      </c>
      <c r="AM220" s="24"/>
      <c r="AN220" s="13">
        <f t="shared" si="88"/>
        <v>0</v>
      </c>
      <c r="AO220" s="24"/>
      <c r="AP220" s="22">
        <f t="shared" si="89"/>
        <v>0</v>
      </c>
      <c r="AQ220" s="24"/>
      <c r="AR220" s="22">
        <f t="shared" si="90"/>
        <v>0</v>
      </c>
      <c r="AS220" s="24"/>
      <c r="AT220" s="22">
        <f t="shared" si="91"/>
        <v>0</v>
      </c>
      <c r="AU220" s="24"/>
      <c r="AV220" s="22">
        <f t="shared" si="92"/>
        <v>0</v>
      </c>
      <c r="AW220" s="187">
        <f t="shared" si="93"/>
        <v>0</v>
      </c>
    </row>
    <row r="221" spans="2:49">
      <c r="B221" s="47" t="s">
        <v>80</v>
      </c>
      <c r="C221" s="43">
        <v>4.3</v>
      </c>
      <c r="D221" s="23">
        <f>origine!E223</f>
        <v>0</v>
      </c>
      <c r="E221" s="24"/>
      <c r="F221" s="22">
        <f t="shared" si="74"/>
        <v>0</v>
      </c>
      <c r="G221" s="24"/>
      <c r="H221" s="22">
        <f t="shared" si="75"/>
        <v>0</v>
      </c>
      <c r="I221" s="24"/>
      <c r="J221" s="22">
        <f t="shared" si="94"/>
        <v>0</v>
      </c>
      <c r="K221" s="24"/>
      <c r="L221" s="22">
        <f t="shared" si="76"/>
        <v>0</v>
      </c>
      <c r="M221" s="24"/>
      <c r="N221" s="22">
        <f t="shared" si="77"/>
        <v>0</v>
      </c>
      <c r="O221" s="24"/>
      <c r="P221" s="22">
        <f t="shared" si="78"/>
        <v>0</v>
      </c>
      <c r="Q221" s="16"/>
      <c r="R221" s="13">
        <f t="shared" si="79"/>
        <v>0</v>
      </c>
      <c r="S221" s="16"/>
      <c r="T221" s="13">
        <f t="shared" si="80"/>
        <v>0</v>
      </c>
      <c r="U221" s="16"/>
      <c r="V221" s="13">
        <f t="shared" si="81"/>
        <v>0</v>
      </c>
      <c r="W221" s="16"/>
      <c r="X221" s="13">
        <f t="shared" si="96"/>
        <v>0</v>
      </c>
      <c r="Y221" s="16"/>
      <c r="Z221" s="13">
        <f t="shared" si="82"/>
        <v>0</v>
      </c>
      <c r="AA221" s="16"/>
      <c r="AB221" s="13">
        <f t="shared" si="95"/>
        <v>0</v>
      </c>
      <c r="AC221" s="24"/>
      <c r="AD221" s="22">
        <f t="shared" si="83"/>
        <v>0</v>
      </c>
      <c r="AE221" s="24"/>
      <c r="AF221" s="22">
        <f t="shared" si="84"/>
        <v>0</v>
      </c>
      <c r="AG221" s="16"/>
      <c r="AH221" s="13">
        <f t="shared" si="85"/>
        <v>0</v>
      </c>
      <c r="AI221" s="16"/>
      <c r="AJ221" s="13">
        <f t="shared" si="86"/>
        <v>0</v>
      </c>
      <c r="AK221" s="24"/>
      <c r="AL221" s="22">
        <f t="shared" si="87"/>
        <v>0</v>
      </c>
      <c r="AM221" s="24"/>
      <c r="AN221" s="13">
        <f t="shared" si="88"/>
        <v>0</v>
      </c>
      <c r="AO221" s="24"/>
      <c r="AP221" s="22">
        <f t="shared" si="89"/>
        <v>0</v>
      </c>
      <c r="AQ221" s="24"/>
      <c r="AR221" s="22">
        <f t="shared" si="90"/>
        <v>0</v>
      </c>
      <c r="AS221" s="24"/>
      <c r="AT221" s="22">
        <f t="shared" si="91"/>
        <v>0</v>
      </c>
      <c r="AU221" s="24"/>
      <c r="AV221" s="22">
        <f t="shared" si="92"/>
        <v>0</v>
      </c>
      <c r="AW221" s="187">
        <f t="shared" si="93"/>
        <v>0</v>
      </c>
    </row>
    <row r="222" spans="2:49">
      <c r="B222" s="156" t="s">
        <v>129</v>
      </c>
      <c r="C222" s="43">
        <v>4.0999999999999996</v>
      </c>
      <c r="D222" s="23">
        <f>origine!E224</f>
        <v>0</v>
      </c>
      <c r="E222" s="24"/>
      <c r="F222" s="22">
        <f t="shared" si="74"/>
        <v>0</v>
      </c>
      <c r="G222" s="24"/>
      <c r="H222" s="22">
        <f t="shared" si="75"/>
        <v>0</v>
      </c>
      <c r="I222" s="24"/>
      <c r="J222" s="22">
        <f t="shared" si="94"/>
        <v>0</v>
      </c>
      <c r="K222" s="24"/>
      <c r="L222" s="22">
        <f t="shared" si="76"/>
        <v>0</v>
      </c>
      <c r="M222" s="24"/>
      <c r="N222" s="22">
        <f t="shared" si="77"/>
        <v>0</v>
      </c>
      <c r="O222" s="24"/>
      <c r="P222" s="22">
        <f t="shared" si="78"/>
        <v>0</v>
      </c>
      <c r="Q222" s="16"/>
      <c r="R222" s="13">
        <f t="shared" si="79"/>
        <v>0</v>
      </c>
      <c r="S222" s="16"/>
      <c r="T222" s="13">
        <f t="shared" si="80"/>
        <v>0</v>
      </c>
      <c r="U222" s="16"/>
      <c r="V222" s="13">
        <f t="shared" si="81"/>
        <v>0</v>
      </c>
      <c r="W222" s="16"/>
      <c r="X222" s="13">
        <f t="shared" si="96"/>
        <v>0</v>
      </c>
      <c r="Y222" s="16"/>
      <c r="Z222" s="13">
        <f t="shared" si="82"/>
        <v>0</v>
      </c>
      <c r="AA222" s="16"/>
      <c r="AB222" s="13">
        <f t="shared" si="95"/>
        <v>0</v>
      </c>
      <c r="AC222" s="24"/>
      <c r="AD222" s="22">
        <f t="shared" si="83"/>
        <v>0</v>
      </c>
      <c r="AE222" s="24"/>
      <c r="AF222" s="22">
        <f t="shared" si="84"/>
        <v>0</v>
      </c>
      <c r="AG222" s="16"/>
      <c r="AH222" s="13">
        <f t="shared" si="85"/>
        <v>0</v>
      </c>
      <c r="AI222" s="16"/>
      <c r="AJ222" s="13">
        <f t="shared" si="86"/>
        <v>0</v>
      </c>
      <c r="AK222" s="24"/>
      <c r="AL222" s="22">
        <f t="shared" si="87"/>
        <v>0</v>
      </c>
      <c r="AM222" s="24"/>
      <c r="AN222" s="13">
        <f t="shared" si="88"/>
        <v>0</v>
      </c>
      <c r="AO222" s="24"/>
      <c r="AP222" s="22">
        <f t="shared" si="89"/>
        <v>0</v>
      </c>
      <c r="AQ222" s="24"/>
      <c r="AR222" s="22">
        <f t="shared" si="90"/>
        <v>0</v>
      </c>
      <c r="AS222" s="24"/>
      <c r="AT222" s="22">
        <f t="shared" si="91"/>
        <v>0</v>
      </c>
      <c r="AU222" s="24"/>
      <c r="AV222" s="22">
        <f t="shared" si="92"/>
        <v>0</v>
      </c>
      <c r="AW222" s="187">
        <f t="shared" si="93"/>
        <v>0</v>
      </c>
    </row>
    <row r="223" spans="2:49">
      <c r="B223" s="103" t="s">
        <v>81</v>
      </c>
      <c r="C223" s="43">
        <v>4.3</v>
      </c>
      <c r="D223" s="23">
        <f>origine!E225</f>
        <v>0</v>
      </c>
      <c r="E223" s="24"/>
      <c r="F223" s="22">
        <f t="shared" si="74"/>
        <v>0</v>
      </c>
      <c r="G223" s="24"/>
      <c r="H223" s="22">
        <f t="shared" si="75"/>
        <v>0</v>
      </c>
      <c r="I223" s="24"/>
      <c r="J223" s="22">
        <f t="shared" si="94"/>
        <v>0</v>
      </c>
      <c r="K223" s="24"/>
      <c r="L223" s="22">
        <f t="shared" si="76"/>
        <v>0</v>
      </c>
      <c r="M223" s="24"/>
      <c r="N223" s="22">
        <f t="shared" si="77"/>
        <v>0</v>
      </c>
      <c r="O223" s="24"/>
      <c r="P223" s="22">
        <f t="shared" si="78"/>
        <v>0</v>
      </c>
      <c r="Q223" s="16"/>
      <c r="R223" s="13">
        <f t="shared" si="79"/>
        <v>0</v>
      </c>
      <c r="S223" s="16"/>
      <c r="T223" s="13">
        <f t="shared" si="80"/>
        <v>0</v>
      </c>
      <c r="U223" s="16"/>
      <c r="V223" s="13">
        <f t="shared" si="81"/>
        <v>0</v>
      </c>
      <c r="W223" s="16"/>
      <c r="X223" s="13">
        <f t="shared" si="96"/>
        <v>0</v>
      </c>
      <c r="Y223" s="16"/>
      <c r="Z223" s="13">
        <f t="shared" si="82"/>
        <v>0</v>
      </c>
      <c r="AA223" s="16"/>
      <c r="AB223" s="13">
        <f t="shared" si="95"/>
        <v>0</v>
      </c>
      <c r="AC223" s="24"/>
      <c r="AD223" s="22">
        <f t="shared" si="83"/>
        <v>0</v>
      </c>
      <c r="AE223" s="24"/>
      <c r="AF223" s="22">
        <f t="shared" si="84"/>
        <v>0</v>
      </c>
      <c r="AG223" s="16"/>
      <c r="AH223" s="13">
        <f t="shared" si="85"/>
        <v>0</v>
      </c>
      <c r="AI223" s="16"/>
      <c r="AJ223" s="13">
        <f t="shared" si="86"/>
        <v>0</v>
      </c>
      <c r="AK223" s="24"/>
      <c r="AL223" s="22">
        <f t="shared" si="87"/>
        <v>0</v>
      </c>
      <c r="AM223" s="24"/>
      <c r="AN223" s="13">
        <f t="shared" si="88"/>
        <v>0</v>
      </c>
      <c r="AO223" s="24"/>
      <c r="AP223" s="22">
        <f t="shared" si="89"/>
        <v>0</v>
      </c>
      <c r="AQ223" s="24"/>
      <c r="AR223" s="22">
        <f t="shared" si="90"/>
        <v>0</v>
      </c>
      <c r="AS223" s="24"/>
      <c r="AT223" s="22">
        <f t="shared" si="91"/>
        <v>0</v>
      </c>
      <c r="AU223" s="24"/>
      <c r="AV223" s="22">
        <f t="shared" si="92"/>
        <v>0</v>
      </c>
      <c r="AW223" s="187">
        <f t="shared" si="93"/>
        <v>0</v>
      </c>
    </row>
    <row r="224" spans="2:49">
      <c r="B224" s="106" t="s">
        <v>417</v>
      </c>
      <c r="C224" s="43">
        <v>2.5</v>
      </c>
      <c r="D224" s="23">
        <f>origine!E226</f>
        <v>0</v>
      </c>
      <c r="E224" s="24">
        <v>1</v>
      </c>
      <c r="F224" s="22">
        <f t="shared" si="74"/>
        <v>2.5</v>
      </c>
      <c r="G224" s="24"/>
      <c r="H224" s="22">
        <f t="shared" si="75"/>
        <v>0</v>
      </c>
      <c r="I224" s="24"/>
      <c r="J224" s="22">
        <f t="shared" si="94"/>
        <v>0</v>
      </c>
      <c r="K224" s="24"/>
      <c r="L224" s="22">
        <f t="shared" si="76"/>
        <v>0</v>
      </c>
      <c r="M224" s="24"/>
      <c r="N224" s="22">
        <f t="shared" si="77"/>
        <v>0</v>
      </c>
      <c r="O224" s="24"/>
      <c r="P224" s="22">
        <f t="shared" si="78"/>
        <v>0</v>
      </c>
      <c r="Q224" s="16"/>
      <c r="R224" s="13">
        <f t="shared" si="79"/>
        <v>0</v>
      </c>
      <c r="S224" s="16"/>
      <c r="T224" s="13">
        <f t="shared" si="80"/>
        <v>0</v>
      </c>
      <c r="U224" s="16"/>
      <c r="V224" s="13">
        <f t="shared" si="81"/>
        <v>0</v>
      </c>
      <c r="W224" s="16"/>
      <c r="X224" s="13">
        <f t="shared" si="96"/>
        <v>0</v>
      </c>
      <c r="Y224" s="16"/>
      <c r="Z224" s="13">
        <f t="shared" si="82"/>
        <v>0</v>
      </c>
      <c r="AA224" s="16"/>
      <c r="AB224" s="13">
        <f t="shared" si="95"/>
        <v>0</v>
      </c>
      <c r="AC224" s="24"/>
      <c r="AD224" s="22">
        <f t="shared" si="83"/>
        <v>0</v>
      </c>
      <c r="AE224" s="24"/>
      <c r="AF224" s="22">
        <f t="shared" si="84"/>
        <v>0</v>
      </c>
      <c r="AG224" s="16"/>
      <c r="AH224" s="13">
        <f t="shared" si="85"/>
        <v>0</v>
      </c>
      <c r="AI224" s="16"/>
      <c r="AJ224" s="13">
        <f t="shared" si="86"/>
        <v>0</v>
      </c>
      <c r="AK224" s="24"/>
      <c r="AL224" s="22">
        <f t="shared" si="87"/>
        <v>0</v>
      </c>
      <c r="AM224" s="24"/>
      <c r="AN224" s="13">
        <f t="shared" si="88"/>
        <v>0</v>
      </c>
      <c r="AO224" s="24"/>
      <c r="AP224" s="22">
        <f t="shared" si="89"/>
        <v>0</v>
      </c>
      <c r="AQ224" s="24"/>
      <c r="AR224" s="22">
        <f t="shared" si="90"/>
        <v>0</v>
      </c>
      <c r="AS224" s="24"/>
      <c r="AT224" s="22">
        <f t="shared" si="91"/>
        <v>0</v>
      </c>
      <c r="AU224" s="24"/>
      <c r="AV224" s="22">
        <f t="shared" si="92"/>
        <v>0</v>
      </c>
      <c r="AW224" s="187">
        <f t="shared" si="93"/>
        <v>1</v>
      </c>
    </row>
    <row r="225" spans="2:49">
      <c r="B225" s="42"/>
      <c r="C225" s="43"/>
      <c r="D225" s="23">
        <f>origine!E227</f>
        <v>0</v>
      </c>
      <c r="E225" s="24"/>
      <c r="F225" s="22">
        <f t="shared" si="74"/>
        <v>0</v>
      </c>
      <c r="G225" s="24"/>
      <c r="H225" s="22">
        <f t="shared" si="75"/>
        <v>0</v>
      </c>
      <c r="I225" s="24"/>
      <c r="J225" s="22">
        <f t="shared" si="94"/>
        <v>0</v>
      </c>
      <c r="K225" s="24"/>
      <c r="L225" s="22">
        <f t="shared" si="76"/>
        <v>0</v>
      </c>
      <c r="M225" s="24"/>
      <c r="N225" s="22">
        <f t="shared" si="77"/>
        <v>0</v>
      </c>
      <c r="O225" s="24"/>
      <c r="P225" s="22">
        <f t="shared" si="78"/>
        <v>0</v>
      </c>
      <c r="Q225" s="16"/>
      <c r="R225" s="13">
        <f t="shared" si="79"/>
        <v>0</v>
      </c>
      <c r="S225" s="16"/>
      <c r="T225" s="13">
        <f t="shared" si="80"/>
        <v>0</v>
      </c>
      <c r="U225" s="16"/>
      <c r="V225" s="13">
        <f t="shared" si="81"/>
        <v>0</v>
      </c>
      <c r="W225" s="16"/>
      <c r="X225" s="13">
        <f t="shared" si="96"/>
        <v>0</v>
      </c>
      <c r="Y225" s="16"/>
      <c r="Z225" s="13">
        <f t="shared" si="82"/>
        <v>0</v>
      </c>
      <c r="AA225" s="16"/>
      <c r="AB225" s="13">
        <f t="shared" si="95"/>
        <v>0</v>
      </c>
      <c r="AC225" s="24"/>
      <c r="AD225" s="22">
        <f t="shared" si="83"/>
        <v>0</v>
      </c>
      <c r="AE225" s="24"/>
      <c r="AF225" s="22">
        <f t="shared" si="84"/>
        <v>0</v>
      </c>
      <c r="AG225" s="16"/>
      <c r="AH225" s="13">
        <f t="shared" si="85"/>
        <v>0</v>
      </c>
      <c r="AI225" s="16"/>
      <c r="AJ225" s="13">
        <f t="shared" si="86"/>
        <v>0</v>
      </c>
      <c r="AK225" s="24"/>
      <c r="AL225" s="22">
        <f t="shared" si="87"/>
        <v>0</v>
      </c>
      <c r="AM225" s="24"/>
      <c r="AN225" s="13">
        <f t="shared" si="88"/>
        <v>0</v>
      </c>
      <c r="AO225" s="24"/>
      <c r="AP225" s="22">
        <f t="shared" si="89"/>
        <v>0</v>
      </c>
      <c r="AQ225" s="24"/>
      <c r="AR225" s="22">
        <f t="shared" si="90"/>
        <v>0</v>
      </c>
      <c r="AS225" s="24"/>
      <c r="AT225" s="22">
        <f t="shared" si="91"/>
        <v>0</v>
      </c>
      <c r="AU225" s="24"/>
      <c r="AV225" s="22">
        <f t="shared" si="92"/>
        <v>0</v>
      </c>
      <c r="AW225" s="187">
        <f t="shared" si="93"/>
        <v>0</v>
      </c>
    </row>
    <row r="226" spans="2:49">
      <c r="B226" s="106" t="s">
        <v>386</v>
      </c>
      <c r="C226" s="43">
        <v>3.5</v>
      </c>
      <c r="D226" s="23">
        <f>origine!E228</f>
        <v>0</v>
      </c>
      <c r="E226" s="24">
        <v>2</v>
      </c>
      <c r="F226" s="22">
        <f t="shared" si="74"/>
        <v>7</v>
      </c>
      <c r="G226" s="24"/>
      <c r="H226" s="22">
        <f t="shared" si="75"/>
        <v>0</v>
      </c>
      <c r="I226" s="24"/>
      <c r="J226" s="22">
        <f t="shared" si="94"/>
        <v>0</v>
      </c>
      <c r="K226" s="24"/>
      <c r="L226" s="22">
        <f t="shared" si="76"/>
        <v>0</v>
      </c>
      <c r="M226" s="24"/>
      <c r="N226" s="22">
        <f t="shared" si="77"/>
        <v>0</v>
      </c>
      <c r="O226" s="24"/>
      <c r="P226" s="22">
        <f t="shared" si="78"/>
        <v>0</v>
      </c>
      <c r="Q226" s="16"/>
      <c r="R226" s="13">
        <f t="shared" si="79"/>
        <v>0</v>
      </c>
      <c r="S226" s="16"/>
      <c r="T226" s="13">
        <f t="shared" si="80"/>
        <v>0</v>
      </c>
      <c r="U226" s="16"/>
      <c r="V226" s="13">
        <f t="shared" si="81"/>
        <v>0</v>
      </c>
      <c r="W226" s="16"/>
      <c r="X226" s="13">
        <f t="shared" si="96"/>
        <v>0</v>
      </c>
      <c r="Y226" s="16"/>
      <c r="Z226" s="13">
        <f t="shared" si="82"/>
        <v>0</v>
      </c>
      <c r="AA226" s="16"/>
      <c r="AB226" s="13">
        <f t="shared" si="95"/>
        <v>0</v>
      </c>
      <c r="AC226" s="24"/>
      <c r="AD226" s="22">
        <f t="shared" si="83"/>
        <v>0</v>
      </c>
      <c r="AE226" s="24"/>
      <c r="AF226" s="22">
        <f t="shared" si="84"/>
        <v>0</v>
      </c>
      <c r="AG226" s="16"/>
      <c r="AH226" s="13">
        <f t="shared" si="85"/>
        <v>0</v>
      </c>
      <c r="AI226" s="16"/>
      <c r="AJ226" s="13">
        <f t="shared" si="86"/>
        <v>0</v>
      </c>
      <c r="AK226" s="24"/>
      <c r="AL226" s="22">
        <f t="shared" si="87"/>
        <v>0</v>
      </c>
      <c r="AM226" s="24"/>
      <c r="AN226" s="13">
        <f t="shared" si="88"/>
        <v>0</v>
      </c>
      <c r="AO226" s="24"/>
      <c r="AP226" s="22">
        <f t="shared" si="89"/>
        <v>0</v>
      </c>
      <c r="AQ226" s="24"/>
      <c r="AR226" s="22">
        <f t="shared" si="90"/>
        <v>0</v>
      </c>
      <c r="AS226" s="24"/>
      <c r="AT226" s="22">
        <f t="shared" si="91"/>
        <v>0</v>
      </c>
      <c r="AU226" s="24"/>
      <c r="AV226" s="22">
        <f t="shared" si="92"/>
        <v>0</v>
      </c>
      <c r="AW226" s="187">
        <f t="shared" si="93"/>
        <v>2</v>
      </c>
    </row>
    <row r="227" spans="2:49">
      <c r="B227" s="42" t="s">
        <v>164</v>
      </c>
      <c r="C227" s="43">
        <v>3.15</v>
      </c>
      <c r="D227" s="23">
        <f>origine!E229</f>
        <v>0</v>
      </c>
      <c r="E227" s="24"/>
      <c r="F227" s="22">
        <f t="shared" si="74"/>
        <v>0</v>
      </c>
      <c r="G227" s="24"/>
      <c r="H227" s="22">
        <f t="shared" si="75"/>
        <v>0</v>
      </c>
      <c r="I227" s="24"/>
      <c r="J227" s="22">
        <f t="shared" si="94"/>
        <v>0</v>
      </c>
      <c r="K227" s="24"/>
      <c r="L227" s="22">
        <f t="shared" si="76"/>
        <v>0</v>
      </c>
      <c r="M227" s="24"/>
      <c r="N227" s="22">
        <f t="shared" si="77"/>
        <v>0</v>
      </c>
      <c r="O227" s="24"/>
      <c r="P227" s="22">
        <f t="shared" si="78"/>
        <v>0</v>
      </c>
      <c r="Q227" s="16"/>
      <c r="R227" s="13">
        <f t="shared" si="79"/>
        <v>0</v>
      </c>
      <c r="S227" s="16"/>
      <c r="T227" s="13">
        <f t="shared" si="80"/>
        <v>0</v>
      </c>
      <c r="U227" s="16"/>
      <c r="V227" s="13">
        <f t="shared" si="81"/>
        <v>0</v>
      </c>
      <c r="W227" s="16"/>
      <c r="X227" s="13">
        <f t="shared" si="96"/>
        <v>0</v>
      </c>
      <c r="Y227" s="16"/>
      <c r="Z227" s="13">
        <f t="shared" si="82"/>
        <v>0</v>
      </c>
      <c r="AA227" s="16"/>
      <c r="AB227" s="13">
        <f t="shared" si="95"/>
        <v>0</v>
      </c>
      <c r="AC227" s="24"/>
      <c r="AD227" s="22">
        <f t="shared" si="83"/>
        <v>0</v>
      </c>
      <c r="AE227" s="24"/>
      <c r="AF227" s="22">
        <f t="shared" si="84"/>
        <v>0</v>
      </c>
      <c r="AG227" s="16"/>
      <c r="AH227" s="13">
        <f t="shared" si="85"/>
        <v>0</v>
      </c>
      <c r="AI227" s="16"/>
      <c r="AJ227" s="13">
        <f t="shared" si="86"/>
        <v>0</v>
      </c>
      <c r="AK227" s="24"/>
      <c r="AL227" s="22">
        <f t="shared" si="87"/>
        <v>0</v>
      </c>
      <c r="AM227" s="24"/>
      <c r="AN227" s="13">
        <f t="shared" si="88"/>
        <v>0</v>
      </c>
      <c r="AO227" s="24"/>
      <c r="AP227" s="22">
        <f t="shared" si="89"/>
        <v>0</v>
      </c>
      <c r="AQ227" s="24"/>
      <c r="AR227" s="22">
        <f t="shared" si="90"/>
        <v>0</v>
      </c>
      <c r="AS227" s="24"/>
      <c r="AT227" s="22">
        <f t="shared" si="91"/>
        <v>0</v>
      </c>
      <c r="AU227" s="24"/>
      <c r="AV227" s="22">
        <f t="shared" si="92"/>
        <v>0</v>
      </c>
      <c r="AW227" s="187">
        <f t="shared" si="93"/>
        <v>0</v>
      </c>
    </row>
    <row r="228" spans="2:49">
      <c r="B228" s="106" t="s">
        <v>165</v>
      </c>
      <c r="C228" s="43">
        <v>2.2999999999999998</v>
      </c>
      <c r="D228" s="23">
        <f>origine!E230</f>
        <v>0</v>
      </c>
      <c r="E228" s="24"/>
      <c r="F228" s="22">
        <f t="shared" si="74"/>
        <v>0</v>
      </c>
      <c r="G228" s="24"/>
      <c r="H228" s="22">
        <f t="shared" si="75"/>
        <v>0</v>
      </c>
      <c r="I228" s="24"/>
      <c r="J228" s="22">
        <f t="shared" si="94"/>
        <v>0</v>
      </c>
      <c r="K228" s="24"/>
      <c r="L228" s="22">
        <f t="shared" si="76"/>
        <v>0</v>
      </c>
      <c r="M228" s="24"/>
      <c r="N228" s="22">
        <f t="shared" si="77"/>
        <v>0</v>
      </c>
      <c r="O228" s="24"/>
      <c r="P228" s="22">
        <f t="shared" si="78"/>
        <v>0</v>
      </c>
      <c r="Q228" s="16"/>
      <c r="R228" s="13">
        <f t="shared" si="79"/>
        <v>0</v>
      </c>
      <c r="S228" s="16"/>
      <c r="T228" s="13">
        <f t="shared" si="80"/>
        <v>0</v>
      </c>
      <c r="U228" s="16"/>
      <c r="V228" s="13">
        <f t="shared" si="81"/>
        <v>0</v>
      </c>
      <c r="W228" s="16"/>
      <c r="X228" s="13">
        <f t="shared" si="96"/>
        <v>0</v>
      </c>
      <c r="Y228" s="16"/>
      <c r="Z228" s="13">
        <f t="shared" si="82"/>
        <v>0</v>
      </c>
      <c r="AA228" s="16"/>
      <c r="AB228" s="13">
        <f t="shared" si="95"/>
        <v>0</v>
      </c>
      <c r="AC228" s="24"/>
      <c r="AD228" s="22">
        <f t="shared" si="83"/>
        <v>0</v>
      </c>
      <c r="AE228" s="24"/>
      <c r="AF228" s="22">
        <f t="shared" si="84"/>
        <v>0</v>
      </c>
      <c r="AG228" s="16"/>
      <c r="AH228" s="13">
        <f t="shared" si="85"/>
        <v>0</v>
      </c>
      <c r="AI228" s="16"/>
      <c r="AJ228" s="13">
        <f t="shared" si="86"/>
        <v>0</v>
      </c>
      <c r="AK228" s="24"/>
      <c r="AL228" s="22">
        <f t="shared" si="87"/>
        <v>0</v>
      </c>
      <c r="AM228" s="24"/>
      <c r="AN228" s="13">
        <f t="shared" si="88"/>
        <v>0</v>
      </c>
      <c r="AO228" s="24"/>
      <c r="AP228" s="22">
        <f t="shared" si="89"/>
        <v>0</v>
      </c>
      <c r="AQ228" s="24"/>
      <c r="AR228" s="22">
        <f t="shared" si="90"/>
        <v>0</v>
      </c>
      <c r="AS228" s="24"/>
      <c r="AT228" s="22">
        <f t="shared" si="91"/>
        <v>0</v>
      </c>
      <c r="AU228" s="24"/>
      <c r="AV228" s="22">
        <f t="shared" si="92"/>
        <v>0</v>
      </c>
      <c r="AW228" s="187">
        <f t="shared" si="93"/>
        <v>0</v>
      </c>
    </row>
    <row r="229" spans="2:49">
      <c r="B229" s="42" t="s">
        <v>166</v>
      </c>
      <c r="C229" s="43">
        <v>3.85</v>
      </c>
      <c r="D229" s="23">
        <f>origine!E231</f>
        <v>0</v>
      </c>
      <c r="E229" s="24"/>
      <c r="F229" s="22">
        <f t="shared" si="74"/>
        <v>0</v>
      </c>
      <c r="G229" s="24"/>
      <c r="H229" s="22">
        <f t="shared" si="75"/>
        <v>0</v>
      </c>
      <c r="I229" s="24"/>
      <c r="J229" s="22">
        <f t="shared" si="94"/>
        <v>0</v>
      </c>
      <c r="K229" s="24"/>
      <c r="L229" s="22">
        <f t="shared" si="76"/>
        <v>0</v>
      </c>
      <c r="M229" s="24"/>
      <c r="N229" s="22">
        <f t="shared" si="77"/>
        <v>0</v>
      </c>
      <c r="O229" s="24"/>
      <c r="P229" s="22">
        <f t="shared" si="78"/>
        <v>0</v>
      </c>
      <c r="Q229" s="16"/>
      <c r="R229" s="13">
        <f t="shared" si="79"/>
        <v>0</v>
      </c>
      <c r="S229" s="16"/>
      <c r="T229" s="13">
        <f t="shared" si="80"/>
        <v>0</v>
      </c>
      <c r="U229" s="16"/>
      <c r="V229" s="13">
        <f t="shared" si="81"/>
        <v>0</v>
      </c>
      <c r="W229" s="16"/>
      <c r="X229" s="13">
        <f t="shared" si="96"/>
        <v>0</v>
      </c>
      <c r="Y229" s="16"/>
      <c r="Z229" s="13">
        <f t="shared" si="82"/>
        <v>0</v>
      </c>
      <c r="AA229" s="16"/>
      <c r="AB229" s="13">
        <f t="shared" si="95"/>
        <v>0</v>
      </c>
      <c r="AC229" s="24"/>
      <c r="AD229" s="22">
        <f t="shared" si="83"/>
        <v>0</v>
      </c>
      <c r="AE229" s="24"/>
      <c r="AF229" s="22">
        <f t="shared" si="84"/>
        <v>0</v>
      </c>
      <c r="AG229" s="16"/>
      <c r="AH229" s="13">
        <f t="shared" si="85"/>
        <v>0</v>
      </c>
      <c r="AI229" s="16"/>
      <c r="AJ229" s="13">
        <f t="shared" si="86"/>
        <v>0</v>
      </c>
      <c r="AK229" s="24"/>
      <c r="AL229" s="22">
        <f t="shared" si="87"/>
        <v>0</v>
      </c>
      <c r="AM229" s="24"/>
      <c r="AN229" s="13">
        <f t="shared" si="88"/>
        <v>0</v>
      </c>
      <c r="AO229" s="24"/>
      <c r="AP229" s="22">
        <f t="shared" si="89"/>
        <v>0</v>
      </c>
      <c r="AQ229" s="24"/>
      <c r="AR229" s="22">
        <f t="shared" si="90"/>
        <v>0</v>
      </c>
      <c r="AS229" s="24"/>
      <c r="AT229" s="22">
        <f t="shared" si="91"/>
        <v>0</v>
      </c>
      <c r="AU229" s="24"/>
      <c r="AV229" s="22">
        <f t="shared" si="92"/>
        <v>0</v>
      </c>
      <c r="AW229" s="187">
        <f t="shared" si="93"/>
        <v>0</v>
      </c>
    </row>
    <row r="230" spans="2:49">
      <c r="B230" s="83" t="s">
        <v>168</v>
      </c>
      <c r="C230" s="43">
        <v>1.58</v>
      </c>
      <c r="D230" s="23">
        <f>origine!E232</f>
        <v>0</v>
      </c>
      <c r="E230" s="24"/>
      <c r="F230" s="22">
        <f t="shared" si="74"/>
        <v>0</v>
      </c>
      <c r="G230" s="24"/>
      <c r="H230" s="22">
        <f t="shared" si="75"/>
        <v>0</v>
      </c>
      <c r="I230" s="24"/>
      <c r="J230" s="22">
        <f t="shared" si="94"/>
        <v>0</v>
      </c>
      <c r="K230" s="24"/>
      <c r="L230" s="22">
        <f t="shared" si="76"/>
        <v>0</v>
      </c>
      <c r="M230" s="24"/>
      <c r="N230" s="22">
        <f t="shared" si="77"/>
        <v>0</v>
      </c>
      <c r="O230" s="24"/>
      <c r="P230" s="22">
        <f t="shared" si="78"/>
        <v>0</v>
      </c>
      <c r="Q230" s="16"/>
      <c r="R230" s="13">
        <f t="shared" si="79"/>
        <v>0</v>
      </c>
      <c r="S230" s="16"/>
      <c r="T230" s="13">
        <f t="shared" si="80"/>
        <v>0</v>
      </c>
      <c r="U230" s="16"/>
      <c r="V230" s="13">
        <f t="shared" si="81"/>
        <v>0</v>
      </c>
      <c r="W230" s="16"/>
      <c r="X230" s="13">
        <f t="shared" si="96"/>
        <v>0</v>
      </c>
      <c r="Y230" s="16"/>
      <c r="Z230" s="13">
        <f t="shared" si="82"/>
        <v>0</v>
      </c>
      <c r="AA230" s="16"/>
      <c r="AB230" s="13">
        <f t="shared" si="95"/>
        <v>0</v>
      </c>
      <c r="AC230" s="24"/>
      <c r="AD230" s="22">
        <f t="shared" si="83"/>
        <v>0</v>
      </c>
      <c r="AE230" s="24"/>
      <c r="AF230" s="22">
        <f t="shared" si="84"/>
        <v>0</v>
      </c>
      <c r="AG230" s="16"/>
      <c r="AH230" s="13">
        <f t="shared" si="85"/>
        <v>0</v>
      </c>
      <c r="AI230" s="16"/>
      <c r="AJ230" s="13">
        <f t="shared" si="86"/>
        <v>0</v>
      </c>
      <c r="AK230" s="24"/>
      <c r="AL230" s="22">
        <f t="shared" si="87"/>
        <v>0</v>
      </c>
      <c r="AM230" s="24"/>
      <c r="AN230" s="13">
        <f t="shared" si="88"/>
        <v>0</v>
      </c>
      <c r="AO230" s="24"/>
      <c r="AP230" s="22">
        <f t="shared" si="89"/>
        <v>0</v>
      </c>
      <c r="AQ230" s="24"/>
      <c r="AR230" s="22">
        <f t="shared" si="90"/>
        <v>0</v>
      </c>
      <c r="AS230" s="24"/>
      <c r="AT230" s="22">
        <f t="shared" si="91"/>
        <v>0</v>
      </c>
      <c r="AU230" s="24"/>
      <c r="AV230" s="22">
        <f t="shared" si="92"/>
        <v>0</v>
      </c>
      <c r="AW230" s="187">
        <f t="shared" si="93"/>
        <v>0</v>
      </c>
    </row>
    <row r="231" spans="2:49">
      <c r="B231" s="82" t="s">
        <v>82</v>
      </c>
      <c r="C231" s="43">
        <v>3.11</v>
      </c>
      <c r="D231" s="23">
        <f>origine!E233</f>
        <v>0</v>
      </c>
      <c r="E231" s="24"/>
      <c r="F231" s="22">
        <f t="shared" si="74"/>
        <v>0</v>
      </c>
      <c r="G231" s="24"/>
      <c r="H231" s="22">
        <f t="shared" si="75"/>
        <v>0</v>
      </c>
      <c r="I231" s="24"/>
      <c r="J231" s="22">
        <f t="shared" si="94"/>
        <v>0</v>
      </c>
      <c r="K231" s="24"/>
      <c r="L231" s="22">
        <f t="shared" si="76"/>
        <v>0</v>
      </c>
      <c r="M231" s="24"/>
      <c r="N231" s="22">
        <f t="shared" si="77"/>
        <v>0</v>
      </c>
      <c r="O231" s="24"/>
      <c r="P231" s="22">
        <f t="shared" si="78"/>
        <v>0</v>
      </c>
      <c r="Q231" s="16"/>
      <c r="R231" s="13">
        <f t="shared" si="79"/>
        <v>0</v>
      </c>
      <c r="S231" s="16"/>
      <c r="T231" s="13">
        <f t="shared" si="80"/>
        <v>0</v>
      </c>
      <c r="U231" s="16"/>
      <c r="V231" s="13">
        <f t="shared" si="81"/>
        <v>0</v>
      </c>
      <c r="W231" s="16"/>
      <c r="X231" s="13">
        <f t="shared" si="96"/>
        <v>0</v>
      </c>
      <c r="Y231" s="16"/>
      <c r="Z231" s="13">
        <f t="shared" si="82"/>
        <v>0</v>
      </c>
      <c r="AA231" s="16"/>
      <c r="AB231" s="13">
        <f t="shared" si="95"/>
        <v>0</v>
      </c>
      <c r="AC231" s="24"/>
      <c r="AD231" s="22">
        <f t="shared" si="83"/>
        <v>0</v>
      </c>
      <c r="AE231" s="24"/>
      <c r="AF231" s="22">
        <f t="shared" si="84"/>
        <v>0</v>
      </c>
      <c r="AG231" s="16"/>
      <c r="AH231" s="13">
        <f t="shared" si="85"/>
        <v>0</v>
      </c>
      <c r="AI231" s="16"/>
      <c r="AJ231" s="13">
        <f t="shared" si="86"/>
        <v>0</v>
      </c>
      <c r="AK231" s="24"/>
      <c r="AL231" s="22">
        <f t="shared" si="87"/>
        <v>0</v>
      </c>
      <c r="AM231" s="24"/>
      <c r="AN231" s="13">
        <f t="shared" si="88"/>
        <v>0</v>
      </c>
      <c r="AO231" s="24"/>
      <c r="AP231" s="22">
        <f t="shared" si="89"/>
        <v>0</v>
      </c>
      <c r="AQ231" s="24"/>
      <c r="AR231" s="22">
        <f t="shared" si="90"/>
        <v>0</v>
      </c>
      <c r="AS231" s="24"/>
      <c r="AT231" s="22">
        <f t="shared" si="91"/>
        <v>0</v>
      </c>
      <c r="AU231" s="24"/>
      <c r="AV231" s="22">
        <f t="shared" si="92"/>
        <v>0</v>
      </c>
      <c r="AW231" s="187">
        <f t="shared" si="93"/>
        <v>0</v>
      </c>
    </row>
    <row r="232" spans="2:49">
      <c r="B232" s="83" t="s">
        <v>169</v>
      </c>
      <c r="C232" s="163">
        <v>4.3499999999999996</v>
      </c>
      <c r="D232" s="23">
        <f>origine!E234</f>
        <v>0</v>
      </c>
      <c r="E232" s="24"/>
      <c r="F232" s="22">
        <f t="shared" si="74"/>
        <v>0</v>
      </c>
      <c r="G232" s="24"/>
      <c r="H232" s="22">
        <f t="shared" si="75"/>
        <v>0</v>
      </c>
      <c r="I232" s="24"/>
      <c r="J232" s="22">
        <f t="shared" si="94"/>
        <v>0</v>
      </c>
      <c r="K232" s="24"/>
      <c r="L232" s="22">
        <f t="shared" si="76"/>
        <v>0</v>
      </c>
      <c r="M232" s="24"/>
      <c r="N232" s="22">
        <f t="shared" si="77"/>
        <v>0</v>
      </c>
      <c r="O232" s="24"/>
      <c r="P232" s="22">
        <f t="shared" si="78"/>
        <v>0</v>
      </c>
      <c r="Q232" s="16"/>
      <c r="R232" s="13">
        <f t="shared" si="79"/>
        <v>0</v>
      </c>
      <c r="S232" s="16"/>
      <c r="T232" s="13">
        <f t="shared" si="80"/>
        <v>0</v>
      </c>
      <c r="U232" s="16"/>
      <c r="V232" s="13">
        <f t="shared" si="81"/>
        <v>0</v>
      </c>
      <c r="W232" s="16"/>
      <c r="X232" s="13">
        <f t="shared" si="96"/>
        <v>0</v>
      </c>
      <c r="Y232" s="16"/>
      <c r="Z232" s="13">
        <f t="shared" si="82"/>
        <v>0</v>
      </c>
      <c r="AA232" s="16"/>
      <c r="AB232" s="13">
        <f t="shared" si="95"/>
        <v>0</v>
      </c>
      <c r="AC232" s="24"/>
      <c r="AD232" s="22">
        <f t="shared" si="83"/>
        <v>0</v>
      </c>
      <c r="AE232" s="24"/>
      <c r="AF232" s="22">
        <f t="shared" si="84"/>
        <v>0</v>
      </c>
      <c r="AG232" s="16"/>
      <c r="AH232" s="13">
        <f t="shared" si="85"/>
        <v>0</v>
      </c>
      <c r="AI232" s="16"/>
      <c r="AJ232" s="13">
        <f t="shared" si="86"/>
        <v>0</v>
      </c>
      <c r="AK232" s="24"/>
      <c r="AL232" s="22">
        <f t="shared" si="87"/>
        <v>0</v>
      </c>
      <c r="AM232" s="24"/>
      <c r="AN232" s="13">
        <f t="shared" si="88"/>
        <v>0</v>
      </c>
      <c r="AO232" s="24"/>
      <c r="AP232" s="22">
        <f t="shared" si="89"/>
        <v>0</v>
      </c>
      <c r="AQ232" s="24"/>
      <c r="AR232" s="22">
        <f t="shared" si="90"/>
        <v>0</v>
      </c>
      <c r="AS232" s="24"/>
      <c r="AT232" s="22">
        <f t="shared" si="91"/>
        <v>0</v>
      </c>
      <c r="AU232" s="24"/>
      <c r="AV232" s="22">
        <f t="shared" si="92"/>
        <v>0</v>
      </c>
      <c r="AW232" s="187">
        <f t="shared" si="93"/>
        <v>0</v>
      </c>
    </row>
    <row r="233" spans="2:49">
      <c r="B233" s="82" t="s">
        <v>83</v>
      </c>
      <c r="C233" s="43">
        <v>6.25</v>
      </c>
      <c r="D233" s="23">
        <f>origine!E235</f>
        <v>0</v>
      </c>
      <c r="E233" s="24"/>
      <c r="F233" s="22">
        <f t="shared" si="74"/>
        <v>0</v>
      </c>
      <c r="G233" s="24"/>
      <c r="H233" s="22">
        <f t="shared" si="75"/>
        <v>0</v>
      </c>
      <c r="I233" s="24"/>
      <c r="J233" s="22">
        <f t="shared" si="94"/>
        <v>0</v>
      </c>
      <c r="K233" s="24"/>
      <c r="L233" s="22">
        <f t="shared" si="76"/>
        <v>0</v>
      </c>
      <c r="M233" s="24"/>
      <c r="N233" s="22">
        <f t="shared" si="77"/>
        <v>0</v>
      </c>
      <c r="O233" s="24"/>
      <c r="P233" s="22">
        <f t="shared" si="78"/>
        <v>0</v>
      </c>
      <c r="Q233" s="16"/>
      <c r="R233" s="13">
        <f t="shared" si="79"/>
        <v>0</v>
      </c>
      <c r="S233" s="16">
        <v>1</v>
      </c>
      <c r="T233" s="13">
        <f t="shared" si="80"/>
        <v>6.25</v>
      </c>
      <c r="U233" s="16"/>
      <c r="V233" s="13">
        <f t="shared" si="81"/>
        <v>0</v>
      </c>
      <c r="W233" s="16"/>
      <c r="X233" s="13">
        <f t="shared" si="96"/>
        <v>0</v>
      </c>
      <c r="Y233" s="16"/>
      <c r="Z233" s="13">
        <f t="shared" si="82"/>
        <v>0</v>
      </c>
      <c r="AA233" s="16"/>
      <c r="AB233" s="13">
        <f t="shared" si="95"/>
        <v>0</v>
      </c>
      <c r="AC233" s="24"/>
      <c r="AD233" s="22">
        <f t="shared" si="83"/>
        <v>0</v>
      </c>
      <c r="AE233" s="24"/>
      <c r="AF233" s="22">
        <f t="shared" si="84"/>
        <v>0</v>
      </c>
      <c r="AG233" s="16"/>
      <c r="AH233" s="13">
        <f t="shared" si="85"/>
        <v>0</v>
      </c>
      <c r="AI233" s="16"/>
      <c r="AJ233" s="13">
        <f t="shared" si="86"/>
        <v>0</v>
      </c>
      <c r="AK233" s="24"/>
      <c r="AL233" s="22">
        <f t="shared" si="87"/>
        <v>0</v>
      </c>
      <c r="AM233" s="24"/>
      <c r="AN233" s="13">
        <f t="shared" si="88"/>
        <v>0</v>
      </c>
      <c r="AO233" s="24"/>
      <c r="AP233" s="22">
        <f t="shared" si="89"/>
        <v>0</v>
      </c>
      <c r="AQ233" s="24"/>
      <c r="AR233" s="22">
        <f t="shared" si="90"/>
        <v>0</v>
      </c>
      <c r="AS233" s="24"/>
      <c r="AT233" s="22">
        <f t="shared" si="91"/>
        <v>0</v>
      </c>
      <c r="AU233" s="24"/>
      <c r="AV233" s="22">
        <f t="shared" si="92"/>
        <v>0</v>
      </c>
      <c r="AW233" s="187">
        <f t="shared" si="93"/>
        <v>1</v>
      </c>
    </row>
    <row r="234" spans="2:49">
      <c r="B234" s="83" t="s">
        <v>170</v>
      </c>
      <c r="C234" s="163">
        <v>1.65</v>
      </c>
      <c r="D234" s="23">
        <f>origine!E236</f>
        <v>0</v>
      </c>
      <c r="E234" s="24"/>
      <c r="F234" s="22">
        <f t="shared" si="74"/>
        <v>0</v>
      </c>
      <c r="G234" s="24"/>
      <c r="H234" s="22">
        <f t="shared" si="75"/>
        <v>0</v>
      </c>
      <c r="I234" s="24">
        <v>1</v>
      </c>
      <c r="J234" s="22">
        <f t="shared" si="94"/>
        <v>1.65</v>
      </c>
      <c r="K234" s="24"/>
      <c r="L234" s="22">
        <f t="shared" si="76"/>
        <v>0</v>
      </c>
      <c r="M234" s="24"/>
      <c r="N234" s="22">
        <f t="shared" si="77"/>
        <v>0</v>
      </c>
      <c r="O234" s="24"/>
      <c r="P234" s="22">
        <f t="shared" si="78"/>
        <v>0</v>
      </c>
      <c r="Q234" s="16"/>
      <c r="R234" s="13">
        <f t="shared" si="79"/>
        <v>0</v>
      </c>
      <c r="S234" s="16"/>
      <c r="T234" s="13">
        <f t="shared" si="80"/>
        <v>0</v>
      </c>
      <c r="U234" s="16"/>
      <c r="V234" s="13">
        <f t="shared" si="81"/>
        <v>0</v>
      </c>
      <c r="W234" s="16"/>
      <c r="X234" s="13">
        <f t="shared" si="96"/>
        <v>0</v>
      </c>
      <c r="Y234" s="16"/>
      <c r="Z234" s="13">
        <f t="shared" si="82"/>
        <v>0</v>
      </c>
      <c r="AA234" s="16"/>
      <c r="AB234" s="13">
        <f t="shared" si="95"/>
        <v>0</v>
      </c>
      <c r="AC234" s="24"/>
      <c r="AD234" s="22">
        <f t="shared" si="83"/>
        <v>0</v>
      </c>
      <c r="AE234" s="24"/>
      <c r="AF234" s="22">
        <f t="shared" si="84"/>
        <v>0</v>
      </c>
      <c r="AG234" s="16"/>
      <c r="AH234" s="13">
        <f t="shared" si="85"/>
        <v>0</v>
      </c>
      <c r="AI234" s="16"/>
      <c r="AJ234" s="13">
        <f t="shared" si="86"/>
        <v>0</v>
      </c>
      <c r="AK234" s="24"/>
      <c r="AL234" s="22">
        <f t="shared" si="87"/>
        <v>0</v>
      </c>
      <c r="AM234" s="24"/>
      <c r="AN234" s="13">
        <f t="shared" si="88"/>
        <v>0</v>
      </c>
      <c r="AO234" s="24"/>
      <c r="AP234" s="22">
        <f t="shared" si="89"/>
        <v>0</v>
      </c>
      <c r="AQ234" s="24"/>
      <c r="AR234" s="22">
        <f t="shared" si="90"/>
        <v>0</v>
      </c>
      <c r="AS234" s="24"/>
      <c r="AT234" s="22">
        <f t="shared" si="91"/>
        <v>0</v>
      </c>
      <c r="AU234" s="24"/>
      <c r="AV234" s="22">
        <f t="shared" si="92"/>
        <v>0</v>
      </c>
      <c r="AW234" s="187">
        <f t="shared" si="93"/>
        <v>1</v>
      </c>
    </row>
    <row r="235" spans="2:49">
      <c r="B235" s="82" t="s">
        <v>171</v>
      </c>
      <c r="C235" s="43">
        <v>3.25</v>
      </c>
      <c r="D235" s="23">
        <f>origine!E237</f>
        <v>0</v>
      </c>
      <c r="E235" s="24"/>
      <c r="F235" s="22">
        <f t="shared" si="74"/>
        <v>0</v>
      </c>
      <c r="G235" s="24"/>
      <c r="H235" s="22">
        <f t="shared" si="75"/>
        <v>0</v>
      </c>
      <c r="I235" s="24"/>
      <c r="J235" s="22">
        <f t="shared" si="94"/>
        <v>0</v>
      </c>
      <c r="K235" s="24"/>
      <c r="L235" s="22">
        <f t="shared" si="76"/>
        <v>0</v>
      </c>
      <c r="M235" s="24"/>
      <c r="N235" s="22">
        <f t="shared" si="77"/>
        <v>0</v>
      </c>
      <c r="O235" s="24"/>
      <c r="P235" s="22">
        <f t="shared" si="78"/>
        <v>0</v>
      </c>
      <c r="Q235" s="16"/>
      <c r="R235" s="13">
        <f t="shared" si="79"/>
        <v>0</v>
      </c>
      <c r="S235" s="16"/>
      <c r="T235" s="13">
        <f t="shared" si="80"/>
        <v>0</v>
      </c>
      <c r="U235" s="16"/>
      <c r="V235" s="13">
        <f t="shared" si="81"/>
        <v>0</v>
      </c>
      <c r="W235" s="16"/>
      <c r="X235" s="13">
        <f t="shared" si="96"/>
        <v>0</v>
      </c>
      <c r="Y235" s="16"/>
      <c r="Z235" s="13">
        <f t="shared" si="82"/>
        <v>0</v>
      </c>
      <c r="AA235" s="16"/>
      <c r="AB235" s="13">
        <f t="shared" si="95"/>
        <v>0</v>
      </c>
      <c r="AC235" s="24"/>
      <c r="AD235" s="22">
        <f t="shared" si="83"/>
        <v>0</v>
      </c>
      <c r="AE235" s="24"/>
      <c r="AF235" s="22">
        <f t="shared" si="84"/>
        <v>0</v>
      </c>
      <c r="AG235" s="16"/>
      <c r="AH235" s="13">
        <f t="shared" si="85"/>
        <v>0</v>
      </c>
      <c r="AI235" s="16"/>
      <c r="AJ235" s="13">
        <f t="shared" si="86"/>
        <v>0</v>
      </c>
      <c r="AK235" s="24"/>
      <c r="AL235" s="22">
        <f t="shared" si="87"/>
        <v>0</v>
      </c>
      <c r="AM235" s="24"/>
      <c r="AN235" s="13">
        <f t="shared" si="88"/>
        <v>0</v>
      </c>
      <c r="AO235" s="24"/>
      <c r="AP235" s="22">
        <f t="shared" si="89"/>
        <v>0</v>
      </c>
      <c r="AQ235" s="24"/>
      <c r="AR235" s="22">
        <f t="shared" si="90"/>
        <v>0</v>
      </c>
      <c r="AS235" s="24"/>
      <c r="AT235" s="22">
        <f t="shared" si="91"/>
        <v>0</v>
      </c>
      <c r="AU235" s="24"/>
      <c r="AV235" s="22">
        <f t="shared" si="92"/>
        <v>0</v>
      </c>
      <c r="AW235" s="187">
        <f t="shared" si="93"/>
        <v>0</v>
      </c>
    </row>
    <row r="236" spans="2:49">
      <c r="B236" s="83" t="s">
        <v>172</v>
      </c>
      <c r="C236" s="163">
        <v>4.5599999999999996</v>
      </c>
      <c r="D236" s="23">
        <f>origine!E238</f>
        <v>0</v>
      </c>
      <c r="E236" s="24">
        <v>1</v>
      </c>
      <c r="F236" s="22">
        <f t="shared" si="74"/>
        <v>4.5599999999999996</v>
      </c>
      <c r="G236" s="24"/>
      <c r="H236" s="22">
        <f t="shared" si="75"/>
        <v>0</v>
      </c>
      <c r="I236" s="24"/>
      <c r="J236" s="22">
        <f t="shared" si="94"/>
        <v>0</v>
      </c>
      <c r="K236" s="24"/>
      <c r="L236" s="22">
        <f t="shared" si="76"/>
        <v>0</v>
      </c>
      <c r="M236" s="24"/>
      <c r="N236" s="22">
        <f t="shared" si="77"/>
        <v>0</v>
      </c>
      <c r="O236" s="24"/>
      <c r="P236" s="22">
        <f t="shared" si="78"/>
        <v>0</v>
      </c>
      <c r="Q236" s="16">
        <v>3</v>
      </c>
      <c r="R236" s="13">
        <f t="shared" si="79"/>
        <v>13.68</v>
      </c>
      <c r="S236" s="16"/>
      <c r="T236" s="13">
        <f t="shared" si="80"/>
        <v>0</v>
      </c>
      <c r="U236" s="16"/>
      <c r="V236" s="13">
        <f t="shared" si="81"/>
        <v>0</v>
      </c>
      <c r="W236" s="16"/>
      <c r="X236" s="13">
        <f t="shared" si="96"/>
        <v>0</v>
      </c>
      <c r="Y236" s="16"/>
      <c r="Z236" s="13">
        <f t="shared" si="82"/>
        <v>0</v>
      </c>
      <c r="AA236" s="16"/>
      <c r="AB236" s="13">
        <f t="shared" si="95"/>
        <v>0</v>
      </c>
      <c r="AC236" s="24"/>
      <c r="AD236" s="22">
        <f t="shared" si="83"/>
        <v>0</v>
      </c>
      <c r="AE236" s="24"/>
      <c r="AF236" s="22">
        <f t="shared" si="84"/>
        <v>0</v>
      </c>
      <c r="AG236" s="16"/>
      <c r="AH236" s="13">
        <f t="shared" si="85"/>
        <v>0</v>
      </c>
      <c r="AI236" s="16"/>
      <c r="AJ236" s="13">
        <f t="shared" si="86"/>
        <v>0</v>
      </c>
      <c r="AK236" s="24"/>
      <c r="AL236" s="22">
        <f t="shared" si="87"/>
        <v>0</v>
      </c>
      <c r="AM236" s="24"/>
      <c r="AN236" s="13">
        <f t="shared" si="88"/>
        <v>0</v>
      </c>
      <c r="AO236" s="24"/>
      <c r="AP236" s="22">
        <f t="shared" si="89"/>
        <v>0</v>
      </c>
      <c r="AQ236" s="24"/>
      <c r="AR236" s="22">
        <f t="shared" si="90"/>
        <v>0</v>
      </c>
      <c r="AS236" s="24"/>
      <c r="AT236" s="22">
        <f t="shared" si="91"/>
        <v>0</v>
      </c>
      <c r="AU236" s="24"/>
      <c r="AV236" s="22">
        <f t="shared" si="92"/>
        <v>0</v>
      </c>
      <c r="AW236" s="187">
        <f t="shared" si="93"/>
        <v>4</v>
      </c>
    </row>
    <row r="237" spans="2:49">
      <c r="B237" s="82" t="s">
        <v>173</v>
      </c>
      <c r="C237" s="43">
        <v>6.59</v>
      </c>
      <c r="D237" s="23">
        <f>origine!E239</f>
        <v>0</v>
      </c>
      <c r="E237" s="24"/>
      <c r="F237" s="22">
        <f t="shared" si="74"/>
        <v>0</v>
      </c>
      <c r="G237" s="24"/>
      <c r="H237" s="22">
        <f t="shared" si="75"/>
        <v>0</v>
      </c>
      <c r="I237" s="24"/>
      <c r="J237" s="22">
        <f t="shared" si="94"/>
        <v>0</v>
      </c>
      <c r="K237" s="24"/>
      <c r="L237" s="22">
        <f t="shared" si="76"/>
        <v>0</v>
      </c>
      <c r="M237" s="24"/>
      <c r="N237" s="22">
        <f t="shared" si="77"/>
        <v>0</v>
      </c>
      <c r="O237" s="24"/>
      <c r="P237" s="22">
        <f t="shared" si="78"/>
        <v>0</v>
      </c>
      <c r="Q237" s="16"/>
      <c r="R237" s="13">
        <f t="shared" si="79"/>
        <v>0</v>
      </c>
      <c r="S237" s="16"/>
      <c r="T237" s="13">
        <f t="shared" si="80"/>
        <v>0</v>
      </c>
      <c r="U237" s="16"/>
      <c r="V237" s="13">
        <f t="shared" si="81"/>
        <v>0</v>
      </c>
      <c r="W237" s="16"/>
      <c r="X237" s="13">
        <f t="shared" si="96"/>
        <v>0</v>
      </c>
      <c r="Y237" s="16"/>
      <c r="Z237" s="13">
        <f t="shared" si="82"/>
        <v>0</v>
      </c>
      <c r="AA237" s="16"/>
      <c r="AB237" s="13">
        <f t="shared" si="95"/>
        <v>0</v>
      </c>
      <c r="AC237" s="24"/>
      <c r="AD237" s="22">
        <f t="shared" si="83"/>
        <v>0</v>
      </c>
      <c r="AE237" s="24"/>
      <c r="AF237" s="22">
        <f t="shared" si="84"/>
        <v>0</v>
      </c>
      <c r="AG237" s="16"/>
      <c r="AH237" s="13">
        <f t="shared" si="85"/>
        <v>0</v>
      </c>
      <c r="AI237" s="16"/>
      <c r="AJ237" s="13">
        <f t="shared" si="86"/>
        <v>0</v>
      </c>
      <c r="AK237" s="24"/>
      <c r="AL237" s="22">
        <f t="shared" si="87"/>
        <v>0</v>
      </c>
      <c r="AM237" s="24"/>
      <c r="AN237" s="13">
        <f t="shared" si="88"/>
        <v>0</v>
      </c>
      <c r="AO237" s="24"/>
      <c r="AP237" s="22">
        <f t="shared" si="89"/>
        <v>0</v>
      </c>
      <c r="AQ237" s="24"/>
      <c r="AR237" s="22">
        <f t="shared" si="90"/>
        <v>0</v>
      </c>
      <c r="AS237" s="24"/>
      <c r="AT237" s="22">
        <f t="shared" si="91"/>
        <v>0</v>
      </c>
      <c r="AU237" s="24"/>
      <c r="AV237" s="22">
        <f t="shared" si="92"/>
        <v>0</v>
      </c>
      <c r="AW237" s="187">
        <f t="shared" si="93"/>
        <v>0</v>
      </c>
    </row>
    <row r="238" spans="2:49">
      <c r="B238" s="83" t="s">
        <v>174</v>
      </c>
      <c r="C238" s="163">
        <v>1.69</v>
      </c>
      <c r="D238" s="23">
        <f>origine!E240</f>
        <v>0</v>
      </c>
      <c r="E238" s="24"/>
      <c r="F238" s="22">
        <f t="shared" si="74"/>
        <v>0</v>
      </c>
      <c r="G238" s="24"/>
      <c r="H238" s="22">
        <f t="shared" si="75"/>
        <v>0</v>
      </c>
      <c r="I238" s="24"/>
      <c r="J238" s="22">
        <f t="shared" si="94"/>
        <v>0</v>
      </c>
      <c r="K238" s="24"/>
      <c r="L238" s="22">
        <f t="shared" si="76"/>
        <v>0</v>
      </c>
      <c r="M238" s="24"/>
      <c r="N238" s="22">
        <f t="shared" si="77"/>
        <v>0</v>
      </c>
      <c r="O238" s="24"/>
      <c r="P238" s="22">
        <f t="shared" si="78"/>
        <v>0</v>
      </c>
      <c r="Q238" s="16"/>
      <c r="R238" s="13">
        <f t="shared" si="79"/>
        <v>0</v>
      </c>
      <c r="S238" s="16"/>
      <c r="T238" s="13">
        <f t="shared" si="80"/>
        <v>0</v>
      </c>
      <c r="U238" s="16"/>
      <c r="V238" s="13">
        <f t="shared" si="81"/>
        <v>0</v>
      </c>
      <c r="W238" s="16"/>
      <c r="X238" s="13">
        <f t="shared" si="96"/>
        <v>0</v>
      </c>
      <c r="Y238" s="16"/>
      <c r="Z238" s="13">
        <f t="shared" si="82"/>
        <v>0</v>
      </c>
      <c r="AA238" s="16"/>
      <c r="AB238" s="13">
        <f t="shared" si="95"/>
        <v>0</v>
      </c>
      <c r="AC238" s="24"/>
      <c r="AD238" s="22">
        <f t="shared" si="83"/>
        <v>0</v>
      </c>
      <c r="AE238" s="24"/>
      <c r="AF238" s="22">
        <f t="shared" si="84"/>
        <v>0</v>
      </c>
      <c r="AG238" s="16"/>
      <c r="AH238" s="13">
        <f t="shared" si="85"/>
        <v>0</v>
      </c>
      <c r="AI238" s="16"/>
      <c r="AJ238" s="13">
        <f t="shared" si="86"/>
        <v>0</v>
      </c>
      <c r="AK238" s="24"/>
      <c r="AL238" s="22">
        <f t="shared" si="87"/>
        <v>0</v>
      </c>
      <c r="AM238" s="24"/>
      <c r="AN238" s="13">
        <f t="shared" si="88"/>
        <v>0</v>
      </c>
      <c r="AO238" s="24"/>
      <c r="AP238" s="22">
        <f t="shared" si="89"/>
        <v>0</v>
      </c>
      <c r="AQ238" s="24"/>
      <c r="AR238" s="22">
        <f t="shared" si="90"/>
        <v>0</v>
      </c>
      <c r="AS238" s="24"/>
      <c r="AT238" s="22">
        <f t="shared" si="91"/>
        <v>0</v>
      </c>
      <c r="AU238" s="24"/>
      <c r="AV238" s="22">
        <f t="shared" si="92"/>
        <v>0</v>
      </c>
      <c r="AW238" s="187">
        <f t="shared" si="93"/>
        <v>0</v>
      </c>
    </row>
    <row r="239" spans="2:49">
      <c r="B239" s="82" t="s">
        <v>175</v>
      </c>
      <c r="C239" s="43">
        <v>3.36</v>
      </c>
      <c r="D239" s="23">
        <f>origine!E241</f>
        <v>0</v>
      </c>
      <c r="E239" s="24"/>
      <c r="F239" s="22">
        <f t="shared" si="74"/>
        <v>0</v>
      </c>
      <c r="G239" s="24"/>
      <c r="H239" s="22">
        <f t="shared" si="75"/>
        <v>0</v>
      </c>
      <c r="I239" s="24"/>
      <c r="J239" s="22">
        <f t="shared" si="94"/>
        <v>0</v>
      </c>
      <c r="K239" s="24"/>
      <c r="L239" s="22">
        <f t="shared" si="76"/>
        <v>0</v>
      </c>
      <c r="M239" s="24"/>
      <c r="N239" s="22">
        <f t="shared" si="77"/>
        <v>0</v>
      </c>
      <c r="O239" s="24"/>
      <c r="P239" s="22">
        <f t="shared" si="78"/>
        <v>0</v>
      </c>
      <c r="Q239" s="16"/>
      <c r="R239" s="13">
        <f t="shared" si="79"/>
        <v>0</v>
      </c>
      <c r="S239" s="16"/>
      <c r="T239" s="13">
        <f t="shared" si="80"/>
        <v>0</v>
      </c>
      <c r="U239" s="16"/>
      <c r="V239" s="13">
        <f t="shared" si="81"/>
        <v>0</v>
      </c>
      <c r="W239" s="16"/>
      <c r="X239" s="13">
        <f t="shared" si="96"/>
        <v>0</v>
      </c>
      <c r="Y239" s="16"/>
      <c r="Z239" s="13">
        <f t="shared" si="82"/>
        <v>0</v>
      </c>
      <c r="AA239" s="16"/>
      <c r="AB239" s="13">
        <f t="shared" si="95"/>
        <v>0</v>
      </c>
      <c r="AC239" s="24"/>
      <c r="AD239" s="22">
        <f t="shared" si="83"/>
        <v>0</v>
      </c>
      <c r="AE239" s="24"/>
      <c r="AF239" s="22">
        <f t="shared" si="84"/>
        <v>0</v>
      </c>
      <c r="AG239" s="16"/>
      <c r="AH239" s="13">
        <f t="shared" si="85"/>
        <v>0</v>
      </c>
      <c r="AI239" s="16"/>
      <c r="AJ239" s="13">
        <f t="shared" si="86"/>
        <v>0</v>
      </c>
      <c r="AK239" s="24"/>
      <c r="AL239" s="22">
        <f t="shared" si="87"/>
        <v>0</v>
      </c>
      <c r="AM239" s="24"/>
      <c r="AN239" s="13">
        <f t="shared" si="88"/>
        <v>0</v>
      </c>
      <c r="AO239" s="24"/>
      <c r="AP239" s="22">
        <f t="shared" si="89"/>
        <v>0</v>
      </c>
      <c r="AQ239" s="24"/>
      <c r="AR239" s="22">
        <f t="shared" si="90"/>
        <v>0</v>
      </c>
      <c r="AS239" s="24"/>
      <c r="AT239" s="22">
        <f t="shared" si="91"/>
        <v>0</v>
      </c>
      <c r="AU239" s="24"/>
      <c r="AV239" s="22">
        <f t="shared" si="92"/>
        <v>0</v>
      </c>
      <c r="AW239" s="187">
        <f t="shared" si="93"/>
        <v>0</v>
      </c>
    </row>
    <row r="240" spans="2:49">
      <c r="B240" s="83" t="s">
        <v>176</v>
      </c>
      <c r="C240" s="163">
        <v>5.03</v>
      </c>
      <c r="D240" s="23">
        <f>origine!E242</f>
        <v>0</v>
      </c>
      <c r="E240" s="24"/>
      <c r="F240" s="22">
        <f t="shared" si="74"/>
        <v>0</v>
      </c>
      <c r="G240" s="24"/>
      <c r="H240" s="22">
        <f t="shared" si="75"/>
        <v>0</v>
      </c>
      <c r="I240" s="24">
        <v>1</v>
      </c>
      <c r="J240" s="22">
        <f t="shared" si="94"/>
        <v>5.03</v>
      </c>
      <c r="K240" s="24">
        <v>2</v>
      </c>
      <c r="L240" s="22">
        <f t="shared" si="76"/>
        <v>10.06</v>
      </c>
      <c r="M240" s="24"/>
      <c r="N240" s="22">
        <f t="shared" si="77"/>
        <v>0</v>
      </c>
      <c r="O240" s="24"/>
      <c r="P240" s="22">
        <f t="shared" si="78"/>
        <v>0</v>
      </c>
      <c r="Q240" s="16"/>
      <c r="R240" s="13">
        <f t="shared" si="79"/>
        <v>0</v>
      </c>
      <c r="S240" s="16"/>
      <c r="T240" s="13">
        <f t="shared" si="80"/>
        <v>0</v>
      </c>
      <c r="U240" s="16"/>
      <c r="V240" s="13">
        <f t="shared" si="81"/>
        <v>0</v>
      </c>
      <c r="W240" s="16"/>
      <c r="X240" s="13">
        <f t="shared" si="96"/>
        <v>0</v>
      </c>
      <c r="Y240" s="16"/>
      <c r="Z240" s="13">
        <f t="shared" si="82"/>
        <v>0</v>
      </c>
      <c r="AA240" s="16"/>
      <c r="AB240" s="13">
        <f t="shared" si="95"/>
        <v>0</v>
      </c>
      <c r="AC240" s="24"/>
      <c r="AD240" s="22">
        <f t="shared" si="83"/>
        <v>0</v>
      </c>
      <c r="AE240" s="24"/>
      <c r="AF240" s="22">
        <f t="shared" si="84"/>
        <v>0</v>
      </c>
      <c r="AG240" s="16"/>
      <c r="AH240" s="13">
        <f t="shared" si="85"/>
        <v>0</v>
      </c>
      <c r="AI240" s="16"/>
      <c r="AJ240" s="13">
        <f t="shared" si="86"/>
        <v>0</v>
      </c>
      <c r="AK240" s="24"/>
      <c r="AL240" s="22">
        <f t="shared" si="87"/>
        <v>0</v>
      </c>
      <c r="AM240" s="24"/>
      <c r="AN240" s="13">
        <f t="shared" si="88"/>
        <v>0</v>
      </c>
      <c r="AO240" s="24"/>
      <c r="AP240" s="22">
        <f t="shared" si="89"/>
        <v>0</v>
      </c>
      <c r="AQ240" s="24"/>
      <c r="AR240" s="22">
        <f t="shared" si="90"/>
        <v>0</v>
      </c>
      <c r="AS240" s="24"/>
      <c r="AT240" s="22">
        <f t="shared" si="91"/>
        <v>0</v>
      </c>
      <c r="AU240" s="24"/>
      <c r="AV240" s="22">
        <f t="shared" si="92"/>
        <v>0</v>
      </c>
      <c r="AW240" s="187">
        <f t="shared" si="93"/>
        <v>3</v>
      </c>
    </row>
    <row r="241" spans="2:49">
      <c r="B241" s="82" t="s">
        <v>84</v>
      </c>
      <c r="C241" s="43">
        <v>6.77</v>
      </c>
      <c r="D241" s="23">
        <f>origine!E243</f>
        <v>0</v>
      </c>
      <c r="E241" s="24"/>
      <c r="F241" s="22">
        <f t="shared" si="74"/>
        <v>0</v>
      </c>
      <c r="G241" s="24"/>
      <c r="H241" s="22">
        <f t="shared" si="75"/>
        <v>0</v>
      </c>
      <c r="I241" s="24"/>
      <c r="J241" s="22">
        <f t="shared" si="94"/>
        <v>0</v>
      </c>
      <c r="K241" s="24"/>
      <c r="L241" s="22">
        <f t="shared" si="76"/>
        <v>0</v>
      </c>
      <c r="M241" s="24"/>
      <c r="N241" s="22">
        <f t="shared" si="77"/>
        <v>0</v>
      </c>
      <c r="O241" s="24"/>
      <c r="P241" s="22">
        <f t="shared" si="78"/>
        <v>0</v>
      </c>
      <c r="Q241" s="16"/>
      <c r="R241" s="13">
        <f t="shared" si="79"/>
        <v>0</v>
      </c>
      <c r="S241" s="16"/>
      <c r="T241" s="13">
        <f t="shared" si="80"/>
        <v>0</v>
      </c>
      <c r="U241" s="16"/>
      <c r="V241" s="13">
        <f t="shared" si="81"/>
        <v>0</v>
      </c>
      <c r="W241" s="16"/>
      <c r="X241" s="13">
        <f t="shared" si="96"/>
        <v>0</v>
      </c>
      <c r="Y241" s="16"/>
      <c r="Z241" s="13">
        <f t="shared" si="82"/>
        <v>0</v>
      </c>
      <c r="AA241" s="16"/>
      <c r="AB241" s="13">
        <f t="shared" si="95"/>
        <v>0</v>
      </c>
      <c r="AC241" s="24"/>
      <c r="AD241" s="22">
        <f t="shared" si="83"/>
        <v>0</v>
      </c>
      <c r="AE241" s="24"/>
      <c r="AF241" s="22">
        <f t="shared" si="84"/>
        <v>0</v>
      </c>
      <c r="AG241" s="16"/>
      <c r="AH241" s="13">
        <f t="shared" si="85"/>
        <v>0</v>
      </c>
      <c r="AI241" s="16"/>
      <c r="AJ241" s="13">
        <f t="shared" si="86"/>
        <v>0</v>
      </c>
      <c r="AK241" s="24"/>
      <c r="AL241" s="22">
        <f t="shared" si="87"/>
        <v>0</v>
      </c>
      <c r="AM241" s="24"/>
      <c r="AN241" s="13">
        <f t="shared" si="88"/>
        <v>0</v>
      </c>
      <c r="AO241" s="24"/>
      <c r="AP241" s="22">
        <f t="shared" si="89"/>
        <v>0</v>
      </c>
      <c r="AQ241" s="24"/>
      <c r="AR241" s="22">
        <f t="shared" si="90"/>
        <v>0</v>
      </c>
      <c r="AS241" s="24"/>
      <c r="AT241" s="22">
        <f t="shared" si="91"/>
        <v>0</v>
      </c>
      <c r="AU241" s="24"/>
      <c r="AV241" s="22">
        <f t="shared" si="92"/>
        <v>0</v>
      </c>
      <c r="AW241" s="187">
        <f t="shared" si="93"/>
        <v>0</v>
      </c>
    </row>
    <row r="242" spans="2:49">
      <c r="B242" s="83" t="s">
        <v>177</v>
      </c>
      <c r="C242" s="163">
        <v>3.39</v>
      </c>
      <c r="D242" s="23">
        <f>origine!E244</f>
        <v>0</v>
      </c>
      <c r="E242" s="24">
        <v>1</v>
      </c>
      <c r="F242" s="22">
        <f t="shared" si="74"/>
        <v>3.39</v>
      </c>
      <c r="G242" s="24"/>
      <c r="H242" s="22">
        <f t="shared" si="75"/>
        <v>0</v>
      </c>
      <c r="I242" s="24"/>
      <c r="J242" s="22">
        <f t="shared" si="94"/>
        <v>0</v>
      </c>
      <c r="K242" s="24"/>
      <c r="L242" s="22">
        <f t="shared" si="76"/>
        <v>0</v>
      </c>
      <c r="M242" s="24"/>
      <c r="N242" s="22">
        <f t="shared" si="77"/>
        <v>0</v>
      </c>
      <c r="O242" s="24"/>
      <c r="P242" s="22">
        <f t="shared" si="78"/>
        <v>0</v>
      </c>
      <c r="Q242" s="16"/>
      <c r="R242" s="13">
        <f t="shared" si="79"/>
        <v>0</v>
      </c>
      <c r="S242" s="16"/>
      <c r="T242" s="13">
        <f t="shared" si="80"/>
        <v>0</v>
      </c>
      <c r="U242" s="16"/>
      <c r="V242" s="13">
        <f t="shared" si="81"/>
        <v>0</v>
      </c>
      <c r="W242" s="16"/>
      <c r="X242" s="13">
        <f t="shared" si="96"/>
        <v>0</v>
      </c>
      <c r="Y242" s="16"/>
      <c r="Z242" s="13">
        <f t="shared" si="82"/>
        <v>0</v>
      </c>
      <c r="AA242" s="16"/>
      <c r="AB242" s="13">
        <f t="shared" si="95"/>
        <v>0</v>
      </c>
      <c r="AC242" s="24"/>
      <c r="AD242" s="22">
        <f t="shared" si="83"/>
        <v>0</v>
      </c>
      <c r="AE242" s="24"/>
      <c r="AF242" s="22">
        <f t="shared" si="84"/>
        <v>0</v>
      </c>
      <c r="AG242" s="16"/>
      <c r="AH242" s="13">
        <f t="shared" si="85"/>
        <v>0</v>
      </c>
      <c r="AI242" s="16"/>
      <c r="AJ242" s="13">
        <f t="shared" si="86"/>
        <v>0</v>
      </c>
      <c r="AK242" s="24"/>
      <c r="AL242" s="22">
        <f t="shared" si="87"/>
        <v>0</v>
      </c>
      <c r="AM242" s="24"/>
      <c r="AN242" s="13">
        <f t="shared" si="88"/>
        <v>0</v>
      </c>
      <c r="AO242" s="24"/>
      <c r="AP242" s="22">
        <f t="shared" si="89"/>
        <v>0</v>
      </c>
      <c r="AQ242" s="24"/>
      <c r="AR242" s="22">
        <f t="shared" si="90"/>
        <v>0</v>
      </c>
      <c r="AS242" s="24"/>
      <c r="AT242" s="22">
        <f t="shared" si="91"/>
        <v>0</v>
      </c>
      <c r="AU242" s="24"/>
      <c r="AV242" s="22">
        <f t="shared" si="92"/>
        <v>0</v>
      </c>
      <c r="AW242" s="187">
        <f t="shared" si="93"/>
        <v>1</v>
      </c>
    </row>
    <row r="243" spans="2:49">
      <c r="B243" s="82" t="s">
        <v>178</v>
      </c>
      <c r="C243" s="43">
        <v>3.39</v>
      </c>
      <c r="D243" s="23">
        <f>origine!E245</f>
        <v>0</v>
      </c>
      <c r="E243" s="24"/>
      <c r="F243" s="22">
        <f t="shared" si="74"/>
        <v>0</v>
      </c>
      <c r="G243" s="24"/>
      <c r="H243" s="22">
        <f t="shared" si="75"/>
        <v>0</v>
      </c>
      <c r="I243" s="24"/>
      <c r="J243" s="22">
        <f t="shared" si="94"/>
        <v>0</v>
      </c>
      <c r="K243" s="24"/>
      <c r="L243" s="22">
        <f t="shared" si="76"/>
        <v>0</v>
      </c>
      <c r="M243" s="24"/>
      <c r="N243" s="22">
        <f t="shared" si="77"/>
        <v>0</v>
      </c>
      <c r="O243" s="24"/>
      <c r="P243" s="22">
        <f t="shared" si="78"/>
        <v>0</v>
      </c>
      <c r="Q243" s="16"/>
      <c r="R243" s="13">
        <f t="shared" si="79"/>
        <v>0</v>
      </c>
      <c r="S243" s="16"/>
      <c r="T243" s="13">
        <f t="shared" si="80"/>
        <v>0</v>
      </c>
      <c r="U243" s="16"/>
      <c r="V243" s="13">
        <f t="shared" si="81"/>
        <v>0</v>
      </c>
      <c r="W243" s="16"/>
      <c r="X243" s="13">
        <f t="shared" si="96"/>
        <v>0</v>
      </c>
      <c r="Y243" s="16"/>
      <c r="Z243" s="13">
        <f t="shared" si="82"/>
        <v>0</v>
      </c>
      <c r="AA243" s="16"/>
      <c r="AB243" s="13">
        <f t="shared" si="95"/>
        <v>0</v>
      </c>
      <c r="AC243" s="24"/>
      <c r="AD243" s="22">
        <f t="shared" si="83"/>
        <v>0</v>
      </c>
      <c r="AE243" s="24"/>
      <c r="AF243" s="22">
        <f t="shared" si="84"/>
        <v>0</v>
      </c>
      <c r="AG243" s="16"/>
      <c r="AH243" s="13">
        <f t="shared" si="85"/>
        <v>0</v>
      </c>
      <c r="AI243" s="16"/>
      <c r="AJ243" s="13">
        <f t="shared" si="86"/>
        <v>0</v>
      </c>
      <c r="AK243" s="24"/>
      <c r="AL243" s="22">
        <f t="shared" si="87"/>
        <v>0</v>
      </c>
      <c r="AM243" s="24"/>
      <c r="AN243" s="13">
        <f t="shared" si="88"/>
        <v>0</v>
      </c>
      <c r="AO243" s="24"/>
      <c r="AP243" s="22">
        <f t="shared" si="89"/>
        <v>0</v>
      </c>
      <c r="AQ243" s="24"/>
      <c r="AR243" s="22">
        <f t="shared" si="90"/>
        <v>0</v>
      </c>
      <c r="AS243" s="24"/>
      <c r="AT243" s="22">
        <f t="shared" si="91"/>
        <v>0</v>
      </c>
      <c r="AU243" s="24"/>
      <c r="AV243" s="22">
        <f t="shared" si="92"/>
        <v>0</v>
      </c>
      <c r="AW243" s="187">
        <f t="shared" si="93"/>
        <v>0</v>
      </c>
    </row>
    <row r="244" spans="2:49">
      <c r="B244" s="83" t="s">
        <v>179</v>
      </c>
      <c r="C244" s="163">
        <v>2.56</v>
      </c>
      <c r="D244" s="23">
        <f>origine!E246</f>
        <v>0</v>
      </c>
      <c r="E244" s="24"/>
      <c r="F244" s="22">
        <f t="shared" si="74"/>
        <v>0</v>
      </c>
      <c r="G244" s="24"/>
      <c r="H244" s="22">
        <f t="shared" si="75"/>
        <v>0</v>
      </c>
      <c r="I244" s="24"/>
      <c r="J244" s="22">
        <f t="shared" si="94"/>
        <v>0</v>
      </c>
      <c r="K244" s="24"/>
      <c r="L244" s="22">
        <f t="shared" si="76"/>
        <v>0</v>
      </c>
      <c r="M244" s="24"/>
      <c r="N244" s="22">
        <f t="shared" si="77"/>
        <v>0</v>
      </c>
      <c r="O244" s="24"/>
      <c r="P244" s="22">
        <f t="shared" si="78"/>
        <v>0</v>
      </c>
      <c r="Q244" s="16"/>
      <c r="R244" s="13">
        <f t="shared" si="79"/>
        <v>0</v>
      </c>
      <c r="S244" s="16"/>
      <c r="T244" s="13">
        <f t="shared" si="80"/>
        <v>0</v>
      </c>
      <c r="U244" s="16"/>
      <c r="V244" s="13">
        <f t="shared" si="81"/>
        <v>0</v>
      </c>
      <c r="W244" s="16"/>
      <c r="X244" s="13">
        <f t="shared" si="96"/>
        <v>0</v>
      </c>
      <c r="Y244" s="16"/>
      <c r="Z244" s="13">
        <f t="shared" si="82"/>
        <v>0</v>
      </c>
      <c r="AA244" s="16"/>
      <c r="AB244" s="13">
        <f t="shared" si="95"/>
        <v>0</v>
      </c>
      <c r="AC244" s="24"/>
      <c r="AD244" s="22">
        <f t="shared" si="83"/>
        <v>0</v>
      </c>
      <c r="AE244" s="24"/>
      <c r="AF244" s="22">
        <f t="shared" si="84"/>
        <v>0</v>
      </c>
      <c r="AG244" s="16"/>
      <c r="AH244" s="13">
        <f t="shared" si="85"/>
        <v>0</v>
      </c>
      <c r="AI244" s="16"/>
      <c r="AJ244" s="13">
        <f t="shared" si="86"/>
        <v>0</v>
      </c>
      <c r="AK244" s="24"/>
      <c r="AL244" s="22">
        <f t="shared" si="87"/>
        <v>0</v>
      </c>
      <c r="AM244" s="24"/>
      <c r="AN244" s="13">
        <f t="shared" si="88"/>
        <v>0</v>
      </c>
      <c r="AO244" s="24"/>
      <c r="AP244" s="22">
        <f t="shared" si="89"/>
        <v>0</v>
      </c>
      <c r="AQ244" s="24"/>
      <c r="AR244" s="22">
        <f t="shared" si="90"/>
        <v>0</v>
      </c>
      <c r="AS244" s="24"/>
      <c r="AT244" s="22">
        <f t="shared" si="91"/>
        <v>0</v>
      </c>
      <c r="AU244" s="24"/>
      <c r="AV244" s="22">
        <f t="shared" si="92"/>
        <v>0</v>
      </c>
      <c r="AW244" s="187">
        <f t="shared" si="93"/>
        <v>0</v>
      </c>
    </row>
    <row r="245" spans="2:49">
      <c r="B245" s="82" t="s">
        <v>180</v>
      </c>
      <c r="C245" s="43">
        <v>2.2200000000000002</v>
      </c>
      <c r="D245" s="23">
        <f>origine!E247</f>
        <v>0</v>
      </c>
      <c r="E245" s="24"/>
      <c r="F245" s="22">
        <f t="shared" si="74"/>
        <v>0</v>
      </c>
      <c r="G245" s="24"/>
      <c r="H245" s="22">
        <f t="shared" si="75"/>
        <v>0</v>
      </c>
      <c r="I245" s="24"/>
      <c r="J245" s="22">
        <f t="shared" si="94"/>
        <v>0</v>
      </c>
      <c r="K245" s="24"/>
      <c r="L245" s="22">
        <f t="shared" si="76"/>
        <v>0</v>
      </c>
      <c r="M245" s="24"/>
      <c r="N245" s="22">
        <f t="shared" si="77"/>
        <v>0</v>
      </c>
      <c r="O245" s="24"/>
      <c r="P245" s="22">
        <f t="shared" si="78"/>
        <v>0</v>
      </c>
      <c r="Q245" s="16"/>
      <c r="R245" s="13">
        <f t="shared" si="79"/>
        <v>0</v>
      </c>
      <c r="S245" s="16"/>
      <c r="T245" s="13">
        <f t="shared" si="80"/>
        <v>0</v>
      </c>
      <c r="U245" s="16"/>
      <c r="V245" s="13">
        <f t="shared" si="81"/>
        <v>0</v>
      </c>
      <c r="W245" s="16"/>
      <c r="X245" s="13">
        <f t="shared" si="96"/>
        <v>0</v>
      </c>
      <c r="Y245" s="16"/>
      <c r="Z245" s="13">
        <f t="shared" si="82"/>
        <v>0</v>
      </c>
      <c r="AA245" s="16"/>
      <c r="AB245" s="13">
        <f t="shared" si="95"/>
        <v>0</v>
      </c>
      <c r="AC245" s="24"/>
      <c r="AD245" s="22">
        <f t="shared" si="83"/>
        <v>0</v>
      </c>
      <c r="AE245" s="24"/>
      <c r="AF245" s="22">
        <f t="shared" si="84"/>
        <v>0</v>
      </c>
      <c r="AG245" s="16"/>
      <c r="AH245" s="13">
        <f t="shared" si="85"/>
        <v>0</v>
      </c>
      <c r="AI245" s="16"/>
      <c r="AJ245" s="13">
        <f t="shared" si="86"/>
        <v>0</v>
      </c>
      <c r="AK245" s="24"/>
      <c r="AL245" s="22">
        <f t="shared" si="87"/>
        <v>0</v>
      </c>
      <c r="AM245" s="24"/>
      <c r="AN245" s="13">
        <f t="shared" si="88"/>
        <v>0</v>
      </c>
      <c r="AO245" s="24"/>
      <c r="AP245" s="22">
        <f t="shared" si="89"/>
        <v>0</v>
      </c>
      <c r="AQ245" s="24"/>
      <c r="AR245" s="22">
        <f t="shared" si="90"/>
        <v>0</v>
      </c>
      <c r="AS245" s="24"/>
      <c r="AT245" s="22">
        <f t="shared" si="91"/>
        <v>0</v>
      </c>
      <c r="AU245" s="24"/>
      <c r="AV245" s="22">
        <f t="shared" si="92"/>
        <v>0</v>
      </c>
      <c r="AW245" s="187">
        <f t="shared" si="93"/>
        <v>0</v>
      </c>
    </row>
    <row r="246" spans="2:49">
      <c r="B246" s="83" t="s">
        <v>181</v>
      </c>
      <c r="C246" s="163">
        <v>1.85</v>
      </c>
      <c r="D246" s="23">
        <f>origine!E248</f>
        <v>0</v>
      </c>
      <c r="E246" s="24"/>
      <c r="F246" s="22">
        <f t="shared" si="74"/>
        <v>0</v>
      </c>
      <c r="G246" s="24"/>
      <c r="H246" s="22">
        <f t="shared" si="75"/>
        <v>0</v>
      </c>
      <c r="I246" s="24"/>
      <c r="J246" s="22">
        <f t="shared" si="94"/>
        <v>0</v>
      </c>
      <c r="K246" s="24"/>
      <c r="L246" s="22">
        <f t="shared" si="76"/>
        <v>0</v>
      </c>
      <c r="M246" s="24"/>
      <c r="N246" s="22">
        <f t="shared" si="77"/>
        <v>0</v>
      </c>
      <c r="O246" s="24"/>
      <c r="P246" s="22">
        <f t="shared" si="78"/>
        <v>0</v>
      </c>
      <c r="Q246" s="16"/>
      <c r="R246" s="13">
        <f t="shared" si="79"/>
        <v>0</v>
      </c>
      <c r="S246" s="16"/>
      <c r="T246" s="13">
        <f t="shared" si="80"/>
        <v>0</v>
      </c>
      <c r="U246" s="16"/>
      <c r="V246" s="13">
        <f t="shared" si="81"/>
        <v>0</v>
      </c>
      <c r="W246" s="16"/>
      <c r="X246" s="13">
        <f t="shared" si="96"/>
        <v>0</v>
      </c>
      <c r="Y246" s="16"/>
      <c r="Z246" s="13">
        <f t="shared" si="82"/>
        <v>0</v>
      </c>
      <c r="AA246" s="16"/>
      <c r="AB246" s="13">
        <f t="shared" si="95"/>
        <v>0</v>
      </c>
      <c r="AC246" s="24"/>
      <c r="AD246" s="22">
        <f t="shared" si="83"/>
        <v>0</v>
      </c>
      <c r="AE246" s="24"/>
      <c r="AF246" s="22">
        <f t="shared" si="84"/>
        <v>0</v>
      </c>
      <c r="AG246" s="16"/>
      <c r="AH246" s="13">
        <f t="shared" si="85"/>
        <v>0</v>
      </c>
      <c r="AI246" s="16"/>
      <c r="AJ246" s="13">
        <f t="shared" si="86"/>
        <v>0</v>
      </c>
      <c r="AK246" s="24"/>
      <c r="AL246" s="22">
        <f t="shared" si="87"/>
        <v>0</v>
      </c>
      <c r="AM246" s="24"/>
      <c r="AN246" s="13">
        <f t="shared" si="88"/>
        <v>0</v>
      </c>
      <c r="AO246" s="24"/>
      <c r="AP246" s="22">
        <f t="shared" si="89"/>
        <v>0</v>
      </c>
      <c r="AQ246" s="24"/>
      <c r="AR246" s="22">
        <f t="shared" si="90"/>
        <v>0</v>
      </c>
      <c r="AS246" s="24"/>
      <c r="AT246" s="22">
        <f t="shared" si="91"/>
        <v>0</v>
      </c>
      <c r="AU246" s="24"/>
      <c r="AV246" s="22">
        <f t="shared" si="92"/>
        <v>0</v>
      </c>
      <c r="AW246" s="187">
        <f t="shared" si="93"/>
        <v>0</v>
      </c>
    </row>
    <row r="247" spans="2:49">
      <c r="B247" s="106" t="s">
        <v>130</v>
      </c>
      <c r="C247" s="43">
        <v>1.44</v>
      </c>
      <c r="D247" s="23" t="s">
        <v>396</v>
      </c>
      <c r="E247" s="24">
        <v>1</v>
      </c>
      <c r="F247" s="22">
        <f t="shared" si="74"/>
        <v>1.44</v>
      </c>
      <c r="G247" s="24">
        <v>2</v>
      </c>
      <c r="H247" s="22">
        <f t="shared" si="75"/>
        <v>2.88</v>
      </c>
      <c r="I247" s="24"/>
      <c r="J247" s="22">
        <f t="shared" si="94"/>
        <v>0</v>
      </c>
      <c r="K247" s="24">
        <v>2</v>
      </c>
      <c r="L247" s="22">
        <f t="shared" si="76"/>
        <v>2.88</v>
      </c>
      <c r="M247" s="24"/>
      <c r="N247" s="22">
        <f t="shared" si="77"/>
        <v>0</v>
      </c>
      <c r="O247" s="24"/>
      <c r="P247" s="22">
        <f t="shared" si="78"/>
        <v>0</v>
      </c>
      <c r="Q247" s="16"/>
      <c r="R247" s="13">
        <f t="shared" si="79"/>
        <v>0</v>
      </c>
      <c r="S247" s="16">
        <v>3</v>
      </c>
      <c r="T247" s="13">
        <f t="shared" si="80"/>
        <v>4.32</v>
      </c>
      <c r="U247" s="16"/>
      <c r="V247" s="13">
        <f t="shared" si="81"/>
        <v>0</v>
      </c>
      <c r="W247" s="16"/>
      <c r="X247" s="13">
        <f t="shared" si="96"/>
        <v>0</v>
      </c>
      <c r="Y247" s="16"/>
      <c r="Z247" s="13">
        <f t="shared" si="82"/>
        <v>0</v>
      </c>
      <c r="AA247" s="16">
        <v>2</v>
      </c>
      <c r="AB247" s="13">
        <f t="shared" si="95"/>
        <v>2.88</v>
      </c>
      <c r="AC247" s="24"/>
      <c r="AD247" s="22">
        <f t="shared" si="83"/>
        <v>0</v>
      </c>
      <c r="AE247" s="24"/>
      <c r="AF247" s="22">
        <f t="shared" si="84"/>
        <v>0</v>
      </c>
      <c r="AG247" s="16"/>
      <c r="AH247" s="13">
        <f t="shared" si="85"/>
        <v>0</v>
      </c>
      <c r="AI247" s="16"/>
      <c r="AJ247" s="13">
        <f t="shared" si="86"/>
        <v>0</v>
      </c>
      <c r="AK247" s="24"/>
      <c r="AL247" s="22">
        <f t="shared" si="87"/>
        <v>0</v>
      </c>
      <c r="AM247" s="24"/>
      <c r="AN247" s="13">
        <f t="shared" si="88"/>
        <v>0</v>
      </c>
      <c r="AO247" s="24"/>
      <c r="AP247" s="22">
        <f t="shared" si="89"/>
        <v>0</v>
      </c>
      <c r="AQ247" s="24"/>
      <c r="AR247" s="22">
        <f t="shared" si="90"/>
        <v>0</v>
      </c>
      <c r="AS247" s="24"/>
      <c r="AT247" s="22">
        <f t="shared" si="91"/>
        <v>0</v>
      </c>
      <c r="AU247" s="24"/>
      <c r="AV247" s="22">
        <f t="shared" si="92"/>
        <v>0</v>
      </c>
      <c r="AW247" s="187">
        <f t="shared" si="93"/>
        <v>10</v>
      </c>
    </row>
    <row r="248" spans="2:49">
      <c r="B248" s="106"/>
      <c r="C248" s="43"/>
      <c r="D248" s="23" t="e">
        <f>origine!#REF!</f>
        <v>#REF!</v>
      </c>
      <c r="E248" s="24"/>
      <c r="F248" s="22">
        <f t="shared" si="74"/>
        <v>0</v>
      </c>
      <c r="G248" s="24"/>
      <c r="H248" s="22">
        <f t="shared" si="75"/>
        <v>0</v>
      </c>
      <c r="I248" s="24"/>
      <c r="J248" s="22">
        <f t="shared" si="94"/>
        <v>0</v>
      </c>
      <c r="K248" s="24"/>
      <c r="L248" s="22">
        <f t="shared" si="76"/>
        <v>0</v>
      </c>
      <c r="M248" s="24"/>
      <c r="N248" s="22">
        <f t="shared" si="77"/>
        <v>0</v>
      </c>
      <c r="O248" s="24"/>
      <c r="P248" s="22">
        <f t="shared" si="78"/>
        <v>0</v>
      </c>
      <c r="Q248" s="16"/>
      <c r="R248" s="13">
        <f t="shared" si="79"/>
        <v>0</v>
      </c>
      <c r="S248" s="16"/>
      <c r="T248" s="13">
        <f t="shared" si="80"/>
        <v>0</v>
      </c>
      <c r="U248" s="16"/>
      <c r="V248" s="13">
        <f t="shared" si="81"/>
        <v>0</v>
      </c>
      <c r="W248" s="16"/>
      <c r="X248" s="13">
        <f t="shared" si="96"/>
        <v>0</v>
      </c>
      <c r="Y248" s="16"/>
      <c r="Z248" s="13">
        <f t="shared" si="82"/>
        <v>0</v>
      </c>
      <c r="AA248" s="16"/>
      <c r="AB248" s="13">
        <f t="shared" si="95"/>
        <v>0</v>
      </c>
      <c r="AC248" s="24"/>
      <c r="AD248" s="22">
        <f t="shared" si="83"/>
        <v>0</v>
      </c>
      <c r="AE248" s="24"/>
      <c r="AF248" s="22">
        <f t="shared" si="84"/>
        <v>0</v>
      </c>
      <c r="AG248" s="16"/>
      <c r="AH248" s="13">
        <f t="shared" si="85"/>
        <v>0</v>
      </c>
      <c r="AI248" s="16"/>
      <c r="AJ248" s="13">
        <f t="shared" si="86"/>
        <v>0</v>
      </c>
      <c r="AK248" s="24"/>
      <c r="AL248" s="22">
        <f t="shared" si="87"/>
        <v>0</v>
      </c>
      <c r="AM248" s="24"/>
      <c r="AN248" s="13">
        <f t="shared" si="88"/>
        <v>0</v>
      </c>
      <c r="AO248" s="24"/>
      <c r="AP248" s="22">
        <f t="shared" si="89"/>
        <v>0</v>
      </c>
      <c r="AQ248" s="24"/>
      <c r="AR248" s="22">
        <f t="shared" si="90"/>
        <v>0</v>
      </c>
      <c r="AS248" s="24"/>
      <c r="AT248" s="22">
        <f t="shared" si="91"/>
        <v>0</v>
      </c>
      <c r="AU248" s="24"/>
      <c r="AV248" s="22">
        <f t="shared" si="92"/>
        <v>0</v>
      </c>
      <c r="AW248" s="187">
        <f t="shared" si="93"/>
        <v>0</v>
      </c>
    </row>
    <row r="249" spans="2:49">
      <c r="B249" s="42"/>
      <c r="C249" s="43"/>
      <c r="D249" s="23" t="e">
        <f>origine!#REF!</f>
        <v>#REF!</v>
      </c>
      <c r="E249" s="24"/>
      <c r="F249" s="22">
        <f t="shared" si="74"/>
        <v>0</v>
      </c>
      <c r="G249" s="24"/>
      <c r="H249" s="22">
        <f t="shared" si="75"/>
        <v>0</v>
      </c>
      <c r="I249" s="24"/>
      <c r="J249" s="22">
        <f t="shared" si="94"/>
        <v>0</v>
      </c>
      <c r="K249" s="24"/>
      <c r="L249" s="22">
        <f t="shared" si="76"/>
        <v>0</v>
      </c>
      <c r="M249" s="24"/>
      <c r="N249" s="22">
        <f t="shared" si="77"/>
        <v>0</v>
      </c>
      <c r="O249" s="24"/>
      <c r="P249" s="22">
        <f t="shared" si="78"/>
        <v>0</v>
      </c>
      <c r="Q249" s="16"/>
      <c r="R249" s="13">
        <f t="shared" si="79"/>
        <v>0</v>
      </c>
      <c r="S249" s="16"/>
      <c r="T249" s="13">
        <f t="shared" si="80"/>
        <v>0</v>
      </c>
      <c r="U249" s="16"/>
      <c r="V249" s="13">
        <f t="shared" si="81"/>
        <v>0</v>
      </c>
      <c r="W249" s="16"/>
      <c r="X249" s="13">
        <f t="shared" si="96"/>
        <v>0</v>
      </c>
      <c r="Y249" s="16"/>
      <c r="Z249" s="13">
        <f t="shared" si="82"/>
        <v>0</v>
      </c>
      <c r="AA249" s="16"/>
      <c r="AB249" s="13">
        <f t="shared" si="95"/>
        <v>0</v>
      </c>
      <c r="AC249" s="24"/>
      <c r="AD249" s="22">
        <f t="shared" si="83"/>
        <v>0</v>
      </c>
      <c r="AE249" s="24"/>
      <c r="AF249" s="22">
        <f t="shared" si="84"/>
        <v>0</v>
      </c>
      <c r="AG249" s="16"/>
      <c r="AH249" s="13">
        <f t="shared" si="85"/>
        <v>0</v>
      </c>
      <c r="AI249" s="16"/>
      <c r="AJ249" s="13">
        <f t="shared" si="86"/>
        <v>0</v>
      </c>
      <c r="AK249" s="24"/>
      <c r="AL249" s="22">
        <f t="shared" si="87"/>
        <v>0</v>
      </c>
      <c r="AM249" s="24"/>
      <c r="AN249" s="13">
        <f t="shared" si="88"/>
        <v>0</v>
      </c>
      <c r="AO249" s="24"/>
      <c r="AP249" s="22">
        <f t="shared" si="89"/>
        <v>0</v>
      </c>
      <c r="AQ249" s="24"/>
      <c r="AR249" s="22">
        <f t="shared" si="90"/>
        <v>0</v>
      </c>
      <c r="AS249" s="24"/>
      <c r="AT249" s="22">
        <f t="shared" si="91"/>
        <v>0</v>
      </c>
      <c r="AU249" s="24"/>
      <c r="AV249" s="22">
        <f t="shared" si="92"/>
        <v>0</v>
      </c>
      <c r="AW249" s="187">
        <f t="shared" si="93"/>
        <v>0</v>
      </c>
    </row>
    <row r="250" spans="2:49">
      <c r="B250" s="106"/>
      <c r="C250" s="43"/>
      <c r="D250" s="23" t="e">
        <f>origine!#REF!</f>
        <v>#REF!</v>
      </c>
      <c r="E250" s="24"/>
      <c r="F250" s="22">
        <f t="shared" si="74"/>
        <v>0</v>
      </c>
      <c r="G250" s="24"/>
      <c r="H250" s="22">
        <f t="shared" si="75"/>
        <v>0</v>
      </c>
      <c r="I250" s="24"/>
      <c r="J250" s="22">
        <f t="shared" si="94"/>
        <v>0</v>
      </c>
      <c r="K250" s="24"/>
      <c r="L250" s="22">
        <f t="shared" si="76"/>
        <v>0</v>
      </c>
      <c r="M250" s="24"/>
      <c r="N250" s="22">
        <f t="shared" si="77"/>
        <v>0</v>
      </c>
      <c r="O250" s="24"/>
      <c r="P250" s="22">
        <f t="shared" si="78"/>
        <v>0</v>
      </c>
      <c r="Q250" s="16"/>
      <c r="R250" s="13">
        <f t="shared" si="79"/>
        <v>0</v>
      </c>
      <c r="S250" s="16"/>
      <c r="T250" s="13">
        <f t="shared" si="80"/>
        <v>0</v>
      </c>
      <c r="U250" s="16"/>
      <c r="V250" s="13">
        <f t="shared" si="81"/>
        <v>0</v>
      </c>
      <c r="W250" s="16"/>
      <c r="X250" s="13">
        <f t="shared" si="96"/>
        <v>0</v>
      </c>
      <c r="Y250" s="16"/>
      <c r="Z250" s="13">
        <f t="shared" si="82"/>
        <v>0</v>
      </c>
      <c r="AA250" s="16"/>
      <c r="AB250" s="13">
        <f t="shared" si="95"/>
        <v>0</v>
      </c>
      <c r="AC250" s="24"/>
      <c r="AD250" s="22">
        <f t="shared" si="83"/>
        <v>0</v>
      </c>
      <c r="AE250" s="24"/>
      <c r="AF250" s="22">
        <f t="shared" si="84"/>
        <v>0</v>
      </c>
      <c r="AG250" s="16"/>
      <c r="AH250" s="13">
        <f t="shared" si="85"/>
        <v>0</v>
      </c>
      <c r="AI250" s="16"/>
      <c r="AJ250" s="13">
        <f t="shared" si="86"/>
        <v>0</v>
      </c>
      <c r="AK250" s="24"/>
      <c r="AL250" s="22">
        <f t="shared" si="87"/>
        <v>0</v>
      </c>
      <c r="AM250" s="24"/>
      <c r="AN250" s="13">
        <f t="shared" si="88"/>
        <v>0</v>
      </c>
      <c r="AO250" s="24"/>
      <c r="AP250" s="22">
        <f t="shared" si="89"/>
        <v>0</v>
      </c>
      <c r="AQ250" s="24"/>
      <c r="AR250" s="22">
        <f t="shared" si="90"/>
        <v>0</v>
      </c>
      <c r="AS250" s="24"/>
      <c r="AT250" s="22">
        <f t="shared" si="91"/>
        <v>0</v>
      </c>
      <c r="AU250" s="24"/>
      <c r="AV250" s="22">
        <f t="shared" si="92"/>
        <v>0</v>
      </c>
      <c r="AW250" s="187">
        <f t="shared" si="93"/>
        <v>0</v>
      </c>
    </row>
    <row r="251" spans="2:49" ht="15" thickBot="1">
      <c r="B251" s="180"/>
      <c r="C251" s="43"/>
      <c r="D251" s="23">
        <f>origine!E249</f>
        <v>0</v>
      </c>
      <c r="E251" s="24"/>
      <c r="F251" s="22">
        <f t="shared" si="74"/>
        <v>0</v>
      </c>
      <c r="G251" s="24"/>
      <c r="H251" s="22">
        <f t="shared" si="75"/>
        <v>0</v>
      </c>
      <c r="I251" s="24"/>
      <c r="J251" s="22">
        <f t="shared" si="94"/>
        <v>0</v>
      </c>
      <c r="K251" s="24"/>
      <c r="L251" s="22">
        <f t="shared" si="76"/>
        <v>0</v>
      </c>
      <c r="M251" s="24"/>
      <c r="N251" s="22">
        <f t="shared" si="77"/>
        <v>0</v>
      </c>
      <c r="O251" s="24"/>
      <c r="P251" s="22">
        <f t="shared" si="78"/>
        <v>0</v>
      </c>
      <c r="Q251" s="16"/>
      <c r="R251" s="13">
        <f t="shared" si="79"/>
        <v>0</v>
      </c>
      <c r="S251" s="16"/>
      <c r="T251" s="13">
        <f t="shared" si="80"/>
        <v>0</v>
      </c>
      <c r="U251" s="16"/>
      <c r="V251" s="13">
        <f t="shared" si="81"/>
        <v>0</v>
      </c>
      <c r="W251" s="16"/>
      <c r="X251" s="13">
        <f t="shared" si="96"/>
        <v>0</v>
      </c>
      <c r="Y251" s="16"/>
      <c r="Z251" s="13">
        <f t="shared" si="82"/>
        <v>0</v>
      </c>
      <c r="AA251" s="16"/>
      <c r="AB251" s="13">
        <f t="shared" si="95"/>
        <v>0</v>
      </c>
      <c r="AC251" s="24"/>
      <c r="AD251" s="22">
        <f t="shared" si="83"/>
        <v>0</v>
      </c>
      <c r="AE251" s="24"/>
      <c r="AF251" s="22">
        <f t="shared" si="84"/>
        <v>0</v>
      </c>
      <c r="AG251" s="16"/>
      <c r="AH251" s="13">
        <f t="shared" si="85"/>
        <v>0</v>
      </c>
      <c r="AI251" s="16"/>
      <c r="AJ251" s="13">
        <f t="shared" si="86"/>
        <v>0</v>
      </c>
      <c r="AK251" s="24"/>
      <c r="AL251" s="22">
        <f t="shared" si="87"/>
        <v>0</v>
      </c>
      <c r="AM251" s="24"/>
      <c r="AN251" s="13">
        <f t="shared" si="88"/>
        <v>0</v>
      </c>
      <c r="AO251" s="24"/>
      <c r="AP251" s="22">
        <f t="shared" si="89"/>
        <v>0</v>
      </c>
      <c r="AQ251" s="24"/>
      <c r="AR251" s="22">
        <f t="shared" si="90"/>
        <v>0</v>
      </c>
      <c r="AS251" s="24"/>
      <c r="AT251" s="22">
        <f t="shared" si="91"/>
        <v>0</v>
      </c>
      <c r="AU251" s="24"/>
      <c r="AV251" s="22">
        <f t="shared" si="92"/>
        <v>0</v>
      </c>
      <c r="AW251" s="187">
        <f t="shared" si="93"/>
        <v>0</v>
      </c>
    </row>
    <row r="252" spans="2:49" ht="15" thickBot="1">
      <c r="B252" s="135" t="s">
        <v>132</v>
      </c>
      <c r="C252" s="136"/>
      <c r="D252" s="23">
        <f>origine!E250</f>
        <v>0</v>
      </c>
      <c r="E252" s="24"/>
      <c r="F252" s="22">
        <f t="shared" si="74"/>
        <v>0</v>
      </c>
      <c r="G252" s="24"/>
      <c r="H252" s="22">
        <f t="shared" si="75"/>
        <v>0</v>
      </c>
      <c r="I252" s="24"/>
      <c r="J252" s="22">
        <f t="shared" si="94"/>
        <v>0</v>
      </c>
      <c r="K252" s="24"/>
      <c r="L252" s="22">
        <f t="shared" si="76"/>
        <v>0</v>
      </c>
      <c r="M252" s="24"/>
      <c r="N252" s="22">
        <f t="shared" si="77"/>
        <v>0</v>
      </c>
      <c r="O252" s="24"/>
      <c r="P252" s="22">
        <f t="shared" si="78"/>
        <v>0</v>
      </c>
      <c r="Q252" s="16"/>
      <c r="R252" s="13">
        <f t="shared" si="79"/>
        <v>0</v>
      </c>
      <c r="S252" s="16"/>
      <c r="T252" s="13">
        <f t="shared" si="80"/>
        <v>0</v>
      </c>
      <c r="U252" s="16"/>
      <c r="V252" s="13">
        <f t="shared" si="81"/>
        <v>0</v>
      </c>
      <c r="W252" s="16"/>
      <c r="X252" s="13">
        <f t="shared" si="96"/>
        <v>0</v>
      </c>
      <c r="Y252" s="16"/>
      <c r="Z252" s="13">
        <f t="shared" si="82"/>
        <v>0</v>
      </c>
      <c r="AA252" s="16"/>
      <c r="AB252" s="13">
        <f t="shared" si="95"/>
        <v>0</v>
      </c>
      <c r="AC252" s="24"/>
      <c r="AD252" s="22">
        <f t="shared" si="83"/>
        <v>0</v>
      </c>
      <c r="AE252" s="24"/>
      <c r="AF252" s="22">
        <f t="shared" si="84"/>
        <v>0</v>
      </c>
      <c r="AG252" s="16"/>
      <c r="AH252" s="13">
        <f t="shared" si="85"/>
        <v>0</v>
      </c>
      <c r="AI252" s="16"/>
      <c r="AJ252" s="13">
        <f t="shared" si="86"/>
        <v>0</v>
      </c>
      <c r="AK252" s="24"/>
      <c r="AL252" s="22">
        <f t="shared" si="87"/>
        <v>0</v>
      </c>
      <c r="AM252" s="24"/>
      <c r="AN252" s="13">
        <f t="shared" si="88"/>
        <v>0</v>
      </c>
      <c r="AO252" s="24"/>
      <c r="AP252" s="22">
        <f t="shared" si="89"/>
        <v>0</v>
      </c>
      <c r="AQ252" s="24"/>
      <c r="AR252" s="22">
        <f t="shared" si="90"/>
        <v>0</v>
      </c>
      <c r="AS252" s="24"/>
      <c r="AT252" s="22">
        <f t="shared" si="91"/>
        <v>0</v>
      </c>
      <c r="AU252" s="24"/>
      <c r="AV252" s="22">
        <f t="shared" si="92"/>
        <v>0</v>
      </c>
      <c r="AW252" s="187">
        <f t="shared" si="93"/>
        <v>0</v>
      </c>
    </row>
    <row r="253" spans="2:49" ht="15" thickBot="1">
      <c r="B253" s="73" t="s">
        <v>410</v>
      </c>
      <c r="C253" s="43">
        <v>6</v>
      </c>
      <c r="D253" s="23">
        <f>origine!E251</f>
        <v>0</v>
      </c>
      <c r="E253" s="24"/>
      <c r="F253" s="22">
        <f t="shared" si="74"/>
        <v>0</v>
      </c>
      <c r="G253" s="24"/>
      <c r="H253" s="22">
        <f t="shared" si="75"/>
        <v>0</v>
      </c>
      <c r="I253" s="24"/>
      <c r="J253" s="22">
        <f t="shared" si="94"/>
        <v>0</v>
      </c>
      <c r="K253" s="24"/>
      <c r="L253" s="22">
        <f t="shared" si="76"/>
        <v>0</v>
      </c>
      <c r="M253" s="24"/>
      <c r="N253" s="22">
        <f t="shared" si="77"/>
        <v>0</v>
      </c>
      <c r="O253" s="24"/>
      <c r="P253" s="22">
        <f t="shared" si="78"/>
        <v>0</v>
      </c>
      <c r="Q253" s="16"/>
      <c r="R253" s="13">
        <f t="shared" si="79"/>
        <v>0</v>
      </c>
      <c r="S253" s="16"/>
      <c r="T253" s="13">
        <f t="shared" si="80"/>
        <v>0</v>
      </c>
      <c r="U253" s="16"/>
      <c r="V253" s="13">
        <f t="shared" si="81"/>
        <v>0</v>
      </c>
      <c r="W253" s="16"/>
      <c r="X253" s="13">
        <f t="shared" si="96"/>
        <v>0</v>
      </c>
      <c r="Y253" s="16"/>
      <c r="Z253" s="13">
        <f t="shared" si="82"/>
        <v>0</v>
      </c>
      <c r="AA253" s="16"/>
      <c r="AB253" s="13">
        <f t="shared" si="95"/>
        <v>0</v>
      </c>
      <c r="AC253" s="24"/>
      <c r="AD253" s="22">
        <f t="shared" si="83"/>
        <v>0</v>
      </c>
      <c r="AE253" s="24"/>
      <c r="AF253" s="22">
        <f t="shared" si="84"/>
        <v>0</v>
      </c>
      <c r="AG253" s="16"/>
      <c r="AH253" s="13">
        <f t="shared" si="85"/>
        <v>0</v>
      </c>
      <c r="AI253" s="16"/>
      <c r="AJ253" s="13">
        <f t="shared" si="86"/>
        <v>0</v>
      </c>
      <c r="AK253" s="24"/>
      <c r="AL253" s="22">
        <f t="shared" si="87"/>
        <v>0</v>
      </c>
      <c r="AM253" s="24"/>
      <c r="AN253" s="13">
        <f t="shared" si="88"/>
        <v>0</v>
      </c>
      <c r="AO253" s="24"/>
      <c r="AP253" s="22">
        <f t="shared" si="89"/>
        <v>0</v>
      </c>
      <c r="AQ253" s="24"/>
      <c r="AR253" s="22">
        <f t="shared" si="90"/>
        <v>0</v>
      </c>
      <c r="AS253" s="24"/>
      <c r="AT253" s="22">
        <f t="shared" si="91"/>
        <v>0</v>
      </c>
      <c r="AU253" s="24"/>
      <c r="AV253" s="22">
        <f t="shared" si="92"/>
        <v>0</v>
      </c>
      <c r="AW253" s="187">
        <f t="shared" si="93"/>
        <v>0</v>
      </c>
    </row>
    <row r="254" spans="2:49" s="21" customFormat="1" ht="15" thickBot="1">
      <c r="B254" s="106" t="s">
        <v>286</v>
      </c>
      <c r="C254" s="163">
        <v>3</v>
      </c>
      <c r="D254" s="23">
        <f>origine!E252</f>
        <v>0</v>
      </c>
      <c r="E254" s="24"/>
      <c r="F254" s="22">
        <f t="shared" si="74"/>
        <v>0</v>
      </c>
      <c r="G254" s="24"/>
      <c r="H254" s="22">
        <f t="shared" si="75"/>
        <v>0</v>
      </c>
      <c r="I254" s="24"/>
      <c r="J254" s="22">
        <f t="shared" si="94"/>
        <v>0</v>
      </c>
      <c r="K254" s="24"/>
      <c r="L254" s="22">
        <f t="shared" si="76"/>
        <v>0</v>
      </c>
      <c r="M254" s="24"/>
      <c r="N254" s="22">
        <f t="shared" si="77"/>
        <v>0</v>
      </c>
      <c r="O254" s="24"/>
      <c r="P254" s="22">
        <f t="shared" si="78"/>
        <v>0</v>
      </c>
      <c r="Q254" s="16">
        <v>2</v>
      </c>
      <c r="R254" s="13">
        <f t="shared" si="79"/>
        <v>6</v>
      </c>
      <c r="S254" s="16"/>
      <c r="T254" s="13">
        <f t="shared" si="80"/>
        <v>0</v>
      </c>
      <c r="U254" s="16"/>
      <c r="V254" s="13">
        <f t="shared" si="81"/>
        <v>0</v>
      </c>
      <c r="W254" s="16"/>
      <c r="X254" s="13">
        <f t="shared" si="96"/>
        <v>0</v>
      </c>
      <c r="Y254" s="16"/>
      <c r="Z254" s="13">
        <f t="shared" si="82"/>
        <v>0</v>
      </c>
      <c r="AA254" s="16"/>
      <c r="AB254" s="13">
        <f t="shared" si="95"/>
        <v>0</v>
      </c>
      <c r="AC254" s="24"/>
      <c r="AD254" s="22">
        <f t="shared" si="83"/>
        <v>0</v>
      </c>
      <c r="AE254" s="24"/>
      <c r="AF254" s="22">
        <f t="shared" si="84"/>
        <v>0</v>
      </c>
      <c r="AG254" s="16"/>
      <c r="AH254" s="13">
        <f t="shared" si="85"/>
        <v>0</v>
      </c>
      <c r="AI254" s="16"/>
      <c r="AJ254" s="13">
        <f t="shared" si="86"/>
        <v>0</v>
      </c>
      <c r="AK254" s="24"/>
      <c r="AL254" s="22">
        <f t="shared" si="87"/>
        <v>0</v>
      </c>
      <c r="AM254" s="24"/>
      <c r="AN254" s="13">
        <f t="shared" si="88"/>
        <v>0</v>
      </c>
      <c r="AO254" s="24"/>
      <c r="AP254" s="22">
        <f t="shared" si="89"/>
        <v>0</v>
      </c>
      <c r="AQ254" s="24"/>
      <c r="AR254" s="22">
        <f t="shared" si="90"/>
        <v>0</v>
      </c>
      <c r="AS254" s="24"/>
      <c r="AT254" s="22">
        <f t="shared" si="91"/>
        <v>0</v>
      </c>
      <c r="AU254" s="24"/>
      <c r="AV254" s="22">
        <f t="shared" si="92"/>
        <v>0</v>
      </c>
      <c r="AW254" s="187">
        <f t="shared" si="93"/>
        <v>2</v>
      </c>
    </row>
    <row r="255" spans="2:49">
      <c r="B255" s="42" t="s">
        <v>411</v>
      </c>
      <c r="C255" s="43">
        <v>4.88</v>
      </c>
      <c r="D255" s="23" t="s">
        <v>392</v>
      </c>
      <c r="E255" s="24"/>
      <c r="F255" s="22">
        <f t="shared" si="74"/>
        <v>0</v>
      </c>
      <c r="G255" s="24"/>
      <c r="H255" s="22">
        <f t="shared" si="75"/>
        <v>0</v>
      </c>
      <c r="I255" s="24"/>
      <c r="J255" s="22">
        <f t="shared" si="94"/>
        <v>0</v>
      </c>
      <c r="K255" s="24"/>
      <c r="L255" s="22">
        <f t="shared" si="76"/>
        <v>0</v>
      </c>
      <c r="M255" s="24"/>
      <c r="N255" s="22">
        <f t="shared" si="77"/>
        <v>0</v>
      </c>
      <c r="O255" s="24"/>
      <c r="P255" s="22">
        <f t="shared" si="78"/>
        <v>0</v>
      </c>
      <c r="Q255" s="16"/>
      <c r="R255" s="13">
        <f t="shared" si="79"/>
        <v>0</v>
      </c>
      <c r="S255" s="16"/>
      <c r="T255" s="13">
        <f t="shared" si="80"/>
        <v>0</v>
      </c>
      <c r="U255" s="16"/>
      <c r="V255" s="13">
        <f t="shared" si="81"/>
        <v>0</v>
      </c>
      <c r="W255" s="16"/>
      <c r="X255" s="13">
        <f t="shared" si="96"/>
        <v>0</v>
      </c>
      <c r="Y255" s="16"/>
      <c r="Z255" s="13">
        <f t="shared" si="82"/>
        <v>0</v>
      </c>
      <c r="AA255" s="16"/>
      <c r="AB255" s="13">
        <f t="shared" si="95"/>
        <v>0</v>
      </c>
      <c r="AC255" s="24"/>
      <c r="AD255" s="22">
        <f t="shared" si="83"/>
        <v>0</v>
      </c>
      <c r="AE255" s="24"/>
      <c r="AF255" s="22">
        <f t="shared" si="84"/>
        <v>0</v>
      </c>
      <c r="AG255" s="16"/>
      <c r="AH255" s="13">
        <f t="shared" si="85"/>
        <v>0</v>
      </c>
      <c r="AI255" s="16"/>
      <c r="AJ255" s="13">
        <f t="shared" si="86"/>
        <v>0</v>
      </c>
      <c r="AK255" s="24"/>
      <c r="AL255" s="22">
        <f t="shared" si="87"/>
        <v>0</v>
      </c>
      <c r="AM255" s="24"/>
      <c r="AN255" s="13">
        <f t="shared" si="88"/>
        <v>0</v>
      </c>
      <c r="AO255" s="24"/>
      <c r="AP255" s="22">
        <f t="shared" si="89"/>
        <v>0</v>
      </c>
      <c r="AQ255" s="24"/>
      <c r="AR255" s="22">
        <f t="shared" si="90"/>
        <v>0</v>
      </c>
      <c r="AS255" s="24"/>
      <c r="AT255" s="22">
        <f t="shared" si="91"/>
        <v>0</v>
      </c>
      <c r="AU255" s="24"/>
      <c r="AV255" s="22">
        <f t="shared" si="92"/>
        <v>0</v>
      </c>
      <c r="AW255" s="187">
        <f t="shared" si="93"/>
        <v>0</v>
      </c>
    </row>
    <row r="256" spans="2:49">
      <c r="B256" s="42" t="s">
        <v>95</v>
      </c>
      <c r="C256" s="163">
        <v>3.8</v>
      </c>
      <c r="D256" s="23">
        <f>origine!E254</f>
        <v>0</v>
      </c>
      <c r="E256" s="24"/>
      <c r="F256" s="22">
        <f t="shared" si="74"/>
        <v>0</v>
      </c>
      <c r="G256" s="24"/>
      <c r="H256" s="22">
        <f t="shared" si="75"/>
        <v>0</v>
      </c>
      <c r="I256" s="24"/>
      <c r="J256" s="22">
        <f t="shared" si="94"/>
        <v>0</v>
      </c>
      <c r="K256" s="24"/>
      <c r="L256" s="22">
        <f t="shared" si="76"/>
        <v>0</v>
      </c>
      <c r="M256" s="24"/>
      <c r="N256" s="22">
        <f t="shared" si="77"/>
        <v>0</v>
      </c>
      <c r="O256" s="24"/>
      <c r="P256" s="22">
        <f t="shared" si="78"/>
        <v>0</v>
      </c>
      <c r="Q256" s="16"/>
      <c r="R256" s="13">
        <f t="shared" si="79"/>
        <v>0</v>
      </c>
      <c r="S256" s="16"/>
      <c r="T256" s="13">
        <f t="shared" si="80"/>
        <v>0</v>
      </c>
      <c r="U256" s="16"/>
      <c r="V256" s="13">
        <f t="shared" si="81"/>
        <v>0</v>
      </c>
      <c r="W256" s="16"/>
      <c r="X256" s="13">
        <f t="shared" si="96"/>
        <v>0</v>
      </c>
      <c r="Y256" s="16"/>
      <c r="Z256" s="13">
        <f t="shared" si="82"/>
        <v>0</v>
      </c>
      <c r="AA256" s="16"/>
      <c r="AB256" s="13">
        <f t="shared" si="95"/>
        <v>0</v>
      </c>
      <c r="AC256" s="24"/>
      <c r="AD256" s="22">
        <f t="shared" si="83"/>
        <v>0</v>
      </c>
      <c r="AE256" s="24"/>
      <c r="AF256" s="22">
        <f t="shared" si="84"/>
        <v>0</v>
      </c>
      <c r="AG256" s="16"/>
      <c r="AH256" s="13">
        <f t="shared" si="85"/>
        <v>0</v>
      </c>
      <c r="AI256" s="16"/>
      <c r="AJ256" s="13">
        <f t="shared" si="86"/>
        <v>0</v>
      </c>
      <c r="AK256" s="24"/>
      <c r="AL256" s="22">
        <f t="shared" si="87"/>
        <v>0</v>
      </c>
      <c r="AM256" s="24"/>
      <c r="AN256" s="13">
        <f t="shared" si="88"/>
        <v>0</v>
      </c>
      <c r="AO256" s="24"/>
      <c r="AP256" s="22">
        <f t="shared" si="89"/>
        <v>0</v>
      </c>
      <c r="AQ256" s="24"/>
      <c r="AR256" s="22">
        <f t="shared" si="90"/>
        <v>0</v>
      </c>
      <c r="AS256" s="24"/>
      <c r="AT256" s="22">
        <f t="shared" si="91"/>
        <v>0</v>
      </c>
      <c r="AU256" s="24"/>
      <c r="AV256" s="22">
        <f t="shared" si="92"/>
        <v>0</v>
      </c>
      <c r="AW256" s="187">
        <f t="shared" si="93"/>
        <v>0</v>
      </c>
    </row>
    <row r="257" spans="2:49">
      <c r="B257" s="42" t="s">
        <v>192</v>
      </c>
      <c r="C257" s="43"/>
      <c r="D257" s="23">
        <f>origine!E255</f>
        <v>0</v>
      </c>
      <c r="E257" s="24"/>
      <c r="F257" s="22">
        <f t="shared" si="74"/>
        <v>0</v>
      </c>
      <c r="G257" s="24"/>
      <c r="H257" s="22">
        <f t="shared" si="75"/>
        <v>0</v>
      </c>
      <c r="I257" s="24"/>
      <c r="J257" s="22">
        <f t="shared" si="94"/>
        <v>0</v>
      </c>
      <c r="K257" s="24"/>
      <c r="L257" s="22">
        <f t="shared" si="76"/>
        <v>0</v>
      </c>
      <c r="M257" s="24"/>
      <c r="N257" s="22">
        <f t="shared" si="77"/>
        <v>0</v>
      </c>
      <c r="O257" s="24"/>
      <c r="P257" s="22">
        <f t="shared" si="78"/>
        <v>0</v>
      </c>
      <c r="Q257" s="16"/>
      <c r="R257" s="13">
        <f t="shared" si="79"/>
        <v>0</v>
      </c>
      <c r="S257" s="16"/>
      <c r="T257" s="13">
        <f t="shared" si="80"/>
        <v>0</v>
      </c>
      <c r="U257" s="16"/>
      <c r="V257" s="13">
        <f t="shared" si="81"/>
        <v>0</v>
      </c>
      <c r="W257" s="16"/>
      <c r="X257" s="13">
        <f t="shared" si="96"/>
        <v>0</v>
      </c>
      <c r="Y257" s="16"/>
      <c r="Z257" s="13">
        <f t="shared" si="82"/>
        <v>0</v>
      </c>
      <c r="AA257" s="16"/>
      <c r="AB257" s="13">
        <f t="shared" si="95"/>
        <v>0</v>
      </c>
      <c r="AC257" s="24"/>
      <c r="AD257" s="22">
        <f t="shared" si="83"/>
        <v>0</v>
      </c>
      <c r="AE257" s="24"/>
      <c r="AF257" s="22">
        <f t="shared" si="84"/>
        <v>0</v>
      </c>
      <c r="AG257" s="16"/>
      <c r="AH257" s="13">
        <f t="shared" si="85"/>
        <v>0</v>
      </c>
      <c r="AI257" s="16"/>
      <c r="AJ257" s="13">
        <f t="shared" si="86"/>
        <v>0</v>
      </c>
      <c r="AK257" s="24"/>
      <c r="AL257" s="22">
        <f t="shared" si="87"/>
        <v>0</v>
      </c>
      <c r="AM257" s="24"/>
      <c r="AN257" s="13">
        <f t="shared" si="88"/>
        <v>0</v>
      </c>
      <c r="AO257" s="24"/>
      <c r="AP257" s="22">
        <f t="shared" si="89"/>
        <v>0</v>
      </c>
      <c r="AQ257" s="24"/>
      <c r="AR257" s="22">
        <f t="shared" si="90"/>
        <v>0</v>
      </c>
      <c r="AS257" s="24"/>
      <c r="AT257" s="22">
        <f t="shared" si="91"/>
        <v>0</v>
      </c>
      <c r="AU257" s="24"/>
      <c r="AV257" s="22">
        <f t="shared" si="92"/>
        <v>0</v>
      </c>
      <c r="AW257" s="187">
        <f t="shared" si="93"/>
        <v>0</v>
      </c>
    </row>
    <row r="258" spans="2:49">
      <c r="B258" s="99" t="s">
        <v>288</v>
      </c>
      <c r="C258" s="163">
        <v>4.25</v>
      </c>
      <c r="D258" s="23">
        <f>origine!E256</f>
        <v>0</v>
      </c>
      <c r="E258" s="24"/>
      <c r="F258" s="22">
        <f t="shared" si="74"/>
        <v>0</v>
      </c>
      <c r="G258" s="24"/>
      <c r="H258" s="22">
        <f t="shared" si="75"/>
        <v>0</v>
      </c>
      <c r="I258" s="24"/>
      <c r="J258" s="22">
        <f t="shared" si="94"/>
        <v>0</v>
      </c>
      <c r="K258" s="24"/>
      <c r="L258" s="22">
        <f t="shared" si="76"/>
        <v>0</v>
      </c>
      <c r="M258" s="24"/>
      <c r="N258" s="22">
        <f t="shared" si="77"/>
        <v>0</v>
      </c>
      <c r="O258" s="24"/>
      <c r="P258" s="22">
        <f t="shared" si="78"/>
        <v>0</v>
      </c>
      <c r="Q258" s="16"/>
      <c r="R258" s="13">
        <f t="shared" si="79"/>
        <v>0</v>
      </c>
      <c r="S258" s="16"/>
      <c r="T258" s="13">
        <f t="shared" si="80"/>
        <v>0</v>
      </c>
      <c r="U258" s="16"/>
      <c r="V258" s="13">
        <f t="shared" si="81"/>
        <v>0</v>
      </c>
      <c r="W258" s="16"/>
      <c r="X258" s="13">
        <f t="shared" si="96"/>
        <v>0</v>
      </c>
      <c r="Y258" s="16"/>
      <c r="Z258" s="13">
        <f t="shared" si="82"/>
        <v>0</v>
      </c>
      <c r="AA258" s="16"/>
      <c r="AB258" s="13">
        <f t="shared" si="95"/>
        <v>0</v>
      </c>
      <c r="AC258" s="24"/>
      <c r="AD258" s="22">
        <f t="shared" si="83"/>
        <v>0</v>
      </c>
      <c r="AE258" s="24"/>
      <c r="AF258" s="22">
        <f t="shared" si="84"/>
        <v>0</v>
      </c>
      <c r="AG258" s="16"/>
      <c r="AH258" s="13">
        <f t="shared" si="85"/>
        <v>0</v>
      </c>
      <c r="AI258" s="16"/>
      <c r="AJ258" s="13">
        <f t="shared" si="86"/>
        <v>0</v>
      </c>
      <c r="AK258" s="24"/>
      <c r="AL258" s="22">
        <f t="shared" si="87"/>
        <v>0</v>
      </c>
      <c r="AM258" s="24"/>
      <c r="AN258" s="13">
        <f t="shared" si="88"/>
        <v>0</v>
      </c>
      <c r="AO258" s="24"/>
      <c r="AP258" s="22">
        <f t="shared" si="89"/>
        <v>0</v>
      </c>
      <c r="AQ258" s="24"/>
      <c r="AR258" s="22">
        <f t="shared" si="90"/>
        <v>0</v>
      </c>
      <c r="AS258" s="24"/>
      <c r="AT258" s="22">
        <f t="shared" si="91"/>
        <v>0</v>
      </c>
      <c r="AU258" s="24"/>
      <c r="AV258" s="22">
        <f t="shared" si="92"/>
        <v>0</v>
      </c>
      <c r="AW258" s="187">
        <f t="shared" si="93"/>
        <v>0</v>
      </c>
    </row>
    <row r="259" spans="2:49">
      <c r="B259" s="73" t="s">
        <v>289</v>
      </c>
      <c r="C259" s="43">
        <v>4.25</v>
      </c>
      <c r="D259" s="23">
        <f>origine!E257</f>
        <v>0</v>
      </c>
      <c r="E259" s="24"/>
      <c r="F259" s="22">
        <f t="shared" si="74"/>
        <v>0</v>
      </c>
      <c r="G259" s="24"/>
      <c r="H259" s="22">
        <f t="shared" si="75"/>
        <v>0</v>
      </c>
      <c r="I259" s="24"/>
      <c r="J259" s="22">
        <f t="shared" si="94"/>
        <v>0</v>
      </c>
      <c r="K259" s="24"/>
      <c r="L259" s="22">
        <f t="shared" si="76"/>
        <v>0</v>
      </c>
      <c r="M259" s="24"/>
      <c r="N259" s="22">
        <f t="shared" si="77"/>
        <v>0</v>
      </c>
      <c r="O259" s="24"/>
      <c r="P259" s="22">
        <f t="shared" si="78"/>
        <v>0</v>
      </c>
      <c r="Q259" s="16"/>
      <c r="R259" s="13">
        <f t="shared" si="79"/>
        <v>0</v>
      </c>
      <c r="S259" s="16"/>
      <c r="T259" s="13">
        <f t="shared" si="80"/>
        <v>0</v>
      </c>
      <c r="U259" s="16"/>
      <c r="V259" s="13">
        <f t="shared" si="81"/>
        <v>0</v>
      </c>
      <c r="W259" s="16"/>
      <c r="X259" s="13">
        <f t="shared" si="96"/>
        <v>0</v>
      </c>
      <c r="Y259" s="16"/>
      <c r="Z259" s="13">
        <f t="shared" si="82"/>
        <v>0</v>
      </c>
      <c r="AA259" s="16"/>
      <c r="AB259" s="13">
        <f t="shared" si="95"/>
        <v>0</v>
      </c>
      <c r="AC259" s="24"/>
      <c r="AD259" s="22">
        <f t="shared" si="83"/>
        <v>0</v>
      </c>
      <c r="AE259" s="24"/>
      <c r="AF259" s="22">
        <f t="shared" si="84"/>
        <v>0</v>
      </c>
      <c r="AG259" s="16"/>
      <c r="AH259" s="13">
        <f t="shared" si="85"/>
        <v>0</v>
      </c>
      <c r="AI259" s="16"/>
      <c r="AJ259" s="13">
        <f t="shared" si="86"/>
        <v>0</v>
      </c>
      <c r="AK259" s="24"/>
      <c r="AL259" s="22">
        <f t="shared" si="87"/>
        <v>0</v>
      </c>
      <c r="AM259" s="24"/>
      <c r="AN259" s="13">
        <f t="shared" si="88"/>
        <v>0</v>
      </c>
      <c r="AO259" s="24"/>
      <c r="AP259" s="22">
        <f t="shared" si="89"/>
        <v>0</v>
      </c>
      <c r="AQ259" s="24"/>
      <c r="AR259" s="22">
        <f t="shared" si="90"/>
        <v>0</v>
      </c>
      <c r="AS259" s="24"/>
      <c r="AT259" s="22">
        <f t="shared" si="91"/>
        <v>0</v>
      </c>
      <c r="AU259" s="24"/>
      <c r="AV259" s="22">
        <f t="shared" si="92"/>
        <v>0</v>
      </c>
      <c r="AW259" s="187">
        <f t="shared" si="93"/>
        <v>0</v>
      </c>
    </row>
    <row r="260" spans="2:49">
      <c r="B260" s="106" t="s">
        <v>290</v>
      </c>
      <c r="C260" s="163">
        <v>3.85</v>
      </c>
      <c r="D260" s="23">
        <f>origine!E258</f>
        <v>0</v>
      </c>
      <c r="E260" s="24"/>
      <c r="F260" s="22">
        <f t="shared" si="74"/>
        <v>0</v>
      </c>
      <c r="G260" s="24"/>
      <c r="H260" s="22">
        <f t="shared" si="75"/>
        <v>0</v>
      </c>
      <c r="I260" s="24"/>
      <c r="J260" s="22">
        <f t="shared" si="94"/>
        <v>0</v>
      </c>
      <c r="K260" s="24"/>
      <c r="L260" s="22">
        <f t="shared" si="76"/>
        <v>0</v>
      </c>
      <c r="M260" s="24"/>
      <c r="N260" s="22">
        <f t="shared" si="77"/>
        <v>0</v>
      </c>
      <c r="O260" s="24"/>
      <c r="P260" s="22">
        <f t="shared" si="78"/>
        <v>0</v>
      </c>
      <c r="Q260" s="16"/>
      <c r="R260" s="13">
        <f t="shared" si="79"/>
        <v>0</v>
      </c>
      <c r="S260" s="16"/>
      <c r="T260" s="13">
        <f t="shared" si="80"/>
        <v>0</v>
      </c>
      <c r="U260" s="16"/>
      <c r="V260" s="13">
        <f t="shared" si="81"/>
        <v>0</v>
      </c>
      <c r="W260" s="16"/>
      <c r="X260" s="13">
        <f t="shared" si="96"/>
        <v>0</v>
      </c>
      <c r="Y260" s="16"/>
      <c r="Z260" s="13">
        <f t="shared" si="82"/>
        <v>0</v>
      </c>
      <c r="AA260" s="16"/>
      <c r="AB260" s="13">
        <f t="shared" si="95"/>
        <v>0</v>
      </c>
      <c r="AC260" s="24"/>
      <c r="AD260" s="22">
        <f t="shared" si="83"/>
        <v>0</v>
      </c>
      <c r="AE260" s="24"/>
      <c r="AF260" s="22">
        <f t="shared" si="84"/>
        <v>0</v>
      </c>
      <c r="AG260" s="16"/>
      <c r="AH260" s="13">
        <f t="shared" si="85"/>
        <v>0</v>
      </c>
      <c r="AI260" s="16"/>
      <c r="AJ260" s="13">
        <f t="shared" si="86"/>
        <v>0</v>
      </c>
      <c r="AK260" s="24"/>
      <c r="AL260" s="22">
        <f t="shared" si="87"/>
        <v>0</v>
      </c>
      <c r="AM260" s="24"/>
      <c r="AN260" s="13">
        <f t="shared" si="88"/>
        <v>0</v>
      </c>
      <c r="AO260" s="24"/>
      <c r="AP260" s="22">
        <f t="shared" si="89"/>
        <v>0</v>
      </c>
      <c r="AQ260" s="24"/>
      <c r="AR260" s="22">
        <f t="shared" si="90"/>
        <v>0</v>
      </c>
      <c r="AS260" s="24"/>
      <c r="AT260" s="22">
        <f t="shared" si="91"/>
        <v>0</v>
      </c>
      <c r="AU260" s="24"/>
      <c r="AV260" s="22">
        <f t="shared" si="92"/>
        <v>0</v>
      </c>
      <c r="AW260" s="187">
        <f t="shared" si="93"/>
        <v>0</v>
      </c>
    </row>
    <row r="261" spans="2:49">
      <c r="B261" s="42" t="s">
        <v>406</v>
      </c>
      <c r="C261" s="43">
        <v>2.4</v>
      </c>
      <c r="D261" s="23">
        <f>origine!E259</f>
        <v>0</v>
      </c>
      <c r="E261" s="24"/>
      <c r="F261" s="22">
        <f t="shared" si="74"/>
        <v>0</v>
      </c>
      <c r="G261" s="24"/>
      <c r="H261" s="22">
        <f t="shared" si="75"/>
        <v>0</v>
      </c>
      <c r="I261" s="24"/>
      <c r="J261" s="22">
        <f t="shared" si="94"/>
        <v>0</v>
      </c>
      <c r="K261" s="24"/>
      <c r="L261" s="22">
        <f t="shared" si="76"/>
        <v>0</v>
      </c>
      <c r="M261" s="24"/>
      <c r="N261" s="22">
        <f t="shared" si="77"/>
        <v>0</v>
      </c>
      <c r="O261" s="24"/>
      <c r="P261" s="22">
        <f t="shared" si="78"/>
        <v>0</v>
      </c>
      <c r="Q261" s="16"/>
      <c r="R261" s="13">
        <f t="shared" si="79"/>
        <v>0</v>
      </c>
      <c r="S261" s="16"/>
      <c r="T261" s="13">
        <f t="shared" si="80"/>
        <v>0</v>
      </c>
      <c r="U261" s="16"/>
      <c r="V261" s="13">
        <f t="shared" si="81"/>
        <v>0</v>
      </c>
      <c r="W261" s="16"/>
      <c r="X261" s="13">
        <f t="shared" si="96"/>
        <v>0</v>
      </c>
      <c r="Y261" s="16"/>
      <c r="Z261" s="13">
        <f t="shared" si="82"/>
        <v>0</v>
      </c>
      <c r="AA261" s="16"/>
      <c r="AB261" s="13">
        <f t="shared" si="95"/>
        <v>0</v>
      </c>
      <c r="AC261" s="24"/>
      <c r="AD261" s="22">
        <f t="shared" si="83"/>
        <v>0</v>
      </c>
      <c r="AE261" s="24"/>
      <c r="AF261" s="22">
        <f t="shared" si="84"/>
        <v>0</v>
      </c>
      <c r="AG261" s="16"/>
      <c r="AH261" s="13">
        <f t="shared" si="85"/>
        <v>0</v>
      </c>
      <c r="AI261" s="16"/>
      <c r="AJ261" s="13">
        <f t="shared" si="86"/>
        <v>0</v>
      </c>
      <c r="AK261" s="24"/>
      <c r="AL261" s="22">
        <f t="shared" si="87"/>
        <v>0</v>
      </c>
      <c r="AM261" s="24"/>
      <c r="AN261" s="13">
        <f t="shared" si="88"/>
        <v>0</v>
      </c>
      <c r="AO261" s="24"/>
      <c r="AP261" s="22">
        <f t="shared" si="89"/>
        <v>0</v>
      </c>
      <c r="AQ261" s="24"/>
      <c r="AR261" s="22">
        <f t="shared" si="90"/>
        <v>0</v>
      </c>
      <c r="AS261" s="24"/>
      <c r="AT261" s="22">
        <f t="shared" si="91"/>
        <v>0</v>
      </c>
      <c r="AU261" s="24"/>
      <c r="AV261" s="22">
        <f t="shared" si="92"/>
        <v>0</v>
      </c>
      <c r="AW261" s="187">
        <f t="shared" si="93"/>
        <v>0</v>
      </c>
    </row>
    <row r="262" spans="2:49">
      <c r="B262" s="42" t="s">
        <v>56</v>
      </c>
      <c r="C262" s="163">
        <v>1.35</v>
      </c>
      <c r="D262" s="23">
        <f>origine!E260</f>
        <v>0</v>
      </c>
      <c r="E262" s="24"/>
      <c r="F262" s="22">
        <f t="shared" si="74"/>
        <v>0</v>
      </c>
      <c r="G262" s="24"/>
      <c r="H262" s="22">
        <f t="shared" si="75"/>
        <v>0</v>
      </c>
      <c r="I262" s="24"/>
      <c r="J262" s="22">
        <f t="shared" si="94"/>
        <v>0</v>
      </c>
      <c r="K262" s="24"/>
      <c r="L262" s="22">
        <f t="shared" si="76"/>
        <v>0</v>
      </c>
      <c r="M262" s="24"/>
      <c r="N262" s="22">
        <f t="shared" si="77"/>
        <v>0</v>
      </c>
      <c r="O262" s="24"/>
      <c r="P262" s="22">
        <f t="shared" si="78"/>
        <v>0</v>
      </c>
      <c r="Q262" s="16"/>
      <c r="R262" s="13">
        <f t="shared" si="79"/>
        <v>0</v>
      </c>
      <c r="S262" s="16"/>
      <c r="T262" s="13">
        <f t="shared" si="80"/>
        <v>0</v>
      </c>
      <c r="U262" s="16"/>
      <c r="V262" s="13">
        <f t="shared" si="81"/>
        <v>0</v>
      </c>
      <c r="W262" s="16"/>
      <c r="X262" s="13">
        <f t="shared" si="96"/>
        <v>0</v>
      </c>
      <c r="Y262" s="16"/>
      <c r="Z262" s="13">
        <f t="shared" si="82"/>
        <v>0</v>
      </c>
      <c r="AA262" s="16"/>
      <c r="AB262" s="13">
        <f t="shared" si="95"/>
        <v>0</v>
      </c>
      <c r="AC262" s="24"/>
      <c r="AD262" s="22">
        <f t="shared" si="83"/>
        <v>0</v>
      </c>
      <c r="AE262" s="24"/>
      <c r="AF262" s="22">
        <f t="shared" si="84"/>
        <v>0</v>
      </c>
      <c r="AG262" s="16"/>
      <c r="AH262" s="13">
        <f t="shared" si="85"/>
        <v>0</v>
      </c>
      <c r="AI262" s="16"/>
      <c r="AJ262" s="13">
        <f t="shared" si="86"/>
        <v>0</v>
      </c>
      <c r="AK262" s="24"/>
      <c r="AL262" s="22">
        <f t="shared" si="87"/>
        <v>0</v>
      </c>
      <c r="AM262" s="24"/>
      <c r="AN262" s="13">
        <f t="shared" si="88"/>
        <v>0</v>
      </c>
      <c r="AO262" s="24"/>
      <c r="AP262" s="22">
        <f t="shared" si="89"/>
        <v>0</v>
      </c>
      <c r="AQ262" s="24"/>
      <c r="AR262" s="22">
        <f t="shared" si="90"/>
        <v>0</v>
      </c>
      <c r="AS262" s="24"/>
      <c r="AT262" s="22">
        <f t="shared" si="91"/>
        <v>0</v>
      </c>
      <c r="AU262" s="24"/>
      <c r="AV262" s="22">
        <f t="shared" si="92"/>
        <v>0</v>
      </c>
      <c r="AW262" s="187">
        <f t="shared" si="93"/>
        <v>0</v>
      </c>
    </row>
    <row r="263" spans="2:49">
      <c r="B263" s="47" t="s">
        <v>227</v>
      </c>
      <c r="C263" s="43">
        <v>3.2</v>
      </c>
      <c r="D263" s="23">
        <f>origine!E261</f>
        <v>0</v>
      </c>
      <c r="E263" s="24"/>
      <c r="F263" s="22">
        <f t="shared" si="74"/>
        <v>0</v>
      </c>
      <c r="G263" s="24"/>
      <c r="H263" s="22">
        <f t="shared" si="75"/>
        <v>0</v>
      </c>
      <c r="I263" s="24"/>
      <c r="J263" s="22">
        <f t="shared" si="94"/>
        <v>0</v>
      </c>
      <c r="K263" s="24"/>
      <c r="L263" s="22">
        <f t="shared" si="76"/>
        <v>0</v>
      </c>
      <c r="M263" s="24"/>
      <c r="N263" s="22">
        <f t="shared" si="77"/>
        <v>0</v>
      </c>
      <c r="O263" s="24"/>
      <c r="P263" s="22">
        <f t="shared" si="78"/>
        <v>0</v>
      </c>
      <c r="Q263" s="16"/>
      <c r="R263" s="13">
        <f t="shared" si="79"/>
        <v>0</v>
      </c>
      <c r="S263" s="16"/>
      <c r="T263" s="13">
        <f t="shared" si="80"/>
        <v>0</v>
      </c>
      <c r="U263" s="16"/>
      <c r="V263" s="13">
        <f t="shared" si="81"/>
        <v>0</v>
      </c>
      <c r="W263" s="16"/>
      <c r="X263" s="13">
        <f t="shared" si="96"/>
        <v>0</v>
      </c>
      <c r="Y263" s="16"/>
      <c r="Z263" s="13">
        <f t="shared" si="82"/>
        <v>0</v>
      </c>
      <c r="AA263" s="16"/>
      <c r="AB263" s="13">
        <f t="shared" si="95"/>
        <v>0</v>
      </c>
      <c r="AC263" s="24"/>
      <c r="AD263" s="22">
        <f t="shared" si="83"/>
        <v>0</v>
      </c>
      <c r="AE263" s="24"/>
      <c r="AF263" s="22">
        <f t="shared" si="84"/>
        <v>0</v>
      </c>
      <c r="AG263" s="16"/>
      <c r="AH263" s="13">
        <f t="shared" si="85"/>
        <v>0</v>
      </c>
      <c r="AI263" s="16"/>
      <c r="AJ263" s="13">
        <f t="shared" si="86"/>
        <v>0</v>
      </c>
      <c r="AK263" s="24"/>
      <c r="AL263" s="22">
        <f t="shared" si="87"/>
        <v>0</v>
      </c>
      <c r="AM263" s="24"/>
      <c r="AN263" s="13">
        <f t="shared" si="88"/>
        <v>0</v>
      </c>
      <c r="AO263" s="24"/>
      <c r="AP263" s="22">
        <f t="shared" si="89"/>
        <v>0</v>
      </c>
      <c r="AQ263" s="24"/>
      <c r="AR263" s="22">
        <f t="shared" si="90"/>
        <v>0</v>
      </c>
      <c r="AS263" s="24"/>
      <c r="AT263" s="22">
        <f t="shared" si="91"/>
        <v>0</v>
      </c>
      <c r="AU263" s="24"/>
      <c r="AV263" s="22">
        <f t="shared" si="92"/>
        <v>0</v>
      </c>
      <c r="AW263" s="187">
        <f t="shared" si="93"/>
        <v>0</v>
      </c>
    </row>
    <row r="264" spans="2:49">
      <c r="B264" s="47" t="s">
        <v>418</v>
      </c>
      <c r="C264" s="43">
        <v>7</v>
      </c>
      <c r="D264" s="23">
        <f>origine!E268</f>
        <v>0</v>
      </c>
      <c r="E264" s="24"/>
      <c r="F264" s="22">
        <f t="shared" si="74"/>
        <v>0</v>
      </c>
      <c r="G264" s="24"/>
      <c r="H264" s="22">
        <f t="shared" si="75"/>
        <v>0</v>
      </c>
      <c r="I264" s="24"/>
      <c r="J264" s="22">
        <f t="shared" si="94"/>
        <v>0</v>
      </c>
      <c r="K264" s="24"/>
      <c r="L264" s="22">
        <f t="shared" si="76"/>
        <v>0</v>
      </c>
      <c r="M264" s="24"/>
      <c r="N264" s="22">
        <f t="shared" si="77"/>
        <v>0</v>
      </c>
      <c r="O264" s="24"/>
      <c r="P264" s="22">
        <f t="shared" si="78"/>
        <v>0</v>
      </c>
      <c r="Q264" s="16">
        <v>1</v>
      </c>
      <c r="R264" s="13">
        <f t="shared" si="79"/>
        <v>7</v>
      </c>
      <c r="S264" s="16"/>
      <c r="T264" s="13">
        <f t="shared" si="80"/>
        <v>0</v>
      </c>
      <c r="U264" s="16"/>
      <c r="V264" s="13">
        <f t="shared" si="81"/>
        <v>0</v>
      </c>
      <c r="W264" s="16"/>
      <c r="X264" s="13">
        <f t="shared" si="96"/>
        <v>0</v>
      </c>
      <c r="Y264" s="16"/>
      <c r="Z264" s="13">
        <f t="shared" si="82"/>
        <v>0</v>
      </c>
      <c r="AA264" s="16"/>
      <c r="AB264" s="13">
        <f t="shared" si="95"/>
        <v>0</v>
      </c>
      <c r="AC264" s="24"/>
      <c r="AD264" s="22">
        <f t="shared" si="83"/>
        <v>0</v>
      </c>
      <c r="AE264" s="24"/>
      <c r="AF264" s="22">
        <f t="shared" si="84"/>
        <v>0</v>
      </c>
      <c r="AG264" s="16"/>
      <c r="AH264" s="13">
        <f t="shared" si="85"/>
        <v>0</v>
      </c>
      <c r="AI264" s="16"/>
      <c r="AJ264" s="13">
        <f t="shared" si="86"/>
        <v>0</v>
      </c>
      <c r="AK264" s="24"/>
      <c r="AL264" s="22">
        <f t="shared" si="87"/>
        <v>0</v>
      </c>
      <c r="AM264" s="24"/>
      <c r="AN264" s="13">
        <f t="shared" si="88"/>
        <v>0</v>
      </c>
      <c r="AO264" s="24"/>
      <c r="AP264" s="22">
        <f t="shared" si="89"/>
        <v>0</v>
      </c>
      <c r="AQ264" s="24"/>
      <c r="AR264" s="22">
        <f t="shared" si="90"/>
        <v>0</v>
      </c>
      <c r="AS264" s="24"/>
      <c r="AT264" s="22">
        <f t="shared" si="91"/>
        <v>0</v>
      </c>
      <c r="AU264" s="24"/>
      <c r="AV264" s="22">
        <f t="shared" si="92"/>
        <v>0</v>
      </c>
      <c r="AW264" s="187">
        <f t="shared" si="93"/>
        <v>1</v>
      </c>
    </row>
    <row r="265" spans="2:49">
      <c r="B265" s="47"/>
      <c r="C265" s="43"/>
      <c r="D265" s="23">
        <f>origine!E269</f>
        <v>0</v>
      </c>
      <c r="E265" s="24"/>
      <c r="F265" s="22">
        <f t="shared" ref="F265:F328" si="97">$C265*E265</f>
        <v>0</v>
      </c>
      <c r="G265" s="24"/>
      <c r="H265" s="22">
        <f t="shared" ref="H265:H328" si="98">$C265*G265</f>
        <v>0</v>
      </c>
      <c r="I265" s="24"/>
      <c r="J265" s="22">
        <f t="shared" si="94"/>
        <v>0</v>
      </c>
      <c r="K265" s="24"/>
      <c r="L265" s="22">
        <f t="shared" ref="L265:L328" si="99">$C265*K265</f>
        <v>0</v>
      </c>
      <c r="M265" s="24"/>
      <c r="N265" s="22">
        <f t="shared" ref="N265:N328" si="100">$C265*M265</f>
        <v>0</v>
      </c>
      <c r="O265" s="24"/>
      <c r="P265" s="22">
        <f t="shared" ref="P265:P328" si="101">$C265*O265</f>
        <v>0</v>
      </c>
      <c r="Q265" s="16"/>
      <c r="R265" s="13">
        <f t="shared" ref="R265:R328" si="102">$C265*Q265</f>
        <v>0</v>
      </c>
      <c r="S265" s="16"/>
      <c r="T265" s="13">
        <f t="shared" ref="T265:T328" si="103">$C265*S265</f>
        <v>0</v>
      </c>
      <c r="U265" s="16"/>
      <c r="V265" s="13">
        <f t="shared" ref="V265:V328" si="104">$C265*U265</f>
        <v>0</v>
      </c>
      <c r="W265" s="16"/>
      <c r="X265" s="13">
        <f t="shared" si="96"/>
        <v>0</v>
      </c>
      <c r="Y265" s="16"/>
      <c r="Z265" s="13">
        <f t="shared" ref="Z265:Z328" si="105">$C265*Y265</f>
        <v>0</v>
      </c>
      <c r="AA265" s="16"/>
      <c r="AB265" s="13">
        <f t="shared" si="95"/>
        <v>0</v>
      </c>
      <c r="AC265" s="24"/>
      <c r="AD265" s="22">
        <f t="shared" ref="AD265:AD328" si="106">$C265*AC265</f>
        <v>0</v>
      </c>
      <c r="AE265" s="24"/>
      <c r="AF265" s="22">
        <f t="shared" ref="AF265:AF328" si="107">$C265*AE265</f>
        <v>0</v>
      </c>
      <c r="AG265" s="16"/>
      <c r="AH265" s="13">
        <f t="shared" ref="AH265:AH328" si="108">$C265*AG265</f>
        <v>0</v>
      </c>
      <c r="AI265" s="16"/>
      <c r="AJ265" s="13">
        <f t="shared" ref="AJ265:AJ328" si="109">$C265*AI265</f>
        <v>0</v>
      </c>
      <c r="AK265" s="24"/>
      <c r="AL265" s="22">
        <f t="shared" ref="AL265:AL328" si="110">$C265*AK265</f>
        <v>0</v>
      </c>
      <c r="AM265" s="24"/>
      <c r="AN265" s="13">
        <f t="shared" ref="AN265:AN328" si="111">$C265*AM265</f>
        <v>0</v>
      </c>
      <c r="AO265" s="24"/>
      <c r="AP265" s="22">
        <f t="shared" ref="AP265:AP328" si="112">$C265*AO265</f>
        <v>0</v>
      </c>
      <c r="AQ265" s="24"/>
      <c r="AR265" s="22">
        <f t="shared" ref="AR265:AR328" si="113">$C265*AQ265</f>
        <v>0</v>
      </c>
      <c r="AS265" s="24"/>
      <c r="AT265" s="22">
        <f t="shared" ref="AT265:AT328" si="114">$C265*AS265</f>
        <v>0</v>
      </c>
      <c r="AU265" s="24"/>
      <c r="AV265" s="22">
        <f t="shared" ref="AV265:AV328" si="115">$C265*AU265</f>
        <v>0</v>
      </c>
      <c r="AW265" s="187">
        <f t="shared" ref="AW265:AW328" si="116">SUM(AU265,AS265,AQ265,AO265,AM265,AK265,AI265,AG265,AE265,AC265,AA265,Y265,W269,U265,S265,Q265,O265,M265,K265,I265,G265,E265)</f>
        <v>0</v>
      </c>
    </row>
    <row r="266" spans="2:49">
      <c r="B266" s="138" t="s">
        <v>334</v>
      </c>
      <c r="C266" s="124"/>
      <c r="D266" s="23">
        <f>origine!E270</f>
        <v>0</v>
      </c>
      <c r="E266" s="24"/>
      <c r="F266" s="22">
        <f t="shared" si="97"/>
        <v>0</v>
      </c>
      <c r="G266" s="24"/>
      <c r="H266" s="22">
        <f t="shared" si="98"/>
        <v>0</v>
      </c>
      <c r="I266" s="24"/>
      <c r="J266" s="22">
        <f t="shared" ref="J266:J329" si="117">$C266*I266</f>
        <v>0</v>
      </c>
      <c r="K266" s="24"/>
      <c r="L266" s="22">
        <f t="shared" si="99"/>
        <v>0</v>
      </c>
      <c r="M266" s="24"/>
      <c r="N266" s="22">
        <f t="shared" si="100"/>
        <v>0</v>
      </c>
      <c r="O266" s="24"/>
      <c r="P266" s="22">
        <f t="shared" si="101"/>
        <v>0</v>
      </c>
      <c r="Q266" s="16"/>
      <c r="R266" s="13">
        <f t="shared" si="102"/>
        <v>0</v>
      </c>
      <c r="S266" s="16"/>
      <c r="T266" s="13">
        <f t="shared" si="103"/>
        <v>0</v>
      </c>
      <c r="U266" s="16"/>
      <c r="V266" s="13">
        <f t="shared" si="104"/>
        <v>0</v>
      </c>
      <c r="W266" s="16"/>
      <c r="X266" s="13">
        <f t="shared" si="96"/>
        <v>0</v>
      </c>
      <c r="Y266" s="16"/>
      <c r="Z266" s="13">
        <f t="shared" si="105"/>
        <v>0</v>
      </c>
      <c r="AA266" s="16"/>
      <c r="AB266" s="13">
        <f t="shared" ref="AB266:AB329" si="118">$C266*AA266</f>
        <v>0</v>
      </c>
      <c r="AC266" s="24"/>
      <c r="AD266" s="22">
        <f t="shared" si="106"/>
        <v>0</v>
      </c>
      <c r="AE266" s="24"/>
      <c r="AF266" s="22">
        <f t="shared" si="107"/>
        <v>0</v>
      </c>
      <c r="AG266" s="16"/>
      <c r="AH266" s="13">
        <f t="shared" si="108"/>
        <v>0</v>
      </c>
      <c r="AI266" s="16"/>
      <c r="AJ266" s="13">
        <f t="shared" si="109"/>
        <v>0</v>
      </c>
      <c r="AK266" s="24"/>
      <c r="AL266" s="22">
        <f t="shared" si="110"/>
        <v>0</v>
      </c>
      <c r="AM266" s="24"/>
      <c r="AN266" s="13">
        <f t="shared" si="111"/>
        <v>0</v>
      </c>
      <c r="AO266" s="24"/>
      <c r="AP266" s="22">
        <f t="shared" si="112"/>
        <v>0</v>
      </c>
      <c r="AQ266" s="24"/>
      <c r="AR266" s="22">
        <f t="shared" si="113"/>
        <v>0</v>
      </c>
      <c r="AS266" s="24"/>
      <c r="AT266" s="22">
        <f t="shared" si="114"/>
        <v>0</v>
      </c>
      <c r="AU266" s="24"/>
      <c r="AV266" s="22">
        <f t="shared" si="115"/>
        <v>0</v>
      </c>
      <c r="AW266" s="187">
        <f t="shared" si="116"/>
        <v>0</v>
      </c>
    </row>
    <row r="267" spans="2:49">
      <c r="B267" s="139" t="s">
        <v>335</v>
      </c>
      <c r="C267" s="124"/>
      <c r="D267" s="23">
        <f>origine!E271</f>
        <v>0</v>
      </c>
      <c r="E267" s="24"/>
      <c r="F267" s="22">
        <f t="shared" si="97"/>
        <v>0</v>
      </c>
      <c r="G267" s="24"/>
      <c r="H267" s="22">
        <f t="shared" si="98"/>
        <v>0</v>
      </c>
      <c r="I267" s="24"/>
      <c r="J267" s="22">
        <f t="shared" si="117"/>
        <v>0</v>
      </c>
      <c r="K267" s="24"/>
      <c r="L267" s="22">
        <f t="shared" si="99"/>
        <v>0</v>
      </c>
      <c r="M267" s="24"/>
      <c r="N267" s="22">
        <f t="shared" si="100"/>
        <v>0</v>
      </c>
      <c r="O267" s="24"/>
      <c r="P267" s="22">
        <f t="shared" si="101"/>
        <v>0</v>
      </c>
      <c r="Q267" s="16"/>
      <c r="R267" s="13">
        <f t="shared" si="102"/>
        <v>0</v>
      </c>
      <c r="S267" s="16"/>
      <c r="T267" s="13">
        <f t="shared" si="103"/>
        <v>0</v>
      </c>
      <c r="U267" s="16"/>
      <c r="V267" s="13">
        <f t="shared" si="104"/>
        <v>0</v>
      </c>
      <c r="W267" s="16"/>
      <c r="X267" s="13">
        <f t="shared" si="96"/>
        <v>0</v>
      </c>
      <c r="Y267" s="16"/>
      <c r="Z267" s="13">
        <f t="shared" si="105"/>
        <v>0</v>
      </c>
      <c r="AA267" s="16"/>
      <c r="AB267" s="13">
        <f t="shared" si="118"/>
        <v>0</v>
      </c>
      <c r="AC267" s="24"/>
      <c r="AD267" s="22">
        <f t="shared" si="106"/>
        <v>0</v>
      </c>
      <c r="AE267" s="24"/>
      <c r="AF267" s="22">
        <f t="shared" si="107"/>
        <v>0</v>
      </c>
      <c r="AG267" s="16"/>
      <c r="AH267" s="13">
        <f t="shared" si="108"/>
        <v>0</v>
      </c>
      <c r="AI267" s="16"/>
      <c r="AJ267" s="13">
        <f t="shared" si="109"/>
        <v>0</v>
      </c>
      <c r="AK267" s="24"/>
      <c r="AL267" s="22">
        <f t="shared" si="110"/>
        <v>0</v>
      </c>
      <c r="AM267" s="24"/>
      <c r="AN267" s="13">
        <f t="shared" si="111"/>
        <v>0</v>
      </c>
      <c r="AO267" s="24"/>
      <c r="AP267" s="22">
        <f t="shared" si="112"/>
        <v>0</v>
      </c>
      <c r="AQ267" s="24"/>
      <c r="AR267" s="22">
        <f t="shared" si="113"/>
        <v>0</v>
      </c>
      <c r="AS267" s="24"/>
      <c r="AT267" s="22">
        <f t="shared" si="114"/>
        <v>0</v>
      </c>
      <c r="AU267" s="24"/>
      <c r="AV267" s="22">
        <f t="shared" si="115"/>
        <v>0</v>
      </c>
      <c r="AW267" s="187">
        <f t="shared" si="116"/>
        <v>0</v>
      </c>
    </row>
    <row r="268" spans="2:49">
      <c r="B268" s="47" t="s">
        <v>336</v>
      </c>
      <c r="C268" s="98">
        <v>52</v>
      </c>
      <c r="D268" s="23">
        <f>origine!E272</f>
        <v>0</v>
      </c>
      <c r="E268" s="24"/>
      <c r="F268" s="22">
        <f t="shared" si="97"/>
        <v>0</v>
      </c>
      <c r="G268" s="24"/>
      <c r="H268" s="22">
        <f t="shared" si="98"/>
        <v>0</v>
      </c>
      <c r="I268" s="24"/>
      <c r="J268" s="22">
        <f t="shared" si="117"/>
        <v>0</v>
      </c>
      <c r="K268" s="24"/>
      <c r="L268" s="22">
        <f t="shared" si="99"/>
        <v>0</v>
      </c>
      <c r="M268" s="24"/>
      <c r="N268" s="22">
        <f t="shared" si="100"/>
        <v>0</v>
      </c>
      <c r="O268" s="24"/>
      <c r="P268" s="22">
        <f t="shared" si="101"/>
        <v>0</v>
      </c>
      <c r="Q268" s="16"/>
      <c r="R268" s="13">
        <f t="shared" si="102"/>
        <v>0</v>
      </c>
      <c r="S268" s="16"/>
      <c r="T268" s="13">
        <f t="shared" si="103"/>
        <v>0</v>
      </c>
      <c r="U268" s="16"/>
      <c r="V268" s="13">
        <f t="shared" si="104"/>
        <v>0</v>
      </c>
      <c r="W268" s="16"/>
      <c r="X268" s="13">
        <f t="shared" si="96"/>
        <v>0</v>
      </c>
      <c r="Y268" s="16"/>
      <c r="Z268" s="13">
        <f t="shared" si="105"/>
        <v>0</v>
      </c>
      <c r="AA268" s="16"/>
      <c r="AB268" s="13">
        <f t="shared" si="118"/>
        <v>0</v>
      </c>
      <c r="AC268" s="24"/>
      <c r="AD268" s="22">
        <f t="shared" si="106"/>
        <v>0</v>
      </c>
      <c r="AE268" s="24"/>
      <c r="AF268" s="22">
        <f t="shared" si="107"/>
        <v>0</v>
      </c>
      <c r="AG268" s="16"/>
      <c r="AH268" s="13">
        <f t="shared" si="108"/>
        <v>0</v>
      </c>
      <c r="AI268" s="16"/>
      <c r="AJ268" s="13">
        <f t="shared" si="109"/>
        <v>0</v>
      </c>
      <c r="AK268" s="24"/>
      <c r="AL268" s="22">
        <f t="shared" si="110"/>
        <v>0</v>
      </c>
      <c r="AM268" s="24"/>
      <c r="AN268" s="13">
        <f t="shared" si="111"/>
        <v>0</v>
      </c>
      <c r="AO268" s="24"/>
      <c r="AP268" s="22">
        <f t="shared" si="112"/>
        <v>0</v>
      </c>
      <c r="AQ268" s="24"/>
      <c r="AR268" s="22">
        <f t="shared" si="113"/>
        <v>0</v>
      </c>
      <c r="AS268" s="24"/>
      <c r="AT268" s="22">
        <f t="shared" si="114"/>
        <v>0</v>
      </c>
      <c r="AU268" s="24"/>
      <c r="AV268" s="22">
        <f t="shared" si="115"/>
        <v>0</v>
      </c>
      <c r="AW268" s="187">
        <f t="shared" si="116"/>
        <v>0</v>
      </c>
    </row>
    <row r="269" spans="2:49">
      <c r="B269" s="47" t="s">
        <v>337</v>
      </c>
      <c r="C269" s="43">
        <v>26</v>
      </c>
      <c r="D269" s="23">
        <f>origine!E273</f>
        <v>0</v>
      </c>
      <c r="E269" s="24"/>
      <c r="F269" s="22">
        <f t="shared" si="97"/>
        <v>0</v>
      </c>
      <c r="G269" s="24"/>
      <c r="H269" s="22">
        <f t="shared" si="98"/>
        <v>0</v>
      </c>
      <c r="I269" s="24"/>
      <c r="J269" s="22">
        <f t="shared" si="117"/>
        <v>0</v>
      </c>
      <c r="K269" s="24"/>
      <c r="L269" s="22">
        <f t="shared" si="99"/>
        <v>0</v>
      </c>
      <c r="M269" s="24"/>
      <c r="N269" s="22">
        <f t="shared" si="100"/>
        <v>0</v>
      </c>
      <c r="O269" s="24"/>
      <c r="P269" s="22">
        <f t="shared" si="101"/>
        <v>0</v>
      </c>
      <c r="Q269" s="16"/>
      <c r="R269" s="13">
        <f t="shared" si="102"/>
        <v>0</v>
      </c>
      <c r="S269" s="16"/>
      <c r="T269" s="13">
        <f t="shared" si="103"/>
        <v>0</v>
      </c>
      <c r="U269" s="16"/>
      <c r="V269" s="13">
        <f t="shared" si="104"/>
        <v>0</v>
      </c>
      <c r="W269" s="16"/>
      <c r="X269" s="13">
        <f t="shared" si="96"/>
        <v>0</v>
      </c>
      <c r="Y269" s="16"/>
      <c r="Z269" s="13">
        <f t="shared" si="105"/>
        <v>0</v>
      </c>
      <c r="AA269" s="16"/>
      <c r="AB269" s="13">
        <f t="shared" si="118"/>
        <v>0</v>
      </c>
      <c r="AC269" s="24"/>
      <c r="AD269" s="22">
        <f t="shared" si="106"/>
        <v>0</v>
      </c>
      <c r="AE269" s="24"/>
      <c r="AF269" s="22">
        <f t="shared" si="107"/>
        <v>0</v>
      </c>
      <c r="AG269" s="16"/>
      <c r="AH269" s="13">
        <f t="shared" si="108"/>
        <v>0</v>
      </c>
      <c r="AI269" s="16"/>
      <c r="AJ269" s="13">
        <f t="shared" si="109"/>
        <v>0</v>
      </c>
      <c r="AK269" s="24"/>
      <c r="AL269" s="22">
        <f t="shared" si="110"/>
        <v>0</v>
      </c>
      <c r="AM269" s="24"/>
      <c r="AN269" s="13">
        <f t="shared" si="111"/>
        <v>0</v>
      </c>
      <c r="AO269" s="24"/>
      <c r="AP269" s="22">
        <f t="shared" si="112"/>
        <v>0</v>
      </c>
      <c r="AQ269" s="24"/>
      <c r="AR269" s="22">
        <f t="shared" si="113"/>
        <v>0</v>
      </c>
      <c r="AS269" s="24"/>
      <c r="AT269" s="22">
        <f t="shared" si="114"/>
        <v>0</v>
      </c>
      <c r="AU269" s="24"/>
      <c r="AV269" s="22">
        <f t="shared" si="115"/>
        <v>0</v>
      </c>
      <c r="AW269" s="187">
        <f t="shared" si="116"/>
        <v>0</v>
      </c>
    </row>
    <row r="270" spans="2:49">
      <c r="B270" s="47" t="s">
        <v>338</v>
      </c>
      <c r="C270" s="43">
        <v>7.5</v>
      </c>
      <c r="D270" s="23">
        <f>origine!E274</f>
        <v>0</v>
      </c>
      <c r="E270" s="24"/>
      <c r="F270" s="22">
        <f t="shared" si="97"/>
        <v>0</v>
      </c>
      <c r="G270" s="24"/>
      <c r="H270" s="22">
        <f t="shared" si="98"/>
        <v>0</v>
      </c>
      <c r="I270" s="24"/>
      <c r="J270" s="22">
        <f t="shared" si="117"/>
        <v>0</v>
      </c>
      <c r="K270" s="24"/>
      <c r="L270" s="22">
        <f t="shared" si="99"/>
        <v>0</v>
      </c>
      <c r="M270" s="24"/>
      <c r="N270" s="22">
        <f t="shared" si="100"/>
        <v>0</v>
      </c>
      <c r="O270" s="24"/>
      <c r="P270" s="22">
        <f t="shared" si="101"/>
        <v>0</v>
      </c>
      <c r="Q270" s="16"/>
      <c r="R270" s="13">
        <f t="shared" si="102"/>
        <v>0</v>
      </c>
      <c r="S270" s="16"/>
      <c r="T270" s="13">
        <f t="shared" si="103"/>
        <v>0</v>
      </c>
      <c r="U270" s="16"/>
      <c r="V270" s="13">
        <f t="shared" si="104"/>
        <v>0</v>
      </c>
      <c r="W270" s="16"/>
      <c r="X270" s="13">
        <f t="shared" si="96"/>
        <v>0</v>
      </c>
      <c r="Y270" s="16">
        <v>1</v>
      </c>
      <c r="Z270" s="13">
        <v>7.48</v>
      </c>
      <c r="AA270" s="16"/>
      <c r="AB270" s="13">
        <f t="shared" si="118"/>
        <v>0</v>
      </c>
      <c r="AC270" s="24"/>
      <c r="AD270" s="22">
        <f t="shared" si="106"/>
        <v>0</v>
      </c>
      <c r="AE270" s="24"/>
      <c r="AF270" s="22">
        <f t="shared" si="107"/>
        <v>0</v>
      </c>
      <c r="AG270" s="16"/>
      <c r="AH270" s="13">
        <f t="shared" si="108"/>
        <v>0</v>
      </c>
      <c r="AI270" s="16"/>
      <c r="AJ270" s="13">
        <f t="shared" si="109"/>
        <v>0</v>
      </c>
      <c r="AK270" s="24"/>
      <c r="AL270" s="22">
        <f t="shared" si="110"/>
        <v>0</v>
      </c>
      <c r="AM270" s="24"/>
      <c r="AN270" s="13">
        <f t="shared" si="111"/>
        <v>0</v>
      </c>
      <c r="AO270" s="24"/>
      <c r="AP270" s="22">
        <f t="shared" si="112"/>
        <v>0</v>
      </c>
      <c r="AQ270" s="24"/>
      <c r="AR270" s="22">
        <f t="shared" si="113"/>
        <v>0</v>
      </c>
      <c r="AS270" s="24"/>
      <c r="AT270" s="22">
        <f t="shared" si="114"/>
        <v>0</v>
      </c>
      <c r="AU270" s="24"/>
      <c r="AV270" s="22">
        <f t="shared" si="115"/>
        <v>0</v>
      </c>
      <c r="AW270" s="187">
        <f t="shared" si="116"/>
        <v>1</v>
      </c>
    </row>
    <row r="271" spans="2:49">
      <c r="B271" s="47" t="s">
        <v>339</v>
      </c>
      <c r="C271" s="43">
        <v>5.5</v>
      </c>
      <c r="D271" s="23">
        <f>origine!E275</f>
        <v>0</v>
      </c>
      <c r="E271" s="24">
        <v>1</v>
      </c>
      <c r="F271" s="22">
        <v>7.75</v>
      </c>
      <c r="G271" s="24"/>
      <c r="H271" s="22">
        <f t="shared" si="98"/>
        <v>0</v>
      </c>
      <c r="I271" s="24"/>
      <c r="J271" s="22">
        <f t="shared" si="117"/>
        <v>0</v>
      </c>
      <c r="K271" s="24"/>
      <c r="L271" s="22">
        <f t="shared" si="99"/>
        <v>0</v>
      </c>
      <c r="M271" s="24"/>
      <c r="N271" s="22">
        <f t="shared" si="100"/>
        <v>0</v>
      </c>
      <c r="O271" s="24"/>
      <c r="P271" s="22">
        <f t="shared" si="101"/>
        <v>0</v>
      </c>
      <c r="Q271" s="16"/>
      <c r="R271" s="13">
        <f t="shared" si="102"/>
        <v>0</v>
      </c>
      <c r="S271" s="16"/>
      <c r="T271" s="13">
        <f t="shared" si="103"/>
        <v>0</v>
      </c>
      <c r="U271" s="16"/>
      <c r="V271" s="13">
        <f t="shared" si="104"/>
        <v>0</v>
      </c>
      <c r="W271" s="16"/>
      <c r="X271" s="13">
        <f t="shared" si="96"/>
        <v>0</v>
      </c>
      <c r="Y271" s="16"/>
      <c r="Z271" s="13">
        <f t="shared" si="105"/>
        <v>0</v>
      </c>
      <c r="AA271" s="16">
        <v>1</v>
      </c>
      <c r="AB271" s="13">
        <v>5.4</v>
      </c>
      <c r="AC271" s="24"/>
      <c r="AD271" s="22">
        <f t="shared" si="106"/>
        <v>0</v>
      </c>
      <c r="AE271" s="24"/>
      <c r="AF271" s="22">
        <f t="shared" si="107"/>
        <v>0</v>
      </c>
      <c r="AG271" s="16"/>
      <c r="AH271" s="13">
        <f t="shared" si="108"/>
        <v>0</v>
      </c>
      <c r="AI271" s="16"/>
      <c r="AJ271" s="13">
        <f t="shared" si="109"/>
        <v>0</v>
      </c>
      <c r="AK271" s="24"/>
      <c r="AL271" s="22">
        <f t="shared" si="110"/>
        <v>0</v>
      </c>
      <c r="AM271" s="24"/>
      <c r="AN271" s="13">
        <f t="shared" si="111"/>
        <v>0</v>
      </c>
      <c r="AO271" s="24"/>
      <c r="AP271" s="22">
        <f t="shared" si="112"/>
        <v>0</v>
      </c>
      <c r="AQ271" s="24"/>
      <c r="AR271" s="22">
        <f t="shared" si="113"/>
        <v>0</v>
      </c>
      <c r="AS271" s="24"/>
      <c r="AT271" s="22">
        <f t="shared" si="114"/>
        <v>0</v>
      </c>
      <c r="AU271" s="24"/>
      <c r="AV271" s="22">
        <f t="shared" si="115"/>
        <v>0</v>
      </c>
      <c r="AW271" s="187">
        <f t="shared" si="116"/>
        <v>2</v>
      </c>
    </row>
    <row r="272" spans="2:49">
      <c r="B272" s="47" t="s">
        <v>340</v>
      </c>
      <c r="C272" s="43">
        <v>7.5</v>
      </c>
      <c r="D272" s="23">
        <f>origine!E276</f>
        <v>0</v>
      </c>
      <c r="E272" s="24"/>
      <c r="F272" s="22">
        <f t="shared" si="97"/>
        <v>0</v>
      </c>
      <c r="G272" s="24"/>
      <c r="H272" s="22">
        <f t="shared" si="98"/>
        <v>0</v>
      </c>
      <c r="I272" s="24"/>
      <c r="J272" s="22">
        <f t="shared" si="117"/>
        <v>0</v>
      </c>
      <c r="K272" s="24"/>
      <c r="L272" s="22">
        <f t="shared" si="99"/>
        <v>0</v>
      </c>
      <c r="M272" s="24"/>
      <c r="N272" s="22">
        <f t="shared" si="100"/>
        <v>0</v>
      </c>
      <c r="O272" s="24"/>
      <c r="P272" s="22">
        <f t="shared" si="101"/>
        <v>0</v>
      </c>
      <c r="Q272" s="16"/>
      <c r="R272" s="13">
        <f t="shared" si="102"/>
        <v>0</v>
      </c>
      <c r="S272" s="16"/>
      <c r="T272" s="13">
        <f t="shared" si="103"/>
        <v>0</v>
      </c>
      <c r="U272" s="16"/>
      <c r="V272" s="13">
        <f t="shared" si="104"/>
        <v>0</v>
      </c>
      <c r="W272" s="16"/>
      <c r="X272" s="13">
        <f t="shared" si="96"/>
        <v>0</v>
      </c>
      <c r="Y272" s="16"/>
      <c r="Z272" s="13">
        <f t="shared" si="105"/>
        <v>0</v>
      </c>
      <c r="AA272" s="16"/>
      <c r="AB272" s="13">
        <f t="shared" si="118"/>
        <v>0</v>
      </c>
      <c r="AC272" s="24"/>
      <c r="AD272" s="22">
        <f t="shared" si="106"/>
        <v>0</v>
      </c>
      <c r="AE272" s="24"/>
      <c r="AF272" s="22">
        <f t="shared" si="107"/>
        <v>0</v>
      </c>
      <c r="AG272" s="16"/>
      <c r="AH272" s="13">
        <f t="shared" si="108"/>
        <v>0</v>
      </c>
      <c r="AI272" s="16"/>
      <c r="AJ272" s="13">
        <f t="shared" si="109"/>
        <v>0</v>
      </c>
      <c r="AK272" s="24"/>
      <c r="AL272" s="22">
        <f t="shared" si="110"/>
        <v>0</v>
      </c>
      <c r="AM272" s="24"/>
      <c r="AN272" s="13">
        <f t="shared" si="111"/>
        <v>0</v>
      </c>
      <c r="AO272" s="24"/>
      <c r="AP272" s="22">
        <f t="shared" si="112"/>
        <v>0</v>
      </c>
      <c r="AQ272" s="24"/>
      <c r="AR272" s="22">
        <f t="shared" si="113"/>
        <v>0</v>
      </c>
      <c r="AS272" s="24"/>
      <c r="AT272" s="22">
        <f t="shared" si="114"/>
        <v>0</v>
      </c>
      <c r="AU272" s="24"/>
      <c r="AV272" s="22">
        <f t="shared" si="115"/>
        <v>0</v>
      </c>
      <c r="AW272" s="187">
        <f t="shared" si="116"/>
        <v>0</v>
      </c>
    </row>
    <row r="273" spans="2:49">
      <c r="B273" s="138" t="s">
        <v>341</v>
      </c>
      <c r="C273" s="124"/>
      <c r="D273" s="23">
        <f>origine!E277</f>
        <v>0</v>
      </c>
      <c r="E273" s="24"/>
      <c r="F273" s="22">
        <f t="shared" si="97"/>
        <v>0</v>
      </c>
      <c r="G273" s="24"/>
      <c r="H273" s="22">
        <f t="shared" si="98"/>
        <v>0</v>
      </c>
      <c r="I273" s="24"/>
      <c r="J273" s="22">
        <f t="shared" si="117"/>
        <v>0</v>
      </c>
      <c r="K273" s="24"/>
      <c r="L273" s="22">
        <f t="shared" si="99"/>
        <v>0</v>
      </c>
      <c r="M273" s="24"/>
      <c r="N273" s="22">
        <f t="shared" si="100"/>
        <v>0</v>
      </c>
      <c r="O273" s="24"/>
      <c r="P273" s="22">
        <f t="shared" si="101"/>
        <v>0</v>
      </c>
      <c r="Q273" s="16"/>
      <c r="R273" s="13">
        <f t="shared" si="102"/>
        <v>0</v>
      </c>
      <c r="S273" s="16"/>
      <c r="T273" s="13">
        <f t="shared" si="103"/>
        <v>0</v>
      </c>
      <c r="U273" s="16"/>
      <c r="V273" s="13">
        <f t="shared" si="104"/>
        <v>0</v>
      </c>
      <c r="W273" s="16"/>
      <c r="X273" s="13">
        <f t="shared" si="96"/>
        <v>0</v>
      </c>
      <c r="Y273" s="16"/>
      <c r="Z273" s="13">
        <f t="shared" si="105"/>
        <v>0</v>
      </c>
      <c r="AA273" s="16"/>
      <c r="AB273" s="13">
        <f t="shared" si="118"/>
        <v>0</v>
      </c>
      <c r="AC273" s="24"/>
      <c r="AD273" s="22">
        <f t="shared" si="106"/>
        <v>0</v>
      </c>
      <c r="AE273" s="24"/>
      <c r="AF273" s="22">
        <f t="shared" si="107"/>
        <v>0</v>
      </c>
      <c r="AG273" s="16"/>
      <c r="AH273" s="13">
        <f t="shared" si="108"/>
        <v>0</v>
      </c>
      <c r="AI273" s="16"/>
      <c r="AJ273" s="13">
        <f t="shared" si="109"/>
        <v>0</v>
      </c>
      <c r="AK273" s="24"/>
      <c r="AL273" s="22">
        <f t="shared" si="110"/>
        <v>0</v>
      </c>
      <c r="AM273" s="24"/>
      <c r="AN273" s="13">
        <f t="shared" si="111"/>
        <v>0</v>
      </c>
      <c r="AO273" s="24"/>
      <c r="AP273" s="22">
        <f t="shared" si="112"/>
        <v>0</v>
      </c>
      <c r="AQ273" s="24"/>
      <c r="AR273" s="22">
        <f t="shared" si="113"/>
        <v>0</v>
      </c>
      <c r="AS273" s="24"/>
      <c r="AT273" s="22">
        <f t="shared" si="114"/>
        <v>0</v>
      </c>
      <c r="AU273" s="24"/>
      <c r="AV273" s="22">
        <f t="shared" si="115"/>
        <v>0</v>
      </c>
      <c r="AW273" s="187">
        <f t="shared" si="116"/>
        <v>0</v>
      </c>
    </row>
    <row r="274" spans="2:49">
      <c r="B274" s="47" t="s">
        <v>390</v>
      </c>
      <c r="C274" s="43">
        <v>7.5</v>
      </c>
      <c r="D274" s="23">
        <f>origine!E278</f>
        <v>0</v>
      </c>
      <c r="E274" s="24"/>
      <c r="F274" s="22">
        <f t="shared" si="97"/>
        <v>0</v>
      </c>
      <c r="G274" s="24"/>
      <c r="H274" s="22">
        <f t="shared" si="98"/>
        <v>0</v>
      </c>
      <c r="I274" s="24"/>
      <c r="J274" s="22">
        <f t="shared" si="117"/>
        <v>0</v>
      </c>
      <c r="K274" s="24"/>
      <c r="L274" s="22">
        <f t="shared" si="99"/>
        <v>0</v>
      </c>
      <c r="M274" s="24"/>
      <c r="N274" s="22">
        <f t="shared" si="100"/>
        <v>0</v>
      </c>
      <c r="O274" s="24"/>
      <c r="P274" s="22">
        <f t="shared" si="101"/>
        <v>0</v>
      </c>
      <c r="Q274" s="16"/>
      <c r="R274" s="13">
        <f t="shared" si="102"/>
        <v>0</v>
      </c>
      <c r="S274" s="16"/>
      <c r="T274" s="13">
        <f t="shared" si="103"/>
        <v>0</v>
      </c>
      <c r="U274" s="16"/>
      <c r="V274" s="13">
        <f t="shared" si="104"/>
        <v>0</v>
      </c>
      <c r="W274" s="16"/>
      <c r="X274" s="13">
        <f t="shared" si="96"/>
        <v>0</v>
      </c>
      <c r="Y274" s="16"/>
      <c r="Z274" s="13">
        <f t="shared" si="105"/>
        <v>0</v>
      </c>
      <c r="AA274" s="16"/>
      <c r="AB274" s="13">
        <f t="shared" si="118"/>
        <v>0</v>
      </c>
      <c r="AC274" s="24"/>
      <c r="AD274" s="22">
        <f t="shared" si="106"/>
        <v>0</v>
      </c>
      <c r="AE274" s="24"/>
      <c r="AF274" s="22">
        <f t="shared" si="107"/>
        <v>0</v>
      </c>
      <c r="AG274" s="16"/>
      <c r="AH274" s="13">
        <f t="shared" si="108"/>
        <v>0</v>
      </c>
      <c r="AI274" s="16"/>
      <c r="AJ274" s="13">
        <f t="shared" si="109"/>
        <v>0</v>
      </c>
      <c r="AK274" s="24"/>
      <c r="AL274" s="22">
        <f t="shared" si="110"/>
        <v>0</v>
      </c>
      <c r="AM274" s="24"/>
      <c r="AN274" s="13">
        <f t="shared" si="111"/>
        <v>0</v>
      </c>
      <c r="AO274" s="24"/>
      <c r="AP274" s="22">
        <f t="shared" si="112"/>
        <v>0</v>
      </c>
      <c r="AQ274" s="24"/>
      <c r="AR274" s="22">
        <f t="shared" si="113"/>
        <v>0</v>
      </c>
      <c r="AS274" s="24"/>
      <c r="AT274" s="22">
        <f t="shared" si="114"/>
        <v>0</v>
      </c>
      <c r="AU274" s="24"/>
      <c r="AV274" s="22">
        <f t="shared" si="115"/>
        <v>0</v>
      </c>
      <c r="AW274" s="187">
        <f t="shared" si="116"/>
        <v>0</v>
      </c>
    </row>
    <row r="275" spans="2:49">
      <c r="B275" s="47" t="s">
        <v>343</v>
      </c>
      <c r="C275" s="43">
        <v>6.5</v>
      </c>
      <c r="D275" s="23">
        <f>origine!E279</f>
        <v>0</v>
      </c>
      <c r="E275" s="24"/>
      <c r="F275" s="22">
        <f t="shared" si="97"/>
        <v>0</v>
      </c>
      <c r="G275" s="24"/>
      <c r="H275" s="22">
        <f t="shared" si="98"/>
        <v>0</v>
      </c>
      <c r="I275" s="24"/>
      <c r="J275" s="22">
        <f t="shared" si="117"/>
        <v>0</v>
      </c>
      <c r="K275" s="24"/>
      <c r="L275" s="22">
        <f t="shared" si="99"/>
        <v>0</v>
      </c>
      <c r="M275" s="24"/>
      <c r="N275" s="22">
        <f t="shared" si="100"/>
        <v>0</v>
      </c>
      <c r="O275" s="24"/>
      <c r="P275" s="22">
        <f t="shared" si="101"/>
        <v>0</v>
      </c>
      <c r="Q275" s="16"/>
      <c r="R275" s="13">
        <f t="shared" si="102"/>
        <v>0</v>
      </c>
      <c r="S275" s="16"/>
      <c r="T275" s="13">
        <f t="shared" si="103"/>
        <v>0</v>
      </c>
      <c r="U275" s="16"/>
      <c r="V275" s="13">
        <f t="shared" si="104"/>
        <v>0</v>
      </c>
      <c r="W275" s="16"/>
      <c r="X275" s="13">
        <f t="shared" si="96"/>
        <v>0</v>
      </c>
      <c r="Y275" s="16">
        <v>1</v>
      </c>
      <c r="Z275" s="13">
        <v>4.8899999999999997</v>
      </c>
      <c r="AA275" s="16"/>
      <c r="AB275" s="13">
        <f t="shared" si="118"/>
        <v>0</v>
      </c>
      <c r="AC275" s="24"/>
      <c r="AD275" s="22">
        <f t="shared" si="106"/>
        <v>0</v>
      </c>
      <c r="AE275" s="24"/>
      <c r="AF275" s="22">
        <f t="shared" si="107"/>
        <v>0</v>
      </c>
      <c r="AG275" s="16"/>
      <c r="AH275" s="13">
        <f t="shared" si="108"/>
        <v>0</v>
      </c>
      <c r="AI275" s="16"/>
      <c r="AJ275" s="13">
        <f t="shared" si="109"/>
        <v>0</v>
      </c>
      <c r="AK275" s="24"/>
      <c r="AL275" s="22">
        <f t="shared" si="110"/>
        <v>0</v>
      </c>
      <c r="AM275" s="181"/>
      <c r="AN275" s="13">
        <f t="shared" si="111"/>
        <v>0</v>
      </c>
      <c r="AO275" s="24"/>
      <c r="AP275" s="22">
        <f t="shared" si="112"/>
        <v>0</v>
      </c>
      <c r="AQ275" s="24"/>
      <c r="AR275" s="22">
        <f t="shared" si="113"/>
        <v>0</v>
      </c>
      <c r="AS275" s="24"/>
      <c r="AT275" s="22">
        <f t="shared" si="114"/>
        <v>0</v>
      </c>
      <c r="AU275" s="24"/>
      <c r="AV275" s="22">
        <f t="shared" si="115"/>
        <v>0</v>
      </c>
      <c r="AW275" s="187">
        <f t="shared" si="116"/>
        <v>1</v>
      </c>
    </row>
    <row r="276" spans="2:49">
      <c r="B276" s="47" t="s">
        <v>344</v>
      </c>
      <c r="C276" s="43">
        <v>12</v>
      </c>
      <c r="D276" s="23">
        <f>origine!E280</f>
        <v>0</v>
      </c>
      <c r="E276" s="24"/>
      <c r="F276" s="22">
        <f t="shared" si="97"/>
        <v>0</v>
      </c>
      <c r="G276" s="24"/>
      <c r="H276" s="22">
        <f t="shared" si="98"/>
        <v>0</v>
      </c>
      <c r="I276" s="24"/>
      <c r="J276" s="22">
        <f t="shared" si="117"/>
        <v>0</v>
      </c>
      <c r="K276" s="24"/>
      <c r="L276" s="22">
        <f t="shared" si="99"/>
        <v>0</v>
      </c>
      <c r="M276" s="24"/>
      <c r="N276" s="22">
        <f t="shared" si="100"/>
        <v>0</v>
      </c>
      <c r="O276" s="24"/>
      <c r="P276" s="22">
        <f t="shared" si="101"/>
        <v>0</v>
      </c>
      <c r="Q276" s="16"/>
      <c r="R276" s="13">
        <f t="shared" si="102"/>
        <v>0</v>
      </c>
      <c r="S276" s="16"/>
      <c r="T276" s="13">
        <f t="shared" si="103"/>
        <v>0</v>
      </c>
      <c r="U276" s="16"/>
      <c r="V276" s="13">
        <f t="shared" si="104"/>
        <v>0</v>
      </c>
      <c r="W276" s="16"/>
      <c r="X276" s="13">
        <f t="shared" si="96"/>
        <v>0</v>
      </c>
      <c r="Y276" s="16"/>
      <c r="Z276" s="13">
        <f t="shared" si="105"/>
        <v>0</v>
      </c>
      <c r="AA276" s="16"/>
      <c r="AB276" s="13">
        <f t="shared" si="118"/>
        <v>0</v>
      </c>
      <c r="AC276" s="24"/>
      <c r="AD276" s="22">
        <f t="shared" si="106"/>
        <v>0</v>
      </c>
      <c r="AE276" s="24"/>
      <c r="AF276" s="22">
        <f t="shared" si="107"/>
        <v>0</v>
      </c>
      <c r="AG276" s="16"/>
      <c r="AH276" s="13">
        <f t="shared" si="108"/>
        <v>0</v>
      </c>
      <c r="AI276" s="16"/>
      <c r="AJ276" s="13">
        <f t="shared" si="109"/>
        <v>0</v>
      </c>
      <c r="AK276" s="24"/>
      <c r="AL276" s="22">
        <f t="shared" si="110"/>
        <v>0</v>
      </c>
      <c r="AM276" s="181"/>
      <c r="AN276" s="13">
        <f t="shared" si="111"/>
        <v>0</v>
      </c>
      <c r="AO276" s="24"/>
      <c r="AP276" s="22">
        <f t="shared" si="112"/>
        <v>0</v>
      </c>
      <c r="AQ276" s="24"/>
      <c r="AR276" s="22">
        <f t="shared" si="113"/>
        <v>0</v>
      </c>
      <c r="AS276" s="24"/>
      <c r="AT276" s="22">
        <f t="shared" si="114"/>
        <v>0</v>
      </c>
      <c r="AU276" s="24"/>
      <c r="AV276" s="22">
        <f t="shared" si="115"/>
        <v>0</v>
      </c>
      <c r="AW276" s="187">
        <f t="shared" si="116"/>
        <v>0</v>
      </c>
    </row>
    <row r="277" spans="2:49">
      <c r="B277" s="47" t="s">
        <v>345</v>
      </c>
      <c r="C277" s="43">
        <v>8</v>
      </c>
      <c r="D277" s="23">
        <f>origine!E281</f>
        <v>0</v>
      </c>
      <c r="E277" s="24"/>
      <c r="F277" s="22">
        <f t="shared" si="97"/>
        <v>0</v>
      </c>
      <c r="G277" s="24"/>
      <c r="H277" s="22">
        <f t="shared" si="98"/>
        <v>0</v>
      </c>
      <c r="I277" s="24"/>
      <c r="J277" s="22">
        <f t="shared" si="117"/>
        <v>0</v>
      </c>
      <c r="K277" s="24"/>
      <c r="L277" s="22">
        <f t="shared" si="99"/>
        <v>0</v>
      </c>
      <c r="M277" s="24"/>
      <c r="N277" s="22">
        <f t="shared" si="100"/>
        <v>0</v>
      </c>
      <c r="O277" s="24"/>
      <c r="P277" s="22">
        <f t="shared" si="101"/>
        <v>0</v>
      </c>
      <c r="Q277" s="16"/>
      <c r="R277" s="13">
        <f t="shared" si="102"/>
        <v>0</v>
      </c>
      <c r="S277" s="16"/>
      <c r="T277" s="13">
        <f t="shared" si="103"/>
        <v>0</v>
      </c>
      <c r="U277" s="16"/>
      <c r="V277" s="13">
        <f t="shared" si="104"/>
        <v>0</v>
      </c>
      <c r="W277" s="16"/>
      <c r="X277" s="13">
        <f t="shared" si="96"/>
        <v>0</v>
      </c>
      <c r="Y277" s="16"/>
      <c r="Z277" s="13">
        <f t="shared" si="105"/>
        <v>0</v>
      </c>
      <c r="AA277" s="16"/>
      <c r="AB277" s="13">
        <f t="shared" si="118"/>
        <v>0</v>
      </c>
      <c r="AC277" s="24"/>
      <c r="AD277" s="22">
        <f t="shared" si="106"/>
        <v>0</v>
      </c>
      <c r="AE277" s="24"/>
      <c r="AF277" s="22">
        <f t="shared" si="107"/>
        <v>0</v>
      </c>
      <c r="AG277" s="16"/>
      <c r="AH277" s="13">
        <f t="shared" si="108"/>
        <v>0</v>
      </c>
      <c r="AI277" s="16"/>
      <c r="AJ277" s="13">
        <f t="shared" si="109"/>
        <v>0</v>
      </c>
      <c r="AK277" s="24"/>
      <c r="AL277" s="22">
        <f t="shared" si="110"/>
        <v>0</v>
      </c>
      <c r="AM277" s="181"/>
      <c r="AN277" s="13">
        <f t="shared" si="111"/>
        <v>0</v>
      </c>
      <c r="AO277" s="24"/>
      <c r="AP277" s="22">
        <f t="shared" si="112"/>
        <v>0</v>
      </c>
      <c r="AQ277" s="24"/>
      <c r="AR277" s="22">
        <f t="shared" si="113"/>
        <v>0</v>
      </c>
      <c r="AS277" s="24"/>
      <c r="AT277" s="22">
        <f t="shared" si="114"/>
        <v>0</v>
      </c>
      <c r="AU277" s="24"/>
      <c r="AV277" s="22">
        <f t="shared" si="115"/>
        <v>0</v>
      </c>
      <c r="AW277" s="187">
        <f t="shared" si="116"/>
        <v>0</v>
      </c>
    </row>
    <row r="278" spans="2:49">
      <c r="B278" s="47" t="s">
        <v>391</v>
      </c>
      <c r="C278" s="43">
        <v>4.1500000000000004</v>
      </c>
      <c r="D278" s="23">
        <f>origine!E282</f>
        <v>0</v>
      </c>
      <c r="E278" s="24"/>
      <c r="F278" s="22">
        <f t="shared" si="97"/>
        <v>0</v>
      </c>
      <c r="G278" s="24"/>
      <c r="H278" s="22">
        <f t="shared" si="98"/>
        <v>0</v>
      </c>
      <c r="I278" s="24"/>
      <c r="J278" s="22">
        <f t="shared" si="117"/>
        <v>0</v>
      </c>
      <c r="K278" s="24"/>
      <c r="L278" s="22">
        <f t="shared" si="99"/>
        <v>0</v>
      </c>
      <c r="M278" s="24"/>
      <c r="N278" s="22">
        <f t="shared" si="100"/>
        <v>0</v>
      </c>
      <c r="O278" s="24"/>
      <c r="P278" s="22">
        <f t="shared" si="101"/>
        <v>0</v>
      </c>
      <c r="Q278" s="16"/>
      <c r="R278" s="13">
        <f t="shared" si="102"/>
        <v>0</v>
      </c>
      <c r="S278" s="16"/>
      <c r="T278" s="13">
        <f t="shared" si="103"/>
        <v>0</v>
      </c>
      <c r="U278" s="16"/>
      <c r="V278" s="13">
        <f t="shared" si="104"/>
        <v>0</v>
      </c>
      <c r="W278" s="16"/>
      <c r="X278" s="13">
        <f t="shared" si="96"/>
        <v>0</v>
      </c>
      <c r="Y278" s="16"/>
      <c r="Z278" s="13">
        <f t="shared" si="105"/>
        <v>0</v>
      </c>
      <c r="AA278" s="16"/>
      <c r="AB278" s="13">
        <f t="shared" si="118"/>
        <v>0</v>
      </c>
      <c r="AC278" s="24"/>
      <c r="AD278" s="22">
        <f t="shared" si="106"/>
        <v>0</v>
      </c>
      <c r="AE278" s="24"/>
      <c r="AF278" s="22">
        <f t="shared" si="107"/>
        <v>0</v>
      </c>
      <c r="AG278" s="16"/>
      <c r="AH278" s="13">
        <f t="shared" si="108"/>
        <v>0</v>
      </c>
      <c r="AI278" s="16"/>
      <c r="AJ278" s="13">
        <f t="shared" si="109"/>
        <v>0</v>
      </c>
      <c r="AK278" s="24"/>
      <c r="AL278" s="22">
        <f t="shared" si="110"/>
        <v>0</v>
      </c>
      <c r="AM278" s="181"/>
      <c r="AN278" s="13">
        <f t="shared" si="111"/>
        <v>0</v>
      </c>
      <c r="AO278" s="24"/>
      <c r="AP278" s="22">
        <f t="shared" si="112"/>
        <v>0</v>
      </c>
      <c r="AQ278" s="24"/>
      <c r="AR278" s="22">
        <f t="shared" si="113"/>
        <v>0</v>
      </c>
      <c r="AS278" s="24"/>
      <c r="AT278" s="22">
        <f t="shared" si="114"/>
        <v>0</v>
      </c>
      <c r="AU278" s="24"/>
      <c r="AV278" s="22">
        <f t="shared" si="115"/>
        <v>0</v>
      </c>
      <c r="AW278" s="187">
        <f t="shared" si="116"/>
        <v>0</v>
      </c>
    </row>
    <row r="279" spans="2:49">
      <c r="B279" s="47" t="s">
        <v>347</v>
      </c>
      <c r="C279" s="43">
        <v>15</v>
      </c>
      <c r="D279" s="23">
        <f>origine!E283</f>
        <v>0</v>
      </c>
      <c r="E279" s="24"/>
      <c r="F279" s="22">
        <f t="shared" si="97"/>
        <v>0</v>
      </c>
      <c r="G279" s="24"/>
      <c r="H279" s="22">
        <f t="shared" si="98"/>
        <v>0</v>
      </c>
      <c r="I279" s="24"/>
      <c r="J279" s="22">
        <f t="shared" si="117"/>
        <v>0</v>
      </c>
      <c r="K279" s="24"/>
      <c r="L279" s="22">
        <f t="shared" si="99"/>
        <v>0</v>
      </c>
      <c r="M279" s="24"/>
      <c r="N279" s="22">
        <f t="shared" si="100"/>
        <v>0</v>
      </c>
      <c r="O279" s="24"/>
      <c r="P279" s="22">
        <f t="shared" si="101"/>
        <v>0</v>
      </c>
      <c r="Q279" s="16"/>
      <c r="R279" s="13">
        <f t="shared" si="102"/>
        <v>0</v>
      </c>
      <c r="S279" s="16"/>
      <c r="T279" s="13">
        <f t="shared" si="103"/>
        <v>0</v>
      </c>
      <c r="U279" s="16"/>
      <c r="V279" s="13">
        <f t="shared" si="104"/>
        <v>0</v>
      </c>
      <c r="W279" s="16"/>
      <c r="X279" s="13">
        <f t="shared" si="96"/>
        <v>0</v>
      </c>
      <c r="Y279" s="16"/>
      <c r="Z279" s="13">
        <f t="shared" si="105"/>
        <v>0</v>
      </c>
      <c r="AA279" s="16"/>
      <c r="AB279" s="13">
        <f t="shared" si="118"/>
        <v>0</v>
      </c>
      <c r="AC279" s="24"/>
      <c r="AD279" s="22">
        <f t="shared" si="106"/>
        <v>0</v>
      </c>
      <c r="AE279" s="24"/>
      <c r="AF279" s="22">
        <f t="shared" si="107"/>
        <v>0</v>
      </c>
      <c r="AG279" s="16"/>
      <c r="AH279" s="13">
        <f t="shared" si="108"/>
        <v>0</v>
      </c>
      <c r="AI279" s="16"/>
      <c r="AJ279" s="13">
        <f t="shared" si="109"/>
        <v>0</v>
      </c>
      <c r="AK279" s="24"/>
      <c r="AL279" s="22">
        <f t="shared" si="110"/>
        <v>0</v>
      </c>
      <c r="AM279" s="181"/>
      <c r="AN279" s="13">
        <f t="shared" si="111"/>
        <v>0</v>
      </c>
      <c r="AO279" s="24"/>
      <c r="AP279" s="22">
        <f t="shared" si="112"/>
        <v>0</v>
      </c>
      <c r="AQ279" s="24"/>
      <c r="AR279" s="22">
        <f t="shared" si="113"/>
        <v>0</v>
      </c>
      <c r="AS279" s="24"/>
      <c r="AT279" s="22">
        <f t="shared" si="114"/>
        <v>0</v>
      </c>
      <c r="AU279" s="24"/>
      <c r="AV279" s="22">
        <f t="shared" si="115"/>
        <v>0</v>
      </c>
      <c r="AW279" s="187">
        <f t="shared" si="116"/>
        <v>0</v>
      </c>
    </row>
    <row r="280" spans="2:49">
      <c r="B280" s="47" t="s">
        <v>348</v>
      </c>
      <c r="C280" s="43">
        <v>4</v>
      </c>
      <c r="D280" s="23">
        <f>origine!E284</f>
        <v>0</v>
      </c>
      <c r="E280" s="24">
        <v>1</v>
      </c>
      <c r="F280" s="22">
        <v>2.35</v>
      </c>
      <c r="G280" s="24"/>
      <c r="H280" s="22">
        <f t="shared" si="98"/>
        <v>0</v>
      </c>
      <c r="I280" s="24">
        <v>1</v>
      </c>
      <c r="J280" s="22">
        <v>1.87</v>
      </c>
      <c r="K280" s="24">
        <v>1</v>
      </c>
      <c r="L280" s="22">
        <v>2.23</v>
      </c>
      <c r="M280" s="24"/>
      <c r="N280" s="22">
        <f t="shared" si="100"/>
        <v>0</v>
      </c>
      <c r="O280" s="24"/>
      <c r="P280" s="22">
        <f t="shared" si="101"/>
        <v>0</v>
      </c>
      <c r="Q280" s="16"/>
      <c r="R280" s="13">
        <f t="shared" si="102"/>
        <v>0</v>
      </c>
      <c r="S280" s="16"/>
      <c r="T280" s="13">
        <f t="shared" si="103"/>
        <v>0</v>
      </c>
      <c r="U280" s="16"/>
      <c r="V280" s="13">
        <f t="shared" si="104"/>
        <v>0</v>
      </c>
      <c r="W280" s="16"/>
      <c r="X280" s="13">
        <f t="shared" si="96"/>
        <v>0</v>
      </c>
      <c r="Y280" s="16"/>
      <c r="Z280" s="13">
        <f t="shared" si="105"/>
        <v>0</v>
      </c>
      <c r="AA280" s="16"/>
      <c r="AB280" s="13">
        <f t="shared" si="118"/>
        <v>0</v>
      </c>
      <c r="AC280" s="24"/>
      <c r="AD280" s="22">
        <f t="shared" si="106"/>
        <v>0</v>
      </c>
      <c r="AE280" s="24"/>
      <c r="AF280" s="22">
        <f t="shared" si="107"/>
        <v>0</v>
      </c>
      <c r="AG280" s="16"/>
      <c r="AH280" s="13">
        <f t="shared" si="108"/>
        <v>0</v>
      </c>
      <c r="AI280" s="16"/>
      <c r="AJ280" s="13">
        <f t="shared" si="109"/>
        <v>0</v>
      </c>
      <c r="AK280" s="24"/>
      <c r="AL280" s="22">
        <f t="shared" si="110"/>
        <v>0</v>
      </c>
      <c r="AM280" s="181"/>
      <c r="AN280" s="13">
        <f t="shared" si="111"/>
        <v>0</v>
      </c>
      <c r="AO280" s="24"/>
      <c r="AP280" s="22">
        <f t="shared" si="112"/>
        <v>0</v>
      </c>
      <c r="AQ280" s="24"/>
      <c r="AR280" s="22">
        <f t="shared" si="113"/>
        <v>0</v>
      </c>
      <c r="AS280" s="24"/>
      <c r="AT280" s="22">
        <f t="shared" si="114"/>
        <v>0</v>
      </c>
      <c r="AU280" s="24"/>
      <c r="AV280" s="22">
        <f t="shared" si="115"/>
        <v>0</v>
      </c>
      <c r="AW280" s="187">
        <f t="shared" si="116"/>
        <v>3</v>
      </c>
    </row>
    <row r="281" spans="2:49">
      <c r="B281" s="47" t="s">
        <v>349</v>
      </c>
      <c r="C281" s="43">
        <v>11</v>
      </c>
      <c r="D281" s="23">
        <f>origine!E285</f>
        <v>0</v>
      </c>
      <c r="E281" s="24"/>
      <c r="F281" s="22">
        <f t="shared" si="97"/>
        <v>0</v>
      </c>
      <c r="G281" s="24"/>
      <c r="H281" s="22">
        <f t="shared" si="98"/>
        <v>0</v>
      </c>
      <c r="I281" s="24"/>
      <c r="J281" s="22">
        <f t="shared" si="117"/>
        <v>0</v>
      </c>
      <c r="K281" s="24"/>
      <c r="L281" s="22">
        <f t="shared" si="99"/>
        <v>0</v>
      </c>
      <c r="M281" s="24"/>
      <c r="N281" s="22">
        <f t="shared" si="100"/>
        <v>0</v>
      </c>
      <c r="O281" s="24"/>
      <c r="P281" s="22">
        <f t="shared" si="101"/>
        <v>0</v>
      </c>
      <c r="Q281" s="16"/>
      <c r="R281" s="13">
        <f t="shared" si="102"/>
        <v>0</v>
      </c>
      <c r="S281" s="16"/>
      <c r="T281" s="13">
        <f t="shared" si="103"/>
        <v>0</v>
      </c>
      <c r="U281" s="16"/>
      <c r="V281" s="13">
        <f t="shared" si="104"/>
        <v>0</v>
      </c>
      <c r="W281" s="16"/>
      <c r="X281" s="13">
        <f t="shared" si="96"/>
        <v>0</v>
      </c>
      <c r="Y281" s="16"/>
      <c r="Z281" s="13">
        <f t="shared" si="105"/>
        <v>0</v>
      </c>
      <c r="AA281" s="16"/>
      <c r="AB281" s="13">
        <f t="shared" si="118"/>
        <v>0</v>
      </c>
      <c r="AC281" s="24"/>
      <c r="AD281" s="22">
        <f t="shared" si="106"/>
        <v>0</v>
      </c>
      <c r="AE281" s="24"/>
      <c r="AF281" s="22">
        <f t="shared" si="107"/>
        <v>0</v>
      </c>
      <c r="AG281" s="16"/>
      <c r="AH281" s="13">
        <f t="shared" si="108"/>
        <v>0</v>
      </c>
      <c r="AI281" s="16"/>
      <c r="AJ281" s="13">
        <f t="shared" si="109"/>
        <v>0</v>
      </c>
      <c r="AK281" s="24"/>
      <c r="AL281" s="22">
        <f t="shared" si="110"/>
        <v>0</v>
      </c>
      <c r="AM281" s="181"/>
      <c r="AN281" s="13">
        <f t="shared" si="111"/>
        <v>0</v>
      </c>
      <c r="AO281" s="24"/>
      <c r="AP281" s="22">
        <f t="shared" si="112"/>
        <v>0</v>
      </c>
      <c r="AQ281" s="24"/>
      <c r="AR281" s="22">
        <f t="shared" si="113"/>
        <v>0</v>
      </c>
      <c r="AS281" s="24"/>
      <c r="AT281" s="22">
        <f t="shared" si="114"/>
        <v>0</v>
      </c>
      <c r="AU281" s="24"/>
      <c r="AV281" s="22">
        <f t="shared" si="115"/>
        <v>0</v>
      </c>
      <c r="AW281" s="187">
        <f t="shared" si="116"/>
        <v>0</v>
      </c>
    </row>
    <row r="282" spans="2:49">
      <c r="B282" s="47" t="s">
        <v>350</v>
      </c>
      <c r="C282" s="43">
        <v>15</v>
      </c>
      <c r="D282" s="23">
        <f>origine!E286</f>
        <v>0</v>
      </c>
      <c r="E282" s="24"/>
      <c r="F282" s="22">
        <f t="shared" si="97"/>
        <v>0</v>
      </c>
      <c r="G282" s="24"/>
      <c r="H282" s="22">
        <f t="shared" si="98"/>
        <v>0</v>
      </c>
      <c r="I282" s="24"/>
      <c r="J282" s="22">
        <f t="shared" si="117"/>
        <v>0</v>
      </c>
      <c r="K282" s="24"/>
      <c r="L282" s="22">
        <f t="shared" si="99"/>
        <v>0</v>
      </c>
      <c r="M282" s="24"/>
      <c r="N282" s="22">
        <f t="shared" si="100"/>
        <v>0</v>
      </c>
      <c r="O282" s="24"/>
      <c r="P282" s="22">
        <f t="shared" si="101"/>
        <v>0</v>
      </c>
      <c r="Q282" s="16"/>
      <c r="R282" s="13">
        <f t="shared" si="102"/>
        <v>0</v>
      </c>
      <c r="S282" s="16"/>
      <c r="T282" s="13">
        <f t="shared" si="103"/>
        <v>0</v>
      </c>
      <c r="U282" s="16"/>
      <c r="V282" s="13">
        <f t="shared" si="104"/>
        <v>0</v>
      </c>
      <c r="W282" s="16"/>
      <c r="X282" s="13">
        <f t="shared" si="96"/>
        <v>0</v>
      </c>
      <c r="Y282" s="16"/>
      <c r="Z282" s="13">
        <f t="shared" si="105"/>
        <v>0</v>
      </c>
      <c r="AA282" s="16"/>
      <c r="AB282" s="13">
        <f t="shared" si="118"/>
        <v>0</v>
      </c>
      <c r="AC282" s="24"/>
      <c r="AD282" s="22">
        <f t="shared" si="106"/>
        <v>0</v>
      </c>
      <c r="AE282" s="24"/>
      <c r="AF282" s="22">
        <f t="shared" si="107"/>
        <v>0</v>
      </c>
      <c r="AG282" s="16"/>
      <c r="AH282" s="13">
        <f t="shared" si="108"/>
        <v>0</v>
      </c>
      <c r="AI282" s="16"/>
      <c r="AJ282" s="13">
        <f t="shared" si="109"/>
        <v>0</v>
      </c>
      <c r="AK282" s="24"/>
      <c r="AL282" s="22">
        <f t="shared" si="110"/>
        <v>0</v>
      </c>
      <c r="AM282" s="181"/>
      <c r="AN282" s="13">
        <f t="shared" si="111"/>
        <v>0</v>
      </c>
      <c r="AO282" s="24"/>
      <c r="AP282" s="22">
        <f t="shared" si="112"/>
        <v>0</v>
      </c>
      <c r="AQ282" s="24"/>
      <c r="AR282" s="22">
        <f t="shared" si="113"/>
        <v>0</v>
      </c>
      <c r="AS282" s="24"/>
      <c r="AT282" s="22">
        <f t="shared" si="114"/>
        <v>0</v>
      </c>
      <c r="AU282" s="24"/>
      <c r="AV282" s="22">
        <f t="shared" si="115"/>
        <v>0</v>
      </c>
      <c r="AW282" s="187">
        <f t="shared" si="116"/>
        <v>0</v>
      </c>
    </row>
    <row r="283" spans="2:49">
      <c r="B283" s="47" t="s">
        <v>351</v>
      </c>
      <c r="C283" s="43">
        <v>10</v>
      </c>
      <c r="D283" s="23">
        <f>origine!E287</f>
        <v>0</v>
      </c>
      <c r="E283" s="24"/>
      <c r="F283" s="22">
        <f t="shared" si="97"/>
        <v>0</v>
      </c>
      <c r="G283" s="24"/>
      <c r="H283" s="22">
        <f t="shared" si="98"/>
        <v>0</v>
      </c>
      <c r="I283" s="24"/>
      <c r="J283" s="22">
        <f t="shared" si="117"/>
        <v>0</v>
      </c>
      <c r="K283" s="24"/>
      <c r="L283" s="22">
        <f t="shared" si="99"/>
        <v>0</v>
      </c>
      <c r="M283" s="24"/>
      <c r="N283" s="22">
        <f t="shared" si="100"/>
        <v>0</v>
      </c>
      <c r="O283" s="24"/>
      <c r="P283" s="22">
        <f t="shared" si="101"/>
        <v>0</v>
      </c>
      <c r="Q283" s="16"/>
      <c r="R283" s="13">
        <f t="shared" si="102"/>
        <v>0</v>
      </c>
      <c r="S283" s="16"/>
      <c r="T283" s="13">
        <f t="shared" si="103"/>
        <v>0</v>
      </c>
      <c r="U283" s="16"/>
      <c r="V283" s="13">
        <f t="shared" si="104"/>
        <v>0</v>
      </c>
      <c r="W283" s="16"/>
      <c r="X283" s="13">
        <f t="shared" si="96"/>
        <v>0</v>
      </c>
      <c r="Y283" s="16"/>
      <c r="Z283" s="13">
        <f t="shared" si="105"/>
        <v>0</v>
      </c>
      <c r="AA283" s="16"/>
      <c r="AB283" s="13">
        <f t="shared" si="118"/>
        <v>0</v>
      </c>
      <c r="AC283" s="24"/>
      <c r="AD283" s="22">
        <f t="shared" si="106"/>
        <v>0</v>
      </c>
      <c r="AE283" s="24"/>
      <c r="AF283" s="22">
        <f t="shared" si="107"/>
        <v>0</v>
      </c>
      <c r="AG283" s="16"/>
      <c r="AH283" s="13">
        <f t="shared" si="108"/>
        <v>0</v>
      </c>
      <c r="AI283" s="16"/>
      <c r="AJ283" s="13">
        <f t="shared" si="109"/>
        <v>0</v>
      </c>
      <c r="AK283" s="24"/>
      <c r="AL283" s="22">
        <f t="shared" si="110"/>
        <v>0</v>
      </c>
      <c r="AM283" s="181"/>
      <c r="AN283" s="13">
        <f t="shared" si="111"/>
        <v>0</v>
      </c>
      <c r="AO283" s="24"/>
      <c r="AP283" s="22">
        <f t="shared" si="112"/>
        <v>0</v>
      </c>
      <c r="AQ283" s="24"/>
      <c r="AR283" s="22">
        <f t="shared" si="113"/>
        <v>0</v>
      </c>
      <c r="AS283" s="24"/>
      <c r="AT283" s="22">
        <f t="shared" si="114"/>
        <v>0</v>
      </c>
      <c r="AU283" s="24"/>
      <c r="AV283" s="22">
        <f t="shared" si="115"/>
        <v>0</v>
      </c>
      <c r="AW283" s="187">
        <f t="shared" si="116"/>
        <v>0</v>
      </c>
    </row>
    <row r="284" spans="2:49">
      <c r="B284" s="138" t="s">
        <v>352</v>
      </c>
      <c r="C284" s="124"/>
      <c r="D284" s="23">
        <f>origine!E288</f>
        <v>0</v>
      </c>
      <c r="E284" s="24"/>
      <c r="F284" s="22">
        <f t="shared" si="97"/>
        <v>0</v>
      </c>
      <c r="G284" s="24"/>
      <c r="H284" s="22">
        <f t="shared" si="98"/>
        <v>0</v>
      </c>
      <c r="I284" s="24"/>
      <c r="J284" s="22">
        <f t="shared" si="117"/>
        <v>0</v>
      </c>
      <c r="K284" s="24"/>
      <c r="L284" s="22">
        <f t="shared" si="99"/>
        <v>0</v>
      </c>
      <c r="M284" s="24"/>
      <c r="N284" s="22">
        <f t="shared" si="100"/>
        <v>0</v>
      </c>
      <c r="O284" s="24"/>
      <c r="P284" s="22">
        <f t="shared" si="101"/>
        <v>0</v>
      </c>
      <c r="Q284" s="16"/>
      <c r="R284" s="13">
        <f t="shared" si="102"/>
        <v>0</v>
      </c>
      <c r="S284" s="16"/>
      <c r="T284" s="13">
        <f t="shared" si="103"/>
        <v>0</v>
      </c>
      <c r="U284" s="16"/>
      <c r="V284" s="13">
        <f t="shared" si="104"/>
        <v>0</v>
      </c>
      <c r="W284" s="16"/>
      <c r="X284" s="13">
        <f t="shared" ref="X284:X347" si="119">$C284*W284</f>
        <v>0</v>
      </c>
      <c r="Y284" s="16"/>
      <c r="Z284" s="13">
        <f t="shared" si="105"/>
        <v>0</v>
      </c>
      <c r="AA284" s="16"/>
      <c r="AB284" s="13">
        <f t="shared" si="118"/>
        <v>0</v>
      </c>
      <c r="AC284" s="24"/>
      <c r="AD284" s="22">
        <f t="shared" si="106"/>
        <v>0</v>
      </c>
      <c r="AE284" s="24"/>
      <c r="AF284" s="22">
        <f t="shared" si="107"/>
        <v>0</v>
      </c>
      <c r="AG284" s="16"/>
      <c r="AH284" s="13">
        <f t="shared" si="108"/>
        <v>0</v>
      </c>
      <c r="AI284" s="16"/>
      <c r="AJ284" s="13">
        <f t="shared" si="109"/>
        <v>0</v>
      </c>
      <c r="AK284" s="24"/>
      <c r="AL284" s="22">
        <f t="shared" si="110"/>
        <v>0</v>
      </c>
      <c r="AM284" s="181"/>
      <c r="AN284" s="13">
        <f t="shared" si="111"/>
        <v>0</v>
      </c>
      <c r="AO284" s="24"/>
      <c r="AP284" s="22">
        <f t="shared" si="112"/>
        <v>0</v>
      </c>
      <c r="AQ284" s="24"/>
      <c r="AR284" s="22">
        <f t="shared" si="113"/>
        <v>0</v>
      </c>
      <c r="AS284" s="24"/>
      <c r="AT284" s="22">
        <f t="shared" si="114"/>
        <v>0</v>
      </c>
      <c r="AU284" s="24"/>
      <c r="AV284" s="22">
        <f t="shared" si="115"/>
        <v>0</v>
      </c>
      <c r="AW284" s="187">
        <f t="shared" si="116"/>
        <v>0</v>
      </c>
    </row>
    <row r="285" spans="2:49">
      <c r="B285" s="47" t="s">
        <v>353</v>
      </c>
      <c r="C285" s="43">
        <v>10</v>
      </c>
      <c r="D285" s="23">
        <f>origine!E289</f>
        <v>0</v>
      </c>
      <c r="E285" s="24"/>
      <c r="F285" s="22">
        <f t="shared" si="97"/>
        <v>0</v>
      </c>
      <c r="G285" s="24"/>
      <c r="H285" s="22">
        <f t="shared" si="98"/>
        <v>0</v>
      </c>
      <c r="I285" s="24"/>
      <c r="J285" s="22">
        <f t="shared" si="117"/>
        <v>0</v>
      </c>
      <c r="K285" s="24"/>
      <c r="L285" s="22">
        <f t="shared" si="99"/>
        <v>0</v>
      </c>
      <c r="M285" s="24"/>
      <c r="N285" s="22">
        <f t="shared" si="100"/>
        <v>0</v>
      </c>
      <c r="O285" s="24"/>
      <c r="P285" s="22">
        <f t="shared" si="101"/>
        <v>0</v>
      </c>
      <c r="Q285" s="16"/>
      <c r="R285" s="13">
        <f t="shared" si="102"/>
        <v>0</v>
      </c>
      <c r="S285" s="16"/>
      <c r="T285" s="13">
        <f t="shared" si="103"/>
        <v>0</v>
      </c>
      <c r="U285" s="16"/>
      <c r="V285" s="13">
        <f t="shared" si="104"/>
        <v>0</v>
      </c>
      <c r="W285" s="16"/>
      <c r="X285" s="13">
        <f t="shared" si="119"/>
        <v>0</v>
      </c>
      <c r="Y285" s="16"/>
      <c r="Z285" s="13">
        <f t="shared" si="105"/>
        <v>0</v>
      </c>
      <c r="AA285" s="16"/>
      <c r="AB285" s="13">
        <f t="shared" si="118"/>
        <v>0</v>
      </c>
      <c r="AC285" s="24"/>
      <c r="AD285" s="22">
        <f t="shared" si="106"/>
        <v>0</v>
      </c>
      <c r="AE285" s="24"/>
      <c r="AF285" s="22">
        <f t="shared" si="107"/>
        <v>0</v>
      </c>
      <c r="AG285" s="16"/>
      <c r="AH285" s="13">
        <f t="shared" si="108"/>
        <v>0</v>
      </c>
      <c r="AI285" s="16"/>
      <c r="AJ285" s="13">
        <f t="shared" si="109"/>
        <v>0</v>
      </c>
      <c r="AK285" s="24"/>
      <c r="AL285" s="22">
        <f t="shared" si="110"/>
        <v>0</v>
      </c>
      <c r="AM285" s="181"/>
      <c r="AN285" s="13">
        <f t="shared" si="111"/>
        <v>0</v>
      </c>
      <c r="AO285" s="24"/>
      <c r="AP285" s="22">
        <f t="shared" si="112"/>
        <v>0</v>
      </c>
      <c r="AQ285" s="24"/>
      <c r="AR285" s="22">
        <f t="shared" si="113"/>
        <v>0</v>
      </c>
      <c r="AS285" s="24"/>
      <c r="AT285" s="22">
        <f t="shared" si="114"/>
        <v>0</v>
      </c>
      <c r="AU285" s="24"/>
      <c r="AV285" s="22">
        <f t="shared" si="115"/>
        <v>0</v>
      </c>
      <c r="AW285" s="187">
        <f t="shared" si="116"/>
        <v>0</v>
      </c>
    </row>
    <row r="286" spans="2:49">
      <c r="B286" s="47" t="s">
        <v>354</v>
      </c>
      <c r="C286" s="43">
        <v>2.5</v>
      </c>
      <c r="D286" s="23">
        <f>origine!E290</f>
        <v>0</v>
      </c>
      <c r="E286" s="24"/>
      <c r="F286" s="22">
        <f t="shared" si="97"/>
        <v>0</v>
      </c>
      <c r="G286" s="24"/>
      <c r="H286" s="22">
        <f t="shared" si="98"/>
        <v>0</v>
      </c>
      <c r="I286" s="24"/>
      <c r="J286" s="22">
        <f t="shared" si="117"/>
        <v>0</v>
      </c>
      <c r="K286" s="24"/>
      <c r="L286" s="22">
        <f t="shared" si="99"/>
        <v>0</v>
      </c>
      <c r="M286" s="24"/>
      <c r="N286" s="22">
        <f t="shared" si="100"/>
        <v>0</v>
      </c>
      <c r="O286" s="24"/>
      <c r="P286" s="22">
        <f t="shared" si="101"/>
        <v>0</v>
      </c>
      <c r="Q286" s="16"/>
      <c r="R286" s="13">
        <f t="shared" si="102"/>
        <v>0</v>
      </c>
      <c r="S286" s="16"/>
      <c r="T286" s="13">
        <f t="shared" si="103"/>
        <v>0</v>
      </c>
      <c r="U286" s="16"/>
      <c r="V286" s="13">
        <f t="shared" si="104"/>
        <v>0</v>
      </c>
      <c r="W286" s="16"/>
      <c r="X286" s="13">
        <f t="shared" si="119"/>
        <v>0</v>
      </c>
      <c r="Y286" s="16"/>
      <c r="Z286" s="13">
        <f t="shared" si="105"/>
        <v>0</v>
      </c>
      <c r="AA286" s="16"/>
      <c r="AB286" s="13">
        <f t="shared" si="118"/>
        <v>0</v>
      </c>
      <c r="AC286" s="24"/>
      <c r="AD286" s="22">
        <f t="shared" si="106"/>
        <v>0</v>
      </c>
      <c r="AE286" s="24"/>
      <c r="AF286" s="22">
        <f t="shared" si="107"/>
        <v>0</v>
      </c>
      <c r="AG286" s="16"/>
      <c r="AH286" s="13">
        <f t="shared" si="108"/>
        <v>0</v>
      </c>
      <c r="AI286" s="16"/>
      <c r="AJ286" s="13">
        <f t="shared" si="109"/>
        <v>0</v>
      </c>
      <c r="AK286" s="24"/>
      <c r="AL286" s="22">
        <f t="shared" si="110"/>
        <v>0</v>
      </c>
      <c r="AM286" s="181"/>
      <c r="AN286" s="13">
        <f t="shared" si="111"/>
        <v>0</v>
      </c>
      <c r="AO286" s="24"/>
      <c r="AP286" s="22">
        <f t="shared" si="112"/>
        <v>0</v>
      </c>
      <c r="AQ286" s="24"/>
      <c r="AR286" s="22">
        <f t="shared" si="113"/>
        <v>0</v>
      </c>
      <c r="AS286" s="24"/>
      <c r="AT286" s="22">
        <f t="shared" si="114"/>
        <v>0</v>
      </c>
      <c r="AU286" s="24"/>
      <c r="AV286" s="22">
        <f t="shared" si="115"/>
        <v>0</v>
      </c>
      <c r="AW286" s="187">
        <f t="shared" si="116"/>
        <v>0</v>
      </c>
    </row>
    <row r="287" spans="2:49">
      <c r="B287" s="47" t="s">
        <v>355</v>
      </c>
      <c r="C287" s="43">
        <v>4.1500000000000004</v>
      </c>
      <c r="D287" s="23">
        <f>origine!E291</f>
        <v>0</v>
      </c>
      <c r="E287" s="24"/>
      <c r="F287" s="22">
        <f t="shared" si="97"/>
        <v>0</v>
      </c>
      <c r="G287" s="24"/>
      <c r="H287" s="22">
        <f t="shared" si="98"/>
        <v>0</v>
      </c>
      <c r="I287" s="24"/>
      <c r="J287" s="22">
        <f t="shared" si="117"/>
        <v>0</v>
      </c>
      <c r="K287" s="24"/>
      <c r="L287" s="22">
        <f t="shared" si="99"/>
        <v>0</v>
      </c>
      <c r="M287" s="24"/>
      <c r="N287" s="22">
        <f t="shared" si="100"/>
        <v>0</v>
      </c>
      <c r="O287" s="24"/>
      <c r="P287" s="22">
        <f t="shared" si="101"/>
        <v>0</v>
      </c>
      <c r="Q287" s="16"/>
      <c r="R287" s="13">
        <f t="shared" si="102"/>
        <v>0</v>
      </c>
      <c r="S287" s="16"/>
      <c r="T287" s="13">
        <f t="shared" si="103"/>
        <v>0</v>
      </c>
      <c r="U287" s="16"/>
      <c r="V287" s="13">
        <f t="shared" si="104"/>
        <v>0</v>
      </c>
      <c r="W287" s="16"/>
      <c r="X287" s="13">
        <f t="shared" si="119"/>
        <v>0</v>
      </c>
      <c r="Y287" s="16"/>
      <c r="Z287" s="13">
        <f t="shared" si="105"/>
        <v>0</v>
      </c>
      <c r="AA287" s="16"/>
      <c r="AB287" s="13">
        <f t="shared" si="118"/>
        <v>0</v>
      </c>
      <c r="AC287" s="24"/>
      <c r="AD287" s="22">
        <f t="shared" si="106"/>
        <v>0</v>
      </c>
      <c r="AE287" s="24"/>
      <c r="AF287" s="22">
        <f t="shared" si="107"/>
        <v>0</v>
      </c>
      <c r="AG287" s="16"/>
      <c r="AH287" s="13">
        <f t="shared" si="108"/>
        <v>0</v>
      </c>
      <c r="AI287" s="16"/>
      <c r="AJ287" s="13">
        <f t="shared" si="109"/>
        <v>0</v>
      </c>
      <c r="AK287" s="24"/>
      <c r="AL287" s="22">
        <f t="shared" si="110"/>
        <v>0</v>
      </c>
      <c r="AM287" s="181"/>
      <c r="AN287" s="13">
        <f t="shared" si="111"/>
        <v>0</v>
      </c>
      <c r="AO287" s="24"/>
      <c r="AP287" s="22">
        <f t="shared" si="112"/>
        <v>0</v>
      </c>
      <c r="AQ287" s="24"/>
      <c r="AR287" s="22">
        <f t="shared" si="113"/>
        <v>0</v>
      </c>
      <c r="AS287" s="24"/>
      <c r="AT287" s="22">
        <f t="shared" si="114"/>
        <v>0</v>
      </c>
      <c r="AU287" s="24"/>
      <c r="AV287" s="22">
        <f t="shared" si="115"/>
        <v>0</v>
      </c>
      <c r="AW287" s="187">
        <f t="shared" si="116"/>
        <v>0</v>
      </c>
    </row>
    <row r="288" spans="2:49">
      <c r="B288" s="47" t="s">
        <v>356</v>
      </c>
      <c r="C288" s="43">
        <v>3</v>
      </c>
      <c r="D288" s="23">
        <f>origine!E292</f>
        <v>0</v>
      </c>
      <c r="E288" s="24"/>
      <c r="F288" s="22">
        <f t="shared" si="97"/>
        <v>0</v>
      </c>
      <c r="G288" s="24"/>
      <c r="H288" s="22">
        <f t="shared" si="98"/>
        <v>0</v>
      </c>
      <c r="I288" s="24"/>
      <c r="J288" s="22">
        <f t="shared" si="117"/>
        <v>0</v>
      </c>
      <c r="K288" s="24"/>
      <c r="L288" s="22">
        <f t="shared" si="99"/>
        <v>0</v>
      </c>
      <c r="M288" s="24"/>
      <c r="N288" s="22">
        <f t="shared" si="100"/>
        <v>0</v>
      </c>
      <c r="O288" s="24"/>
      <c r="P288" s="22">
        <f t="shared" si="101"/>
        <v>0</v>
      </c>
      <c r="Q288" s="16"/>
      <c r="R288" s="13">
        <f t="shared" si="102"/>
        <v>0</v>
      </c>
      <c r="S288" s="16"/>
      <c r="T288" s="13">
        <f t="shared" si="103"/>
        <v>0</v>
      </c>
      <c r="U288" s="16"/>
      <c r="V288" s="13">
        <f t="shared" si="104"/>
        <v>0</v>
      </c>
      <c r="W288" s="16"/>
      <c r="X288" s="13">
        <f t="shared" si="119"/>
        <v>0</v>
      </c>
      <c r="Y288" s="16"/>
      <c r="Z288" s="13">
        <f t="shared" si="105"/>
        <v>0</v>
      </c>
      <c r="AA288" s="16"/>
      <c r="AB288" s="13">
        <f t="shared" si="118"/>
        <v>0</v>
      </c>
      <c r="AC288" s="24"/>
      <c r="AD288" s="22">
        <f t="shared" si="106"/>
        <v>0</v>
      </c>
      <c r="AE288" s="24"/>
      <c r="AF288" s="22">
        <f t="shared" si="107"/>
        <v>0</v>
      </c>
      <c r="AG288" s="16"/>
      <c r="AH288" s="13">
        <f t="shared" si="108"/>
        <v>0</v>
      </c>
      <c r="AI288" s="16"/>
      <c r="AJ288" s="13">
        <f t="shared" si="109"/>
        <v>0</v>
      </c>
      <c r="AK288" s="24"/>
      <c r="AL288" s="22">
        <f t="shared" si="110"/>
        <v>0</v>
      </c>
      <c r="AM288" s="181"/>
      <c r="AN288" s="13">
        <f t="shared" si="111"/>
        <v>0</v>
      </c>
      <c r="AO288" s="24"/>
      <c r="AP288" s="22">
        <f t="shared" si="112"/>
        <v>0</v>
      </c>
      <c r="AQ288" s="24"/>
      <c r="AR288" s="22">
        <f t="shared" si="113"/>
        <v>0</v>
      </c>
      <c r="AS288" s="24"/>
      <c r="AT288" s="22">
        <f t="shared" si="114"/>
        <v>0</v>
      </c>
      <c r="AU288" s="24"/>
      <c r="AV288" s="22">
        <f t="shared" si="115"/>
        <v>0</v>
      </c>
      <c r="AW288" s="187">
        <f t="shared" si="116"/>
        <v>0</v>
      </c>
    </row>
    <row r="289" spans="2:49">
      <c r="B289" s="47" t="s">
        <v>357</v>
      </c>
      <c r="C289" s="43">
        <v>2.5</v>
      </c>
      <c r="D289" s="23">
        <f>origine!E293</f>
        <v>0</v>
      </c>
      <c r="E289" s="24"/>
      <c r="F289" s="22">
        <f t="shared" si="97"/>
        <v>0</v>
      </c>
      <c r="G289" s="24"/>
      <c r="H289" s="22">
        <f t="shared" si="98"/>
        <v>0</v>
      </c>
      <c r="I289" s="24">
        <v>2</v>
      </c>
      <c r="J289" s="22">
        <v>5.61</v>
      </c>
      <c r="K289" s="24">
        <v>1</v>
      </c>
      <c r="L289" s="22">
        <v>3.19</v>
      </c>
      <c r="M289" s="24"/>
      <c r="N289" s="22">
        <f t="shared" si="100"/>
        <v>0</v>
      </c>
      <c r="O289" s="24"/>
      <c r="P289" s="22">
        <f t="shared" si="101"/>
        <v>0</v>
      </c>
      <c r="Q289" s="16"/>
      <c r="R289" s="13">
        <f t="shared" si="102"/>
        <v>0</v>
      </c>
      <c r="S289" s="16"/>
      <c r="T289" s="13">
        <f t="shared" si="103"/>
        <v>0</v>
      </c>
      <c r="U289" s="16"/>
      <c r="V289" s="13">
        <f t="shared" si="104"/>
        <v>0</v>
      </c>
      <c r="W289" s="16"/>
      <c r="X289" s="13">
        <f t="shared" si="119"/>
        <v>0</v>
      </c>
      <c r="Y289" s="16"/>
      <c r="Z289" s="13">
        <f t="shared" si="105"/>
        <v>0</v>
      </c>
      <c r="AA289" s="16"/>
      <c r="AB289" s="13">
        <f t="shared" si="118"/>
        <v>0</v>
      </c>
      <c r="AC289" s="24"/>
      <c r="AD289" s="22">
        <f t="shared" si="106"/>
        <v>0</v>
      </c>
      <c r="AE289" s="24"/>
      <c r="AF289" s="22">
        <f t="shared" si="107"/>
        <v>0</v>
      </c>
      <c r="AG289" s="16"/>
      <c r="AH289" s="13">
        <f t="shared" si="108"/>
        <v>0</v>
      </c>
      <c r="AI289" s="16"/>
      <c r="AJ289" s="13">
        <f t="shared" si="109"/>
        <v>0</v>
      </c>
      <c r="AK289" s="24"/>
      <c r="AL289" s="22">
        <f t="shared" si="110"/>
        <v>0</v>
      </c>
      <c r="AM289" s="181"/>
      <c r="AN289" s="13">
        <f t="shared" si="111"/>
        <v>0</v>
      </c>
      <c r="AO289" s="24"/>
      <c r="AP289" s="22">
        <f t="shared" si="112"/>
        <v>0</v>
      </c>
      <c r="AQ289" s="24"/>
      <c r="AR289" s="22">
        <f t="shared" si="113"/>
        <v>0</v>
      </c>
      <c r="AS289" s="24"/>
      <c r="AT289" s="22">
        <f t="shared" si="114"/>
        <v>0</v>
      </c>
      <c r="AU289" s="24"/>
      <c r="AV289" s="22">
        <f t="shared" si="115"/>
        <v>0</v>
      </c>
      <c r="AW289" s="187">
        <f t="shared" si="116"/>
        <v>3</v>
      </c>
    </row>
    <row r="290" spans="2:49">
      <c r="B290" s="47" t="s">
        <v>358</v>
      </c>
      <c r="C290" s="43">
        <v>6.5</v>
      </c>
      <c r="D290" s="23">
        <f>origine!E294</f>
        <v>0</v>
      </c>
      <c r="E290" s="24"/>
      <c r="F290" s="22">
        <f t="shared" si="97"/>
        <v>0</v>
      </c>
      <c r="G290" s="24"/>
      <c r="H290" s="22">
        <f t="shared" si="98"/>
        <v>0</v>
      </c>
      <c r="I290" s="24"/>
      <c r="J290" s="22">
        <f t="shared" si="117"/>
        <v>0</v>
      </c>
      <c r="K290" s="24"/>
      <c r="L290" s="22">
        <f t="shared" si="99"/>
        <v>0</v>
      </c>
      <c r="M290" s="24"/>
      <c r="N290" s="22">
        <f t="shared" si="100"/>
        <v>0</v>
      </c>
      <c r="O290" s="24"/>
      <c r="P290" s="22">
        <f t="shared" si="101"/>
        <v>0</v>
      </c>
      <c r="Q290" s="16"/>
      <c r="R290" s="13">
        <f t="shared" si="102"/>
        <v>0</v>
      </c>
      <c r="S290" s="16"/>
      <c r="T290" s="13">
        <f t="shared" si="103"/>
        <v>0</v>
      </c>
      <c r="U290" s="16"/>
      <c r="V290" s="13">
        <f t="shared" si="104"/>
        <v>0</v>
      </c>
      <c r="W290" s="16"/>
      <c r="X290" s="13">
        <f t="shared" si="119"/>
        <v>0</v>
      </c>
      <c r="Y290" s="16"/>
      <c r="Z290" s="13">
        <f t="shared" si="105"/>
        <v>0</v>
      </c>
      <c r="AA290" s="16"/>
      <c r="AB290" s="13">
        <f t="shared" si="118"/>
        <v>0</v>
      </c>
      <c r="AC290" s="24"/>
      <c r="AD290" s="22">
        <f t="shared" si="106"/>
        <v>0</v>
      </c>
      <c r="AE290" s="24"/>
      <c r="AF290" s="22">
        <f t="shared" si="107"/>
        <v>0</v>
      </c>
      <c r="AG290" s="16"/>
      <c r="AH290" s="13">
        <f t="shared" si="108"/>
        <v>0</v>
      </c>
      <c r="AI290" s="16"/>
      <c r="AJ290" s="13">
        <f t="shared" si="109"/>
        <v>0</v>
      </c>
      <c r="AK290" s="24"/>
      <c r="AL290" s="22">
        <f t="shared" si="110"/>
        <v>0</v>
      </c>
      <c r="AM290" s="181"/>
      <c r="AN290" s="13">
        <f t="shared" si="111"/>
        <v>0</v>
      </c>
      <c r="AO290" s="24"/>
      <c r="AP290" s="22">
        <f t="shared" si="112"/>
        <v>0</v>
      </c>
      <c r="AQ290" s="24"/>
      <c r="AR290" s="22">
        <f t="shared" si="113"/>
        <v>0</v>
      </c>
      <c r="AS290" s="24"/>
      <c r="AT290" s="22">
        <f t="shared" si="114"/>
        <v>0</v>
      </c>
      <c r="AU290" s="24"/>
      <c r="AV290" s="22">
        <f t="shared" si="115"/>
        <v>0</v>
      </c>
      <c r="AW290" s="187">
        <f t="shared" si="116"/>
        <v>0</v>
      </c>
    </row>
    <row r="291" spans="2:49">
      <c r="B291" s="47" t="s">
        <v>359</v>
      </c>
      <c r="C291" s="43">
        <v>10.5</v>
      </c>
      <c r="D291" s="23">
        <f>origine!E295</f>
        <v>0</v>
      </c>
      <c r="E291" s="24"/>
      <c r="F291" s="22">
        <f t="shared" si="97"/>
        <v>0</v>
      </c>
      <c r="G291" s="24"/>
      <c r="H291" s="22">
        <f t="shared" si="98"/>
        <v>0</v>
      </c>
      <c r="I291" s="24"/>
      <c r="J291" s="22">
        <f t="shared" si="117"/>
        <v>0</v>
      </c>
      <c r="K291" s="24"/>
      <c r="L291" s="22">
        <f t="shared" si="99"/>
        <v>0</v>
      </c>
      <c r="M291" s="24"/>
      <c r="N291" s="22">
        <f t="shared" si="100"/>
        <v>0</v>
      </c>
      <c r="O291" s="24"/>
      <c r="P291" s="22">
        <f t="shared" si="101"/>
        <v>0</v>
      </c>
      <c r="Q291" s="16"/>
      <c r="R291" s="13">
        <f t="shared" si="102"/>
        <v>0</v>
      </c>
      <c r="S291" s="16"/>
      <c r="T291" s="13">
        <f t="shared" si="103"/>
        <v>0</v>
      </c>
      <c r="U291" s="16"/>
      <c r="V291" s="13">
        <f t="shared" si="104"/>
        <v>0</v>
      </c>
      <c r="W291" s="16"/>
      <c r="X291" s="13">
        <f t="shared" si="119"/>
        <v>0</v>
      </c>
      <c r="Y291" s="16"/>
      <c r="Z291" s="13">
        <f t="shared" si="105"/>
        <v>0</v>
      </c>
      <c r="AA291" s="16"/>
      <c r="AB291" s="13">
        <f t="shared" si="118"/>
        <v>0</v>
      </c>
      <c r="AC291" s="24"/>
      <c r="AD291" s="22">
        <f t="shared" si="106"/>
        <v>0</v>
      </c>
      <c r="AE291" s="24"/>
      <c r="AF291" s="22">
        <f t="shared" si="107"/>
        <v>0</v>
      </c>
      <c r="AG291" s="16"/>
      <c r="AH291" s="13">
        <f t="shared" si="108"/>
        <v>0</v>
      </c>
      <c r="AI291" s="16"/>
      <c r="AJ291" s="13">
        <f t="shared" si="109"/>
        <v>0</v>
      </c>
      <c r="AK291" s="24"/>
      <c r="AL291" s="22">
        <f t="shared" si="110"/>
        <v>0</v>
      </c>
      <c r="AM291" s="24"/>
      <c r="AN291" s="13">
        <f t="shared" si="111"/>
        <v>0</v>
      </c>
      <c r="AO291" s="24"/>
      <c r="AP291" s="22">
        <f t="shared" si="112"/>
        <v>0</v>
      </c>
      <c r="AQ291" s="24"/>
      <c r="AR291" s="22">
        <f t="shared" si="113"/>
        <v>0</v>
      </c>
      <c r="AS291" s="24"/>
      <c r="AT291" s="22">
        <f t="shared" si="114"/>
        <v>0</v>
      </c>
      <c r="AU291" s="24"/>
      <c r="AV291" s="22">
        <f t="shared" si="115"/>
        <v>0</v>
      </c>
      <c r="AW291" s="187">
        <f t="shared" si="116"/>
        <v>0</v>
      </c>
    </row>
    <row r="292" spans="2:49">
      <c r="B292" s="47" t="s">
        <v>360</v>
      </c>
      <c r="C292" s="43">
        <v>3.75</v>
      </c>
      <c r="D292" s="23">
        <f>origine!E296</f>
        <v>0</v>
      </c>
      <c r="E292" s="24"/>
      <c r="F292" s="22">
        <f t="shared" si="97"/>
        <v>0</v>
      </c>
      <c r="G292" s="24"/>
      <c r="H292" s="22">
        <f t="shared" si="98"/>
        <v>0</v>
      </c>
      <c r="I292" s="24"/>
      <c r="J292" s="22">
        <f t="shared" si="117"/>
        <v>0</v>
      </c>
      <c r="K292" s="24"/>
      <c r="L292" s="22">
        <f t="shared" si="99"/>
        <v>0</v>
      </c>
      <c r="M292" s="24"/>
      <c r="N292" s="22">
        <f t="shared" si="100"/>
        <v>0</v>
      </c>
      <c r="O292" s="24"/>
      <c r="P292" s="22">
        <f t="shared" si="101"/>
        <v>0</v>
      </c>
      <c r="Q292" s="16"/>
      <c r="R292" s="13">
        <f t="shared" si="102"/>
        <v>0</v>
      </c>
      <c r="S292" s="16"/>
      <c r="T292" s="13">
        <f t="shared" si="103"/>
        <v>0</v>
      </c>
      <c r="U292" s="16"/>
      <c r="V292" s="13">
        <f t="shared" si="104"/>
        <v>0</v>
      </c>
      <c r="W292" s="16"/>
      <c r="X292" s="13">
        <f t="shared" si="119"/>
        <v>0</v>
      </c>
      <c r="Y292" s="16"/>
      <c r="Z292" s="13">
        <f t="shared" si="105"/>
        <v>0</v>
      </c>
      <c r="AA292" s="16"/>
      <c r="AB292" s="13">
        <f t="shared" si="118"/>
        <v>0</v>
      </c>
      <c r="AC292" s="24"/>
      <c r="AD292" s="22">
        <f t="shared" si="106"/>
        <v>0</v>
      </c>
      <c r="AE292" s="24"/>
      <c r="AF292" s="22">
        <f t="shared" si="107"/>
        <v>0</v>
      </c>
      <c r="AG292" s="16"/>
      <c r="AH292" s="13">
        <f t="shared" si="108"/>
        <v>0</v>
      </c>
      <c r="AI292" s="16"/>
      <c r="AJ292" s="13">
        <f t="shared" si="109"/>
        <v>0</v>
      </c>
      <c r="AK292" s="24"/>
      <c r="AL292" s="22">
        <f t="shared" si="110"/>
        <v>0</v>
      </c>
      <c r="AM292" s="24"/>
      <c r="AN292" s="13">
        <f t="shared" si="111"/>
        <v>0</v>
      </c>
      <c r="AO292" s="24"/>
      <c r="AP292" s="22">
        <f t="shared" si="112"/>
        <v>0</v>
      </c>
      <c r="AQ292" s="24"/>
      <c r="AR292" s="22">
        <f t="shared" si="113"/>
        <v>0</v>
      </c>
      <c r="AS292" s="24"/>
      <c r="AT292" s="22">
        <f t="shared" si="114"/>
        <v>0</v>
      </c>
      <c r="AU292" s="24"/>
      <c r="AV292" s="22">
        <f t="shared" si="115"/>
        <v>0</v>
      </c>
      <c r="AW292" s="187">
        <f t="shared" si="116"/>
        <v>0</v>
      </c>
    </row>
    <row r="293" spans="2:49">
      <c r="B293" s="47" t="s">
        <v>361</v>
      </c>
      <c r="C293" s="43">
        <v>3.75</v>
      </c>
      <c r="D293" s="23">
        <f>origine!E297</f>
        <v>0</v>
      </c>
      <c r="E293" s="24"/>
      <c r="F293" s="22">
        <f t="shared" si="97"/>
        <v>0</v>
      </c>
      <c r="G293" s="24"/>
      <c r="H293" s="22">
        <f t="shared" si="98"/>
        <v>0</v>
      </c>
      <c r="I293" s="24"/>
      <c r="J293" s="22">
        <f t="shared" si="117"/>
        <v>0</v>
      </c>
      <c r="K293" s="24"/>
      <c r="L293" s="22">
        <f t="shared" si="99"/>
        <v>0</v>
      </c>
      <c r="M293" s="24"/>
      <c r="N293" s="22">
        <f t="shared" si="100"/>
        <v>0</v>
      </c>
      <c r="O293" s="24"/>
      <c r="P293" s="22">
        <f t="shared" si="101"/>
        <v>0</v>
      </c>
      <c r="Q293" s="16"/>
      <c r="R293" s="13">
        <f t="shared" si="102"/>
        <v>0</v>
      </c>
      <c r="S293" s="16"/>
      <c r="T293" s="13">
        <f t="shared" si="103"/>
        <v>0</v>
      </c>
      <c r="U293" s="16"/>
      <c r="V293" s="13">
        <f t="shared" si="104"/>
        <v>0</v>
      </c>
      <c r="W293" s="16"/>
      <c r="X293" s="13">
        <f t="shared" si="119"/>
        <v>0</v>
      </c>
      <c r="Y293" s="16"/>
      <c r="Z293" s="13">
        <f t="shared" si="105"/>
        <v>0</v>
      </c>
      <c r="AA293" s="16"/>
      <c r="AB293" s="13">
        <f t="shared" si="118"/>
        <v>0</v>
      </c>
      <c r="AC293" s="24"/>
      <c r="AD293" s="22">
        <f t="shared" si="106"/>
        <v>0</v>
      </c>
      <c r="AE293" s="24"/>
      <c r="AF293" s="22">
        <f t="shared" si="107"/>
        <v>0</v>
      </c>
      <c r="AG293" s="16"/>
      <c r="AH293" s="13">
        <f t="shared" si="108"/>
        <v>0</v>
      </c>
      <c r="AI293" s="16"/>
      <c r="AJ293" s="13">
        <f t="shared" si="109"/>
        <v>0</v>
      </c>
      <c r="AK293" s="24"/>
      <c r="AL293" s="22">
        <f t="shared" si="110"/>
        <v>0</v>
      </c>
      <c r="AM293" s="24"/>
      <c r="AN293" s="13">
        <f t="shared" si="111"/>
        <v>0</v>
      </c>
      <c r="AO293" s="24"/>
      <c r="AP293" s="22">
        <f t="shared" si="112"/>
        <v>0</v>
      </c>
      <c r="AQ293" s="24"/>
      <c r="AR293" s="22">
        <f t="shared" si="113"/>
        <v>0</v>
      </c>
      <c r="AS293" s="24"/>
      <c r="AT293" s="22">
        <f t="shared" si="114"/>
        <v>0</v>
      </c>
      <c r="AU293" s="24"/>
      <c r="AV293" s="22">
        <f t="shared" si="115"/>
        <v>0</v>
      </c>
      <c r="AW293" s="187">
        <f t="shared" si="116"/>
        <v>0</v>
      </c>
    </row>
    <row r="294" spans="2:49">
      <c r="B294" s="47" t="s">
        <v>362</v>
      </c>
      <c r="C294" s="43">
        <v>3.75</v>
      </c>
      <c r="D294" s="23">
        <f>origine!E298</f>
        <v>0</v>
      </c>
      <c r="E294" s="24"/>
      <c r="F294" s="22">
        <f t="shared" si="97"/>
        <v>0</v>
      </c>
      <c r="G294" s="24"/>
      <c r="H294" s="22">
        <f t="shared" si="98"/>
        <v>0</v>
      </c>
      <c r="I294" s="24"/>
      <c r="J294" s="22">
        <f t="shared" si="117"/>
        <v>0</v>
      </c>
      <c r="K294" s="24"/>
      <c r="L294" s="22">
        <f t="shared" si="99"/>
        <v>0</v>
      </c>
      <c r="M294" s="24"/>
      <c r="N294" s="22">
        <f t="shared" si="100"/>
        <v>0</v>
      </c>
      <c r="O294" s="24"/>
      <c r="P294" s="22">
        <f t="shared" si="101"/>
        <v>0</v>
      </c>
      <c r="Q294" s="16"/>
      <c r="R294" s="13">
        <f t="shared" si="102"/>
        <v>0</v>
      </c>
      <c r="S294" s="16"/>
      <c r="T294" s="13">
        <f t="shared" si="103"/>
        <v>0</v>
      </c>
      <c r="U294" s="16"/>
      <c r="V294" s="13">
        <f t="shared" si="104"/>
        <v>0</v>
      </c>
      <c r="W294" s="16"/>
      <c r="X294" s="13">
        <f t="shared" si="119"/>
        <v>0</v>
      </c>
      <c r="Y294" s="16"/>
      <c r="Z294" s="13">
        <f t="shared" si="105"/>
        <v>0</v>
      </c>
      <c r="AA294" s="16"/>
      <c r="AB294" s="13">
        <f t="shared" si="118"/>
        <v>0</v>
      </c>
      <c r="AC294" s="24"/>
      <c r="AD294" s="22">
        <f t="shared" si="106"/>
        <v>0</v>
      </c>
      <c r="AE294" s="24"/>
      <c r="AF294" s="22">
        <f t="shared" si="107"/>
        <v>0</v>
      </c>
      <c r="AG294" s="16"/>
      <c r="AH294" s="13">
        <f t="shared" si="108"/>
        <v>0</v>
      </c>
      <c r="AI294" s="16"/>
      <c r="AJ294" s="13">
        <f t="shared" si="109"/>
        <v>0</v>
      </c>
      <c r="AK294" s="24"/>
      <c r="AL294" s="22">
        <f t="shared" si="110"/>
        <v>0</v>
      </c>
      <c r="AM294" s="24"/>
      <c r="AN294" s="13">
        <f t="shared" si="111"/>
        <v>0</v>
      </c>
      <c r="AO294" s="24"/>
      <c r="AP294" s="22">
        <f t="shared" si="112"/>
        <v>0</v>
      </c>
      <c r="AQ294" s="24"/>
      <c r="AR294" s="22">
        <f t="shared" si="113"/>
        <v>0</v>
      </c>
      <c r="AS294" s="24"/>
      <c r="AT294" s="22">
        <f t="shared" si="114"/>
        <v>0</v>
      </c>
      <c r="AU294" s="24"/>
      <c r="AV294" s="22">
        <f t="shared" si="115"/>
        <v>0</v>
      </c>
      <c r="AW294" s="187">
        <f t="shared" si="116"/>
        <v>0</v>
      </c>
    </row>
    <row r="295" spans="2:49">
      <c r="B295" s="138" t="s">
        <v>363</v>
      </c>
      <c r="C295" s="124"/>
      <c r="D295" s="23">
        <f>origine!E299</f>
        <v>0</v>
      </c>
      <c r="E295" s="24"/>
      <c r="F295" s="22">
        <f t="shared" si="97"/>
        <v>0</v>
      </c>
      <c r="G295" s="24"/>
      <c r="H295" s="22">
        <f t="shared" si="98"/>
        <v>0</v>
      </c>
      <c r="I295" s="24"/>
      <c r="J295" s="22">
        <f t="shared" si="117"/>
        <v>0</v>
      </c>
      <c r="K295" s="24"/>
      <c r="L295" s="22">
        <f t="shared" si="99"/>
        <v>0</v>
      </c>
      <c r="M295" s="24"/>
      <c r="N295" s="22">
        <f t="shared" si="100"/>
        <v>0</v>
      </c>
      <c r="O295" s="24"/>
      <c r="P295" s="22">
        <f t="shared" si="101"/>
        <v>0</v>
      </c>
      <c r="Q295" s="16"/>
      <c r="R295" s="13">
        <f t="shared" si="102"/>
        <v>0</v>
      </c>
      <c r="S295" s="16"/>
      <c r="T295" s="13">
        <f t="shared" si="103"/>
        <v>0</v>
      </c>
      <c r="U295" s="16"/>
      <c r="V295" s="13">
        <f t="shared" si="104"/>
        <v>0</v>
      </c>
      <c r="W295" s="16"/>
      <c r="X295" s="13">
        <f t="shared" si="119"/>
        <v>0</v>
      </c>
      <c r="Y295" s="16"/>
      <c r="Z295" s="13">
        <f t="shared" si="105"/>
        <v>0</v>
      </c>
      <c r="AA295" s="16"/>
      <c r="AB295" s="13">
        <f t="shared" si="118"/>
        <v>0</v>
      </c>
      <c r="AC295" s="24"/>
      <c r="AD295" s="22">
        <f t="shared" si="106"/>
        <v>0</v>
      </c>
      <c r="AE295" s="24"/>
      <c r="AF295" s="22">
        <f t="shared" si="107"/>
        <v>0</v>
      </c>
      <c r="AG295" s="16"/>
      <c r="AH295" s="13">
        <f t="shared" si="108"/>
        <v>0</v>
      </c>
      <c r="AI295" s="16"/>
      <c r="AJ295" s="13">
        <f t="shared" si="109"/>
        <v>0</v>
      </c>
      <c r="AK295" s="24"/>
      <c r="AL295" s="22">
        <f t="shared" si="110"/>
        <v>0</v>
      </c>
      <c r="AM295" s="24"/>
      <c r="AN295" s="13">
        <f t="shared" si="111"/>
        <v>0</v>
      </c>
      <c r="AO295" s="24"/>
      <c r="AP295" s="22">
        <f t="shared" si="112"/>
        <v>0</v>
      </c>
      <c r="AQ295" s="24"/>
      <c r="AR295" s="22">
        <f t="shared" si="113"/>
        <v>0</v>
      </c>
      <c r="AS295" s="24"/>
      <c r="AT295" s="22">
        <f t="shared" si="114"/>
        <v>0</v>
      </c>
      <c r="AU295" s="24"/>
      <c r="AV295" s="22">
        <f t="shared" si="115"/>
        <v>0</v>
      </c>
      <c r="AW295" s="187">
        <f t="shared" si="116"/>
        <v>0</v>
      </c>
    </row>
    <row r="296" spans="2:49">
      <c r="B296" s="119" t="s">
        <v>364</v>
      </c>
      <c r="C296" s="43">
        <v>10</v>
      </c>
      <c r="D296" s="23">
        <f>origine!E300</f>
        <v>0</v>
      </c>
      <c r="E296" s="24">
        <v>1</v>
      </c>
      <c r="F296" s="22">
        <v>11.51</v>
      </c>
      <c r="G296" s="24"/>
      <c r="H296" s="22">
        <f t="shared" si="98"/>
        <v>0</v>
      </c>
      <c r="I296" s="24"/>
      <c r="J296" s="22">
        <f t="shared" si="117"/>
        <v>0</v>
      </c>
      <c r="K296" s="24"/>
      <c r="L296" s="22">
        <f t="shared" si="99"/>
        <v>0</v>
      </c>
      <c r="M296" s="24"/>
      <c r="N296" s="22">
        <f t="shared" si="100"/>
        <v>0</v>
      </c>
      <c r="O296" s="24"/>
      <c r="P296" s="22">
        <f t="shared" si="101"/>
        <v>0</v>
      </c>
      <c r="Q296" s="16"/>
      <c r="R296" s="13">
        <f t="shared" si="102"/>
        <v>0</v>
      </c>
      <c r="S296" s="16"/>
      <c r="T296" s="13">
        <f t="shared" si="103"/>
        <v>0</v>
      </c>
      <c r="U296" s="16"/>
      <c r="V296" s="13">
        <f t="shared" si="104"/>
        <v>0</v>
      </c>
      <c r="W296" s="16"/>
      <c r="X296" s="13">
        <f t="shared" si="119"/>
        <v>0</v>
      </c>
      <c r="Y296" s="16"/>
      <c r="Z296" s="13">
        <f t="shared" si="105"/>
        <v>0</v>
      </c>
      <c r="AA296" s="16"/>
      <c r="AB296" s="13">
        <f t="shared" si="118"/>
        <v>0</v>
      </c>
      <c r="AC296" s="24"/>
      <c r="AD296" s="22">
        <f t="shared" si="106"/>
        <v>0</v>
      </c>
      <c r="AE296" s="24"/>
      <c r="AF296" s="22">
        <f t="shared" si="107"/>
        <v>0</v>
      </c>
      <c r="AG296" s="16"/>
      <c r="AH296" s="13">
        <f t="shared" si="108"/>
        <v>0</v>
      </c>
      <c r="AI296" s="16"/>
      <c r="AJ296" s="13">
        <f t="shared" si="109"/>
        <v>0</v>
      </c>
      <c r="AK296" s="24"/>
      <c r="AL296" s="22">
        <f t="shared" si="110"/>
        <v>0</v>
      </c>
      <c r="AM296" s="24"/>
      <c r="AN296" s="13">
        <f t="shared" si="111"/>
        <v>0</v>
      </c>
      <c r="AO296" s="24"/>
      <c r="AP296" s="22">
        <f t="shared" si="112"/>
        <v>0</v>
      </c>
      <c r="AQ296" s="24"/>
      <c r="AR296" s="22">
        <f t="shared" si="113"/>
        <v>0</v>
      </c>
      <c r="AS296" s="24"/>
      <c r="AT296" s="22">
        <f t="shared" si="114"/>
        <v>0</v>
      </c>
      <c r="AU296" s="24"/>
      <c r="AV296" s="22">
        <f t="shared" si="115"/>
        <v>0</v>
      </c>
      <c r="AW296" s="187">
        <f t="shared" si="116"/>
        <v>1</v>
      </c>
    </row>
    <row r="297" spans="2:49" ht="15" thickBot="1">
      <c r="B297" s="119" t="s">
        <v>365</v>
      </c>
      <c r="C297" s="43">
        <v>17</v>
      </c>
      <c r="D297" s="23">
        <f>origine!E301</f>
        <v>0</v>
      </c>
      <c r="E297" s="24"/>
      <c r="F297" s="22">
        <f t="shared" si="97"/>
        <v>0</v>
      </c>
      <c r="G297" s="24"/>
      <c r="H297" s="22">
        <f t="shared" si="98"/>
        <v>0</v>
      </c>
      <c r="I297" s="24"/>
      <c r="J297" s="22">
        <f t="shared" si="117"/>
        <v>0</v>
      </c>
      <c r="K297" s="24"/>
      <c r="L297" s="22">
        <f t="shared" si="99"/>
        <v>0</v>
      </c>
      <c r="M297" s="24"/>
      <c r="N297" s="22">
        <f t="shared" si="100"/>
        <v>0</v>
      </c>
      <c r="O297" s="24"/>
      <c r="P297" s="22">
        <f t="shared" si="101"/>
        <v>0</v>
      </c>
      <c r="Q297" s="16"/>
      <c r="R297" s="13">
        <f t="shared" si="102"/>
        <v>0</v>
      </c>
      <c r="S297" s="16"/>
      <c r="T297" s="13">
        <f t="shared" si="103"/>
        <v>0</v>
      </c>
      <c r="U297" s="16"/>
      <c r="V297" s="13">
        <f t="shared" si="104"/>
        <v>0</v>
      </c>
      <c r="W297" s="16"/>
      <c r="X297" s="13">
        <f t="shared" si="119"/>
        <v>0</v>
      </c>
      <c r="Y297" s="16"/>
      <c r="Z297" s="13">
        <f t="shared" si="105"/>
        <v>0</v>
      </c>
      <c r="AA297" s="16"/>
      <c r="AB297" s="13">
        <f t="shared" si="118"/>
        <v>0</v>
      </c>
      <c r="AC297" s="24"/>
      <c r="AD297" s="22">
        <f t="shared" si="106"/>
        <v>0</v>
      </c>
      <c r="AE297" s="24"/>
      <c r="AF297" s="22">
        <f t="shared" si="107"/>
        <v>0</v>
      </c>
      <c r="AG297" s="16"/>
      <c r="AH297" s="13">
        <f t="shared" si="108"/>
        <v>0</v>
      </c>
      <c r="AI297" s="16"/>
      <c r="AJ297" s="13">
        <f t="shared" si="109"/>
        <v>0</v>
      </c>
      <c r="AK297" s="24"/>
      <c r="AL297" s="22">
        <f t="shared" si="110"/>
        <v>0</v>
      </c>
      <c r="AM297" s="24"/>
      <c r="AN297" s="13">
        <f t="shared" si="111"/>
        <v>0</v>
      </c>
      <c r="AO297" s="24"/>
      <c r="AP297" s="22">
        <f t="shared" si="112"/>
        <v>0</v>
      </c>
      <c r="AQ297" s="24"/>
      <c r="AR297" s="22">
        <f t="shared" si="113"/>
        <v>0</v>
      </c>
      <c r="AS297" s="24"/>
      <c r="AT297" s="22">
        <f t="shared" si="114"/>
        <v>0</v>
      </c>
      <c r="AU297" s="24"/>
      <c r="AV297" s="22">
        <f t="shared" si="115"/>
        <v>0</v>
      </c>
      <c r="AW297" s="187">
        <f t="shared" si="116"/>
        <v>0</v>
      </c>
    </row>
    <row r="298" spans="2:49" s="21" customFormat="1" ht="15" thickBot="1">
      <c r="B298" s="119" t="s">
        <v>366</v>
      </c>
      <c r="C298" s="43">
        <v>25.5</v>
      </c>
      <c r="D298" s="23">
        <f>origine!E302</f>
        <v>0</v>
      </c>
      <c r="E298" s="24"/>
      <c r="F298" s="22">
        <f t="shared" si="97"/>
        <v>0</v>
      </c>
      <c r="G298" s="24"/>
      <c r="H298" s="22">
        <f t="shared" si="98"/>
        <v>0</v>
      </c>
      <c r="I298" s="24"/>
      <c r="J298" s="22">
        <f t="shared" si="117"/>
        <v>0</v>
      </c>
      <c r="K298" s="24"/>
      <c r="L298" s="22">
        <f t="shared" si="99"/>
        <v>0</v>
      </c>
      <c r="M298" s="24"/>
      <c r="N298" s="22">
        <f t="shared" si="100"/>
        <v>0</v>
      </c>
      <c r="O298" s="24"/>
      <c r="P298" s="22">
        <f t="shared" si="101"/>
        <v>0</v>
      </c>
      <c r="Q298" s="16"/>
      <c r="R298" s="13">
        <f t="shared" si="102"/>
        <v>0</v>
      </c>
      <c r="S298" s="16"/>
      <c r="T298" s="13">
        <f t="shared" si="103"/>
        <v>0</v>
      </c>
      <c r="U298" s="16"/>
      <c r="V298" s="13">
        <f t="shared" si="104"/>
        <v>0</v>
      </c>
      <c r="W298" s="16"/>
      <c r="X298" s="13">
        <f t="shared" si="119"/>
        <v>0</v>
      </c>
      <c r="Y298" s="16"/>
      <c r="Z298" s="13">
        <f t="shared" si="105"/>
        <v>0</v>
      </c>
      <c r="AA298" s="16"/>
      <c r="AB298" s="13">
        <f t="shared" si="118"/>
        <v>0</v>
      </c>
      <c r="AC298" s="24"/>
      <c r="AD298" s="22">
        <f t="shared" si="106"/>
        <v>0</v>
      </c>
      <c r="AE298" s="24"/>
      <c r="AF298" s="22">
        <f t="shared" si="107"/>
        <v>0</v>
      </c>
      <c r="AG298" s="16"/>
      <c r="AH298" s="13">
        <f t="shared" si="108"/>
        <v>0</v>
      </c>
      <c r="AI298" s="16"/>
      <c r="AJ298" s="13">
        <f t="shared" si="109"/>
        <v>0</v>
      </c>
      <c r="AK298" s="24"/>
      <c r="AL298" s="22">
        <f t="shared" si="110"/>
        <v>0</v>
      </c>
      <c r="AM298" s="24"/>
      <c r="AN298" s="13">
        <f t="shared" si="111"/>
        <v>0</v>
      </c>
      <c r="AO298" s="24"/>
      <c r="AP298" s="22">
        <f t="shared" si="112"/>
        <v>0</v>
      </c>
      <c r="AQ298" s="24"/>
      <c r="AR298" s="22">
        <f t="shared" si="113"/>
        <v>0</v>
      </c>
      <c r="AS298" s="24"/>
      <c r="AT298" s="22">
        <f t="shared" si="114"/>
        <v>0</v>
      </c>
      <c r="AU298" s="24"/>
      <c r="AV298" s="22">
        <f t="shared" si="115"/>
        <v>0</v>
      </c>
      <c r="AW298" s="187">
        <f t="shared" si="116"/>
        <v>0</v>
      </c>
    </row>
    <row r="299" spans="2:49" s="33" customFormat="1">
      <c r="B299" s="47" t="s">
        <v>367</v>
      </c>
      <c r="C299" s="43">
        <v>6.5</v>
      </c>
      <c r="D299" s="23">
        <f>origine!E303</f>
        <v>0</v>
      </c>
      <c r="E299" s="24"/>
      <c r="F299" s="22">
        <f t="shared" si="97"/>
        <v>0</v>
      </c>
      <c r="G299" s="24">
        <v>1</v>
      </c>
      <c r="H299" s="22">
        <v>8.09</v>
      </c>
      <c r="I299" s="24"/>
      <c r="J299" s="22">
        <f t="shared" si="117"/>
        <v>0</v>
      </c>
      <c r="K299" s="24"/>
      <c r="L299" s="22">
        <f t="shared" si="99"/>
        <v>0</v>
      </c>
      <c r="M299" s="24"/>
      <c r="N299" s="22">
        <f t="shared" si="100"/>
        <v>0</v>
      </c>
      <c r="O299" s="24"/>
      <c r="P299" s="22">
        <f t="shared" si="101"/>
        <v>0</v>
      </c>
      <c r="Q299" s="16"/>
      <c r="R299" s="13">
        <f t="shared" si="102"/>
        <v>0</v>
      </c>
      <c r="S299" s="16"/>
      <c r="T299" s="13">
        <f t="shared" si="103"/>
        <v>0</v>
      </c>
      <c r="U299" s="16"/>
      <c r="V299" s="13">
        <f t="shared" si="104"/>
        <v>0</v>
      </c>
      <c r="W299" s="16"/>
      <c r="X299" s="13">
        <f t="shared" si="119"/>
        <v>0</v>
      </c>
      <c r="Y299" s="16"/>
      <c r="Z299" s="13">
        <f t="shared" si="105"/>
        <v>0</v>
      </c>
      <c r="AA299" s="16"/>
      <c r="AB299" s="13">
        <f t="shared" si="118"/>
        <v>0</v>
      </c>
      <c r="AC299" s="24"/>
      <c r="AD299" s="22">
        <f t="shared" si="106"/>
        <v>0</v>
      </c>
      <c r="AE299" s="24"/>
      <c r="AF299" s="22">
        <f t="shared" si="107"/>
        <v>0</v>
      </c>
      <c r="AG299" s="16"/>
      <c r="AH299" s="13">
        <f t="shared" si="108"/>
        <v>0</v>
      </c>
      <c r="AI299" s="16"/>
      <c r="AJ299" s="13">
        <f t="shared" si="109"/>
        <v>0</v>
      </c>
      <c r="AK299" s="24"/>
      <c r="AL299" s="22">
        <f t="shared" si="110"/>
        <v>0</v>
      </c>
      <c r="AM299" s="24"/>
      <c r="AN299" s="13">
        <f t="shared" si="111"/>
        <v>0</v>
      </c>
      <c r="AO299" s="24"/>
      <c r="AP299" s="22">
        <f t="shared" si="112"/>
        <v>0</v>
      </c>
      <c r="AQ299" s="24"/>
      <c r="AR299" s="22">
        <f t="shared" si="113"/>
        <v>0</v>
      </c>
      <c r="AS299" s="24"/>
      <c r="AT299" s="22">
        <f t="shared" si="114"/>
        <v>0</v>
      </c>
      <c r="AU299" s="24"/>
      <c r="AV299" s="22">
        <f t="shared" si="115"/>
        <v>0</v>
      </c>
      <c r="AW299" s="187">
        <f t="shared" si="116"/>
        <v>1</v>
      </c>
    </row>
    <row r="300" spans="2:49" s="33" customFormat="1">
      <c r="B300" s="47" t="s">
        <v>368</v>
      </c>
      <c r="C300" s="43">
        <v>3.75</v>
      </c>
      <c r="D300" s="23">
        <f>origine!E304</f>
        <v>0</v>
      </c>
      <c r="E300" s="24"/>
      <c r="F300" s="22">
        <f t="shared" si="97"/>
        <v>0</v>
      </c>
      <c r="G300" s="24"/>
      <c r="H300" s="22">
        <f t="shared" si="98"/>
        <v>0</v>
      </c>
      <c r="I300" s="24"/>
      <c r="J300" s="22">
        <f t="shared" si="117"/>
        <v>0</v>
      </c>
      <c r="K300" s="24"/>
      <c r="L300" s="22">
        <f t="shared" si="99"/>
        <v>0</v>
      </c>
      <c r="M300" s="24"/>
      <c r="N300" s="22">
        <f t="shared" si="100"/>
        <v>0</v>
      </c>
      <c r="O300" s="24"/>
      <c r="P300" s="22">
        <f t="shared" si="101"/>
        <v>0</v>
      </c>
      <c r="Q300" s="16"/>
      <c r="R300" s="13">
        <f t="shared" si="102"/>
        <v>0</v>
      </c>
      <c r="S300" s="16"/>
      <c r="T300" s="13">
        <f t="shared" si="103"/>
        <v>0</v>
      </c>
      <c r="U300" s="16"/>
      <c r="V300" s="13">
        <f t="shared" si="104"/>
        <v>0</v>
      </c>
      <c r="W300" s="16"/>
      <c r="X300" s="13">
        <f t="shared" si="119"/>
        <v>0</v>
      </c>
      <c r="Y300" s="16"/>
      <c r="Z300" s="13">
        <f t="shared" si="105"/>
        <v>0</v>
      </c>
      <c r="AA300" s="16"/>
      <c r="AB300" s="13">
        <f t="shared" si="118"/>
        <v>0</v>
      </c>
      <c r="AC300" s="24"/>
      <c r="AD300" s="22">
        <f t="shared" si="106"/>
        <v>0</v>
      </c>
      <c r="AE300" s="24"/>
      <c r="AF300" s="22">
        <f t="shared" si="107"/>
        <v>0</v>
      </c>
      <c r="AG300" s="16"/>
      <c r="AH300" s="13">
        <f t="shared" si="108"/>
        <v>0</v>
      </c>
      <c r="AI300" s="16"/>
      <c r="AJ300" s="13">
        <f t="shared" si="109"/>
        <v>0</v>
      </c>
      <c r="AK300" s="24"/>
      <c r="AL300" s="22">
        <f t="shared" si="110"/>
        <v>0</v>
      </c>
      <c r="AM300" s="24"/>
      <c r="AN300" s="13">
        <f t="shared" si="111"/>
        <v>0</v>
      </c>
      <c r="AO300" s="24"/>
      <c r="AP300" s="22">
        <f t="shared" si="112"/>
        <v>0</v>
      </c>
      <c r="AQ300" s="24"/>
      <c r="AR300" s="22">
        <f t="shared" si="113"/>
        <v>0</v>
      </c>
      <c r="AS300" s="24"/>
      <c r="AT300" s="22">
        <f t="shared" si="114"/>
        <v>0</v>
      </c>
      <c r="AU300" s="24"/>
      <c r="AV300" s="22">
        <f t="shared" si="115"/>
        <v>0</v>
      </c>
      <c r="AW300" s="187">
        <f t="shared" si="116"/>
        <v>0</v>
      </c>
    </row>
    <row r="301" spans="2:49" s="33" customFormat="1">
      <c r="B301" s="47" t="s">
        <v>369</v>
      </c>
      <c r="C301" s="43">
        <v>6</v>
      </c>
      <c r="D301" s="23">
        <f>origine!E305</f>
        <v>0</v>
      </c>
      <c r="E301" s="24"/>
      <c r="F301" s="22">
        <f t="shared" si="97"/>
        <v>0</v>
      </c>
      <c r="G301" s="24"/>
      <c r="H301" s="22">
        <f t="shared" si="98"/>
        <v>0</v>
      </c>
      <c r="I301" s="24"/>
      <c r="J301" s="22">
        <f t="shared" si="117"/>
        <v>0</v>
      </c>
      <c r="K301" s="24"/>
      <c r="L301" s="22">
        <f t="shared" si="99"/>
        <v>0</v>
      </c>
      <c r="M301" s="24"/>
      <c r="N301" s="22">
        <f t="shared" si="100"/>
        <v>0</v>
      </c>
      <c r="O301" s="24"/>
      <c r="P301" s="22">
        <f t="shared" si="101"/>
        <v>0</v>
      </c>
      <c r="Q301" s="16"/>
      <c r="R301" s="13">
        <f t="shared" si="102"/>
        <v>0</v>
      </c>
      <c r="S301" s="16"/>
      <c r="T301" s="13">
        <f t="shared" si="103"/>
        <v>0</v>
      </c>
      <c r="U301" s="16"/>
      <c r="V301" s="13">
        <f t="shared" si="104"/>
        <v>0</v>
      </c>
      <c r="W301" s="16"/>
      <c r="X301" s="13">
        <f t="shared" si="119"/>
        <v>0</v>
      </c>
      <c r="Y301" s="16"/>
      <c r="Z301" s="13">
        <f t="shared" si="105"/>
        <v>0</v>
      </c>
      <c r="AA301" s="16"/>
      <c r="AB301" s="13">
        <f t="shared" si="118"/>
        <v>0</v>
      </c>
      <c r="AC301" s="24"/>
      <c r="AD301" s="22">
        <f t="shared" si="106"/>
        <v>0</v>
      </c>
      <c r="AE301" s="24"/>
      <c r="AF301" s="22">
        <f t="shared" si="107"/>
        <v>0</v>
      </c>
      <c r="AG301" s="16"/>
      <c r="AH301" s="13">
        <f t="shared" si="108"/>
        <v>0</v>
      </c>
      <c r="AI301" s="16"/>
      <c r="AJ301" s="13">
        <f t="shared" si="109"/>
        <v>0</v>
      </c>
      <c r="AK301" s="24"/>
      <c r="AL301" s="22">
        <f t="shared" si="110"/>
        <v>0</v>
      </c>
      <c r="AM301" s="24"/>
      <c r="AN301" s="13">
        <f t="shared" si="111"/>
        <v>0</v>
      </c>
      <c r="AO301" s="24"/>
      <c r="AP301" s="22">
        <f t="shared" si="112"/>
        <v>0</v>
      </c>
      <c r="AQ301" s="24"/>
      <c r="AR301" s="22">
        <f t="shared" si="113"/>
        <v>0</v>
      </c>
      <c r="AS301" s="24"/>
      <c r="AT301" s="22">
        <f t="shared" si="114"/>
        <v>0</v>
      </c>
      <c r="AU301" s="24"/>
      <c r="AV301" s="22">
        <f t="shared" si="115"/>
        <v>0</v>
      </c>
      <c r="AW301" s="187">
        <f t="shared" si="116"/>
        <v>0</v>
      </c>
    </row>
    <row r="302" spans="2:49" s="33" customFormat="1">
      <c r="B302" s="47" t="s">
        <v>370</v>
      </c>
      <c r="C302" s="43">
        <v>4.5</v>
      </c>
      <c r="D302" s="23">
        <f>origine!E306</f>
        <v>0</v>
      </c>
      <c r="E302" s="24">
        <v>1</v>
      </c>
      <c r="F302" s="22">
        <v>4.1500000000000004</v>
      </c>
      <c r="G302" s="24"/>
      <c r="H302" s="22">
        <f t="shared" si="98"/>
        <v>0</v>
      </c>
      <c r="I302" s="24"/>
      <c r="J302" s="22">
        <f t="shared" si="117"/>
        <v>0</v>
      </c>
      <c r="K302" s="24">
        <v>1</v>
      </c>
      <c r="L302" s="22">
        <v>3.99</v>
      </c>
      <c r="M302" s="24"/>
      <c r="N302" s="22">
        <f t="shared" si="100"/>
        <v>0</v>
      </c>
      <c r="O302" s="24"/>
      <c r="P302" s="22">
        <f t="shared" si="101"/>
        <v>0</v>
      </c>
      <c r="Q302" s="16"/>
      <c r="R302" s="13">
        <f t="shared" si="102"/>
        <v>0</v>
      </c>
      <c r="S302" s="16"/>
      <c r="T302" s="13">
        <f t="shared" si="103"/>
        <v>0</v>
      </c>
      <c r="U302" s="16"/>
      <c r="V302" s="13">
        <f t="shared" si="104"/>
        <v>0</v>
      </c>
      <c r="W302" s="16"/>
      <c r="X302" s="13">
        <f t="shared" si="119"/>
        <v>0</v>
      </c>
      <c r="Y302" s="16"/>
      <c r="Z302" s="13">
        <f t="shared" si="105"/>
        <v>0</v>
      </c>
      <c r="AA302" s="16"/>
      <c r="AB302" s="13">
        <f t="shared" si="118"/>
        <v>0</v>
      </c>
      <c r="AC302" s="24"/>
      <c r="AD302" s="22">
        <f t="shared" si="106"/>
        <v>0</v>
      </c>
      <c r="AE302" s="24"/>
      <c r="AF302" s="22">
        <f t="shared" si="107"/>
        <v>0</v>
      </c>
      <c r="AG302" s="16"/>
      <c r="AH302" s="13">
        <f t="shared" si="108"/>
        <v>0</v>
      </c>
      <c r="AI302" s="16"/>
      <c r="AJ302" s="13">
        <f t="shared" si="109"/>
        <v>0</v>
      </c>
      <c r="AK302" s="24"/>
      <c r="AL302" s="22">
        <f t="shared" si="110"/>
        <v>0</v>
      </c>
      <c r="AM302" s="24"/>
      <c r="AN302" s="13">
        <f t="shared" si="111"/>
        <v>0</v>
      </c>
      <c r="AO302" s="24"/>
      <c r="AP302" s="22">
        <f t="shared" si="112"/>
        <v>0</v>
      </c>
      <c r="AQ302" s="24"/>
      <c r="AR302" s="22">
        <f t="shared" si="113"/>
        <v>0</v>
      </c>
      <c r="AS302" s="24"/>
      <c r="AT302" s="22">
        <f t="shared" si="114"/>
        <v>0</v>
      </c>
      <c r="AU302" s="24"/>
      <c r="AV302" s="22">
        <f t="shared" si="115"/>
        <v>0</v>
      </c>
      <c r="AW302" s="187">
        <f t="shared" si="116"/>
        <v>2</v>
      </c>
    </row>
    <row r="303" spans="2:49" s="33" customFormat="1">
      <c r="B303" s="47" t="s">
        <v>371</v>
      </c>
      <c r="C303" s="43">
        <v>4.25</v>
      </c>
      <c r="D303" s="23">
        <f>origine!E307</f>
        <v>0</v>
      </c>
      <c r="E303" s="24"/>
      <c r="F303" s="22">
        <f t="shared" si="97"/>
        <v>0</v>
      </c>
      <c r="G303" s="24"/>
      <c r="H303" s="22">
        <f t="shared" si="98"/>
        <v>0</v>
      </c>
      <c r="I303" s="24"/>
      <c r="J303" s="22">
        <f t="shared" si="117"/>
        <v>0</v>
      </c>
      <c r="K303" s="24"/>
      <c r="L303" s="22">
        <f t="shared" si="99"/>
        <v>0</v>
      </c>
      <c r="M303" s="24"/>
      <c r="N303" s="22">
        <f t="shared" si="100"/>
        <v>0</v>
      </c>
      <c r="O303" s="24"/>
      <c r="P303" s="22">
        <f t="shared" si="101"/>
        <v>0</v>
      </c>
      <c r="Q303" s="16"/>
      <c r="R303" s="13">
        <f t="shared" si="102"/>
        <v>0</v>
      </c>
      <c r="S303" s="16"/>
      <c r="T303" s="13">
        <f t="shared" si="103"/>
        <v>0</v>
      </c>
      <c r="U303" s="16"/>
      <c r="V303" s="13">
        <f t="shared" si="104"/>
        <v>0</v>
      </c>
      <c r="W303" s="16"/>
      <c r="X303" s="13">
        <f t="shared" si="119"/>
        <v>0</v>
      </c>
      <c r="Y303" s="16"/>
      <c r="Z303" s="13">
        <f t="shared" si="105"/>
        <v>0</v>
      </c>
      <c r="AA303" s="16"/>
      <c r="AB303" s="13">
        <f t="shared" si="118"/>
        <v>0</v>
      </c>
      <c r="AC303" s="24"/>
      <c r="AD303" s="22">
        <f t="shared" si="106"/>
        <v>0</v>
      </c>
      <c r="AE303" s="24"/>
      <c r="AF303" s="22">
        <f t="shared" si="107"/>
        <v>0</v>
      </c>
      <c r="AG303" s="16"/>
      <c r="AH303" s="13">
        <f t="shared" si="108"/>
        <v>0</v>
      </c>
      <c r="AI303" s="16"/>
      <c r="AJ303" s="13">
        <f t="shared" si="109"/>
        <v>0</v>
      </c>
      <c r="AK303" s="24"/>
      <c r="AL303" s="22">
        <f t="shared" si="110"/>
        <v>0</v>
      </c>
      <c r="AM303" s="24"/>
      <c r="AN303" s="13">
        <f t="shared" si="111"/>
        <v>0</v>
      </c>
      <c r="AO303" s="24"/>
      <c r="AP303" s="22">
        <f t="shared" si="112"/>
        <v>0</v>
      </c>
      <c r="AQ303" s="24"/>
      <c r="AR303" s="22">
        <f t="shared" si="113"/>
        <v>0</v>
      </c>
      <c r="AS303" s="24"/>
      <c r="AT303" s="22">
        <f t="shared" si="114"/>
        <v>0</v>
      </c>
      <c r="AU303" s="24"/>
      <c r="AV303" s="22">
        <f t="shared" si="115"/>
        <v>0</v>
      </c>
      <c r="AW303" s="187">
        <f t="shared" si="116"/>
        <v>0</v>
      </c>
    </row>
    <row r="304" spans="2:49" s="33" customFormat="1">
      <c r="B304" s="47" t="s">
        <v>372</v>
      </c>
      <c r="C304" s="43">
        <v>3</v>
      </c>
      <c r="D304" s="23" t="e">
        <f>origine!#REF!</f>
        <v>#REF!</v>
      </c>
      <c r="E304" s="24"/>
      <c r="F304" s="22">
        <f t="shared" si="97"/>
        <v>0</v>
      </c>
      <c r="G304" s="24"/>
      <c r="H304" s="22">
        <f t="shared" si="98"/>
        <v>0</v>
      </c>
      <c r="I304" s="24"/>
      <c r="J304" s="22">
        <f t="shared" si="117"/>
        <v>0</v>
      </c>
      <c r="K304" s="24"/>
      <c r="L304" s="22">
        <f t="shared" si="99"/>
        <v>0</v>
      </c>
      <c r="M304" s="24"/>
      <c r="N304" s="22">
        <f t="shared" si="100"/>
        <v>0</v>
      </c>
      <c r="O304" s="24"/>
      <c r="P304" s="22">
        <f t="shared" si="101"/>
        <v>0</v>
      </c>
      <c r="Q304" s="16"/>
      <c r="R304" s="13">
        <f t="shared" si="102"/>
        <v>0</v>
      </c>
      <c r="S304" s="16"/>
      <c r="T304" s="13">
        <f t="shared" si="103"/>
        <v>0</v>
      </c>
      <c r="U304" s="16"/>
      <c r="V304" s="13">
        <f t="shared" si="104"/>
        <v>0</v>
      </c>
      <c r="W304" s="16"/>
      <c r="X304" s="13">
        <f t="shared" si="119"/>
        <v>0</v>
      </c>
      <c r="Y304" s="16"/>
      <c r="Z304" s="13">
        <f t="shared" si="105"/>
        <v>0</v>
      </c>
      <c r="AA304" s="16"/>
      <c r="AB304" s="13">
        <f t="shared" si="118"/>
        <v>0</v>
      </c>
      <c r="AC304" s="24"/>
      <c r="AD304" s="22">
        <f t="shared" si="106"/>
        <v>0</v>
      </c>
      <c r="AE304" s="24"/>
      <c r="AF304" s="22">
        <f t="shared" si="107"/>
        <v>0</v>
      </c>
      <c r="AG304" s="16"/>
      <c r="AH304" s="13">
        <f t="shared" si="108"/>
        <v>0</v>
      </c>
      <c r="AI304" s="16"/>
      <c r="AJ304" s="13">
        <f t="shared" si="109"/>
        <v>0</v>
      </c>
      <c r="AK304" s="24"/>
      <c r="AL304" s="22">
        <f t="shared" si="110"/>
        <v>0</v>
      </c>
      <c r="AM304" s="24"/>
      <c r="AN304" s="13">
        <f t="shared" si="111"/>
        <v>0</v>
      </c>
      <c r="AO304" s="24"/>
      <c r="AP304" s="22">
        <f t="shared" si="112"/>
        <v>0</v>
      </c>
      <c r="AQ304" s="24"/>
      <c r="AR304" s="22">
        <f t="shared" si="113"/>
        <v>0</v>
      </c>
      <c r="AS304" s="24"/>
      <c r="AT304" s="22">
        <f t="shared" si="114"/>
        <v>0</v>
      </c>
      <c r="AU304" s="24"/>
      <c r="AV304" s="22">
        <f t="shared" si="115"/>
        <v>0</v>
      </c>
      <c r="AW304" s="187">
        <f t="shared" si="116"/>
        <v>0</v>
      </c>
    </row>
    <row r="305" spans="2:50" s="33" customFormat="1">
      <c r="B305" s="47"/>
      <c r="C305" s="43"/>
      <c r="D305" s="23" t="e">
        <f>origine!#REF!</f>
        <v>#REF!</v>
      </c>
      <c r="E305" s="24"/>
      <c r="F305" s="22">
        <f t="shared" si="97"/>
        <v>0</v>
      </c>
      <c r="G305" s="24"/>
      <c r="H305" s="22">
        <f t="shared" si="98"/>
        <v>0</v>
      </c>
      <c r="I305" s="24"/>
      <c r="J305" s="22">
        <f t="shared" si="117"/>
        <v>0</v>
      </c>
      <c r="K305" s="24"/>
      <c r="L305" s="22">
        <f t="shared" si="99"/>
        <v>0</v>
      </c>
      <c r="M305" s="24"/>
      <c r="N305" s="22">
        <f t="shared" si="100"/>
        <v>0</v>
      </c>
      <c r="O305" s="24"/>
      <c r="P305" s="22">
        <f t="shared" si="101"/>
        <v>0</v>
      </c>
      <c r="Q305" s="16"/>
      <c r="R305" s="13">
        <f t="shared" si="102"/>
        <v>0</v>
      </c>
      <c r="S305" s="16"/>
      <c r="T305" s="13">
        <f t="shared" si="103"/>
        <v>0</v>
      </c>
      <c r="U305" s="16"/>
      <c r="V305" s="13">
        <f t="shared" si="104"/>
        <v>0</v>
      </c>
      <c r="W305" s="16"/>
      <c r="X305" s="13">
        <f t="shared" si="119"/>
        <v>0</v>
      </c>
      <c r="Y305" s="16"/>
      <c r="Z305" s="13">
        <f t="shared" si="105"/>
        <v>0</v>
      </c>
      <c r="AA305" s="16"/>
      <c r="AB305" s="13">
        <f t="shared" si="118"/>
        <v>0</v>
      </c>
      <c r="AC305" s="24"/>
      <c r="AD305" s="22">
        <f t="shared" si="106"/>
        <v>0</v>
      </c>
      <c r="AE305" s="24"/>
      <c r="AF305" s="22">
        <f t="shared" si="107"/>
        <v>0</v>
      </c>
      <c r="AG305" s="16"/>
      <c r="AH305" s="13">
        <f t="shared" si="108"/>
        <v>0</v>
      </c>
      <c r="AI305" s="16"/>
      <c r="AJ305" s="13">
        <f t="shared" si="109"/>
        <v>0</v>
      </c>
      <c r="AK305" s="24"/>
      <c r="AL305" s="22">
        <f t="shared" si="110"/>
        <v>0</v>
      </c>
      <c r="AM305" s="24"/>
      <c r="AN305" s="13">
        <f t="shared" si="111"/>
        <v>0</v>
      </c>
      <c r="AO305" s="24"/>
      <c r="AP305" s="22">
        <f t="shared" si="112"/>
        <v>0</v>
      </c>
      <c r="AQ305" s="24"/>
      <c r="AR305" s="22">
        <f t="shared" si="113"/>
        <v>0</v>
      </c>
      <c r="AS305" s="24"/>
      <c r="AT305" s="22">
        <f t="shared" si="114"/>
        <v>0</v>
      </c>
      <c r="AU305" s="24"/>
      <c r="AV305" s="22">
        <f t="shared" si="115"/>
        <v>0</v>
      </c>
      <c r="AW305" s="187">
        <f t="shared" si="116"/>
        <v>0</v>
      </c>
    </row>
    <row r="306" spans="2:50" s="33" customFormat="1">
      <c r="B306" s="47"/>
      <c r="C306" s="43"/>
      <c r="D306" s="23" t="e">
        <f>origine!#REF!</f>
        <v>#REF!</v>
      </c>
      <c r="E306" s="24"/>
      <c r="F306" s="22">
        <f t="shared" si="97"/>
        <v>0</v>
      </c>
      <c r="G306" s="24"/>
      <c r="H306" s="22">
        <f t="shared" si="98"/>
        <v>0</v>
      </c>
      <c r="I306" s="24"/>
      <c r="J306" s="22">
        <f t="shared" si="117"/>
        <v>0</v>
      </c>
      <c r="K306" s="24"/>
      <c r="L306" s="22">
        <f t="shared" si="99"/>
        <v>0</v>
      </c>
      <c r="M306" s="24"/>
      <c r="N306" s="22">
        <f t="shared" si="100"/>
        <v>0</v>
      </c>
      <c r="O306" s="24"/>
      <c r="P306" s="22">
        <f t="shared" si="101"/>
        <v>0</v>
      </c>
      <c r="Q306" s="34"/>
      <c r="R306" s="13">
        <f t="shared" si="102"/>
        <v>0</v>
      </c>
      <c r="S306" s="16"/>
      <c r="T306" s="13">
        <f t="shared" si="103"/>
        <v>0</v>
      </c>
      <c r="U306" s="16"/>
      <c r="V306" s="13">
        <f t="shared" si="104"/>
        <v>0</v>
      </c>
      <c r="W306" s="16"/>
      <c r="X306" s="13">
        <f t="shared" si="119"/>
        <v>0</v>
      </c>
      <c r="Y306" s="16"/>
      <c r="Z306" s="13">
        <f t="shared" si="105"/>
        <v>0</v>
      </c>
      <c r="AA306" s="16"/>
      <c r="AB306" s="13">
        <f t="shared" si="118"/>
        <v>0</v>
      </c>
      <c r="AC306" s="24"/>
      <c r="AD306" s="22">
        <f t="shared" si="106"/>
        <v>0</v>
      </c>
      <c r="AE306" s="24"/>
      <c r="AF306" s="22">
        <f t="shared" si="107"/>
        <v>0</v>
      </c>
      <c r="AG306" s="34"/>
      <c r="AH306" s="13">
        <f t="shared" si="108"/>
        <v>0</v>
      </c>
      <c r="AI306" s="16"/>
      <c r="AJ306" s="13">
        <f t="shared" si="109"/>
        <v>0</v>
      </c>
      <c r="AK306" s="24"/>
      <c r="AL306" s="22">
        <f t="shared" si="110"/>
        <v>0</v>
      </c>
      <c r="AM306" s="24"/>
      <c r="AN306" s="13">
        <f t="shared" si="111"/>
        <v>0</v>
      </c>
      <c r="AO306" s="24"/>
      <c r="AP306" s="22">
        <f t="shared" si="112"/>
        <v>0</v>
      </c>
      <c r="AQ306" s="24"/>
      <c r="AR306" s="22">
        <f t="shared" si="113"/>
        <v>0</v>
      </c>
      <c r="AS306" s="24"/>
      <c r="AT306" s="22">
        <f t="shared" si="114"/>
        <v>0</v>
      </c>
      <c r="AU306" s="24"/>
      <c r="AV306" s="22">
        <f t="shared" si="115"/>
        <v>0</v>
      </c>
      <c r="AW306" s="187">
        <f t="shared" si="116"/>
        <v>0</v>
      </c>
    </row>
    <row r="307" spans="2:50" s="33" customFormat="1" ht="15" thickBot="1">
      <c r="B307" s="47"/>
      <c r="C307" s="43"/>
      <c r="D307" s="23">
        <f>origine!E308</f>
        <v>0</v>
      </c>
      <c r="E307" s="24"/>
      <c r="F307" s="22">
        <f t="shared" si="97"/>
        <v>0</v>
      </c>
      <c r="G307" s="24"/>
      <c r="H307" s="22">
        <f t="shared" si="98"/>
        <v>0</v>
      </c>
      <c r="I307" s="24"/>
      <c r="J307" s="22">
        <f t="shared" si="117"/>
        <v>0</v>
      </c>
      <c r="K307" s="24"/>
      <c r="L307" s="22">
        <f t="shared" si="99"/>
        <v>0</v>
      </c>
      <c r="M307" s="24"/>
      <c r="N307" s="22">
        <f t="shared" si="100"/>
        <v>0</v>
      </c>
      <c r="O307" s="24"/>
      <c r="P307" s="22">
        <f t="shared" si="101"/>
        <v>0</v>
      </c>
      <c r="Q307" s="34"/>
      <c r="R307" s="13">
        <f t="shared" si="102"/>
        <v>0</v>
      </c>
      <c r="S307" s="16"/>
      <c r="T307" s="13">
        <f t="shared" si="103"/>
        <v>0</v>
      </c>
      <c r="U307" s="16"/>
      <c r="V307" s="13">
        <f t="shared" si="104"/>
        <v>0</v>
      </c>
      <c r="W307" s="16"/>
      <c r="X307" s="13">
        <f t="shared" si="119"/>
        <v>0</v>
      </c>
      <c r="Y307" s="16"/>
      <c r="Z307" s="13">
        <f t="shared" si="105"/>
        <v>0</v>
      </c>
      <c r="AA307" s="16"/>
      <c r="AB307" s="13">
        <f t="shared" si="118"/>
        <v>0</v>
      </c>
      <c r="AC307" s="24"/>
      <c r="AD307" s="22">
        <f t="shared" si="106"/>
        <v>0</v>
      </c>
      <c r="AE307" s="24"/>
      <c r="AF307" s="22">
        <f t="shared" si="107"/>
        <v>0</v>
      </c>
      <c r="AG307" s="34"/>
      <c r="AH307" s="13">
        <f t="shared" si="108"/>
        <v>0</v>
      </c>
      <c r="AI307" s="16"/>
      <c r="AJ307" s="13">
        <f t="shared" si="109"/>
        <v>0</v>
      </c>
      <c r="AK307" s="24"/>
      <c r="AL307" s="22">
        <f t="shared" si="110"/>
        <v>0</v>
      </c>
      <c r="AM307" s="24"/>
      <c r="AN307" s="13">
        <f t="shared" si="111"/>
        <v>0</v>
      </c>
      <c r="AO307" s="24"/>
      <c r="AP307" s="22">
        <f t="shared" si="112"/>
        <v>0</v>
      </c>
      <c r="AQ307" s="24"/>
      <c r="AR307" s="22">
        <f t="shared" si="113"/>
        <v>0</v>
      </c>
      <c r="AS307" s="24"/>
      <c r="AT307" s="22">
        <f t="shared" si="114"/>
        <v>0</v>
      </c>
      <c r="AU307" s="24"/>
      <c r="AV307" s="22">
        <f t="shared" si="115"/>
        <v>0</v>
      </c>
      <c r="AW307" s="187">
        <f t="shared" si="116"/>
        <v>0</v>
      </c>
    </row>
    <row r="308" spans="2:50" s="33" customFormat="1" ht="15" thickBot="1">
      <c r="B308" s="94" t="s">
        <v>9</v>
      </c>
      <c r="C308" s="95"/>
      <c r="D308" s="23">
        <f>origine!E309</f>
        <v>0</v>
      </c>
      <c r="E308" s="24"/>
      <c r="F308" s="22">
        <f t="shared" si="97"/>
        <v>0</v>
      </c>
      <c r="G308" s="24"/>
      <c r="H308" s="22">
        <f t="shared" si="98"/>
        <v>0</v>
      </c>
      <c r="I308" s="24"/>
      <c r="J308" s="22">
        <f t="shared" si="117"/>
        <v>0</v>
      </c>
      <c r="K308" s="24"/>
      <c r="L308" s="22">
        <f t="shared" si="99"/>
        <v>0</v>
      </c>
      <c r="M308" s="24"/>
      <c r="N308" s="22">
        <f t="shared" si="100"/>
        <v>0</v>
      </c>
      <c r="O308" s="24"/>
      <c r="P308" s="22">
        <f t="shared" si="101"/>
        <v>0</v>
      </c>
      <c r="Q308" s="34"/>
      <c r="R308" s="13">
        <f t="shared" si="102"/>
        <v>0</v>
      </c>
      <c r="S308" s="16"/>
      <c r="T308" s="13">
        <f t="shared" si="103"/>
        <v>0</v>
      </c>
      <c r="U308" s="16"/>
      <c r="V308" s="13">
        <f t="shared" si="104"/>
        <v>0</v>
      </c>
      <c r="W308" s="16"/>
      <c r="X308" s="13">
        <f t="shared" si="119"/>
        <v>0</v>
      </c>
      <c r="Y308" s="34"/>
      <c r="Z308" s="13">
        <f t="shared" si="105"/>
        <v>0</v>
      </c>
      <c r="AA308" s="16"/>
      <c r="AB308" s="13">
        <f t="shared" si="118"/>
        <v>0</v>
      </c>
      <c r="AC308" s="24"/>
      <c r="AD308" s="22">
        <f t="shared" si="106"/>
        <v>0</v>
      </c>
      <c r="AE308" s="24"/>
      <c r="AF308" s="22">
        <f t="shared" si="107"/>
        <v>0</v>
      </c>
      <c r="AG308" s="34"/>
      <c r="AH308" s="13">
        <f t="shared" si="108"/>
        <v>0</v>
      </c>
      <c r="AI308" s="16"/>
      <c r="AJ308" s="13">
        <f t="shared" si="109"/>
        <v>0</v>
      </c>
      <c r="AK308" s="24"/>
      <c r="AL308" s="22">
        <f t="shared" si="110"/>
        <v>0</v>
      </c>
      <c r="AM308" s="24"/>
      <c r="AN308" s="13">
        <f t="shared" si="111"/>
        <v>0</v>
      </c>
      <c r="AO308" s="24"/>
      <c r="AP308" s="22">
        <f t="shared" si="112"/>
        <v>0</v>
      </c>
      <c r="AQ308" s="24"/>
      <c r="AR308" s="22">
        <f t="shared" si="113"/>
        <v>0</v>
      </c>
      <c r="AS308" s="24"/>
      <c r="AT308" s="22">
        <f t="shared" si="114"/>
        <v>0</v>
      </c>
      <c r="AU308" s="24"/>
      <c r="AV308" s="22">
        <f t="shared" si="115"/>
        <v>0</v>
      </c>
      <c r="AW308" s="187">
        <f t="shared" si="116"/>
        <v>0</v>
      </c>
    </row>
    <row r="309" spans="2:50" s="33" customFormat="1">
      <c r="B309" s="106" t="s">
        <v>96</v>
      </c>
      <c r="C309" s="43">
        <v>6</v>
      </c>
      <c r="D309" s="23">
        <f>origine!E310</f>
        <v>0</v>
      </c>
      <c r="E309" s="24"/>
      <c r="F309" s="22">
        <f t="shared" si="97"/>
        <v>0</v>
      </c>
      <c r="G309" s="24"/>
      <c r="H309" s="22">
        <f t="shared" si="98"/>
        <v>0</v>
      </c>
      <c r="I309" s="24"/>
      <c r="J309" s="22">
        <f t="shared" si="117"/>
        <v>0</v>
      </c>
      <c r="K309" s="24"/>
      <c r="L309" s="22">
        <f t="shared" si="99"/>
        <v>0</v>
      </c>
      <c r="M309" s="24"/>
      <c r="N309" s="22">
        <f t="shared" si="100"/>
        <v>0</v>
      </c>
      <c r="O309" s="24"/>
      <c r="P309" s="22">
        <f t="shared" si="101"/>
        <v>0</v>
      </c>
      <c r="Q309" s="34"/>
      <c r="R309" s="13">
        <f t="shared" si="102"/>
        <v>0</v>
      </c>
      <c r="S309" s="16"/>
      <c r="T309" s="13">
        <f t="shared" si="103"/>
        <v>0</v>
      </c>
      <c r="U309" s="16"/>
      <c r="V309" s="13">
        <f t="shared" si="104"/>
        <v>0</v>
      </c>
      <c r="W309" s="16"/>
      <c r="X309" s="13">
        <f t="shared" si="119"/>
        <v>0</v>
      </c>
      <c r="Y309" s="34"/>
      <c r="Z309" s="13">
        <f t="shared" si="105"/>
        <v>0</v>
      </c>
      <c r="AA309" s="16"/>
      <c r="AB309" s="13">
        <f t="shared" si="118"/>
        <v>0</v>
      </c>
      <c r="AC309" s="24"/>
      <c r="AD309" s="22">
        <f t="shared" si="106"/>
        <v>0</v>
      </c>
      <c r="AE309" s="24"/>
      <c r="AF309" s="22">
        <f t="shared" si="107"/>
        <v>0</v>
      </c>
      <c r="AG309" s="34"/>
      <c r="AH309" s="13">
        <f t="shared" si="108"/>
        <v>0</v>
      </c>
      <c r="AI309" s="16"/>
      <c r="AJ309" s="13">
        <f t="shared" si="109"/>
        <v>0</v>
      </c>
      <c r="AK309" s="24"/>
      <c r="AL309" s="22">
        <f t="shared" si="110"/>
        <v>0</v>
      </c>
      <c r="AM309" s="24"/>
      <c r="AN309" s="13">
        <f t="shared" si="111"/>
        <v>0</v>
      </c>
      <c r="AO309" s="24"/>
      <c r="AP309" s="22">
        <f t="shared" si="112"/>
        <v>0</v>
      </c>
      <c r="AQ309" s="24"/>
      <c r="AR309" s="22">
        <f t="shared" si="113"/>
        <v>0</v>
      </c>
      <c r="AS309" s="24"/>
      <c r="AT309" s="22">
        <f t="shared" si="114"/>
        <v>0</v>
      </c>
      <c r="AU309" s="24"/>
      <c r="AV309" s="22">
        <f t="shared" si="115"/>
        <v>0</v>
      </c>
      <c r="AW309" s="187">
        <f t="shared" si="116"/>
        <v>0</v>
      </c>
    </row>
    <row r="310" spans="2:50" s="33" customFormat="1">
      <c r="B310" s="47" t="s">
        <v>97</v>
      </c>
      <c r="C310" s="43">
        <v>3.5</v>
      </c>
      <c r="D310" s="23">
        <f>origine!E311</f>
        <v>0</v>
      </c>
      <c r="E310" s="24"/>
      <c r="F310" s="22">
        <f t="shared" si="97"/>
        <v>0</v>
      </c>
      <c r="G310" s="24"/>
      <c r="H310" s="22">
        <f t="shared" si="98"/>
        <v>0</v>
      </c>
      <c r="I310" s="24"/>
      <c r="J310" s="22">
        <f t="shared" si="117"/>
        <v>0</v>
      </c>
      <c r="K310" s="24"/>
      <c r="L310" s="22">
        <f t="shared" si="99"/>
        <v>0</v>
      </c>
      <c r="M310" s="24"/>
      <c r="N310" s="22">
        <f t="shared" si="100"/>
        <v>0</v>
      </c>
      <c r="O310" s="24"/>
      <c r="P310" s="22">
        <f t="shared" si="101"/>
        <v>0</v>
      </c>
      <c r="Q310" s="34"/>
      <c r="R310" s="13">
        <f t="shared" si="102"/>
        <v>0</v>
      </c>
      <c r="S310" s="16"/>
      <c r="T310" s="13">
        <f t="shared" si="103"/>
        <v>0</v>
      </c>
      <c r="U310" s="16"/>
      <c r="V310" s="13">
        <f t="shared" si="104"/>
        <v>0</v>
      </c>
      <c r="W310" s="16"/>
      <c r="X310" s="13">
        <f t="shared" si="119"/>
        <v>0</v>
      </c>
      <c r="Y310" s="34"/>
      <c r="Z310" s="13">
        <f t="shared" si="105"/>
        <v>0</v>
      </c>
      <c r="AA310" s="16"/>
      <c r="AB310" s="13">
        <f t="shared" si="118"/>
        <v>0</v>
      </c>
      <c r="AC310" s="24"/>
      <c r="AD310" s="22">
        <f t="shared" si="106"/>
        <v>0</v>
      </c>
      <c r="AE310" s="24"/>
      <c r="AF310" s="22">
        <f t="shared" si="107"/>
        <v>0</v>
      </c>
      <c r="AG310" s="34"/>
      <c r="AH310" s="13">
        <f t="shared" si="108"/>
        <v>0</v>
      </c>
      <c r="AI310" s="16"/>
      <c r="AJ310" s="13">
        <f t="shared" si="109"/>
        <v>0</v>
      </c>
      <c r="AK310" s="24"/>
      <c r="AL310" s="22">
        <f t="shared" si="110"/>
        <v>0</v>
      </c>
      <c r="AM310" s="24"/>
      <c r="AN310" s="13">
        <f t="shared" si="111"/>
        <v>0</v>
      </c>
      <c r="AO310" s="24"/>
      <c r="AP310" s="22">
        <f t="shared" si="112"/>
        <v>0</v>
      </c>
      <c r="AQ310" s="24"/>
      <c r="AR310" s="22">
        <f t="shared" si="113"/>
        <v>0</v>
      </c>
      <c r="AS310" s="24"/>
      <c r="AT310" s="22">
        <f t="shared" si="114"/>
        <v>0</v>
      </c>
      <c r="AU310" s="24"/>
      <c r="AV310" s="22">
        <f t="shared" si="115"/>
        <v>0</v>
      </c>
      <c r="AW310" s="187">
        <f t="shared" si="116"/>
        <v>0</v>
      </c>
    </row>
    <row r="311" spans="2:50" s="33" customFormat="1">
      <c r="B311" s="156" t="s">
        <v>167</v>
      </c>
      <c r="C311" s="168"/>
      <c r="D311" s="23">
        <f>origine!E312</f>
        <v>0</v>
      </c>
      <c r="E311" s="24"/>
      <c r="F311" s="22">
        <f t="shared" si="97"/>
        <v>0</v>
      </c>
      <c r="G311" s="24"/>
      <c r="H311" s="22">
        <f t="shared" si="98"/>
        <v>0</v>
      </c>
      <c r="I311" s="24"/>
      <c r="J311" s="22">
        <f t="shared" si="117"/>
        <v>0</v>
      </c>
      <c r="K311" s="24"/>
      <c r="L311" s="22">
        <f t="shared" si="99"/>
        <v>0</v>
      </c>
      <c r="M311" s="24"/>
      <c r="N311" s="22">
        <f t="shared" si="100"/>
        <v>0</v>
      </c>
      <c r="O311" s="24"/>
      <c r="P311" s="22">
        <f t="shared" si="101"/>
        <v>0</v>
      </c>
      <c r="Q311" s="34"/>
      <c r="R311" s="13">
        <f t="shared" si="102"/>
        <v>0</v>
      </c>
      <c r="S311" s="16"/>
      <c r="T311" s="13">
        <f t="shared" si="103"/>
        <v>0</v>
      </c>
      <c r="U311" s="16"/>
      <c r="V311" s="13">
        <f t="shared" si="104"/>
        <v>0</v>
      </c>
      <c r="W311" s="16"/>
      <c r="X311" s="13">
        <f t="shared" si="119"/>
        <v>0</v>
      </c>
      <c r="Y311" s="34"/>
      <c r="Z311" s="13">
        <f t="shared" si="105"/>
        <v>0</v>
      </c>
      <c r="AA311" s="16"/>
      <c r="AB311" s="13">
        <f t="shared" si="118"/>
        <v>0</v>
      </c>
      <c r="AC311" s="24"/>
      <c r="AD311" s="22">
        <f t="shared" si="106"/>
        <v>0</v>
      </c>
      <c r="AE311" s="24"/>
      <c r="AF311" s="22">
        <f t="shared" si="107"/>
        <v>0</v>
      </c>
      <c r="AG311" s="34"/>
      <c r="AH311" s="13">
        <f t="shared" si="108"/>
        <v>0</v>
      </c>
      <c r="AI311" s="16"/>
      <c r="AJ311" s="13">
        <f t="shared" si="109"/>
        <v>0</v>
      </c>
      <c r="AK311" s="24"/>
      <c r="AL311" s="22">
        <f t="shared" si="110"/>
        <v>0</v>
      </c>
      <c r="AM311" s="24"/>
      <c r="AN311" s="13">
        <f t="shared" si="111"/>
        <v>0</v>
      </c>
      <c r="AO311" s="24"/>
      <c r="AP311" s="22">
        <f t="shared" si="112"/>
        <v>0</v>
      </c>
      <c r="AQ311" s="24"/>
      <c r="AR311" s="22">
        <f t="shared" si="113"/>
        <v>0</v>
      </c>
      <c r="AS311" s="24"/>
      <c r="AT311" s="22">
        <f t="shared" si="114"/>
        <v>0</v>
      </c>
      <c r="AU311" s="24"/>
      <c r="AV311" s="22">
        <f t="shared" si="115"/>
        <v>0</v>
      </c>
      <c r="AW311" s="187">
        <f t="shared" si="116"/>
        <v>0</v>
      </c>
    </row>
    <row r="312" spans="2:50" s="33" customFormat="1">
      <c r="B312" s="141" t="s">
        <v>385</v>
      </c>
      <c r="C312" s="142"/>
      <c r="D312" s="23">
        <f>origine!E313</f>
        <v>0</v>
      </c>
      <c r="E312" s="24"/>
      <c r="F312" s="22">
        <f t="shared" si="97"/>
        <v>0</v>
      </c>
      <c r="G312" s="24"/>
      <c r="H312" s="22">
        <f t="shared" si="98"/>
        <v>0</v>
      </c>
      <c r="I312" s="24"/>
      <c r="J312" s="22">
        <f t="shared" si="117"/>
        <v>0</v>
      </c>
      <c r="K312" s="24"/>
      <c r="L312" s="22">
        <f t="shared" si="99"/>
        <v>0</v>
      </c>
      <c r="M312" s="24"/>
      <c r="N312" s="22">
        <f t="shared" si="100"/>
        <v>0</v>
      </c>
      <c r="O312" s="24"/>
      <c r="P312" s="22">
        <f t="shared" si="101"/>
        <v>0</v>
      </c>
      <c r="Q312" s="34"/>
      <c r="R312" s="13">
        <f t="shared" si="102"/>
        <v>0</v>
      </c>
      <c r="S312" s="16"/>
      <c r="T312" s="13">
        <f t="shared" si="103"/>
        <v>0</v>
      </c>
      <c r="U312" s="16"/>
      <c r="V312" s="13">
        <f t="shared" si="104"/>
        <v>0</v>
      </c>
      <c r="W312" s="16"/>
      <c r="X312" s="13">
        <f t="shared" si="119"/>
        <v>0</v>
      </c>
      <c r="Y312" s="34"/>
      <c r="Z312" s="13">
        <f t="shared" si="105"/>
        <v>0</v>
      </c>
      <c r="AA312" s="16"/>
      <c r="AB312" s="13">
        <f t="shared" si="118"/>
        <v>0</v>
      </c>
      <c r="AC312" s="24"/>
      <c r="AD312" s="22">
        <f t="shared" si="106"/>
        <v>0</v>
      </c>
      <c r="AE312" s="24"/>
      <c r="AF312" s="22">
        <f t="shared" si="107"/>
        <v>0</v>
      </c>
      <c r="AG312" s="34"/>
      <c r="AH312" s="13">
        <f t="shared" si="108"/>
        <v>0</v>
      </c>
      <c r="AI312" s="16"/>
      <c r="AJ312" s="13">
        <f t="shared" si="109"/>
        <v>0</v>
      </c>
      <c r="AK312" s="24"/>
      <c r="AL312" s="22">
        <f t="shared" si="110"/>
        <v>0</v>
      </c>
      <c r="AM312" s="24"/>
      <c r="AN312" s="13">
        <f t="shared" si="111"/>
        <v>0</v>
      </c>
      <c r="AO312" s="24"/>
      <c r="AP312" s="22">
        <f t="shared" si="112"/>
        <v>0</v>
      </c>
      <c r="AQ312" s="24"/>
      <c r="AR312" s="22">
        <f t="shared" si="113"/>
        <v>0</v>
      </c>
      <c r="AS312" s="24"/>
      <c r="AT312" s="22">
        <f t="shared" si="114"/>
        <v>0</v>
      </c>
      <c r="AU312" s="24"/>
      <c r="AV312" s="22">
        <f t="shared" si="115"/>
        <v>0</v>
      </c>
      <c r="AW312" s="187">
        <f t="shared" si="116"/>
        <v>0</v>
      </c>
    </row>
    <row r="313" spans="2:50" s="33" customFormat="1" ht="15">
      <c r="B313" s="117" t="s">
        <v>296</v>
      </c>
      <c r="C313" s="170">
        <v>8</v>
      </c>
      <c r="D313" s="23">
        <f>origine!E314</f>
        <v>0</v>
      </c>
      <c r="E313" s="24"/>
      <c r="F313" s="22">
        <f t="shared" si="97"/>
        <v>0</v>
      </c>
      <c r="G313" s="24"/>
      <c r="H313" s="22">
        <f t="shared" si="98"/>
        <v>0</v>
      </c>
      <c r="I313" s="24"/>
      <c r="J313" s="22">
        <f t="shared" si="117"/>
        <v>0</v>
      </c>
      <c r="K313" s="24"/>
      <c r="L313" s="22">
        <f t="shared" si="99"/>
        <v>0</v>
      </c>
      <c r="M313" s="24"/>
      <c r="N313" s="22">
        <f t="shared" si="100"/>
        <v>0</v>
      </c>
      <c r="O313" s="24"/>
      <c r="P313" s="22">
        <f t="shared" si="101"/>
        <v>0</v>
      </c>
      <c r="Q313" s="34"/>
      <c r="R313" s="13">
        <f t="shared" si="102"/>
        <v>0</v>
      </c>
      <c r="S313" s="16"/>
      <c r="T313" s="13">
        <f t="shared" si="103"/>
        <v>0</v>
      </c>
      <c r="U313" s="16"/>
      <c r="V313" s="13">
        <f t="shared" si="104"/>
        <v>0</v>
      </c>
      <c r="W313" s="16"/>
      <c r="X313" s="13">
        <f t="shared" si="119"/>
        <v>0</v>
      </c>
      <c r="Y313" s="34"/>
      <c r="Z313" s="13">
        <f t="shared" si="105"/>
        <v>0</v>
      </c>
      <c r="AA313" s="16"/>
      <c r="AB313" s="13">
        <f t="shared" si="118"/>
        <v>0</v>
      </c>
      <c r="AC313" s="24"/>
      <c r="AD313" s="22">
        <f t="shared" si="106"/>
        <v>0</v>
      </c>
      <c r="AE313" s="24"/>
      <c r="AF313" s="22">
        <f t="shared" si="107"/>
        <v>0</v>
      </c>
      <c r="AG313" s="34"/>
      <c r="AH313" s="13">
        <f t="shared" si="108"/>
        <v>0</v>
      </c>
      <c r="AI313" s="16"/>
      <c r="AJ313" s="13">
        <f t="shared" si="109"/>
        <v>0</v>
      </c>
      <c r="AK313" s="24"/>
      <c r="AL313" s="22">
        <f t="shared" si="110"/>
        <v>0</v>
      </c>
      <c r="AM313" s="24"/>
      <c r="AN313" s="13">
        <f t="shared" si="111"/>
        <v>0</v>
      </c>
      <c r="AO313" s="24"/>
      <c r="AP313" s="22">
        <f t="shared" si="112"/>
        <v>0</v>
      </c>
      <c r="AQ313" s="24"/>
      <c r="AR313" s="22">
        <f t="shared" si="113"/>
        <v>0</v>
      </c>
      <c r="AS313" s="24"/>
      <c r="AT313" s="22">
        <f t="shared" si="114"/>
        <v>0</v>
      </c>
      <c r="AU313" s="24"/>
      <c r="AV313" s="22">
        <f t="shared" si="115"/>
        <v>0</v>
      </c>
      <c r="AW313" s="187">
        <f t="shared" si="116"/>
        <v>0</v>
      </c>
    </row>
    <row r="314" spans="2:50" s="33" customFormat="1" ht="16" thickBot="1">
      <c r="B314" s="117" t="s">
        <v>297</v>
      </c>
      <c r="C314" s="170">
        <v>17</v>
      </c>
      <c r="D314" s="23">
        <f>origine!E315</f>
        <v>0</v>
      </c>
      <c r="E314" s="24"/>
      <c r="F314" s="22">
        <f t="shared" si="97"/>
        <v>0</v>
      </c>
      <c r="G314" s="24"/>
      <c r="H314" s="22">
        <f t="shared" si="98"/>
        <v>0</v>
      </c>
      <c r="I314" s="24"/>
      <c r="J314" s="22">
        <f t="shared" si="117"/>
        <v>0</v>
      </c>
      <c r="K314" s="24"/>
      <c r="L314" s="22">
        <f t="shared" si="99"/>
        <v>0</v>
      </c>
      <c r="M314" s="24"/>
      <c r="N314" s="22">
        <f t="shared" si="100"/>
        <v>0</v>
      </c>
      <c r="O314" s="24"/>
      <c r="P314" s="22">
        <f t="shared" si="101"/>
        <v>0</v>
      </c>
      <c r="Q314" s="34"/>
      <c r="R314" s="13">
        <f t="shared" si="102"/>
        <v>0</v>
      </c>
      <c r="S314" s="16"/>
      <c r="T314" s="13">
        <f t="shared" si="103"/>
        <v>0</v>
      </c>
      <c r="U314" s="16"/>
      <c r="V314" s="13">
        <f t="shared" si="104"/>
        <v>0</v>
      </c>
      <c r="W314" s="16"/>
      <c r="X314" s="13">
        <f t="shared" si="119"/>
        <v>0</v>
      </c>
      <c r="Y314" s="34"/>
      <c r="Z314" s="13">
        <f t="shared" si="105"/>
        <v>0</v>
      </c>
      <c r="AA314" s="16"/>
      <c r="AB314" s="13">
        <f t="shared" si="118"/>
        <v>0</v>
      </c>
      <c r="AC314" s="24"/>
      <c r="AD314" s="22">
        <f t="shared" si="106"/>
        <v>0</v>
      </c>
      <c r="AE314" s="24"/>
      <c r="AF314" s="22">
        <f t="shared" si="107"/>
        <v>0</v>
      </c>
      <c r="AG314" s="34"/>
      <c r="AH314" s="13">
        <f t="shared" si="108"/>
        <v>0</v>
      </c>
      <c r="AI314" s="16"/>
      <c r="AJ314" s="13">
        <f t="shared" si="109"/>
        <v>0</v>
      </c>
      <c r="AK314" s="24"/>
      <c r="AL314" s="22">
        <f t="shared" si="110"/>
        <v>0</v>
      </c>
      <c r="AM314" s="24"/>
      <c r="AN314" s="13">
        <f t="shared" si="111"/>
        <v>0</v>
      </c>
      <c r="AO314" s="24"/>
      <c r="AP314" s="22">
        <f t="shared" si="112"/>
        <v>0</v>
      </c>
      <c r="AQ314" s="24"/>
      <c r="AR314" s="22">
        <f t="shared" si="113"/>
        <v>0</v>
      </c>
      <c r="AS314" s="24"/>
      <c r="AT314" s="22">
        <f t="shared" si="114"/>
        <v>0</v>
      </c>
      <c r="AU314" s="24"/>
      <c r="AV314" s="22">
        <f t="shared" si="115"/>
        <v>0</v>
      </c>
      <c r="AW314" s="187">
        <f t="shared" si="116"/>
        <v>0</v>
      </c>
    </row>
    <row r="315" spans="2:50" s="33" customFormat="1" ht="16" thickBot="1">
      <c r="B315" s="117" t="s">
        <v>298</v>
      </c>
      <c r="C315" s="170">
        <v>10</v>
      </c>
      <c r="D315" s="23">
        <f>origine!E316</f>
        <v>0</v>
      </c>
      <c r="E315" s="24"/>
      <c r="F315" s="22">
        <f t="shared" si="97"/>
        <v>0</v>
      </c>
      <c r="G315" s="24"/>
      <c r="H315" s="22">
        <f t="shared" si="98"/>
        <v>0</v>
      </c>
      <c r="I315" s="24"/>
      <c r="J315" s="22">
        <f t="shared" si="117"/>
        <v>0</v>
      </c>
      <c r="K315" s="24"/>
      <c r="L315" s="22">
        <f t="shared" si="99"/>
        <v>0</v>
      </c>
      <c r="M315" s="24"/>
      <c r="N315" s="22">
        <f t="shared" si="100"/>
        <v>0</v>
      </c>
      <c r="O315" s="24"/>
      <c r="P315" s="22">
        <f t="shared" si="101"/>
        <v>0</v>
      </c>
      <c r="Q315" s="34"/>
      <c r="R315" s="13">
        <f t="shared" si="102"/>
        <v>0</v>
      </c>
      <c r="S315" s="16">
        <v>1</v>
      </c>
      <c r="T315" s="13">
        <f t="shared" si="103"/>
        <v>10</v>
      </c>
      <c r="U315" s="16"/>
      <c r="V315" s="13">
        <f t="shared" si="104"/>
        <v>0</v>
      </c>
      <c r="W315" s="16"/>
      <c r="X315" s="13">
        <f t="shared" si="119"/>
        <v>0</v>
      </c>
      <c r="Y315" s="34"/>
      <c r="Z315" s="13">
        <f t="shared" si="105"/>
        <v>0</v>
      </c>
      <c r="AA315" s="16"/>
      <c r="AB315" s="13">
        <f t="shared" si="118"/>
        <v>0</v>
      </c>
      <c r="AC315" s="24"/>
      <c r="AD315" s="22">
        <f t="shared" si="106"/>
        <v>0</v>
      </c>
      <c r="AE315" s="24"/>
      <c r="AF315" s="22">
        <f t="shared" si="107"/>
        <v>0</v>
      </c>
      <c r="AG315" s="34"/>
      <c r="AH315" s="13">
        <f t="shared" si="108"/>
        <v>0</v>
      </c>
      <c r="AI315" s="16"/>
      <c r="AJ315" s="13">
        <f t="shared" si="109"/>
        <v>0</v>
      </c>
      <c r="AK315" s="24"/>
      <c r="AL315" s="22">
        <f t="shared" si="110"/>
        <v>0</v>
      </c>
      <c r="AM315" s="24"/>
      <c r="AN315" s="13">
        <f t="shared" si="111"/>
        <v>0</v>
      </c>
      <c r="AO315" s="24"/>
      <c r="AP315" s="22">
        <f t="shared" si="112"/>
        <v>0</v>
      </c>
      <c r="AQ315" s="24"/>
      <c r="AR315" s="22">
        <f t="shared" si="113"/>
        <v>0</v>
      </c>
      <c r="AS315" s="24"/>
      <c r="AT315" s="22">
        <f t="shared" si="114"/>
        <v>0</v>
      </c>
      <c r="AU315" s="24"/>
      <c r="AV315" s="22">
        <f t="shared" si="115"/>
        <v>0</v>
      </c>
      <c r="AW315" s="187">
        <f t="shared" si="116"/>
        <v>1</v>
      </c>
      <c r="AX315" s="20">
        <f t="shared" ref="AX315" si="120">SUM(AV315,AT315,AR315,AP315,AN315,AL315,AJ315,AH315,AF315,AD315,AB315,Z315,X315,V315,T315,R315,P315,N315,L315,J315,H315,F315)</f>
        <v>10</v>
      </c>
    </row>
    <row r="316" spans="2:50" ht="15">
      <c r="B316" s="117" t="s">
        <v>299</v>
      </c>
      <c r="C316" s="170">
        <v>19</v>
      </c>
      <c r="D316" s="23">
        <f>origine!E317</f>
        <v>0</v>
      </c>
      <c r="E316" s="24"/>
      <c r="F316" s="22">
        <f t="shared" si="97"/>
        <v>0</v>
      </c>
      <c r="G316" s="24"/>
      <c r="H316" s="22">
        <f t="shared" si="98"/>
        <v>0</v>
      </c>
      <c r="I316" s="24"/>
      <c r="J316" s="22">
        <f t="shared" si="117"/>
        <v>0</v>
      </c>
      <c r="K316" s="24"/>
      <c r="L316" s="22">
        <f t="shared" si="99"/>
        <v>0</v>
      </c>
      <c r="M316" s="24"/>
      <c r="N316" s="22">
        <f t="shared" si="100"/>
        <v>0</v>
      </c>
      <c r="O316" s="24"/>
      <c r="P316" s="22">
        <f t="shared" si="101"/>
        <v>0</v>
      </c>
      <c r="Q316" s="34"/>
      <c r="R316" s="13">
        <f t="shared" si="102"/>
        <v>0</v>
      </c>
      <c r="S316" s="16"/>
      <c r="T316" s="13">
        <f t="shared" si="103"/>
        <v>0</v>
      </c>
      <c r="U316" s="16"/>
      <c r="V316" s="13">
        <f t="shared" si="104"/>
        <v>0</v>
      </c>
      <c r="W316" s="16"/>
      <c r="X316" s="13">
        <f t="shared" si="119"/>
        <v>0</v>
      </c>
      <c r="Y316" s="34"/>
      <c r="Z316" s="13">
        <f t="shared" si="105"/>
        <v>0</v>
      </c>
      <c r="AA316" s="16"/>
      <c r="AB316" s="13">
        <f t="shared" si="118"/>
        <v>0</v>
      </c>
      <c r="AC316" s="24"/>
      <c r="AD316" s="22">
        <f t="shared" si="106"/>
        <v>0</v>
      </c>
      <c r="AE316" s="24"/>
      <c r="AF316" s="22">
        <f t="shared" si="107"/>
        <v>0</v>
      </c>
      <c r="AG316" s="34"/>
      <c r="AH316" s="13">
        <f t="shared" si="108"/>
        <v>0</v>
      </c>
      <c r="AI316" s="16"/>
      <c r="AJ316" s="13">
        <f t="shared" si="109"/>
        <v>0</v>
      </c>
      <c r="AK316" s="24"/>
      <c r="AL316" s="22">
        <f t="shared" si="110"/>
        <v>0</v>
      </c>
      <c r="AM316" s="24"/>
      <c r="AN316" s="13">
        <f t="shared" si="111"/>
        <v>0</v>
      </c>
      <c r="AO316" s="24"/>
      <c r="AP316" s="22">
        <f t="shared" si="112"/>
        <v>0</v>
      </c>
      <c r="AQ316" s="24"/>
      <c r="AR316" s="22">
        <f t="shared" si="113"/>
        <v>0</v>
      </c>
      <c r="AS316" s="24"/>
      <c r="AT316" s="22">
        <f t="shared" si="114"/>
        <v>0</v>
      </c>
      <c r="AU316" s="24"/>
      <c r="AV316" s="22">
        <f t="shared" si="115"/>
        <v>0</v>
      </c>
      <c r="AW316" s="187">
        <f t="shared" si="116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300</v>
      </c>
      <c r="C317" s="170">
        <v>10</v>
      </c>
      <c r="D317" s="23">
        <f>origine!E318</f>
        <v>0</v>
      </c>
      <c r="E317" s="24"/>
      <c r="F317" s="22">
        <f t="shared" si="97"/>
        <v>0</v>
      </c>
      <c r="G317" s="24"/>
      <c r="H317" s="22">
        <f t="shared" si="98"/>
        <v>0</v>
      </c>
      <c r="I317" s="24"/>
      <c r="J317" s="22">
        <f t="shared" si="117"/>
        <v>0</v>
      </c>
      <c r="K317" s="24"/>
      <c r="L317" s="22">
        <f t="shared" si="99"/>
        <v>0</v>
      </c>
      <c r="M317" s="24"/>
      <c r="N317" s="22">
        <f t="shared" si="100"/>
        <v>0</v>
      </c>
      <c r="O317" s="24"/>
      <c r="P317" s="22">
        <f t="shared" si="101"/>
        <v>0</v>
      </c>
      <c r="Q317" s="34"/>
      <c r="R317" s="13">
        <f t="shared" si="102"/>
        <v>0</v>
      </c>
      <c r="S317" s="16"/>
      <c r="T317" s="13">
        <f t="shared" si="103"/>
        <v>0</v>
      </c>
      <c r="U317" s="16"/>
      <c r="V317" s="13">
        <f t="shared" si="104"/>
        <v>0</v>
      </c>
      <c r="W317" s="16"/>
      <c r="X317" s="13">
        <f t="shared" si="119"/>
        <v>0</v>
      </c>
      <c r="Y317" s="34"/>
      <c r="Z317" s="13">
        <f t="shared" si="105"/>
        <v>0</v>
      </c>
      <c r="AA317" s="16"/>
      <c r="AB317" s="13">
        <f t="shared" si="118"/>
        <v>0</v>
      </c>
      <c r="AC317" s="24"/>
      <c r="AD317" s="22">
        <f t="shared" si="106"/>
        <v>0</v>
      </c>
      <c r="AE317" s="24"/>
      <c r="AF317" s="22">
        <f t="shared" si="107"/>
        <v>0</v>
      </c>
      <c r="AG317" s="34"/>
      <c r="AH317" s="13">
        <f t="shared" si="108"/>
        <v>0</v>
      </c>
      <c r="AI317" s="16"/>
      <c r="AJ317" s="13">
        <f t="shared" si="109"/>
        <v>0</v>
      </c>
      <c r="AK317" s="24"/>
      <c r="AL317" s="22">
        <f t="shared" si="110"/>
        <v>0</v>
      </c>
      <c r="AM317" s="24"/>
      <c r="AN317" s="13">
        <f t="shared" si="111"/>
        <v>0</v>
      </c>
      <c r="AO317" s="24"/>
      <c r="AP317" s="22">
        <f t="shared" si="112"/>
        <v>0</v>
      </c>
      <c r="AQ317" s="24"/>
      <c r="AR317" s="22">
        <f t="shared" si="113"/>
        <v>0</v>
      </c>
      <c r="AS317" s="24"/>
      <c r="AT317" s="22">
        <f t="shared" si="114"/>
        <v>0</v>
      </c>
      <c r="AU317" s="24"/>
      <c r="AV317" s="22">
        <f t="shared" si="115"/>
        <v>0</v>
      </c>
      <c r="AW317" s="187">
        <f t="shared" si="116"/>
        <v>0</v>
      </c>
    </row>
    <row r="318" spans="2:50" ht="15">
      <c r="B318" s="117" t="s">
        <v>301</v>
      </c>
      <c r="C318" s="170">
        <v>19</v>
      </c>
      <c r="D318" s="23">
        <f>origine!E319</f>
        <v>0</v>
      </c>
      <c r="E318" s="24"/>
      <c r="F318" s="22">
        <f t="shared" si="97"/>
        <v>0</v>
      </c>
      <c r="G318" s="24"/>
      <c r="H318" s="22">
        <f t="shared" si="98"/>
        <v>0</v>
      </c>
      <c r="I318" s="24"/>
      <c r="J318" s="22">
        <f t="shared" si="117"/>
        <v>0</v>
      </c>
      <c r="K318" s="24"/>
      <c r="L318" s="22">
        <f t="shared" si="99"/>
        <v>0</v>
      </c>
      <c r="M318" s="24"/>
      <c r="N318" s="22">
        <f t="shared" si="100"/>
        <v>0</v>
      </c>
      <c r="O318" s="24"/>
      <c r="P318" s="22">
        <f t="shared" si="101"/>
        <v>0</v>
      </c>
      <c r="Q318" s="34"/>
      <c r="R318" s="13">
        <f t="shared" si="102"/>
        <v>0</v>
      </c>
      <c r="S318" s="16"/>
      <c r="T318" s="13">
        <f t="shared" si="103"/>
        <v>0</v>
      </c>
      <c r="U318" s="16"/>
      <c r="V318" s="13">
        <f t="shared" si="104"/>
        <v>0</v>
      </c>
      <c r="W318" s="16"/>
      <c r="X318" s="13">
        <f t="shared" si="119"/>
        <v>0</v>
      </c>
      <c r="Y318" s="34"/>
      <c r="Z318" s="13">
        <f t="shared" si="105"/>
        <v>0</v>
      </c>
      <c r="AA318" s="16"/>
      <c r="AB318" s="13">
        <f t="shared" si="118"/>
        <v>0</v>
      </c>
      <c r="AC318" s="24"/>
      <c r="AD318" s="22">
        <f t="shared" si="106"/>
        <v>0</v>
      </c>
      <c r="AE318" s="24"/>
      <c r="AF318" s="22">
        <f t="shared" si="107"/>
        <v>0</v>
      </c>
      <c r="AG318" s="34"/>
      <c r="AH318" s="13">
        <f t="shared" si="108"/>
        <v>0</v>
      </c>
      <c r="AI318" s="16"/>
      <c r="AJ318" s="13">
        <f t="shared" si="109"/>
        <v>0</v>
      </c>
      <c r="AK318" s="24"/>
      <c r="AL318" s="22">
        <f t="shared" si="110"/>
        <v>0</v>
      </c>
      <c r="AM318" s="24"/>
      <c r="AN318" s="13">
        <f t="shared" si="111"/>
        <v>0</v>
      </c>
      <c r="AO318" s="24"/>
      <c r="AP318" s="22">
        <f t="shared" si="112"/>
        <v>0</v>
      </c>
      <c r="AQ318" s="24"/>
      <c r="AR318" s="22">
        <f t="shared" si="113"/>
        <v>0</v>
      </c>
      <c r="AS318" s="24"/>
      <c r="AT318" s="22">
        <f t="shared" si="114"/>
        <v>0</v>
      </c>
      <c r="AU318" s="24"/>
      <c r="AV318" s="22">
        <f t="shared" si="115"/>
        <v>0</v>
      </c>
      <c r="AW318" s="187">
        <f t="shared" si="116"/>
        <v>0</v>
      </c>
    </row>
    <row r="319" spans="2:50" ht="15">
      <c r="B319" s="117" t="s">
        <v>302</v>
      </c>
      <c r="C319" s="170">
        <v>8</v>
      </c>
      <c r="D319" s="23">
        <f>origine!E320</f>
        <v>0</v>
      </c>
      <c r="E319" s="24"/>
      <c r="F319" s="22">
        <f t="shared" si="97"/>
        <v>0</v>
      </c>
      <c r="G319" s="24"/>
      <c r="H319" s="22">
        <f t="shared" si="98"/>
        <v>0</v>
      </c>
      <c r="I319" s="24"/>
      <c r="J319" s="22">
        <f t="shared" si="117"/>
        <v>0</v>
      </c>
      <c r="K319" s="24"/>
      <c r="L319" s="22">
        <f t="shared" si="99"/>
        <v>0</v>
      </c>
      <c r="M319" s="24"/>
      <c r="N319" s="22">
        <f t="shared" si="100"/>
        <v>0</v>
      </c>
      <c r="O319" s="24"/>
      <c r="P319" s="22">
        <f t="shared" si="101"/>
        <v>0</v>
      </c>
      <c r="Q319" s="34"/>
      <c r="R319" s="13">
        <f t="shared" si="102"/>
        <v>0</v>
      </c>
      <c r="S319" s="16"/>
      <c r="T319" s="13">
        <f t="shared" si="103"/>
        <v>0</v>
      </c>
      <c r="U319" s="16"/>
      <c r="V319" s="13">
        <f t="shared" si="104"/>
        <v>0</v>
      </c>
      <c r="W319" s="16"/>
      <c r="X319" s="13">
        <f t="shared" si="119"/>
        <v>0</v>
      </c>
      <c r="Y319" s="34"/>
      <c r="Z319" s="13">
        <f t="shared" si="105"/>
        <v>0</v>
      </c>
      <c r="AA319" s="16"/>
      <c r="AB319" s="13">
        <f t="shared" si="118"/>
        <v>0</v>
      </c>
      <c r="AC319" s="24"/>
      <c r="AD319" s="22">
        <f t="shared" si="106"/>
        <v>0</v>
      </c>
      <c r="AE319" s="24"/>
      <c r="AF319" s="22">
        <f t="shared" si="107"/>
        <v>0</v>
      </c>
      <c r="AG319" s="34"/>
      <c r="AH319" s="13">
        <f t="shared" si="108"/>
        <v>0</v>
      </c>
      <c r="AI319" s="16"/>
      <c r="AJ319" s="13">
        <f t="shared" si="109"/>
        <v>0</v>
      </c>
      <c r="AK319" s="24"/>
      <c r="AL319" s="22">
        <f t="shared" si="110"/>
        <v>0</v>
      </c>
      <c r="AM319" s="24"/>
      <c r="AN319" s="13">
        <f t="shared" si="111"/>
        <v>0</v>
      </c>
      <c r="AO319" s="24"/>
      <c r="AP319" s="22">
        <f t="shared" si="112"/>
        <v>0</v>
      </c>
      <c r="AQ319" s="24"/>
      <c r="AR319" s="22">
        <f t="shared" si="113"/>
        <v>0</v>
      </c>
      <c r="AS319" s="24"/>
      <c r="AT319" s="22">
        <f t="shared" si="114"/>
        <v>0</v>
      </c>
      <c r="AU319" s="24"/>
      <c r="AV319" s="22">
        <f t="shared" si="115"/>
        <v>0</v>
      </c>
      <c r="AW319" s="187">
        <f t="shared" si="116"/>
        <v>0</v>
      </c>
    </row>
    <row r="320" spans="2:50" ht="15">
      <c r="B320" s="117" t="s">
        <v>303</v>
      </c>
      <c r="C320" s="170">
        <v>15</v>
      </c>
      <c r="D320" s="23">
        <f>origine!E321</f>
        <v>0</v>
      </c>
      <c r="E320" s="24"/>
      <c r="F320" s="22">
        <f t="shared" si="97"/>
        <v>0</v>
      </c>
      <c r="G320" s="24"/>
      <c r="H320" s="22">
        <f t="shared" si="98"/>
        <v>0</v>
      </c>
      <c r="I320" s="24"/>
      <c r="J320" s="22">
        <f t="shared" si="117"/>
        <v>0</v>
      </c>
      <c r="K320" s="24"/>
      <c r="L320" s="22">
        <f t="shared" si="99"/>
        <v>0</v>
      </c>
      <c r="M320" s="24"/>
      <c r="N320" s="22">
        <f t="shared" si="100"/>
        <v>0</v>
      </c>
      <c r="O320" s="24"/>
      <c r="P320" s="22">
        <f t="shared" si="101"/>
        <v>0</v>
      </c>
      <c r="Q320" s="34"/>
      <c r="R320" s="13">
        <f t="shared" si="102"/>
        <v>0</v>
      </c>
      <c r="S320" s="16"/>
      <c r="T320" s="13">
        <f t="shared" si="103"/>
        <v>0</v>
      </c>
      <c r="U320" s="16"/>
      <c r="V320" s="13">
        <f t="shared" si="104"/>
        <v>0</v>
      </c>
      <c r="W320" s="16"/>
      <c r="X320" s="13">
        <f t="shared" si="119"/>
        <v>0</v>
      </c>
      <c r="Y320" s="34"/>
      <c r="Z320" s="13">
        <f t="shared" si="105"/>
        <v>0</v>
      </c>
      <c r="AA320" s="16"/>
      <c r="AB320" s="13">
        <f t="shared" si="118"/>
        <v>0</v>
      </c>
      <c r="AC320" s="24"/>
      <c r="AD320" s="22">
        <f t="shared" si="106"/>
        <v>0</v>
      </c>
      <c r="AE320" s="24"/>
      <c r="AF320" s="22">
        <f t="shared" si="107"/>
        <v>0</v>
      </c>
      <c r="AG320" s="34"/>
      <c r="AH320" s="13">
        <f t="shared" si="108"/>
        <v>0</v>
      </c>
      <c r="AI320" s="16"/>
      <c r="AJ320" s="13">
        <f t="shared" si="109"/>
        <v>0</v>
      </c>
      <c r="AK320" s="24"/>
      <c r="AL320" s="22">
        <f t="shared" si="110"/>
        <v>0</v>
      </c>
      <c r="AM320" s="24"/>
      <c r="AN320" s="13">
        <f t="shared" si="111"/>
        <v>0</v>
      </c>
      <c r="AO320" s="24"/>
      <c r="AP320" s="22">
        <f t="shared" si="112"/>
        <v>0</v>
      </c>
      <c r="AQ320" s="24"/>
      <c r="AR320" s="22">
        <f t="shared" si="113"/>
        <v>0</v>
      </c>
      <c r="AS320" s="24"/>
      <c r="AT320" s="22">
        <f t="shared" si="114"/>
        <v>0</v>
      </c>
      <c r="AU320" s="24"/>
      <c r="AV320" s="22">
        <f t="shared" si="115"/>
        <v>0</v>
      </c>
      <c r="AW320" s="187">
        <f t="shared" si="116"/>
        <v>0</v>
      </c>
    </row>
    <row r="321" spans="2:49" ht="15">
      <c r="B321" s="198" t="s">
        <v>304</v>
      </c>
      <c r="C321" s="199">
        <v>10</v>
      </c>
      <c r="D321" s="23">
        <f>origine!E322</f>
        <v>0</v>
      </c>
      <c r="E321" s="24"/>
      <c r="F321" s="22">
        <f t="shared" si="97"/>
        <v>0</v>
      </c>
      <c r="G321" s="24"/>
      <c r="H321" s="22">
        <f t="shared" si="98"/>
        <v>0</v>
      </c>
      <c r="I321" s="24"/>
      <c r="J321" s="22">
        <f t="shared" si="117"/>
        <v>0</v>
      </c>
      <c r="K321" s="24"/>
      <c r="L321" s="22">
        <f t="shared" si="99"/>
        <v>0</v>
      </c>
      <c r="M321" s="24"/>
      <c r="N321" s="22">
        <f t="shared" si="100"/>
        <v>0</v>
      </c>
      <c r="O321" s="24"/>
      <c r="P321" s="22">
        <f t="shared" si="101"/>
        <v>0</v>
      </c>
      <c r="Q321" s="34"/>
      <c r="R321" s="13">
        <f t="shared" si="102"/>
        <v>0</v>
      </c>
      <c r="S321" s="16"/>
      <c r="T321" s="13">
        <f t="shared" si="103"/>
        <v>0</v>
      </c>
      <c r="U321" s="16"/>
      <c r="V321" s="13">
        <f t="shared" si="104"/>
        <v>0</v>
      </c>
      <c r="W321" s="16"/>
      <c r="X321" s="13">
        <f t="shared" si="119"/>
        <v>0</v>
      </c>
      <c r="Y321" s="34"/>
      <c r="Z321" s="13">
        <f t="shared" si="105"/>
        <v>0</v>
      </c>
      <c r="AA321" s="16"/>
      <c r="AB321" s="13">
        <f t="shared" si="118"/>
        <v>0</v>
      </c>
      <c r="AC321" s="24"/>
      <c r="AD321" s="22">
        <f t="shared" si="106"/>
        <v>0</v>
      </c>
      <c r="AE321" s="24"/>
      <c r="AF321" s="22">
        <f t="shared" si="107"/>
        <v>0</v>
      </c>
      <c r="AG321" s="34"/>
      <c r="AH321" s="13">
        <f t="shared" si="108"/>
        <v>0</v>
      </c>
      <c r="AI321" s="16"/>
      <c r="AJ321" s="13">
        <f t="shared" si="109"/>
        <v>0</v>
      </c>
      <c r="AK321" s="24"/>
      <c r="AL321" s="22">
        <f t="shared" si="110"/>
        <v>0</v>
      </c>
      <c r="AM321" s="24"/>
      <c r="AN321" s="13">
        <f t="shared" si="111"/>
        <v>0</v>
      </c>
      <c r="AO321" s="24"/>
      <c r="AP321" s="22">
        <f t="shared" si="112"/>
        <v>0</v>
      </c>
      <c r="AQ321" s="24"/>
      <c r="AR321" s="22">
        <f t="shared" si="113"/>
        <v>0</v>
      </c>
      <c r="AS321" s="24"/>
      <c r="AT321" s="22">
        <f t="shared" si="114"/>
        <v>0</v>
      </c>
      <c r="AU321" s="24"/>
      <c r="AV321" s="22">
        <f t="shared" si="115"/>
        <v>0</v>
      </c>
      <c r="AW321" s="187">
        <f t="shared" si="116"/>
        <v>0</v>
      </c>
    </row>
    <row r="322" spans="2:49" ht="15">
      <c r="B322" s="198" t="s">
        <v>304</v>
      </c>
      <c r="C322" s="199">
        <v>19</v>
      </c>
      <c r="D322" s="23">
        <f>origine!E323</f>
        <v>0</v>
      </c>
      <c r="E322" s="24"/>
      <c r="F322" s="22">
        <f t="shared" si="97"/>
        <v>0</v>
      </c>
      <c r="G322" s="24"/>
      <c r="H322" s="22">
        <f t="shared" si="98"/>
        <v>0</v>
      </c>
      <c r="I322" s="24"/>
      <c r="J322" s="22">
        <f t="shared" si="117"/>
        <v>0</v>
      </c>
      <c r="K322" s="24"/>
      <c r="L322" s="22">
        <f t="shared" si="99"/>
        <v>0</v>
      </c>
      <c r="M322" s="24"/>
      <c r="N322" s="22">
        <f t="shared" si="100"/>
        <v>0</v>
      </c>
      <c r="O322" s="24"/>
      <c r="P322" s="22">
        <f t="shared" si="101"/>
        <v>0</v>
      </c>
      <c r="Q322" s="34"/>
      <c r="R322" s="13">
        <f t="shared" si="102"/>
        <v>0</v>
      </c>
      <c r="S322" s="16"/>
      <c r="T322" s="13">
        <f t="shared" si="103"/>
        <v>0</v>
      </c>
      <c r="U322" s="16"/>
      <c r="V322" s="13">
        <f t="shared" si="104"/>
        <v>0</v>
      </c>
      <c r="W322" s="16"/>
      <c r="X322" s="13">
        <f t="shared" si="119"/>
        <v>0</v>
      </c>
      <c r="Y322" s="34"/>
      <c r="Z322" s="13">
        <f t="shared" si="105"/>
        <v>0</v>
      </c>
      <c r="AA322" s="16"/>
      <c r="AB322" s="13">
        <f t="shared" si="118"/>
        <v>0</v>
      </c>
      <c r="AC322" s="24"/>
      <c r="AD322" s="22">
        <f t="shared" si="106"/>
        <v>0</v>
      </c>
      <c r="AE322" s="24"/>
      <c r="AF322" s="22">
        <f t="shared" si="107"/>
        <v>0</v>
      </c>
      <c r="AG322" s="34"/>
      <c r="AH322" s="13">
        <f t="shared" si="108"/>
        <v>0</v>
      </c>
      <c r="AI322" s="16"/>
      <c r="AJ322" s="13">
        <f t="shared" si="109"/>
        <v>0</v>
      </c>
      <c r="AK322" s="24"/>
      <c r="AL322" s="22">
        <f t="shared" si="110"/>
        <v>0</v>
      </c>
      <c r="AM322" s="24"/>
      <c r="AN322" s="13">
        <f t="shared" si="111"/>
        <v>0</v>
      </c>
      <c r="AO322" s="24"/>
      <c r="AP322" s="22">
        <f t="shared" si="112"/>
        <v>0</v>
      </c>
      <c r="AQ322" s="24"/>
      <c r="AR322" s="22">
        <f t="shared" si="113"/>
        <v>0</v>
      </c>
      <c r="AS322" s="24"/>
      <c r="AT322" s="22">
        <f t="shared" si="114"/>
        <v>0</v>
      </c>
      <c r="AU322" s="24"/>
      <c r="AV322" s="22">
        <f t="shared" si="115"/>
        <v>0</v>
      </c>
      <c r="AW322" s="187">
        <f t="shared" si="116"/>
        <v>0</v>
      </c>
    </row>
    <row r="323" spans="2:49" ht="15">
      <c r="B323" s="117" t="s">
        <v>305</v>
      </c>
      <c r="C323" s="170">
        <v>6</v>
      </c>
      <c r="D323" s="23">
        <f>origine!E324</f>
        <v>0</v>
      </c>
      <c r="E323" s="24"/>
      <c r="F323" s="22">
        <f t="shared" si="97"/>
        <v>0</v>
      </c>
      <c r="G323" s="24"/>
      <c r="H323" s="22">
        <f t="shared" si="98"/>
        <v>0</v>
      </c>
      <c r="I323" s="24"/>
      <c r="J323" s="22">
        <f t="shared" si="117"/>
        <v>0</v>
      </c>
      <c r="K323" s="24"/>
      <c r="L323" s="22">
        <f t="shared" si="99"/>
        <v>0</v>
      </c>
      <c r="M323" s="24"/>
      <c r="N323" s="22">
        <f t="shared" si="100"/>
        <v>0</v>
      </c>
      <c r="O323" s="24"/>
      <c r="P323" s="22">
        <f t="shared" si="101"/>
        <v>0</v>
      </c>
      <c r="Q323" s="34"/>
      <c r="R323" s="13">
        <f t="shared" si="102"/>
        <v>0</v>
      </c>
      <c r="S323" s="16"/>
      <c r="T323" s="13">
        <f t="shared" si="103"/>
        <v>0</v>
      </c>
      <c r="U323" s="16"/>
      <c r="V323" s="13">
        <f t="shared" si="104"/>
        <v>0</v>
      </c>
      <c r="W323" s="16"/>
      <c r="X323" s="13">
        <f t="shared" si="119"/>
        <v>0</v>
      </c>
      <c r="Y323" s="34"/>
      <c r="Z323" s="13">
        <f t="shared" si="105"/>
        <v>0</v>
      </c>
      <c r="AA323" s="16"/>
      <c r="AB323" s="13">
        <f t="shared" si="118"/>
        <v>0</v>
      </c>
      <c r="AC323" s="24"/>
      <c r="AD323" s="22">
        <f t="shared" si="106"/>
        <v>0</v>
      </c>
      <c r="AE323" s="24"/>
      <c r="AF323" s="22">
        <f t="shared" si="107"/>
        <v>0</v>
      </c>
      <c r="AG323" s="34"/>
      <c r="AH323" s="13">
        <f t="shared" si="108"/>
        <v>0</v>
      </c>
      <c r="AI323" s="16"/>
      <c r="AJ323" s="13">
        <f t="shared" si="109"/>
        <v>0</v>
      </c>
      <c r="AK323" s="24"/>
      <c r="AL323" s="22">
        <f t="shared" si="110"/>
        <v>0</v>
      </c>
      <c r="AM323" s="24"/>
      <c r="AN323" s="13">
        <f t="shared" si="111"/>
        <v>0</v>
      </c>
      <c r="AO323" s="24"/>
      <c r="AP323" s="22">
        <f t="shared" si="112"/>
        <v>0</v>
      </c>
      <c r="AQ323" s="24"/>
      <c r="AR323" s="22">
        <f t="shared" si="113"/>
        <v>0</v>
      </c>
      <c r="AS323" s="24"/>
      <c r="AT323" s="22">
        <f t="shared" si="114"/>
        <v>0</v>
      </c>
      <c r="AU323" s="24"/>
      <c r="AV323" s="22">
        <f t="shared" si="115"/>
        <v>0</v>
      </c>
      <c r="AW323" s="187">
        <f t="shared" si="116"/>
        <v>0</v>
      </c>
    </row>
    <row r="324" spans="2:49" ht="15">
      <c r="B324" s="117" t="s">
        <v>306</v>
      </c>
      <c r="C324" s="170">
        <v>11</v>
      </c>
      <c r="D324" s="23">
        <f>origine!E325</f>
        <v>0</v>
      </c>
      <c r="E324" s="24"/>
      <c r="F324" s="22">
        <f t="shared" si="97"/>
        <v>0</v>
      </c>
      <c r="G324" s="24"/>
      <c r="H324" s="22">
        <f t="shared" si="98"/>
        <v>0</v>
      </c>
      <c r="I324" s="24"/>
      <c r="J324" s="22">
        <f t="shared" si="117"/>
        <v>0</v>
      </c>
      <c r="K324" s="24"/>
      <c r="L324" s="22">
        <f t="shared" si="99"/>
        <v>0</v>
      </c>
      <c r="M324" s="24"/>
      <c r="N324" s="22">
        <f t="shared" si="100"/>
        <v>0</v>
      </c>
      <c r="O324" s="24"/>
      <c r="P324" s="22">
        <f t="shared" si="101"/>
        <v>0</v>
      </c>
      <c r="Q324" s="34"/>
      <c r="R324" s="13">
        <f t="shared" si="102"/>
        <v>0</v>
      </c>
      <c r="S324" s="16"/>
      <c r="T324" s="13">
        <f t="shared" si="103"/>
        <v>0</v>
      </c>
      <c r="U324" s="16"/>
      <c r="V324" s="13">
        <f t="shared" si="104"/>
        <v>0</v>
      </c>
      <c r="W324" s="16"/>
      <c r="X324" s="13">
        <f t="shared" si="119"/>
        <v>0</v>
      </c>
      <c r="Y324" s="34"/>
      <c r="Z324" s="13">
        <f t="shared" si="105"/>
        <v>0</v>
      </c>
      <c r="AA324" s="16"/>
      <c r="AB324" s="13">
        <f t="shared" si="118"/>
        <v>0</v>
      </c>
      <c r="AC324" s="24"/>
      <c r="AD324" s="22">
        <f t="shared" si="106"/>
        <v>0</v>
      </c>
      <c r="AE324" s="24"/>
      <c r="AF324" s="22">
        <f t="shared" si="107"/>
        <v>0</v>
      </c>
      <c r="AG324" s="34"/>
      <c r="AH324" s="13">
        <f t="shared" si="108"/>
        <v>0</v>
      </c>
      <c r="AI324" s="16"/>
      <c r="AJ324" s="13">
        <f t="shared" si="109"/>
        <v>0</v>
      </c>
      <c r="AK324" s="24"/>
      <c r="AL324" s="22">
        <f t="shared" si="110"/>
        <v>0</v>
      </c>
      <c r="AM324" s="24"/>
      <c r="AN324" s="13">
        <f t="shared" si="111"/>
        <v>0</v>
      </c>
      <c r="AO324" s="24"/>
      <c r="AP324" s="22">
        <f t="shared" si="112"/>
        <v>0</v>
      </c>
      <c r="AQ324" s="24"/>
      <c r="AR324" s="22">
        <f t="shared" si="113"/>
        <v>0</v>
      </c>
      <c r="AS324" s="24"/>
      <c r="AT324" s="22">
        <f t="shared" si="114"/>
        <v>0</v>
      </c>
      <c r="AU324" s="24"/>
      <c r="AV324" s="22">
        <f t="shared" si="115"/>
        <v>0</v>
      </c>
      <c r="AW324" s="187">
        <f t="shared" si="116"/>
        <v>0</v>
      </c>
    </row>
    <row r="325" spans="2:49" ht="15">
      <c r="B325" s="117" t="s">
        <v>308</v>
      </c>
      <c r="C325" s="170">
        <v>8</v>
      </c>
      <c r="D325" s="23">
        <f>origine!E326</f>
        <v>0</v>
      </c>
      <c r="E325" s="24"/>
      <c r="F325" s="22">
        <f t="shared" si="97"/>
        <v>0</v>
      </c>
      <c r="G325" s="24"/>
      <c r="H325" s="22">
        <f t="shared" si="98"/>
        <v>0</v>
      </c>
      <c r="I325" s="24"/>
      <c r="J325" s="22">
        <f t="shared" si="117"/>
        <v>0</v>
      </c>
      <c r="K325" s="24"/>
      <c r="L325" s="22">
        <f t="shared" si="99"/>
        <v>0</v>
      </c>
      <c r="M325" s="24"/>
      <c r="N325" s="22">
        <f t="shared" si="100"/>
        <v>0</v>
      </c>
      <c r="O325" s="24"/>
      <c r="P325" s="22">
        <f t="shared" si="101"/>
        <v>0</v>
      </c>
      <c r="Q325" s="34"/>
      <c r="R325" s="13">
        <f t="shared" si="102"/>
        <v>0</v>
      </c>
      <c r="S325" s="16"/>
      <c r="T325" s="13">
        <f t="shared" si="103"/>
        <v>0</v>
      </c>
      <c r="U325" s="16"/>
      <c r="V325" s="13">
        <f t="shared" si="104"/>
        <v>0</v>
      </c>
      <c r="W325" s="16"/>
      <c r="X325" s="13">
        <f t="shared" si="119"/>
        <v>0</v>
      </c>
      <c r="Y325" s="34"/>
      <c r="Z325" s="13">
        <f t="shared" si="105"/>
        <v>0</v>
      </c>
      <c r="AA325" s="16"/>
      <c r="AB325" s="13">
        <f t="shared" si="118"/>
        <v>0</v>
      </c>
      <c r="AC325" s="24"/>
      <c r="AD325" s="22">
        <f t="shared" si="106"/>
        <v>0</v>
      </c>
      <c r="AE325" s="24"/>
      <c r="AF325" s="22">
        <f t="shared" si="107"/>
        <v>0</v>
      </c>
      <c r="AG325" s="34"/>
      <c r="AH325" s="13">
        <f t="shared" si="108"/>
        <v>0</v>
      </c>
      <c r="AI325" s="16"/>
      <c r="AJ325" s="13">
        <f t="shared" si="109"/>
        <v>0</v>
      </c>
      <c r="AK325" s="24"/>
      <c r="AL325" s="22">
        <f t="shared" si="110"/>
        <v>0</v>
      </c>
      <c r="AM325" s="24"/>
      <c r="AN325" s="13">
        <f t="shared" si="111"/>
        <v>0</v>
      </c>
      <c r="AO325" s="24"/>
      <c r="AP325" s="22">
        <f t="shared" si="112"/>
        <v>0</v>
      </c>
      <c r="AQ325" s="24"/>
      <c r="AR325" s="22">
        <f t="shared" si="113"/>
        <v>0</v>
      </c>
      <c r="AS325" s="24"/>
      <c r="AT325" s="22">
        <f t="shared" si="114"/>
        <v>0</v>
      </c>
      <c r="AU325" s="24"/>
      <c r="AV325" s="22">
        <f t="shared" si="115"/>
        <v>0</v>
      </c>
      <c r="AW325" s="187">
        <f t="shared" si="116"/>
        <v>0</v>
      </c>
    </row>
    <row r="326" spans="2:49" ht="15">
      <c r="B326" s="117" t="s">
        <v>307</v>
      </c>
      <c r="C326" s="170">
        <v>15</v>
      </c>
      <c r="D326" s="23">
        <f>origine!E327</f>
        <v>0</v>
      </c>
      <c r="E326" s="24"/>
      <c r="F326" s="22">
        <f t="shared" si="97"/>
        <v>0</v>
      </c>
      <c r="G326" s="24"/>
      <c r="H326" s="22">
        <f t="shared" si="98"/>
        <v>0</v>
      </c>
      <c r="I326" s="24"/>
      <c r="J326" s="22">
        <f t="shared" si="117"/>
        <v>0</v>
      </c>
      <c r="K326" s="24"/>
      <c r="L326" s="22">
        <f t="shared" si="99"/>
        <v>0</v>
      </c>
      <c r="M326" s="24"/>
      <c r="N326" s="22">
        <f t="shared" si="100"/>
        <v>0</v>
      </c>
      <c r="O326" s="24"/>
      <c r="P326" s="22">
        <f t="shared" si="101"/>
        <v>0</v>
      </c>
      <c r="Q326" s="34"/>
      <c r="R326" s="13">
        <f t="shared" si="102"/>
        <v>0</v>
      </c>
      <c r="S326" s="16"/>
      <c r="T326" s="13">
        <f t="shared" si="103"/>
        <v>0</v>
      </c>
      <c r="U326" s="16"/>
      <c r="V326" s="13">
        <f t="shared" si="104"/>
        <v>0</v>
      </c>
      <c r="W326" s="16"/>
      <c r="X326" s="13">
        <f t="shared" si="119"/>
        <v>0</v>
      </c>
      <c r="Y326" s="34"/>
      <c r="Z326" s="13">
        <f t="shared" si="105"/>
        <v>0</v>
      </c>
      <c r="AA326" s="16"/>
      <c r="AB326" s="13">
        <f t="shared" si="118"/>
        <v>0</v>
      </c>
      <c r="AC326" s="24"/>
      <c r="AD326" s="22">
        <f t="shared" si="106"/>
        <v>0</v>
      </c>
      <c r="AE326" s="24"/>
      <c r="AF326" s="22">
        <f t="shared" si="107"/>
        <v>0</v>
      </c>
      <c r="AG326" s="34"/>
      <c r="AH326" s="13">
        <f t="shared" si="108"/>
        <v>0</v>
      </c>
      <c r="AI326" s="16"/>
      <c r="AJ326" s="13">
        <f t="shared" si="109"/>
        <v>0</v>
      </c>
      <c r="AK326" s="24"/>
      <c r="AL326" s="22">
        <f t="shared" si="110"/>
        <v>0</v>
      </c>
      <c r="AM326" s="24"/>
      <c r="AN326" s="13">
        <f t="shared" si="111"/>
        <v>0</v>
      </c>
      <c r="AO326" s="24"/>
      <c r="AP326" s="22">
        <f t="shared" si="112"/>
        <v>0</v>
      </c>
      <c r="AQ326" s="24"/>
      <c r="AR326" s="22">
        <f t="shared" si="113"/>
        <v>0</v>
      </c>
      <c r="AS326" s="24"/>
      <c r="AT326" s="22">
        <f t="shared" si="114"/>
        <v>0</v>
      </c>
      <c r="AU326" s="24"/>
      <c r="AV326" s="22">
        <f t="shared" si="115"/>
        <v>0</v>
      </c>
      <c r="AW326" s="187">
        <f t="shared" si="116"/>
        <v>0</v>
      </c>
    </row>
    <row r="327" spans="2:49" ht="15">
      <c r="B327" s="117" t="s">
        <v>309</v>
      </c>
      <c r="C327" s="170">
        <v>6</v>
      </c>
      <c r="D327" s="23">
        <f>origine!E328</f>
        <v>0</v>
      </c>
      <c r="E327" s="24"/>
      <c r="F327" s="22">
        <f t="shared" si="97"/>
        <v>0</v>
      </c>
      <c r="G327" s="24"/>
      <c r="H327" s="22">
        <f t="shared" si="98"/>
        <v>0</v>
      </c>
      <c r="I327" s="24">
        <v>1</v>
      </c>
      <c r="J327" s="22">
        <f t="shared" si="117"/>
        <v>6</v>
      </c>
      <c r="K327" s="24"/>
      <c r="L327" s="22">
        <f t="shared" si="99"/>
        <v>0</v>
      </c>
      <c r="M327" s="24"/>
      <c r="N327" s="22">
        <f t="shared" si="100"/>
        <v>0</v>
      </c>
      <c r="O327" s="24"/>
      <c r="P327" s="22">
        <f t="shared" si="101"/>
        <v>0</v>
      </c>
      <c r="Q327" s="34"/>
      <c r="R327" s="13">
        <f t="shared" si="102"/>
        <v>0</v>
      </c>
      <c r="S327" s="16">
        <v>1</v>
      </c>
      <c r="T327" s="13">
        <f t="shared" si="103"/>
        <v>6</v>
      </c>
      <c r="U327" s="16"/>
      <c r="V327" s="13">
        <f t="shared" si="104"/>
        <v>0</v>
      </c>
      <c r="W327" s="16"/>
      <c r="X327" s="13">
        <f t="shared" si="119"/>
        <v>0</v>
      </c>
      <c r="Y327" s="34"/>
      <c r="Z327" s="13">
        <f t="shared" si="105"/>
        <v>0</v>
      </c>
      <c r="AA327" s="16"/>
      <c r="AB327" s="13">
        <f t="shared" si="118"/>
        <v>0</v>
      </c>
      <c r="AC327" s="24"/>
      <c r="AD327" s="22">
        <f t="shared" si="106"/>
        <v>0</v>
      </c>
      <c r="AE327" s="24"/>
      <c r="AF327" s="22">
        <f t="shared" si="107"/>
        <v>0</v>
      </c>
      <c r="AG327" s="34"/>
      <c r="AH327" s="13">
        <f t="shared" si="108"/>
        <v>0</v>
      </c>
      <c r="AI327" s="16"/>
      <c r="AJ327" s="13">
        <f t="shared" si="109"/>
        <v>0</v>
      </c>
      <c r="AK327" s="24"/>
      <c r="AL327" s="22">
        <f t="shared" si="110"/>
        <v>0</v>
      </c>
      <c r="AM327" s="24"/>
      <c r="AN327" s="13">
        <f t="shared" si="111"/>
        <v>0</v>
      </c>
      <c r="AO327" s="24"/>
      <c r="AP327" s="22">
        <f t="shared" si="112"/>
        <v>0</v>
      </c>
      <c r="AQ327" s="24"/>
      <c r="AR327" s="22">
        <f t="shared" si="113"/>
        <v>0</v>
      </c>
      <c r="AS327" s="24"/>
      <c r="AT327" s="22">
        <f t="shared" si="114"/>
        <v>0</v>
      </c>
      <c r="AU327" s="24"/>
      <c r="AV327" s="22">
        <f t="shared" si="115"/>
        <v>0</v>
      </c>
      <c r="AW327" s="187">
        <f t="shared" si="116"/>
        <v>2</v>
      </c>
    </row>
    <row r="328" spans="2:49" ht="15">
      <c r="B328" s="117" t="s">
        <v>310</v>
      </c>
      <c r="C328" s="170">
        <v>11</v>
      </c>
      <c r="D328" s="23">
        <f>origine!E329</f>
        <v>0</v>
      </c>
      <c r="E328" s="24"/>
      <c r="F328" s="22">
        <f t="shared" si="97"/>
        <v>0</v>
      </c>
      <c r="G328" s="24"/>
      <c r="H328" s="22">
        <f t="shared" si="98"/>
        <v>0</v>
      </c>
      <c r="I328" s="24"/>
      <c r="J328" s="22">
        <f t="shared" si="117"/>
        <v>0</v>
      </c>
      <c r="K328" s="24"/>
      <c r="L328" s="22">
        <f t="shared" si="99"/>
        <v>0</v>
      </c>
      <c r="M328" s="24"/>
      <c r="N328" s="22">
        <f t="shared" si="100"/>
        <v>0</v>
      </c>
      <c r="O328" s="24"/>
      <c r="P328" s="22">
        <f t="shared" si="101"/>
        <v>0</v>
      </c>
      <c r="Q328" s="34"/>
      <c r="R328" s="13">
        <f t="shared" si="102"/>
        <v>0</v>
      </c>
      <c r="S328" s="16"/>
      <c r="T328" s="13">
        <f t="shared" si="103"/>
        <v>0</v>
      </c>
      <c r="U328" s="16"/>
      <c r="V328" s="13">
        <f t="shared" si="104"/>
        <v>0</v>
      </c>
      <c r="W328" s="16"/>
      <c r="X328" s="13">
        <f t="shared" si="119"/>
        <v>0</v>
      </c>
      <c r="Y328" s="34"/>
      <c r="Z328" s="13">
        <f t="shared" si="105"/>
        <v>0</v>
      </c>
      <c r="AA328" s="16"/>
      <c r="AB328" s="13">
        <f t="shared" si="118"/>
        <v>0</v>
      </c>
      <c r="AC328" s="24"/>
      <c r="AD328" s="22">
        <f t="shared" si="106"/>
        <v>0</v>
      </c>
      <c r="AE328" s="24"/>
      <c r="AF328" s="22">
        <f t="shared" si="107"/>
        <v>0</v>
      </c>
      <c r="AG328" s="34"/>
      <c r="AH328" s="13">
        <f t="shared" si="108"/>
        <v>0</v>
      </c>
      <c r="AI328" s="16"/>
      <c r="AJ328" s="13">
        <f t="shared" si="109"/>
        <v>0</v>
      </c>
      <c r="AK328" s="24"/>
      <c r="AL328" s="22">
        <f t="shared" si="110"/>
        <v>0</v>
      </c>
      <c r="AM328" s="24"/>
      <c r="AN328" s="13">
        <f t="shared" si="111"/>
        <v>0</v>
      </c>
      <c r="AO328" s="24"/>
      <c r="AP328" s="22">
        <f t="shared" si="112"/>
        <v>0</v>
      </c>
      <c r="AQ328" s="24"/>
      <c r="AR328" s="22">
        <f t="shared" si="113"/>
        <v>0</v>
      </c>
      <c r="AS328" s="24"/>
      <c r="AT328" s="22">
        <f t="shared" si="114"/>
        <v>0</v>
      </c>
      <c r="AU328" s="24"/>
      <c r="AV328" s="22">
        <f t="shared" si="115"/>
        <v>0</v>
      </c>
      <c r="AW328" s="187">
        <f t="shared" si="116"/>
        <v>0</v>
      </c>
    </row>
    <row r="329" spans="2:49" ht="15">
      <c r="B329" s="117" t="s">
        <v>311</v>
      </c>
      <c r="C329" s="170">
        <v>10</v>
      </c>
      <c r="D329" s="23">
        <f>origine!E330</f>
        <v>0</v>
      </c>
      <c r="E329" s="24"/>
      <c r="F329" s="22">
        <f t="shared" ref="F329:F367" si="121">$C329*E329</f>
        <v>0</v>
      </c>
      <c r="G329" s="24"/>
      <c r="H329" s="22">
        <f t="shared" ref="H329:H367" si="122">$C329*G329</f>
        <v>0</v>
      </c>
      <c r="I329" s="24">
        <v>1</v>
      </c>
      <c r="J329" s="22">
        <f t="shared" si="117"/>
        <v>10</v>
      </c>
      <c r="K329" s="24"/>
      <c r="L329" s="22">
        <f t="shared" ref="L329:L367" si="123">$C329*K329</f>
        <v>0</v>
      </c>
      <c r="M329" s="24"/>
      <c r="N329" s="22">
        <f t="shared" ref="N329:N367" si="124">$C329*M329</f>
        <v>0</v>
      </c>
      <c r="O329" s="24"/>
      <c r="P329" s="22">
        <f t="shared" ref="P329:P367" si="125">$C329*O329</f>
        <v>0</v>
      </c>
      <c r="Q329" s="34"/>
      <c r="R329" s="13">
        <f t="shared" ref="R329:R367" si="126">$C329*Q329</f>
        <v>0</v>
      </c>
      <c r="S329" s="16"/>
      <c r="T329" s="13">
        <f t="shared" ref="T329:T367" si="127">$C329*S329</f>
        <v>0</v>
      </c>
      <c r="U329" s="16"/>
      <c r="V329" s="13">
        <f t="shared" ref="V329:V367" si="128">$C329*U329</f>
        <v>0</v>
      </c>
      <c r="W329" s="16"/>
      <c r="X329" s="13">
        <f t="shared" si="119"/>
        <v>0</v>
      </c>
      <c r="Y329" s="34"/>
      <c r="Z329" s="13">
        <f t="shared" ref="Z329:Z367" si="129">$C329*Y329</f>
        <v>0</v>
      </c>
      <c r="AA329" s="16"/>
      <c r="AB329" s="13">
        <f t="shared" si="118"/>
        <v>0</v>
      </c>
      <c r="AC329" s="24"/>
      <c r="AD329" s="22">
        <f t="shared" ref="AD329:AD367" si="130">$C329*AC329</f>
        <v>0</v>
      </c>
      <c r="AE329" s="24"/>
      <c r="AF329" s="22">
        <f t="shared" ref="AF329:AF367" si="131">$C329*AE329</f>
        <v>0</v>
      </c>
      <c r="AG329" s="34"/>
      <c r="AH329" s="13">
        <f t="shared" ref="AH329:AH367" si="132">$C329*AG329</f>
        <v>0</v>
      </c>
      <c r="AI329" s="16"/>
      <c r="AJ329" s="13">
        <f t="shared" ref="AJ329:AJ367" si="133">$C329*AI329</f>
        <v>0</v>
      </c>
      <c r="AK329" s="24"/>
      <c r="AL329" s="22">
        <f t="shared" ref="AL329:AL367" si="134">$C329*AK329</f>
        <v>0</v>
      </c>
      <c r="AM329" s="24"/>
      <c r="AN329" s="13">
        <f t="shared" ref="AN329:AN367" si="135">$C329*AM329</f>
        <v>0</v>
      </c>
      <c r="AO329" s="24"/>
      <c r="AP329" s="22">
        <f t="shared" ref="AP329:AP367" si="136">$C329*AO329</f>
        <v>0</v>
      </c>
      <c r="AQ329" s="24"/>
      <c r="AR329" s="22">
        <f t="shared" ref="AR329:AR367" si="137">$C329*AQ329</f>
        <v>0</v>
      </c>
      <c r="AS329" s="24"/>
      <c r="AT329" s="22">
        <f t="shared" ref="AT329:AT367" si="138">$C329*AS329</f>
        <v>0</v>
      </c>
      <c r="AU329" s="24"/>
      <c r="AV329" s="22">
        <f t="shared" ref="AV329:AV367" si="139">$C329*AU329</f>
        <v>0</v>
      </c>
      <c r="AW329" s="187">
        <f t="shared" ref="AW329:AW368" si="140">SUM(AU329,AS329,AQ329,AO329,AM329,AK329,AI329,AG329,AE329,AC329,AA329,Y329,W333,U329,S329,Q329,O329,M329,K329,I329,G329,E329)</f>
        <v>1</v>
      </c>
    </row>
    <row r="330" spans="2:49" ht="15">
      <c r="B330" s="117" t="s">
        <v>312</v>
      </c>
      <c r="C330" s="170">
        <v>19</v>
      </c>
      <c r="D330" s="23">
        <f>origine!E331</f>
        <v>0</v>
      </c>
      <c r="E330" s="24"/>
      <c r="F330" s="22">
        <f t="shared" si="121"/>
        <v>0</v>
      </c>
      <c r="G330" s="24"/>
      <c r="H330" s="22">
        <f t="shared" si="122"/>
        <v>0</v>
      </c>
      <c r="I330" s="24"/>
      <c r="J330" s="22">
        <f t="shared" ref="J330:J367" si="141">$C330*I330</f>
        <v>0</v>
      </c>
      <c r="K330" s="24"/>
      <c r="L330" s="22">
        <f t="shared" si="123"/>
        <v>0</v>
      </c>
      <c r="M330" s="24"/>
      <c r="N330" s="22">
        <f t="shared" si="124"/>
        <v>0</v>
      </c>
      <c r="O330" s="24"/>
      <c r="P330" s="22">
        <f t="shared" si="125"/>
        <v>0</v>
      </c>
      <c r="Q330" s="34"/>
      <c r="R330" s="13">
        <f t="shared" si="126"/>
        <v>0</v>
      </c>
      <c r="S330" s="16"/>
      <c r="T330" s="13">
        <f t="shared" si="127"/>
        <v>0</v>
      </c>
      <c r="U330" s="16"/>
      <c r="V330" s="13">
        <f t="shared" si="128"/>
        <v>0</v>
      </c>
      <c r="W330" s="16"/>
      <c r="X330" s="13">
        <f t="shared" si="119"/>
        <v>0</v>
      </c>
      <c r="Y330" s="34"/>
      <c r="Z330" s="13">
        <f t="shared" si="129"/>
        <v>0</v>
      </c>
      <c r="AA330" s="16"/>
      <c r="AB330" s="13">
        <f t="shared" ref="AB330:AB367" si="142">$C330*AA330</f>
        <v>0</v>
      </c>
      <c r="AC330" s="24"/>
      <c r="AD330" s="22">
        <f t="shared" si="130"/>
        <v>0</v>
      </c>
      <c r="AE330" s="24"/>
      <c r="AF330" s="22">
        <f t="shared" si="131"/>
        <v>0</v>
      </c>
      <c r="AG330" s="34"/>
      <c r="AH330" s="13">
        <f t="shared" si="132"/>
        <v>0</v>
      </c>
      <c r="AI330" s="16"/>
      <c r="AJ330" s="13">
        <f t="shared" si="133"/>
        <v>0</v>
      </c>
      <c r="AK330" s="24"/>
      <c r="AL330" s="22">
        <f t="shared" si="134"/>
        <v>0</v>
      </c>
      <c r="AM330" s="24"/>
      <c r="AN330" s="13">
        <f t="shared" si="135"/>
        <v>0</v>
      </c>
      <c r="AO330" s="24"/>
      <c r="AP330" s="22">
        <f t="shared" si="136"/>
        <v>0</v>
      </c>
      <c r="AQ330" s="24"/>
      <c r="AR330" s="22">
        <f t="shared" si="137"/>
        <v>0</v>
      </c>
      <c r="AS330" s="24"/>
      <c r="AT330" s="22">
        <f t="shared" si="138"/>
        <v>0</v>
      </c>
      <c r="AU330" s="24"/>
      <c r="AV330" s="22">
        <f t="shared" si="139"/>
        <v>0</v>
      </c>
      <c r="AW330" s="187">
        <f t="shared" si="140"/>
        <v>0</v>
      </c>
    </row>
    <row r="331" spans="2:49" ht="15">
      <c r="B331" s="117" t="s">
        <v>313</v>
      </c>
      <c r="C331" s="170">
        <v>5</v>
      </c>
      <c r="D331" s="23">
        <f>origine!E332</f>
        <v>0</v>
      </c>
      <c r="E331" s="24"/>
      <c r="F331" s="22">
        <f t="shared" si="121"/>
        <v>0</v>
      </c>
      <c r="G331" s="24"/>
      <c r="H331" s="22">
        <f t="shared" si="122"/>
        <v>0</v>
      </c>
      <c r="I331" s="24"/>
      <c r="J331" s="22">
        <f t="shared" si="141"/>
        <v>0</v>
      </c>
      <c r="K331" s="24"/>
      <c r="L331" s="22">
        <f t="shared" si="123"/>
        <v>0</v>
      </c>
      <c r="M331" s="24"/>
      <c r="N331" s="22">
        <f t="shared" si="124"/>
        <v>0</v>
      </c>
      <c r="O331" s="24"/>
      <c r="P331" s="22">
        <f t="shared" si="125"/>
        <v>0</v>
      </c>
      <c r="Q331" s="34"/>
      <c r="R331" s="13">
        <f t="shared" si="126"/>
        <v>0</v>
      </c>
      <c r="S331" s="16"/>
      <c r="T331" s="13">
        <f t="shared" si="127"/>
        <v>0</v>
      </c>
      <c r="U331" s="16"/>
      <c r="V331" s="13">
        <f t="shared" si="128"/>
        <v>0</v>
      </c>
      <c r="W331" s="16"/>
      <c r="X331" s="13">
        <f t="shared" si="119"/>
        <v>0</v>
      </c>
      <c r="Y331" s="34"/>
      <c r="Z331" s="13">
        <f t="shared" si="129"/>
        <v>0</v>
      </c>
      <c r="AA331" s="16"/>
      <c r="AB331" s="13">
        <f t="shared" si="142"/>
        <v>0</v>
      </c>
      <c r="AC331" s="24"/>
      <c r="AD331" s="22">
        <f t="shared" si="130"/>
        <v>0</v>
      </c>
      <c r="AE331" s="24"/>
      <c r="AF331" s="22">
        <f t="shared" si="131"/>
        <v>0</v>
      </c>
      <c r="AG331" s="34"/>
      <c r="AH331" s="13">
        <f t="shared" si="132"/>
        <v>0</v>
      </c>
      <c r="AI331" s="16"/>
      <c r="AJ331" s="13">
        <f t="shared" si="133"/>
        <v>0</v>
      </c>
      <c r="AK331" s="24"/>
      <c r="AL331" s="22">
        <f t="shared" si="134"/>
        <v>0</v>
      </c>
      <c r="AM331" s="24"/>
      <c r="AN331" s="13">
        <f t="shared" si="135"/>
        <v>0</v>
      </c>
      <c r="AO331" s="24"/>
      <c r="AP331" s="22">
        <f t="shared" si="136"/>
        <v>0</v>
      </c>
      <c r="AQ331" s="24"/>
      <c r="AR331" s="22">
        <f t="shared" si="137"/>
        <v>0</v>
      </c>
      <c r="AS331" s="24"/>
      <c r="AT331" s="22">
        <f t="shared" si="138"/>
        <v>0</v>
      </c>
      <c r="AU331" s="24"/>
      <c r="AV331" s="22">
        <f t="shared" si="139"/>
        <v>0</v>
      </c>
      <c r="AW331" s="187">
        <f t="shared" si="140"/>
        <v>0</v>
      </c>
    </row>
    <row r="332" spans="2:49" ht="15">
      <c r="B332" s="117" t="s">
        <v>313</v>
      </c>
      <c r="C332" s="170">
        <v>9</v>
      </c>
      <c r="D332" s="23">
        <f>origine!E333</f>
        <v>0</v>
      </c>
      <c r="E332" s="24"/>
      <c r="F332" s="22">
        <f t="shared" si="121"/>
        <v>0</v>
      </c>
      <c r="G332" s="24"/>
      <c r="H332" s="22">
        <f t="shared" si="122"/>
        <v>0</v>
      </c>
      <c r="I332" s="24"/>
      <c r="J332" s="22">
        <f t="shared" si="141"/>
        <v>0</v>
      </c>
      <c r="K332" s="24"/>
      <c r="L332" s="22">
        <f t="shared" si="123"/>
        <v>0</v>
      </c>
      <c r="M332" s="24"/>
      <c r="N332" s="22">
        <f t="shared" si="124"/>
        <v>0</v>
      </c>
      <c r="O332" s="24"/>
      <c r="P332" s="22">
        <f t="shared" si="125"/>
        <v>0</v>
      </c>
      <c r="Q332" s="34"/>
      <c r="R332" s="13">
        <f t="shared" si="126"/>
        <v>0</v>
      </c>
      <c r="S332" s="16"/>
      <c r="T332" s="13">
        <f t="shared" si="127"/>
        <v>0</v>
      </c>
      <c r="U332" s="16"/>
      <c r="V332" s="13">
        <f t="shared" si="128"/>
        <v>0</v>
      </c>
      <c r="W332" s="16"/>
      <c r="X332" s="13">
        <f t="shared" si="119"/>
        <v>0</v>
      </c>
      <c r="Y332" s="34"/>
      <c r="Z332" s="13">
        <f t="shared" si="129"/>
        <v>0</v>
      </c>
      <c r="AA332" s="16"/>
      <c r="AB332" s="13">
        <f t="shared" si="142"/>
        <v>0</v>
      </c>
      <c r="AC332" s="24"/>
      <c r="AD332" s="22">
        <f t="shared" si="130"/>
        <v>0</v>
      </c>
      <c r="AE332" s="24"/>
      <c r="AF332" s="22">
        <f t="shared" si="131"/>
        <v>0</v>
      </c>
      <c r="AG332" s="34"/>
      <c r="AH332" s="13">
        <f t="shared" si="132"/>
        <v>0</v>
      </c>
      <c r="AI332" s="16"/>
      <c r="AJ332" s="13">
        <f t="shared" si="133"/>
        <v>0</v>
      </c>
      <c r="AK332" s="24"/>
      <c r="AL332" s="22">
        <f t="shared" si="134"/>
        <v>0</v>
      </c>
      <c r="AM332" s="24"/>
      <c r="AN332" s="13">
        <f t="shared" si="135"/>
        <v>0</v>
      </c>
      <c r="AO332" s="24"/>
      <c r="AP332" s="22">
        <f t="shared" si="136"/>
        <v>0</v>
      </c>
      <c r="AQ332" s="24"/>
      <c r="AR332" s="22">
        <f t="shared" si="137"/>
        <v>0</v>
      </c>
      <c r="AS332" s="24"/>
      <c r="AT332" s="22">
        <f t="shared" si="138"/>
        <v>0</v>
      </c>
      <c r="AU332" s="24"/>
      <c r="AV332" s="22">
        <f t="shared" si="139"/>
        <v>0</v>
      </c>
      <c r="AW332" s="187">
        <f t="shared" si="140"/>
        <v>0</v>
      </c>
    </row>
    <row r="333" spans="2:49">
      <c r="B333" s="144" t="s">
        <v>226</v>
      </c>
      <c r="C333" s="145"/>
      <c r="D333" s="23">
        <f>origine!E334</f>
        <v>0</v>
      </c>
      <c r="E333" s="24"/>
      <c r="F333" s="22">
        <f t="shared" si="121"/>
        <v>0</v>
      </c>
      <c r="G333" s="24"/>
      <c r="H333" s="22">
        <f t="shared" si="122"/>
        <v>0</v>
      </c>
      <c r="I333" s="24"/>
      <c r="J333" s="22">
        <f t="shared" si="141"/>
        <v>0</v>
      </c>
      <c r="K333" s="24"/>
      <c r="L333" s="22">
        <f t="shared" si="123"/>
        <v>0</v>
      </c>
      <c r="M333" s="24"/>
      <c r="N333" s="22">
        <f t="shared" si="124"/>
        <v>0</v>
      </c>
      <c r="O333" s="24"/>
      <c r="P333" s="22">
        <f t="shared" si="125"/>
        <v>0</v>
      </c>
      <c r="Q333" s="34"/>
      <c r="R333" s="13">
        <f t="shared" si="126"/>
        <v>0</v>
      </c>
      <c r="S333" s="16"/>
      <c r="T333" s="13">
        <f t="shared" si="127"/>
        <v>0</v>
      </c>
      <c r="U333" s="16"/>
      <c r="V333" s="13">
        <f t="shared" si="128"/>
        <v>0</v>
      </c>
      <c r="W333" s="16"/>
      <c r="X333" s="13">
        <f t="shared" si="119"/>
        <v>0</v>
      </c>
      <c r="Y333" s="34"/>
      <c r="Z333" s="13">
        <f t="shared" si="129"/>
        <v>0</v>
      </c>
      <c r="AA333" s="16"/>
      <c r="AB333" s="13">
        <f t="shared" si="142"/>
        <v>0</v>
      </c>
      <c r="AC333" s="24"/>
      <c r="AD333" s="22">
        <f t="shared" si="130"/>
        <v>0</v>
      </c>
      <c r="AE333" s="24"/>
      <c r="AF333" s="22">
        <f t="shared" si="131"/>
        <v>0</v>
      </c>
      <c r="AG333" s="34"/>
      <c r="AH333" s="13">
        <f t="shared" si="132"/>
        <v>0</v>
      </c>
      <c r="AI333" s="16"/>
      <c r="AJ333" s="13">
        <f t="shared" si="133"/>
        <v>0</v>
      </c>
      <c r="AK333" s="24"/>
      <c r="AL333" s="22">
        <f t="shared" si="134"/>
        <v>0</v>
      </c>
      <c r="AM333" s="24"/>
      <c r="AN333" s="13">
        <f t="shared" si="135"/>
        <v>0</v>
      </c>
      <c r="AO333" s="24"/>
      <c r="AP333" s="22">
        <f t="shared" si="136"/>
        <v>0</v>
      </c>
      <c r="AQ333" s="24"/>
      <c r="AR333" s="22">
        <f t="shared" si="137"/>
        <v>0</v>
      </c>
      <c r="AS333" s="24"/>
      <c r="AT333" s="22">
        <f t="shared" si="138"/>
        <v>0</v>
      </c>
      <c r="AU333" s="24"/>
      <c r="AV333" s="22">
        <f t="shared" si="139"/>
        <v>0</v>
      </c>
      <c r="AW333" s="187">
        <f t="shared" si="140"/>
        <v>0</v>
      </c>
    </row>
    <row r="334" spans="2:49">
      <c r="B334" s="148" t="s">
        <v>225</v>
      </c>
      <c r="C334" s="171">
        <v>11.55</v>
      </c>
      <c r="D334" s="23">
        <f>origine!E335</f>
        <v>0</v>
      </c>
      <c r="E334" s="24"/>
      <c r="F334" s="22">
        <f t="shared" si="121"/>
        <v>0</v>
      </c>
      <c r="G334" s="24"/>
      <c r="H334" s="22">
        <f t="shared" si="122"/>
        <v>0</v>
      </c>
      <c r="I334" s="24"/>
      <c r="J334" s="22">
        <f t="shared" si="141"/>
        <v>0</v>
      </c>
      <c r="K334" s="24"/>
      <c r="L334" s="22">
        <f t="shared" si="123"/>
        <v>0</v>
      </c>
      <c r="M334" s="24"/>
      <c r="N334" s="22">
        <f t="shared" si="124"/>
        <v>0</v>
      </c>
      <c r="O334" s="24"/>
      <c r="P334" s="22">
        <f t="shared" si="125"/>
        <v>0</v>
      </c>
      <c r="Q334" s="34"/>
      <c r="R334" s="13">
        <f t="shared" si="126"/>
        <v>0</v>
      </c>
      <c r="S334" s="16"/>
      <c r="T334" s="13">
        <f t="shared" si="127"/>
        <v>0</v>
      </c>
      <c r="U334" s="16"/>
      <c r="V334" s="13">
        <f t="shared" si="128"/>
        <v>0</v>
      </c>
      <c r="W334" s="16"/>
      <c r="X334" s="13">
        <f t="shared" si="119"/>
        <v>0</v>
      </c>
      <c r="Y334" s="34"/>
      <c r="Z334" s="13">
        <f t="shared" si="129"/>
        <v>0</v>
      </c>
      <c r="AA334" s="16"/>
      <c r="AB334" s="13">
        <f t="shared" si="142"/>
        <v>0</v>
      </c>
      <c r="AC334" s="24"/>
      <c r="AD334" s="22">
        <f t="shared" si="130"/>
        <v>0</v>
      </c>
      <c r="AE334" s="24"/>
      <c r="AF334" s="22">
        <f t="shared" si="131"/>
        <v>0</v>
      </c>
      <c r="AG334" s="34"/>
      <c r="AH334" s="13">
        <f t="shared" si="132"/>
        <v>0</v>
      </c>
      <c r="AI334" s="16"/>
      <c r="AJ334" s="13">
        <f t="shared" si="133"/>
        <v>0</v>
      </c>
      <c r="AK334" s="24"/>
      <c r="AL334" s="22">
        <f t="shared" si="134"/>
        <v>0</v>
      </c>
      <c r="AM334" s="24"/>
      <c r="AN334" s="13">
        <f t="shared" si="135"/>
        <v>0</v>
      </c>
      <c r="AO334" s="24"/>
      <c r="AP334" s="22">
        <f t="shared" si="136"/>
        <v>0</v>
      </c>
      <c r="AQ334" s="24"/>
      <c r="AR334" s="22">
        <f t="shared" si="137"/>
        <v>0</v>
      </c>
      <c r="AS334" s="24"/>
      <c r="AT334" s="22">
        <f t="shared" si="138"/>
        <v>0</v>
      </c>
      <c r="AU334" s="24"/>
      <c r="AV334" s="22">
        <f t="shared" si="139"/>
        <v>0</v>
      </c>
      <c r="AW334" s="187">
        <f t="shared" si="140"/>
        <v>0</v>
      </c>
    </row>
    <row r="335" spans="2:49">
      <c r="B335" s="148" t="s">
        <v>224</v>
      </c>
      <c r="C335" s="171">
        <v>11.55</v>
      </c>
      <c r="D335" s="23">
        <f>origine!E336</f>
        <v>0</v>
      </c>
      <c r="E335" s="24"/>
      <c r="F335" s="22">
        <f t="shared" si="121"/>
        <v>0</v>
      </c>
      <c r="G335" s="24"/>
      <c r="H335" s="22">
        <f t="shared" si="122"/>
        <v>0</v>
      </c>
      <c r="I335" s="24"/>
      <c r="J335" s="22">
        <f t="shared" si="141"/>
        <v>0</v>
      </c>
      <c r="K335" s="24"/>
      <c r="L335" s="22">
        <f t="shared" si="123"/>
        <v>0</v>
      </c>
      <c r="M335" s="24"/>
      <c r="N335" s="22">
        <f t="shared" si="124"/>
        <v>0</v>
      </c>
      <c r="O335" s="24"/>
      <c r="P335" s="22">
        <f t="shared" si="125"/>
        <v>0</v>
      </c>
      <c r="Q335" s="34"/>
      <c r="R335" s="13">
        <f t="shared" si="126"/>
        <v>0</v>
      </c>
      <c r="S335" s="16"/>
      <c r="T335" s="13">
        <f t="shared" si="127"/>
        <v>0</v>
      </c>
      <c r="U335" s="16"/>
      <c r="V335" s="13">
        <f t="shared" si="128"/>
        <v>0</v>
      </c>
      <c r="W335" s="16"/>
      <c r="X335" s="13">
        <f t="shared" si="119"/>
        <v>0</v>
      </c>
      <c r="Y335" s="34"/>
      <c r="Z335" s="13">
        <f t="shared" si="129"/>
        <v>0</v>
      </c>
      <c r="AA335" s="16"/>
      <c r="AB335" s="13">
        <f t="shared" si="142"/>
        <v>0</v>
      </c>
      <c r="AC335" s="24"/>
      <c r="AD335" s="22">
        <f t="shared" si="130"/>
        <v>0</v>
      </c>
      <c r="AE335" s="24"/>
      <c r="AF335" s="22">
        <f t="shared" si="131"/>
        <v>0</v>
      </c>
      <c r="AG335" s="34"/>
      <c r="AH335" s="13">
        <f t="shared" si="132"/>
        <v>0</v>
      </c>
      <c r="AI335" s="16"/>
      <c r="AJ335" s="13">
        <f t="shared" si="133"/>
        <v>0</v>
      </c>
      <c r="AK335" s="24"/>
      <c r="AL335" s="22">
        <f t="shared" si="134"/>
        <v>0</v>
      </c>
      <c r="AM335" s="24"/>
      <c r="AN335" s="13">
        <f t="shared" si="135"/>
        <v>0</v>
      </c>
      <c r="AO335" s="24"/>
      <c r="AP335" s="22">
        <f t="shared" si="136"/>
        <v>0</v>
      </c>
      <c r="AQ335" s="24"/>
      <c r="AR335" s="22">
        <f t="shared" si="137"/>
        <v>0</v>
      </c>
      <c r="AS335" s="24"/>
      <c r="AT335" s="22">
        <f t="shared" si="138"/>
        <v>0</v>
      </c>
      <c r="AU335" s="24"/>
      <c r="AV335" s="22">
        <f t="shared" si="139"/>
        <v>0</v>
      </c>
      <c r="AW335" s="187">
        <f t="shared" si="140"/>
        <v>0</v>
      </c>
    </row>
    <row r="336" spans="2:49">
      <c r="B336" s="148" t="s">
        <v>223</v>
      </c>
      <c r="C336" s="171">
        <v>11.55</v>
      </c>
      <c r="D336" s="23">
        <f>origine!E337</f>
        <v>0</v>
      </c>
      <c r="E336" s="24"/>
      <c r="F336" s="22">
        <f t="shared" si="121"/>
        <v>0</v>
      </c>
      <c r="G336" s="24"/>
      <c r="H336" s="22">
        <f t="shared" si="122"/>
        <v>0</v>
      </c>
      <c r="I336" s="24"/>
      <c r="J336" s="22">
        <f t="shared" si="141"/>
        <v>0</v>
      </c>
      <c r="K336" s="24"/>
      <c r="L336" s="22">
        <f t="shared" si="123"/>
        <v>0</v>
      </c>
      <c r="M336" s="24"/>
      <c r="N336" s="22">
        <f t="shared" si="124"/>
        <v>0</v>
      </c>
      <c r="O336" s="24"/>
      <c r="P336" s="22">
        <f t="shared" si="125"/>
        <v>0</v>
      </c>
      <c r="Q336" s="34"/>
      <c r="R336" s="13">
        <f t="shared" si="126"/>
        <v>0</v>
      </c>
      <c r="S336" s="16"/>
      <c r="T336" s="13">
        <f t="shared" si="127"/>
        <v>0</v>
      </c>
      <c r="U336" s="16"/>
      <c r="V336" s="13">
        <f t="shared" si="128"/>
        <v>0</v>
      </c>
      <c r="W336" s="16"/>
      <c r="X336" s="13">
        <f t="shared" si="119"/>
        <v>0</v>
      </c>
      <c r="Y336" s="34"/>
      <c r="Z336" s="13">
        <f t="shared" si="129"/>
        <v>0</v>
      </c>
      <c r="AA336" s="16"/>
      <c r="AB336" s="13">
        <f t="shared" si="142"/>
        <v>0</v>
      </c>
      <c r="AC336" s="24"/>
      <c r="AD336" s="22">
        <f t="shared" si="130"/>
        <v>0</v>
      </c>
      <c r="AE336" s="24"/>
      <c r="AF336" s="22">
        <f t="shared" si="131"/>
        <v>0</v>
      </c>
      <c r="AG336" s="34"/>
      <c r="AH336" s="13">
        <f t="shared" si="132"/>
        <v>0</v>
      </c>
      <c r="AI336" s="16"/>
      <c r="AJ336" s="13">
        <f t="shared" si="133"/>
        <v>0</v>
      </c>
      <c r="AK336" s="24"/>
      <c r="AL336" s="22">
        <f t="shared" si="134"/>
        <v>0</v>
      </c>
      <c r="AM336" s="24"/>
      <c r="AN336" s="13">
        <f t="shared" si="135"/>
        <v>0</v>
      </c>
      <c r="AO336" s="24"/>
      <c r="AP336" s="22">
        <f t="shared" si="136"/>
        <v>0</v>
      </c>
      <c r="AQ336" s="24"/>
      <c r="AR336" s="22">
        <f t="shared" si="137"/>
        <v>0</v>
      </c>
      <c r="AS336" s="24"/>
      <c r="AT336" s="22">
        <f t="shared" si="138"/>
        <v>0</v>
      </c>
      <c r="AU336" s="24"/>
      <c r="AV336" s="22">
        <f t="shared" si="139"/>
        <v>0</v>
      </c>
      <c r="AW336" s="187">
        <f t="shared" si="140"/>
        <v>0</v>
      </c>
    </row>
    <row r="337" spans="2:49">
      <c r="B337" s="148" t="s">
        <v>222</v>
      </c>
      <c r="C337" s="171">
        <v>11.55</v>
      </c>
      <c r="D337" s="23">
        <f>origine!E338</f>
        <v>0</v>
      </c>
      <c r="E337" s="24"/>
      <c r="F337" s="22">
        <f t="shared" si="121"/>
        <v>0</v>
      </c>
      <c r="G337" s="24"/>
      <c r="H337" s="22">
        <f t="shared" si="122"/>
        <v>0</v>
      </c>
      <c r="I337" s="24"/>
      <c r="J337" s="22">
        <f t="shared" si="141"/>
        <v>0</v>
      </c>
      <c r="K337" s="24"/>
      <c r="L337" s="22">
        <f t="shared" si="123"/>
        <v>0</v>
      </c>
      <c r="M337" s="24"/>
      <c r="N337" s="22">
        <f t="shared" si="124"/>
        <v>0</v>
      </c>
      <c r="O337" s="24"/>
      <c r="P337" s="22">
        <f t="shared" si="125"/>
        <v>0</v>
      </c>
      <c r="Q337" s="34"/>
      <c r="R337" s="13">
        <f t="shared" si="126"/>
        <v>0</v>
      </c>
      <c r="S337" s="16"/>
      <c r="T337" s="13">
        <f t="shared" si="127"/>
        <v>0</v>
      </c>
      <c r="U337" s="16"/>
      <c r="V337" s="13">
        <f t="shared" si="128"/>
        <v>0</v>
      </c>
      <c r="W337" s="16"/>
      <c r="X337" s="13">
        <f t="shared" si="119"/>
        <v>0</v>
      </c>
      <c r="Y337" s="34"/>
      <c r="Z337" s="13">
        <f t="shared" si="129"/>
        <v>0</v>
      </c>
      <c r="AA337" s="16"/>
      <c r="AB337" s="13">
        <f t="shared" si="142"/>
        <v>0</v>
      </c>
      <c r="AC337" s="24"/>
      <c r="AD337" s="22">
        <f t="shared" si="130"/>
        <v>0</v>
      </c>
      <c r="AE337" s="24"/>
      <c r="AF337" s="22">
        <f t="shared" si="131"/>
        <v>0</v>
      </c>
      <c r="AG337" s="34"/>
      <c r="AH337" s="13">
        <f t="shared" si="132"/>
        <v>0</v>
      </c>
      <c r="AI337" s="16"/>
      <c r="AJ337" s="13">
        <f t="shared" si="133"/>
        <v>0</v>
      </c>
      <c r="AK337" s="24"/>
      <c r="AL337" s="22">
        <f t="shared" si="134"/>
        <v>0</v>
      </c>
      <c r="AM337" s="24"/>
      <c r="AN337" s="13">
        <f t="shared" si="135"/>
        <v>0</v>
      </c>
      <c r="AO337" s="24"/>
      <c r="AP337" s="22">
        <f t="shared" si="136"/>
        <v>0</v>
      </c>
      <c r="AQ337" s="24"/>
      <c r="AR337" s="22">
        <f t="shared" si="137"/>
        <v>0</v>
      </c>
      <c r="AS337" s="24"/>
      <c r="AT337" s="22">
        <f t="shared" si="138"/>
        <v>0</v>
      </c>
      <c r="AU337" s="24"/>
      <c r="AV337" s="22">
        <f t="shared" si="139"/>
        <v>0</v>
      </c>
      <c r="AW337" s="187">
        <f t="shared" si="140"/>
        <v>0</v>
      </c>
    </row>
    <row r="338" spans="2:49">
      <c r="B338" s="148" t="s">
        <v>209</v>
      </c>
      <c r="C338" s="171">
        <v>11.55</v>
      </c>
      <c r="D338" s="23">
        <f>origine!E339</f>
        <v>0</v>
      </c>
      <c r="E338" s="24"/>
      <c r="F338" s="22">
        <f t="shared" si="121"/>
        <v>0</v>
      </c>
      <c r="G338" s="24"/>
      <c r="H338" s="22">
        <f t="shared" si="122"/>
        <v>0</v>
      </c>
      <c r="I338" s="24"/>
      <c r="J338" s="22">
        <f t="shared" si="141"/>
        <v>0</v>
      </c>
      <c r="K338" s="24"/>
      <c r="L338" s="22">
        <f t="shared" si="123"/>
        <v>0</v>
      </c>
      <c r="M338" s="24"/>
      <c r="N338" s="22">
        <f t="shared" si="124"/>
        <v>0</v>
      </c>
      <c r="O338" s="24"/>
      <c r="P338" s="22">
        <f t="shared" si="125"/>
        <v>0</v>
      </c>
      <c r="Q338" s="34"/>
      <c r="R338" s="13">
        <f t="shared" si="126"/>
        <v>0</v>
      </c>
      <c r="S338" s="16"/>
      <c r="T338" s="13">
        <f t="shared" si="127"/>
        <v>0</v>
      </c>
      <c r="U338" s="16"/>
      <c r="V338" s="13">
        <f t="shared" si="128"/>
        <v>0</v>
      </c>
      <c r="W338" s="16"/>
      <c r="X338" s="13">
        <f t="shared" si="119"/>
        <v>0</v>
      </c>
      <c r="Y338" s="34"/>
      <c r="Z338" s="13">
        <f t="shared" si="129"/>
        <v>0</v>
      </c>
      <c r="AA338" s="16"/>
      <c r="AB338" s="13">
        <f t="shared" si="142"/>
        <v>0</v>
      </c>
      <c r="AC338" s="24"/>
      <c r="AD338" s="22">
        <f t="shared" si="130"/>
        <v>0</v>
      </c>
      <c r="AE338" s="24"/>
      <c r="AF338" s="22">
        <f t="shared" si="131"/>
        <v>0</v>
      </c>
      <c r="AG338" s="34"/>
      <c r="AH338" s="13">
        <f t="shared" si="132"/>
        <v>0</v>
      </c>
      <c r="AI338" s="16"/>
      <c r="AJ338" s="13">
        <f t="shared" si="133"/>
        <v>0</v>
      </c>
      <c r="AK338" s="24"/>
      <c r="AL338" s="22">
        <f t="shared" si="134"/>
        <v>0</v>
      </c>
      <c r="AM338" s="24"/>
      <c r="AN338" s="13">
        <f t="shared" si="135"/>
        <v>0</v>
      </c>
      <c r="AO338" s="24"/>
      <c r="AP338" s="22">
        <f t="shared" si="136"/>
        <v>0</v>
      </c>
      <c r="AQ338" s="24"/>
      <c r="AR338" s="22">
        <f t="shared" si="137"/>
        <v>0</v>
      </c>
      <c r="AS338" s="24"/>
      <c r="AT338" s="22">
        <f t="shared" si="138"/>
        <v>0</v>
      </c>
      <c r="AU338" s="24"/>
      <c r="AV338" s="22">
        <f t="shared" si="139"/>
        <v>0</v>
      </c>
      <c r="AW338" s="187">
        <f t="shared" si="140"/>
        <v>0</v>
      </c>
    </row>
    <row r="339" spans="2:49">
      <c r="B339" s="148" t="s">
        <v>210</v>
      </c>
      <c r="C339" s="171">
        <v>11.55</v>
      </c>
      <c r="D339" s="23">
        <f>origine!E340</f>
        <v>0</v>
      </c>
      <c r="E339" s="24"/>
      <c r="F339" s="22">
        <f t="shared" si="121"/>
        <v>0</v>
      </c>
      <c r="G339" s="24"/>
      <c r="H339" s="22">
        <f t="shared" si="122"/>
        <v>0</v>
      </c>
      <c r="I339" s="24"/>
      <c r="J339" s="22">
        <f t="shared" si="141"/>
        <v>0</v>
      </c>
      <c r="K339" s="24"/>
      <c r="L339" s="22">
        <f t="shared" si="123"/>
        <v>0</v>
      </c>
      <c r="M339" s="24"/>
      <c r="N339" s="22">
        <f t="shared" si="124"/>
        <v>0</v>
      </c>
      <c r="O339" s="24"/>
      <c r="P339" s="22">
        <f t="shared" si="125"/>
        <v>0</v>
      </c>
      <c r="Q339" s="34"/>
      <c r="R339" s="13">
        <f t="shared" si="126"/>
        <v>0</v>
      </c>
      <c r="S339" s="16"/>
      <c r="T339" s="13">
        <f t="shared" si="127"/>
        <v>0</v>
      </c>
      <c r="U339" s="16"/>
      <c r="V339" s="13">
        <f t="shared" si="128"/>
        <v>0</v>
      </c>
      <c r="W339" s="16"/>
      <c r="X339" s="13">
        <f t="shared" si="119"/>
        <v>0</v>
      </c>
      <c r="Y339" s="34"/>
      <c r="Z339" s="13">
        <f t="shared" si="129"/>
        <v>0</v>
      </c>
      <c r="AA339" s="16"/>
      <c r="AB339" s="13">
        <f t="shared" si="142"/>
        <v>0</v>
      </c>
      <c r="AC339" s="24"/>
      <c r="AD339" s="22">
        <f t="shared" si="130"/>
        <v>0</v>
      </c>
      <c r="AE339" s="24"/>
      <c r="AF339" s="22">
        <f t="shared" si="131"/>
        <v>0</v>
      </c>
      <c r="AG339" s="34"/>
      <c r="AH339" s="13">
        <f t="shared" si="132"/>
        <v>0</v>
      </c>
      <c r="AI339" s="16">
        <v>1</v>
      </c>
      <c r="AJ339" s="13">
        <f t="shared" si="133"/>
        <v>11.55</v>
      </c>
      <c r="AK339" s="24"/>
      <c r="AL339" s="22">
        <f t="shared" si="134"/>
        <v>0</v>
      </c>
      <c r="AM339" s="24"/>
      <c r="AN339" s="13">
        <f t="shared" si="135"/>
        <v>0</v>
      </c>
      <c r="AO339" s="24"/>
      <c r="AP339" s="22">
        <f t="shared" si="136"/>
        <v>0</v>
      </c>
      <c r="AQ339" s="24"/>
      <c r="AR339" s="22">
        <f t="shared" si="137"/>
        <v>0</v>
      </c>
      <c r="AS339" s="24"/>
      <c r="AT339" s="22">
        <f t="shared" si="138"/>
        <v>0</v>
      </c>
      <c r="AU339" s="24"/>
      <c r="AV339" s="22">
        <f t="shared" si="139"/>
        <v>0</v>
      </c>
      <c r="AW339" s="187">
        <f t="shared" si="140"/>
        <v>1</v>
      </c>
    </row>
    <row r="340" spans="2:49">
      <c r="B340" s="148" t="s">
        <v>211</v>
      </c>
      <c r="C340" s="171">
        <v>11.55</v>
      </c>
      <c r="D340" s="23">
        <f>origine!E341</f>
        <v>0</v>
      </c>
      <c r="E340" s="24"/>
      <c r="F340" s="22">
        <f t="shared" si="121"/>
        <v>0</v>
      </c>
      <c r="G340" s="24"/>
      <c r="H340" s="22">
        <f t="shared" si="122"/>
        <v>0</v>
      </c>
      <c r="I340" s="24"/>
      <c r="J340" s="22">
        <f t="shared" si="141"/>
        <v>0</v>
      </c>
      <c r="K340" s="24"/>
      <c r="L340" s="22">
        <f t="shared" si="123"/>
        <v>0</v>
      </c>
      <c r="M340" s="24"/>
      <c r="N340" s="22">
        <f t="shared" si="124"/>
        <v>0</v>
      </c>
      <c r="O340" s="24"/>
      <c r="P340" s="22">
        <f t="shared" si="125"/>
        <v>0</v>
      </c>
      <c r="Q340" s="34"/>
      <c r="R340" s="13">
        <f t="shared" si="126"/>
        <v>0</v>
      </c>
      <c r="S340" s="16"/>
      <c r="T340" s="13">
        <f t="shared" si="127"/>
        <v>0</v>
      </c>
      <c r="U340" s="16"/>
      <c r="V340" s="13">
        <f t="shared" si="128"/>
        <v>0</v>
      </c>
      <c r="W340" s="16"/>
      <c r="X340" s="13">
        <f t="shared" si="119"/>
        <v>0</v>
      </c>
      <c r="Y340" s="34"/>
      <c r="Z340" s="13">
        <f t="shared" si="129"/>
        <v>0</v>
      </c>
      <c r="AA340" s="16"/>
      <c r="AB340" s="13">
        <f t="shared" si="142"/>
        <v>0</v>
      </c>
      <c r="AC340" s="24"/>
      <c r="AD340" s="22">
        <f t="shared" si="130"/>
        <v>0</v>
      </c>
      <c r="AE340" s="24"/>
      <c r="AF340" s="22">
        <f t="shared" si="131"/>
        <v>0</v>
      </c>
      <c r="AG340" s="34"/>
      <c r="AH340" s="13">
        <f t="shared" si="132"/>
        <v>0</v>
      </c>
      <c r="AI340" s="16"/>
      <c r="AJ340" s="13">
        <f t="shared" si="133"/>
        <v>0</v>
      </c>
      <c r="AK340" s="24"/>
      <c r="AL340" s="22">
        <f t="shared" si="134"/>
        <v>0</v>
      </c>
      <c r="AM340" s="24"/>
      <c r="AN340" s="13">
        <f t="shared" si="135"/>
        <v>0</v>
      </c>
      <c r="AO340" s="24"/>
      <c r="AP340" s="22">
        <f t="shared" si="136"/>
        <v>0</v>
      </c>
      <c r="AQ340" s="24"/>
      <c r="AR340" s="22">
        <f t="shared" si="137"/>
        <v>0</v>
      </c>
      <c r="AS340" s="24"/>
      <c r="AT340" s="22">
        <f t="shared" si="138"/>
        <v>0</v>
      </c>
      <c r="AU340" s="24"/>
      <c r="AV340" s="22">
        <f t="shared" si="139"/>
        <v>0</v>
      </c>
      <c r="AW340" s="187">
        <f t="shared" si="140"/>
        <v>0</v>
      </c>
    </row>
    <row r="341" spans="2:49">
      <c r="B341" s="148" t="s">
        <v>212</v>
      </c>
      <c r="C341" s="171">
        <v>11.55</v>
      </c>
      <c r="D341" s="23">
        <f>origine!E342</f>
        <v>0</v>
      </c>
      <c r="E341" s="24"/>
      <c r="F341" s="22">
        <f t="shared" si="121"/>
        <v>0</v>
      </c>
      <c r="G341" s="24"/>
      <c r="H341" s="22">
        <f t="shared" si="122"/>
        <v>0</v>
      </c>
      <c r="I341" s="24"/>
      <c r="J341" s="22">
        <f t="shared" si="141"/>
        <v>0</v>
      </c>
      <c r="K341" s="24"/>
      <c r="L341" s="22">
        <f t="shared" si="123"/>
        <v>0</v>
      </c>
      <c r="M341" s="24"/>
      <c r="N341" s="22">
        <f t="shared" si="124"/>
        <v>0</v>
      </c>
      <c r="O341" s="24"/>
      <c r="P341" s="22">
        <f t="shared" si="125"/>
        <v>0</v>
      </c>
      <c r="Q341" s="34"/>
      <c r="R341" s="13">
        <f t="shared" si="126"/>
        <v>0</v>
      </c>
      <c r="S341" s="16"/>
      <c r="T341" s="13">
        <f t="shared" si="127"/>
        <v>0</v>
      </c>
      <c r="U341" s="16"/>
      <c r="V341" s="13">
        <f t="shared" si="128"/>
        <v>0</v>
      </c>
      <c r="W341" s="16"/>
      <c r="X341" s="13">
        <f t="shared" si="119"/>
        <v>0</v>
      </c>
      <c r="Y341" s="34"/>
      <c r="Z341" s="13">
        <f t="shared" si="129"/>
        <v>0</v>
      </c>
      <c r="AA341" s="16"/>
      <c r="AB341" s="13">
        <f t="shared" si="142"/>
        <v>0</v>
      </c>
      <c r="AC341" s="24"/>
      <c r="AD341" s="22">
        <f t="shared" si="130"/>
        <v>0</v>
      </c>
      <c r="AE341" s="24"/>
      <c r="AF341" s="22">
        <f t="shared" si="131"/>
        <v>0</v>
      </c>
      <c r="AG341" s="34"/>
      <c r="AH341" s="13">
        <f t="shared" si="132"/>
        <v>0</v>
      </c>
      <c r="AI341" s="16"/>
      <c r="AJ341" s="13">
        <f t="shared" si="133"/>
        <v>0</v>
      </c>
      <c r="AK341" s="24"/>
      <c r="AL341" s="22">
        <f t="shared" si="134"/>
        <v>0</v>
      </c>
      <c r="AM341" s="24"/>
      <c r="AN341" s="13">
        <f t="shared" si="135"/>
        <v>0</v>
      </c>
      <c r="AO341" s="24"/>
      <c r="AP341" s="22">
        <f t="shared" si="136"/>
        <v>0</v>
      </c>
      <c r="AQ341" s="24"/>
      <c r="AR341" s="22">
        <f t="shared" si="137"/>
        <v>0</v>
      </c>
      <c r="AS341" s="24"/>
      <c r="AT341" s="22">
        <f t="shared" si="138"/>
        <v>0</v>
      </c>
      <c r="AU341" s="24"/>
      <c r="AV341" s="22">
        <f t="shared" si="139"/>
        <v>0</v>
      </c>
      <c r="AW341" s="187">
        <f t="shared" si="140"/>
        <v>0</v>
      </c>
    </row>
    <row r="342" spans="2:49">
      <c r="B342" s="148" t="s">
        <v>213</v>
      </c>
      <c r="C342" s="170">
        <v>12.65</v>
      </c>
      <c r="D342" s="23">
        <f>origine!E343</f>
        <v>0</v>
      </c>
      <c r="E342" s="24"/>
      <c r="F342" s="22">
        <f t="shared" si="121"/>
        <v>0</v>
      </c>
      <c r="G342" s="24"/>
      <c r="H342" s="22">
        <f t="shared" si="122"/>
        <v>0</v>
      </c>
      <c r="I342" s="24"/>
      <c r="J342" s="22">
        <f t="shared" si="141"/>
        <v>0</v>
      </c>
      <c r="K342" s="24"/>
      <c r="L342" s="22">
        <f t="shared" si="123"/>
        <v>0</v>
      </c>
      <c r="M342" s="24"/>
      <c r="N342" s="22">
        <f t="shared" si="124"/>
        <v>0</v>
      </c>
      <c r="O342" s="24"/>
      <c r="P342" s="22">
        <f t="shared" si="125"/>
        <v>0</v>
      </c>
      <c r="Q342" s="34">
        <v>1</v>
      </c>
      <c r="R342" s="13">
        <f t="shared" si="126"/>
        <v>12.65</v>
      </c>
      <c r="S342" s="16"/>
      <c r="T342" s="13">
        <f t="shared" si="127"/>
        <v>0</v>
      </c>
      <c r="U342" s="16"/>
      <c r="V342" s="13">
        <f t="shared" si="128"/>
        <v>0</v>
      </c>
      <c r="W342" s="16"/>
      <c r="X342" s="13">
        <f t="shared" si="119"/>
        <v>0</v>
      </c>
      <c r="Y342" s="34"/>
      <c r="Z342" s="13">
        <f t="shared" si="129"/>
        <v>0</v>
      </c>
      <c r="AA342" s="16"/>
      <c r="AB342" s="13">
        <f t="shared" si="142"/>
        <v>0</v>
      </c>
      <c r="AC342" s="24"/>
      <c r="AD342" s="22">
        <f t="shared" si="130"/>
        <v>0</v>
      </c>
      <c r="AE342" s="24"/>
      <c r="AF342" s="22">
        <f t="shared" si="131"/>
        <v>0</v>
      </c>
      <c r="AG342" s="34"/>
      <c r="AH342" s="13">
        <f t="shared" si="132"/>
        <v>0</v>
      </c>
      <c r="AI342" s="16"/>
      <c r="AJ342" s="13">
        <f t="shared" si="133"/>
        <v>0</v>
      </c>
      <c r="AK342" s="24"/>
      <c r="AL342" s="22">
        <f t="shared" si="134"/>
        <v>0</v>
      </c>
      <c r="AM342" s="24"/>
      <c r="AN342" s="13">
        <f t="shared" si="135"/>
        <v>0</v>
      </c>
      <c r="AO342" s="24"/>
      <c r="AP342" s="22">
        <f t="shared" si="136"/>
        <v>0</v>
      </c>
      <c r="AQ342" s="24"/>
      <c r="AR342" s="22">
        <f t="shared" si="137"/>
        <v>0</v>
      </c>
      <c r="AS342" s="24"/>
      <c r="AT342" s="22">
        <f t="shared" si="138"/>
        <v>0</v>
      </c>
      <c r="AU342" s="24"/>
      <c r="AV342" s="22">
        <f t="shared" si="139"/>
        <v>0</v>
      </c>
      <c r="AW342" s="187">
        <f t="shared" si="140"/>
        <v>1</v>
      </c>
    </row>
    <row r="343" spans="2:49">
      <c r="B343" s="149" t="s">
        <v>214</v>
      </c>
      <c r="C343" s="170">
        <v>12.65</v>
      </c>
      <c r="D343" s="23">
        <f>origine!E344</f>
        <v>0</v>
      </c>
      <c r="E343" s="24"/>
      <c r="F343" s="22">
        <f t="shared" si="121"/>
        <v>0</v>
      </c>
      <c r="G343" s="24"/>
      <c r="H343" s="22">
        <f t="shared" si="122"/>
        <v>0</v>
      </c>
      <c r="I343" s="24"/>
      <c r="J343" s="22">
        <f t="shared" si="141"/>
        <v>0</v>
      </c>
      <c r="K343" s="24"/>
      <c r="L343" s="22">
        <f t="shared" si="123"/>
        <v>0</v>
      </c>
      <c r="M343" s="24"/>
      <c r="N343" s="22">
        <f t="shared" si="124"/>
        <v>0</v>
      </c>
      <c r="O343" s="24"/>
      <c r="P343" s="22">
        <f t="shared" si="125"/>
        <v>0</v>
      </c>
      <c r="Q343" s="34"/>
      <c r="R343" s="13">
        <f t="shared" si="126"/>
        <v>0</v>
      </c>
      <c r="S343" s="16"/>
      <c r="T343" s="13">
        <f t="shared" si="127"/>
        <v>0</v>
      </c>
      <c r="U343" s="16"/>
      <c r="V343" s="13">
        <f t="shared" si="128"/>
        <v>0</v>
      </c>
      <c r="W343" s="16"/>
      <c r="X343" s="13">
        <f t="shared" si="119"/>
        <v>0</v>
      </c>
      <c r="Y343" s="34"/>
      <c r="Z343" s="13">
        <f t="shared" si="129"/>
        <v>0</v>
      </c>
      <c r="AA343" s="16"/>
      <c r="AB343" s="13">
        <f t="shared" si="142"/>
        <v>0</v>
      </c>
      <c r="AC343" s="24"/>
      <c r="AD343" s="22">
        <f t="shared" si="130"/>
        <v>0</v>
      </c>
      <c r="AE343" s="24"/>
      <c r="AF343" s="22">
        <f t="shared" si="131"/>
        <v>0</v>
      </c>
      <c r="AG343" s="34"/>
      <c r="AH343" s="13">
        <f t="shared" si="132"/>
        <v>0</v>
      </c>
      <c r="AI343" s="16"/>
      <c r="AJ343" s="13">
        <f t="shared" si="133"/>
        <v>0</v>
      </c>
      <c r="AK343" s="24"/>
      <c r="AL343" s="22">
        <f t="shared" si="134"/>
        <v>0</v>
      </c>
      <c r="AM343" s="24"/>
      <c r="AN343" s="13">
        <f t="shared" si="135"/>
        <v>0</v>
      </c>
      <c r="AO343" s="24"/>
      <c r="AP343" s="22">
        <f t="shared" si="136"/>
        <v>0</v>
      </c>
      <c r="AQ343" s="24"/>
      <c r="AR343" s="22">
        <f t="shared" si="137"/>
        <v>0</v>
      </c>
      <c r="AS343" s="24"/>
      <c r="AT343" s="22">
        <f t="shared" si="138"/>
        <v>0</v>
      </c>
      <c r="AU343" s="24"/>
      <c r="AV343" s="22">
        <f t="shared" si="139"/>
        <v>0</v>
      </c>
      <c r="AW343" s="187">
        <f t="shared" si="140"/>
        <v>0</v>
      </c>
    </row>
    <row r="344" spans="2:49">
      <c r="B344" s="148" t="s">
        <v>215</v>
      </c>
      <c r="C344" s="170">
        <v>12.65</v>
      </c>
      <c r="D344" s="23">
        <f>origine!E345</f>
        <v>0</v>
      </c>
      <c r="E344" s="24"/>
      <c r="F344" s="22">
        <f t="shared" si="121"/>
        <v>0</v>
      </c>
      <c r="G344" s="24"/>
      <c r="H344" s="22">
        <f t="shared" si="122"/>
        <v>0</v>
      </c>
      <c r="I344" s="24"/>
      <c r="J344" s="22">
        <f t="shared" si="141"/>
        <v>0</v>
      </c>
      <c r="K344" s="24"/>
      <c r="L344" s="22">
        <f t="shared" si="123"/>
        <v>0</v>
      </c>
      <c r="M344" s="24"/>
      <c r="N344" s="22">
        <f t="shared" si="124"/>
        <v>0</v>
      </c>
      <c r="O344" s="24"/>
      <c r="P344" s="22">
        <f t="shared" si="125"/>
        <v>0</v>
      </c>
      <c r="Q344" s="34"/>
      <c r="R344" s="13">
        <f t="shared" si="126"/>
        <v>0</v>
      </c>
      <c r="S344" s="16"/>
      <c r="T344" s="13">
        <f t="shared" si="127"/>
        <v>0</v>
      </c>
      <c r="U344" s="16"/>
      <c r="V344" s="13">
        <f t="shared" si="128"/>
        <v>0</v>
      </c>
      <c r="W344" s="16"/>
      <c r="X344" s="13">
        <f t="shared" si="119"/>
        <v>0</v>
      </c>
      <c r="Y344" s="34"/>
      <c r="Z344" s="13">
        <f t="shared" si="129"/>
        <v>0</v>
      </c>
      <c r="AA344" s="16"/>
      <c r="AB344" s="13">
        <f t="shared" si="142"/>
        <v>0</v>
      </c>
      <c r="AC344" s="24"/>
      <c r="AD344" s="22">
        <f t="shared" si="130"/>
        <v>0</v>
      </c>
      <c r="AE344" s="24"/>
      <c r="AF344" s="22">
        <f t="shared" si="131"/>
        <v>0</v>
      </c>
      <c r="AG344" s="34"/>
      <c r="AH344" s="13">
        <f t="shared" si="132"/>
        <v>0</v>
      </c>
      <c r="AI344" s="16"/>
      <c r="AJ344" s="13">
        <f t="shared" si="133"/>
        <v>0</v>
      </c>
      <c r="AK344" s="24"/>
      <c r="AL344" s="22">
        <f t="shared" si="134"/>
        <v>0</v>
      </c>
      <c r="AM344" s="24"/>
      <c r="AN344" s="13">
        <f t="shared" si="135"/>
        <v>0</v>
      </c>
      <c r="AO344" s="24"/>
      <c r="AP344" s="22">
        <f t="shared" si="136"/>
        <v>0</v>
      </c>
      <c r="AQ344" s="24"/>
      <c r="AR344" s="22">
        <f t="shared" si="137"/>
        <v>0</v>
      </c>
      <c r="AS344" s="24"/>
      <c r="AT344" s="22">
        <f t="shared" si="138"/>
        <v>0</v>
      </c>
      <c r="AU344" s="24"/>
      <c r="AV344" s="22">
        <f t="shared" si="139"/>
        <v>0</v>
      </c>
      <c r="AW344" s="187">
        <f t="shared" si="140"/>
        <v>0</v>
      </c>
    </row>
    <row r="345" spans="2:49">
      <c r="B345" s="148" t="s">
        <v>216</v>
      </c>
      <c r="C345" s="170">
        <v>12.65</v>
      </c>
      <c r="D345" s="23">
        <f>origine!E346</f>
        <v>0</v>
      </c>
      <c r="E345" s="24"/>
      <c r="F345" s="22">
        <f t="shared" si="121"/>
        <v>0</v>
      </c>
      <c r="G345" s="24"/>
      <c r="H345" s="22">
        <f t="shared" si="122"/>
        <v>0</v>
      </c>
      <c r="I345" s="24"/>
      <c r="J345" s="22">
        <f t="shared" si="141"/>
        <v>0</v>
      </c>
      <c r="K345" s="24"/>
      <c r="L345" s="22">
        <f t="shared" si="123"/>
        <v>0</v>
      </c>
      <c r="M345" s="24"/>
      <c r="N345" s="22">
        <f t="shared" si="124"/>
        <v>0</v>
      </c>
      <c r="O345" s="24"/>
      <c r="P345" s="22">
        <f t="shared" si="125"/>
        <v>0</v>
      </c>
      <c r="Q345" s="34"/>
      <c r="R345" s="13">
        <f t="shared" si="126"/>
        <v>0</v>
      </c>
      <c r="S345" s="16">
        <v>1</v>
      </c>
      <c r="T345" s="13">
        <f t="shared" si="127"/>
        <v>12.65</v>
      </c>
      <c r="U345" s="16"/>
      <c r="V345" s="13">
        <f t="shared" si="128"/>
        <v>0</v>
      </c>
      <c r="W345" s="16"/>
      <c r="X345" s="13">
        <f t="shared" si="119"/>
        <v>0</v>
      </c>
      <c r="Y345" s="34"/>
      <c r="Z345" s="13">
        <f t="shared" si="129"/>
        <v>0</v>
      </c>
      <c r="AA345" s="16"/>
      <c r="AB345" s="13">
        <f t="shared" si="142"/>
        <v>0</v>
      </c>
      <c r="AC345" s="24"/>
      <c r="AD345" s="22">
        <f t="shared" si="130"/>
        <v>0</v>
      </c>
      <c r="AE345" s="24"/>
      <c r="AF345" s="22">
        <f t="shared" si="131"/>
        <v>0</v>
      </c>
      <c r="AG345" s="34"/>
      <c r="AH345" s="13">
        <f t="shared" si="132"/>
        <v>0</v>
      </c>
      <c r="AI345" s="16"/>
      <c r="AJ345" s="13">
        <f t="shared" si="133"/>
        <v>0</v>
      </c>
      <c r="AK345" s="24"/>
      <c r="AL345" s="22">
        <f t="shared" si="134"/>
        <v>0</v>
      </c>
      <c r="AM345" s="24"/>
      <c r="AN345" s="13">
        <f t="shared" si="135"/>
        <v>0</v>
      </c>
      <c r="AO345" s="24"/>
      <c r="AP345" s="22">
        <f t="shared" si="136"/>
        <v>0</v>
      </c>
      <c r="AQ345" s="24"/>
      <c r="AR345" s="22">
        <f t="shared" si="137"/>
        <v>0</v>
      </c>
      <c r="AS345" s="24"/>
      <c r="AT345" s="22">
        <f t="shared" si="138"/>
        <v>0</v>
      </c>
      <c r="AU345" s="24"/>
      <c r="AV345" s="22">
        <f t="shared" si="139"/>
        <v>0</v>
      </c>
      <c r="AW345" s="187">
        <f t="shared" si="140"/>
        <v>1</v>
      </c>
    </row>
    <row r="346" spans="2:49">
      <c r="B346" s="148" t="s">
        <v>217</v>
      </c>
      <c r="C346" s="170">
        <v>12.65</v>
      </c>
      <c r="D346" s="23">
        <f>origine!E347</f>
        <v>0</v>
      </c>
      <c r="E346" s="24"/>
      <c r="F346" s="22">
        <f t="shared" si="121"/>
        <v>0</v>
      </c>
      <c r="G346" s="24"/>
      <c r="H346" s="22">
        <f t="shared" si="122"/>
        <v>0</v>
      </c>
      <c r="I346" s="24"/>
      <c r="J346" s="22">
        <f t="shared" si="141"/>
        <v>0</v>
      </c>
      <c r="K346" s="24"/>
      <c r="L346" s="22">
        <f t="shared" si="123"/>
        <v>0</v>
      </c>
      <c r="M346" s="24"/>
      <c r="N346" s="22">
        <f t="shared" si="124"/>
        <v>0</v>
      </c>
      <c r="O346" s="24"/>
      <c r="P346" s="22">
        <f t="shared" si="125"/>
        <v>0</v>
      </c>
      <c r="Q346" s="34"/>
      <c r="R346" s="13">
        <f t="shared" si="126"/>
        <v>0</v>
      </c>
      <c r="S346" s="16"/>
      <c r="T346" s="13">
        <f t="shared" si="127"/>
        <v>0</v>
      </c>
      <c r="U346" s="16"/>
      <c r="V346" s="13">
        <f t="shared" si="128"/>
        <v>0</v>
      </c>
      <c r="W346" s="16"/>
      <c r="X346" s="13">
        <f t="shared" si="119"/>
        <v>0</v>
      </c>
      <c r="Y346" s="34"/>
      <c r="Z346" s="13">
        <f t="shared" si="129"/>
        <v>0</v>
      </c>
      <c r="AA346" s="16"/>
      <c r="AB346" s="13">
        <f t="shared" si="142"/>
        <v>0</v>
      </c>
      <c r="AC346" s="24"/>
      <c r="AD346" s="22">
        <f t="shared" si="130"/>
        <v>0</v>
      </c>
      <c r="AE346" s="24"/>
      <c r="AF346" s="22">
        <f t="shared" si="131"/>
        <v>0</v>
      </c>
      <c r="AG346" s="34"/>
      <c r="AH346" s="13">
        <f t="shared" si="132"/>
        <v>0</v>
      </c>
      <c r="AI346" s="16"/>
      <c r="AJ346" s="13">
        <f t="shared" si="133"/>
        <v>0</v>
      </c>
      <c r="AK346" s="24"/>
      <c r="AL346" s="22">
        <f t="shared" si="134"/>
        <v>0</v>
      </c>
      <c r="AM346" s="24"/>
      <c r="AN346" s="13">
        <f t="shared" si="135"/>
        <v>0</v>
      </c>
      <c r="AO346" s="24"/>
      <c r="AP346" s="22">
        <f t="shared" si="136"/>
        <v>0</v>
      </c>
      <c r="AQ346" s="24"/>
      <c r="AR346" s="22">
        <f t="shared" si="137"/>
        <v>0</v>
      </c>
      <c r="AS346" s="24"/>
      <c r="AT346" s="22">
        <f t="shared" si="138"/>
        <v>0</v>
      </c>
      <c r="AU346" s="24"/>
      <c r="AV346" s="22">
        <f t="shared" si="139"/>
        <v>0</v>
      </c>
      <c r="AW346" s="187">
        <f t="shared" si="140"/>
        <v>0</v>
      </c>
    </row>
    <row r="347" spans="2:49">
      <c r="B347" s="148" t="s">
        <v>218</v>
      </c>
      <c r="C347" s="170">
        <v>12.65</v>
      </c>
      <c r="D347" s="23">
        <f>origine!E348</f>
        <v>0</v>
      </c>
      <c r="E347" s="24"/>
      <c r="F347" s="22">
        <f t="shared" si="121"/>
        <v>0</v>
      </c>
      <c r="G347" s="24"/>
      <c r="H347" s="22">
        <f t="shared" si="122"/>
        <v>0</v>
      </c>
      <c r="I347" s="24"/>
      <c r="J347" s="22">
        <f t="shared" si="141"/>
        <v>0</v>
      </c>
      <c r="K347" s="24"/>
      <c r="L347" s="22">
        <f t="shared" si="123"/>
        <v>0</v>
      </c>
      <c r="M347" s="24"/>
      <c r="N347" s="22">
        <f t="shared" si="124"/>
        <v>0</v>
      </c>
      <c r="O347" s="24"/>
      <c r="P347" s="22">
        <f t="shared" si="125"/>
        <v>0</v>
      </c>
      <c r="Q347" s="34"/>
      <c r="R347" s="13">
        <f t="shared" si="126"/>
        <v>0</v>
      </c>
      <c r="S347" s="16"/>
      <c r="T347" s="13">
        <f t="shared" si="127"/>
        <v>0</v>
      </c>
      <c r="U347" s="16"/>
      <c r="V347" s="13">
        <f t="shared" si="128"/>
        <v>0</v>
      </c>
      <c r="W347" s="16"/>
      <c r="X347" s="13">
        <f t="shared" si="119"/>
        <v>0</v>
      </c>
      <c r="Y347" s="34"/>
      <c r="Z347" s="13">
        <f t="shared" si="129"/>
        <v>0</v>
      </c>
      <c r="AA347" s="16"/>
      <c r="AB347" s="13">
        <f t="shared" si="142"/>
        <v>0</v>
      </c>
      <c r="AC347" s="24"/>
      <c r="AD347" s="22">
        <f t="shared" si="130"/>
        <v>0</v>
      </c>
      <c r="AE347" s="24"/>
      <c r="AF347" s="22">
        <f t="shared" si="131"/>
        <v>0</v>
      </c>
      <c r="AG347" s="34"/>
      <c r="AH347" s="13">
        <f t="shared" si="132"/>
        <v>0</v>
      </c>
      <c r="AI347" s="16"/>
      <c r="AJ347" s="13">
        <f t="shared" si="133"/>
        <v>0</v>
      </c>
      <c r="AK347" s="24"/>
      <c r="AL347" s="22">
        <f t="shared" si="134"/>
        <v>0</v>
      </c>
      <c r="AM347" s="24"/>
      <c r="AN347" s="13">
        <f t="shared" si="135"/>
        <v>0</v>
      </c>
      <c r="AO347" s="24"/>
      <c r="AP347" s="22">
        <f t="shared" si="136"/>
        <v>0</v>
      </c>
      <c r="AQ347" s="24"/>
      <c r="AR347" s="22">
        <f t="shared" si="137"/>
        <v>0</v>
      </c>
      <c r="AS347" s="24"/>
      <c r="AT347" s="22">
        <f t="shared" si="138"/>
        <v>0</v>
      </c>
      <c r="AU347" s="24"/>
      <c r="AV347" s="22">
        <f t="shared" si="139"/>
        <v>0</v>
      </c>
      <c r="AW347" s="187">
        <f t="shared" si="140"/>
        <v>0</v>
      </c>
    </row>
    <row r="348" spans="2:49">
      <c r="B348" s="148" t="s">
        <v>219</v>
      </c>
      <c r="C348" s="170">
        <v>12.65</v>
      </c>
      <c r="D348" s="23">
        <f>origine!E349</f>
        <v>0</v>
      </c>
      <c r="E348" s="24"/>
      <c r="F348" s="22">
        <f t="shared" si="121"/>
        <v>0</v>
      </c>
      <c r="G348" s="24"/>
      <c r="H348" s="22">
        <f t="shared" si="122"/>
        <v>0</v>
      </c>
      <c r="I348" s="24"/>
      <c r="J348" s="22">
        <f t="shared" si="141"/>
        <v>0</v>
      </c>
      <c r="K348" s="24"/>
      <c r="L348" s="22">
        <f t="shared" si="123"/>
        <v>0</v>
      </c>
      <c r="M348" s="24"/>
      <c r="N348" s="22">
        <f t="shared" si="124"/>
        <v>0</v>
      </c>
      <c r="O348" s="24"/>
      <c r="P348" s="22">
        <f t="shared" si="125"/>
        <v>0</v>
      </c>
      <c r="Q348" s="34"/>
      <c r="R348" s="13">
        <f t="shared" si="126"/>
        <v>0</v>
      </c>
      <c r="S348" s="16"/>
      <c r="T348" s="13">
        <f t="shared" si="127"/>
        <v>0</v>
      </c>
      <c r="U348" s="16"/>
      <c r="V348" s="13">
        <f t="shared" si="128"/>
        <v>0</v>
      </c>
      <c r="W348" s="16"/>
      <c r="X348" s="13">
        <f t="shared" ref="X348:X367" si="143">$C348*W348</f>
        <v>0</v>
      </c>
      <c r="Y348" s="34"/>
      <c r="Z348" s="13">
        <f t="shared" si="129"/>
        <v>0</v>
      </c>
      <c r="AA348" s="16"/>
      <c r="AB348" s="13">
        <f t="shared" si="142"/>
        <v>0</v>
      </c>
      <c r="AC348" s="24"/>
      <c r="AD348" s="22">
        <f t="shared" si="130"/>
        <v>0</v>
      </c>
      <c r="AE348" s="24"/>
      <c r="AF348" s="22">
        <f t="shared" si="131"/>
        <v>0</v>
      </c>
      <c r="AG348" s="34"/>
      <c r="AH348" s="13">
        <f t="shared" si="132"/>
        <v>0</v>
      </c>
      <c r="AI348" s="16"/>
      <c r="AJ348" s="13">
        <f t="shared" si="133"/>
        <v>0</v>
      </c>
      <c r="AK348" s="24"/>
      <c r="AL348" s="22">
        <f t="shared" si="134"/>
        <v>0</v>
      </c>
      <c r="AM348" s="24"/>
      <c r="AN348" s="13">
        <f t="shared" si="135"/>
        <v>0</v>
      </c>
      <c r="AO348" s="24"/>
      <c r="AP348" s="22">
        <f t="shared" si="136"/>
        <v>0</v>
      </c>
      <c r="AQ348" s="24"/>
      <c r="AR348" s="22">
        <f t="shared" si="137"/>
        <v>0</v>
      </c>
      <c r="AS348" s="24"/>
      <c r="AT348" s="22">
        <f t="shared" si="138"/>
        <v>0</v>
      </c>
      <c r="AU348" s="24"/>
      <c r="AV348" s="22">
        <f t="shared" si="139"/>
        <v>0</v>
      </c>
      <c r="AW348" s="187">
        <f t="shared" si="140"/>
        <v>0</v>
      </c>
    </row>
    <row r="349" spans="2:49">
      <c r="B349" s="150" t="s">
        <v>220</v>
      </c>
      <c r="C349" s="171">
        <v>12.65</v>
      </c>
      <c r="D349" s="23">
        <f>origine!E350</f>
        <v>0</v>
      </c>
      <c r="E349" s="24"/>
      <c r="F349" s="22">
        <f t="shared" si="121"/>
        <v>0</v>
      </c>
      <c r="G349" s="24"/>
      <c r="H349" s="22">
        <f t="shared" si="122"/>
        <v>0</v>
      </c>
      <c r="I349" s="24"/>
      <c r="J349" s="22">
        <f t="shared" si="141"/>
        <v>0</v>
      </c>
      <c r="K349" s="24">
        <v>1</v>
      </c>
      <c r="L349" s="22">
        <f t="shared" si="123"/>
        <v>12.65</v>
      </c>
      <c r="M349" s="24"/>
      <c r="N349" s="22">
        <f t="shared" si="124"/>
        <v>0</v>
      </c>
      <c r="O349" s="24"/>
      <c r="P349" s="22">
        <f t="shared" si="125"/>
        <v>0</v>
      </c>
      <c r="Q349" s="34"/>
      <c r="R349" s="13">
        <f t="shared" si="126"/>
        <v>0</v>
      </c>
      <c r="S349" s="16"/>
      <c r="T349" s="13">
        <f t="shared" si="127"/>
        <v>0</v>
      </c>
      <c r="U349" s="16"/>
      <c r="V349" s="13">
        <f t="shared" si="128"/>
        <v>0</v>
      </c>
      <c r="W349" s="16"/>
      <c r="X349" s="13">
        <f t="shared" si="143"/>
        <v>0</v>
      </c>
      <c r="Y349" s="34"/>
      <c r="Z349" s="13">
        <f t="shared" si="129"/>
        <v>0</v>
      </c>
      <c r="AA349" s="16"/>
      <c r="AB349" s="13">
        <f t="shared" si="142"/>
        <v>0</v>
      </c>
      <c r="AC349" s="24"/>
      <c r="AD349" s="22">
        <f t="shared" si="130"/>
        <v>0</v>
      </c>
      <c r="AE349" s="24"/>
      <c r="AF349" s="22">
        <f t="shared" si="131"/>
        <v>0</v>
      </c>
      <c r="AG349" s="34"/>
      <c r="AH349" s="13">
        <f t="shared" si="132"/>
        <v>0</v>
      </c>
      <c r="AI349" s="16"/>
      <c r="AJ349" s="13">
        <f t="shared" si="133"/>
        <v>0</v>
      </c>
      <c r="AK349" s="24"/>
      <c r="AL349" s="22">
        <f t="shared" si="134"/>
        <v>0</v>
      </c>
      <c r="AM349" s="24"/>
      <c r="AN349" s="13">
        <f t="shared" si="135"/>
        <v>0</v>
      </c>
      <c r="AO349" s="24"/>
      <c r="AP349" s="22">
        <f t="shared" si="136"/>
        <v>0</v>
      </c>
      <c r="AQ349" s="24"/>
      <c r="AR349" s="22">
        <f t="shared" si="137"/>
        <v>0</v>
      </c>
      <c r="AS349" s="24"/>
      <c r="AT349" s="22">
        <f t="shared" si="138"/>
        <v>0</v>
      </c>
      <c r="AU349" s="24"/>
      <c r="AV349" s="22">
        <f t="shared" si="139"/>
        <v>0</v>
      </c>
      <c r="AW349" s="187">
        <f t="shared" si="140"/>
        <v>1</v>
      </c>
    </row>
    <row r="350" spans="2:49">
      <c r="B350" s="148" t="s">
        <v>221</v>
      </c>
      <c r="C350" s="170">
        <v>12.65</v>
      </c>
      <c r="D350" s="23">
        <f>origine!E351</f>
        <v>0</v>
      </c>
      <c r="E350" s="24">
        <v>1</v>
      </c>
      <c r="F350" s="22">
        <f t="shared" si="121"/>
        <v>12.65</v>
      </c>
      <c r="G350" s="24"/>
      <c r="H350" s="22">
        <f t="shared" si="122"/>
        <v>0</v>
      </c>
      <c r="I350" s="24"/>
      <c r="J350" s="22">
        <f t="shared" si="141"/>
        <v>0</v>
      </c>
      <c r="K350" s="24"/>
      <c r="L350" s="22">
        <f t="shared" si="123"/>
        <v>0</v>
      </c>
      <c r="M350" s="24"/>
      <c r="N350" s="22">
        <f t="shared" si="124"/>
        <v>0</v>
      </c>
      <c r="O350" s="24"/>
      <c r="P350" s="22">
        <f t="shared" si="125"/>
        <v>0</v>
      </c>
      <c r="Q350" s="34"/>
      <c r="R350" s="13">
        <f t="shared" si="126"/>
        <v>0</v>
      </c>
      <c r="S350" s="16"/>
      <c r="T350" s="13">
        <f t="shared" si="127"/>
        <v>0</v>
      </c>
      <c r="U350" s="16"/>
      <c r="V350" s="13">
        <f t="shared" si="128"/>
        <v>0</v>
      </c>
      <c r="W350" s="16"/>
      <c r="X350" s="13">
        <f t="shared" si="143"/>
        <v>0</v>
      </c>
      <c r="Y350" s="34"/>
      <c r="Z350" s="13">
        <f t="shared" si="129"/>
        <v>0</v>
      </c>
      <c r="AA350" s="16"/>
      <c r="AB350" s="13">
        <f t="shared" si="142"/>
        <v>0</v>
      </c>
      <c r="AC350" s="24"/>
      <c r="AD350" s="22">
        <f t="shared" si="130"/>
        <v>0</v>
      </c>
      <c r="AE350" s="24"/>
      <c r="AF350" s="22">
        <f t="shared" si="131"/>
        <v>0</v>
      </c>
      <c r="AG350" s="34"/>
      <c r="AH350" s="13">
        <f t="shared" si="132"/>
        <v>0</v>
      </c>
      <c r="AI350" s="16"/>
      <c r="AJ350" s="13">
        <f t="shared" si="133"/>
        <v>0</v>
      </c>
      <c r="AK350" s="24"/>
      <c r="AL350" s="22">
        <f t="shared" si="134"/>
        <v>0</v>
      </c>
      <c r="AM350" s="24"/>
      <c r="AN350" s="13">
        <f t="shared" si="135"/>
        <v>0</v>
      </c>
      <c r="AO350" s="24"/>
      <c r="AP350" s="22">
        <f t="shared" si="136"/>
        <v>0</v>
      </c>
      <c r="AQ350" s="24"/>
      <c r="AR350" s="22">
        <f t="shared" si="137"/>
        <v>0</v>
      </c>
      <c r="AS350" s="24"/>
      <c r="AT350" s="22">
        <f t="shared" si="138"/>
        <v>0</v>
      </c>
      <c r="AU350" s="24"/>
      <c r="AV350" s="22">
        <f t="shared" si="139"/>
        <v>0</v>
      </c>
      <c r="AW350" s="187">
        <f t="shared" si="140"/>
        <v>1</v>
      </c>
    </row>
    <row r="351" spans="2:49">
      <c r="B351" s="148" t="s">
        <v>246</v>
      </c>
      <c r="C351" s="170">
        <v>6.55</v>
      </c>
      <c r="D351" s="23" t="e">
        <f>origine!#REF!</f>
        <v>#REF!</v>
      </c>
      <c r="E351" s="24"/>
      <c r="F351" s="22">
        <f t="shared" si="121"/>
        <v>0</v>
      </c>
      <c r="G351" s="24"/>
      <c r="H351" s="22">
        <f t="shared" si="122"/>
        <v>0</v>
      </c>
      <c r="I351" s="24"/>
      <c r="J351" s="22">
        <f t="shared" si="141"/>
        <v>0</v>
      </c>
      <c r="K351" s="24"/>
      <c r="L351" s="22">
        <f t="shared" si="123"/>
        <v>0</v>
      </c>
      <c r="M351" s="24"/>
      <c r="N351" s="22">
        <f t="shared" si="124"/>
        <v>0</v>
      </c>
      <c r="O351" s="24"/>
      <c r="P351" s="22">
        <f t="shared" si="125"/>
        <v>0</v>
      </c>
      <c r="Q351" s="34"/>
      <c r="R351" s="13">
        <f t="shared" si="126"/>
        <v>0</v>
      </c>
      <c r="S351" s="16"/>
      <c r="T351" s="13">
        <f t="shared" si="127"/>
        <v>0</v>
      </c>
      <c r="U351" s="16"/>
      <c r="V351" s="13">
        <f t="shared" si="128"/>
        <v>0</v>
      </c>
      <c r="W351" s="16"/>
      <c r="X351" s="13">
        <f t="shared" si="143"/>
        <v>0</v>
      </c>
      <c r="Y351" s="34"/>
      <c r="Z351" s="13">
        <f t="shared" si="129"/>
        <v>0</v>
      </c>
      <c r="AA351" s="16"/>
      <c r="AB351" s="13">
        <f t="shared" si="142"/>
        <v>0</v>
      </c>
      <c r="AC351" s="24"/>
      <c r="AD351" s="22">
        <f t="shared" si="130"/>
        <v>0</v>
      </c>
      <c r="AE351" s="24"/>
      <c r="AF351" s="22">
        <f t="shared" si="131"/>
        <v>0</v>
      </c>
      <c r="AG351" s="34"/>
      <c r="AH351" s="13">
        <f t="shared" si="132"/>
        <v>0</v>
      </c>
      <c r="AI351" s="16"/>
      <c r="AJ351" s="13">
        <f t="shared" si="133"/>
        <v>0</v>
      </c>
      <c r="AK351" s="24"/>
      <c r="AL351" s="22">
        <f t="shared" si="134"/>
        <v>0</v>
      </c>
      <c r="AM351" s="24"/>
      <c r="AN351" s="13">
        <f t="shared" si="135"/>
        <v>0</v>
      </c>
      <c r="AO351" s="24"/>
      <c r="AP351" s="22">
        <f t="shared" si="136"/>
        <v>0</v>
      </c>
      <c r="AQ351" s="24"/>
      <c r="AR351" s="22">
        <f t="shared" si="137"/>
        <v>0</v>
      </c>
      <c r="AS351" s="24"/>
      <c r="AT351" s="22">
        <f t="shared" si="138"/>
        <v>0</v>
      </c>
      <c r="AU351" s="24"/>
      <c r="AV351" s="22">
        <f t="shared" si="139"/>
        <v>0</v>
      </c>
      <c r="AW351" s="187">
        <f t="shared" si="140"/>
        <v>0</v>
      </c>
    </row>
    <row r="352" spans="2:49">
      <c r="B352" s="108" t="s">
        <v>249</v>
      </c>
      <c r="C352" s="171">
        <v>4.7</v>
      </c>
      <c r="D352" s="23">
        <f>origine!E352</f>
        <v>0</v>
      </c>
      <c r="E352" s="24"/>
      <c r="F352" s="22">
        <f t="shared" si="121"/>
        <v>0</v>
      </c>
      <c r="G352" s="24"/>
      <c r="H352" s="22">
        <f t="shared" si="122"/>
        <v>0</v>
      </c>
      <c r="I352" s="24"/>
      <c r="J352" s="22">
        <f t="shared" si="141"/>
        <v>0</v>
      </c>
      <c r="K352" s="24"/>
      <c r="L352" s="22">
        <f t="shared" si="123"/>
        <v>0</v>
      </c>
      <c r="M352" s="24"/>
      <c r="N352" s="22">
        <f t="shared" si="124"/>
        <v>0</v>
      </c>
      <c r="O352" s="24"/>
      <c r="P352" s="22">
        <f t="shared" si="125"/>
        <v>0</v>
      </c>
      <c r="Q352" s="34"/>
      <c r="R352" s="13">
        <f t="shared" si="126"/>
        <v>0</v>
      </c>
      <c r="S352" s="16"/>
      <c r="T352" s="13">
        <f t="shared" si="127"/>
        <v>0</v>
      </c>
      <c r="U352" s="16"/>
      <c r="V352" s="13">
        <f t="shared" si="128"/>
        <v>0</v>
      </c>
      <c r="W352" s="16"/>
      <c r="X352" s="13">
        <f t="shared" si="143"/>
        <v>0</v>
      </c>
      <c r="Y352" s="34"/>
      <c r="Z352" s="13">
        <f t="shared" si="129"/>
        <v>0</v>
      </c>
      <c r="AA352" s="16"/>
      <c r="AB352" s="13">
        <f t="shared" si="142"/>
        <v>0</v>
      </c>
      <c r="AC352" s="24"/>
      <c r="AD352" s="22">
        <f t="shared" si="130"/>
        <v>0</v>
      </c>
      <c r="AE352" s="24"/>
      <c r="AF352" s="22">
        <f t="shared" si="131"/>
        <v>0</v>
      </c>
      <c r="AG352" s="34"/>
      <c r="AH352" s="13">
        <f t="shared" si="132"/>
        <v>0</v>
      </c>
      <c r="AI352" s="16"/>
      <c r="AJ352" s="13">
        <f t="shared" si="133"/>
        <v>0</v>
      </c>
      <c r="AK352" s="24"/>
      <c r="AL352" s="22">
        <f t="shared" si="134"/>
        <v>0</v>
      </c>
      <c r="AM352" s="24"/>
      <c r="AN352" s="13">
        <f t="shared" si="135"/>
        <v>0</v>
      </c>
      <c r="AO352" s="24"/>
      <c r="AP352" s="22">
        <f t="shared" si="136"/>
        <v>0</v>
      </c>
      <c r="AQ352" s="24"/>
      <c r="AR352" s="22">
        <f t="shared" si="137"/>
        <v>0</v>
      </c>
      <c r="AS352" s="24"/>
      <c r="AT352" s="22">
        <f t="shared" si="138"/>
        <v>0</v>
      </c>
      <c r="AU352" s="24"/>
      <c r="AV352" s="22">
        <f t="shared" si="139"/>
        <v>0</v>
      </c>
      <c r="AW352" s="187">
        <f t="shared" si="140"/>
        <v>0</v>
      </c>
    </row>
    <row r="353" spans="2:49">
      <c r="B353" s="152" t="s">
        <v>252</v>
      </c>
      <c r="C353" s="153"/>
      <c r="D353" s="23">
        <f>origine!E353</f>
        <v>0</v>
      </c>
      <c r="E353" s="24"/>
      <c r="F353" s="22">
        <f t="shared" si="121"/>
        <v>0</v>
      </c>
      <c r="G353" s="24"/>
      <c r="H353" s="22">
        <f t="shared" si="122"/>
        <v>0</v>
      </c>
      <c r="I353" s="24"/>
      <c r="J353" s="22">
        <f t="shared" si="141"/>
        <v>0</v>
      </c>
      <c r="K353" s="24"/>
      <c r="L353" s="22">
        <f t="shared" si="123"/>
        <v>0</v>
      </c>
      <c r="M353" s="24"/>
      <c r="N353" s="22">
        <f t="shared" si="124"/>
        <v>0</v>
      </c>
      <c r="O353" s="24"/>
      <c r="P353" s="22">
        <f t="shared" si="125"/>
        <v>0</v>
      </c>
      <c r="Q353" s="34"/>
      <c r="R353" s="13">
        <f t="shared" si="126"/>
        <v>0</v>
      </c>
      <c r="S353" s="16"/>
      <c r="T353" s="13">
        <f t="shared" si="127"/>
        <v>0</v>
      </c>
      <c r="U353" s="16"/>
      <c r="V353" s="13">
        <f t="shared" si="128"/>
        <v>0</v>
      </c>
      <c r="W353" s="16"/>
      <c r="X353" s="13">
        <f t="shared" si="143"/>
        <v>0</v>
      </c>
      <c r="Y353" s="34"/>
      <c r="Z353" s="13">
        <f t="shared" si="129"/>
        <v>0</v>
      </c>
      <c r="AA353" s="16"/>
      <c r="AB353" s="13">
        <f t="shared" si="142"/>
        <v>0</v>
      </c>
      <c r="AC353" s="24"/>
      <c r="AD353" s="22">
        <f t="shared" si="130"/>
        <v>0</v>
      </c>
      <c r="AE353" s="24"/>
      <c r="AF353" s="22">
        <f t="shared" si="131"/>
        <v>0</v>
      </c>
      <c r="AG353" s="34"/>
      <c r="AH353" s="13">
        <f t="shared" si="132"/>
        <v>0</v>
      </c>
      <c r="AI353" s="16"/>
      <c r="AJ353" s="13">
        <f t="shared" si="133"/>
        <v>0</v>
      </c>
      <c r="AK353" s="24"/>
      <c r="AL353" s="22">
        <f t="shared" si="134"/>
        <v>0</v>
      </c>
      <c r="AM353" s="24"/>
      <c r="AN353" s="13">
        <f t="shared" si="135"/>
        <v>0</v>
      </c>
      <c r="AO353" s="24"/>
      <c r="AP353" s="22">
        <f t="shared" si="136"/>
        <v>0</v>
      </c>
      <c r="AQ353" s="24"/>
      <c r="AR353" s="22">
        <f t="shared" si="137"/>
        <v>0</v>
      </c>
      <c r="AS353" s="24"/>
      <c r="AT353" s="22">
        <f t="shared" si="138"/>
        <v>0</v>
      </c>
      <c r="AU353" s="24"/>
      <c r="AV353" s="22">
        <f t="shared" si="139"/>
        <v>0</v>
      </c>
      <c r="AW353" s="187">
        <f t="shared" si="140"/>
        <v>0</v>
      </c>
    </row>
    <row r="354" spans="2:49">
      <c r="B354" s="109" t="s">
        <v>253</v>
      </c>
      <c r="C354" s="172">
        <v>30</v>
      </c>
      <c r="D354" s="23">
        <f>origine!E354</f>
        <v>0</v>
      </c>
      <c r="E354" s="24"/>
      <c r="F354" s="22">
        <f t="shared" si="121"/>
        <v>0</v>
      </c>
      <c r="G354" s="24"/>
      <c r="H354" s="22">
        <f t="shared" si="122"/>
        <v>0</v>
      </c>
      <c r="I354" s="24"/>
      <c r="J354" s="22">
        <f t="shared" si="141"/>
        <v>0</v>
      </c>
      <c r="K354" s="24"/>
      <c r="L354" s="22">
        <f t="shared" si="123"/>
        <v>0</v>
      </c>
      <c r="M354" s="24"/>
      <c r="N354" s="22">
        <f t="shared" si="124"/>
        <v>0</v>
      </c>
      <c r="O354" s="24"/>
      <c r="P354" s="22">
        <f t="shared" si="125"/>
        <v>0</v>
      </c>
      <c r="Q354" s="34"/>
      <c r="R354" s="13">
        <f t="shared" si="126"/>
        <v>0</v>
      </c>
      <c r="S354" s="16"/>
      <c r="T354" s="13">
        <f t="shared" si="127"/>
        <v>0</v>
      </c>
      <c r="U354" s="16"/>
      <c r="V354" s="13">
        <f t="shared" si="128"/>
        <v>0</v>
      </c>
      <c r="W354" s="16"/>
      <c r="X354" s="13">
        <f t="shared" si="143"/>
        <v>0</v>
      </c>
      <c r="Y354" s="34"/>
      <c r="Z354" s="13">
        <f t="shared" si="129"/>
        <v>0</v>
      </c>
      <c r="AA354" s="16"/>
      <c r="AB354" s="13">
        <f t="shared" si="142"/>
        <v>0</v>
      </c>
      <c r="AC354" s="24"/>
      <c r="AD354" s="22">
        <f t="shared" si="130"/>
        <v>0</v>
      </c>
      <c r="AE354" s="24"/>
      <c r="AF354" s="22">
        <f t="shared" si="131"/>
        <v>0</v>
      </c>
      <c r="AG354" s="34"/>
      <c r="AH354" s="13">
        <f t="shared" si="132"/>
        <v>0</v>
      </c>
      <c r="AI354" s="16"/>
      <c r="AJ354" s="13">
        <f t="shared" si="133"/>
        <v>0</v>
      </c>
      <c r="AK354" s="24"/>
      <c r="AL354" s="22">
        <f t="shared" si="134"/>
        <v>0</v>
      </c>
      <c r="AM354" s="24"/>
      <c r="AN354" s="13">
        <f t="shared" si="135"/>
        <v>0</v>
      </c>
      <c r="AO354" s="24"/>
      <c r="AP354" s="22">
        <f t="shared" si="136"/>
        <v>0</v>
      </c>
      <c r="AQ354" s="24"/>
      <c r="AR354" s="22">
        <f t="shared" si="137"/>
        <v>0</v>
      </c>
      <c r="AS354" s="24"/>
      <c r="AT354" s="22">
        <f t="shared" si="138"/>
        <v>0</v>
      </c>
      <c r="AU354" s="24"/>
      <c r="AV354" s="22">
        <f t="shared" si="139"/>
        <v>0</v>
      </c>
      <c r="AW354" s="187">
        <f t="shared" si="140"/>
        <v>0</v>
      </c>
    </row>
    <row r="355" spans="2:49">
      <c r="B355" s="109" t="s">
        <v>254</v>
      </c>
      <c r="C355" s="172">
        <v>30</v>
      </c>
      <c r="D355" s="23">
        <f>origine!E355</f>
        <v>0</v>
      </c>
      <c r="E355" s="24"/>
      <c r="F355" s="22">
        <f t="shared" si="121"/>
        <v>0</v>
      </c>
      <c r="G355" s="24"/>
      <c r="H355" s="22">
        <f t="shared" si="122"/>
        <v>0</v>
      </c>
      <c r="I355" s="24"/>
      <c r="J355" s="22">
        <f t="shared" si="141"/>
        <v>0</v>
      </c>
      <c r="K355" s="24"/>
      <c r="L355" s="22">
        <f t="shared" si="123"/>
        <v>0</v>
      </c>
      <c r="M355" s="24"/>
      <c r="N355" s="22">
        <f t="shared" si="124"/>
        <v>0</v>
      </c>
      <c r="O355" s="24"/>
      <c r="P355" s="22">
        <f t="shared" si="125"/>
        <v>0</v>
      </c>
      <c r="Q355" s="34"/>
      <c r="R355" s="13">
        <f t="shared" si="126"/>
        <v>0</v>
      </c>
      <c r="S355" s="16"/>
      <c r="T355" s="13">
        <f t="shared" si="127"/>
        <v>0</v>
      </c>
      <c r="U355" s="16"/>
      <c r="V355" s="13">
        <f t="shared" si="128"/>
        <v>0</v>
      </c>
      <c r="W355" s="16"/>
      <c r="X355" s="13">
        <f t="shared" si="143"/>
        <v>0</v>
      </c>
      <c r="Y355" s="34"/>
      <c r="Z355" s="13">
        <f t="shared" si="129"/>
        <v>0</v>
      </c>
      <c r="AA355" s="16"/>
      <c r="AB355" s="13">
        <f t="shared" si="142"/>
        <v>0</v>
      </c>
      <c r="AC355" s="24"/>
      <c r="AD355" s="22">
        <f t="shared" si="130"/>
        <v>0</v>
      </c>
      <c r="AE355" s="24"/>
      <c r="AF355" s="22">
        <f t="shared" si="131"/>
        <v>0</v>
      </c>
      <c r="AG355" s="34"/>
      <c r="AH355" s="13">
        <f t="shared" si="132"/>
        <v>0</v>
      </c>
      <c r="AI355" s="16"/>
      <c r="AJ355" s="13">
        <f t="shared" si="133"/>
        <v>0</v>
      </c>
      <c r="AK355" s="24"/>
      <c r="AL355" s="22">
        <f t="shared" si="134"/>
        <v>0</v>
      </c>
      <c r="AM355" s="24"/>
      <c r="AN355" s="13">
        <f t="shared" si="135"/>
        <v>0</v>
      </c>
      <c r="AO355" s="24"/>
      <c r="AP355" s="22">
        <f t="shared" si="136"/>
        <v>0</v>
      </c>
      <c r="AQ355" s="24"/>
      <c r="AR355" s="22">
        <f t="shared" si="137"/>
        <v>0</v>
      </c>
      <c r="AS355" s="24"/>
      <c r="AT355" s="22">
        <f t="shared" si="138"/>
        <v>0</v>
      </c>
      <c r="AU355" s="24"/>
      <c r="AV355" s="22">
        <f t="shared" si="139"/>
        <v>0</v>
      </c>
      <c r="AW355" s="187">
        <f t="shared" si="140"/>
        <v>0</v>
      </c>
    </row>
    <row r="356" spans="2:49">
      <c r="B356" s="110" t="s">
        <v>255</v>
      </c>
      <c r="C356" s="173">
        <v>30</v>
      </c>
      <c r="D356" s="23">
        <f>origine!E356</f>
        <v>0</v>
      </c>
      <c r="E356" s="24"/>
      <c r="F356" s="22">
        <f t="shared" si="121"/>
        <v>0</v>
      </c>
      <c r="G356" s="24"/>
      <c r="H356" s="22">
        <f t="shared" si="122"/>
        <v>0</v>
      </c>
      <c r="I356" s="24"/>
      <c r="J356" s="22">
        <f t="shared" si="141"/>
        <v>0</v>
      </c>
      <c r="K356" s="24"/>
      <c r="L356" s="22">
        <f t="shared" si="123"/>
        <v>0</v>
      </c>
      <c r="M356" s="24"/>
      <c r="N356" s="22">
        <f t="shared" si="124"/>
        <v>0</v>
      </c>
      <c r="O356" s="24"/>
      <c r="P356" s="22">
        <f t="shared" si="125"/>
        <v>0</v>
      </c>
      <c r="Q356" s="34"/>
      <c r="R356" s="13">
        <f t="shared" si="126"/>
        <v>0</v>
      </c>
      <c r="S356" s="16"/>
      <c r="T356" s="13">
        <f t="shared" si="127"/>
        <v>0</v>
      </c>
      <c r="U356" s="16"/>
      <c r="V356" s="13">
        <f t="shared" si="128"/>
        <v>0</v>
      </c>
      <c r="W356" s="16"/>
      <c r="X356" s="13">
        <f t="shared" si="143"/>
        <v>0</v>
      </c>
      <c r="Y356" s="34"/>
      <c r="Z356" s="13">
        <f t="shared" si="129"/>
        <v>0</v>
      </c>
      <c r="AA356" s="16"/>
      <c r="AB356" s="13">
        <f t="shared" si="142"/>
        <v>0</v>
      </c>
      <c r="AC356" s="24"/>
      <c r="AD356" s="22">
        <f t="shared" si="130"/>
        <v>0</v>
      </c>
      <c r="AE356" s="24"/>
      <c r="AF356" s="22">
        <f t="shared" si="131"/>
        <v>0</v>
      </c>
      <c r="AG356" s="34"/>
      <c r="AH356" s="13">
        <f t="shared" si="132"/>
        <v>0</v>
      </c>
      <c r="AI356" s="16"/>
      <c r="AJ356" s="13">
        <f t="shared" si="133"/>
        <v>0</v>
      </c>
      <c r="AK356" s="24"/>
      <c r="AL356" s="22">
        <f t="shared" si="134"/>
        <v>0</v>
      </c>
      <c r="AM356" s="24"/>
      <c r="AN356" s="13">
        <f t="shared" si="135"/>
        <v>0</v>
      </c>
      <c r="AO356" s="24"/>
      <c r="AP356" s="22">
        <f t="shared" si="136"/>
        <v>0</v>
      </c>
      <c r="AQ356" s="24"/>
      <c r="AR356" s="22">
        <f t="shared" si="137"/>
        <v>0</v>
      </c>
      <c r="AS356" s="24"/>
      <c r="AT356" s="22">
        <f t="shared" si="138"/>
        <v>0</v>
      </c>
      <c r="AU356" s="24"/>
      <c r="AV356" s="22">
        <f t="shared" si="139"/>
        <v>0</v>
      </c>
      <c r="AW356" s="187">
        <f t="shared" si="140"/>
        <v>0</v>
      </c>
    </row>
    <row r="357" spans="2:49">
      <c r="B357" s="109" t="s">
        <v>256</v>
      </c>
      <c r="C357" s="172">
        <v>18</v>
      </c>
      <c r="D357" s="23">
        <f>origine!E357</f>
        <v>0</v>
      </c>
      <c r="E357" s="24"/>
      <c r="F357" s="22">
        <f t="shared" si="121"/>
        <v>0</v>
      </c>
      <c r="G357" s="24"/>
      <c r="H357" s="22">
        <f t="shared" si="122"/>
        <v>0</v>
      </c>
      <c r="I357" s="24"/>
      <c r="J357" s="22">
        <f t="shared" si="141"/>
        <v>0</v>
      </c>
      <c r="K357" s="24"/>
      <c r="L357" s="22">
        <f t="shared" si="123"/>
        <v>0</v>
      </c>
      <c r="M357" s="24"/>
      <c r="N357" s="22">
        <f t="shared" si="124"/>
        <v>0</v>
      </c>
      <c r="O357" s="24"/>
      <c r="P357" s="22">
        <f t="shared" si="125"/>
        <v>0</v>
      </c>
      <c r="Q357" s="34"/>
      <c r="R357" s="13">
        <f t="shared" si="126"/>
        <v>0</v>
      </c>
      <c r="S357" s="16"/>
      <c r="T357" s="13">
        <f t="shared" si="127"/>
        <v>0</v>
      </c>
      <c r="U357" s="16"/>
      <c r="V357" s="13">
        <f t="shared" si="128"/>
        <v>0</v>
      </c>
      <c r="W357" s="16"/>
      <c r="X357" s="13">
        <f t="shared" si="143"/>
        <v>0</v>
      </c>
      <c r="Y357" s="34"/>
      <c r="Z357" s="13">
        <f t="shared" si="129"/>
        <v>0</v>
      </c>
      <c r="AA357" s="16"/>
      <c r="AB357" s="13">
        <f t="shared" si="142"/>
        <v>0</v>
      </c>
      <c r="AC357" s="24"/>
      <c r="AD357" s="22">
        <f t="shared" si="130"/>
        <v>0</v>
      </c>
      <c r="AE357" s="24"/>
      <c r="AF357" s="22">
        <f t="shared" si="131"/>
        <v>0</v>
      </c>
      <c r="AG357" s="34"/>
      <c r="AH357" s="13">
        <f t="shared" si="132"/>
        <v>0</v>
      </c>
      <c r="AI357" s="16"/>
      <c r="AJ357" s="13">
        <f t="shared" si="133"/>
        <v>0</v>
      </c>
      <c r="AK357" s="24"/>
      <c r="AL357" s="22">
        <f t="shared" si="134"/>
        <v>0</v>
      </c>
      <c r="AM357" s="24"/>
      <c r="AN357" s="13">
        <f t="shared" si="135"/>
        <v>0</v>
      </c>
      <c r="AO357" s="24"/>
      <c r="AP357" s="22">
        <f t="shared" si="136"/>
        <v>0</v>
      </c>
      <c r="AQ357" s="24"/>
      <c r="AR357" s="22">
        <f t="shared" si="137"/>
        <v>0</v>
      </c>
      <c r="AS357" s="24"/>
      <c r="AT357" s="22">
        <f t="shared" si="138"/>
        <v>0</v>
      </c>
      <c r="AU357" s="24"/>
      <c r="AV357" s="22">
        <f t="shared" si="139"/>
        <v>0</v>
      </c>
      <c r="AW357" s="187">
        <f t="shared" si="140"/>
        <v>0</v>
      </c>
    </row>
    <row r="358" spans="2:49">
      <c r="B358" s="109" t="s">
        <v>257</v>
      </c>
      <c r="C358" s="172">
        <v>15</v>
      </c>
      <c r="D358" s="23">
        <f>origine!E358</f>
        <v>0</v>
      </c>
      <c r="E358" s="24"/>
      <c r="F358" s="22">
        <f t="shared" si="121"/>
        <v>0</v>
      </c>
      <c r="G358" s="24"/>
      <c r="H358" s="22">
        <f t="shared" si="122"/>
        <v>0</v>
      </c>
      <c r="I358" s="24"/>
      <c r="J358" s="22">
        <f t="shared" si="141"/>
        <v>0</v>
      </c>
      <c r="K358" s="24"/>
      <c r="L358" s="22">
        <f t="shared" si="123"/>
        <v>0</v>
      </c>
      <c r="M358" s="24"/>
      <c r="N358" s="22">
        <f t="shared" si="124"/>
        <v>0</v>
      </c>
      <c r="O358" s="24"/>
      <c r="P358" s="22">
        <f t="shared" si="125"/>
        <v>0</v>
      </c>
      <c r="Q358" s="34"/>
      <c r="R358" s="13">
        <f t="shared" si="126"/>
        <v>0</v>
      </c>
      <c r="S358" s="16"/>
      <c r="T358" s="13">
        <f t="shared" si="127"/>
        <v>0</v>
      </c>
      <c r="U358" s="16"/>
      <c r="V358" s="13">
        <f t="shared" si="128"/>
        <v>0</v>
      </c>
      <c r="W358" s="16"/>
      <c r="X358" s="13">
        <f t="shared" si="143"/>
        <v>0</v>
      </c>
      <c r="Y358" s="34"/>
      <c r="Z358" s="13">
        <f t="shared" si="129"/>
        <v>0</v>
      </c>
      <c r="AA358" s="16"/>
      <c r="AB358" s="13">
        <f t="shared" si="142"/>
        <v>0</v>
      </c>
      <c r="AC358" s="24"/>
      <c r="AD358" s="22">
        <f t="shared" si="130"/>
        <v>0</v>
      </c>
      <c r="AE358" s="24"/>
      <c r="AF358" s="22">
        <f t="shared" si="131"/>
        <v>0</v>
      </c>
      <c r="AG358" s="34"/>
      <c r="AH358" s="13">
        <f t="shared" si="132"/>
        <v>0</v>
      </c>
      <c r="AI358" s="16"/>
      <c r="AJ358" s="13">
        <f t="shared" si="133"/>
        <v>0</v>
      </c>
      <c r="AK358" s="24"/>
      <c r="AL358" s="22">
        <f t="shared" si="134"/>
        <v>0</v>
      </c>
      <c r="AM358" s="24"/>
      <c r="AN358" s="13">
        <f t="shared" si="135"/>
        <v>0</v>
      </c>
      <c r="AO358" s="24"/>
      <c r="AP358" s="22">
        <f t="shared" si="136"/>
        <v>0</v>
      </c>
      <c r="AQ358" s="24"/>
      <c r="AR358" s="22">
        <f t="shared" si="137"/>
        <v>0</v>
      </c>
      <c r="AS358" s="24"/>
      <c r="AT358" s="22">
        <f t="shared" si="138"/>
        <v>0</v>
      </c>
      <c r="AU358" s="24"/>
      <c r="AV358" s="22">
        <f t="shared" si="139"/>
        <v>0</v>
      </c>
      <c r="AW358" s="187">
        <f t="shared" si="140"/>
        <v>0</v>
      </c>
    </row>
    <row r="359" spans="2:49">
      <c r="B359" s="111" t="s">
        <v>258</v>
      </c>
      <c r="C359" s="172">
        <v>4.5</v>
      </c>
      <c r="D359" s="23">
        <f>origine!E359</f>
        <v>0</v>
      </c>
      <c r="E359" s="24"/>
      <c r="F359" s="22">
        <f t="shared" si="121"/>
        <v>0</v>
      </c>
      <c r="G359" s="24"/>
      <c r="H359" s="22">
        <f t="shared" si="122"/>
        <v>0</v>
      </c>
      <c r="I359" s="24"/>
      <c r="J359" s="22">
        <f t="shared" si="141"/>
        <v>0</v>
      </c>
      <c r="K359" s="24"/>
      <c r="L359" s="22">
        <f t="shared" si="123"/>
        <v>0</v>
      </c>
      <c r="M359" s="24"/>
      <c r="N359" s="22">
        <f t="shared" si="124"/>
        <v>0</v>
      </c>
      <c r="O359" s="24"/>
      <c r="P359" s="22">
        <f t="shared" si="125"/>
        <v>0</v>
      </c>
      <c r="Q359" s="34"/>
      <c r="R359" s="13">
        <f t="shared" si="126"/>
        <v>0</v>
      </c>
      <c r="S359" s="16"/>
      <c r="T359" s="13">
        <f t="shared" si="127"/>
        <v>0</v>
      </c>
      <c r="U359" s="16"/>
      <c r="V359" s="13">
        <f t="shared" si="128"/>
        <v>0</v>
      </c>
      <c r="W359" s="16"/>
      <c r="X359" s="13">
        <f t="shared" si="143"/>
        <v>0</v>
      </c>
      <c r="Y359" s="34"/>
      <c r="Z359" s="13">
        <f t="shared" si="129"/>
        <v>0</v>
      </c>
      <c r="AA359" s="16"/>
      <c r="AB359" s="13">
        <f t="shared" si="142"/>
        <v>0</v>
      </c>
      <c r="AC359" s="24"/>
      <c r="AD359" s="22">
        <f t="shared" si="130"/>
        <v>0</v>
      </c>
      <c r="AE359" s="24"/>
      <c r="AF359" s="22">
        <f t="shared" si="131"/>
        <v>0</v>
      </c>
      <c r="AG359" s="34"/>
      <c r="AH359" s="13">
        <f t="shared" si="132"/>
        <v>0</v>
      </c>
      <c r="AI359" s="16"/>
      <c r="AJ359" s="13">
        <f t="shared" si="133"/>
        <v>0</v>
      </c>
      <c r="AK359" s="24"/>
      <c r="AL359" s="22">
        <f t="shared" si="134"/>
        <v>0</v>
      </c>
      <c r="AM359" s="24"/>
      <c r="AN359" s="13">
        <f t="shared" si="135"/>
        <v>0</v>
      </c>
      <c r="AO359" s="24"/>
      <c r="AP359" s="22">
        <f t="shared" si="136"/>
        <v>0</v>
      </c>
      <c r="AQ359" s="24"/>
      <c r="AR359" s="22">
        <f t="shared" si="137"/>
        <v>0</v>
      </c>
      <c r="AS359" s="24"/>
      <c r="AT359" s="22">
        <f t="shared" si="138"/>
        <v>0</v>
      </c>
      <c r="AU359" s="24"/>
      <c r="AV359" s="22">
        <f t="shared" si="139"/>
        <v>0</v>
      </c>
      <c r="AW359" s="187">
        <f t="shared" si="140"/>
        <v>0</v>
      </c>
    </row>
    <row r="360" spans="2:49">
      <c r="B360" s="111" t="s">
        <v>259</v>
      </c>
      <c r="C360" s="172">
        <v>4.5</v>
      </c>
      <c r="D360" s="23">
        <f>origine!E360</f>
        <v>0</v>
      </c>
      <c r="E360" s="24"/>
      <c r="F360" s="22">
        <f t="shared" si="121"/>
        <v>0</v>
      </c>
      <c r="G360" s="24"/>
      <c r="H360" s="22">
        <f t="shared" si="122"/>
        <v>0</v>
      </c>
      <c r="I360" s="24"/>
      <c r="J360" s="22">
        <f t="shared" si="141"/>
        <v>0</v>
      </c>
      <c r="K360" s="24"/>
      <c r="L360" s="22">
        <f t="shared" si="123"/>
        <v>0</v>
      </c>
      <c r="M360" s="24"/>
      <c r="N360" s="22">
        <f t="shared" si="124"/>
        <v>0</v>
      </c>
      <c r="O360" s="24"/>
      <c r="P360" s="22">
        <f t="shared" si="125"/>
        <v>0</v>
      </c>
      <c r="Q360" s="34"/>
      <c r="R360" s="13">
        <f t="shared" si="126"/>
        <v>0</v>
      </c>
      <c r="S360" s="16"/>
      <c r="T360" s="13">
        <f t="shared" si="127"/>
        <v>0</v>
      </c>
      <c r="U360" s="16"/>
      <c r="V360" s="13">
        <f t="shared" si="128"/>
        <v>0</v>
      </c>
      <c r="W360" s="16"/>
      <c r="X360" s="13">
        <f t="shared" si="143"/>
        <v>0</v>
      </c>
      <c r="Y360" s="34"/>
      <c r="Z360" s="13">
        <f t="shared" si="129"/>
        <v>0</v>
      </c>
      <c r="AA360" s="16"/>
      <c r="AB360" s="13">
        <f t="shared" si="142"/>
        <v>0</v>
      </c>
      <c r="AC360" s="24"/>
      <c r="AD360" s="22">
        <f t="shared" si="130"/>
        <v>0</v>
      </c>
      <c r="AE360" s="24"/>
      <c r="AF360" s="22">
        <f t="shared" si="131"/>
        <v>0</v>
      </c>
      <c r="AG360" s="34"/>
      <c r="AH360" s="13">
        <f t="shared" si="132"/>
        <v>0</v>
      </c>
      <c r="AI360" s="16"/>
      <c r="AJ360" s="13">
        <f t="shared" si="133"/>
        <v>0</v>
      </c>
      <c r="AK360" s="24"/>
      <c r="AL360" s="22">
        <f t="shared" si="134"/>
        <v>0</v>
      </c>
      <c r="AM360" s="24"/>
      <c r="AN360" s="13">
        <f t="shared" si="135"/>
        <v>0</v>
      </c>
      <c r="AO360" s="24"/>
      <c r="AP360" s="22">
        <f t="shared" si="136"/>
        <v>0</v>
      </c>
      <c r="AQ360" s="24"/>
      <c r="AR360" s="22">
        <f t="shared" si="137"/>
        <v>0</v>
      </c>
      <c r="AS360" s="24"/>
      <c r="AT360" s="22">
        <f t="shared" si="138"/>
        <v>0</v>
      </c>
      <c r="AU360" s="24"/>
      <c r="AV360" s="22">
        <f t="shared" si="139"/>
        <v>0</v>
      </c>
      <c r="AW360" s="187">
        <f t="shared" si="140"/>
        <v>0</v>
      </c>
    </row>
    <row r="361" spans="2:49">
      <c r="B361" s="109" t="s">
        <v>260</v>
      </c>
      <c r="C361" s="172">
        <v>3.5</v>
      </c>
      <c r="D361" s="23">
        <f>origine!E361</f>
        <v>0</v>
      </c>
      <c r="E361" s="24"/>
      <c r="F361" s="22">
        <f t="shared" si="121"/>
        <v>0</v>
      </c>
      <c r="G361" s="24"/>
      <c r="H361" s="22">
        <f t="shared" si="122"/>
        <v>0</v>
      </c>
      <c r="I361" s="24">
        <v>2</v>
      </c>
      <c r="J361" s="22">
        <f t="shared" si="141"/>
        <v>7</v>
      </c>
      <c r="K361" s="24"/>
      <c r="L361" s="22">
        <f t="shared" si="123"/>
        <v>0</v>
      </c>
      <c r="M361" s="24"/>
      <c r="N361" s="22">
        <f t="shared" si="124"/>
        <v>0</v>
      </c>
      <c r="O361" s="24"/>
      <c r="P361" s="22">
        <f t="shared" si="125"/>
        <v>0</v>
      </c>
      <c r="Q361" s="34"/>
      <c r="R361" s="13">
        <f t="shared" si="126"/>
        <v>0</v>
      </c>
      <c r="S361" s="16"/>
      <c r="T361" s="13">
        <f t="shared" si="127"/>
        <v>0</v>
      </c>
      <c r="U361" s="16"/>
      <c r="V361" s="13">
        <f t="shared" si="128"/>
        <v>0</v>
      </c>
      <c r="W361" s="16"/>
      <c r="X361" s="13">
        <f t="shared" si="143"/>
        <v>0</v>
      </c>
      <c r="Y361" s="34"/>
      <c r="Z361" s="13">
        <f t="shared" si="129"/>
        <v>0</v>
      </c>
      <c r="AA361" s="16">
        <v>6</v>
      </c>
      <c r="AB361" s="13">
        <f t="shared" si="142"/>
        <v>21</v>
      </c>
      <c r="AC361" s="24"/>
      <c r="AD361" s="22">
        <f t="shared" si="130"/>
        <v>0</v>
      </c>
      <c r="AE361" s="24"/>
      <c r="AF361" s="22">
        <f t="shared" si="131"/>
        <v>0</v>
      </c>
      <c r="AG361" s="34"/>
      <c r="AH361" s="13">
        <f t="shared" si="132"/>
        <v>0</v>
      </c>
      <c r="AI361" s="16"/>
      <c r="AJ361" s="13">
        <f t="shared" si="133"/>
        <v>0</v>
      </c>
      <c r="AK361" s="24"/>
      <c r="AL361" s="22">
        <f t="shared" si="134"/>
        <v>0</v>
      </c>
      <c r="AM361" s="24"/>
      <c r="AN361" s="13">
        <f t="shared" si="135"/>
        <v>0</v>
      </c>
      <c r="AO361" s="24"/>
      <c r="AP361" s="22">
        <f t="shared" si="136"/>
        <v>0</v>
      </c>
      <c r="AQ361" s="24"/>
      <c r="AR361" s="22">
        <f t="shared" si="137"/>
        <v>0</v>
      </c>
      <c r="AS361" s="24"/>
      <c r="AT361" s="22">
        <f t="shared" si="138"/>
        <v>0</v>
      </c>
      <c r="AU361" s="24"/>
      <c r="AV361" s="22">
        <f t="shared" si="139"/>
        <v>0</v>
      </c>
      <c r="AW361" s="187">
        <f t="shared" si="140"/>
        <v>8</v>
      </c>
    </row>
    <row r="362" spans="2:49">
      <c r="B362" s="109" t="s">
        <v>261</v>
      </c>
      <c r="C362" s="172">
        <v>4.5</v>
      </c>
      <c r="D362" s="23">
        <f>origine!E362</f>
        <v>0</v>
      </c>
      <c r="E362" s="24"/>
      <c r="F362" s="22">
        <f t="shared" si="121"/>
        <v>0</v>
      </c>
      <c r="G362" s="24"/>
      <c r="H362" s="22">
        <f t="shared" si="122"/>
        <v>0</v>
      </c>
      <c r="I362" s="24"/>
      <c r="J362" s="22">
        <f t="shared" si="141"/>
        <v>0</v>
      </c>
      <c r="K362" s="24"/>
      <c r="L362" s="22">
        <f t="shared" si="123"/>
        <v>0</v>
      </c>
      <c r="M362" s="24"/>
      <c r="N362" s="22">
        <f t="shared" si="124"/>
        <v>0</v>
      </c>
      <c r="O362" s="24"/>
      <c r="P362" s="22">
        <f t="shared" si="125"/>
        <v>0</v>
      </c>
      <c r="Q362" s="34"/>
      <c r="R362" s="13">
        <f t="shared" si="126"/>
        <v>0</v>
      </c>
      <c r="S362" s="16"/>
      <c r="T362" s="13">
        <f t="shared" si="127"/>
        <v>0</v>
      </c>
      <c r="U362" s="16"/>
      <c r="V362" s="13">
        <f t="shared" si="128"/>
        <v>0</v>
      </c>
      <c r="W362" s="16"/>
      <c r="X362" s="13">
        <f t="shared" si="143"/>
        <v>0</v>
      </c>
      <c r="Y362" s="34"/>
      <c r="Z362" s="13">
        <f t="shared" si="129"/>
        <v>0</v>
      </c>
      <c r="AA362" s="16"/>
      <c r="AB362" s="13">
        <f t="shared" si="142"/>
        <v>0</v>
      </c>
      <c r="AC362" s="24"/>
      <c r="AD362" s="22">
        <f t="shared" si="130"/>
        <v>0</v>
      </c>
      <c r="AE362" s="24"/>
      <c r="AF362" s="22">
        <f t="shared" si="131"/>
        <v>0</v>
      </c>
      <c r="AG362" s="34"/>
      <c r="AH362" s="13">
        <f t="shared" si="132"/>
        <v>0</v>
      </c>
      <c r="AI362" s="16"/>
      <c r="AJ362" s="13">
        <f t="shared" si="133"/>
        <v>0</v>
      </c>
      <c r="AK362" s="24"/>
      <c r="AL362" s="22">
        <f t="shared" si="134"/>
        <v>0</v>
      </c>
      <c r="AM362" s="24"/>
      <c r="AN362" s="13">
        <f t="shared" si="135"/>
        <v>0</v>
      </c>
      <c r="AO362" s="24"/>
      <c r="AP362" s="22">
        <f t="shared" si="136"/>
        <v>0</v>
      </c>
      <c r="AQ362" s="24"/>
      <c r="AR362" s="22">
        <f t="shared" si="137"/>
        <v>0</v>
      </c>
      <c r="AS362" s="24"/>
      <c r="AT362" s="22">
        <f t="shared" si="138"/>
        <v>0</v>
      </c>
      <c r="AU362" s="24"/>
      <c r="AV362" s="22">
        <f t="shared" si="139"/>
        <v>0</v>
      </c>
      <c r="AW362" s="187">
        <f t="shared" si="140"/>
        <v>0</v>
      </c>
    </row>
    <row r="363" spans="2:49">
      <c r="B363" s="109" t="s">
        <v>374</v>
      </c>
      <c r="C363" s="172">
        <v>4.5</v>
      </c>
      <c r="D363" s="23">
        <f>origine!E363</f>
        <v>0</v>
      </c>
      <c r="E363" s="24"/>
      <c r="F363" s="22">
        <f t="shared" si="121"/>
        <v>0</v>
      </c>
      <c r="G363" s="24"/>
      <c r="H363" s="22">
        <f t="shared" si="122"/>
        <v>0</v>
      </c>
      <c r="I363" s="24"/>
      <c r="J363" s="22">
        <f t="shared" si="141"/>
        <v>0</v>
      </c>
      <c r="K363" s="24"/>
      <c r="L363" s="22">
        <f t="shared" si="123"/>
        <v>0</v>
      </c>
      <c r="M363" s="24"/>
      <c r="N363" s="22">
        <f t="shared" si="124"/>
        <v>0</v>
      </c>
      <c r="O363" s="24"/>
      <c r="P363" s="22">
        <f t="shared" si="125"/>
        <v>0</v>
      </c>
      <c r="Q363" s="34"/>
      <c r="R363" s="13">
        <f t="shared" si="126"/>
        <v>0</v>
      </c>
      <c r="S363" s="16"/>
      <c r="T363" s="13">
        <f t="shared" si="127"/>
        <v>0</v>
      </c>
      <c r="U363" s="16"/>
      <c r="V363" s="13">
        <f t="shared" si="128"/>
        <v>0</v>
      </c>
      <c r="W363" s="16"/>
      <c r="X363" s="13">
        <f t="shared" si="143"/>
        <v>0</v>
      </c>
      <c r="Y363" s="34"/>
      <c r="Z363" s="13">
        <f t="shared" si="129"/>
        <v>0</v>
      </c>
      <c r="AA363" s="16"/>
      <c r="AB363" s="13">
        <f t="shared" si="142"/>
        <v>0</v>
      </c>
      <c r="AC363" s="24"/>
      <c r="AD363" s="22">
        <f t="shared" si="130"/>
        <v>0</v>
      </c>
      <c r="AE363" s="24"/>
      <c r="AF363" s="22">
        <f t="shared" si="131"/>
        <v>0</v>
      </c>
      <c r="AG363" s="34"/>
      <c r="AH363" s="13">
        <f t="shared" si="132"/>
        <v>0</v>
      </c>
      <c r="AI363" s="16"/>
      <c r="AJ363" s="13">
        <f t="shared" si="133"/>
        <v>0</v>
      </c>
      <c r="AK363" s="24"/>
      <c r="AL363" s="22">
        <f t="shared" si="134"/>
        <v>0</v>
      </c>
      <c r="AM363" s="24"/>
      <c r="AN363" s="13">
        <f t="shared" si="135"/>
        <v>0</v>
      </c>
      <c r="AO363" s="24"/>
      <c r="AP363" s="22">
        <f t="shared" si="136"/>
        <v>0</v>
      </c>
      <c r="AQ363" s="24"/>
      <c r="AR363" s="22">
        <f t="shared" si="137"/>
        <v>0</v>
      </c>
      <c r="AS363" s="24"/>
      <c r="AT363" s="22">
        <f t="shared" si="138"/>
        <v>0</v>
      </c>
      <c r="AU363" s="24"/>
      <c r="AV363" s="22">
        <f t="shared" si="139"/>
        <v>0</v>
      </c>
      <c r="AW363" s="187">
        <f t="shared" si="140"/>
        <v>0</v>
      </c>
    </row>
    <row r="364" spans="2:49">
      <c r="B364" s="109" t="s">
        <v>332</v>
      </c>
      <c r="C364" s="172">
        <v>5.5</v>
      </c>
      <c r="D364" s="23">
        <f>origine!E364</f>
        <v>0</v>
      </c>
      <c r="E364" s="24"/>
      <c r="F364" s="22">
        <f t="shared" si="121"/>
        <v>0</v>
      </c>
      <c r="G364" s="24"/>
      <c r="H364" s="22">
        <f t="shared" si="122"/>
        <v>0</v>
      </c>
      <c r="I364" s="24"/>
      <c r="J364" s="22">
        <f t="shared" si="141"/>
        <v>0</v>
      </c>
      <c r="K364" s="24"/>
      <c r="L364" s="22">
        <f t="shared" si="123"/>
        <v>0</v>
      </c>
      <c r="M364" s="24"/>
      <c r="N364" s="22">
        <f t="shared" si="124"/>
        <v>0</v>
      </c>
      <c r="O364" s="24"/>
      <c r="P364" s="22">
        <f t="shared" si="125"/>
        <v>0</v>
      </c>
      <c r="Q364" s="34"/>
      <c r="R364" s="13">
        <f t="shared" si="126"/>
        <v>0</v>
      </c>
      <c r="S364" s="16"/>
      <c r="T364" s="13">
        <f t="shared" si="127"/>
        <v>0</v>
      </c>
      <c r="U364" s="16"/>
      <c r="V364" s="13">
        <f t="shared" si="128"/>
        <v>0</v>
      </c>
      <c r="W364" s="16"/>
      <c r="X364" s="13">
        <f t="shared" si="143"/>
        <v>0</v>
      </c>
      <c r="Y364" s="34"/>
      <c r="Z364" s="13">
        <f t="shared" si="129"/>
        <v>0</v>
      </c>
      <c r="AA364" s="16"/>
      <c r="AB364" s="13">
        <f t="shared" si="142"/>
        <v>0</v>
      </c>
      <c r="AC364" s="24"/>
      <c r="AD364" s="22">
        <f t="shared" si="130"/>
        <v>0</v>
      </c>
      <c r="AE364" s="24"/>
      <c r="AF364" s="22">
        <f t="shared" si="131"/>
        <v>0</v>
      </c>
      <c r="AG364" s="34"/>
      <c r="AH364" s="13">
        <f t="shared" si="132"/>
        <v>0</v>
      </c>
      <c r="AI364" s="16"/>
      <c r="AJ364" s="13">
        <f t="shared" si="133"/>
        <v>0</v>
      </c>
      <c r="AK364" s="24"/>
      <c r="AL364" s="22">
        <f t="shared" si="134"/>
        <v>0</v>
      </c>
      <c r="AM364" s="24"/>
      <c r="AN364" s="13">
        <f t="shared" si="135"/>
        <v>0</v>
      </c>
      <c r="AO364" s="24"/>
      <c r="AP364" s="22">
        <f t="shared" si="136"/>
        <v>0</v>
      </c>
      <c r="AQ364" s="24"/>
      <c r="AR364" s="22">
        <f t="shared" si="137"/>
        <v>0</v>
      </c>
      <c r="AS364" s="24"/>
      <c r="AT364" s="22">
        <f t="shared" si="138"/>
        <v>0</v>
      </c>
      <c r="AU364" s="24"/>
      <c r="AV364" s="22">
        <f t="shared" si="139"/>
        <v>0</v>
      </c>
      <c r="AW364" s="187">
        <f t="shared" si="140"/>
        <v>0</v>
      </c>
    </row>
    <row r="365" spans="2:49">
      <c r="B365" s="109" t="s">
        <v>262</v>
      </c>
      <c r="C365" s="172">
        <v>15</v>
      </c>
      <c r="D365" s="23">
        <f>origine!E365</f>
        <v>0</v>
      </c>
      <c r="E365" s="24"/>
      <c r="F365" s="22">
        <f t="shared" si="121"/>
        <v>0</v>
      </c>
      <c r="G365" s="24"/>
      <c r="H365" s="22">
        <f t="shared" si="122"/>
        <v>0</v>
      </c>
      <c r="I365" s="24"/>
      <c r="J365" s="22">
        <f t="shared" si="141"/>
        <v>0</v>
      </c>
      <c r="K365" s="24"/>
      <c r="L365" s="22">
        <f t="shared" si="123"/>
        <v>0</v>
      </c>
      <c r="M365" s="24"/>
      <c r="N365" s="22">
        <f t="shared" si="124"/>
        <v>0</v>
      </c>
      <c r="O365" s="24"/>
      <c r="P365" s="22">
        <f t="shared" si="125"/>
        <v>0</v>
      </c>
      <c r="Q365" s="34"/>
      <c r="R365" s="13">
        <f t="shared" si="126"/>
        <v>0</v>
      </c>
      <c r="S365" s="16"/>
      <c r="T365" s="13">
        <f t="shared" si="127"/>
        <v>0</v>
      </c>
      <c r="U365" s="16"/>
      <c r="V365" s="13">
        <f t="shared" si="128"/>
        <v>0</v>
      </c>
      <c r="W365" s="16"/>
      <c r="X365" s="13">
        <f t="shared" si="143"/>
        <v>0</v>
      </c>
      <c r="Y365" s="34"/>
      <c r="Z365" s="13">
        <f t="shared" si="129"/>
        <v>0</v>
      </c>
      <c r="AA365" s="16"/>
      <c r="AB365" s="13">
        <f t="shared" si="142"/>
        <v>0</v>
      </c>
      <c r="AC365" s="24"/>
      <c r="AD365" s="22">
        <f t="shared" si="130"/>
        <v>0</v>
      </c>
      <c r="AE365" s="24"/>
      <c r="AF365" s="22">
        <f t="shared" si="131"/>
        <v>0</v>
      </c>
      <c r="AG365" s="34"/>
      <c r="AH365" s="13">
        <f t="shared" si="132"/>
        <v>0</v>
      </c>
      <c r="AI365" s="16"/>
      <c r="AJ365" s="13">
        <f t="shared" si="133"/>
        <v>0</v>
      </c>
      <c r="AK365" s="24"/>
      <c r="AL365" s="22">
        <f t="shared" si="134"/>
        <v>0</v>
      </c>
      <c r="AM365" s="24"/>
      <c r="AN365" s="13">
        <f t="shared" si="135"/>
        <v>0</v>
      </c>
      <c r="AO365" s="24"/>
      <c r="AP365" s="22">
        <f t="shared" si="136"/>
        <v>0</v>
      </c>
      <c r="AQ365" s="24"/>
      <c r="AR365" s="22">
        <f t="shared" si="137"/>
        <v>0</v>
      </c>
      <c r="AS365" s="24"/>
      <c r="AT365" s="22">
        <f t="shared" si="138"/>
        <v>0</v>
      </c>
      <c r="AU365" s="24"/>
      <c r="AV365" s="22">
        <f t="shared" si="139"/>
        <v>0</v>
      </c>
      <c r="AW365" s="187">
        <f t="shared" si="140"/>
        <v>0</v>
      </c>
    </row>
    <row r="366" spans="2:49">
      <c r="B366" s="109" t="s">
        <v>263</v>
      </c>
      <c r="C366" s="172">
        <v>12</v>
      </c>
      <c r="D366" s="23">
        <f>origine!E366</f>
        <v>0</v>
      </c>
      <c r="E366" s="24"/>
      <c r="F366" s="22">
        <f t="shared" si="121"/>
        <v>0</v>
      </c>
      <c r="G366" s="24"/>
      <c r="H366" s="22">
        <f t="shared" si="122"/>
        <v>0</v>
      </c>
      <c r="I366" s="24"/>
      <c r="J366" s="22">
        <f t="shared" si="141"/>
        <v>0</v>
      </c>
      <c r="K366" s="24"/>
      <c r="L366" s="22">
        <f t="shared" si="123"/>
        <v>0</v>
      </c>
      <c r="M366" s="24"/>
      <c r="N366" s="22">
        <f t="shared" si="124"/>
        <v>0</v>
      </c>
      <c r="O366" s="24"/>
      <c r="P366" s="22">
        <f t="shared" si="125"/>
        <v>0</v>
      </c>
      <c r="Q366" s="34"/>
      <c r="R366" s="13">
        <f t="shared" si="126"/>
        <v>0</v>
      </c>
      <c r="S366" s="16"/>
      <c r="T366" s="13">
        <f t="shared" si="127"/>
        <v>0</v>
      </c>
      <c r="U366" s="16"/>
      <c r="V366" s="13">
        <f t="shared" si="128"/>
        <v>0</v>
      </c>
      <c r="W366" s="16"/>
      <c r="X366" s="13">
        <f t="shared" si="143"/>
        <v>0</v>
      </c>
      <c r="Y366" s="34"/>
      <c r="Z366" s="13">
        <f t="shared" si="129"/>
        <v>0</v>
      </c>
      <c r="AA366" s="16"/>
      <c r="AB366" s="13">
        <f t="shared" si="142"/>
        <v>0</v>
      </c>
      <c r="AC366" s="24"/>
      <c r="AD366" s="22">
        <f t="shared" si="130"/>
        <v>0</v>
      </c>
      <c r="AE366" s="24"/>
      <c r="AF366" s="22">
        <f t="shared" si="131"/>
        <v>0</v>
      </c>
      <c r="AG366" s="34"/>
      <c r="AH366" s="13">
        <f t="shared" si="132"/>
        <v>0</v>
      </c>
      <c r="AI366" s="16"/>
      <c r="AJ366" s="13">
        <f t="shared" si="133"/>
        <v>0</v>
      </c>
      <c r="AK366" s="24"/>
      <c r="AL366" s="22">
        <f t="shared" si="134"/>
        <v>0</v>
      </c>
      <c r="AM366" s="24"/>
      <c r="AN366" s="13">
        <f t="shared" si="135"/>
        <v>0</v>
      </c>
      <c r="AO366" s="24"/>
      <c r="AP366" s="22">
        <f t="shared" si="136"/>
        <v>0</v>
      </c>
      <c r="AQ366" s="24"/>
      <c r="AR366" s="22">
        <f t="shared" si="137"/>
        <v>0</v>
      </c>
      <c r="AS366" s="24"/>
      <c r="AT366" s="22">
        <f t="shared" si="138"/>
        <v>0</v>
      </c>
      <c r="AU366" s="24"/>
      <c r="AV366" s="22">
        <f t="shared" si="139"/>
        <v>0</v>
      </c>
      <c r="AW366" s="187">
        <f t="shared" si="140"/>
        <v>0</v>
      </c>
    </row>
    <row r="367" spans="2:49">
      <c r="B367" s="112" t="s">
        <v>264</v>
      </c>
      <c r="C367" s="174">
        <v>15</v>
      </c>
      <c r="D367" s="23">
        <f>origine!E367</f>
        <v>0</v>
      </c>
      <c r="E367" s="24"/>
      <c r="F367" s="22">
        <f t="shared" si="121"/>
        <v>0</v>
      </c>
      <c r="G367" s="24"/>
      <c r="H367" s="22">
        <f t="shared" si="122"/>
        <v>0</v>
      </c>
      <c r="I367" s="24"/>
      <c r="J367" s="22">
        <f t="shared" si="141"/>
        <v>0</v>
      </c>
      <c r="K367" s="24"/>
      <c r="L367" s="22">
        <f t="shared" si="123"/>
        <v>0</v>
      </c>
      <c r="M367" s="24"/>
      <c r="N367" s="22">
        <f t="shared" si="124"/>
        <v>0</v>
      </c>
      <c r="O367" s="24"/>
      <c r="P367" s="22">
        <f t="shared" si="125"/>
        <v>0</v>
      </c>
      <c r="Q367" s="34"/>
      <c r="R367" s="13">
        <f t="shared" si="126"/>
        <v>0</v>
      </c>
      <c r="S367" s="16"/>
      <c r="T367" s="13">
        <f t="shared" si="127"/>
        <v>0</v>
      </c>
      <c r="U367" s="16"/>
      <c r="V367" s="13">
        <f t="shared" si="128"/>
        <v>0</v>
      </c>
      <c r="W367" s="16"/>
      <c r="X367" s="13">
        <f t="shared" si="143"/>
        <v>0</v>
      </c>
      <c r="Y367" s="34"/>
      <c r="Z367" s="13">
        <f t="shared" si="129"/>
        <v>0</v>
      </c>
      <c r="AA367" s="16"/>
      <c r="AB367" s="13">
        <f t="shared" si="142"/>
        <v>0</v>
      </c>
      <c r="AC367" s="24"/>
      <c r="AD367" s="22">
        <f t="shared" si="130"/>
        <v>0</v>
      </c>
      <c r="AE367" s="24"/>
      <c r="AF367" s="22">
        <f t="shared" si="131"/>
        <v>0</v>
      </c>
      <c r="AG367" s="34"/>
      <c r="AH367" s="13">
        <f t="shared" si="132"/>
        <v>0</v>
      </c>
      <c r="AI367" s="16"/>
      <c r="AJ367" s="13">
        <f t="shared" si="133"/>
        <v>0</v>
      </c>
      <c r="AK367" s="24"/>
      <c r="AL367" s="22">
        <f t="shared" si="134"/>
        <v>0</v>
      </c>
      <c r="AM367" s="24"/>
      <c r="AN367" s="13">
        <f t="shared" si="135"/>
        <v>0</v>
      </c>
      <c r="AO367" s="24"/>
      <c r="AP367" s="22">
        <f t="shared" si="136"/>
        <v>0</v>
      </c>
      <c r="AQ367" s="24"/>
      <c r="AR367" s="22">
        <f t="shared" si="137"/>
        <v>0</v>
      </c>
      <c r="AS367" s="24"/>
      <c r="AT367" s="22">
        <f t="shared" si="138"/>
        <v>0</v>
      </c>
      <c r="AU367" s="24"/>
      <c r="AV367" s="22">
        <f t="shared" si="139"/>
        <v>0</v>
      </c>
      <c r="AW367" s="187">
        <f t="shared" si="140"/>
        <v>0</v>
      </c>
    </row>
    <row r="368" spans="2:49">
      <c r="B368" s="109" t="s">
        <v>265</v>
      </c>
      <c r="C368" s="172">
        <v>15</v>
      </c>
      <c r="D368" s="23">
        <f>origine!E368</f>
        <v>0</v>
      </c>
      <c r="E368" s="24"/>
      <c r="F368" s="22">
        <f>$C368*E368</f>
        <v>0</v>
      </c>
      <c r="G368" s="24">
        <f t="shared" ref="G368:AL368" si="144">SUM(G8:G367)</f>
        <v>19</v>
      </c>
      <c r="H368" s="22">
        <f t="shared" si="144"/>
        <v>27.689999999999998</v>
      </c>
      <c r="I368" s="24"/>
      <c r="J368" s="13">
        <f>$C368*I368</f>
        <v>0</v>
      </c>
      <c r="K368" s="24"/>
      <c r="L368" s="13">
        <f>$C368*K368</f>
        <v>0</v>
      </c>
      <c r="M368" s="24">
        <f t="shared" si="144"/>
        <v>0</v>
      </c>
      <c r="N368" s="13">
        <f t="shared" si="144"/>
        <v>0</v>
      </c>
      <c r="O368" s="24">
        <f t="shared" si="144"/>
        <v>0</v>
      </c>
      <c r="P368" s="13">
        <f t="shared" si="144"/>
        <v>0</v>
      </c>
      <c r="Q368" s="34"/>
      <c r="R368" s="13">
        <f>$C368*Q368</f>
        <v>0</v>
      </c>
      <c r="S368" s="16"/>
      <c r="T368" s="13">
        <f>$C368*S368</f>
        <v>0</v>
      </c>
      <c r="U368" s="16">
        <f t="shared" si="144"/>
        <v>0</v>
      </c>
      <c r="V368" s="13">
        <f t="shared" si="144"/>
        <v>0</v>
      </c>
      <c r="W368" s="16">
        <f t="shared" si="144"/>
        <v>0</v>
      </c>
      <c r="X368" s="13">
        <f t="shared" si="144"/>
        <v>0</v>
      </c>
      <c r="Y368" s="34"/>
      <c r="Z368" s="13">
        <f>$C368*Y368</f>
        <v>0</v>
      </c>
      <c r="AA368" s="16"/>
      <c r="AB368" s="13">
        <f>$C368*AA368</f>
        <v>0</v>
      </c>
      <c r="AC368" s="24">
        <f t="shared" si="144"/>
        <v>0</v>
      </c>
      <c r="AD368" s="13">
        <f t="shared" si="144"/>
        <v>0</v>
      </c>
      <c r="AE368" s="24">
        <f t="shared" si="144"/>
        <v>0</v>
      </c>
      <c r="AF368" s="13">
        <f t="shared" si="144"/>
        <v>0</v>
      </c>
      <c r="AG368" s="34">
        <f t="shared" si="144"/>
        <v>0</v>
      </c>
      <c r="AH368" s="13">
        <f t="shared" si="144"/>
        <v>0</v>
      </c>
      <c r="AI368" s="16">
        <f t="shared" si="144"/>
        <v>3</v>
      </c>
      <c r="AJ368" s="13">
        <f t="shared" si="144"/>
        <v>18.55</v>
      </c>
      <c r="AK368" s="24">
        <f t="shared" si="144"/>
        <v>0</v>
      </c>
      <c r="AL368" s="22">
        <f t="shared" si="144"/>
        <v>0</v>
      </c>
      <c r="AM368" s="24">
        <f>SUM(AM8:AM267)</f>
        <v>0</v>
      </c>
      <c r="AN368" s="13">
        <f>SUM(AN8:AN367)</f>
        <v>0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40"/>
        <v>22</v>
      </c>
    </row>
    <row r="369" spans="4:42">
      <c r="D369" t="s">
        <v>419</v>
      </c>
      <c r="E369" s="15">
        <f>SUM(E8:E368)</f>
        <v>34</v>
      </c>
      <c r="F369" s="200">
        <f>SUM( F8:F368)</f>
        <v>103.73000000000002</v>
      </c>
      <c r="I369" s="15">
        <f>SUM(I8:I368)</f>
        <v>49</v>
      </c>
      <c r="J369" s="13">
        <f>SUM(J8:J368)</f>
        <v>84.62</v>
      </c>
      <c r="K369" s="15">
        <f>SUM(K8:K368)</f>
        <v>58</v>
      </c>
      <c r="L369" s="13">
        <f>SUM(L8:L368)</f>
        <v>132.95999999999998</v>
      </c>
      <c r="Q369" s="15">
        <f>SUM(Q8:Q368)</f>
        <v>55</v>
      </c>
      <c r="R369" s="13">
        <f>SUM(R8:R368)</f>
        <v>103.5</v>
      </c>
      <c r="S369" s="15">
        <f>SUM(S8:S368)</f>
        <v>20</v>
      </c>
      <c r="T369" s="13">
        <f>SUM(T8:T368)</f>
        <v>58.219999999999992</v>
      </c>
      <c r="Y369" s="15">
        <f>SUM(Y8:Y368)</f>
        <v>4</v>
      </c>
      <c r="Z369" s="13">
        <f>SUM(Z8:Z368)</f>
        <v>15.370000000000001</v>
      </c>
      <c r="AA369" s="15">
        <f>SUM(AA8:AA368)</f>
        <v>33</v>
      </c>
      <c r="AB369" s="13">
        <f>SUM(AB8:AB368)</f>
        <v>105.97</v>
      </c>
      <c r="AP369" s="22"/>
    </row>
    <row r="370" spans="4:42">
      <c r="AP370" s="22"/>
    </row>
    <row r="371" spans="4:42">
      <c r="AP371" s="22"/>
    </row>
    <row r="372" spans="4:42">
      <c r="AP372" s="22"/>
    </row>
    <row r="373" spans="4:42">
      <c r="AP373" s="22"/>
    </row>
    <row r="374" spans="4:42">
      <c r="AP374" s="22"/>
    </row>
    <row r="375" spans="4:42">
      <c r="AP375" s="22"/>
    </row>
    <row r="376" spans="4:42">
      <c r="AP376" s="22"/>
    </row>
    <row r="377" spans="4:42">
      <c r="AP377" s="22"/>
    </row>
    <row r="378" spans="4:42">
      <c r="AP378" s="22"/>
    </row>
    <row r="379" spans="4:42">
      <c r="AP379" s="22"/>
    </row>
    <row r="380" spans="4:42">
      <c r="AP380" s="22"/>
    </row>
    <row r="381" spans="4:42">
      <c r="AP381" s="22"/>
    </row>
    <row r="382" spans="4:42">
      <c r="AP382" s="22"/>
    </row>
    <row r="383" spans="4:42">
      <c r="AP383" s="22"/>
    </row>
    <row r="384" spans="4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9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G154" activePane="bottomRight" state="frozen"/>
      <selection pane="topRight" activeCell="D1" sqref="D1"/>
      <selection pane="bottomLeft" activeCell="A2" sqref="A2"/>
      <selection pane="bottomRight" activeCell="I72" sqref="I72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  <col min="50" max="51" width="10.83203125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437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376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438</v>
      </c>
      <c r="AS6" s="15" t="s">
        <v>201</v>
      </c>
      <c r="AT6" s="15" t="s">
        <v>439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191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2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191"/>
      <c r="R9" s="22">
        <f t="shared" ref="R9:R72" si="6">$C9*Q9</f>
        <v>0</v>
      </c>
      <c r="S9" s="24"/>
      <c r="T9" s="22">
        <f t="shared" ref="T9:T72" si="7">$C9*S9</f>
        <v>0</v>
      </c>
      <c r="U9" s="24"/>
      <c r="V9" s="22">
        <f t="shared" ref="V9:V72" si="8">$C9*U9</f>
        <v>0</v>
      </c>
      <c r="W9" s="16"/>
      <c r="X9" s="22">
        <f t="shared" ref="X9:X27" si="9">$C9*W13</f>
        <v>0</v>
      </c>
      <c r="Y9" s="2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191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191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191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191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191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191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191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92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191"/>
      <c r="R18" s="22">
        <f t="shared" si="6"/>
        <v>0</v>
      </c>
      <c r="S18" s="24"/>
      <c r="T18" s="22">
        <f t="shared" si="7"/>
        <v>0</v>
      </c>
      <c r="U18" s="24">
        <v>1</v>
      </c>
      <c r="V18" s="22">
        <f t="shared" si="8"/>
        <v>3.25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2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191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191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191"/>
      <c r="R21" s="22">
        <f t="shared" si="6"/>
        <v>0</v>
      </c>
      <c r="S21" s="24"/>
      <c r="T21" s="22">
        <f t="shared" si="7"/>
        <v>0</v>
      </c>
      <c r="U21" s="24"/>
      <c r="V21" s="22"/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191"/>
      <c r="R22" s="22">
        <f t="shared" si="6"/>
        <v>0</v>
      </c>
      <c r="S22" s="24"/>
      <c r="T22" s="22">
        <f t="shared" si="7"/>
        <v>0</v>
      </c>
      <c r="U22" s="24">
        <v>1</v>
      </c>
      <c r="V22" s="22">
        <f t="shared" si="8"/>
        <v>3.5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191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>
        <v>1</v>
      </c>
      <c r="J24" s="22">
        <f t="shared" si="2"/>
        <v>3.5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191"/>
      <c r="R24" s="22">
        <f t="shared" si="6"/>
        <v>0</v>
      </c>
      <c r="S24" s="24"/>
      <c r="T24" s="22">
        <f t="shared" si="7"/>
        <v>0</v>
      </c>
      <c r="U24" s="24">
        <v>1</v>
      </c>
      <c r="V24" s="22">
        <f t="shared" si="8"/>
        <v>3.5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>
        <v>1</v>
      </c>
      <c r="AT24" s="22">
        <f t="shared" si="20"/>
        <v>3.5</v>
      </c>
      <c r="AU24" s="24"/>
      <c r="AV24" s="22">
        <f t="shared" si="21"/>
        <v>0</v>
      </c>
      <c r="AW24" s="187">
        <f t="shared" si="22"/>
        <v>3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>
        <v>1</v>
      </c>
      <c r="J25" s="22">
        <f t="shared" si="2"/>
        <v>3.5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191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>
        <v>3</v>
      </c>
      <c r="AN25" s="22">
        <f t="shared" si="17"/>
        <v>10.5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4</v>
      </c>
    </row>
    <row r="26" spans="2:49">
      <c r="B26" s="42"/>
      <c r="C26" s="43"/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191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99" t="s">
        <v>381</v>
      </c>
      <c r="C27" s="43"/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191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331</v>
      </c>
      <c r="C28" s="43">
        <v>3.25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>
        <v>1</v>
      </c>
      <c r="J28" s="22">
        <f t="shared" si="2"/>
        <v>3.25</v>
      </c>
      <c r="K28" s="24">
        <v>1</v>
      </c>
      <c r="L28" s="22">
        <f t="shared" si="3"/>
        <v>3.25</v>
      </c>
      <c r="M28" s="24">
        <v>1</v>
      </c>
      <c r="N28" s="22">
        <f t="shared" si="4"/>
        <v>3.25</v>
      </c>
      <c r="O28" s="24"/>
      <c r="P28" s="22">
        <f t="shared" si="5"/>
        <v>0</v>
      </c>
      <c r="Q28" s="191"/>
      <c r="R28" s="22">
        <f t="shared" si="6"/>
        <v>0</v>
      </c>
      <c r="S28" s="24"/>
      <c r="T28" s="22">
        <f t="shared" si="7"/>
        <v>0</v>
      </c>
      <c r="U28" s="24">
        <v>1</v>
      </c>
      <c r="V28" s="22">
        <f t="shared" si="8"/>
        <v>3.25</v>
      </c>
      <c r="W28" s="16"/>
      <c r="X28" s="22">
        <f t="shared" ref="X28:X91" si="23">$C28*W28</f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4</v>
      </c>
    </row>
    <row r="29" spans="2:49" ht="15" thickBot="1">
      <c r="B29" s="42" t="s">
        <v>322</v>
      </c>
      <c r="C29" s="43">
        <v>3.25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191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23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89" t="s">
        <v>1</v>
      </c>
      <c r="C30" s="121"/>
      <c r="D30" s="182">
        <f>origine!E30</f>
        <v>0</v>
      </c>
      <c r="E30" s="183"/>
      <c r="F30" s="184">
        <f t="shared" si="0"/>
        <v>0</v>
      </c>
      <c r="G30" s="183"/>
      <c r="H30" s="184">
        <f t="shared" si="1"/>
        <v>0</v>
      </c>
      <c r="I30" s="183"/>
      <c r="J30" s="184">
        <f t="shared" si="2"/>
        <v>0</v>
      </c>
      <c r="K30" s="183"/>
      <c r="L30" s="184">
        <f t="shared" si="3"/>
        <v>0</v>
      </c>
      <c r="M30" s="183"/>
      <c r="N30" s="184">
        <f t="shared" si="4"/>
        <v>0</v>
      </c>
      <c r="O30" s="183"/>
      <c r="P30" s="184">
        <f t="shared" si="5"/>
        <v>0</v>
      </c>
      <c r="Q30" s="192"/>
      <c r="R30" s="184">
        <f t="shared" si="6"/>
        <v>0</v>
      </c>
      <c r="S30" s="183"/>
      <c r="T30" s="184">
        <f t="shared" si="7"/>
        <v>0</v>
      </c>
      <c r="U30" s="183"/>
      <c r="V30" s="184">
        <f t="shared" si="8"/>
        <v>0</v>
      </c>
      <c r="W30" s="185"/>
      <c r="X30" s="184">
        <f t="shared" si="23"/>
        <v>0</v>
      </c>
      <c r="Y30" s="183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7" t="s">
        <v>267</v>
      </c>
      <c r="C31" s="43">
        <v>3.85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191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150</v>
      </c>
      <c r="C32" s="163">
        <v>3.25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191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7" t="s">
        <v>151</v>
      </c>
      <c r="C33" s="43">
        <v>3.5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191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106" t="s">
        <v>51</v>
      </c>
      <c r="C34" s="163">
        <v>7.92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191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47" t="s">
        <v>53</v>
      </c>
      <c r="C35" s="43">
        <v>3.5</v>
      </c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191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106" t="s">
        <v>152</v>
      </c>
      <c r="C36" s="163">
        <v>2.5</v>
      </c>
      <c r="D36" s="23" t="s">
        <v>409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191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47" t="s">
        <v>153</v>
      </c>
      <c r="C37" s="43">
        <v>3.75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191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106" t="s">
        <v>154</v>
      </c>
      <c r="C38" s="163">
        <v>5.99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191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53" t="s">
        <v>90</v>
      </c>
      <c r="C39" s="164">
        <v>2.9</v>
      </c>
      <c r="D39" s="23">
        <f>origine!E39</f>
        <v>0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191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58" t="s">
        <v>203</v>
      </c>
      <c r="C40" s="165">
        <v>3.35</v>
      </c>
      <c r="D40" s="23">
        <f>origine!E40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191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160" t="s">
        <v>204</v>
      </c>
      <c r="C41" s="164">
        <v>3.35</v>
      </c>
      <c r="D41" s="23">
        <f>origine!E41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191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59" t="s">
        <v>205</v>
      </c>
      <c r="C42" s="166">
        <v>3.35</v>
      </c>
      <c r="D42" s="23">
        <f>origine!E42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191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23"/>
        <v>0</v>
      </c>
      <c r="Y42" s="2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62" t="s">
        <v>2</v>
      </c>
      <c r="C43" s="121"/>
      <c r="D43" s="182">
        <f>origine!E43</f>
        <v>0</v>
      </c>
      <c r="E43" s="183"/>
      <c r="F43" s="184">
        <f t="shared" si="0"/>
        <v>0</v>
      </c>
      <c r="G43" s="183"/>
      <c r="H43" s="184">
        <f t="shared" si="1"/>
        <v>0</v>
      </c>
      <c r="I43" s="183"/>
      <c r="J43" s="184">
        <f t="shared" si="2"/>
        <v>0</v>
      </c>
      <c r="K43" s="183"/>
      <c r="L43" s="184">
        <f t="shared" si="3"/>
        <v>0</v>
      </c>
      <c r="M43" s="183"/>
      <c r="N43" s="184">
        <f t="shared" si="4"/>
        <v>0</v>
      </c>
      <c r="O43" s="183"/>
      <c r="P43" s="184">
        <f t="shared" si="5"/>
        <v>0</v>
      </c>
      <c r="Q43" s="192"/>
      <c r="R43" s="184">
        <f t="shared" si="6"/>
        <v>0</v>
      </c>
      <c r="S43" s="183"/>
      <c r="T43" s="184">
        <f t="shared" si="7"/>
        <v>0</v>
      </c>
      <c r="U43" s="183"/>
      <c r="V43" s="184">
        <f t="shared" si="8"/>
        <v>0</v>
      </c>
      <c r="W43" s="185"/>
      <c r="X43" s="184">
        <f t="shared" si="23"/>
        <v>0</v>
      </c>
      <c r="Y43" s="183"/>
      <c r="Z43" s="184">
        <f t="shared" si="10"/>
        <v>0</v>
      </c>
      <c r="AA43" s="183"/>
      <c r="AB43" s="186">
        <f t="shared" si="11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 ht="15" thickBot="1">
      <c r="B44" s="61" t="s">
        <v>155</v>
      </c>
      <c r="C44" s="120">
        <v>5.5</v>
      </c>
      <c r="D44" s="23">
        <f>origine!E44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191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23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64" t="s">
        <v>85</v>
      </c>
      <c r="C45" s="167">
        <v>2.1</v>
      </c>
      <c r="D45" s="23">
        <f>origine!E45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191"/>
      <c r="R45" s="13">
        <f t="shared" si="6"/>
        <v>0</v>
      </c>
      <c r="S45" s="24"/>
      <c r="T45" s="22">
        <f t="shared" si="7"/>
        <v>0</v>
      </c>
      <c r="U45" s="16"/>
      <c r="V45" s="22">
        <f t="shared" si="8"/>
        <v>0</v>
      </c>
      <c r="W45" s="16"/>
      <c r="X45" s="22">
        <f t="shared" si="23"/>
        <v>0</v>
      </c>
      <c r="Y45" s="2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86</v>
      </c>
      <c r="C46" s="43">
        <v>2.4</v>
      </c>
      <c r="D46" s="23">
        <f>origine!E46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191"/>
      <c r="R46" s="13">
        <f t="shared" si="6"/>
        <v>0</v>
      </c>
      <c r="S46" s="24"/>
      <c r="T46" s="22">
        <f t="shared" si="7"/>
        <v>0</v>
      </c>
      <c r="U46" s="16"/>
      <c r="V46" s="13">
        <f t="shared" si="8"/>
        <v>0</v>
      </c>
      <c r="W46" s="16"/>
      <c r="X46" s="22">
        <f t="shared" si="23"/>
        <v>0</v>
      </c>
      <c r="Y46" s="16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52" t="s">
        <v>87</v>
      </c>
      <c r="C47" s="163">
        <v>0.9</v>
      </c>
      <c r="D47" s="23">
        <f>origine!E47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191"/>
      <c r="R47" s="13">
        <f t="shared" si="6"/>
        <v>0</v>
      </c>
      <c r="S47" s="24"/>
      <c r="T47" s="22">
        <f t="shared" si="7"/>
        <v>0</v>
      </c>
      <c r="U47" s="16"/>
      <c r="V47" s="13">
        <f t="shared" si="8"/>
        <v>0</v>
      </c>
      <c r="W47" s="16"/>
      <c r="X47" s="13">
        <f t="shared" si="23"/>
        <v>0</v>
      </c>
      <c r="Y47" s="16"/>
      <c r="Z47" s="13">
        <f t="shared" si="10"/>
        <v>0</v>
      </c>
      <c r="AA47" s="24"/>
      <c r="AB47" s="13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>
      <c r="B48" s="47" t="s">
        <v>88</v>
      </c>
      <c r="C48" s="43">
        <v>2</v>
      </c>
      <c r="D48" s="23">
        <f>origine!E48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91"/>
      <c r="R48" s="13">
        <f t="shared" si="6"/>
        <v>0</v>
      </c>
      <c r="S48" s="24"/>
      <c r="T48" s="22">
        <f t="shared" si="7"/>
        <v>0</v>
      </c>
      <c r="U48" s="16"/>
      <c r="V48" s="13">
        <f t="shared" si="8"/>
        <v>0</v>
      </c>
      <c r="W48" s="16"/>
      <c r="X48" s="13">
        <f t="shared" si="23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67" t="s">
        <v>89</v>
      </c>
      <c r="C49" s="168">
        <v>2.7</v>
      </c>
      <c r="D49" s="23">
        <f>origine!E49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91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13">
        <f t="shared" si="23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94" t="s">
        <v>143</v>
      </c>
      <c r="C50" s="95"/>
      <c r="D50" s="23">
        <f>origine!E50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91"/>
      <c r="R50" s="13">
        <f t="shared" si="6"/>
        <v>0</v>
      </c>
      <c r="S50" s="24"/>
      <c r="T50" s="22">
        <f t="shared" si="7"/>
        <v>0</v>
      </c>
      <c r="U50" s="16"/>
      <c r="V50" s="13">
        <f t="shared" si="8"/>
        <v>0</v>
      </c>
      <c r="W50" s="16"/>
      <c r="X50" s="13">
        <f t="shared" si="23"/>
        <v>0</v>
      </c>
      <c r="Y50" s="16"/>
      <c r="Z50" s="13">
        <f t="shared" si="10"/>
        <v>0</v>
      </c>
      <c r="AA50" s="24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52" t="s">
        <v>144</v>
      </c>
      <c r="C51" s="43">
        <v>2.8</v>
      </c>
      <c r="D51" s="23">
        <f>origine!E51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91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13">
        <f t="shared" si="23"/>
        <v>0</v>
      </c>
      <c r="Y51" s="16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47" t="s">
        <v>145</v>
      </c>
      <c r="C52" s="43">
        <v>1.89</v>
      </c>
      <c r="D52" s="23">
        <f>origine!E52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91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13">
        <f t="shared" si="23"/>
        <v>0</v>
      </c>
      <c r="Y52" s="16"/>
      <c r="Z52" s="13">
        <f t="shared" si="10"/>
        <v>0</v>
      </c>
      <c r="AA52" s="16"/>
      <c r="AB52" s="13">
        <f t="shared" si="11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>
      <c r="B53" s="52" t="s">
        <v>146</v>
      </c>
      <c r="C53" s="43">
        <v>3</v>
      </c>
      <c r="D53" s="23">
        <f>origine!E53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91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13">
        <f t="shared" si="23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70" t="s">
        <v>147</v>
      </c>
      <c r="C54" s="71">
        <v>3</v>
      </c>
      <c r="D54" s="23">
        <f>origine!E54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91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13">
        <f t="shared" si="23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 ht="15" thickBot="1">
      <c r="B55" s="89" t="s">
        <v>3</v>
      </c>
      <c r="C55" s="121"/>
      <c r="D55" s="182">
        <f>origine!E55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91"/>
      <c r="R55" s="13">
        <f t="shared" si="6"/>
        <v>0</v>
      </c>
      <c r="S55" s="24"/>
      <c r="T55" s="22">
        <f t="shared" si="7"/>
        <v>0</v>
      </c>
      <c r="U55" s="16"/>
      <c r="V55" s="13">
        <f t="shared" si="8"/>
        <v>0</v>
      </c>
      <c r="W55" s="16"/>
      <c r="X55" s="13">
        <f t="shared" si="23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8">
        <f t="shared" si="22"/>
        <v>0</v>
      </c>
    </row>
    <row r="56" spans="2:49">
      <c r="B56" s="73" t="s">
        <v>98</v>
      </c>
      <c r="C56" s="43">
        <v>17.510000000000002</v>
      </c>
      <c r="D56" s="23">
        <f>origine!E56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91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13">
        <f t="shared" si="23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52" t="s">
        <v>16</v>
      </c>
      <c r="C57" s="43">
        <v>2.74</v>
      </c>
      <c r="D57" s="23">
        <f>origine!E57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191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13">
        <f t="shared" si="23"/>
        <v>0</v>
      </c>
      <c r="Y57" s="16"/>
      <c r="Z57" s="13">
        <f t="shared" si="10"/>
        <v>0</v>
      </c>
      <c r="AA57" s="16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>
      <c r="B58" s="47" t="s">
        <v>430</v>
      </c>
      <c r="C58" s="98">
        <v>2.97</v>
      </c>
      <c r="D58" s="23" t="s">
        <v>392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>
        <v>1</v>
      </c>
      <c r="L58" s="22">
        <f t="shared" si="3"/>
        <v>2.97</v>
      </c>
      <c r="M58" s="24">
        <v>1</v>
      </c>
      <c r="N58" s="22">
        <f t="shared" si="4"/>
        <v>2.97</v>
      </c>
      <c r="O58" s="24"/>
      <c r="P58" s="22">
        <f t="shared" si="5"/>
        <v>0</v>
      </c>
      <c r="Q58" s="191">
        <v>1</v>
      </c>
      <c r="R58" s="13">
        <f t="shared" si="6"/>
        <v>2.97</v>
      </c>
      <c r="S58" s="24"/>
      <c r="T58" s="22">
        <f t="shared" si="7"/>
        <v>0</v>
      </c>
      <c r="U58" s="16">
        <v>1</v>
      </c>
      <c r="V58" s="13">
        <f t="shared" si="8"/>
        <v>2.97</v>
      </c>
      <c r="W58" s="16"/>
      <c r="X58" s="13">
        <f t="shared" si="23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>
        <v>1</v>
      </c>
      <c r="AN58" s="13">
        <f t="shared" si="17"/>
        <v>2.97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5</v>
      </c>
    </row>
    <row r="59" spans="2:49">
      <c r="B59" s="52" t="s">
        <v>18</v>
      </c>
      <c r="C59" s="43">
        <v>26</v>
      </c>
      <c r="D59" s="23">
        <f>origine!E59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91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13">
        <f t="shared" si="23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47" t="s">
        <v>19</v>
      </c>
      <c r="C60" s="43">
        <v>26.61</v>
      </c>
      <c r="D60" s="23">
        <f>origine!E60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91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13">
        <f t="shared" si="23"/>
        <v>0</v>
      </c>
      <c r="Y60" s="16"/>
      <c r="Z60" s="13">
        <f t="shared" si="10"/>
        <v>0</v>
      </c>
      <c r="AA60" s="16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52" t="s">
        <v>248</v>
      </c>
      <c r="C61" s="43">
        <v>1.52</v>
      </c>
      <c r="D61" s="23" t="s">
        <v>424</v>
      </c>
      <c r="E61" s="24"/>
      <c r="F61" s="22">
        <f t="shared" si="0"/>
        <v>0</v>
      </c>
      <c r="G61" s="24"/>
      <c r="H61" s="22">
        <f t="shared" si="1"/>
        <v>0</v>
      </c>
      <c r="I61" s="24">
        <v>1</v>
      </c>
      <c r="J61" s="22">
        <f t="shared" si="2"/>
        <v>1.52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91">
        <v>2</v>
      </c>
      <c r="R61" s="13">
        <f t="shared" si="6"/>
        <v>3.04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13">
        <f t="shared" si="23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3</v>
      </c>
    </row>
    <row r="62" spans="2:49">
      <c r="B62" s="47" t="s">
        <v>99</v>
      </c>
      <c r="C62" s="43">
        <v>47.62</v>
      </c>
      <c r="D62" s="23">
        <f>origine!E62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91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13">
        <f t="shared" si="23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>
      <c r="B63" s="52" t="s">
        <v>20</v>
      </c>
      <c r="C63" s="43">
        <v>4.96</v>
      </c>
      <c r="D63" s="23">
        <f>origine!E63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91"/>
      <c r="R63" s="13">
        <f t="shared" si="6"/>
        <v>0</v>
      </c>
      <c r="S63" s="24"/>
      <c r="T63" s="13">
        <f t="shared" si="7"/>
        <v>0</v>
      </c>
      <c r="U63" s="16"/>
      <c r="V63" s="13">
        <f t="shared" si="8"/>
        <v>0</v>
      </c>
      <c r="W63" s="16"/>
      <c r="X63" s="13">
        <f t="shared" si="23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47" t="s">
        <v>57</v>
      </c>
      <c r="C64" s="43">
        <v>53.22</v>
      </c>
      <c r="D64" s="23">
        <f>origine!E64</f>
        <v>0</v>
      </c>
      <c r="E64" s="24"/>
      <c r="F64" s="22">
        <f t="shared" si="0"/>
        <v>0</v>
      </c>
      <c r="G64" s="24"/>
      <c r="H64" s="22">
        <f t="shared" si="1"/>
        <v>0</v>
      </c>
      <c r="I64" s="24"/>
      <c r="J64" s="22">
        <f t="shared" si="2"/>
        <v>0</v>
      </c>
      <c r="K64" s="24"/>
      <c r="L64" s="22">
        <f t="shared" si="3"/>
        <v>0</v>
      </c>
      <c r="M64" s="24"/>
      <c r="N64" s="22">
        <f t="shared" si="4"/>
        <v>0</v>
      </c>
      <c r="O64" s="24"/>
      <c r="P64" s="22">
        <f t="shared" si="5"/>
        <v>0</v>
      </c>
      <c r="Q64" s="191"/>
      <c r="R64" s="13">
        <f t="shared" si="6"/>
        <v>0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13">
        <f t="shared" si="23"/>
        <v>0</v>
      </c>
      <c r="Y64" s="16"/>
      <c r="Z64" s="13">
        <f t="shared" si="10"/>
        <v>0</v>
      </c>
      <c r="AA64" s="16"/>
      <c r="AB64" s="13">
        <f t="shared" si="11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0</v>
      </c>
    </row>
    <row r="65" spans="2:49">
      <c r="B65" s="52" t="s">
        <v>100</v>
      </c>
      <c r="C65" s="43">
        <v>0.47</v>
      </c>
      <c r="D65" s="23">
        <f>origine!E65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>
        <v>2</v>
      </c>
      <c r="L65" s="22">
        <f t="shared" si="3"/>
        <v>0.94</v>
      </c>
      <c r="M65" s="24"/>
      <c r="N65" s="22">
        <f t="shared" si="4"/>
        <v>0</v>
      </c>
      <c r="O65" s="24"/>
      <c r="P65" s="22">
        <f t="shared" si="5"/>
        <v>0</v>
      </c>
      <c r="Q65" s="191"/>
      <c r="R65" s="13">
        <f t="shared" si="6"/>
        <v>0</v>
      </c>
      <c r="S65" s="24"/>
      <c r="T65" s="13">
        <f t="shared" si="7"/>
        <v>0</v>
      </c>
      <c r="U65" s="16"/>
      <c r="V65" s="13">
        <f t="shared" si="8"/>
        <v>0</v>
      </c>
      <c r="W65" s="16"/>
      <c r="X65" s="13">
        <f t="shared" si="23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>
        <v>3</v>
      </c>
      <c r="AN65" s="13">
        <f t="shared" si="17"/>
        <v>1.41</v>
      </c>
      <c r="AO65" s="24"/>
      <c r="AP65" s="22">
        <f t="shared" si="18"/>
        <v>0</v>
      </c>
      <c r="AQ65" s="24">
        <v>4</v>
      </c>
      <c r="AR65" s="22">
        <f t="shared" si="19"/>
        <v>1.88</v>
      </c>
      <c r="AS65" s="24">
        <v>4</v>
      </c>
      <c r="AT65" s="22">
        <f t="shared" si="20"/>
        <v>1.88</v>
      </c>
      <c r="AU65" s="24"/>
      <c r="AV65" s="22">
        <f t="shared" si="21"/>
        <v>0</v>
      </c>
      <c r="AW65" s="187">
        <f t="shared" si="22"/>
        <v>13</v>
      </c>
    </row>
    <row r="66" spans="2:49">
      <c r="B66" s="47" t="s">
        <v>101</v>
      </c>
      <c r="C66" s="43">
        <v>0.33</v>
      </c>
      <c r="D66" s="23">
        <f>origine!E66</f>
        <v>0</v>
      </c>
      <c r="E66" s="24"/>
      <c r="F66" s="22">
        <f t="shared" si="0"/>
        <v>0</v>
      </c>
      <c r="G66" s="24"/>
      <c r="H66" s="22">
        <f t="shared" si="1"/>
        <v>0</v>
      </c>
      <c r="I66" s="24">
        <v>2</v>
      </c>
      <c r="J66" s="22">
        <f t="shared" si="2"/>
        <v>0.66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91"/>
      <c r="R66" s="13">
        <f t="shared" si="6"/>
        <v>0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13">
        <f t="shared" si="23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2</v>
      </c>
    </row>
    <row r="67" spans="2:49">
      <c r="B67" s="52" t="s">
        <v>429</v>
      </c>
      <c r="C67" s="43">
        <v>4.97</v>
      </c>
      <c r="D67" s="23" t="s">
        <v>412</v>
      </c>
      <c r="E67" s="24"/>
      <c r="F67" s="22">
        <f t="shared" si="0"/>
        <v>0</v>
      </c>
      <c r="G67" s="24"/>
      <c r="H67" s="22">
        <f t="shared" si="1"/>
        <v>0</v>
      </c>
      <c r="I67" s="24">
        <v>1</v>
      </c>
      <c r="J67" s="22">
        <f t="shared" si="2"/>
        <v>4.97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91"/>
      <c r="R67" s="13">
        <f t="shared" si="6"/>
        <v>0</v>
      </c>
      <c r="S67" s="24"/>
      <c r="T67" s="13">
        <f t="shared" si="7"/>
        <v>0</v>
      </c>
      <c r="U67" s="16"/>
      <c r="V67" s="13">
        <f t="shared" si="8"/>
        <v>0</v>
      </c>
      <c r="W67" s="16"/>
      <c r="X67" s="13">
        <f t="shared" si="23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>
        <v>2</v>
      </c>
      <c r="AN67" s="13">
        <f t="shared" si="17"/>
        <v>9.94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3</v>
      </c>
    </row>
    <row r="68" spans="2:49">
      <c r="B68" s="47" t="s">
        <v>21</v>
      </c>
      <c r="C68" s="43">
        <v>36.409999999999997</v>
      </c>
      <c r="D68" s="23">
        <f>origine!E68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91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13">
        <f t="shared" si="23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52" t="s">
        <v>58</v>
      </c>
      <c r="C69" s="43">
        <v>35.71</v>
      </c>
      <c r="D69" s="23">
        <f>origine!E69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91"/>
      <c r="R69" s="13">
        <f t="shared" si="6"/>
        <v>0</v>
      </c>
      <c r="S69" s="24"/>
      <c r="T69" s="13">
        <f t="shared" si="7"/>
        <v>0</v>
      </c>
      <c r="U69" s="16"/>
      <c r="V69" s="13">
        <f t="shared" si="8"/>
        <v>0</v>
      </c>
      <c r="W69" s="16"/>
      <c r="X69" s="13">
        <f t="shared" si="23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47" t="s">
        <v>59</v>
      </c>
      <c r="C70" s="43">
        <v>0.35</v>
      </c>
      <c r="D70" s="23">
        <f>origine!E70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>
        <v>4</v>
      </c>
      <c r="L70" s="22">
        <f t="shared" si="3"/>
        <v>1.4</v>
      </c>
      <c r="M70" s="24"/>
      <c r="N70" s="22">
        <f t="shared" si="4"/>
        <v>0</v>
      </c>
      <c r="O70" s="24"/>
      <c r="P70" s="22">
        <f t="shared" si="5"/>
        <v>0</v>
      </c>
      <c r="Q70" s="191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13">
        <f t="shared" si="23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>
        <v>4</v>
      </c>
      <c r="AN70" s="13">
        <f t="shared" si="17"/>
        <v>1.4</v>
      </c>
      <c r="AO70" s="24"/>
      <c r="AP70" s="22">
        <f t="shared" si="18"/>
        <v>0</v>
      </c>
      <c r="AQ70" s="24">
        <v>5</v>
      </c>
      <c r="AR70" s="22">
        <f t="shared" si="19"/>
        <v>1.75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13</v>
      </c>
    </row>
    <row r="71" spans="2:49">
      <c r="B71" s="52" t="s">
        <v>102</v>
      </c>
      <c r="C71" s="43">
        <v>17.510000000000002</v>
      </c>
      <c r="D71" s="23">
        <f>origine!E71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91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13">
        <f t="shared" si="23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47" t="s">
        <v>23</v>
      </c>
      <c r="C72" s="43">
        <v>0.88</v>
      </c>
      <c r="D72" s="23" t="s">
        <v>392</v>
      </c>
      <c r="E72" s="24"/>
      <c r="F72" s="22">
        <f t="shared" si="0"/>
        <v>0</v>
      </c>
      <c r="G72" s="24"/>
      <c r="H72" s="22">
        <f t="shared" si="1"/>
        <v>0</v>
      </c>
      <c r="I72" s="24">
        <v>2</v>
      </c>
      <c r="J72" s="22">
        <f t="shared" si="2"/>
        <v>1.76</v>
      </c>
      <c r="K72" s="24">
        <v>2</v>
      </c>
      <c r="L72" s="22">
        <f t="shared" si="3"/>
        <v>1.76</v>
      </c>
      <c r="M72" s="24">
        <v>2</v>
      </c>
      <c r="N72" s="22">
        <f t="shared" si="4"/>
        <v>1.76</v>
      </c>
      <c r="O72" s="24"/>
      <c r="P72" s="22">
        <f t="shared" si="5"/>
        <v>0</v>
      </c>
      <c r="Q72" s="191"/>
      <c r="R72" s="13">
        <f t="shared" si="6"/>
        <v>0</v>
      </c>
      <c r="S72" s="16"/>
      <c r="T72" s="13">
        <f t="shared" si="7"/>
        <v>0</v>
      </c>
      <c r="U72" s="16">
        <v>4</v>
      </c>
      <c r="V72" s="13">
        <f t="shared" si="8"/>
        <v>3.52</v>
      </c>
      <c r="W72" s="16"/>
      <c r="X72" s="13">
        <f t="shared" si="23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10</v>
      </c>
    </row>
    <row r="73" spans="2:49">
      <c r="B73" s="52" t="s">
        <v>24</v>
      </c>
      <c r="C73" s="43">
        <v>12.26</v>
      </c>
      <c r="D73" s="23">
        <f>origine!E73</f>
        <v>0</v>
      </c>
      <c r="E73" s="24"/>
      <c r="F73" s="22">
        <f t="shared" ref="F73:F136" si="24">$C73*E73</f>
        <v>0</v>
      </c>
      <c r="G73" s="24"/>
      <c r="H73" s="22">
        <f t="shared" ref="H73:H136" si="25">$C73*G73</f>
        <v>0</v>
      </c>
      <c r="I73" s="24"/>
      <c r="J73" s="22">
        <f t="shared" ref="J73:J136" si="26">$C73*I73</f>
        <v>0</v>
      </c>
      <c r="K73" s="24"/>
      <c r="L73" s="22">
        <f t="shared" ref="L73:L136" si="27">$C73*K73</f>
        <v>0</v>
      </c>
      <c r="M73" s="24"/>
      <c r="N73" s="22">
        <f t="shared" ref="N73:N136" si="28">$C73*M73</f>
        <v>0</v>
      </c>
      <c r="O73" s="24"/>
      <c r="P73" s="22">
        <f t="shared" ref="P73:P136" si="29">$C73*O73</f>
        <v>0</v>
      </c>
      <c r="Q73" s="191"/>
      <c r="R73" s="13">
        <f t="shared" ref="R73:R136" si="30">$C73*Q73</f>
        <v>0</v>
      </c>
      <c r="S73" s="16"/>
      <c r="T73" s="13">
        <f t="shared" ref="T73:T136" si="31">$C73*S73</f>
        <v>0</v>
      </c>
      <c r="U73" s="16"/>
      <c r="V73" s="13">
        <f t="shared" ref="V73:V136" si="32">$C73*U73</f>
        <v>0</v>
      </c>
      <c r="W73" s="16"/>
      <c r="X73" s="13">
        <f t="shared" si="23"/>
        <v>0</v>
      </c>
      <c r="Y73" s="16"/>
      <c r="Z73" s="13">
        <f t="shared" ref="Z73:Z136" si="33">$C73*Y73</f>
        <v>0</v>
      </c>
      <c r="AA73" s="16"/>
      <c r="AB73" s="13">
        <f t="shared" ref="AB73:AB137" si="34">$C73*AA73</f>
        <v>0</v>
      </c>
      <c r="AC73" s="24"/>
      <c r="AD73" s="22">
        <f t="shared" ref="AD73:AD136" si="35">$C73*AC73</f>
        <v>0</v>
      </c>
      <c r="AE73" s="24"/>
      <c r="AF73" s="22">
        <f t="shared" ref="AF73:AF136" si="36">$C73*AE73</f>
        <v>0</v>
      </c>
      <c r="AG73" s="16"/>
      <c r="AH73" s="13">
        <f t="shared" ref="AH73:AH136" si="37">$C73*AG73</f>
        <v>0</v>
      </c>
      <c r="AI73" s="16"/>
      <c r="AJ73" s="13">
        <f t="shared" ref="AJ73:AJ136" si="38">$C73*AI73</f>
        <v>0</v>
      </c>
      <c r="AK73" s="24"/>
      <c r="AL73" s="22">
        <f t="shared" ref="AL73:AL136" si="39">$C73*AK73</f>
        <v>0</v>
      </c>
      <c r="AM73" s="24"/>
      <c r="AN73" s="13">
        <f t="shared" ref="AN73:AN136" si="40">$C73*AM73</f>
        <v>0</v>
      </c>
      <c r="AO73" s="24"/>
      <c r="AP73" s="22">
        <f t="shared" ref="AP73:AP136" si="41">$C73*AO73</f>
        <v>0</v>
      </c>
      <c r="AQ73" s="24"/>
      <c r="AR73" s="22">
        <f t="shared" ref="AR73:AR136" si="42">$C73*AQ73</f>
        <v>0</v>
      </c>
      <c r="AS73" s="24"/>
      <c r="AT73" s="22">
        <f t="shared" ref="AT73:AT136" si="43">$C73*AS73</f>
        <v>0</v>
      </c>
      <c r="AU73" s="24"/>
      <c r="AV73" s="22">
        <f t="shared" ref="AV73:AV136" si="44">$C73*AU73</f>
        <v>0</v>
      </c>
      <c r="AW73" s="187">
        <f t="shared" ref="AW73:AW136" si="45">SUM(AU73,AS73,AQ73,AO73,AM73,AK73,AI73,AG73,AE73,AC73,AA73,Y73,W77,U73,S73,Q73,O73,M73,K73,I73,G73,E73)</f>
        <v>0</v>
      </c>
    </row>
    <row r="74" spans="2:49">
      <c r="B74" s="47" t="s">
        <v>60</v>
      </c>
      <c r="C74" s="43">
        <v>30.81</v>
      </c>
      <c r="D74" s="23">
        <f>origine!E74</f>
        <v>0</v>
      </c>
      <c r="E74" s="24"/>
      <c r="F74" s="22">
        <f t="shared" si="24"/>
        <v>0</v>
      </c>
      <c r="G74" s="24"/>
      <c r="H74" s="22">
        <f t="shared" si="25"/>
        <v>0</v>
      </c>
      <c r="I74" s="24"/>
      <c r="J74" s="22">
        <f t="shared" si="26"/>
        <v>0</v>
      </c>
      <c r="K74" s="24"/>
      <c r="L74" s="22">
        <f t="shared" si="27"/>
        <v>0</v>
      </c>
      <c r="M74" s="24"/>
      <c r="N74" s="22">
        <f t="shared" si="28"/>
        <v>0</v>
      </c>
      <c r="O74" s="24"/>
      <c r="P74" s="22">
        <f t="shared" si="29"/>
        <v>0</v>
      </c>
      <c r="Q74" s="191"/>
      <c r="R74" s="13">
        <f t="shared" si="30"/>
        <v>0</v>
      </c>
      <c r="S74" s="16"/>
      <c r="T74" s="13">
        <f t="shared" si="31"/>
        <v>0</v>
      </c>
      <c r="U74" s="16"/>
      <c r="V74" s="13">
        <f t="shared" si="32"/>
        <v>0</v>
      </c>
      <c r="W74" s="16"/>
      <c r="X74" s="13">
        <f t="shared" si="23"/>
        <v>0</v>
      </c>
      <c r="Y74" s="16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si="37"/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0</v>
      </c>
    </row>
    <row r="75" spans="2:49">
      <c r="B75" s="52" t="s">
        <v>25</v>
      </c>
      <c r="C75" s="43">
        <v>3.99</v>
      </c>
      <c r="D75" s="23" t="s">
        <v>409</v>
      </c>
      <c r="E75" s="24"/>
      <c r="F75" s="22">
        <f t="shared" si="24"/>
        <v>0</v>
      </c>
      <c r="G75" s="24"/>
      <c r="H75" s="22">
        <f t="shared" si="25"/>
        <v>0</v>
      </c>
      <c r="I75" s="24"/>
      <c r="J75" s="22">
        <f t="shared" si="26"/>
        <v>0</v>
      </c>
      <c r="K75" s="24"/>
      <c r="L75" s="22">
        <f t="shared" si="27"/>
        <v>0</v>
      </c>
      <c r="M75" s="24"/>
      <c r="N75" s="22">
        <f t="shared" si="28"/>
        <v>0</v>
      </c>
      <c r="O75" s="24"/>
      <c r="P75" s="22">
        <f t="shared" si="29"/>
        <v>0</v>
      </c>
      <c r="Q75" s="191"/>
      <c r="R75" s="13">
        <f t="shared" si="30"/>
        <v>0</v>
      </c>
      <c r="S75" s="16"/>
      <c r="T75" s="13">
        <f t="shared" si="31"/>
        <v>0</v>
      </c>
      <c r="U75" s="16"/>
      <c r="V75" s="13">
        <f t="shared" si="32"/>
        <v>0</v>
      </c>
      <c r="W75" s="16"/>
      <c r="X75" s="13">
        <f t="shared" si="23"/>
        <v>0</v>
      </c>
      <c r="Y75" s="16"/>
      <c r="Z75" s="13">
        <f t="shared" si="33"/>
        <v>0</v>
      </c>
      <c r="AA75" s="16"/>
      <c r="AB75" s="13">
        <f t="shared" si="34"/>
        <v>0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37"/>
        <v>0</v>
      </c>
      <c r="AI75" s="16"/>
      <c r="AJ75" s="13">
        <f t="shared" si="38"/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0</v>
      </c>
    </row>
    <row r="76" spans="2:49">
      <c r="B76" s="47" t="s">
        <v>103</v>
      </c>
      <c r="C76" s="43">
        <v>27.31</v>
      </c>
      <c r="D76" s="23">
        <f>origine!E76</f>
        <v>0</v>
      </c>
      <c r="E76" s="24"/>
      <c r="F76" s="22">
        <f t="shared" si="24"/>
        <v>0</v>
      </c>
      <c r="G76" s="24"/>
      <c r="H76" s="22">
        <f t="shared" si="25"/>
        <v>0</v>
      </c>
      <c r="I76" s="24"/>
      <c r="J76" s="22">
        <f t="shared" si="26"/>
        <v>0</v>
      </c>
      <c r="K76" s="24"/>
      <c r="L76" s="22">
        <f t="shared" si="27"/>
        <v>0</v>
      </c>
      <c r="M76" s="24"/>
      <c r="N76" s="22">
        <f t="shared" si="28"/>
        <v>0</v>
      </c>
      <c r="O76" s="24"/>
      <c r="P76" s="22">
        <f t="shared" si="29"/>
        <v>0</v>
      </c>
      <c r="Q76" s="191"/>
      <c r="R76" s="13">
        <f t="shared" si="30"/>
        <v>0</v>
      </c>
      <c r="S76" s="16"/>
      <c r="T76" s="13">
        <f t="shared" si="31"/>
        <v>0</v>
      </c>
      <c r="U76" s="16"/>
      <c r="V76" s="13">
        <f t="shared" si="32"/>
        <v>0</v>
      </c>
      <c r="W76" s="16"/>
      <c r="X76" s="13">
        <f t="shared" si="23"/>
        <v>0</v>
      </c>
      <c r="Y76" s="16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37"/>
        <v>0</v>
      </c>
      <c r="AI76" s="16"/>
      <c r="AJ76" s="13">
        <f t="shared" si="3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52" t="s">
        <v>104</v>
      </c>
      <c r="C77" s="43">
        <v>39.92</v>
      </c>
      <c r="D77" s="23">
        <f>origine!E77</f>
        <v>0</v>
      </c>
      <c r="E77" s="24"/>
      <c r="F77" s="22">
        <f t="shared" si="24"/>
        <v>0</v>
      </c>
      <c r="G77" s="24"/>
      <c r="H77" s="22">
        <f t="shared" si="25"/>
        <v>0</v>
      </c>
      <c r="I77" s="24"/>
      <c r="J77" s="22">
        <f t="shared" si="26"/>
        <v>0</v>
      </c>
      <c r="K77" s="24"/>
      <c r="L77" s="22">
        <f t="shared" si="27"/>
        <v>0</v>
      </c>
      <c r="M77" s="24"/>
      <c r="N77" s="22">
        <f t="shared" si="28"/>
        <v>0</v>
      </c>
      <c r="O77" s="24"/>
      <c r="P77" s="22">
        <f t="shared" si="29"/>
        <v>0</v>
      </c>
      <c r="Q77" s="191"/>
      <c r="R77" s="13">
        <f t="shared" si="30"/>
        <v>0</v>
      </c>
      <c r="S77" s="16"/>
      <c r="T77" s="13">
        <f t="shared" si="31"/>
        <v>0</v>
      </c>
      <c r="U77" s="16"/>
      <c r="V77" s="13">
        <f t="shared" si="32"/>
        <v>0</v>
      </c>
      <c r="W77" s="16"/>
      <c r="X77" s="13">
        <f t="shared" si="23"/>
        <v>0</v>
      </c>
      <c r="Y77" s="16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37"/>
        <v>0</v>
      </c>
      <c r="AI77" s="16"/>
      <c r="AJ77" s="13">
        <f t="shared" si="38"/>
        <v>0</v>
      </c>
      <c r="AK77" s="24"/>
      <c r="AL77" s="22">
        <f t="shared" si="39"/>
        <v>0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0</v>
      </c>
    </row>
    <row r="78" spans="2:49">
      <c r="B78" s="47" t="s">
        <v>105</v>
      </c>
      <c r="C78" s="43">
        <v>0.39</v>
      </c>
      <c r="D78" s="23">
        <f>origine!E78</f>
        <v>0</v>
      </c>
      <c r="E78" s="24"/>
      <c r="F78" s="22">
        <f t="shared" si="24"/>
        <v>0</v>
      </c>
      <c r="G78" s="24"/>
      <c r="H78" s="22">
        <f t="shared" si="25"/>
        <v>0</v>
      </c>
      <c r="I78" s="24"/>
      <c r="J78" s="22">
        <f t="shared" si="26"/>
        <v>0</v>
      </c>
      <c r="K78" s="24"/>
      <c r="L78" s="22">
        <f t="shared" si="27"/>
        <v>0</v>
      </c>
      <c r="M78" s="24">
        <v>4</v>
      </c>
      <c r="N78" s="22">
        <f t="shared" si="28"/>
        <v>1.56</v>
      </c>
      <c r="O78" s="24"/>
      <c r="P78" s="22">
        <f t="shared" si="29"/>
        <v>0</v>
      </c>
      <c r="Q78" s="191"/>
      <c r="R78" s="13">
        <f t="shared" si="30"/>
        <v>0</v>
      </c>
      <c r="S78" s="16"/>
      <c r="T78" s="13">
        <f t="shared" si="31"/>
        <v>0</v>
      </c>
      <c r="U78" s="16"/>
      <c r="V78" s="13">
        <f t="shared" si="32"/>
        <v>0</v>
      </c>
      <c r="W78" s="16"/>
      <c r="X78" s="13">
        <f t="shared" si="23"/>
        <v>0</v>
      </c>
      <c r="Y78" s="16"/>
      <c r="Z78" s="13">
        <f t="shared" si="33"/>
        <v>0</v>
      </c>
      <c r="AA78" s="16"/>
      <c r="AB78" s="13">
        <f t="shared" si="34"/>
        <v>0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37"/>
        <v>0</v>
      </c>
      <c r="AI78" s="16"/>
      <c r="AJ78" s="13">
        <f t="shared" si="38"/>
        <v>0</v>
      </c>
      <c r="AK78" s="24"/>
      <c r="AL78" s="22">
        <f t="shared" si="39"/>
        <v>0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4</v>
      </c>
    </row>
    <row r="79" spans="2:49">
      <c r="B79" s="52" t="s">
        <v>106</v>
      </c>
      <c r="C79" s="43">
        <v>0.47</v>
      </c>
      <c r="D79" s="23">
        <f>origine!E79</f>
        <v>0</v>
      </c>
      <c r="E79" s="24"/>
      <c r="F79" s="22">
        <f t="shared" si="24"/>
        <v>0</v>
      </c>
      <c r="G79" s="24"/>
      <c r="H79" s="22">
        <f t="shared" si="25"/>
        <v>0</v>
      </c>
      <c r="I79" s="24"/>
      <c r="J79" s="22">
        <f t="shared" si="26"/>
        <v>0</v>
      </c>
      <c r="K79" s="24">
        <v>6</v>
      </c>
      <c r="L79" s="22">
        <f t="shared" si="27"/>
        <v>2.82</v>
      </c>
      <c r="M79" s="24"/>
      <c r="N79" s="22">
        <f t="shared" si="28"/>
        <v>0</v>
      </c>
      <c r="O79" s="24"/>
      <c r="P79" s="22">
        <f t="shared" si="29"/>
        <v>0</v>
      </c>
      <c r="Q79" s="191"/>
      <c r="R79" s="13">
        <f t="shared" si="30"/>
        <v>0</v>
      </c>
      <c r="S79" s="16"/>
      <c r="T79" s="13">
        <f t="shared" si="31"/>
        <v>0</v>
      </c>
      <c r="U79" s="16"/>
      <c r="V79" s="13">
        <f t="shared" si="32"/>
        <v>0</v>
      </c>
      <c r="W79" s="16"/>
      <c r="X79" s="13">
        <f t="shared" si="23"/>
        <v>0</v>
      </c>
      <c r="Y79" s="16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37"/>
        <v>0</v>
      </c>
      <c r="AI79" s="16"/>
      <c r="AJ79" s="13">
        <f t="shared" si="3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6</v>
      </c>
    </row>
    <row r="80" spans="2:49">
      <c r="B80" s="47" t="s">
        <v>382</v>
      </c>
      <c r="C80" s="43"/>
      <c r="D80" s="23">
        <f>origine!E80</f>
        <v>0</v>
      </c>
      <c r="E80" s="24"/>
      <c r="F80" s="22">
        <f t="shared" si="24"/>
        <v>0</v>
      </c>
      <c r="G80" s="24"/>
      <c r="H80" s="22">
        <f t="shared" si="25"/>
        <v>0</v>
      </c>
      <c r="I80" s="24"/>
      <c r="J80" s="22">
        <f t="shared" si="26"/>
        <v>0</v>
      </c>
      <c r="K80" s="24"/>
      <c r="L80" s="22">
        <f t="shared" si="27"/>
        <v>0</v>
      </c>
      <c r="M80" s="24"/>
      <c r="N80" s="22">
        <f t="shared" si="28"/>
        <v>0</v>
      </c>
      <c r="O80" s="24"/>
      <c r="P80" s="22">
        <f t="shared" si="29"/>
        <v>0</v>
      </c>
      <c r="Q80" s="191"/>
      <c r="R80" s="13">
        <f t="shared" si="30"/>
        <v>0</v>
      </c>
      <c r="S80" s="16"/>
      <c r="T80" s="13">
        <f t="shared" si="31"/>
        <v>0</v>
      </c>
      <c r="U80" s="16"/>
      <c r="V80" s="13">
        <f t="shared" si="32"/>
        <v>0</v>
      </c>
      <c r="W80" s="16"/>
      <c r="X80" s="13">
        <f t="shared" si="23"/>
        <v>0</v>
      </c>
      <c r="Y80" s="16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37"/>
        <v>0</v>
      </c>
      <c r="AI80" s="16"/>
      <c r="AJ80" s="13">
        <f t="shared" si="38"/>
        <v>0</v>
      </c>
      <c r="AK80" s="24"/>
      <c r="AL80" s="22">
        <f t="shared" si="39"/>
        <v>0</v>
      </c>
      <c r="AM80" s="24"/>
      <c r="AN80" s="13">
        <f t="shared" si="40"/>
        <v>0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0</v>
      </c>
    </row>
    <row r="81" spans="2:49">
      <c r="B81" s="52" t="s">
        <v>107</v>
      </c>
      <c r="C81" s="43">
        <v>0.75</v>
      </c>
      <c r="D81" s="23"/>
      <c r="E81" s="24"/>
      <c r="F81" s="22">
        <f t="shared" si="24"/>
        <v>0</v>
      </c>
      <c r="G81" s="24"/>
      <c r="H81" s="22">
        <f t="shared" si="25"/>
        <v>0</v>
      </c>
      <c r="I81" s="24"/>
      <c r="J81" s="22">
        <f t="shared" si="26"/>
        <v>0</v>
      </c>
      <c r="K81" s="24"/>
      <c r="L81" s="22">
        <f t="shared" si="27"/>
        <v>0</v>
      </c>
      <c r="M81" s="24">
        <v>4</v>
      </c>
      <c r="N81" s="22">
        <f t="shared" si="28"/>
        <v>3</v>
      </c>
      <c r="O81" s="24"/>
      <c r="P81" s="22">
        <f t="shared" si="29"/>
        <v>0</v>
      </c>
      <c r="Q81" s="191"/>
      <c r="R81" s="13">
        <f t="shared" si="30"/>
        <v>0</v>
      </c>
      <c r="S81" s="16"/>
      <c r="T81" s="13">
        <f t="shared" si="31"/>
        <v>0</v>
      </c>
      <c r="U81" s="16">
        <v>4</v>
      </c>
      <c r="V81" s="13">
        <f t="shared" si="32"/>
        <v>3</v>
      </c>
      <c r="W81" s="16"/>
      <c r="X81" s="13">
        <f t="shared" si="23"/>
        <v>0</v>
      </c>
      <c r="Y81" s="16"/>
      <c r="Z81" s="13">
        <f t="shared" si="33"/>
        <v>0</v>
      </c>
      <c r="AA81" s="16"/>
      <c r="AB81" s="13">
        <f t="shared" si="34"/>
        <v>0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37"/>
        <v>0</v>
      </c>
      <c r="AI81" s="16"/>
      <c r="AJ81" s="13">
        <f t="shared" si="3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>
        <v>1</v>
      </c>
      <c r="AR81" s="22">
        <f t="shared" si="42"/>
        <v>0.75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9</v>
      </c>
    </row>
    <row r="82" spans="2:49">
      <c r="B82" s="47" t="s">
        <v>71</v>
      </c>
      <c r="C82" s="43">
        <v>0.67</v>
      </c>
      <c r="D82" s="23">
        <f>origine!E82</f>
        <v>0</v>
      </c>
      <c r="E82" s="24"/>
      <c r="F82" s="22">
        <f t="shared" si="24"/>
        <v>0</v>
      </c>
      <c r="G82" s="24"/>
      <c r="H82" s="22">
        <f t="shared" si="25"/>
        <v>0</v>
      </c>
      <c r="I82" s="24"/>
      <c r="J82" s="22">
        <f t="shared" si="26"/>
        <v>0</v>
      </c>
      <c r="K82" s="24"/>
      <c r="L82" s="22">
        <f t="shared" si="27"/>
        <v>0</v>
      </c>
      <c r="M82" s="24"/>
      <c r="N82" s="22">
        <f t="shared" si="28"/>
        <v>0</v>
      </c>
      <c r="O82" s="24"/>
      <c r="P82" s="22">
        <f t="shared" si="29"/>
        <v>0</v>
      </c>
      <c r="Q82" s="191"/>
      <c r="R82" s="13">
        <f t="shared" si="30"/>
        <v>0</v>
      </c>
      <c r="S82" s="16"/>
      <c r="T82" s="13">
        <f t="shared" si="31"/>
        <v>0</v>
      </c>
      <c r="U82" s="16"/>
      <c r="V82" s="13">
        <f t="shared" si="32"/>
        <v>0</v>
      </c>
      <c r="W82" s="16"/>
      <c r="X82" s="13">
        <f t="shared" si="23"/>
        <v>0</v>
      </c>
      <c r="Y82" s="16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37"/>
        <v>0</v>
      </c>
      <c r="AI82" s="16"/>
      <c r="AJ82" s="13">
        <f t="shared" si="3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0</v>
      </c>
    </row>
    <row r="83" spans="2:49" ht="15" thickBot="1">
      <c r="B83" s="52" t="s">
        <v>61</v>
      </c>
      <c r="C83" s="43">
        <v>47.62</v>
      </c>
      <c r="D83" s="23">
        <f>origine!E83</f>
        <v>0</v>
      </c>
      <c r="E83" s="24"/>
      <c r="F83" s="22">
        <f t="shared" si="24"/>
        <v>0</v>
      </c>
      <c r="G83" s="24"/>
      <c r="H83" s="22">
        <f t="shared" si="25"/>
        <v>0</v>
      </c>
      <c r="I83" s="24"/>
      <c r="J83" s="22">
        <f t="shared" si="26"/>
        <v>0</v>
      </c>
      <c r="K83" s="24"/>
      <c r="L83" s="22">
        <f t="shared" si="27"/>
        <v>0</v>
      </c>
      <c r="M83" s="24"/>
      <c r="N83" s="22">
        <f t="shared" si="28"/>
        <v>0</v>
      </c>
      <c r="O83" s="24"/>
      <c r="P83" s="22">
        <f t="shared" si="29"/>
        <v>0</v>
      </c>
      <c r="Q83" s="191"/>
      <c r="R83" s="13">
        <f t="shared" si="30"/>
        <v>0</v>
      </c>
      <c r="S83" s="16"/>
      <c r="T83" s="13">
        <f t="shared" si="31"/>
        <v>0</v>
      </c>
      <c r="U83" s="16"/>
      <c r="V83" s="13">
        <f t="shared" si="32"/>
        <v>0</v>
      </c>
      <c r="W83" s="16"/>
      <c r="X83" s="13">
        <f t="shared" si="23"/>
        <v>0</v>
      </c>
      <c r="Y83" s="16"/>
      <c r="Z83" s="13">
        <f t="shared" si="33"/>
        <v>0</v>
      </c>
      <c r="AA83" s="16"/>
      <c r="AB83" s="13">
        <f t="shared" si="34"/>
        <v>0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37"/>
        <v>0</v>
      </c>
      <c r="AI83" s="16"/>
      <c r="AJ83" s="13">
        <f t="shared" si="3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0</v>
      </c>
    </row>
    <row r="84" spans="2:49" s="17" customFormat="1" ht="15" thickBot="1">
      <c r="B84" s="47" t="s">
        <v>431</v>
      </c>
      <c r="C84" s="43">
        <v>0.99</v>
      </c>
      <c r="D84" s="23" t="s">
        <v>432</v>
      </c>
      <c r="E84" s="24"/>
      <c r="F84" s="22">
        <f t="shared" si="24"/>
        <v>0</v>
      </c>
      <c r="G84" s="24"/>
      <c r="H84" s="22">
        <f t="shared" si="25"/>
        <v>0</v>
      </c>
      <c r="I84" s="24">
        <v>2.2999999999999998</v>
      </c>
      <c r="J84" s="22">
        <f t="shared" si="26"/>
        <v>2.2769999999999997</v>
      </c>
      <c r="K84" s="24">
        <v>2</v>
      </c>
      <c r="L84" s="22">
        <f t="shared" si="27"/>
        <v>1.98</v>
      </c>
      <c r="M84" s="24"/>
      <c r="N84" s="22">
        <f t="shared" si="28"/>
        <v>0</v>
      </c>
      <c r="O84" s="24"/>
      <c r="P84" s="22">
        <f t="shared" si="29"/>
        <v>0</v>
      </c>
      <c r="Q84" s="191">
        <v>2.25</v>
      </c>
      <c r="R84" s="13">
        <f t="shared" si="30"/>
        <v>2.2275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13">
        <f t="shared" si="23"/>
        <v>0</v>
      </c>
      <c r="Y84" s="16"/>
      <c r="Z84" s="13">
        <f t="shared" si="33"/>
        <v>0</v>
      </c>
      <c r="AA84" s="16"/>
      <c r="AB84" s="13">
        <f t="shared" si="34"/>
        <v>0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37"/>
        <v>0</v>
      </c>
      <c r="AI84" s="16"/>
      <c r="AJ84" s="13">
        <f t="shared" si="38"/>
        <v>0</v>
      </c>
      <c r="AK84" s="24"/>
      <c r="AL84" s="22">
        <f t="shared" si="39"/>
        <v>0</v>
      </c>
      <c r="AM84" s="24">
        <v>5</v>
      </c>
      <c r="AN84" s="13">
        <f t="shared" si="40"/>
        <v>4.95</v>
      </c>
      <c r="AO84" s="24"/>
      <c r="AP84" s="22">
        <f t="shared" si="41"/>
        <v>0</v>
      </c>
      <c r="AQ84" s="24">
        <v>2</v>
      </c>
      <c r="AR84" s="22">
        <f t="shared" si="42"/>
        <v>1.98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13.55</v>
      </c>
    </row>
    <row r="85" spans="2:49">
      <c r="B85" s="52" t="s">
        <v>63</v>
      </c>
      <c r="C85" s="43">
        <v>0.99</v>
      </c>
      <c r="D85" s="23" t="s">
        <v>432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>
        <v>2</v>
      </c>
      <c r="L85" s="22">
        <f t="shared" si="27"/>
        <v>1.98</v>
      </c>
      <c r="M85" s="24"/>
      <c r="N85" s="22">
        <f t="shared" si="28"/>
        <v>0</v>
      </c>
      <c r="O85" s="24"/>
      <c r="P85" s="22">
        <f t="shared" si="29"/>
        <v>0</v>
      </c>
      <c r="Q85" s="191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13">
        <f t="shared" si="23"/>
        <v>0</v>
      </c>
      <c r="Y85" s="16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37"/>
        <v>0</v>
      </c>
      <c r="AI85" s="16"/>
      <c r="AJ85" s="13">
        <f t="shared" si="3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2</v>
      </c>
    </row>
    <row r="86" spans="2:49">
      <c r="B86" s="47" t="s">
        <v>270</v>
      </c>
      <c r="C86" s="43">
        <v>4.2</v>
      </c>
      <c r="D86" s="23">
        <f>origine!E86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91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13">
        <f t="shared" si="23"/>
        <v>0</v>
      </c>
      <c r="Y86" s="16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37"/>
        <v>0</v>
      </c>
      <c r="AI86" s="16"/>
      <c r="AJ86" s="13">
        <f t="shared" si="3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0</v>
      </c>
    </row>
    <row r="87" spans="2:49">
      <c r="B87" s="52" t="s">
        <v>271</v>
      </c>
      <c r="C87" s="43">
        <v>5.25</v>
      </c>
      <c r="D87" s="23">
        <f>origine!E87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91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13">
        <f t="shared" si="23"/>
        <v>0</v>
      </c>
      <c r="Y87" s="16"/>
      <c r="Z87" s="13">
        <f t="shared" si="33"/>
        <v>0</v>
      </c>
      <c r="AA87" s="16"/>
      <c r="AB87" s="13">
        <f t="shared" si="34"/>
        <v>0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37"/>
        <v>0</v>
      </c>
      <c r="AI87" s="16"/>
      <c r="AJ87" s="13">
        <f t="shared" si="3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0</v>
      </c>
    </row>
    <row r="88" spans="2:49">
      <c r="B88" s="47" t="s">
        <v>72</v>
      </c>
      <c r="C88" s="43">
        <v>12</v>
      </c>
      <c r="D88" s="23">
        <f>origine!E88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91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13">
        <f t="shared" si="23"/>
        <v>0</v>
      </c>
      <c r="Y88" s="16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37"/>
        <v>0</v>
      </c>
      <c r="AI88" s="16"/>
      <c r="AJ88" s="13">
        <f t="shared" si="38"/>
        <v>0</v>
      </c>
      <c r="AK88" s="24"/>
      <c r="AL88" s="22">
        <f t="shared" si="39"/>
        <v>0</v>
      </c>
      <c r="AM88" s="24"/>
      <c r="AN88" s="13">
        <f t="shared" si="40"/>
        <v>0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0</v>
      </c>
    </row>
    <row r="89" spans="2:49">
      <c r="B89" s="52" t="s">
        <v>428</v>
      </c>
      <c r="C89" s="43">
        <v>2.99</v>
      </c>
      <c r="D89" s="23" t="s">
        <v>412</v>
      </c>
      <c r="E89" s="24"/>
      <c r="F89" s="22">
        <f t="shared" si="24"/>
        <v>0</v>
      </c>
      <c r="G89" s="24"/>
      <c r="H89" s="22">
        <f t="shared" si="25"/>
        <v>0</v>
      </c>
      <c r="I89" s="24">
        <v>1</v>
      </c>
      <c r="J89" s="22">
        <f t="shared" si="26"/>
        <v>2.99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91">
        <v>1</v>
      </c>
      <c r="R89" s="13">
        <f t="shared" si="30"/>
        <v>2.99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13">
        <f t="shared" si="23"/>
        <v>0</v>
      </c>
      <c r="Y89" s="16"/>
      <c r="Z89" s="13">
        <f t="shared" si="33"/>
        <v>0</v>
      </c>
      <c r="AA89" s="16"/>
      <c r="AB89" s="13">
        <f t="shared" si="34"/>
        <v>0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37"/>
        <v>0</v>
      </c>
      <c r="AI89" s="16"/>
      <c r="AJ89" s="13">
        <f t="shared" si="3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>
        <v>1</v>
      </c>
      <c r="AR89" s="22">
        <f t="shared" si="42"/>
        <v>2.99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3</v>
      </c>
    </row>
    <row r="90" spans="2:49">
      <c r="B90" s="47" t="s">
        <v>318</v>
      </c>
      <c r="C90" s="43">
        <v>0.55000000000000004</v>
      </c>
      <c r="D90" s="23">
        <f>origine!E90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91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13">
        <f t="shared" si="23"/>
        <v>0</v>
      </c>
      <c r="Y90" s="16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37"/>
        <v>0</v>
      </c>
      <c r="AI90" s="16"/>
      <c r="AJ90" s="13">
        <f t="shared" si="38"/>
        <v>0</v>
      </c>
      <c r="AK90" s="24"/>
      <c r="AL90" s="22">
        <f t="shared" si="39"/>
        <v>0</v>
      </c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0</v>
      </c>
    </row>
    <row r="91" spans="2:49">
      <c r="B91" s="52" t="s">
        <v>188</v>
      </c>
      <c r="C91" s="43">
        <v>0.76</v>
      </c>
      <c r="D91" s="23">
        <f>origine!E91</f>
        <v>0</v>
      </c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91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13">
        <f t="shared" si="23"/>
        <v>0</v>
      </c>
      <c r="Y91" s="16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37"/>
        <v>0</v>
      </c>
      <c r="AI91" s="16"/>
      <c r="AJ91" s="13">
        <f t="shared" si="3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0</v>
      </c>
    </row>
    <row r="92" spans="2:49">
      <c r="B92" s="47" t="s">
        <v>433</v>
      </c>
      <c r="C92" s="43">
        <v>1.27</v>
      </c>
      <c r="D92" s="23" t="s">
        <v>392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>
        <v>1</v>
      </c>
      <c r="L92" s="22">
        <f t="shared" si="27"/>
        <v>1.27</v>
      </c>
      <c r="M92" s="24"/>
      <c r="N92" s="22">
        <f t="shared" si="28"/>
        <v>0</v>
      </c>
      <c r="O92" s="24"/>
      <c r="P92" s="22">
        <f t="shared" si="29"/>
        <v>0</v>
      </c>
      <c r="Q92" s="191">
        <v>1</v>
      </c>
      <c r="R92" s="13">
        <f t="shared" si="30"/>
        <v>1.27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13">
        <f t="shared" ref="X92:X155" si="46">$C92*W92</f>
        <v>0</v>
      </c>
      <c r="Y92" s="16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37"/>
        <v>0</v>
      </c>
      <c r="AI92" s="16"/>
      <c r="AJ92" s="13">
        <f t="shared" si="3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>
        <v>1</v>
      </c>
      <c r="AR92" s="22">
        <f t="shared" si="42"/>
        <v>1.27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3</v>
      </c>
    </row>
    <row r="93" spans="2:49">
      <c r="B93" s="52" t="s">
        <v>74</v>
      </c>
      <c r="C93" s="43">
        <v>36.409999999999997</v>
      </c>
      <c r="D93" s="23">
        <f>origine!E93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91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13">
        <f t="shared" si="46"/>
        <v>0</v>
      </c>
      <c r="Y93" s="16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37"/>
        <v>0</v>
      </c>
      <c r="AI93" s="16"/>
      <c r="AJ93" s="13">
        <f t="shared" si="3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0</v>
      </c>
    </row>
    <row r="94" spans="2:49">
      <c r="B94" s="47" t="s">
        <v>434</v>
      </c>
      <c r="C94" s="43">
        <v>1.27</v>
      </c>
      <c r="D94" s="23" t="s">
        <v>392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>
        <v>1</v>
      </c>
      <c r="N94" s="22">
        <f t="shared" si="28"/>
        <v>1.27</v>
      </c>
      <c r="O94" s="24"/>
      <c r="P94" s="22">
        <f t="shared" si="29"/>
        <v>0</v>
      </c>
      <c r="Q94" s="191">
        <v>1</v>
      </c>
      <c r="R94" s="13">
        <f t="shared" si="30"/>
        <v>1.27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13">
        <f t="shared" si="46"/>
        <v>0</v>
      </c>
      <c r="Y94" s="16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37"/>
        <v>0</v>
      </c>
      <c r="AI94" s="16"/>
      <c r="AJ94" s="13">
        <f t="shared" si="3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>
        <v>1</v>
      </c>
      <c r="AR94" s="22">
        <f t="shared" si="42"/>
        <v>1.27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3</v>
      </c>
    </row>
    <row r="95" spans="2:49" ht="15" thickBot="1">
      <c r="B95" s="67" t="s">
        <v>373</v>
      </c>
      <c r="C95" s="71">
        <v>47.62</v>
      </c>
      <c r="D95" s="23">
        <f>origine!E95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91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13">
        <f t="shared" si="46"/>
        <v>0</v>
      </c>
      <c r="Y95" s="16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37"/>
        <v>0</v>
      </c>
      <c r="AI95" s="16"/>
      <c r="AJ95" s="13">
        <f t="shared" si="3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 ht="15" thickBot="1">
      <c r="B96" s="94" t="s">
        <v>4</v>
      </c>
      <c r="C96" s="95"/>
      <c r="D96" s="23">
        <f>origine!E96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91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13">
        <f t="shared" si="46"/>
        <v>0</v>
      </c>
      <c r="Y96" s="16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37"/>
        <v>0</v>
      </c>
      <c r="AI96" s="16"/>
      <c r="AJ96" s="13">
        <f t="shared" si="38"/>
        <v>0</v>
      </c>
      <c r="AK96" s="24"/>
      <c r="AL96" s="22">
        <f t="shared" si="39"/>
        <v>0</v>
      </c>
      <c r="AM96" s="24"/>
      <c r="AN96" s="13">
        <f t="shared" si="40"/>
        <v>0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0</v>
      </c>
    </row>
    <row r="97" spans="2:49">
      <c r="B97" s="52" t="s">
        <v>78</v>
      </c>
      <c r="C97" s="43">
        <v>4.38</v>
      </c>
      <c r="D97" s="23">
        <f>origine!E97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91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13">
        <f t="shared" si="46"/>
        <v>0</v>
      </c>
      <c r="Y97" s="16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37"/>
        <v>0</v>
      </c>
      <c r="AI97" s="16"/>
      <c r="AJ97" s="13">
        <f t="shared" si="3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47" t="s">
        <v>26</v>
      </c>
      <c r="C98" s="43">
        <v>1.43</v>
      </c>
      <c r="D98" s="23">
        <f>origine!E98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91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13">
        <f t="shared" si="46"/>
        <v>0</v>
      </c>
      <c r="Y98" s="16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37"/>
        <v>0</v>
      </c>
      <c r="AI98" s="16"/>
      <c r="AJ98" s="13">
        <f t="shared" si="3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0</v>
      </c>
    </row>
    <row r="99" spans="2:49">
      <c r="B99" s="52" t="s">
        <v>64</v>
      </c>
      <c r="C99" s="43">
        <v>37.11</v>
      </c>
      <c r="D99" s="23">
        <f>origine!E99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91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13">
        <f t="shared" si="46"/>
        <v>0</v>
      </c>
      <c r="Y99" s="16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37"/>
        <v>0</v>
      </c>
      <c r="AI99" s="16"/>
      <c r="AJ99" s="13">
        <f t="shared" si="3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0</v>
      </c>
    </row>
    <row r="100" spans="2:49">
      <c r="B100" s="47" t="s">
        <v>244</v>
      </c>
      <c r="C100" s="43">
        <v>3.31</v>
      </c>
      <c r="D100" s="23">
        <f>origine!E100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>
        <v>1</v>
      </c>
      <c r="N100" s="22">
        <f t="shared" si="28"/>
        <v>3.31</v>
      </c>
      <c r="O100" s="24"/>
      <c r="P100" s="22">
        <f t="shared" si="29"/>
        <v>0</v>
      </c>
      <c r="Q100" s="191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13">
        <f t="shared" si="46"/>
        <v>0</v>
      </c>
      <c r="Y100" s="16"/>
      <c r="Z100" s="13">
        <f t="shared" si="33"/>
        <v>0</v>
      </c>
      <c r="AA100" s="16"/>
      <c r="AB100" s="13">
        <f t="shared" si="34"/>
        <v>0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37"/>
        <v>0</v>
      </c>
      <c r="AI100" s="16"/>
      <c r="AJ100" s="13">
        <f t="shared" si="38"/>
        <v>0</v>
      </c>
      <c r="AK100" s="24"/>
      <c r="AL100" s="22">
        <f t="shared" si="39"/>
        <v>0</v>
      </c>
      <c r="AM100" s="24">
        <v>1</v>
      </c>
      <c r="AN100" s="13">
        <f t="shared" si="40"/>
        <v>3.31</v>
      </c>
      <c r="AO100" s="24"/>
      <c r="AP100" s="22">
        <f t="shared" si="41"/>
        <v>0</v>
      </c>
      <c r="AQ100" s="24">
        <v>1</v>
      </c>
      <c r="AR100" s="22">
        <f t="shared" si="42"/>
        <v>3.31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3</v>
      </c>
    </row>
    <row r="101" spans="2:49">
      <c r="B101" s="52" t="s">
        <v>27</v>
      </c>
      <c r="C101" s="43">
        <v>30.81</v>
      </c>
      <c r="D101" s="23">
        <f>origine!E101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91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13">
        <f t="shared" si="46"/>
        <v>0</v>
      </c>
      <c r="Y101" s="16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37"/>
        <v>0</v>
      </c>
      <c r="AI101" s="16"/>
      <c r="AJ101" s="13">
        <f t="shared" si="3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0</v>
      </c>
    </row>
    <row r="102" spans="2:49">
      <c r="B102" s="47" t="s">
        <v>28</v>
      </c>
      <c r="C102" s="43">
        <v>2.75</v>
      </c>
      <c r="D102" s="23">
        <f>origine!E102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91"/>
      <c r="R102" s="13">
        <f t="shared" si="30"/>
        <v>0</v>
      </c>
      <c r="S102" s="16"/>
      <c r="T102" s="13">
        <f t="shared" si="31"/>
        <v>0</v>
      </c>
      <c r="U102" s="16">
        <v>1</v>
      </c>
      <c r="V102" s="13">
        <f t="shared" si="32"/>
        <v>2.75</v>
      </c>
      <c r="W102" s="16"/>
      <c r="X102" s="13">
        <f t="shared" si="46"/>
        <v>0</v>
      </c>
      <c r="Y102" s="16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37"/>
        <v>0</v>
      </c>
      <c r="AI102" s="16"/>
      <c r="AJ102" s="13">
        <f t="shared" si="38"/>
        <v>0</v>
      </c>
      <c r="AK102" s="24"/>
      <c r="AL102" s="22">
        <f t="shared" si="39"/>
        <v>0</v>
      </c>
      <c r="AM102" s="24">
        <v>1</v>
      </c>
      <c r="AN102" s="13">
        <f t="shared" si="40"/>
        <v>2.75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2</v>
      </c>
    </row>
    <row r="103" spans="2:49">
      <c r="B103" s="52" t="s">
        <v>435</v>
      </c>
      <c r="C103" s="43">
        <v>0.99</v>
      </c>
      <c r="D103" s="23" t="s">
        <v>432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91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13">
        <f t="shared" si="46"/>
        <v>0</v>
      </c>
      <c r="Y103" s="16"/>
      <c r="Z103" s="13">
        <f t="shared" si="33"/>
        <v>0</v>
      </c>
      <c r="AA103" s="16"/>
      <c r="AB103" s="13">
        <f t="shared" si="34"/>
        <v>0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37"/>
        <v>0</v>
      </c>
      <c r="AI103" s="16"/>
      <c r="AJ103" s="13">
        <f t="shared" si="3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0</v>
      </c>
    </row>
    <row r="104" spans="2:49">
      <c r="B104" s="47" t="s">
        <v>65</v>
      </c>
      <c r="C104" s="43">
        <v>33.61</v>
      </c>
      <c r="D104" s="23">
        <f>origine!E104</f>
        <v>0</v>
      </c>
      <c r="E104" s="24"/>
      <c r="F104" s="22">
        <f t="shared" si="24"/>
        <v>0</v>
      </c>
      <c r="G104" s="24"/>
      <c r="H104" s="22">
        <f t="shared" si="25"/>
        <v>0</v>
      </c>
      <c r="I104" s="24"/>
      <c r="J104" s="22">
        <f t="shared" si="26"/>
        <v>0</v>
      </c>
      <c r="K104" s="24"/>
      <c r="L104" s="22">
        <f t="shared" si="27"/>
        <v>0</v>
      </c>
      <c r="M104" s="24"/>
      <c r="N104" s="22">
        <f t="shared" si="28"/>
        <v>0</v>
      </c>
      <c r="O104" s="24"/>
      <c r="P104" s="22">
        <f t="shared" si="29"/>
        <v>0</v>
      </c>
      <c r="Q104" s="191"/>
      <c r="R104" s="13">
        <f t="shared" si="30"/>
        <v>0</v>
      </c>
      <c r="S104" s="16"/>
      <c r="T104" s="13">
        <f t="shared" si="31"/>
        <v>0</v>
      </c>
      <c r="U104" s="16"/>
      <c r="V104" s="13">
        <f t="shared" si="32"/>
        <v>0</v>
      </c>
      <c r="W104" s="16"/>
      <c r="X104" s="13">
        <f t="shared" si="46"/>
        <v>0</v>
      </c>
      <c r="Y104" s="16"/>
      <c r="Z104" s="13">
        <f t="shared" si="33"/>
        <v>0</v>
      </c>
      <c r="AA104" s="16"/>
      <c r="AB104" s="13">
        <f t="shared" si="34"/>
        <v>0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37"/>
        <v>0</v>
      </c>
      <c r="AI104" s="16"/>
      <c r="AJ104" s="13">
        <f t="shared" si="3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0</v>
      </c>
    </row>
    <row r="105" spans="2:49">
      <c r="B105" s="52" t="s">
        <v>30</v>
      </c>
      <c r="C105" s="43">
        <v>1.99</v>
      </c>
      <c r="D105" s="23">
        <f>origine!E105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>
        <v>1</v>
      </c>
      <c r="J105" s="22">
        <f t="shared" si="26"/>
        <v>1.99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91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13">
        <f t="shared" si="46"/>
        <v>0</v>
      </c>
      <c r="Y105" s="16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37"/>
        <v>0</v>
      </c>
      <c r="AI105" s="16"/>
      <c r="AJ105" s="13">
        <f t="shared" si="38"/>
        <v>0</v>
      </c>
      <c r="AK105" s="24"/>
      <c r="AL105" s="22">
        <f t="shared" si="39"/>
        <v>0</v>
      </c>
      <c r="AM105" s="24">
        <v>1</v>
      </c>
      <c r="AN105" s="13">
        <f t="shared" si="40"/>
        <v>1.99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2</v>
      </c>
    </row>
    <row r="106" spans="2:49">
      <c r="B106" s="47" t="s">
        <v>108</v>
      </c>
      <c r="C106" s="43">
        <v>0.84</v>
      </c>
      <c r="D106" s="23">
        <f>origine!E106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91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13">
        <f t="shared" si="46"/>
        <v>0</v>
      </c>
      <c r="Y106" s="16"/>
      <c r="Z106" s="13">
        <f t="shared" si="33"/>
        <v>0</v>
      </c>
      <c r="AA106" s="16"/>
      <c r="AB106" s="13">
        <f t="shared" si="34"/>
        <v>0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37"/>
        <v>0</v>
      </c>
      <c r="AI106" s="16"/>
      <c r="AJ106" s="13">
        <f t="shared" si="3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0</v>
      </c>
    </row>
    <row r="107" spans="2:49">
      <c r="B107" s="52" t="s">
        <v>109</v>
      </c>
      <c r="C107" s="43">
        <v>0.99</v>
      </c>
      <c r="D107" s="23" t="s">
        <v>432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91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13">
        <f t="shared" si="46"/>
        <v>0</v>
      </c>
      <c r="Y107" s="16"/>
      <c r="Z107" s="13">
        <f t="shared" si="33"/>
        <v>0</v>
      </c>
      <c r="AA107" s="16"/>
      <c r="AB107" s="13">
        <f t="shared" si="34"/>
        <v>0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37"/>
        <v>0</v>
      </c>
      <c r="AI107" s="16"/>
      <c r="AJ107" s="13">
        <f t="shared" si="3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>
        <v>1</v>
      </c>
      <c r="AR107" s="22">
        <f t="shared" si="42"/>
        <v>0.99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1</v>
      </c>
    </row>
    <row r="108" spans="2:49">
      <c r="B108" s="47" t="s">
        <v>110</v>
      </c>
      <c r="C108" s="43">
        <v>16.11</v>
      </c>
      <c r="D108" s="23">
        <f>origine!E108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91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13">
        <f t="shared" si="46"/>
        <v>0</v>
      </c>
      <c r="Y108" s="16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37"/>
        <v>0</v>
      </c>
      <c r="AI108" s="16"/>
      <c r="AJ108" s="13">
        <f t="shared" si="3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0</v>
      </c>
    </row>
    <row r="109" spans="2:49">
      <c r="B109" s="52" t="s">
        <v>317</v>
      </c>
      <c r="C109" s="43">
        <v>42.02</v>
      </c>
      <c r="D109" s="23">
        <f>origine!E109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91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13">
        <f t="shared" si="46"/>
        <v>0</v>
      </c>
      <c r="Y109" s="16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37"/>
        <v>0</v>
      </c>
      <c r="AI109" s="16"/>
      <c r="AJ109" s="13">
        <f t="shared" si="3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0</v>
      </c>
    </row>
    <row r="110" spans="2:49">
      <c r="B110" s="47" t="s">
        <v>316</v>
      </c>
      <c r="C110" s="43">
        <v>0.97</v>
      </c>
      <c r="D110" s="23" t="s">
        <v>392</v>
      </c>
      <c r="E110" s="24"/>
      <c r="F110" s="22">
        <f t="shared" si="24"/>
        <v>0</v>
      </c>
      <c r="G110" s="24"/>
      <c r="H110" s="22">
        <f t="shared" si="25"/>
        <v>0</v>
      </c>
      <c r="I110" s="24">
        <v>1</v>
      </c>
      <c r="J110" s="22">
        <f t="shared" si="26"/>
        <v>0.97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91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13">
        <f t="shared" si="46"/>
        <v>0</v>
      </c>
      <c r="Y110" s="16"/>
      <c r="Z110" s="13">
        <f t="shared" si="33"/>
        <v>0</v>
      </c>
      <c r="AA110" s="16"/>
      <c r="AB110" s="13">
        <f t="shared" si="34"/>
        <v>0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37"/>
        <v>0</v>
      </c>
      <c r="AI110" s="16"/>
      <c r="AJ110" s="13">
        <f t="shared" si="3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>
        <v>1</v>
      </c>
      <c r="AR110" s="22">
        <f t="shared" si="42"/>
        <v>0.97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2</v>
      </c>
    </row>
    <row r="111" spans="2:49">
      <c r="B111" s="52" t="s">
        <v>111</v>
      </c>
      <c r="C111" s="43">
        <v>20.87</v>
      </c>
      <c r="D111" s="23">
        <f>origine!E111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91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13">
        <f t="shared" si="46"/>
        <v>0</v>
      </c>
      <c r="Y111" s="16"/>
      <c r="Z111" s="13">
        <f t="shared" si="33"/>
        <v>0</v>
      </c>
      <c r="AA111" s="16"/>
      <c r="AB111" s="13">
        <f t="shared" si="34"/>
        <v>0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37"/>
        <v>0</v>
      </c>
      <c r="AI111" s="16"/>
      <c r="AJ111" s="13">
        <f t="shared" si="3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0</v>
      </c>
    </row>
    <row r="112" spans="2:49">
      <c r="B112" s="47" t="s">
        <v>112</v>
      </c>
      <c r="C112" s="43">
        <v>0.99</v>
      </c>
      <c r="D112" s="23" t="s">
        <v>412</v>
      </c>
      <c r="E112" s="24"/>
      <c r="F112" s="22">
        <f t="shared" si="24"/>
        <v>0</v>
      </c>
      <c r="G112" s="24"/>
      <c r="H112" s="22">
        <f t="shared" si="25"/>
        <v>0</v>
      </c>
      <c r="I112" s="24">
        <v>1</v>
      </c>
      <c r="J112" s="22">
        <f t="shared" si="26"/>
        <v>0.99</v>
      </c>
      <c r="K112" s="24">
        <v>1</v>
      </c>
      <c r="L112" s="22">
        <f t="shared" si="27"/>
        <v>0.99</v>
      </c>
      <c r="M112" s="24"/>
      <c r="N112" s="22">
        <f t="shared" si="28"/>
        <v>0</v>
      </c>
      <c r="O112" s="24"/>
      <c r="P112" s="22">
        <f t="shared" si="29"/>
        <v>0</v>
      </c>
      <c r="Q112" s="191">
        <v>2</v>
      </c>
      <c r="R112" s="13">
        <f t="shared" si="30"/>
        <v>1.98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13">
        <f t="shared" si="46"/>
        <v>0</v>
      </c>
      <c r="Y112" s="16"/>
      <c r="Z112" s="13">
        <f t="shared" si="33"/>
        <v>0</v>
      </c>
      <c r="AA112" s="16"/>
      <c r="AB112" s="13">
        <f t="shared" si="34"/>
        <v>0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37"/>
        <v>0</v>
      </c>
      <c r="AI112" s="16"/>
      <c r="AJ112" s="13">
        <f t="shared" si="3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>
        <v>2</v>
      </c>
      <c r="AR112" s="22">
        <f t="shared" si="42"/>
        <v>1.98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6</v>
      </c>
    </row>
    <row r="113" spans="2:49">
      <c r="B113" s="52" t="s">
        <v>66</v>
      </c>
      <c r="C113" s="43">
        <v>18.91</v>
      </c>
      <c r="D113" s="23">
        <f>origine!E113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91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13">
        <f t="shared" si="46"/>
        <v>0</v>
      </c>
      <c r="Y113" s="16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37"/>
        <v>0</v>
      </c>
      <c r="AI113" s="16"/>
      <c r="AJ113" s="13">
        <f t="shared" si="3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47" t="s">
        <v>31</v>
      </c>
      <c r="C114" s="43">
        <v>1.48</v>
      </c>
      <c r="D114" s="23">
        <f>origine!E114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91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13">
        <f t="shared" si="46"/>
        <v>0</v>
      </c>
      <c r="Y114" s="16"/>
      <c r="Z114" s="13">
        <f t="shared" si="33"/>
        <v>0</v>
      </c>
      <c r="AA114" s="16"/>
      <c r="AB114" s="13">
        <f t="shared" si="34"/>
        <v>0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37"/>
        <v>0</v>
      </c>
      <c r="AI114" s="16"/>
      <c r="AJ114" s="13">
        <f t="shared" si="3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0</v>
      </c>
    </row>
    <row r="115" spans="2:49">
      <c r="B115" s="52" t="s">
        <v>32</v>
      </c>
      <c r="C115" s="43">
        <v>1.75</v>
      </c>
      <c r="D115" s="23">
        <f>origine!E115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91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13">
        <f t="shared" si="46"/>
        <v>0</v>
      </c>
      <c r="Y115" s="16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37"/>
        <v>0</v>
      </c>
      <c r="AI115" s="16"/>
      <c r="AJ115" s="13">
        <f t="shared" si="3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>
        <v>1</v>
      </c>
      <c r="AR115" s="22">
        <f t="shared" si="42"/>
        <v>1.75</v>
      </c>
      <c r="AS115" s="24">
        <v>1</v>
      </c>
      <c r="AT115" s="22">
        <f t="shared" si="43"/>
        <v>1.75</v>
      </c>
      <c r="AU115" s="24"/>
      <c r="AV115" s="22">
        <f t="shared" si="44"/>
        <v>0</v>
      </c>
      <c r="AW115" s="187">
        <f t="shared" si="45"/>
        <v>2</v>
      </c>
    </row>
    <row r="116" spans="2:49">
      <c r="B116" s="47" t="s">
        <v>250</v>
      </c>
      <c r="C116" s="43">
        <v>19.61</v>
      </c>
      <c r="D116" s="23">
        <f>origine!E116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91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13">
        <f t="shared" si="46"/>
        <v>0</v>
      </c>
      <c r="Y116" s="16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37"/>
        <v>0</v>
      </c>
      <c r="AI116" s="16"/>
      <c r="AJ116" s="13">
        <f t="shared" si="3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0</v>
      </c>
    </row>
    <row r="117" spans="2:49">
      <c r="B117" s="52" t="s">
        <v>33</v>
      </c>
      <c r="C117" s="43">
        <v>70.03</v>
      </c>
      <c r="D117" s="23">
        <f>origine!E117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91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13">
        <f t="shared" si="46"/>
        <v>0</v>
      </c>
      <c r="Y117" s="16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37"/>
        <v>0</v>
      </c>
      <c r="AI117" s="16"/>
      <c r="AJ117" s="13">
        <f t="shared" si="3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0</v>
      </c>
    </row>
    <row r="118" spans="2:49">
      <c r="B118" s="47" t="s">
        <v>34</v>
      </c>
      <c r="C118" s="43">
        <v>7.3</v>
      </c>
      <c r="D118" s="23">
        <f>origine!E118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91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13">
        <f t="shared" si="46"/>
        <v>0</v>
      </c>
      <c r="Y118" s="16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37"/>
        <v>0</v>
      </c>
      <c r="AI118" s="16"/>
      <c r="AJ118" s="13">
        <f t="shared" si="3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0</v>
      </c>
    </row>
    <row r="119" spans="2:49">
      <c r="B119" s="52" t="s">
        <v>35</v>
      </c>
      <c r="C119" s="43">
        <v>22.41</v>
      </c>
      <c r="D119" s="23">
        <f>origine!E119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91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13">
        <f t="shared" si="46"/>
        <v>0</v>
      </c>
      <c r="Y119" s="16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37"/>
        <v>0</v>
      </c>
      <c r="AI119" s="16"/>
      <c r="AJ119" s="13">
        <f t="shared" si="3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0</v>
      </c>
    </row>
    <row r="120" spans="2:49">
      <c r="B120" s="47" t="s">
        <v>113</v>
      </c>
      <c r="C120" s="43">
        <v>2.34</v>
      </c>
      <c r="D120" s="23">
        <f>origine!E120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/>
      <c r="N120" s="22">
        <f t="shared" si="28"/>
        <v>0</v>
      </c>
      <c r="O120" s="24"/>
      <c r="P120" s="22">
        <f t="shared" si="29"/>
        <v>0</v>
      </c>
      <c r="Q120" s="191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13">
        <f t="shared" si="46"/>
        <v>0</v>
      </c>
      <c r="Y120" s="16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37"/>
        <v>0</v>
      </c>
      <c r="AI120" s="16"/>
      <c r="AJ120" s="13">
        <f t="shared" si="3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0</v>
      </c>
    </row>
    <row r="121" spans="2:49">
      <c r="B121" s="52" t="s">
        <v>67</v>
      </c>
      <c r="C121" s="43">
        <v>0.66</v>
      </c>
      <c r="D121" s="23" t="s">
        <v>409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>
        <v>2</v>
      </c>
      <c r="N121" s="22">
        <f t="shared" si="28"/>
        <v>1.32</v>
      </c>
      <c r="O121" s="24"/>
      <c r="P121" s="22">
        <f t="shared" si="29"/>
        <v>0</v>
      </c>
      <c r="Q121" s="191">
        <v>3</v>
      </c>
      <c r="R121" s="13">
        <f t="shared" si="30"/>
        <v>1.98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13">
        <f t="shared" si="46"/>
        <v>0</v>
      </c>
      <c r="Y121" s="16"/>
      <c r="Z121" s="13">
        <f t="shared" si="33"/>
        <v>0</v>
      </c>
      <c r="AA121" s="16"/>
      <c r="AB121" s="13">
        <f t="shared" si="34"/>
        <v>0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37"/>
        <v>0</v>
      </c>
      <c r="AI121" s="16"/>
      <c r="AJ121" s="13">
        <f t="shared" si="3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>
        <v>2</v>
      </c>
      <c r="AR121" s="22">
        <f t="shared" si="42"/>
        <v>1.32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7</v>
      </c>
    </row>
    <row r="122" spans="2:49">
      <c r="B122" s="47" t="s">
        <v>114</v>
      </c>
      <c r="C122" s="43">
        <v>24.51</v>
      </c>
      <c r="D122" s="23">
        <f>origine!E122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91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13">
        <f t="shared" si="46"/>
        <v>0</v>
      </c>
      <c r="Y122" s="16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37"/>
        <v>0</v>
      </c>
      <c r="AI122" s="16"/>
      <c r="AJ122" s="13">
        <f t="shared" si="3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0</v>
      </c>
    </row>
    <row r="123" spans="2:49">
      <c r="B123" s="52" t="s">
        <v>36</v>
      </c>
      <c r="C123" s="43">
        <v>0.63</v>
      </c>
      <c r="D123" s="23">
        <f>origine!E123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>
        <v>1</v>
      </c>
      <c r="L123" s="22">
        <f t="shared" si="27"/>
        <v>0.63</v>
      </c>
      <c r="M123" s="24"/>
      <c r="N123" s="22">
        <f t="shared" si="28"/>
        <v>0</v>
      </c>
      <c r="O123" s="24"/>
      <c r="P123" s="22">
        <f t="shared" si="29"/>
        <v>0</v>
      </c>
      <c r="Q123" s="191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13">
        <f t="shared" si="46"/>
        <v>0</v>
      </c>
      <c r="Y123" s="16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37"/>
        <v>0</v>
      </c>
      <c r="AI123" s="16"/>
      <c r="AJ123" s="13">
        <f t="shared" si="38"/>
        <v>0</v>
      </c>
      <c r="AK123" s="24"/>
      <c r="AL123" s="22">
        <f t="shared" si="39"/>
        <v>0</v>
      </c>
      <c r="AM123" s="24"/>
      <c r="AN123" s="13">
        <f t="shared" si="40"/>
        <v>0</v>
      </c>
      <c r="AO123" s="24"/>
      <c r="AP123" s="22">
        <f t="shared" si="41"/>
        <v>0</v>
      </c>
      <c r="AQ123" s="24">
        <v>2</v>
      </c>
      <c r="AR123" s="22">
        <f t="shared" si="42"/>
        <v>1.26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3</v>
      </c>
    </row>
    <row r="124" spans="2:49">
      <c r="B124" s="47" t="s">
        <v>115</v>
      </c>
      <c r="C124" s="43">
        <v>22.41</v>
      </c>
      <c r="D124" s="23">
        <f>origine!E124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91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13">
        <f t="shared" si="46"/>
        <v>0</v>
      </c>
      <c r="Y124" s="16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37"/>
        <v>0</v>
      </c>
      <c r="AI124" s="16"/>
      <c r="AJ124" s="13">
        <f t="shared" si="3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0</v>
      </c>
    </row>
    <row r="125" spans="2:49">
      <c r="B125" s="52" t="s">
        <v>189</v>
      </c>
      <c r="C125" s="43">
        <v>2.8</v>
      </c>
      <c r="D125" s="23">
        <f>origine!E125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91">
        <v>1</v>
      </c>
      <c r="R125" s="13">
        <f t="shared" si="30"/>
        <v>2.8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13">
        <f t="shared" si="46"/>
        <v>0</v>
      </c>
      <c r="Y125" s="16"/>
      <c r="Z125" s="13">
        <f t="shared" si="33"/>
        <v>0</v>
      </c>
      <c r="AA125" s="16"/>
      <c r="AB125" s="13">
        <f t="shared" si="34"/>
        <v>0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37"/>
        <v>0</v>
      </c>
      <c r="AI125" s="16"/>
      <c r="AJ125" s="13">
        <f t="shared" si="3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1</v>
      </c>
    </row>
    <row r="126" spans="2:49">
      <c r="B126" s="47" t="s">
        <v>116</v>
      </c>
      <c r="C126" s="43">
        <v>2.7</v>
      </c>
      <c r="D126" s="23">
        <f>origine!E126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91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13">
        <f t="shared" si="46"/>
        <v>0</v>
      </c>
      <c r="Y126" s="16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37"/>
        <v>0</v>
      </c>
      <c r="AI126" s="16"/>
      <c r="AJ126" s="13">
        <f t="shared" si="3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52" t="s">
        <v>117</v>
      </c>
      <c r="C127" s="43"/>
      <c r="D127" s="23">
        <f>origine!E127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91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13">
        <f t="shared" si="46"/>
        <v>0</v>
      </c>
      <c r="Y127" s="16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37"/>
        <v>0</v>
      </c>
      <c r="AI127" s="16"/>
      <c r="AJ127" s="13">
        <f t="shared" si="3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47" t="s">
        <v>68</v>
      </c>
      <c r="C128" s="43">
        <v>6.37</v>
      </c>
      <c r="D128" s="23">
        <f>origine!E128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91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13">
        <f t="shared" si="46"/>
        <v>0</v>
      </c>
      <c r="Y128" s="16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37"/>
        <v>0</v>
      </c>
      <c r="AI128" s="16"/>
      <c r="AJ128" s="13">
        <f t="shared" si="3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0</v>
      </c>
    </row>
    <row r="129" spans="2:49">
      <c r="B129" s="52" t="s">
        <v>76</v>
      </c>
      <c r="C129" s="43">
        <v>4.8</v>
      </c>
      <c r="D129" s="23">
        <f>origine!E129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>
        <v>0.5</v>
      </c>
      <c r="L129" s="22">
        <v>2.4500000000000002</v>
      </c>
      <c r="M129" s="24"/>
      <c r="N129" s="22">
        <f t="shared" si="28"/>
        <v>0</v>
      </c>
      <c r="O129" s="24"/>
      <c r="P129" s="22">
        <f t="shared" si="29"/>
        <v>0</v>
      </c>
      <c r="Q129" s="191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13">
        <f t="shared" si="46"/>
        <v>0</v>
      </c>
      <c r="Y129" s="16"/>
      <c r="Z129" s="13">
        <f t="shared" si="33"/>
        <v>0</v>
      </c>
      <c r="AA129" s="16"/>
      <c r="AB129" s="13">
        <f t="shared" si="34"/>
        <v>0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37"/>
        <v>0</v>
      </c>
      <c r="AI129" s="16"/>
      <c r="AJ129" s="13">
        <f t="shared" si="3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0.5</v>
      </c>
    </row>
    <row r="130" spans="2:49">
      <c r="B130" s="47" t="s">
        <v>37</v>
      </c>
      <c r="C130" s="43">
        <v>1.75</v>
      </c>
      <c r="D130" s="23">
        <f>origine!E130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91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13">
        <f t="shared" si="46"/>
        <v>0</v>
      </c>
      <c r="Y130" s="16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37"/>
        <v>0</v>
      </c>
      <c r="AI130" s="16"/>
      <c r="AJ130" s="13">
        <f t="shared" si="3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0</v>
      </c>
    </row>
    <row r="131" spans="2:49">
      <c r="B131" s="52" t="s">
        <v>38</v>
      </c>
      <c r="C131" s="43">
        <v>1.93</v>
      </c>
      <c r="D131" s="23">
        <f>origine!E131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>
        <v>1</v>
      </c>
      <c r="L131" s="22">
        <f t="shared" si="27"/>
        <v>1.93</v>
      </c>
      <c r="M131" s="24"/>
      <c r="N131" s="22">
        <f t="shared" si="28"/>
        <v>0</v>
      </c>
      <c r="O131" s="24"/>
      <c r="P131" s="22">
        <f t="shared" si="29"/>
        <v>0</v>
      </c>
      <c r="Q131" s="191">
        <v>1</v>
      </c>
      <c r="R131" s="13">
        <f t="shared" si="30"/>
        <v>1.93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13">
        <f t="shared" si="46"/>
        <v>0</v>
      </c>
      <c r="Y131" s="16"/>
      <c r="Z131" s="13">
        <f t="shared" si="33"/>
        <v>0</v>
      </c>
      <c r="AA131" s="16"/>
      <c r="AB131" s="13">
        <f t="shared" si="34"/>
        <v>0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37"/>
        <v>0</v>
      </c>
      <c r="AI131" s="16"/>
      <c r="AJ131" s="13">
        <f t="shared" si="3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2</v>
      </c>
    </row>
    <row r="132" spans="2:49">
      <c r="B132" s="47" t="s">
        <v>118</v>
      </c>
      <c r="C132" s="43">
        <v>1.45</v>
      </c>
      <c r="D132" s="23">
        <f>origine!E132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>
        <v>1</v>
      </c>
      <c r="J132" s="22">
        <f t="shared" si="26"/>
        <v>1.45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91">
        <v>1</v>
      </c>
      <c r="R132" s="13">
        <f t="shared" si="30"/>
        <v>1.45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13">
        <f t="shared" si="46"/>
        <v>0</v>
      </c>
      <c r="Y132" s="16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37"/>
        <v>0</v>
      </c>
      <c r="AI132" s="16"/>
      <c r="AJ132" s="13">
        <f t="shared" si="38"/>
        <v>0</v>
      </c>
      <c r="AK132" s="24"/>
      <c r="AL132" s="22">
        <f t="shared" si="39"/>
        <v>0</v>
      </c>
      <c r="AM132" s="24">
        <v>1</v>
      </c>
      <c r="AN132" s="13">
        <f t="shared" si="40"/>
        <v>1.45</v>
      </c>
      <c r="AO132" s="24"/>
      <c r="AP132" s="22">
        <f t="shared" si="41"/>
        <v>0</v>
      </c>
      <c r="AQ132" s="24">
        <v>1</v>
      </c>
      <c r="AR132" s="22">
        <f t="shared" si="42"/>
        <v>1.45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4</v>
      </c>
    </row>
    <row r="133" spans="2:49">
      <c r="B133" s="52" t="s">
        <v>140</v>
      </c>
      <c r="C133" s="43">
        <v>2.0499999999999998</v>
      </c>
      <c r="D133" s="23">
        <f>origine!E133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>
        <v>1</v>
      </c>
      <c r="N133" s="22">
        <f t="shared" si="28"/>
        <v>2.0499999999999998</v>
      </c>
      <c r="O133" s="24"/>
      <c r="P133" s="22">
        <f t="shared" si="29"/>
        <v>0</v>
      </c>
      <c r="Q133" s="191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13">
        <f t="shared" si="46"/>
        <v>0</v>
      </c>
      <c r="Y133" s="16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37"/>
        <v>0</v>
      </c>
      <c r="AI133" s="16"/>
      <c r="AJ133" s="13">
        <f t="shared" si="38"/>
        <v>0</v>
      </c>
      <c r="AK133" s="24"/>
      <c r="AL133" s="22">
        <f t="shared" si="39"/>
        <v>0</v>
      </c>
      <c r="AM133" s="24"/>
      <c r="AN133" s="13"/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1</v>
      </c>
    </row>
    <row r="134" spans="2:49">
      <c r="B134" s="47" t="s">
        <v>190</v>
      </c>
      <c r="C134" s="43">
        <v>5.25</v>
      </c>
      <c r="D134" s="23">
        <f>origine!E134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91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13">
        <f t="shared" si="46"/>
        <v>0</v>
      </c>
      <c r="Y134" s="16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37"/>
        <v>0</v>
      </c>
      <c r="AI134" s="16"/>
      <c r="AJ134" s="13">
        <f t="shared" si="3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52" t="s">
        <v>39</v>
      </c>
      <c r="C135" s="43">
        <v>0.77</v>
      </c>
      <c r="D135" s="23">
        <f>origine!E135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91">
        <v>1</v>
      </c>
      <c r="R135" s="13">
        <f t="shared" si="30"/>
        <v>0.77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13">
        <f t="shared" si="46"/>
        <v>0</v>
      </c>
      <c r="Y135" s="16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37"/>
        <v>0</v>
      </c>
      <c r="AI135" s="16"/>
      <c r="AJ135" s="13">
        <f t="shared" si="3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1</v>
      </c>
    </row>
    <row r="136" spans="2:49">
      <c r="B136" s="47" t="s">
        <v>40</v>
      </c>
      <c r="C136" s="43">
        <v>18.91</v>
      </c>
      <c r="D136" s="23">
        <f>origine!E136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91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13">
        <f t="shared" si="46"/>
        <v>0</v>
      </c>
      <c r="Y136" s="16"/>
      <c r="Z136" s="13">
        <f t="shared" si="33"/>
        <v>0</v>
      </c>
      <c r="AA136" s="16"/>
      <c r="AB136" s="13">
        <f t="shared" si="34"/>
        <v>0</v>
      </c>
      <c r="AC136" s="24"/>
      <c r="AD136" s="22">
        <f t="shared" si="35"/>
        <v>0</v>
      </c>
      <c r="AE136" s="24"/>
      <c r="AF136" s="22">
        <f t="shared" si="36"/>
        <v>0</v>
      </c>
      <c r="AG136" s="16"/>
      <c r="AH136" s="13">
        <f t="shared" si="37"/>
        <v>0</v>
      </c>
      <c r="AI136" s="16"/>
      <c r="AJ136" s="13">
        <f t="shared" si="38"/>
        <v>0</v>
      </c>
      <c r="AK136" s="24"/>
      <c r="AL136" s="22">
        <f t="shared" si="39"/>
        <v>0</v>
      </c>
      <c r="AM136" s="24"/>
      <c r="AN136" s="13">
        <f t="shared" si="40"/>
        <v>0</v>
      </c>
      <c r="AO136" s="24"/>
      <c r="AP136" s="22">
        <f t="shared" si="41"/>
        <v>0</v>
      </c>
      <c r="AQ136" s="24"/>
      <c r="AR136" s="22">
        <f t="shared" si="42"/>
        <v>0</v>
      </c>
      <c r="AS136" s="24"/>
      <c r="AT136" s="22">
        <f t="shared" si="43"/>
        <v>0</v>
      </c>
      <c r="AU136" s="24"/>
      <c r="AV136" s="22">
        <f t="shared" si="44"/>
        <v>0</v>
      </c>
      <c r="AW136" s="187">
        <f t="shared" si="45"/>
        <v>0</v>
      </c>
    </row>
    <row r="137" spans="2:49">
      <c r="B137" s="52" t="s">
        <v>41</v>
      </c>
      <c r="C137" s="43">
        <v>0.99</v>
      </c>
      <c r="D137" s="23">
        <f>origine!E137</f>
        <v>0</v>
      </c>
      <c r="E137" s="24"/>
      <c r="F137" s="22">
        <f t="shared" ref="F137:F200" si="47">$C137*E137</f>
        <v>0</v>
      </c>
      <c r="G137" s="24"/>
      <c r="H137" s="22">
        <f t="shared" ref="H137:H200" si="48">$C137*G137</f>
        <v>0</v>
      </c>
      <c r="I137" s="24"/>
      <c r="J137" s="22">
        <f t="shared" ref="J137:J201" si="49">$C137*I137</f>
        <v>0</v>
      </c>
      <c r="K137" s="24"/>
      <c r="L137" s="22">
        <f t="shared" ref="L137:L200" si="50">$C137*K137</f>
        <v>0</v>
      </c>
      <c r="M137" s="24"/>
      <c r="N137" s="22">
        <f t="shared" ref="N137:N200" si="51">$C137*M137</f>
        <v>0</v>
      </c>
      <c r="O137" s="24"/>
      <c r="P137" s="22">
        <f t="shared" ref="P137:P200" si="52">$C137*O137</f>
        <v>0</v>
      </c>
      <c r="Q137" s="191"/>
      <c r="R137" s="13">
        <f t="shared" ref="R137:R200" si="53">$C137*Q137</f>
        <v>0</v>
      </c>
      <c r="S137" s="16"/>
      <c r="T137" s="13">
        <f t="shared" ref="T137:T200" si="54">$C137*S137</f>
        <v>0</v>
      </c>
      <c r="U137" s="16"/>
      <c r="V137" s="13">
        <f t="shared" ref="V137:V200" si="55">$C137*U137</f>
        <v>0</v>
      </c>
      <c r="W137" s="16"/>
      <c r="X137" s="13">
        <f t="shared" si="46"/>
        <v>0</v>
      </c>
      <c r="Y137" s="16"/>
      <c r="Z137" s="13">
        <f t="shared" ref="Z137:Z200" si="56">$C137*Y137</f>
        <v>0</v>
      </c>
      <c r="AA137" s="16"/>
      <c r="AB137" s="13">
        <f t="shared" si="34"/>
        <v>0</v>
      </c>
      <c r="AC137" s="24"/>
      <c r="AD137" s="22">
        <f t="shared" ref="AD137:AD200" si="57">$C137*AC137</f>
        <v>0</v>
      </c>
      <c r="AE137" s="24"/>
      <c r="AF137" s="22">
        <f t="shared" ref="AF137:AF200" si="58">$C137*AE137</f>
        <v>0</v>
      </c>
      <c r="AG137" s="16"/>
      <c r="AH137" s="13">
        <f t="shared" ref="AH137:AH200" si="59">$C137*AG137</f>
        <v>0</v>
      </c>
      <c r="AI137" s="16"/>
      <c r="AJ137" s="13">
        <f t="shared" ref="AJ137:AJ200" si="60">$C137*AI137</f>
        <v>0</v>
      </c>
      <c r="AK137" s="24"/>
      <c r="AL137" s="22">
        <f t="shared" ref="AL137:AL200" si="61">$C137*AK137</f>
        <v>0</v>
      </c>
      <c r="AM137" s="24"/>
      <c r="AN137" s="13">
        <f t="shared" ref="AN137:AN200" si="62">$C137*AM137</f>
        <v>0</v>
      </c>
      <c r="AO137" s="24"/>
      <c r="AP137" s="22">
        <f t="shared" ref="AP137:AP200" si="63">$C137*AO137</f>
        <v>0</v>
      </c>
      <c r="AQ137" s="24"/>
      <c r="AR137" s="22">
        <f t="shared" ref="AR137:AR200" si="64">$C137*AQ137</f>
        <v>0</v>
      </c>
      <c r="AS137" s="24"/>
      <c r="AT137" s="22">
        <f t="shared" ref="AT137:AT200" si="65">$C137*AS137</f>
        <v>0</v>
      </c>
      <c r="AU137" s="24"/>
      <c r="AV137" s="22">
        <f t="shared" ref="AV137:AV200" si="66">$C137*AU137</f>
        <v>0</v>
      </c>
      <c r="AW137" s="187">
        <f t="shared" ref="AW137:AW200" si="67">SUM(AU137,AS137,AQ137,AO137,AM137,AK137,AI137,AG137,AE137,AC137,AA137,Y137,W141,U137,S137,Q137,O137,M137,K137,I137,G137,E137)</f>
        <v>0</v>
      </c>
    </row>
    <row r="138" spans="2:49">
      <c r="B138" s="47" t="s">
        <v>42</v>
      </c>
      <c r="C138" s="43"/>
      <c r="D138" s="23">
        <f>origine!E138</f>
        <v>0</v>
      </c>
      <c r="E138" s="24"/>
      <c r="F138" s="22">
        <f t="shared" si="47"/>
        <v>0</v>
      </c>
      <c r="G138" s="24"/>
      <c r="H138" s="22">
        <f t="shared" si="48"/>
        <v>0</v>
      </c>
      <c r="I138" s="24"/>
      <c r="J138" s="22">
        <f t="shared" si="49"/>
        <v>0</v>
      </c>
      <c r="K138" s="24"/>
      <c r="L138" s="22">
        <f t="shared" si="50"/>
        <v>0</v>
      </c>
      <c r="M138" s="24"/>
      <c r="N138" s="22">
        <f t="shared" si="51"/>
        <v>0</v>
      </c>
      <c r="O138" s="24"/>
      <c r="P138" s="22">
        <f t="shared" si="52"/>
        <v>0</v>
      </c>
      <c r="Q138" s="191"/>
      <c r="R138" s="13">
        <f t="shared" si="53"/>
        <v>0</v>
      </c>
      <c r="S138" s="16"/>
      <c r="T138" s="13">
        <f t="shared" si="54"/>
        <v>0</v>
      </c>
      <c r="U138" s="16"/>
      <c r="V138" s="13">
        <f t="shared" si="55"/>
        <v>0</v>
      </c>
      <c r="W138" s="16"/>
      <c r="X138" s="13">
        <f t="shared" si="46"/>
        <v>0</v>
      </c>
      <c r="Y138" s="16"/>
      <c r="Z138" s="13">
        <f t="shared" si="56"/>
        <v>0</v>
      </c>
      <c r="AA138" s="16"/>
      <c r="AB138" s="13">
        <f t="shared" ref="AB138:AB201" si="68">$C138*AA138</f>
        <v>0</v>
      </c>
      <c r="AC138" s="24"/>
      <c r="AD138" s="22">
        <f t="shared" si="57"/>
        <v>0</v>
      </c>
      <c r="AE138" s="24"/>
      <c r="AF138" s="22">
        <f t="shared" si="58"/>
        <v>0</v>
      </c>
      <c r="AG138" s="16"/>
      <c r="AH138" s="13">
        <f t="shared" si="59"/>
        <v>0</v>
      </c>
      <c r="AI138" s="16"/>
      <c r="AJ138" s="13">
        <f t="shared" si="60"/>
        <v>0</v>
      </c>
      <c r="AK138" s="24"/>
      <c r="AL138" s="22">
        <f t="shared" si="61"/>
        <v>0</v>
      </c>
      <c r="AM138" s="24"/>
      <c r="AN138" s="13">
        <f t="shared" si="62"/>
        <v>0</v>
      </c>
      <c r="AO138" s="24"/>
      <c r="AP138" s="22">
        <f t="shared" si="63"/>
        <v>0</v>
      </c>
      <c r="AQ138" s="24"/>
      <c r="AR138" s="22">
        <f t="shared" si="64"/>
        <v>0</v>
      </c>
      <c r="AS138" s="24"/>
      <c r="AT138" s="22">
        <f t="shared" si="65"/>
        <v>0</v>
      </c>
      <c r="AU138" s="24"/>
      <c r="AV138" s="22">
        <f t="shared" si="66"/>
        <v>0</v>
      </c>
      <c r="AW138" s="187">
        <f t="shared" si="67"/>
        <v>0</v>
      </c>
    </row>
    <row r="139" spans="2:49">
      <c r="B139" s="52" t="s">
        <v>43</v>
      </c>
      <c r="C139" s="43">
        <v>0.99</v>
      </c>
      <c r="D139" s="23" t="s">
        <v>432</v>
      </c>
      <c r="E139" s="24"/>
      <c r="F139" s="22">
        <f t="shared" si="47"/>
        <v>0</v>
      </c>
      <c r="G139" s="24"/>
      <c r="H139" s="22">
        <f t="shared" si="48"/>
        <v>0</v>
      </c>
      <c r="I139" s="24"/>
      <c r="J139" s="22">
        <f t="shared" si="49"/>
        <v>0</v>
      </c>
      <c r="K139" s="24">
        <v>1</v>
      </c>
      <c r="L139" s="22">
        <f t="shared" si="50"/>
        <v>0.99</v>
      </c>
      <c r="M139" s="24"/>
      <c r="N139" s="22">
        <f t="shared" si="51"/>
        <v>0</v>
      </c>
      <c r="O139" s="24"/>
      <c r="P139" s="22">
        <f t="shared" si="52"/>
        <v>0</v>
      </c>
      <c r="Q139" s="191">
        <v>1</v>
      </c>
      <c r="R139" s="13">
        <f t="shared" si="53"/>
        <v>0.99</v>
      </c>
      <c r="S139" s="16"/>
      <c r="T139" s="13">
        <f t="shared" si="54"/>
        <v>0</v>
      </c>
      <c r="U139" s="16"/>
      <c r="V139" s="13">
        <f t="shared" si="55"/>
        <v>0</v>
      </c>
      <c r="W139" s="16"/>
      <c r="X139" s="13">
        <f t="shared" si="46"/>
        <v>0</v>
      </c>
      <c r="Y139" s="16"/>
      <c r="Z139" s="13">
        <f t="shared" si="56"/>
        <v>0</v>
      </c>
      <c r="AA139" s="16"/>
      <c r="AB139" s="13">
        <f t="shared" si="68"/>
        <v>0</v>
      </c>
      <c r="AC139" s="24"/>
      <c r="AD139" s="22">
        <f t="shared" si="57"/>
        <v>0</v>
      </c>
      <c r="AE139" s="24"/>
      <c r="AF139" s="22">
        <f t="shared" si="58"/>
        <v>0</v>
      </c>
      <c r="AG139" s="16"/>
      <c r="AH139" s="13">
        <f t="shared" si="59"/>
        <v>0</v>
      </c>
      <c r="AI139" s="16"/>
      <c r="AJ139" s="13">
        <f t="shared" si="60"/>
        <v>0</v>
      </c>
      <c r="AK139" s="24"/>
      <c r="AL139" s="22">
        <f t="shared" si="61"/>
        <v>0</v>
      </c>
      <c r="AM139" s="24"/>
      <c r="AN139" s="13">
        <f t="shared" si="62"/>
        <v>0</v>
      </c>
      <c r="AO139" s="24"/>
      <c r="AP139" s="22">
        <f t="shared" si="63"/>
        <v>0</v>
      </c>
      <c r="AQ139" s="24"/>
      <c r="AR139" s="22">
        <f t="shared" si="64"/>
        <v>0</v>
      </c>
      <c r="AS139" s="24"/>
      <c r="AT139" s="22">
        <f t="shared" si="65"/>
        <v>0</v>
      </c>
      <c r="AU139" s="24"/>
      <c r="AV139" s="22">
        <f t="shared" si="66"/>
        <v>0</v>
      </c>
      <c r="AW139" s="187">
        <f t="shared" si="67"/>
        <v>2</v>
      </c>
    </row>
    <row r="140" spans="2:49">
      <c r="B140" s="47" t="s">
        <v>44</v>
      </c>
      <c r="C140" s="43">
        <v>25.21</v>
      </c>
      <c r="D140" s="23">
        <f>origine!E140</f>
        <v>0</v>
      </c>
      <c r="E140" s="24"/>
      <c r="F140" s="22">
        <f t="shared" si="47"/>
        <v>0</v>
      </c>
      <c r="G140" s="24"/>
      <c r="H140" s="22">
        <f t="shared" si="48"/>
        <v>0</v>
      </c>
      <c r="I140" s="24"/>
      <c r="J140" s="22">
        <f t="shared" si="49"/>
        <v>0</v>
      </c>
      <c r="K140" s="24"/>
      <c r="L140" s="22">
        <f t="shared" si="50"/>
        <v>0</v>
      </c>
      <c r="M140" s="24"/>
      <c r="N140" s="22">
        <f t="shared" si="51"/>
        <v>0</v>
      </c>
      <c r="O140" s="24"/>
      <c r="P140" s="22">
        <f t="shared" si="52"/>
        <v>0</v>
      </c>
      <c r="Q140" s="191"/>
      <c r="R140" s="13">
        <f t="shared" si="53"/>
        <v>0</v>
      </c>
      <c r="S140" s="16"/>
      <c r="T140" s="13">
        <f t="shared" si="54"/>
        <v>0</v>
      </c>
      <c r="U140" s="16"/>
      <c r="V140" s="13">
        <f t="shared" si="55"/>
        <v>0</v>
      </c>
      <c r="W140" s="16"/>
      <c r="X140" s="13">
        <f t="shared" si="46"/>
        <v>0</v>
      </c>
      <c r="Y140" s="16"/>
      <c r="Z140" s="13">
        <f t="shared" si="56"/>
        <v>0</v>
      </c>
      <c r="AA140" s="16"/>
      <c r="AB140" s="13">
        <f t="shared" si="68"/>
        <v>0</v>
      </c>
      <c r="AC140" s="24"/>
      <c r="AD140" s="22">
        <f t="shared" si="57"/>
        <v>0</v>
      </c>
      <c r="AE140" s="24"/>
      <c r="AF140" s="22">
        <f t="shared" si="58"/>
        <v>0</v>
      </c>
      <c r="AG140" s="16"/>
      <c r="AH140" s="13">
        <f t="shared" si="59"/>
        <v>0</v>
      </c>
      <c r="AI140" s="16"/>
      <c r="AJ140" s="13">
        <f t="shared" si="60"/>
        <v>0</v>
      </c>
      <c r="AK140" s="24"/>
      <c r="AL140" s="22">
        <f t="shared" si="61"/>
        <v>0</v>
      </c>
      <c r="AM140" s="24"/>
      <c r="AN140" s="13">
        <f t="shared" si="62"/>
        <v>0</v>
      </c>
      <c r="AO140" s="24"/>
      <c r="AP140" s="22">
        <f t="shared" si="63"/>
        <v>0</v>
      </c>
      <c r="AQ140" s="24"/>
      <c r="AR140" s="22">
        <f t="shared" si="64"/>
        <v>0</v>
      </c>
      <c r="AS140" s="24"/>
      <c r="AT140" s="22">
        <f t="shared" si="65"/>
        <v>0</v>
      </c>
      <c r="AU140" s="24"/>
      <c r="AV140" s="22">
        <f t="shared" si="66"/>
        <v>0</v>
      </c>
      <c r="AW140" s="187">
        <f t="shared" si="67"/>
        <v>0</v>
      </c>
    </row>
    <row r="141" spans="2:49">
      <c r="B141" s="52" t="s">
        <v>45</v>
      </c>
      <c r="C141" s="43">
        <v>2.78</v>
      </c>
      <c r="D141" s="23">
        <f>origine!E141</f>
        <v>0</v>
      </c>
      <c r="E141" s="24"/>
      <c r="F141" s="22">
        <f t="shared" si="47"/>
        <v>0</v>
      </c>
      <c r="G141" s="24"/>
      <c r="H141" s="22">
        <f t="shared" si="48"/>
        <v>0</v>
      </c>
      <c r="I141" s="24"/>
      <c r="J141" s="22">
        <f t="shared" si="49"/>
        <v>0</v>
      </c>
      <c r="K141" s="24">
        <v>1</v>
      </c>
      <c r="L141" s="22">
        <f t="shared" si="50"/>
        <v>2.78</v>
      </c>
      <c r="M141" s="24"/>
      <c r="N141" s="22">
        <f t="shared" si="51"/>
        <v>0</v>
      </c>
      <c r="O141" s="24"/>
      <c r="P141" s="22">
        <f t="shared" si="52"/>
        <v>0</v>
      </c>
      <c r="Q141" s="191"/>
      <c r="R141" s="13">
        <f t="shared" si="53"/>
        <v>0</v>
      </c>
      <c r="S141" s="16"/>
      <c r="T141" s="13">
        <f t="shared" si="54"/>
        <v>0</v>
      </c>
      <c r="U141" s="16"/>
      <c r="V141" s="13">
        <f t="shared" si="55"/>
        <v>0</v>
      </c>
      <c r="W141" s="16"/>
      <c r="X141" s="13">
        <f t="shared" si="46"/>
        <v>0</v>
      </c>
      <c r="Y141" s="16"/>
      <c r="Z141" s="13">
        <f t="shared" si="56"/>
        <v>0</v>
      </c>
      <c r="AA141" s="16"/>
      <c r="AB141" s="13">
        <f t="shared" si="68"/>
        <v>0</v>
      </c>
      <c r="AC141" s="24"/>
      <c r="AD141" s="22">
        <f t="shared" si="57"/>
        <v>0</v>
      </c>
      <c r="AE141" s="24"/>
      <c r="AF141" s="22">
        <f t="shared" si="58"/>
        <v>0</v>
      </c>
      <c r="AG141" s="16"/>
      <c r="AH141" s="13">
        <f t="shared" si="59"/>
        <v>0</v>
      </c>
      <c r="AI141" s="16"/>
      <c r="AJ141" s="13">
        <f t="shared" si="60"/>
        <v>0</v>
      </c>
      <c r="AK141" s="24"/>
      <c r="AL141" s="22">
        <f t="shared" si="61"/>
        <v>0</v>
      </c>
      <c r="AM141" s="24"/>
      <c r="AN141" s="13">
        <f t="shared" si="62"/>
        <v>0</v>
      </c>
      <c r="AO141" s="24"/>
      <c r="AP141" s="22">
        <f t="shared" si="63"/>
        <v>0</v>
      </c>
      <c r="AQ141" s="24"/>
      <c r="AR141" s="22">
        <f t="shared" si="64"/>
        <v>0</v>
      </c>
      <c r="AS141" s="24"/>
      <c r="AT141" s="22">
        <f t="shared" si="65"/>
        <v>0</v>
      </c>
      <c r="AU141" s="24"/>
      <c r="AV141" s="22">
        <f t="shared" si="66"/>
        <v>0</v>
      </c>
      <c r="AW141" s="187">
        <f t="shared" si="67"/>
        <v>1</v>
      </c>
    </row>
    <row r="142" spans="2:49">
      <c r="B142" s="47" t="s">
        <v>75</v>
      </c>
      <c r="C142" s="43">
        <v>0.82</v>
      </c>
      <c r="D142" s="23">
        <f>origine!E142</f>
        <v>0</v>
      </c>
      <c r="E142" s="24"/>
      <c r="F142" s="22">
        <f t="shared" si="47"/>
        <v>0</v>
      </c>
      <c r="G142" s="24"/>
      <c r="H142" s="22">
        <f t="shared" si="48"/>
        <v>0</v>
      </c>
      <c r="I142" s="24"/>
      <c r="J142" s="22">
        <f t="shared" si="49"/>
        <v>0</v>
      </c>
      <c r="K142" s="24"/>
      <c r="L142" s="22">
        <f t="shared" si="50"/>
        <v>0</v>
      </c>
      <c r="M142" s="24"/>
      <c r="N142" s="22">
        <f t="shared" si="51"/>
        <v>0</v>
      </c>
      <c r="O142" s="24"/>
      <c r="P142" s="22">
        <f t="shared" si="52"/>
        <v>0</v>
      </c>
      <c r="Q142" s="191"/>
      <c r="R142" s="13">
        <f t="shared" si="53"/>
        <v>0</v>
      </c>
      <c r="S142" s="16"/>
      <c r="T142" s="13">
        <f t="shared" si="54"/>
        <v>0</v>
      </c>
      <c r="U142" s="16"/>
      <c r="V142" s="13">
        <f t="shared" si="55"/>
        <v>0</v>
      </c>
      <c r="W142" s="16"/>
      <c r="X142" s="13">
        <f t="shared" si="46"/>
        <v>0</v>
      </c>
      <c r="Y142" s="16"/>
      <c r="Z142" s="13">
        <f t="shared" si="56"/>
        <v>0</v>
      </c>
      <c r="AA142" s="16"/>
      <c r="AB142" s="13">
        <f t="shared" si="68"/>
        <v>0</v>
      </c>
      <c r="AC142" s="24"/>
      <c r="AD142" s="22">
        <f t="shared" si="57"/>
        <v>0</v>
      </c>
      <c r="AE142" s="24"/>
      <c r="AF142" s="22">
        <f t="shared" si="58"/>
        <v>0</v>
      </c>
      <c r="AG142" s="16"/>
      <c r="AH142" s="13">
        <f t="shared" si="59"/>
        <v>0</v>
      </c>
      <c r="AI142" s="16"/>
      <c r="AJ142" s="13">
        <f t="shared" si="60"/>
        <v>0</v>
      </c>
      <c r="AK142" s="24"/>
      <c r="AL142" s="22">
        <f t="shared" si="61"/>
        <v>0</v>
      </c>
      <c r="AM142" s="24">
        <v>1</v>
      </c>
      <c r="AN142" s="13">
        <f t="shared" si="62"/>
        <v>0.82</v>
      </c>
      <c r="AO142" s="24"/>
      <c r="AP142" s="22">
        <f t="shared" si="63"/>
        <v>0</v>
      </c>
      <c r="AQ142" s="24"/>
      <c r="AR142" s="22">
        <f t="shared" si="64"/>
        <v>0</v>
      </c>
      <c r="AS142" s="24"/>
      <c r="AT142" s="22">
        <f t="shared" si="65"/>
        <v>0</v>
      </c>
      <c r="AU142" s="24"/>
      <c r="AV142" s="22">
        <f t="shared" si="66"/>
        <v>0</v>
      </c>
      <c r="AW142" s="187">
        <f t="shared" si="67"/>
        <v>1</v>
      </c>
    </row>
    <row r="143" spans="2:49">
      <c r="B143" s="52" t="s">
        <v>46</v>
      </c>
      <c r="C143" s="43">
        <v>30.81</v>
      </c>
      <c r="D143" s="23">
        <f>origine!E143</f>
        <v>0</v>
      </c>
      <c r="E143" s="24"/>
      <c r="F143" s="22">
        <f t="shared" si="47"/>
        <v>0</v>
      </c>
      <c r="G143" s="24"/>
      <c r="H143" s="22">
        <f t="shared" si="48"/>
        <v>0</v>
      </c>
      <c r="I143" s="24"/>
      <c r="J143" s="22">
        <f t="shared" si="49"/>
        <v>0</v>
      </c>
      <c r="K143" s="24"/>
      <c r="L143" s="22">
        <f t="shared" si="50"/>
        <v>0</v>
      </c>
      <c r="M143" s="24"/>
      <c r="N143" s="22">
        <f t="shared" si="51"/>
        <v>0</v>
      </c>
      <c r="O143" s="24"/>
      <c r="P143" s="22">
        <f t="shared" si="52"/>
        <v>0</v>
      </c>
      <c r="Q143" s="191"/>
      <c r="R143" s="13">
        <f t="shared" si="53"/>
        <v>0</v>
      </c>
      <c r="S143" s="16"/>
      <c r="T143" s="13">
        <f t="shared" si="54"/>
        <v>0</v>
      </c>
      <c r="U143" s="16"/>
      <c r="V143" s="13">
        <f t="shared" si="55"/>
        <v>0</v>
      </c>
      <c r="W143" s="16"/>
      <c r="X143" s="13">
        <f t="shared" si="46"/>
        <v>0</v>
      </c>
      <c r="Y143" s="16"/>
      <c r="Z143" s="13">
        <f t="shared" si="56"/>
        <v>0</v>
      </c>
      <c r="AA143" s="16"/>
      <c r="AB143" s="13">
        <f t="shared" si="68"/>
        <v>0</v>
      </c>
      <c r="AC143" s="24"/>
      <c r="AD143" s="22">
        <f t="shared" si="57"/>
        <v>0</v>
      </c>
      <c r="AE143" s="24"/>
      <c r="AF143" s="22">
        <f t="shared" si="58"/>
        <v>0</v>
      </c>
      <c r="AG143" s="16"/>
      <c r="AH143" s="13">
        <f t="shared" si="59"/>
        <v>0</v>
      </c>
      <c r="AI143" s="16"/>
      <c r="AJ143" s="13">
        <f t="shared" si="60"/>
        <v>0</v>
      </c>
      <c r="AK143" s="24"/>
      <c r="AL143" s="22">
        <f t="shared" si="61"/>
        <v>0</v>
      </c>
      <c r="AM143" s="24"/>
      <c r="AN143" s="13">
        <f t="shared" si="62"/>
        <v>0</v>
      </c>
      <c r="AO143" s="24"/>
      <c r="AP143" s="22">
        <f t="shared" si="63"/>
        <v>0</v>
      </c>
      <c r="AQ143" s="24"/>
      <c r="AR143" s="22">
        <f t="shared" si="64"/>
        <v>0</v>
      </c>
      <c r="AS143" s="24"/>
      <c r="AT143" s="22">
        <f t="shared" si="65"/>
        <v>0</v>
      </c>
      <c r="AU143" s="24"/>
      <c r="AV143" s="22">
        <f t="shared" si="66"/>
        <v>0</v>
      </c>
      <c r="AW143" s="187">
        <f t="shared" si="67"/>
        <v>0</v>
      </c>
    </row>
    <row r="144" spans="2:49">
      <c r="B144" s="47" t="s">
        <v>70</v>
      </c>
      <c r="C144" s="43">
        <v>1.29</v>
      </c>
      <c r="D144" s="23" t="s">
        <v>432</v>
      </c>
      <c r="E144" s="24"/>
      <c r="F144" s="22">
        <f t="shared" si="47"/>
        <v>0</v>
      </c>
      <c r="G144" s="24"/>
      <c r="H144" s="22">
        <f t="shared" si="48"/>
        <v>0</v>
      </c>
      <c r="I144" s="24"/>
      <c r="J144" s="22">
        <f t="shared" si="49"/>
        <v>0</v>
      </c>
      <c r="K144" s="24"/>
      <c r="L144" s="22">
        <f t="shared" si="50"/>
        <v>0</v>
      </c>
      <c r="M144" s="24"/>
      <c r="N144" s="22">
        <f t="shared" si="51"/>
        <v>0</v>
      </c>
      <c r="O144" s="24"/>
      <c r="P144" s="22">
        <f t="shared" si="52"/>
        <v>0</v>
      </c>
      <c r="Q144" s="191">
        <v>2</v>
      </c>
      <c r="R144" s="13">
        <f t="shared" si="53"/>
        <v>2.58</v>
      </c>
      <c r="S144" s="16"/>
      <c r="T144" s="13">
        <f t="shared" si="54"/>
        <v>0</v>
      </c>
      <c r="U144" s="16"/>
      <c r="V144" s="13">
        <f t="shared" si="55"/>
        <v>0</v>
      </c>
      <c r="W144" s="16"/>
      <c r="X144" s="13">
        <f t="shared" si="46"/>
        <v>0</v>
      </c>
      <c r="Y144" s="16"/>
      <c r="Z144" s="13">
        <f t="shared" si="56"/>
        <v>0</v>
      </c>
      <c r="AA144" s="16"/>
      <c r="AB144" s="13">
        <f t="shared" si="68"/>
        <v>0</v>
      </c>
      <c r="AC144" s="24"/>
      <c r="AD144" s="22">
        <f t="shared" si="57"/>
        <v>0</v>
      </c>
      <c r="AE144" s="24"/>
      <c r="AF144" s="22">
        <f t="shared" si="58"/>
        <v>0</v>
      </c>
      <c r="AG144" s="16"/>
      <c r="AH144" s="13">
        <f t="shared" si="59"/>
        <v>0</v>
      </c>
      <c r="AI144" s="16"/>
      <c r="AJ144" s="13">
        <f t="shared" si="60"/>
        <v>0</v>
      </c>
      <c r="AK144" s="24"/>
      <c r="AL144" s="22">
        <f t="shared" si="61"/>
        <v>0</v>
      </c>
      <c r="AM144" s="24">
        <v>1</v>
      </c>
      <c r="AN144" s="13">
        <f t="shared" si="62"/>
        <v>1.29</v>
      </c>
      <c r="AO144" s="24"/>
      <c r="AP144" s="22">
        <f t="shared" si="63"/>
        <v>0</v>
      </c>
      <c r="AQ144" s="24"/>
      <c r="AR144" s="22">
        <f t="shared" si="64"/>
        <v>0</v>
      </c>
      <c r="AS144" s="24"/>
      <c r="AT144" s="22">
        <f t="shared" si="65"/>
        <v>0</v>
      </c>
      <c r="AU144" s="24"/>
      <c r="AV144" s="22">
        <f t="shared" si="66"/>
        <v>0</v>
      </c>
      <c r="AW144" s="187">
        <f t="shared" si="67"/>
        <v>3</v>
      </c>
    </row>
    <row r="145" spans="2:49" ht="15" thickBot="1">
      <c r="B145" s="52" t="s">
        <v>47</v>
      </c>
      <c r="C145" s="43">
        <v>30.81</v>
      </c>
      <c r="D145" s="23">
        <f>origine!E145</f>
        <v>0</v>
      </c>
      <c r="E145" s="24"/>
      <c r="F145" s="22">
        <f t="shared" si="47"/>
        <v>0</v>
      </c>
      <c r="G145" s="24"/>
      <c r="H145" s="22">
        <f t="shared" si="48"/>
        <v>0</v>
      </c>
      <c r="I145" s="24"/>
      <c r="J145" s="22">
        <f t="shared" si="49"/>
        <v>0</v>
      </c>
      <c r="K145" s="24"/>
      <c r="L145" s="22">
        <f t="shared" si="50"/>
        <v>0</v>
      </c>
      <c r="M145" s="24"/>
      <c r="N145" s="22">
        <f t="shared" si="51"/>
        <v>0</v>
      </c>
      <c r="O145" s="24"/>
      <c r="P145" s="22">
        <f t="shared" si="52"/>
        <v>0</v>
      </c>
      <c r="Q145" s="191"/>
      <c r="R145" s="13">
        <f t="shared" si="53"/>
        <v>0</v>
      </c>
      <c r="S145" s="16"/>
      <c r="T145" s="13">
        <f t="shared" si="54"/>
        <v>0</v>
      </c>
      <c r="U145" s="16"/>
      <c r="V145" s="13">
        <f t="shared" si="55"/>
        <v>0</v>
      </c>
      <c r="W145" s="16"/>
      <c r="X145" s="13">
        <f t="shared" si="46"/>
        <v>0</v>
      </c>
      <c r="Y145" s="16"/>
      <c r="Z145" s="13">
        <f t="shared" si="56"/>
        <v>0</v>
      </c>
      <c r="AA145" s="16"/>
      <c r="AB145" s="13">
        <f t="shared" si="68"/>
        <v>0</v>
      </c>
      <c r="AC145" s="24"/>
      <c r="AD145" s="22">
        <f t="shared" si="57"/>
        <v>0</v>
      </c>
      <c r="AE145" s="24"/>
      <c r="AF145" s="22">
        <f t="shared" si="58"/>
        <v>0</v>
      </c>
      <c r="AG145" s="16"/>
      <c r="AH145" s="13">
        <f t="shared" si="59"/>
        <v>0</v>
      </c>
      <c r="AI145" s="16"/>
      <c r="AJ145" s="13">
        <f t="shared" si="60"/>
        <v>0</v>
      </c>
      <c r="AK145" s="24"/>
      <c r="AL145" s="22">
        <f t="shared" si="61"/>
        <v>0</v>
      </c>
      <c r="AM145" s="24"/>
      <c r="AN145" s="13">
        <f t="shared" si="62"/>
        <v>0</v>
      </c>
      <c r="AO145" s="24"/>
      <c r="AP145" s="22">
        <f t="shared" si="63"/>
        <v>0</v>
      </c>
      <c r="AQ145" s="24"/>
      <c r="AR145" s="22">
        <f t="shared" si="64"/>
        <v>0</v>
      </c>
      <c r="AS145" s="24"/>
      <c r="AT145" s="22">
        <f t="shared" si="65"/>
        <v>0</v>
      </c>
      <c r="AU145" s="24"/>
      <c r="AV145" s="22">
        <f t="shared" si="66"/>
        <v>0</v>
      </c>
      <c r="AW145" s="187">
        <f t="shared" si="67"/>
        <v>0</v>
      </c>
    </row>
    <row r="146" spans="2:49" s="21" customFormat="1" ht="15" thickBot="1">
      <c r="B146" s="47" t="s">
        <v>436</v>
      </c>
      <c r="C146" s="43">
        <v>1.29</v>
      </c>
      <c r="D146" s="23" t="s">
        <v>432</v>
      </c>
      <c r="E146" s="24"/>
      <c r="F146" s="22">
        <f t="shared" si="47"/>
        <v>0</v>
      </c>
      <c r="G146" s="24"/>
      <c r="H146" s="22">
        <f t="shared" si="48"/>
        <v>0</v>
      </c>
      <c r="I146" s="24"/>
      <c r="J146" s="22">
        <f t="shared" si="49"/>
        <v>0</v>
      </c>
      <c r="K146" s="24">
        <v>2</v>
      </c>
      <c r="L146" s="22">
        <f t="shared" si="50"/>
        <v>2.58</v>
      </c>
      <c r="M146" s="24"/>
      <c r="N146" s="22">
        <f t="shared" si="51"/>
        <v>0</v>
      </c>
      <c r="O146" s="24"/>
      <c r="P146" s="22">
        <f t="shared" si="52"/>
        <v>0</v>
      </c>
      <c r="Q146" s="191">
        <v>2</v>
      </c>
      <c r="R146" s="13">
        <f t="shared" si="53"/>
        <v>2.58</v>
      </c>
      <c r="S146" s="16"/>
      <c r="T146" s="13">
        <f t="shared" si="54"/>
        <v>0</v>
      </c>
      <c r="U146" s="16"/>
      <c r="V146" s="13">
        <f t="shared" si="55"/>
        <v>0</v>
      </c>
      <c r="W146" s="16"/>
      <c r="X146" s="13">
        <f t="shared" si="46"/>
        <v>0</v>
      </c>
      <c r="Y146" s="16"/>
      <c r="Z146" s="13">
        <f t="shared" si="56"/>
        <v>0</v>
      </c>
      <c r="AA146" s="16"/>
      <c r="AB146" s="13">
        <f t="shared" si="68"/>
        <v>0</v>
      </c>
      <c r="AC146" s="24"/>
      <c r="AD146" s="22">
        <f t="shared" si="57"/>
        <v>0</v>
      </c>
      <c r="AE146" s="24"/>
      <c r="AF146" s="22">
        <f t="shared" si="58"/>
        <v>0</v>
      </c>
      <c r="AG146" s="16"/>
      <c r="AH146" s="13">
        <f t="shared" si="59"/>
        <v>0</v>
      </c>
      <c r="AI146" s="16"/>
      <c r="AJ146" s="13">
        <f t="shared" si="60"/>
        <v>0</v>
      </c>
      <c r="AK146" s="24"/>
      <c r="AL146" s="22">
        <f t="shared" si="61"/>
        <v>0</v>
      </c>
      <c r="AM146" s="24"/>
      <c r="AN146" s="13">
        <f t="shared" si="62"/>
        <v>0</v>
      </c>
      <c r="AO146" s="24"/>
      <c r="AP146" s="22">
        <f t="shared" si="63"/>
        <v>0</v>
      </c>
      <c r="AQ146" s="24"/>
      <c r="AR146" s="22">
        <f t="shared" si="64"/>
        <v>0</v>
      </c>
      <c r="AS146" s="24"/>
      <c r="AT146" s="22">
        <f t="shared" si="65"/>
        <v>0</v>
      </c>
      <c r="AU146" s="24"/>
      <c r="AV146" s="22">
        <f t="shared" si="66"/>
        <v>0</v>
      </c>
      <c r="AW146" s="187">
        <f t="shared" si="67"/>
        <v>4</v>
      </c>
    </row>
    <row r="147" spans="2:49">
      <c r="B147" s="52" t="s">
        <v>294</v>
      </c>
      <c r="C147" s="43">
        <v>31.51</v>
      </c>
      <c r="D147" s="23">
        <f>origine!E147</f>
        <v>0</v>
      </c>
      <c r="E147" s="24"/>
      <c r="F147" s="22">
        <f t="shared" si="47"/>
        <v>0</v>
      </c>
      <c r="G147" s="24"/>
      <c r="H147" s="22">
        <f t="shared" si="48"/>
        <v>0</v>
      </c>
      <c r="I147" s="24"/>
      <c r="J147" s="22">
        <f t="shared" si="49"/>
        <v>0</v>
      </c>
      <c r="K147" s="24"/>
      <c r="L147" s="22">
        <f t="shared" si="50"/>
        <v>0</v>
      </c>
      <c r="M147" s="24"/>
      <c r="N147" s="22">
        <f t="shared" si="51"/>
        <v>0</v>
      </c>
      <c r="O147" s="24"/>
      <c r="P147" s="22">
        <f t="shared" si="52"/>
        <v>0</v>
      </c>
      <c r="Q147" s="191"/>
      <c r="R147" s="13">
        <f t="shared" si="53"/>
        <v>0</v>
      </c>
      <c r="S147" s="16"/>
      <c r="T147" s="13">
        <f t="shared" si="54"/>
        <v>0</v>
      </c>
      <c r="U147" s="16"/>
      <c r="V147" s="13">
        <f t="shared" si="55"/>
        <v>0</v>
      </c>
      <c r="W147" s="16"/>
      <c r="X147" s="13">
        <f t="shared" si="46"/>
        <v>0</v>
      </c>
      <c r="Y147" s="16"/>
      <c r="Z147" s="13">
        <f t="shared" si="56"/>
        <v>0</v>
      </c>
      <c r="AA147" s="16"/>
      <c r="AB147" s="13">
        <f t="shared" si="68"/>
        <v>0</v>
      </c>
      <c r="AC147" s="24"/>
      <c r="AD147" s="22">
        <f t="shared" si="57"/>
        <v>0</v>
      </c>
      <c r="AE147" s="24"/>
      <c r="AF147" s="22">
        <f t="shared" si="58"/>
        <v>0</v>
      </c>
      <c r="AG147" s="16"/>
      <c r="AH147" s="13">
        <f t="shared" si="59"/>
        <v>0</v>
      </c>
      <c r="AI147" s="16"/>
      <c r="AJ147" s="13">
        <f t="shared" si="60"/>
        <v>0</v>
      </c>
      <c r="AK147" s="24"/>
      <c r="AL147" s="22">
        <f t="shared" si="61"/>
        <v>0</v>
      </c>
      <c r="AM147" s="24"/>
      <c r="AN147" s="13">
        <f t="shared" si="62"/>
        <v>0</v>
      </c>
      <c r="AO147" s="24"/>
      <c r="AP147" s="22">
        <f t="shared" si="63"/>
        <v>0</v>
      </c>
      <c r="AQ147" s="24"/>
      <c r="AR147" s="22">
        <f t="shared" si="64"/>
        <v>0</v>
      </c>
      <c r="AS147" s="24"/>
      <c r="AT147" s="22">
        <f t="shared" si="65"/>
        <v>0</v>
      </c>
      <c r="AU147" s="24"/>
      <c r="AV147" s="22">
        <f t="shared" si="66"/>
        <v>0</v>
      </c>
      <c r="AW147" s="187">
        <f t="shared" si="67"/>
        <v>0</v>
      </c>
    </row>
    <row r="148" spans="2:49">
      <c r="B148" s="47" t="s">
        <v>69</v>
      </c>
      <c r="C148" s="43">
        <v>1.52</v>
      </c>
      <c r="D148" s="23">
        <f>origine!E148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91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13">
        <f t="shared" si="46"/>
        <v>0</v>
      </c>
      <c r="Y148" s="16"/>
      <c r="Z148" s="13">
        <f t="shared" si="56"/>
        <v>0</v>
      </c>
      <c r="AA148" s="16"/>
      <c r="AB148" s="13">
        <f t="shared" si="68"/>
        <v>0</v>
      </c>
      <c r="AC148" s="24"/>
      <c r="AD148" s="22">
        <f t="shared" si="57"/>
        <v>0</v>
      </c>
      <c r="AE148" s="24"/>
      <c r="AF148" s="22">
        <f t="shared" si="58"/>
        <v>0</v>
      </c>
      <c r="AG148" s="16"/>
      <c r="AH148" s="13">
        <f t="shared" si="59"/>
        <v>0</v>
      </c>
      <c r="AI148" s="16"/>
      <c r="AJ148" s="13">
        <f t="shared" si="60"/>
        <v>0</v>
      </c>
      <c r="AK148" s="24"/>
      <c r="AL148" s="22">
        <f t="shared" si="61"/>
        <v>0</v>
      </c>
      <c r="AM148" s="24"/>
      <c r="AN148" s="13">
        <f t="shared" si="62"/>
        <v>0</v>
      </c>
      <c r="AO148" s="24"/>
      <c r="AP148" s="22">
        <f t="shared" si="63"/>
        <v>0</v>
      </c>
      <c r="AQ148" s="24"/>
      <c r="AR148" s="22">
        <f t="shared" si="64"/>
        <v>0</v>
      </c>
      <c r="AS148" s="24"/>
      <c r="AT148" s="22">
        <f t="shared" si="65"/>
        <v>0</v>
      </c>
      <c r="AU148" s="24"/>
      <c r="AV148" s="22">
        <f t="shared" si="66"/>
        <v>0</v>
      </c>
      <c r="AW148" s="187">
        <f t="shared" si="67"/>
        <v>0</v>
      </c>
    </row>
    <row r="149" spans="2:49">
      <c r="B149" s="52" t="s">
        <v>141</v>
      </c>
      <c r="C149" s="43">
        <v>1.45</v>
      </c>
      <c r="D149" s="23">
        <f>origine!E149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>
        <v>3</v>
      </c>
      <c r="L149" s="22">
        <f t="shared" si="50"/>
        <v>4.3499999999999996</v>
      </c>
      <c r="M149" s="24"/>
      <c r="N149" s="22">
        <f t="shared" si="51"/>
        <v>0</v>
      </c>
      <c r="O149" s="24"/>
      <c r="P149" s="22">
        <f t="shared" si="52"/>
        <v>0</v>
      </c>
      <c r="Q149" s="191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13">
        <f t="shared" si="46"/>
        <v>0</v>
      </c>
      <c r="Y149" s="16"/>
      <c r="Z149" s="13">
        <f t="shared" si="56"/>
        <v>0</v>
      </c>
      <c r="AA149" s="16"/>
      <c r="AB149" s="13">
        <f t="shared" si="68"/>
        <v>0</v>
      </c>
      <c r="AC149" s="24"/>
      <c r="AD149" s="22">
        <f t="shared" si="57"/>
        <v>0</v>
      </c>
      <c r="AE149" s="24"/>
      <c r="AF149" s="22">
        <f t="shared" si="58"/>
        <v>0</v>
      </c>
      <c r="AG149" s="16"/>
      <c r="AH149" s="13">
        <f t="shared" si="59"/>
        <v>0</v>
      </c>
      <c r="AI149" s="16"/>
      <c r="AJ149" s="13">
        <f t="shared" si="60"/>
        <v>0</v>
      </c>
      <c r="AK149" s="24"/>
      <c r="AL149" s="22">
        <f t="shared" si="61"/>
        <v>0</v>
      </c>
      <c r="AM149" s="24"/>
      <c r="AN149" s="13">
        <f t="shared" si="62"/>
        <v>0</v>
      </c>
      <c r="AO149" s="24"/>
      <c r="AP149" s="22">
        <f t="shared" si="63"/>
        <v>0</v>
      </c>
      <c r="AQ149" s="24">
        <v>1</v>
      </c>
      <c r="AR149" s="22">
        <f t="shared" si="64"/>
        <v>1.45</v>
      </c>
      <c r="AS149" s="24"/>
      <c r="AT149" s="22">
        <f t="shared" si="65"/>
        <v>0</v>
      </c>
      <c r="AU149" s="24"/>
      <c r="AV149" s="22">
        <f t="shared" si="66"/>
        <v>0</v>
      </c>
      <c r="AW149" s="187">
        <f t="shared" si="67"/>
        <v>4</v>
      </c>
    </row>
    <row r="150" spans="2:49">
      <c r="B150" s="47" t="s">
        <v>142</v>
      </c>
      <c r="C150" s="43">
        <v>1.81</v>
      </c>
      <c r="D150" s="23">
        <f>origine!E150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91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13">
        <f t="shared" si="46"/>
        <v>0</v>
      </c>
      <c r="Y150" s="16"/>
      <c r="Z150" s="13">
        <f t="shared" si="56"/>
        <v>0</v>
      </c>
      <c r="AA150" s="16"/>
      <c r="AB150" s="13">
        <f t="shared" si="68"/>
        <v>0</v>
      </c>
      <c r="AC150" s="24"/>
      <c r="AD150" s="22">
        <f t="shared" si="57"/>
        <v>0</v>
      </c>
      <c r="AE150" s="24"/>
      <c r="AF150" s="22">
        <f t="shared" si="58"/>
        <v>0</v>
      </c>
      <c r="AG150" s="16"/>
      <c r="AH150" s="13">
        <f t="shared" si="59"/>
        <v>0</v>
      </c>
      <c r="AI150" s="16"/>
      <c r="AJ150" s="13">
        <f t="shared" si="60"/>
        <v>0</v>
      </c>
      <c r="AK150" s="24"/>
      <c r="AL150" s="22">
        <f t="shared" si="61"/>
        <v>0</v>
      </c>
      <c r="AM150" s="24"/>
      <c r="AN150" s="13">
        <f t="shared" si="62"/>
        <v>0</v>
      </c>
      <c r="AO150" s="24"/>
      <c r="AP150" s="22">
        <f t="shared" si="63"/>
        <v>0</v>
      </c>
      <c r="AQ150" s="24"/>
      <c r="AR150" s="22">
        <f t="shared" si="64"/>
        <v>0</v>
      </c>
      <c r="AS150" s="24"/>
      <c r="AT150" s="22">
        <f t="shared" si="65"/>
        <v>0</v>
      </c>
      <c r="AU150" s="24"/>
      <c r="AV150" s="22">
        <f t="shared" si="66"/>
        <v>0</v>
      </c>
      <c r="AW150" s="187">
        <f t="shared" si="67"/>
        <v>0</v>
      </c>
    </row>
    <row r="151" spans="2:49">
      <c r="B151" s="52" t="s">
        <v>48</v>
      </c>
      <c r="C151" s="43">
        <v>58.82</v>
      </c>
      <c r="D151" s="23">
        <f>origine!E151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91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13">
        <f t="shared" si="46"/>
        <v>0</v>
      </c>
      <c r="Y151" s="16"/>
      <c r="Z151" s="13">
        <f t="shared" si="56"/>
        <v>0</v>
      </c>
      <c r="AA151" s="16"/>
      <c r="AB151" s="13">
        <f t="shared" si="68"/>
        <v>0</v>
      </c>
      <c r="AC151" s="24"/>
      <c r="AD151" s="22">
        <f t="shared" si="57"/>
        <v>0</v>
      </c>
      <c r="AE151" s="24"/>
      <c r="AF151" s="22">
        <f t="shared" si="58"/>
        <v>0</v>
      </c>
      <c r="AG151" s="16"/>
      <c r="AH151" s="13">
        <f t="shared" si="59"/>
        <v>0</v>
      </c>
      <c r="AI151" s="16"/>
      <c r="AJ151" s="13">
        <f t="shared" si="60"/>
        <v>0</v>
      </c>
      <c r="AK151" s="24"/>
      <c r="AL151" s="22">
        <f t="shared" si="61"/>
        <v>0</v>
      </c>
      <c r="AM151" s="24"/>
      <c r="AN151" s="13">
        <f t="shared" si="62"/>
        <v>0</v>
      </c>
      <c r="AO151" s="24"/>
      <c r="AP151" s="22">
        <f t="shared" si="63"/>
        <v>0</v>
      </c>
      <c r="AQ151" s="24"/>
      <c r="AR151" s="22">
        <f t="shared" si="64"/>
        <v>0</v>
      </c>
      <c r="AS151" s="24"/>
      <c r="AT151" s="22">
        <f t="shared" si="65"/>
        <v>0</v>
      </c>
      <c r="AU151" s="24"/>
      <c r="AV151" s="22">
        <f t="shared" si="66"/>
        <v>0</v>
      </c>
      <c r="AW151" s="187">
        <f t="shared" si="67"/>
        <v>0</v>
      </c>
    </row>
    <row r="152" spans="2:49" ht="15" thickBot="1">
      <c r="B152" s="47" t="s">
        <v>49</v>
      </c>
      <c r="C152" s="43">
        <v>18.39</v>
      </c>
      <c r="D152" s="23">
        <f>origine!E152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91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13">
        <f t="shared" si="46"/>
        <v>0</v>
      </c>
      <c r="Y152" s="16"/>
      <c r="Z152" s="13">
        <f t="shared" si="56"/>
        <v>0</v>
      </c>
      <c r="AA152" s="16"/>
      <c r="AB152" s="13">
        <f t="shared" si="68"/>
        <v>0</v>
      </c>
      <c r="AC152" s="24"/>
      <c r="AD152" s="22">
        <f t="shared" si="57"/>
        <v>0</v>
      </c>
      <c r="AE152" s="24"/>
      <c r="AF152" s="22">
        <f t="shared" si="58"/>
        <v>0</v>
      </c>
      <c r="AG152" s="16"/>
      <c r="AH152" s="13">
        <f t="shared" si="59"/>
        <v>0</v>
      </c>
      <c r="AI152" s="16"/>
      <c r="AJ152" s="13">
        <f t="shared" si="60"/>
        <v>0</v>
      </c>
      <c r="AK152" s="24"/>
      <c r="AL152" s="22">
        <f t="shared" si="61"/>
        <v>0</v>
      </c>
      <c r="AM152" s="24"/>
      <c r="AN152" s="13">
        <f t="shared" si="62"/>
        <v>0</v>
      </c>
      <c r="AO152" s="24"/>
      <c r="AP152" s="22">
        <f t="shared" si="63"/>
        <v>0</v>
      </c>
      <c r="AQ152" s="24"/>
      <c r="AR152" s="22">
        <f t="shared" si="64"/>
        <v>0</v>
      </c>
      <c r="AS152" s="24"/>
      <c r="AT152" s="22">
        <f t="shared" si="65"/>
        <v>0</v>
      </c>
      <c r="AU152" s="24"/>
      <c r="AV152" s="22">
        <f t="shared" si="66"/>
        <v>0</v>
      </c>
      <c r="AW152" s="187">
        <f t="shared" si="67"/>
        <v>0</v>
      </c>
    </row>
    <row r="153" spans="2:49" s="21" customFormat="1" ht="15" thickBot="1">
      <c r="B153" s="52" t="s">
        <v>191</v>
      </c>
      <c r="C153" s="43">
        <v>4.01</v>
      </c>
      <c r="D153" s="23">
        <f>origine!E153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91">
        <v>2</v>
      </c>
      <c r="R153" s="13">
        <f t="shared" si="53"/>
        <v>8.02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13">
        <f t="shared" si="46"/>
        <v>0</v>
      </c>
      <c r="Y153" s="16"/>
      <c r="Z153" s="13">
        <f t="shared" si="56"/>
        <v>0</v>
      </c>
      <c r="AA153" s="16"/>
      <c r="AB153" s="13">
        <f t="shared" si="68"/>
        <v>0</v>
      </c>
      <c r="AC153" s="24"/>
      <c r="AD153" s="22">
        <f t="shared" si="57"/>
        <v>0</v>
      </c>
      <c r="AE153" s="24"/>
      <c r="AF153" s="22">
        <f t="shared" si="58"/>
        <v>0</v>
      </c>
      <c r="AG153" s="16"/>
      <c r="AH153" s="13">
        <f t="shared" si="59"/>
        <v>0</v>
      </c>
      <c r="AI153" s="16"/>
      <c r="AJ153" s="13">
        <f t="shared" si="60"/>
        <v>0</v>
      </c>
      <c r="AK153" s="24"/>
      <c r="AL153" s="22">
        <f t="shared" si="61"/>
        <v>0</v>
      </c>
      <c r="AM153" s="24"/>
      <c r="AN153" s="13">
        <f t="shared" si="62"/>
        <v>0</v>
      </c>
      <c r="AO153" s="24"/>
      <c r="AP153" s="22">
        <f t="shared" si="63"/>
        <v>0</v>
      </c>
      <c r="AQ153" s="24"/>
      <c r="AR153" s="22">
        <f t="shared" si="64"/>
        <v>0</v>
      </c>
      <c r="AS153" s="24"/>
      <c r="AT153" s="22">
        <f t="shared" si="65"/>
        <v>0</v>
      </c>
      <c r="AU153" s="24"/>
      <c r="AV153" s="22">
        <f t="shared" si="66"/>
        <v>0</v>
      </c>
      <c r="AW153" s="187">
        <f t="shared" si="67"/>
        <v>2</v>
      </c>
    </row>
    <row r="154" spans="2:49">
      <c r="B154" s="47" t="s">
        <v>242</v>
      </c>
      <c r="C154" s="43">
        <v>1.3</v>
      </c>
      <c r="D154" s="23">
        <f>origine!E154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91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13">
        <f t="shared" si="46"/>
        <v>0</v>
      </c>
      <c r="Y154" s="16"/>
      <c r="Z154" s="13">
        <f t="shared" si="56"/>
        <v>0</v>
      </c>
      <c r="AA154" s="16"/>
      <c r="AB154" s="13">
        <f t="shared" si="68"/>
        <v>0</v>
      </c>
      <c r="AC154" s="24"/>
      <c r="AD154" s="22">
        <f t="shared" si="57"/>
        <v>0</v>
      </c>
      <c r="AE154" s="24"/>
      <c r="AF154" s="22">
        <f t="shared" si="58"/>
        <v>0</v>
      </c>
      <c r="AG154" s="16"/>
      <c r="AH154" s="13">
        <f t="shared" si="59"/>
        <v>0</v>
      </c>
      <c r="AI154" s="16"/>
      <c r="AJ154" s="13">
        <f t="shared" si="60"/>
        <v>0</v>
      </c>
      <c r="AK154" s="24"/>
      <c r="AL154" s="22">
        <f t="shared" si="61"/>
        <v>0</v>
      </c>
      <c r="AM154" s="24"/>
      <c r="AN154" s="13">
        <f t="shared" si="62"/>
        <v>0</v>
      </c>
      <c r="AO154" s="24"/>
      <c r="AP154" s="22">
        <f t="shared" si="63"/>
        <v>0</v>
      </c>
      <c r="AQ154" s="24"/>
      <c r="AR154" s="22">
        <f t="shared" si="64"/>
        <v>0</v>
      </c>
      <c r="AS154" s="24"/>
      <c r="AT154" s="22">
        <f t="shared" si="65"/>
        <v>0</v>
      </c>
      <c r="AU154" s="24"/>
      <c r="AV154" s="22">
        <f t="shared" si="66"/>
        <v>0</v>
      </c>
      <c r="AW154" s="187">
        <f t="shared" si="67"/>
        <v>0</v>
      </c>
    </row>
    <row r="155" spans="2:49">
      <c r="B155" s="52" t="s">
        <v>247</v>
      </c>
      <c r="C155" s="43">
        <v>1.2</v>
      </c>
      <c r="D155" s="23">
        <f>origine!E155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/>
      <c r="J155" s="22">
        <f t="shared" si="49"/>
        <v>0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91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13">
        <f t="shared" si="46"/>
        <v>0</v>
      </c>
      <c r="Y155" s="16"/>
      <c r="Z155" s="13">
        <f t="shared" si="56"/>
        <v>0</v>
      </c>
      <c r="AA155" s="16"/>
      <c r="AB155" s="13">
        <f t="shared" si="68"/>
        <v>0</v>
      </c>
      <c r="AC155" s="24"/>
      <c r="AD155" s="22">
        <f t="shared" si="57"/>
        <v>0</v>
      </c>
      <c r="AE155" s="24"/>
      <c r="AF155" s="22">
        <f t="shared" si="58"/>
        <v>0</v>
      </c>
      <c r="AG155" s="16"/>
      <c r="AH155" s="13">
        <f t="shared" si="59"/>
        <v>0</v>
      </c>
      <c r="AI155" s="16"/>
      <c r="AJ155" s="13">
        <f t="shared" si="60"/>
        <v>0</v>
      </c>
      <c r="AK155" s="24"/>
      <c r="AL155" s="22">
        <f t="shared" si="61"/>
        <v>0</v>
      </c>
      <c r="AM155" s="24"/>
      <c r="AN155" s="13">
        <f t="shared" si="62"/>
        <v>0</v>
      </c>
      <c r="AO155" s="24"/>
      <c r="AP155" s="22">
        <f t="shared" si="63"/>
        <v>0</v>
      </c>
      <c r="AQ155" s="24"/>
      <c r="AR155" s="22">
        <f t="shared" si="64"/>
        <v>0</v>
      </c>
      <c r="AS155" s="24"/>
      <c r="AT155" s="22">
        <f t="shared" si="65"/>
        <v>0</v>
      </c>
      <c r="AU155" s="24"/>
      <c r="AV155" s="22">
        <f t="shared" si="66"/>
        <v>0</v>
      </c>
      <c r="AW155" s="187">
        <f t="shared" si="67"/>
        <v>0</v>
      </c>
    </row>
    <row r="156" spans="2:49">
      <c r="B156" s="47" t="s">
        <v>50</v>
      </c>
      <c r="C156" s="43">
        <v>3.01</v>
      </c>
      <c r="D156" s="23">
        <f>origine!E156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91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13">
        <f t="shared" ref="X156:X219" si="69">$C156*W156</f>
        <v>0</v>
      </c>
      <c r="Y156" s="16"/>
      <c r="Z156" s="13">
        <f t="shared" si="56"/>
        <v>0</v>
      </c>
      <c r="AA156" s="16"/>
      <c r="AB156" s="13">
        <f t="shared" si="68"/>
        <v>0</v>
      </c>
      <c r="AC156" s="24"/>
      <c r="AD156" s="22">
        <f t="shared" si="57"/>
        <v>0</v>
      </c>
      <c r="AE156" s="24"/>
      <c r="AF156" s="22">
        <f t="shared" si="58"/>
        <v>0</v>
      </c>
      <c r="AG156" s="16"/>
      <c r="AH156" s="13">
        <f t="shared" si="59"/>
        <v>0</v>
      </c>
      <c r="AI156" s="16"/>
      <c r="AJ156" s="13">
        <f t="shared" si="60"/>
        <v>0</v>
      </c>
      <c r="AK156" s="24"/>
      <c r="AL156" s="22">
        <f t="shared" si="61"/>
        <v>0</v>
      </c>
      <c r="AM156" s="24">
        <v>0.5</v>
      </c>
      <c r="AN156" s="13">
        <f t="shared" si="62"/>
        <v>1.5049999999999999</v>
      </c>
      <c r="AO156" s="24"/>
      <c r="AP156" s="22">
        <f t="shared" si="63"/>
        <v>0</v>
      </c>
      <c r="AQ156" s="24"/>
      <c r="AR156" s="22">
        <f t="shared" si="64"/>
        <v>0</v>
      </c>
      <c r="AS156" s="24"/>
      <c r="AT156" s="22">
        <f t="shared" si="65"/>
        <v>0</v>
      </c>
      <c r="AU156" s="24"/>
      <c r="AV156" s="22">
        <f t="shared" si="66"/>
        <v>0</v>
      </c>
      <c r="AW156" s="187">
        <f t="shared" si="67"/>
        <v>0.5</v>
      </c>
    </row>
    <row r="157" spans="2:49" ht="15" thickBot="1">
      <c r="B157" s="67" t="s">
        <v>120</v>
      </c>
      <c r="C157" s="71">
        <v>21.71</v>
      </c>
      <c r="D157" s="23">
        <f>origine!E157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91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13">
        <f t="shared" si="69"/>
        <v>0</v>
      </c>
      <c r="Y157" s="16"/>
      <c r="Z157" s="13">
        <f t="shared" si="56"/>
        <v>0</v>
      </c>
      <c r="AA157" s="16"/>
      <c r="AB157" s="13">
        <f t="shared" si="68"/>
        <v>0</v>
      </c>
      <c r="AC157" s="24"/>
      <c r="AD157" s="22">
        <f t="shared" si="57"/>
        <v>0</v>
      </c>
      <c r="AE157" s="24"/>
      <c r="AF157" s="22">
        <f t="shared" si="58"/>
        <v>0</v>
      </c>
      <c r="AG157" s="16"/>
      <c r="AH157" s="13">
        <f t="shared" si="59"/>
        <v>0</v>
      </c>
      <c r="AI157" s="16"/>
      <c r="AJ157" s="13">
        <f t="shared" si="60"/>
        <v>0</v>
      </c>
      <c r="AK157" s="24"/>
      <c r="AL157" s="22">
        <f t="shared" si="61"/>
        <v>0</v>
      </c>
      <c r="AM157" s="24"/>
      <c r="AN157" s="13">
        <f t="shared" si="62"/>
        <v>0</v>
      </c>
      <c r="AO157" s="24"/>
      <c r="AP157" s="22">
        <f t="shared" si="63"/>
        <v>0</v>
      </c>
      <c r="AQ157" s="24"/>
      <c r="AR157" s="22">
        <f t="shared" si="64"/>
        <v>0</v>
      </c>
      <c r="AS157" s="24"/>
      <c r="AT157" s="22">
        <f t="shared" si="65"/>
        <v>0</v>
      </c>
      <c r="AU157" s="24"/>
      <c r="AV157" s="22">
        <f t="shared" si="66"/>
        <v>0</v>
      </c>
      <c r="AW157" s="187">
        <f t="shared" si="67"/>
        <v>0</v>
      </c>
    </row>
    <row r="158" spans="2:49" ht="15" thickBot="1">
      <c r="B158" s="94" t="s">
        <v>5</v>
      </c>
      <c r="C158" s="95"/>
      <c r="D158" s="23">
        <f>origine!E158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91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13">
        <f t="shared" si="69"/>
        <v>0</v>
      </c>
      <c r="Y158" s="16"/>
      <c r="Z158" s="13">
        <f t="shared" si="56"/>
        <v>0</v>
      </c>
      <c r="AA158" s="16"/>
      <c r="AB158" s="13">
        <f t="shared" si="68"/>
        <v>0</v>
      </c>
      <c r="AC158" s="24"/>
      <c r="AD158" s="22">
        <f t="shared" si="57"/>
        <v>0</v>
      </c>
      <c r="AE158" s="24"/>
      <c r="AF158" s="22">
        <f t="shared" si="58"/>
        <v>0</v>
      </c>
      <c r="AG158" s="16"/>
      <c r="AH158" s="13">
        <f t="shared" si="59"/>
        <v>0</v>
      </c>
      <c r="AI158" s="16"/>
      <c r="AJ158" s="13">
        <f t="shared" si="60"/>
        <v>0</v>
      </c>
      <c r="AK158" s="24"/>
      <c r="AL158" s="22">
        <f t="shared" si="61"/>
        <v>0</v>
      </c>
      <c r="AM158" s="24"/>
      <c r="AN158" s="13">
        <f t="shared" si="62"/>
        <v>0</v>
      </c>
      <c r="AO158" s="24"/>
      <c r="AP158" s="22">
        <f t="shared" si="63"/>
        <v>0</v>
      </c>
      <c r="AQ158" s="24"/>
      <c r="AR158" s="22">
        <f t="shared" si="64"/>
        <v>0</v>
      </c>
      <c r="AS158" s="24"/>
      <c r="AT158" s="22">
        <f t="shared" si="65"/>
        <v>0</v>
      </c>
      <c r="AU158" s="24"/>
      <c r="AV158" s="22">
        <f t="shared" si="66"/>
        <v>0</v>
      </c>
      <c r="AW158" s="187">
        <f t="shared" si="67"/>
        <v>0</v>
      </c>
    </row>
    <row r="159" spans="2:49">
      <c r="B159" s="52" t="s">
        <v>422</v>
      </c>
      <c r="C159" s="201">
        <v>4.9800000000000004</v>
      </c>
      <c r="D159" s="23" t="s">
        <v>392</v>
      </c>
      <c r="E159" s="24"/>
      <c r="F159" s="22">
        <f t="shared" si="47"/>
        <v>0</v>
      </c>
      <c r="G159" s="24"/>
      <c r="H159" s="22">
        <f t="shared" si="48"/>
        <v>0</v>
      </c>
      <c r="I159" s="24">
        <v>1</v>
      </c>
      <c r="J159" s="22">
        <f t="shared" si="49"/>
        <v>4.9800000000000004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91">
        <v>1</v>
      </c>
      <c r="R159" s="13">
        <f t="shared" si="53"/>
        <v>4.9800000000000004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13">
        <f t="shared" si="69"/>
        <v>0</v>
      </c>
      <c r="Y159" s="16"/>
      <c r="Z159" s="13">
        <f t="shared" si="56"/>
        <v>0</v>
      </c>
      <c r="AA159" s="16"/>
      <c r="AB159" s="13">
        <f t="shared" si="68"/>
        <v>0</v>
      </c>
      <c r="AC159" s="24"/>
      <c r="AD159" s="22">
        <f t="shared" si="57"/>
        <v>0</v>
      </c>
      <c r="AE159" s="24"/>
      <c r="AF159" s="22">
        <f t="shared" si="58"/>
        <v>0</v>
      </c>
      <c r="AG159" s="16"/>
      <c r="AH159" s="13">
        <f t="shared" si="59"/>
        <v>0</v>
      </c>
      <c r="AI159" s="16"/>
      <c r="AJ159" s="13">
        <f t="shared" si="60"/>
        <v>0</v>
      </c>
      <c r="AK159" s="24"/>
      <c r="AL159" s="22">
        <f t="shared" si="61"/>
        <v>0</v>
      </c>
      <c r="AM159" s="24">
        <v>1</v>
      </c>
      <c r="AN159" s="13">
        <f t="shared" si="62"/>
        <v>4.9800000000000004</v>
      </c>
      <c r="AO159" s="24"/>
      <c r="AP159" s="22">
        <f t="shared" si="63"/>
        <v>0</v>
      </c>
      <c r="AQ159" s="24"/>
      <c r="AR159" s="22">
        <f t="shared" si="64"/>
        <v>0</v>
      </c>
      <c r="AS159" s="24"/>
      <c r="AT159" s="22">
        <f t="shared" si="65"/>
        <v>0</v>
      </c>
      <c r="AU159" s="24"/>
      <c r="AV159" s="22">
        <f t="shared" si="66"/>
        <v>0</v>
      </c>
      <c r="AW159" s="187">
        <f t="shared" si="67"/>
        <v>3</v>
      </c>
    </row>
    <row r="160" spans="2:49">
      <c r="B160" s="106" t="s">
        <v>206</v>
      </c>
      <c r="C160" s="163">
        <v>1.25</v>
      </c>
      <c r="D160" s="23">
        <f>origine!E160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>
        <v>1</v>
      </c>
      <c r="N160" s="22">
        <f t="shared" si="51"/>
        <v>1.25</v>
      </c>
      <c r="O160" s="24"/>
      <c r="P160" s="22">
        <f t="shared" si="52"/>
        <v>0</v>
      </c>
      <c r="Q160" s="191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13">
        <f t="shared" si="69"/>
        <v>0</v>
      </c>
      <c r="Y160" s="16"/>
      <c r="Z160" s="13">
        <f t="shared" si="56"/>
        <v>0</v>
      </c>
      <c r="AA160" s="16"/>
      <c r="AB160" s="13">
        <f t="shared" si="68"/>
        <v>0</v>
      </c>
      <c r="AC160" s="24"/>
      <c r="AD160" s="22">
        <f t="shared" si="57"/>
        <v>0</v>
      </c>
      <c r="AE160" s="24"/>
      <c r="AF160" s="22">
        <f t="shared" si="58"/>
        <v>0</v>
      </c>
      <c r="AG160" s="16"/>
      <c r="AH160" s="13">
        <f t="shared" si="59"/>
        <v>0</v>
      </c>
      <c r="AI160" s="16"/>
      <c r="AJ160" s="13">
        <f t="shared" si="60"/>
        <v>0</v>
      </c>
      <c r="AK160" s="24"/>
      <c r="AL160" s="22">
        <f t="shared" si="61"/>
        <v>0</v>
      </c>
      <c r="AM160" s="24"/>
      <c r="AN160" s="13">
        <f t="shared" si="62"/>
        <v>0</v>
      </c>
      <c r="AO160" s="24"/>
      <c r="AP160" s="22">
        <f t="shared" si="63"/>
        <v>0</v>
      </c>
      <c r="AQ160" s="24"/>
      <c r="AR160" s="22">
        <f t="shared" si="64"/>
        <v>0</v>
      </c>
      <c r="AS160" s="24"/>
      <c r="AT160" s="22">
        <f t="shared" si="65"/>
        <v>0</v>
      </c>
      <c r="AU160" s="24"/>
      <c r="AV160" s="22">
        <f t="shared" si="66"/>
        <v>0</v>
      </c>
      <c r="AW160" s="187">
        <f t="shared" si="67"/>
        <v>1</v>
      </c>
    </row>
    <row r="161" spans="2:49" ht="15" thickBot="1">
      <c r="B161" s="52" t="s">
        <v>207</v>
      </c>
      <c r="C161" s="163">
        <v>1.4</v>
      </c>
      <c r="D161" s="23">
        <f>origine!E161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91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13">
        <f t="shared" si="69"/>
        <v>0</v>
      </c>
      <c r="Y161" s="16"/>
      <c r="Z161" s="13">
        <f t="shared" si="56"/>
        <v>0</v>
      </c>
      <c r="AA161" s="16"/>
      <c r="AB161" s="13">
        <f t="shared" si="68"/>
        <v>0</v>
      </c>
      <c r="AC161" s="24"/>
      <c r="AD161" s="22">
        <f t="shared" si="57"/>
        <v>0</v>
      </c>
      <c r="AE161" s="24"/>
      <c r="AF161" s="22">
        <f t="shared" si="58"/>
        <v>0</v>
      </c>
      <c r="AG161" s="16"/>
      <c r="AH161" s="13">
        <f t="shared" si="59"/>
        <v>0</v>
      </c>
      <c r="AI161" s="16"/>
      <c r="AJ161" s="13">
        <f t="shared" si="60"/>
        <v>0</v>
      </c>
      <c r="AK161" s="24"/>
      <c r="AL161" s="22">
        <f t="shared" si="61"/>
        <v>0</v>
      </c>
      <c r="AM161" s="24"/>
      <c r="AN161" s="13">
        <f t="shared" si="62"/>
        <v>0</v>
      </c>
      <c r="AO161" s="24"/>
      <c r="AP161" s="22">
        <f t="shared" si="63"/>
        <v>0</v>
      </c>
      <c r="AQ161" s="24"/>
      <c r="AR161" s="22">
        <f t="shared" si="64"/>
        <v>0</v>
      </c>
      <c r="AS161" s="24"/>
      <c r="AT161" s="22">
        <f t="shared" si="65"/>
        <v>0</v>
      </c>
      <c r="AU161" s="24"/>
      <c r="AV161" s="22">
        <f t="shared" si="66"/>
        <v>0</v>
      </c>
      <c r="AW161" s="187">
        <f t="shared" si="67"/>
        <v>0</v>
      </c>
    </row>
    <row r="162" spans="2:49" ht="15" thickBot="1">
      <c r="B162" s="94" t="s">
        <v>251</v>
      </c>
      <c r="C162" s="95"/>
      <c r="D162" s="23">
        <f>origine!E162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91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13">
        <f t="shared" si="69"/>
        <v>0</v>
      </c>
      <c r="Y162" s="16"/>
      <c r="Z162" s="13">
        <f t="shared" si="56"/>
        <v>0</v>
      </c>
      <c r="AA162" s="16"/>
      <c r="AB162" s="13">
        <f t="shared" si="68"/>
        <v>0</v>
      </c>
      <c r="AC162" s="24"/>
      <c r="AD162" s="22">
        <f t="shared" si="57"/>
        <v>0</v>
      </c>
      <c r="AE162" s="24"/>
      <c r="AF162" s="22">
        <f t="shared" si="58"/>
        <v>0</v>
      </c>
      <c r="AG162" s="16"/>
      <c r="AH162" s="13">
        <f t="shared" si="59"/>
        <v>0</v>
      </c>
      <c r="AI162" s="16"/>
      <c r="AJ162" s="13">
        <f t="shared" si="60"/>
        <v>0</v>
      </c>
      <c r="AK162" s="24"/>
      <c r="AL162" s="22">
        <f t="shared" si="61"/>
        <v>0</v>
      </c>
      <c r="AM162" s="24"/>
      <c r="AN162" s="13">
        <f t="shared" si="62"/>
        <v>0</v>
      </c>
      <c r="AO162" s="24"/>
      <c r="AP162" s="22">
        <f t="shared" si="63"/>
        <v>0</v>
      </c>
      <c r="AQ162" s="24"/>
      <c r="AR162" s="22">
        <f t="shared" si="64"/>
        <v>0</v>
      </c>
      <c r="AS162" s="24"/>
      <c r="AT162" s="22">
        <f t="shared" si="65"/>
        <v>0</v>
      </c>
      <c r="AU162" s="24"/>
      <c r="AV162" s="22">
        <f t="shared" si="66"/>
        <v>0</v>
      </c>
      <c r="AW162" s="187">
        <f t="shared" si="67"/>
        <v>0</v>
      </c>
    </row>
    <row r="163" spans="2:49">
      <c r="B163" s="85" t="s">
        <v>156</v>
      </c>
      <c r="C163" s="163">
        <v>1.9</v>
      </c>
      <c r="D163" s="23">
        <f>origine!E163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/>
      <c r="L163" s="22">
        <f t="shared" si="50"/>
        <v>0</v>
      </c>
      <c r="M163" s="24"/>
      <c r="N163" s="22">
        <f t="shared" si="51"/>
        <v>0</v>
      </c>
      <c r="O163" s="24"/>
      <c r="P163" s="22">
        <f t="shared" si="52"/>
        <v>0</v>
      </c>
      <c r="Q163" s="191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13">
        <f t="shared" si="69"/>
        <v>0</v>
      </c>
      <c r="Y163" s="16"/>
      <c r="Z163" s="13">
        <f t="shared" si="56"/>
        <v>0</v>
      </c>
      <c r="AA163" s="16"/>
      <c r="AB163" s="13">
        <f t="shared" si="68"/>
        <v>0</v>
      </c>
      <c r="AC163" s="24"/>
      <c r="AD163" s="22">
        <f t="shared" si="57"/>
        <v>0</v>
      </c>
      <c r="AE163" s="24"/>
      <c r="AF163" s="22">
        <f t="shared" si="58"/>
        <v>0</v>
      </c>
      <c r="AG163" s="16"/>
      <c r="AH163" s="13">
        <f t="shared" si="59"/>
        <v>0</v>
      </c>
      <c r="AI163" s="16"/>
      <c r="AJ163" s="13">
        <f t="shared" si="60"/>
        <v>0</v>
      </c>
      <c r="AK163" s="24"/>
      <c r="AL163" s="22">
        <f t="shared" si="61"/>
        <v>0</v>
      </c>
      <c r="AM163" s="24"/>
      <c r="AN163" s="13">
        <f t="shared" si="62"/>
        <v>0</v>
      </c>
      <c r="AO163" s="24"/>
      <c r="AP163" s="22">
        <f t="shared" si="63"/>
        <v>0</v>
      </c>
      <c r="AQ163" s="24"/>
      <c r="AR163" s="22">
        <f t="shared" si="64"/>
        <v>0</v>
      </c>
      <c r="AS163" s="24"/>
      <c r="AT163" s="22">
        <f t="shared" si="65"/>
        <v>0</v>
      </c>
      <c r="AU163" s="24"/>
      <c r="AV163" s="22">
        <f t="shared" si="66"/>
        <v>0</v>
      </c>
      <c r="AW163" s="187">
        <f t="shared" si="67"/>
        <v>0</v>
      </c>
    </row>
    <row r="164" spans="2:49">
      <c r="B164" s="47" t="s">
        <v>272</v>
      </c>
      <c r="C164" s="43">
        <v>0.9</v>
      </c>
      <c r="D164" s="23">
        <f>origine!E164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91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13">
        <f t="shared" si="69"/>
        <v>0</v>
      </c>
      <c r="Y164" s="16"/>
      <c r="Z164" s="13">
        <f t="shared" si="56"/>
        <v>0</v>
      </c>
      <c r="AA164" s="16"/>
      <c r="AB164" s="13">
        <f t="shared" si="68"/>
        <v>0</v>
      </c>
      <c r="AC164" s="24"/>
      <c r="AD164" s="22">
        <f t="shared" si="57"/>
        <v>0</v>
      </c>
      <c r="AE164" s="24"/>
      <c r="AF164" s="22">
        <f t="shared" si="58"/>
        <v>0</v>
      </c>
      <c r="AG164" s="16"/>
      <c r="AH164" s="13">
        <f t="shared" si="59"/>
        <v>0</v>
      </c>
      <c r="AI164" s="16"/>
      <c r="AJ164" s="13">
        <f t="shared" si="60"/>
        <v>0</v>
      </c>
      <c r="AK164" s="24"/>
      <c r="AL164" s="22">
        <f t="shared" si="61"/>
        <v>0</v>
      </c>
      <c r="AM164" s="24"/>
      <c r="AN164" s="13">
        <f t="shared" si="62"/>
        <v>0</v>
      </c>
      <c r="AO164" s="24"/>
      <c r="AP164" s="22">
        <f t="shared" si="63"/>
        <v>0</v>
      </c>
      <c r="AQ164" s="24"/>
      <c r="AR164" s="22">
        <f t="shared" si="64"/>
        <v>0</v>
      </c>
      <c r="AS164" s="24"/>
      <c r="AT164" s="22">
        <f t="shared" si="65"/>
        <v>0</v>
      </c>
      <c r="AU164" s="24"/>
      <c r="AV164" s="22">
        <f t="shared" si="66"/>
        <v>0</v>
      </c>
      <c r="AW164" s="187">
        <f t="shared" si="67"/>
        <v>0</v>
      </c>
    </row>
    <row r="165" spans="2:49" ht="15" thickBot="1">
      <c r="B165" s="52" t="s">
        <v>292</v>
      </c>
      <c r="C165" s="163">
        <v>0.75</v>
      </c>
      <c r="D165" s="23">
        <f>origine!E165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>
        <v>1</v>
      </c>
      <c r="J165" s="22">
        <f t="shared" si="49"/>
        <v>0.75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91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13">
        <f t="shared" si="69"/>
        <v>0</v>
      </c>
      <c r="Y165" s="16"/>
      <c r="Z165" s="13">
        <f t="shared" si="56"/>
        <v>0</v>
      </c>
      <c r="AA165" s="16"/>
      <c r="AB165" s="13">
        <f t="shared" si="68"/>
        <v>0</v>
      </c>
      <c r="AC165" s="24"/>
      <c r="AD165" s="22">
        <f t="shared" si="57"/>
        <v>0</v>
      </c>
      <c r="AE165" s="24"/>
      <c r="AF165" s="22">
        <f t="shared" si="58"/>
        <v>0</v>
      </c>
      <c r="AG165" s="16"/>
      <c r="AH165" s="13">
        <f t="shared" si="59"/>
        <v>0</v>
      </c>
      <c r="AI165" s="16"/>
      <c r="AJ165" s="13">
        <f t="shared" si="60"/>
        <v>0</v>
      </c>
      <c r="AK165" s="24"/>
      <c r="AL165" s="22">
        <f t="shared" si="61"/>
        <v>0</v>
      </c>
      <c r="AM165" s="24"/>
      <c r="AN165" s="13">
        <f t="shared" si="62"/>
        <v>0</v>
      </c>
      <c r="AO165" s="24"/>
      <c r="AP165" s="22">
        <f t="shared" si="63"/>
        <v>0</v>
      </c>
      <c r="AQ165" s="24"/>
      <c r="AR165" s="22">
        <f t="shared" si="64"/>
        <v>0</v>
      </c>
      <c r="AS165" s="24"/>
      <c r="AT165" s="22">
        <f t="shared" si="65"/>
        <v>0</v>
      </c>
      <c r="AU165" s="24"/>
      <c r="AV165" s="22">
        <f t="shared" si="66"/>
        <v>0</v>
      </c>
      <c r="AW165" s="187">
        <f t="shared" si="67"/>
        <v>1</v>
      </c>
    </row>
    <row r="166" spans="2:49" s="21" customFormat="1" ht="15" thickBot="1">
      <c r="B166" s="47" t="s">
        <v>157</v>
      </c>
      <c r="C166" s="43">
        <v>0.85</v>
      </c>
      <c r="D166" s="23">
        <f>origine!E166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91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13">
        <f t="shared" si="69"/>
        <v>0</v>
      </c>
      <c r="Y166" s="16"/>
      <c r="Z166" s="13">
        <f t="shared" si="56"/>
        <v>0</v>
      </c>
      <c r="AA166" s="16"/>
      <c r="AB166" s="13">
        <f t="shared" si="68"/>
        <v>0</v>
      </c>
      <c r="AC166" s="24"/>
      <c r="AD166" s="22">
        <f t="shared" si="57"/>
        <v>0</v>
      </c>
      <c r="AE166" s="24"/>
      <c r="AF166" s="22">
        <f t="shared" si="58"/>
        <v>0</v>
      </c>
      <c r="AG166" s="16"/>
      <c r="AH166" s="13">
        <f t="shared" si="59"/>
        <v>0</v>
      </c>
      <c r="AI166" s="16"/>
      <c r="AJ166" s="13">
        <f t="shared" si="60"/>
        <v>0</v>
      </c>
      <c r="AK166" s="24"/>
      <c r="AL166" s="22">
        <f t="shared" si="61"/>
        <v>0</v>
      </c>
      <c r="AM166" s="24"/>
      <c r="AN166" s="13">
        <f t="shared" si="62"/>
        <v>0</v>
      </c>
      <c r="AO166" s="24"/>
      <c r="AP166" s="22">
        <f t="shared" si="63"/>
        <v>0</v>
      </c>
      <c r="AQ166" s="24"/>
      <c r="AR166" s="22">
        <f t="shared" si="64"/>
        <v>0</v>
      </c>
      <c r="AS166" s="24"/>
      <c r="AT166" s="22">
        <f t="shared" si="65"/>
        <v>0</v>
      </c>
      <c r="AU166" s="24"/>
      <c r="AV166" s="22">
        <f t="shared" si="66"/>
        <v>0</v>
      </c>
      <c r="AW166" s="187">
        <f t="shared" si="67"/>
        <v>0</v>
      </c>
    </row>
    <row r="167" spans="2:49">
      <c r="B167" s="86" t="s">
        <v>273</v>
      </c>
      <c r="C167" s="163">
        <v>1.5</v>
      </c>
      <c r="D167" s="23">
        <f>origine!E167</f>
        <v>0</v>
      </c>
      <c r="E167" s="24"/>
      <c r="F167" s="22">
        <f t="shared" si="47"/>
        <v>0</v>
      </c>
      <c r="G167" s="24"/>
      <c r="H167" s="22">
        <f t="shared" si="48"/>
        <v>0</v>
      </c>
      <c r="I167" s="24"/>
      <c r="J167" s="22">
        <f t="shared" si="49"/>
        <v>0</v>
      </c>
      <c r="K167" s="24"/>
      <c r="L167" s="22">
        <f t="shared" si="50"/>
        <v>0</v>
      </c>
      <c r="M167" s="24"/>
      <c r="N167" s="22">
        <f t="shared" si="51"/>
        <v>0</v>
      </c>
      <c r="O167" s="24"/>
      <c r="P167" s="22">
        <f t="shared" si="52"/>
        <v>0</v>
      </c>
      <c r="Q167" s="191"/>
      <c r="R167" s="13">
        <f t="shared" si="53"/>
        <v>0</v>
      </c>
      <c r="S167" s="16"/>
      <c r="T167" s="13">
        <f t="shared" si="54"/>
        <v>0</v>
      </c>
      <c r="U167" s="16"/>
      <c r="V167" s="13">
        <f t="shared" si="55"/>
        <v>0</v>
      </c>
      <c r="W167" s="16"/>
      <c r="X167" s="13">
        <f t="shared" si="69"/>
        <v>0</v>
      </c>
      <c r="Y167" s="16"/>
      <c r="Z167" s="13">
        <f t="shared" si="56"/>
        <v>0</v>
      </c>
      <c r="AA167" s="16"/>
      <c r="AB167" s="13">
        <f t="shared" si="68"/>
        <v>0</v>
      </c>
      <c r="AC167" s="24"/>
      <c r="AD167" s="22">
        <f t="shared" si="57"/>
        <v>0</v>
      </c>
      <c r="AE167" s="24"/>
      <c r="AF167" s="22">
        <f t="shared" si="58"/>
        <v>0</v>
      </c>
      <c r="AG167" s="16"/>
      <c r="AH167" s="13">
        <f t="shared" si="59"/>
        <v>0</v>
      </c>
      <c r="AI167" s="16"/>
      <c r="AJ167" s="13">
        <f t="shared" si="60"/>
        <v>0</v>
      </c>
      <c r="AK167" s="24"/>
      <c r="AL167" s="22">
        <f t="shared" si="61"/>
        <v>0</v>
      </c>
      <c r="AM167" s="24"/>
      <c r="AN167" s="13">
        <f t="shared" si="62"/>
        <v>0</v>
      </c>
      <c r="AO167" s="24"/>
      <c r="AP167" s="22">
        <f t="shared" si="63"/>
        <v>0</v>
      </c>
      <c r="AQ167" s="24"/>
      <c r="AR167" s="22">
        <f t="shared" si="64"/>
        <v>0</v>
      </c>
      <c r="AS167" s="24"/>
      <c r="AT167" s="22">
        <f t="shared" si="65"/>
        <v>0</v>
      </c>
      <c r="AU167" s="24"/>
      <c r="AV167" s="22">
        <f t="shared" si="66"/>
        <v>0</v>
      </c>
      <c r="AW167" s="187">
        <f t="shared" si="67"/>
        <v>0</v>
      </c>
    </row>
    <row r="168" spans="2:49">
      <c r="B168" s="47" t="s">
        <v>54</v>
      </c>
      <c r="C168" s="43">
        <v>1.1000000000000001</v>
      </c>
      <c r="D168" s="23">
        <f>origine!E168</f>
        <v>0</v>
      </c>
      <c r="E168" s="24"/>
      <c r="F168" s="22">
        <f t="shared" si="47"/>
        <v>0</v>
      </c>
      <c r="G168" s="24"/>
      <c r="H168" s="22">
        <f t="shared" si="48"/>
        <v>0</v>
      </c>
      <c r="I168" s="24">
        <v>1</v>
      </c>
      <c r="J168" s="22">
        <f t="shared" si="49"/>
        <v>1.1000000000000001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91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13">
        <f t="shared" si="69"/>
        <v>0</v>
      </c>
      <c r="Y168" s="16"/>
      <c r="Z168" s="13">
        <f t="shared" si="56"/>
        <v>0</v>
      </c>
      <c r="AA168" s="16"/>
      <c r="AB168" s="13">
        <f t="shared" si="68"/>
        <v>0</v>
      </c>
      <c r="AC168" s="24"/>
      <c r="AD168" s="22">
        <f t="shared" si="57"/>
        <v>0</v>
      </c>
      <c r="AE168" s="24"/>
      <c r="AF168" s="22">
        <f t="shared" si="58"/>
        <v>0</v>
      </c>
      <c r="AG168" s="16"/>
      <c r="AH168" s="13">
        <f t="shared" si="59"/>
        <v>0</v>
      </c>
      <c r="AI168" s="16"/>
      <c r="AJ168" s="13">
        <f t="shared" si="60"/>
        <v>0</v>
      </c>
      <c r="AK168" s="24"/>
      <c r="AL168" s="22">
        <f t="shared" si="61"/>
        <v>0</v>
      </c>
      <c r="AM168" s="24"/>
      <c r="AN168" s="13">
        <f t="shared" si="62"/>
        <v>0</v>
      </c>
      <c r="AO168" s="24"/>
      <c r="AP168" s="22">
        <f t="shared" si="63"/>
        <v>0</v>
      </c>
      <c r="AQ168" s="24"/>
      <c r="AR168" s="22">
        <f t="shared" si="64"/>
        <v>0</v>
      </c>
      <c r="AS168" s="24"/>
      <c r="AT168" s="22">
        <f t="shared" si="65"/>
        <v>0</v>
      </c>
      <c r="AU168" s="24"/>
      <c r="AV168" s="22">
        <f t="shared" si="66"/>
        <v>0</v>
      </c>
      <c r="AW168" s="187">
        <f t="shared" si="67"/>
        <v>1</v>
      </c>
    </row>
    <row r="169" spans="2:49">
      <c r="B169" s="52" t="s">
        <v>208</v>
      </c>
      <c r="C169" s="43">
        <v>1.9</v>
      </c>
      <c r="D169" s="23">
        <f>origine!E169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>
        <v>1</v>
      </c>
      <c r="N169" s="22">
        <f t="shared" si="51"/>
        <v>1.9</v>
      </c>
      <c r="O169" s="24"/>
      <c r="P169" s="22">
        <f t="shared" si="52"/>
        <v>0</v>
      </c>
      <c r="Q169" s="191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13">
        <f t="shared" si="69"/>
        <v>0</v>
      </c>
      <c r="Y169" s="16"/>
      <c r="Z169" s="13">
        <f t="shared" si="56"/>
        <v>0</v>
      </c>
      <c r="AA169" s="16"/>
      <c r="AB169" s="13">
        <f t="shared" si="68"/>
        <v>0</v>
      </c>
      <c r="AC169" s="24"/>
      <c r="AD169" s="22">
        <f t="shared" si="57"/>
        <v>0</v>
      </c>
      <c r="AE169" s="24"/>
      <c r="AF169" s="22">
        <f t="shared" si="58"/>
        <v>0</v>
      </c>
      <c r="AG169" s="16"/>
      <c r="AH169" s="13">
        <f t="shared" si="59"/>
        <v>0</v>
      </c>
      <c r="AI169" s="16"/>
      <c r="AJ169" s="13">
        <f t="shared" si="60"/>
        <v>0</v>
      </c>
      <c r="AK169" s="24"/>
      <c r="AL169" s="22">
        <f t="shared" si="61"/>
        <v>0</v>
      </c>
      <c r="AM169" s="24"/>
      <c r="AN169" s="13">
        <f t="shared" si="62"/>
        <v>0</v>
      </c>
      <c r="AO169" s="24"/>
      <c r="AP169" s="22">
        <f t="shared" si="63"/>
        <v>0</v>
      </c>
      <c r="AQ169" s="24"/>
      <c r="AR169" s="22">
        <f t="shared" si="64"/>
        <v>0</v>
      </c>
      <c r="AS169" s="24"/>
      <c r="AT169" s="22">
        <f t="shared" si="65"/>
        <v>0</v>
      </c>
      <c r="AU169" s="24"/>
      <c r="AV169" s="22">
        <f t="shared" si="66"/>
        <v>0</v>
      </c>
      <c r="AW169" s="187">
        <f t="shared" si="67"/>
        <v>1</v>
      </c>
    </row>
    <row r="170" spans="2:49" ht="15" thickBot="1">
      <c r="B170" s="47" t="s">
        <v>91</v>
      </c>
      <c r="C170" s="43">
        <v>1.4</v>
      </c>
      <c r="D170" s="23">
        <f>origine!E170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91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13">
        <f t="shared" si="69"/>
        <v>0</v>
      </c>
      <c r="Y170" s="16"/>
      <c r="Z170" s="13">
        <f t="shared" si="56"/>
        <v>0</v>
      </c>
      <c r="AA170" s="16"/>
      <c r="AB170" s="13">
        <f t="shared" si="68"/>
        <v>0</v>
      </c>
      <c r="AC170" s="24"/>
      <c r="AD170" s="22">
        <f t="shared" si="57"/>
        <v>0</v>
      </c>
      <c r="AE170" s="24"/>
      <c r="AF170" s="22">
        <f t="shared" si="58"/>
        <v>0</v>
      </c>
      <c r="AG170" s="16"/>
      <c r="AH170" s="13">
        <f t="shared" si="59"/>
        <v>0</v>
      </c>
      <c r="AI170" s="16"/>
      <c r="AJ170" s="13">
        <f t="shared" si="60"/>
        <v>0</v>
      </c>
      <c r="AK170" s="24"/>
      <c r="AL170" s="22">
        <f t="shared" si="61"/>
        <v>0</v>
      </c>
      <c r="AM170" s="24"/>
      <c r="AN170" s="13">
        <f t="shared" si="62"/>
        <v>0</v>
      </c>
      <c r="AO170" s="24"/>
      <c r="AP170" s="22">
        <f t="shared" si="63"/>
        <v>0</v>
      </c>
      <c r="AQ170" s="24"/>
      <c r="AR170" s="22">
        <f t="shared" si="64"/>
        <v>0</v>
      </c>
      <c r="AS170" s="24"/>
      <c r="AT170" s="22">
        <f t="shared" si="65"/>
        <v>0</v>
      </c>
      <c r="AU170" s="24"/>
      <c r="AV170" s="22">
        <f t="shared" si="66"/>
        <v>0</v>
      </c>
      <c r="AW170" s="187">
        <f t="shared" si="67"/>
        <v>0</v>
      </c>
    </row>
    <row r="171" spans="2:49" s="21" customFormat="1" ht="15" thickBot="1">
      <c r="B171" s="52" t="s">
        <v>92</v>
      </c>
      <c r="C171" s="163">
        <v>1</v>
      </c>
      <c r="D171" s="23">
        <f>origine!E171</f>
        <v>0</v>
      </c>
      <c r="E171" s="24"/>
      <c r="F171" s="22">
        <f t="shared" si="47"/>
        <v>0</v>
      </c>
      <c r="G171" s="24"/>
      <c r="H171" s="22">
        <f t="shared" si="48"/>
        <v>0</v>
      </c>
      <c r="I171" s="24"/>
      <c r="J171" s="22">
        <f t="shared" si="49"/>
        <v>0</v>
      </c>
      <c r="K171" s="24"/>
      <c r="L171" s="22">
        <f t="shared" si="50"/>
        <v>0</v>
      </c>
      <c r="M171" s="24"/>
      <c r="N171" s="22">
        <f t="shared" si="51"/>
        <v>0</v>
      </c>
      <c r="O171" s="24"/>
      <c r="P171" s="22">
        <f t="shared" si="52"/>
        <v>0</v>
      </c>
      <c r="Q171" s="191"/>
      <c r="R171" s="13">
        <f t="shared" si="53"/>
        <v>0</v>
      </c>
      <c r="S171" s="16"/>
      <c r="T171" s="13">
        <f t="shared" si="54"/>
        <v>0</v>
      </c>
      <c r="U171" s="16"/>
      <c r="V171" s="13">
        <f t="shared" si="55"/>
        <v>0</v>
      </c>
      <c r="W171" s="16"/>
      <c r="X171" s="13">
        <f t="shared" si="69"/>
        <v>0</v>
      </c>
      <c r="Y171" s="16"/>
      <c r="Z171" s="13">
        <f t="shared" si="56"/>
        <v>0</v>
      </c>
      <c r="AA171" s="16"/>
      <c r="AB171" s="13">
        <f t="shared" si="68"/>
        <v>0</v>
      </c>
      <c r="AC171" s="24"/>
      <c r="AD171" s="22">
        <f t="shared" si="57"/>
        <v>0</v>
      </c>
      <c r="AE171" s="24"/>
      <c r="AF171" s="22">
        <f t="shared" si="58"/>
        <v>0</v>
      </c>
      <c r="AG171" s="16"/>
      <c r="AH171" s="13">
        <f t="shared" si="59"/>
        <v>0</v>
      </c>
      <c r="AI171" s="16"/>
      <c r="AJ171" s="13">
        <f t="shared" si="60"/>
        <v>0</v>
      </c>
      <c r="AK171" s="24"/>
      <c r="AL171" s="22">
        <f t="shared" si="61"/>
        <v>0</v>
      </c>
      <c r="AM171" s="24"/>
      <c r="AN171" s="13">
        <f t="shared" si="62"/>
        <v>0</v>
      </c>
      <c r="AO171" s="24"/>
      <c r="AP171" s="22">
        <f t="shared" si="63"/>
        <v>0</v>
      </c>
      <c r="AQ171" s="24"/>
      <c r="AR171" s="22">
        <f t="shared" si="64"/>
        <v>0</v>
      </c>
      <c r="AS171" s="24"/>
      <c r="AT171" s="22">
        <f t="shared" si="65"/>
        <v>0</v>
      </c>
      <c r="AU171" s="24"/>
      <c r="AV171" s="22">
        <f t="shared" si="66"/>
        <v>0</v>
      </c>
      <c r="AW171" s="187">
        <f t="shared" si="67"/>
        <v>0</v>
      </c>
    </row>
    <row r="172" spans="2:49">
      <c r="B172" s="47" t="s">
        <v>121</v>
      </c>
      <c r="C172" s="43">
        <v>1.1499999999999999</v>
      </c>
      <c r="D172" s="23">
        <f>origine!E172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91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13">
        <f t="shared" si="69"/>
        <v>0</v>
      </c>
      <c r="Y172" s="16"/>
      <c r="Z172" s="13">
        <f t="shared" si="56"/>
        <v>0</v>
      </c>
      <c r="AA172" s="16"/>
      <c r="AB172" s="13">
        <f t="shared" si="68"/>
        <v>0</v>
      </c>
      <c r="AC172" s="24"/>
      <c r="AD172" s="22">
        <f t="shared" si="57"/>
        <v>0</v>
      </c>
      <c r="AE172" s="24"/>
      <c r="AF172" s="22">
        <f t="shared" si="58"/>
        <v>0</v>
      </c>
      <c r="AG172" s="16"/>
      <c r="AH172" s="13">
        <f t="shared" si="59"/>
        <v>0</v>
      </c>
      <c r="AI172" s="16"/>
      <c r="AJ172" s="13">
        <f t="shared" si="60"/>
        <v>0</v>
      </c>
      <c r="AK172" s="24"/>
      <c r="AL172" s="22">
        <f t="shared" si="61"/>
        <v>0</v>
      </c>
      <c r="AM172" s="24"/>
      <c r="AN172" s="13">
        <f t="shared" si="62"/>
        <v>0</v>
      </c>
      <c r="AO172" s="24"/>
      <c r="AP172" s="22">
        <f t="shared" si="63"/>
        <v>0</v>
      </c>
      <c r="AQ172" s="24"/>
      <c r="AR172" s="22">
        <f t="shared" si="64"/>
        <v>0</v>
      </c>
      <c r="AS172" s="24"/>
      <c r="AT172" s="22">
        <f t="shared" si="65"/>
        <v>0</v>
      </c>
      <c r="AU172" s="24"/>
      <c r="AV172" s="22">
        <f t="shared" si="66"/>
        <v>0</v>
      </c>
      <c r="AW172" s="187">
        <f t="shared" si="67"/>
        <v>0</v>
      </c>
    </row>
    <row r="173" spans="2:49">
      <c r="B173" s="52" t="s">
        <v>158</v>
      </c>
      <c r="C173" s="163">
        <v>1.1499999999999999</v>
      </c>
      <c r="D173" s="23">
        <f>origine!E173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91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13">
        <f t="shared" si="69"/>
        <v>0</v>
      </c>
      <c r="Y173" s="16"/>
      <c r="Z173" s="13">
        <f t="shared" si="56"/>
        <v>0</v>
      </c>
      <c r="AA173" s="16"/>
      <c r="AB173" s="13">
        <f t="shared" si="68"/>
        <v>0</v>
      </c>
      <c r="AC173" s="24"/>
      <c r="AD173" s="22">
        <f t="shared" si="57"/>
        <v>0</v>
      </c>
      <c r="AE173" s="24"/>
      <c r="AF173" s="22">
        <f t="shared" si="58"/>
        <v>0</v>
      </c>
      <c r="AG173" s="16"/>
      <c r="AH173" s="13">
        <f t="shared" si="59"/>
        <v>0</v>
      </c>
      <c r="AI173" s="16"/>
      <c r="AJ173" s="13">
        <f t="shared" si="60"/>
        <v>0</v>
      </c>
      <c r="AK173" s="24"/>
      <c r="AL173" s="22">
        <f t="shared" si="61"/>
        <v>0</v>
      </c>
      <c r="AM173" s="24"/>
      <c r="AN173" s="13">
        <f t="shared" si="62"/>
        <v>0</v>
      </c>
      <c r="AO173" s="24"/>
      <c r="AP173" s="22">
        <f t="shared" si="63"/>
        <v>0</v>
      </c>
      <c r="AQ173" s="24"/>
      <c r="AR173" s="22">
        <f t="shared" si="64"/>
        <v>0</v>
      </c>
      <c r="AS173" s="24"/>
      <c r="AT173" s="22">
        <f t="shared" si="65"/>
        <v>0</v>
      </c>
      <c r="AU173" s="24"/>
      <c r="AV173" s="22">
        <f t="shared" si="66"/>
        <v>0</v>
      </c>
      <c r="AW173" s="187">
        <f t="shared" si="67"/>
        <v>0</v>
      </c>
    </row>
    <row r="174" spans="2:49">
      <c r="B174" s="52" t="s">
        <v>122</v>
      </c>
      <c r="C174" s="163">
        <v>1.1499999999999999</v>
      </c>
      <c r="D174" s="23">
        <f>origine!E174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91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13">
        <f t="shared" si="69"/>
        <v>0</v>
      </c>
      <c r="Y174" s="16"/>
      <c r="Z174" s="13">
        <f t="shared" si="56"/>
        <v>0</v>
      </c>
      <c r="AA174" s="16"/>
      <c r="AB174" s="13">
        <f t="shared" si="68"/>
        <v>0</v>
      </c>
      <c r="AC174" s="24"/>
      <c r="AD174" s="22">
        <f t="shared" si="57"/>
        <v>0</v>
      </c>
      <c r="AE174" s="24"/>
      <c r="AF174" s="22">
        <f t="shared" si="58"/>
        <v>0</v>
      </c>
      <c r="AG174" s="16"/>
      <c r="AH174" s="13">
        <f t="shared" si="59"/>
        <v>0</v>
      </c>
      <c r="AI174" s="16"/>
      <c r="AJ174" s="13">
        <f t="shared" si="60"/>
        <v>0</v>
      </c>
      <c r="AK174" s="24"/>
      <c r="AL174" s="22">
        <f t="shared" si="61"/>
        <v>0</v>
      </c>
      <c r="AM174" s="24"/>
      <c r="AN174" s="13">
        <f t="shared" si="62"/>
        <v>0</v>
      </c>
      <c r="AO174" s="24"/>
      <c r="AP174" s="22">
        <f t="shared" si="63"/>
        <v>0</v>
      </c>
      <c r="AQ174" s="24"/>
      <c r="AR174" s="22">
        <f t="shared" si="64"/>
        <v>0</v>
      </c>
      <c r="AS174" s="24"/>
      <c r="AT174" s="22">
        <f t="shared" si="65"/>
        <v>0</v>
      </c>
      <c r="AU174" s="24"/>
      <c r="AV174" s="22">
        <f t="shared" si="66"/>
        <v>0</v>
      </c>
      <c r="AW174" s="187">
        <f t="shared" si="67"/>
        <v>0</v>
      </c>
    </row>
    <row r="175" spans="2:49" ht="15" thickBot="1">
      <c r="B175" s="47" t="s">
        <v>405</v>
      </c>
      <c r="C175" s="201">
        <v>1.25</v>
      </c>
      <c r="D175" s="23">
        <f>origine!E175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91"/>
      <c r="R175" s="13">
        <f t="shared" si="53"/>
        <v>0</v>
      </c>
      <c r="S175" s="16"/>
      <c r="T175" s="13">
        <f t="shared" si="54"/>
        <v>0</v>
      </c>
      <c r="U175" s="16">
        <v>1</v>
      </c>
      <c r="V175" s="13">
        <f t="shared" si="55"/>
        <v>1.25</v>
      </c>
      <c r="W175" s="16"/>
      <c r="X175" s="13">
        <f t="shared" si="69"/>
        <v>0</v>
      </c>
      <c r="Y175" s="16"/>
      <c r="Z175" s="13">
        <f t="shared" si="56"/>
        <v>0</v>
      </c>
      <c r="AA175" s="16"/>
      <c r="AB175" s="13">
        <f t="shared" si="68"/>
        <v>0</v>
      </c>
      <c r="AC175" s="24"/>
      <c r="AD175" s="22">
        <f t="shared" si="57"/>
        <v>0</v>
      </c>
      <c r="AE175" s="24"/>
      <c r="AF175" s="22">
        <f t="shared" si="58"/>
        <v>0</v>
      </c>
      <c r="AG175" s="16"/>
      <c r="AH175" s="13">
        <f t="shared" si="59"/>
        <v>0</v>
      </c>
      <c r="AI175" s="16"/>
      <c r="AJ175" s="13">
        <f t="shared" si="60"/>
        <v>0</v>
      </c>
      <c r="AK175" s="24"/>
      <c r="AL175" s="22">
        <f t="shared" si="61"/>
        <v>0</v>
      </c>
      <c r="AM175" s="24"/>
      <c r="AN175" s="13">
        <f t="shared" si="62"/>
        <v>0</v>
      </c>
      <c r="AO175" s="24"/>
      <c r="AP175" s="22">
        <f t="shared" si="63"/>
        <v>0</v>
      </c>
      <c r="AQ175" s="24"/>
      <c r="AR175" s="22">
        <f t="shared" si="64"/>
        <v>0</v>
      </c>
      <c r="AS175" s="24"/>
      <c r="AT175" s="22">
        <f t="shared" si="65"/>
        <v>0</v>
      </c>
      <c r="AU175" s="24"/>
      <c r="AV175" s="22">
        <f t="shared" si="66"/>
        <v>0</v>
      </c>
      <c r="AW175" s="187">
        <f t="shared" si="67"/>
        <v>1</v>
      </c>
    </row>
    <row r="176" spans="2:49" s="21" customFormat="1" ht="15" thickBot="1">
      <c r="B176" s="89" t="s">
        <v>6</v>
      </c>
      <c r="C176" s="90"/>
      <c r="D176" s="23">
        <f>origine!E176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91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13">
        <f t="shared" si="69"/>
        <v>0</v>
      </c>
      <c r="Y176" s="16"/>
      <c r="Z176" s="13">
        <f t="shared" si="56"/>
        <v>0</v>
      </c>
      <c r="AA176" s="16"/>
      <c r="AB176" s="13">
        <f t="shared" si="68"/>
        <v>0</v>
      </c>
      <c r="AC176" s="24"/>
      <c r="AD176" s="22">
        <f t="shared" si="57"/>
        <v>0</v>
      </c>
      <c r="AE176" s="24"/>
      <c r="AF176" s="22">
        <f t="shared" si="58"/>
        <v>0</v>
      </c>
      <c r="AG176" s="16"/>
      <c r="AH176" s="13">
        <f t="shared" si="59"/>
        <v>0</v>
      </c>
      <c r="AI176" s="16"/>
      <c r="AJ176" s="13">
        <f t="shared" si="60"/>
        <v>0</v>
      </c>
      <c r="AK176" s="24"/>
      <c r="AL176" s="22">
        <f t="shared" si="61"/>
        <v>0</v>
      </c>
      <c r="AM176" s="24"/>
      <c r="AN176" s="13">
        <f t="shared" si="62"/>
        <v>0</v>
      </c>
      <c r="AO176" s="24"/>
      <c r="AP176" s="22">
        <f t="shared" si="63"/>
        <v>0</v>
      </c>
      <c r="AQ176" s="24"/>
      <c r="AR176" s="22">
        <f t="shared" si="64"/>
        <v>0</v>
      </c>
      <c r="AS176" s="24"/>
      <c r="AT176" s="22">
        <f t="shared" si="65"/>
        <v>0</v>
      </c>
      <c r="AU176" s="24"/>
      <c r="AV176" s="22">
        <f t="shared" si="66"/>
        <v>0</v>
      </c>
      <c r="AW176" s="187">
        <f t="shared" si="67"/>
        <v>0</v>
      </c>
    </row>
    <row r="177" spans="2:49">
      <c r="B177" s="52" t="s">
        <v>420</v>
      </c>
      <c r="C177" s="201">
        <v>4.4000000000000004</v>
      </c>
      <c r="D177" s="23">
        <f>origine!E177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91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13">
        <f t="shared" si="69"/>
        <v>0</v>
      </c>
      <c r="Y177" s="16"/>
      <c r="Z177" s="13">
        <f t="shared" si="56"/>
        <v>0</v>
      </c>
      <c r="AA177" s="16"/>
      <c r="AB177" s="13">
        <f t="shared" si="68"/>
        <v>0</v>
      </c>
      <c r="AC177" s="24"/>
      <c r="AD177" s="22">
        <f t="shared" si="57"/>
        <v>0</v>
      </c>
      <c r="AE177" s="24"/>
      <c r="AF177" s="22">
        <f t="shared" si="58"/>
        <v>0</v>
      </c>
      <c r="AG177" s="16"/>
      <c r="AH177" s="13">
        <f t="shared" si="59"/>
        <v>0</v>
      </c>
      <c r="AI177" s="16"/>
      <c r="AJ177" s="13">
        <f t="shared" si="60"/>
        <v>0</v>
      </c>
      <c r="AK177" s="24"/>
      <c r="AL177" s="22">
        <f t="shared" si="61"/>
        <v>0</v>
      </c>
      <c r="AM177" s="24"/>
      <c r="AN177" s="13">
        <f t="shared" si="62"/>
        <v>0</v>
      </c>
      <c r="AO177" s="24"/>
      <c r="AP177" s="22">
        <f t="shared" si="63"/>
        <v>0</v>
      </c>
      <c r="AQ177" s="24"/>
      <c r="AR177" s="22">
        <f t="shared" si="64"/>
        <v>0</v>
      </c>
      <c r="AS177" s="24"/>
      <c r="AT177" s="22">
        <f t="shared" si="65"/>
        <v>0</v>
      </c>
      <c r="AU177" s="24"/>
      <c r="AV177" s="22">
        <f t="shared" si="66"/>
        <v>0</v>
      </c>
      <c r="AW177" s="187">
        <f t="shared" si="67"/>
        <v>0</v>
      </c>
    </row>
    <row r="178" spans="2:49" ht="15" thickBot="1">
      <c r="B178" s="47" t="s">
        <v>55</v>
      </c>
      <c r="C178" s="98">
        <v>2.25</v>
      </c>
      <c r="D178" s="23">
        <f>origine!E178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91"/>
      <c r="R178" s="13">
        <f t="shared" si="53"/>
        <v>0</v>
      </c>
      <c r="S178" s="16"/>
      <c r="T178" s="13">
        <f t="shared" si="54"/>
        <v>0</v>
      </c>
      <c r="U178" s="16">
        <v>1</v>
      </c>
      <c r="V178" s="13">
        <f t="shared" si="55"/>
        <v>2.25</v>
      </c>
      <c r="W178" s="16"/>
      <c r="X178" s="13">
        <f t="shared" si="69"/>
        <v>0</v>
      </c>
      <c r="Y178" s="16"/>
      <c r="Z178" s="13">
        <f t="shared" si="56"/>
        <v>0</v>
      </c>
      <c r="AA178" s="16"/>
      <c r="AB178" s="13">
        <f t="shared" si="68"/>
        <v>0</v>
      </c>
      <c r="AC178" s="24"/>
      <c r="AD178" s="22">
        <f t="shared" si="57"/>
        <v>0</v>
      </c>
      <c r="AE178" s="24"/>
      <c r="AF178" s="22">
        <f t="shared" si="58"/>
        <v>0</v>
      </c>
      <c r="AG178" s="16"/>
      <c r="AH178" s="13">
        <f t="shared" si="59"/>
        <v>0</v>
      </c>
      <c r="AI178" s="16"/>
      <c r="AJ178" s="13">
        <f t="shared" si="60"/>
        <v>0</v>
      </c>
      <c r="AK178" s="24"/>
      <c r="AL178" s="22">
        <f t="shared" si="61"/>
        <v>0</v>
      </c>
      <c r="AM178" s="24"/>
      <c r="AN178" s="13">
        <f t="shared" si="62"/>
        <v>0</v>
      </c>
      <c r="AO178" s="24"/>
      <c r="AP178" s="22">
        <f t="shared" si="63"/>
        <v>0</v>
      </c>
      <c r="AQ178" s="24"/>
      <c r="AR178" s="22">
        <f t="shared" si="64"/>
        <v>0</v>
      </c>
      <c r="AS178" s="24"/>
      <c r="AT178" s="22">
        <f t="shared" si="65"/>
        <v>0</v>
      </c>
      <c r="AU178" s="24"/>
      <c r="AV178" s="22">
        <f t="shared" si="66"/>
        <v>0</v>
      </c>
      <c r="AW178" s="187">
        <f t="shared" si="67"/>
        <v>1</v>
      </c>
    </row>
    <row r="179" spans="2:49" s="21" customFormat="1" ht="15" thickBot="1">
      <c r="B179" s="67" t="s">
        <v>315</v>
      </c>
      <c r="C179" s="168"/>
      <c r="D179" s="23">
        <f>origine!E179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91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13">
        <f t="shared" si="69"/>
        <v>0</v>
      </c>
      <c r="Y179" s="16"/>
      <c r="Z179" s="13">
        <f t="shared" si="56"/>
        <v>0</v>
      </c>
      <c r="AA179" s="16"/>
      <c r="AB179" s="13">
        <f t="shared" si="68"/>
        <v>0</v>
      </c>
      <c r="AC179" s="24"/>
      <c r="AD179" s="22">
        <f t="shared" si="57"/>
        <v>0</v>
      </c>
      <c r="AE179" s="24"/>
      <c r="AF179" s="22">
        <f t="shared" si="58"/>
        <v>0</v>
      </c>
      <c r="AG179" s="16"/>
      <c r="AH179" s="13">
        <f t="shared" si="59"/>
        <v>0</v>
      </c>
      <c r="AI179" s="16"/>
      <c r="AJ179" s="13">
        <f t="shared" si="60"/>
        <v>0</v>
      </c>
      <c r="AK179" s="24"/>
      <c r="AL179" s="22">
        <f t="shared" si="61"/>
        <v>0</v>
      </c>
      <c r="AM179" s="24"/>
      <c r="AN179" s="13">
        <f t="shared" si="62"/>
        <v>0</v>
      </c>
      <c r="AO179" s="24"/>
      <c r="AP179" s="22">
        <f t="shared" si="63"/>
        <v>0</v>
      </c>
      <c r="AQ179" s="24"/>
      <c r="AR179" s="22">
        <f t="shared" si="64"/>
        <v>0</v>
      </c>
      <c r="AS179" s="24"/>
      <c r="AT179" s="22">
        <f t="shared" si="65"/>
        <v>0</v>
      </c>
      <c r="AU179" s="24"/>
      <c r="AV179" s="22">
        <f t="shared" si="66"/>
        <v>0</v>
      </c>
      <c r="AW179" s="187">
        <f t="shared" si="67"/>
        <v>0</v>
      </c>
    </row>
    <row r="180" spans="2:49" ht="15" thickBot="1">
      <c r="B180" s="94" t="s">
        <v>123</v>
      </c>
      <c r="C180" s="95"/>
      <c r="D180" s="23">
        <f>origine!E180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91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13">
        <f t="shared" si="69"/>
        <v>0</v>
      </c>
      <c r="Y180" s="16"/>
      <c r="Z180" s="13">
        <f t="shared" si="56"/>
        <v>0</v>
      </c>
      <c r="AA180" s="16"/>
      <c r="AB180" s="13">
        <f t="shared" si="68"/>
        <v>0</v>
      </c>
      <c r="AC180" s="24"/>
      <c r="AD180" s="22">
        <f t="shared" si="57"/>
        <v>0</v>
      </c>
      <c r="AE180" s="24"/>
      <c r="AF180" s="22">
        <f t="shared" si="58"/>
        <v>0</v>
      </c>
      <c r="AG180" s="16"/>
      <c r="AH180" s="13">
        <f t="shared" si="59"/>
        <v>0</v>
      </c>
      <c r="AI180" s="16"/>
      <c r="AJ180" s="13">
        <f t="shared" si="60"/>
        <v>0</v>
      </c>
      <c r="AK180" s="24"/>
      <c r="AL180" s="22">
        <f t="shared" si="61"/>
        <v>0</v>
      </c>
      <c r="AM180" s="24"/>
      <c r="AN180" s="13">
        <f t="shared" si="62"/>
        <v>0</v>
      </c>
      <c r="AO180" s="24"/>
      <c r="AP180" s="22">
        <f t="shared" si="63"/>
        <v>0</v>
      </c>
      <c r="AQ180" s="24"/>
      <c r="AR180" s="22">
        <f t="shared" si="64"/>
        <v>0</v>
      </c>
      <c r="AS180" s="24"/>
      <c r="AT180" s="22">
        <f t="shared" si="65"/>
        <v>0</v>
      </c>
      <c r="AU180" s="24"/>
      <c r="AV180" s="22">
        <f t="shared" si="66"/>
        <v>0</v>
      </c>
      <c r="AW180" s="187">
        <f t="shared" si="67"/>
        <v>0</v>
      </c>
    </row>
    <row r="181" spans="2:49">
      <c r="B181" s="106" t="s">
        <v>275</v>
      </c>
      <c r="C181" s="163">
        <v>0.8</v>
      </c>
      <c r="D181" s="23">
        <f>origine!E181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91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13">
        <f t="shared" si="69"/>
        <v>0</v>
      </c>
      <c r="Y181" s="16"/>
      <c r="Z181" s="13">
        <f t="shared" si="56"/>
        <v>0</v>
      </c>
      <c r="AA181" s="16"/>
      <c r="AB181" s="13">
        <f t="shared" si="68"/>
        <v>0</v>
      </c>
      <c r="AC181" s="24"/>
      <c r="AD181" s="22">
        <f t="shared" si="57"/>
        <v>0</v>
      </c>
      <c r="AE181" s="24"/>
      <c r="AF181" s="22">
        <f t="shared" si="58"/>
        <v>0</v>
      </c>
      <c r="AG181" s="16"/>
      <c r="AH181" s="13">
        <f t="shared" si="59"/>
        <v>0</v>
      </c>
      <c r="AI181" s="16"/>
      <c r="AJ181" s="13">
        <f t="shared" si="60"/>
        <v>0</v>
      </c>
      <c r="AK181" s="24"/>
      <c r="AL181" s="22">
        <f t="shared" si="61"/>
        <v>0</v>
      </c>
      <c r="AM181" s="24"/>
      <c r="AN181" s="13">
        <f t="shared" si="62"/>
        <v>0</v>
      </c>
      <c r="AO181" s="24"/>
      <c r="AP181" s="22">
        <f t="shared" si="63"/>
        <v>0</v>
      </c>
      <c r="AQ181" s="24"/>
      <c r="AR181" s="22">
        <f t="shared" si="64"/>
        <v>0</v>
      </c>
      <c r="AS181" s="24"/>
      <c r="AT181" s="22">
        <f t="shared" si="65"/>
        <v>0</v>
      </c>
      <c r="AU181" s="24"/>
      <c r="AV181" s="22">
        <f t="shared" si="66"/>
        <v>0</v>
      </c>
      <c r="AW181" s="187">
        <f t="shared" si="67"/>
        <v>0</v>
      </c>
    </row>
    <row r="182" spans="2:49">
      <c r="B182" s="106" t="s">
        <v>124</v>
      </c>
      <c r="C182" s="163">
        <v>2.5</v>
      </c>
      <c r="D182" s="23">
        <f>origine!E182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91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13">
        <f t="shared" si="69"/>
        <v>0</v>
      </c>
      <c r="Y182" s="16"/>
      <c r="Z182" s="13">
        <f t="shared" si="56"/>
        <v>0</v>
      </c>
      <c r="AA182" s="16"/>
      <c r="AB182" s="13">
        <f t="shared" si="68"/>
        <v>0</v>
      </c>
      <c r="AC182" s="24"/>
      <c r="AD182" s="22">
        <f t="shared" si="57"/>
        <v>0</v>
      </c>
      <c r="AE182" s="24"/>
      <c r="AF182" s="22">
        <f t="shared" si="58"/>
        <v>0</v>
      </c>
      <c r="AG182" s="16"/>
      <c r="AH182" s="13">
        <f t="shared" si="59"/>
        <v>0</v>
      </c>
      <c r="AI182" s="16"/>
      <c r="AJ182" s="13">
        <f t="shared" si="60"/>
        <v>0</v>
      </c>
      <c r="AK182" s="24"/>
      <c r="AL182" s="22">
        <f t="shared" si="61"/>
        <v>0</v>
      </c>
      <c r="AM182" s="24"/>
      <c r="AN182" s="13">
        <f t="shared" si="62"/>
        <v>0</v>
      </c>
      <c r="AO182" s="24"/>
      <c r="AP182" s="22">
        <f t="shared" si="63"/>
        <v>0</v>
      </c>
      <c r="AQ182" s="24"/>
      <c r="AR182" s="22">
        <f t="shared" si="64"/>
        <v>0</v>
      </c>
      <c r="AS182" s="24"/>
      <c r="AT182" s="22">
        <f t="shared" si="65"/>
        <v>0</v>
      </c>
      <c r="AU182" s="24"/>
      <c r="AV182" s="22">
        <f t="shared" si="66"/>
        <v>0</v>
      </c>
      <c r="AW182" s="187">
        <f t="shared" si="67"/>
        <v>0</v>
      </c>
    </row>
    <row r="183" spans="2:49">
      <c r="B183" s="47" t="s">
        <v>125</v>
      </c>
      <c r="C183" s="43">
        <v>2</v>
      </c>
      <c r="D183" s="23">
        <f>origine!E183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91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13">
        <f t="shared" si="69"/>
        <v>0</v>
      </c>
      <c r="Y183" s="16"/>
      <c r="Z183" s="13">
        <f t="shared" si="56"/>
        <v>0</v>
      </c>
      <c r="AA183" s="16"/>
      <c r="AB183" s="13">
        <f t="shared" si="68"/>
        <v>0</v>
      </c>
      <c r="AC183" s="24"/>
      <c r="AD183" s="22">
        <f t="shared" si="57"/>
        <v>0</v>
      </c>
      <c r="AE183" s="24"/>
      <c r="AF183" s="22">
        <f t="shared" si="58"/>
        <v>0</v>
      </c>
      <c r="AG183" s="16"/>
      <c r="AH183" s="13">
        <f t="shared" si="59"/>
        <v>0</v>
      </c>
      <c r="AI183" s="16"/>
      <c r="AJ183" s="13">
        <f t="shared" si="60"/>
        <v>0</v>
      </c>
      <c r="AK183" s="24"/>
      <c r="AL183" s="22">
        <f t="shared" si="61"/>
        <v>0</v>
      </c>
      <c r="AM183" s="24"/>
      <c r="AN183" s="13">
        <f t="shared" si="62"/>
        <v>0</v>
      </c>
      <c r="AO183" s="24"/>
      <c r="AP183" s="22">
        <f t="shared" si="63"/>
        <v>0</v>
      </c>
      <c r="AQ183" s="24"/>
      <c r="AR183" s="22">
        <f t="shared" si="64"/>
        <v>0</v>
      </c>
      <c r="AS183" s="24"/>
      <c r="AT183" s="22">
        <f t="shared" si="65"/>
        <v>0</v>
      </c>
      <c r="AU183" s="24"/>
      <c r="AV183" s="22">
        <f t="shared" si="66"/>
        <v>0</v>
      </c>
      <c r="AW183" s="187">
        <f t="shared" si="67"/>
        <v>0</v>
      </c>
    </row>
    <row r="184" spans="2:49" ht="15" thickBot="1">
      <c r="B184" s="106" t="s">
        <v>126</v>
      </c>
      <c r="C184" s="163">
        <v>1.6</v>
      </c>
      <c r="D184" s="23">
        <f>origine!E184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91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13">
        <f t="shared" si="69"/>
        <v>0</v>
      </c>
      <c r="Y184" s="16"/>
      <c r="Z184" s="13">
        <f t="shared" si="56"/>
        <v>0</v>
      </c>
      <c r="AA184" s="16"/>
      <c r="AB184" s="13">
        <f t="shared" si="68"/>
        <v>0</v>
      </c>
      <c r="AC184" s="24"/>
      <c r="AD184" s="22">
        <f t="shared" si="57"/>
        <v>0</v>
      </c>
      <c r="AE184" s="24"/>
      <c r="AF184" s="22">
        <f t="shared" si="58"/>
        <v>0</v>
      </c>
      <c r="AG184" s="16"/>
      <c r="AH184" s="13">
        <f t="shared" si="59"/>
        <v>0</v>
      </c>
      <c r="AI184" s="16"/>
      <c r="AJ184" s="13">
        <f t="shared" si="60"/>
        <v>0</v>
      </c>
      <c r="AK184" s="24"/>
      <c r="AL184" s="22">
        <f t="shared" si="61"/>
        <v>0</v>
      </c>
      <c r="AM184" s="24"/>
      <c r="AN184" s="13">
        <f t="shared" si="62"/>
        <v>0</v>
      </c>
      <c r="AO184" s="24"/>
      <c r="AP184" s="22">
        <f t="shared" si="63"/>
        <v>0</v>
      </c>
      <c r="AQ184" s="24"/>
      <c r="AR184" s="22">
        <f t="shared" si="64"/>
        <v>0</v>
      </c>
      <c r="AS184" s="24"/>
      <c r="AT184" s="22">
        <f t="shared" si="65"/>
        <v>0</v>
      </c>
      <c r="AU184" s="24"/>
      <c r="AV184" s="22">
        <f t="shared" si="66"/>
        <v>0</v>
      </c>
      <c r="AW184" s="187">
        <f t="shared" si="67"/>
        <v>0</v>
      </c>
    </row>
    <row r="185" spans="2:49" ht="15" thickBot="1">
      <c r="B185" s="39" t="s">
        <v>127</v>
      </c>
      <c r="C185" s="190"/>
      <c r="D185" s="23" t="e">
        <f>origine!#REF!</f>
        <v>#REF!</v>
      </c>
      <c r="E185" s="24"/>
      <c r="F185" s="22">
        <f t="shared" si="47"/>
        <v>0</v>
      </c>
      <c r="G185" s="24"/>
      <c r="H185" s="22">
        <f t="shared" si="48"/>
        <v>0</v>
      </c>
      <c r="I185" s="24"/>
      <c r="J185" s="22">
        <f t="shared" si="49"/>
        <v>0</v>
      </c>
      <c r="K185" s="24"/>
      <c r="L185" s="22">
        <f t="shared" si="50"/>
        <v>0</v>
      </c>
      <c r="M185" s="24"/>
      <c r="N185" s="22">
        <f t="shared" si="51"/>
        <v>0</v>
      </c>
      <c r="O185" s="24"/>
      <c r="P185" s="22">
        <f t="shared" si="52"/>
        <v>0</v>
      </c>
      <c r="Q185" s="191"/>
      <c r="R185" s="13">
        <f t="shared" si="53"/>
        <v>0</v>
      </c>
      <c r="S185" s="16"/>
      <c r="T185" s="13">
        <f t="shared" si="54"/>
        <v>0</v>
      </c>
      <c r="U185" s="16"/>
      <c r="V185" s="13">
        <f t="shared" si="55"/>
        <v>0</v>
      </c>
      <c r="W185" s="16"/>
      <c r="X185" s="13">
        <f t="shared" si="69"/>
        <v>0</v>
      </c>
      <c r="Y185" s="16"/>
      <c r="Z185" s="13">
        <f t="shared" si="56"/>
        <v>0</v>
      </c>
      <c r="AA185" s="16"/>
      <c r="AB185" s="13">
        <f t="shared" si="68"/>
        <v>0</v>
      </c>
      <c r="AC185" s="24"/>
      <c r="AD185" s="22">
        <f t="shared" si="57"/>
        <v>0</v>
      </c>
      <c r="AE185" s="24"/>
      <c r="AF185" s="22">
        <f t="shared" si="58"/>
        <v>0</v>
      </c>
      <c r="AG185" s="16"/>
      <c r="AH185" s="13">
        <f t="shared" si="59"/>
        <v>0</v>
      </c>
      <c r="AI185" s="16"/>
      <c r="AJ185" s="13">
        <f t="shared" si="60"/>
        <v>0</v>
      </c>
      <c r="AK185" s="24"/>
      <c r="AL185" s="22">
        <f t="shared" si="61"/>
        <v>0</v>
      </c>
      <c r="AM185" s="24"/>
      <c r="AN185" s="13">
        <f t="shared" si="62"/>
        <v>0</v>
      </c>
      <c r="AO185" s="24"/>
      <c r="AP185" s="22">
        <f t="shared" si="63"/>
        <v>0</v>
      </c>
      <c r="AQ185" s="24"/>
      <c r="AR185" s="22">
        <f t="shared" si="64"/>
        <v>0</v>
      </c>
      <c r="AS185" s="24"/>
      <c r="AT185" s="22">
        <f t="shared" si="65"/>
        <v>0</v>
      </c>
      <c r="AU185" s="24"/>
      <c r="AV185" s="22">
        <f t="shared" si="66"/>
        <v>0</v>
      </c>
      <c r="AW185" s="187">
        <f t="shared" si="67"/>
        <v>0</v>
      </c>
    </row>
    <row r="186" spans="2:49" ht="15" thickBot="1">
      <c r="B186" s="106"/>
      <c r="C186" s="190"/>
      <c r="D186" s="23" t="e">
        <f>origine!#REF!</f>
        <v>#REF!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91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13">
        <f t="shared" si="69"/>
        <v>0</v>
      </c>
      <c r="Y186" s="16"/>
      <c r="Z186" s="13">
        <f t="shared" si="56"/>
        <v>0</v>
      </c>
      <c r="AA186" s="16"/>
      <c r="AB186" s="13">
        <f t="shared" si="68"/>
        <v>0</v>
      </c>
      <c r="AC186" s="24"/>
      <c r="AD186" s="22">
        <f t="shared" si="57"/>
        <v>0</v>
      </c>
      <c r="AE186" s="24"/>
      <c r="AF186" s="22">
        <f t="shared" si="58"/>
        <v>0</v>
      </c>
      <c r="AG186" s="16"/>
      <c r="AH186" s="13">
        <f t="shared" si="59"/>
        <v>0</v>
      </c>
      <c r="AI186" s="16"/>
      <c r="AJ186" s="13">
        <f t="shared" si="60"/>
        <v>0</v>
      </c>
      <c r="AK186" s="24"/>
      <c r="AL186" s="22">
        <f t="shared" si="61"/>
        <v>0</v>
      </c>
      <c r="AM186" s="24"/>
      <c r="AN186" s="13">
        <f t="shared" si="62"/>
        <v>0</v>
      </c>
      <c r="AO186" s="24"/>
      <c r="AP186" s="22">
        <f t="shared" si="63"/>
        <v>0</v>
      </c>
      <c r="AQ186" s="24"/>
      <c r="AR186" s="22">
        <f t="shared" si="64"/>
        <v>0</v>
      </c>
      <c r="AS186" s="24"/>
      <c r="AT186" s="22">
        <f t="shared" si="65"/>
        <v>0</v>
      </c>
      <c r="AU186" s="24"/>
      <c r="AV186" s="22">
        <f t="shared" si="66"/>
        <v>0</v>
      </c>
      <c r="AW186" s="187">
        <f t="shared" si="67"/>
        <v>0</v>
      </c>
    </row>
    <row r="187" spans="2:49" ht="15" thickBot="1">
      <c r="B187" s="70"/>
      <c r="C187" s="190"/>
      <c r="D187" s="23" t="e">
        <f>origine!#REF!</f>
        <v>#REF!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91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13">
        <f t="shared" si="69"/>
        <v>0</v>
      </c>
      <c r="Y187" s="16"/>
      <c r="Z187" s="13">
        <f t="shared" si="56"/>
        <v>0</v>
      </c>
      <c r="AA187" s="16"/>
      <c r="AB187" s="13">
        <f t="shared" si="68"/>
        <v>0</v>
      </c>
      <c r="AC187" s="24"/>
      <c r="AD187" s="22">
        <f t="shared" si="57"/>
        <v>0</v>
      </c>
      <c r="AE187" s="24"/>
      <c r="AF187" s="22">
        <f t="shared" si="58"/>
        <v>0</v>
      </c>
      <c r="AG187" s="16"/>
      <c r="AH187" s="13">
        <f t="shared" si="59"/>
        <v>0</v>
      </c>
      <c r="AI187" s="16"/>
      <c r="AJ187" s="13">
        <f t="shared" si="60"/>
        <v>0</v>
      </c>
      <c r="AK187" s="24"/>
      <c r="AL187" s="22">
        <f t="shared" si="61"/>
        <v>0</v>
      </c>
      <c r="AM187" s="24"/>
      <c r="AN187" s="13">
        <f t="shared" si="62"/>
        <v>0</v>
      </c>
      <c r="AO187" s="24"/>
      <c r="AP187" s="22">
        <f t="shared" si="63"/>
        <v>0</v>
      </c>
      <c r="AQ187" s="24"/>
      <c r="AR187" s="22">
        <f t="shared" si="64"/>
        <v>0</v>
      </c>
      <c r="AS187" s="24"/>
      <c r="AT187" s="22">
        <f t="shared" si="65"/>
        <v>0</v>
      </c>
      <c r="AU187" s="24"/>
      <c r="AV187" s="22">
        <f t="shared" si="66"/>
        <v>0</v>
      </c>
      <c r="AW187" s="187">
        <f t="shared" si="67"/>
        <v>0</v>
      </c>
    </row>
    <row r="188" spans="2:49" ht="15" thickBot="1">
      <c r="B188" s="89" t="s">
        <v>7</v>
      </c>
      <c r="C188" s="90"/>
      <c r="D188" s="23">
        <f>origine!E185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91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13">
        <f t="shared" si="69"/>
        <v>0</v>
      </c>
      <c r="Y188" s="16"/>
      <c r="Z188" s="13">
        <f t="shared" si="56"/>
        <v>0</v>
      </c>
      <c r="AA188" s="16"/>
      <c r="AB188" s="13">
        <f t="shared" si="68"/>
        <v>0</v>
      </c>
      <c r="AC188" s="24"/>
      <c r="AD188" s="22">
        <f t="shared" si="57"/>
        <v>0</v>
      </c>
      <c r="AE188" s="24"/>
      <c r="AF188" s="22">
        <f t="shared" si="58"/>
        <v>0</v>
      </c>
      <c r="AG188" s="16"/>
      <c r="AH188" s="13">
        <f t="shared" si="59"/>
        <v>0</v>
      </c>
      <c r="AI188" s="16"/>
      <c r="AJ188" s="13">
        <f t="shared" si="60"/>
        <v>0</v>
      </c>
      <c r="AK188" s="24"/>
      <c r="AL188" s="22">
        <f t="shared" si="61"/>
        <v>0</v>
      </c>
      <c r="AM188" s="24"/>
      <c r="AN188" s="13">
        <f t="shared" si="62"/>
        <v>0</v>
      </c>
      <c r="AO188" s="24"/>
      <c r="AP188" s="22">
        <f t="shared" si="63"/>
        <v>0</v>
      </c>
      <c r="AQ188" s="24"/>
      <c r="AR188" s="22">
        <f t="shared" si="64"/>
        <v>0</v>
      </c>
      <c r="AS188" s="24"/>
      <c r="AT188" s="22">
        <f t="shared" si="65"/>
        <v>0</v>
      </c>
      <c r="AU188" s="24"/>
      <c r="AV188" s="22">
        <f t="shared" si="66"/>
        <v>0</v>
      </c>
      <c r="AW188" s="187">
        <f t="shared" si="67"/>
        <v>0</v>
      </c>
    </row>
    <row r="189" spans="2:49" s="21" customFormat="1" ht="15" thickBot="1">
      <c r="B189" s="42" t="s">
        <v>427</v>
      </c>
      <c r="C189" s="43">
        <v>0.99</v>
      </c>
      <c r="D189" s="23" t="s">
        <v>425</v>
      </c>
      <c r="E189" s="24"/>
      <c r="F189" s="22">
        <f t="shared" si="47"/>
        <v>0</v>
      </c>
      <c r="G189" s="24"/>
      <c r="H189" s="22">
        <f t="shared" si="48"/>
        <v>0</v>
      </c>
      <c r="I189" s="24"/>
      <c r="J189" s="22">
        <f t="shared" si="49"/>
        <v>0</v>
      </c>
      <c r="K189" s="24"/>
      <c r="L189" s="22">
        <f t="shared" si="50"/>
        <v>0</v>
      </c>
      <c r="M189" s="24"/>
      <c r="N189" s="22">
        <f t="shared" si="51"/>
        <v>0</v>
      </c>
      <c r="O189" s="24"/>
      <c r="P189" s="22">
        <f t="shared" si="52"/>
        <v>0</v>
      </c>
      <c r="Q189" s="191"/>
      <c r="R189" s="13">
        <f t="shared" si="53"/>
        <v>0</v>
      </c>
      <c r="S189" s="16"/>
      <c r="T189" s="13">
        <f t="shared" si="54"/>
        <v>0</v>
      </c>
      <c r="U189" s="16"/>
      <c r="V189" s="13">
        <f t="shared" si="55"/>
        <v>0</v>
      </c>
      <c r="W189" s="16"/>
      <c r="X189" s="13">
        <f t="shared" si="69"/>
        <v>0</v>
      </c>
      <c r="Y189" s="16"/>
      <c r="Z189" s="13">
        <f t="shared" si="56"/>
        <v>0</v>
      </c>
      <c r="AA189" s="16"/>
      <c r="AB189" s="13">
        <f t="shared" si="68"/>
        <v>0</v>
      </c>
      <c r="AC189" s="24"/>
      <c r="AD189" s="22">
        <f t="shared" si="57"/>
        <v>0</v>
      </c>
      <c r="AE189" s="24"/>
      <c r="AF189" s="22">
        <f t="shared" si="58"/>
        <v>0</v>
      </c>
      <c r="AG189" s="16"/>
      <c r="AH189" s="13">
        <f t="shared" si="59"/>
        <v>0</v>
      </c>
      <c r="AI189" s="16"/>
      <c r="AJ189" s="13">
        <f t="shared" si="60"/>
        <v>0</v>
      </c>
      <c r="AK189" s="24"/>
      <c r="AL189" s="22">
        <f t="shared" si="61"/>
        <v>0</v>
      </c>
      <c r="AM189" s="24"/>
      <c r="AN189" s="13">
        <f t="shared" si="62"/>
        <v>0</v>
      </c>
      <c r="AO189" s="24"/>
      <c r="AP189" s="22">
        <f t="shared" si="63"/>
        <v>0</v>
      </c>
      <c r="AQ189" s="24"/>
      <c r="AR189" s="22">
        <f t="shared" si="64"/>
        <v>0</v>
      </c>
      <c r="AS189" s="24"/>
      <c r="AT189" s="22">
        <f t="shared" si="65"/>
        <v>0</v>
      </c>
      <c r="AU189" s="24"/>
      <c r="AV189" s="22">
        <f t="shared" si="66"/>
        <v>0</v>
      </c>
      <c r="AW189" s="187">
        <f t="shared" si="67"/>
        <v>0</v>
      </c>
    </row>
    <row r="190" spans="2:49">
      <c r="B190" s="42" t="s">
        <v>276</v>
      </c>
      <c r="C190" s="43">
        <v>2</v>
      </c>
      <c r="D190" s="23">
        <f>origine!E187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91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13">
        <f t="shared" si="69"/>
        <v>0</v>
      </c>
      <c r="Y190" s="16"/>
      <c r="Z190" s="13">
        <f t="shared" si="56"/>
        <v>0</v>
      </c>
      <c r="AA190" s="16"/>
      <c r="AB190" s="13">
        <f t="shared" si="68"/>
        <v>0</v>
      </c>
      <c r="AC190" s="24"/>
      <c r="AD190" s="22">
        <f t="shared" si="57"/>
        <v>0</v>
      </c>
      <c r="AE190" s="24"/>
      <c r="AF190" s="22">
        <f t="shared" si="58"/>
        <v>0</v>
      </c>
      <c r="AG190" s="16"/>
      <c r="AH190" s="13">
        <f t="shared" si="59"/>
        <v>0</v>
      </c>
      <c r="AI190" s="16"/>
      <c r="AJ190" s="13">
        <f t="shared" si="60"/>
        <v>0</v>
      </c>
      <c r="AK190" s="24"/>
      <c r="AL190" s="22">
        <f t="shared" si="61"/>
        <v>0</v>
      </c>
      <c r="AM190" s="24">
        <v>1</v>
      </c>
      <c r="AN190" s="13">
        <f t="shared" si="62"/>
        <v>2</v>
      </c>
      <c r="AO190" s="24"/>
      <c r="AP190" s="22">
        <f t="shared" si="63"/>
        <v>0</v>
      </c>
      <c r="AQ190" s="24"/>
      <c r="AR190" s="22">
        <f t="shared" si="64"/>
        <v>0</v>
      </c>
      <c r="AS190" s="24"/>
      <c r="AT190" s="22">
        <f t="shared" si="65"/>
        <v>0</v>
      </c>
      <c r="AU190" s="24"/>
      <c r="AV190" s="22">
        <f t="shared" si="66"/>
        <v>0</v>
      </c>
      <c r="AW190" s="187">
        <f t="shared" si="67"/>
        <v>1</v>
      </c>
    </row>
    <row r="191" spans="2:49">
      <c r="B191" s="42" t="s">
        <v>277</v>
      </c>
      <c r="C191" s="43">
        <v>1.4</v>
      </c>
      <c r="D191" s="23">
        <f>origine!E188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91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13">
        <f t="shared" si="69"/>
        <v>0</v>
      </c>
      <c r="Y191" s="16"/>
      <c r="Z191" s="13">
        <f t="shared" si="56"/>
        <v>0</v>
      </c>
      <c r="AA191" s="16"/>
      <c r="AB191" s="13">
        <f t="shared" si="68"/>
        <v>0</v>
      </c>
      <c r="AC191" s="24"/>
      <c r="AD191" s="22">
        <f t="shared" si="57"/>
        <v>0</v>
      </c>
      <c r="AE191" s="24"/>
      <c r="AF191" s="22">
        <f t="shared" si="58"/>
        <v>0</v>
      </c>
      <c r="AG191" s="16"/>
      <c r="AH191" s="13">
        <f t="shared" si="59"/>
        <v>0</v>
      </c>
      <c r="AI191" s="16"/>
      <c r="AJ191" s="13">
        <f t="shared" si="60"/>
        <v>0</v>
      </c>
      <c r="AK191" s="24"/>
      <c r="AL191" s="22">
        <f t="shared" si="61"/>
        <v>0</v>
      </c>
      <c r="AM191" s="24"/>
      <c r="AN191" s="13">
        <f t="shared" si="62"/>
        <v>0</v>
      </c>
      <c r="AO191" s="24"/>
      <c r="AP191" s="22">
        <f t="shared" si="63"/>
        <v>0</v>
      </c>
      <c r="AQ191" s="24"/>
      <c r="AR191" s="22">
        <f t="shared" si="64"/>
        <v>0</v>
      </c>
      <c r="AS191" s="24"/>
      <c r="AT191" s="22">
        <f t="shared" si="65"/>
        <v>0</v>
      </c>
      <c r="AU191" s="24"/>
      <c r="AV191" s="22">
        <f t="shared" si="66"/>
        <v>0</v>
      </c>
      <c r="AW191" s="187">
        <f t="shared" si="67"/>
        <v>0</v>
      </c>
    </row>
    <row r="192" spans="2:49">
      <c r="B192" s="106" t="s">
        <v>278</v>
      </c>
      <c r="C192" s="43">
        <v>1.1499999999999999</v>
      </c>
      <c r="D192" s="23">
        <f>origine!E189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91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13">
        <f t="shared" si="69"/>
        <v>0</v>
      </c>
      <c r="Y192" s="16"/>
      <c r="Z192" s="13">
        <f t="shared" si="56"/>
        <v>0</v>
      </c>
      <c r="AA192" s="16"/>
      <c r="AB192" s="13">
        <f t="shared" si="68"/>
        <v>0</v>
      </c>
      <c r="AC192" s="24"/>
      <c r="AD192" s="22">
        <f t="shared" si="57"/>
        <v>0</v>
      </c>
      <c r="AE192" s="24"/>
      <c r="AF192" s="22">
        <f t="shared" si="58"/>
        <v>0</v>
      </c>
      <c r="AG192" s="16"/>
      <c r="AH192" s="13">
        <f t="shared" si="59"/>
        <v>0</v>
      </c>
      <c r="AI192" s="16"/>
      <c r="AJ192" s="13">
        <f t="shared" si="60"/>
        <v>0</v>
      </c>
      <c r="AK192" s="24"/>
      <c r="AL192" s="22">
        <f t="shared" si="61"/>
        <v>0</v>
      </c>
      <c r="AM192" s="24">
        <v>1</v>
      </c>
      <c r="AN192" s="13">
        <f t="shared" si="62"/>
        <v>1.1499999999999999</v>
      </c>
      <c r="AO192" s="24"/>
      <c r="AP192" s="22">
        <f t="shared" si="63"/>
        <v>0</v>
      </c>
      <c r="AQ192" s="24"/>
      <c r="AR192" s="22">
        <f t="shared" si="64"/>
        <v>0</v>
      </c>
      <c r="AS192" s="24"/>
      <c r="AT192" s="22">
        <f t="shared" si="65"/>
        <v>0</v>
      </c>
      <c r="AU192" s="24"/>
      <c r="AV192" s="22">
        <f t="shared" si="66"/>
        <v>0</v>
      </c>
      <c r="AW192" s="187">
        <f t="shared" si="67"/>
        <v>1</v>
      </c>
    </row>
    <row r="193" spans="2:49">
      <c r="B193" s="47" t="s">
        <v>279</v>
      </c>
      <c r="C193" s="43">
        <v>1</v>
      </c>
      <c r="D193" s="23">
        <f>origine!E190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>
        <v>2</v>
      </c>
      <c r="L193" s="22">
        <f t="shared" si="50"/>
        <v>2</v>
      </c>
      <c r="M193" s="24"/>
      <c r="N193" s="22">
        <f t="shared" si="51"/>
        <v>0</v>
      </c>
      <c r="O193" s="24"/>
      <c r="P193" s="22">
        <f t="shared" si="52"/>
        <v>0</v>
      </c>
      <c r="Q193" s="191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13">
        <f t="shared" si="69"/>
        <v>0</v>
      </c>
      <c r="Y193" s="16"/>
      <c r="Z193" s="13">
        <f t="shared" si="56"/>
        <v>0</v>
      </c>
      <c r="AA193" s="16"/>
      <c r="AB193" s="13">
        <f t="shared" si="68"/>
        <v>0</v>
      </c>
      <c r="AC193" s="24"/>
      <c r="AD193" s="22">
        <f t="shared" si="57"/>
        <v>0</v>
      </c>
      <c r="AE193" s="24"/>
      <c r="AF193" s="22">
        <f t="shared" si="58"/>
        <v>0</v>
      </c>
      <c r="AG193" s="16"/>
      <c r="AH193" s="13">
        <f t="shared" si="59"/>
        <v>0</v>
      </c>
      <c r="AI193" s="16"/>
      <c r="AJ193" s="13">
        <f t="shared" si="60"/>
        <v>0</v>
      </c>
      <c r="AK193" s="24"/>
      <c r="AL193" s="22">
        <f t="shared" si="61"/>
        <v>0</v>
      </c>
      <c r="AM193" s="24"/>
      <c r="AN193" s="13">
        <f t="shared" si="62"/>
        <v>0</v>
      </c>
      <c r="AO193" s="24"/>
      <c r="AP193" s="22">
        <f t="shared" si="63"/>
        <v>0</v>
      </c>
      <c r="AQ193" s="24"/>
      <c r="AR193" s="22">
        <f t="shared" si="64"/>
        <v>0</v>
      </c>
      <c r="AS193" s="24"/>
      <c r="AT193" s="22">
        <f t="shared" si="65"/>
        <v>0</v>
      </c>
      <c r="AU193" s="24"/>
      <c r="AV193" s="22">
        <f t="shared" si="66"/>
        <v>0</v>
      </c>
      <c r="AW193" s="187">
        <f t="shared" si="67"/>
        <v>2</v>
      </c>
    </row>
    <row r="194" spans="2:49">
      <c r="B194" s="106" t="s">
        <v>159</v>
      </c>
      <c r="C194" s="43">
        <v>1.4</v>
      </c>
      <c r="D194" s="23">
        <f>origine!E191</f>
        <v>0</v>
      </c>
      <c r="E194" s="24"/>
      <c r="F194" s="22">
        <f t="shared" si="47"/>
        <v>0</v>
      </c>
      <c r="G194" s="24"/>
      <c r="H194" s="22">
        <f t="shared" si="48"/>
        <v>0</v>
      </c>
      <c r="I194" s="24"/>
      <c r="J194" s="22">
        <f t="shared" si="49"/>
        <v>0</v>
      </c>
      <c r="K194" s="24"/>
      <c r="L194" s="22">
        <f t="shared" si="50"/>
        <v>0</v>
      </c>
      <c r="M194" s="24"/>
      <c r="N194" s="22">
        <f t="shared" si="51"/>
        <v>0</v>
      </c>
      <c r="O194" s="24"/>
      <c r="P194" s="22">
        <f t="shared" si="52"/>
        <v>0</v>
      </c>
      <c r="Q194" s="191"/>
      <c r="R194" s="13">
        <f t="shared" si="53"/>
        <v>0</v>
      </c>
      <c r="S194" s="16"/>
      <c r="T194" s="13">
        <f t="shared" si="54"/>
        <v>0</v>
      </c>
      <c r="U194" s="16"/>
      <c r="V194" s="13">
        <f t="shared" si="55"/>
        <v>0</v>
      </c>
      <c r="W194" s="16"/>
      <c r="X194" s="13">
        <f t="shared" si="69"/>
        <v>0</v>
      </c>
      <c r="Y194" s="16"/>
      <c r="Z194" s="13">
        <f t="shared" si="56"/>
        <v>0</v>
      </c>
      <c r="AA194" s="16"/>
      <c r="AB194" s="13">
        <f t="shared" si="68"/>
        <v>0</v>
      </c>
      <c r="AC194" s="24"/>
      <c r="AD194" s="22">
        <f t="shared" si="57"/>
        <v>0</v>
      </c>
      <c r="AE194" s="24"/>
      <c r="AF194" s="22">
        <f t="shared" si="58"/>
        <v>0</v>
      </c>
      <c r="AG194" s="16"/>
      <c r="AH194" s="13">
        <f t="shared" si="59"/>
        <v>0</v>
      </c>
      <c r="AI194" s="16"/>
      <c r="AJ194" s="13">
        <f t="shared" si="60"/>
        <v>0</v>
      </c>
      <c r="AK194" s="24"/>
      <c r="AL194" s="22">
        <f t="shared" si="61"/>
        <v>0</v>
      </c>
      <c r="AM194" s="24"/>
      <c r="AN194" s="13">
        <f t="shared" si="62"/>
        <v>0</v>
      </c>
      <c r="AO194" s="24"/>
      <c r="AP194" s="22">
        <f t="shared" si="63"/>
        <v>0</v>
      </c>
      <c r="AQ194" s="24"/>
      <c r="AR194" s="22">
        <f t="shared" si="64"/>
        <v>0</v>
      </c>
      <c r="AS194" s="24"/>
      <c r="AT194" s="22">
        <f t="shared" si="65"/>
        <v>0</v>
      </c>
      <c r="AU194" s="24"/>
      <c r="AV194" s="22">
        <f t="shared" si="66"/>
        <v>0</v>
      </c>
      <c r="AW194" s="187">
        <f t="shared" si="67"/>
        <v>0</v>
      </c>
    </row>
    <row r="195" spans="2:49">
      <c r="B195" s="47" t="s">
        <v>160</v>
      </c>
      <c r="C195" s="43">
        <v>1.1499999999999999</v>
      </c>
      <c r="D195" s="23">
        <f>origine!E192</f>
        <v>0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91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13">
        <f t="shared" si="69"/>
        <v>0</v>
      </c>
      <c r="Y195" s="16"/>
      <c r="Z195" s="13">
        <f t="shared" si="56"/>
        <v>0</v>
      </c>
      <c r="AA195" s="16"/>
      <c r="AB195" s="13">
        <f t="shared" si="68"/>
        <v>0</v>
      </c>
      <c r="AC195" s="24"/>
      <c r="AD195" s="22">
        <f t="shared" si="57"/>
        <v>0</v>
      </c>
      <c r="AE195" s="24"/>
      <c r="AF195" s="22">
        <f t="shared" si="58"/>
        <v>0</v>
      </c>
      <c r="AG195" s="16"/>
      <c r="AH195" s="13">
        <f t="shared" si="59"/>
        <v>0</v>
      </c>
      <c r="AI195" s="16"/>
      <c r="AJ195" s="13">
        <f t="shared" si="60"/>
        <v>0</v>
      </c>
      <c r="AK195" s="24"/>
      <c r="AL195" s="22">
        <f t="shared" si="61"/>
        <v>0</v>
      </c>
      <c r="AM195" s="24"/>
      <c r="AN195" s="13">
        <f t="shared" si="62"/>
        <v>0</v>
      </c>
      <c r="AO195" s="24"/>
      <c r="AP195" s="22">
        <f t="shared" si="63"/>
        <v>0</v>
      </c>
      <c r="AQ195" s="24"/>
      <c r="AR195" s="22">
        <f t="shared" si="64"/>
        <v>0</v>
      </c>
      <c r="AS195" s="24"/>
      <c r="AT195" s="22">
        <f t="shared" si="65"/>
        <v>0</v>
      </c>
      <c r="AU195" s="24"/>
      <c r="AV195" s="22">
        <f t="shared" si="66"/>
        <v>0</v>
      </c>
      <c r="AW195" s="187">
        <f t="shared" si="67"/>
        <v>0</v>
      </c>
    </row>
    <row r="196" spans="2:49" ht="15" thickBot="1">
      <c r="B196" s="106" t="s">
        <v>280</v>
      </c>
      <c r="C196" s="43">
        <v>10.89</v>
      </c>
      <c r="D196" s="23">
        <f>origine!E193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91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13">
        <f t="shared" si="69"/>
        <v>0</v>
      </c>
      <c r="Y196" s="16"/>
      <c r="Z196" s="13">
        <f t="shared" si="56"/>
        <v>0</v>
      </c>
      <c r="AA196" s="16"/>
      <c r="AB196" s="13">
        <f t="shared" si="68"/>
        <v>0</v>
      </c>
      <c r="AC196" s="24"/>
      <c r="AD196" s="22">
        <f t="shared" si="57"/>
        <v>0</v>
      </c>
      <c r="AE196" s="24"/>
      <c r="AF196" s="22">
        <f t="shared" si="58"/>
        <v>0</v>
      </c>
      <c r="AG196" s="16"/>
      <c r="AH196" s="13">
        <f t="shared" si="59"/>
        <v>0</v>
      </c>
      <c r="AI196" s="16"/>
      <c r="AJ196" s="13">
        <f t="shared" si="60"/>
        <v>0</v>
      </c>
      <c r="AK196" s="24"/>
      <c r="AL196" s="22">
        <f t="shared" si="61"/>
        <v>0</v>
      </c>
      <c r="AM196" s="24"/>
      <c r="AN196" s="13">
        <f t="shared" si="62"/>
        <v>0</v>
      </c>
      <c r="AO196" s="24"/>
      <c r="AP196" s="22">
        <f t="shared" si="63"/>
        <v>0</v>
      </c>
      <c r="AQ196" s="24"/>
      <c r="AR196" s="22">
        <f t="shared" si="64"/>
        <v>0</v>
      </c>
      <c r="AS196" s="24"/>
      <c r="AT196" s="22">
        <f t="shared" si="65"/>
        <v>0</v>
      </c>
      <c r="AU196" s="24"/>
      <c r="AV196" s="22">
        <f t="shared" si="66"/>
        <v>0</v>
      </c>
      <c r="AW196" s="187">
        <f t="shared" si="67"/>
        <v>0</v>
      </c>
    </row>
    <row r="197" spans="2:49" s="21" customFormat="1" ht="15" thickBot="1">
      <c r="B197" s="42" t="s">
        <v>281</v>
      </c>
      <c r="C197" s="43">
        <v>3.6</v>
      </c>
      <c r="D197" s="23">
        <f>origine!E194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91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13">
        <f t="shared" si="69"/>
        <v>0</v>
      </c>
      <c r="Y197" s="16"/>
      <c r="Z197" s="13">
        <f t="shared" si="56"/>
        <v>0</v>
      </c>
      <c r="AA197" s="16"/>
      <c r="AB197" s="13">
        <f t="shared" si="68"/>
        <v>0</v>
      </c>
      <c r="AC197" s="24"/>
      <c r="AD197" s="22">
        <f t="shared" si="57"/>
        <v>0</v>
      </c>
      <c r="AE197" s="24"/>
      <c r="AF197" s="22">
        <f t="shared" si="58"/>
        <v>0</v>
      </c>
      <c r="AG197" s="16"/>
      <c r="AH197" s="13">
        <f t="shared" si="59"/>
        <v>0</v>
      </c>
      <c r="AI197" s="16"/>
      <c r="AJ197" s="13">
        <f t="shared" si="60"/>
        <v>0</v>
      </c>
      <c r="AK197" s="24"/>
      <c r="AL197" s="22">
        <f t="shared" si="61"/>
        <v>0</v>
      </c>
      <c r="AM197" s="24"/>
      <c r="AN197" s="13">
        <f t="shared" si="62"/>
        <v>0</v>
      </c>
      <c r="AO197" s="24"/>
      <c r="AP197" s="22">
        <f t="shared" si="63"/>
        <v>0</v>
      </c>
      <c r="AQ197" s="24"/>
      <c r="AR197" s="22">
        <f t="shared" si="64"/>
        <v>0</v>
      </c>
      <c r="AS197" s="24"/>
      <c r="AT197" s="22">
        <f t="shared" si="65"/>
        <v>0</v>
      </c>
      <c r="AU197" s="24"/>
      <c r="AV197" s="22">
        <f t="shared" si="66"/>
        <v>0</v>
      </c>
      <c r="AW197" s="187">
        <f t="shared" si="67"/>
        <v>0</v>
      </c>
    </row>
    <row r="198" spans="2:49" ht="15" thickBot="1">
      <c r="B198" s="94" t="s">
        <v>8</v>
      </c>
      <c r="C198" s="95"/>
      <c r="D198" s="23">
        <f>origine!E195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91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13">
        <f t="shared" si="69"/>
        <v>0</v>
      </c>
      <c r="Y198" s="16"/>
      <c r="Z198" s="13">
        <f t="shared" si="56"/>
        <v>0</v>
      </c>
      <c r="AA198" s="16"/>
      <c r="AB198" s="13">
        <f t="shared" si="68"/>
        <v>0</v>
      </c>
      <c r="AC198" s="24"/>
      <c r="AD198" s="22">
        <f t="shared" si="57"/>
        <v>0</v>
      </c>
      <c r="AE198" s="24"/>
      <c r="AF198" s="22">
        <f t="shared" si="58"/>
        <v>0</v>
      </c>
      <c r="AG198" s="16"/>
      <c r="AH198" s="13">
        <f t="shared" si="59"/>
        <v>0</v>
      </c>
      <c r="AI198" s="16"/>
      <c r="AJ198" s="13">
        <f t="shared" si="60"/>
        <v>0</v>
      </c>
      <c r="AK198" s="24"/>
      <c r="AL198" s="22">
        <f t="shared" si="61"/>
        <v>0</v>
      </c>
      <c r="AM198" s="24"/>
      <c r="AN198" s="13">
        <f t="shared" si="62"/>
        <v>0</v>
      </c>
      <c r="AO198" s="24"/>
      <c r="AP198" s="22">
        <f t="shared" si="63"/>
        <v>0</v>
      </c>
      <c r="AQ198" s="24"/>
      <c r="AR198" s="22">
        <f t="shared" si="64"/>
        <v>0</v>
      </c>
      <c r="AS198" s="24"/>
      <c r="AT198" s="22">
        <f t="shared" si="65"/>
        <v>0</v>
      </c>
      <c r="AU198" s="24"/>
      <c r="AV198" s="22">
        <f t="shared" si="66"/>
        <v>0</v>
      </c>
      <c r="AW198" s="187">
        <f t="shared" si="67"/>
        <v>0</v>
      </c>
    </row>
    <row r="199" spans="2:49">
      <c r="B199" s="106" t="s">
        <v>282</v>
      </c>
      <c r="C199" s="43">
        <v>3.3</v>
      </c>
      <c r="D199" s="23">
        <f>origine!E196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91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13">
        <f t="shared" si="69"/>
        <v>0</v>
      </c>
      <c r="Y199" s="16"/>
      <c r="Z199" s="13">
        <f t="shared" si="56"/>
        <v>0</v>
      </c>
      <c r="AA199" s="16"/>
      <c r="AB199" s="13">
        <f t="shared" si="68"/>
        <v>0</v>
      </c>
      <c r="AC199" s="24"/>
      <c r="AD199" s="22">
        <f t="shared" si="57"/>
        <v>0</v>
      </c>
      <c r="AE199" s="24"/>
      <c r="AF199" s="22">
        <f t="shared" si="58"/>
        <v>0</v>
      </c>
      <c r="AG199" s="16"/>
      <c r="AH199" s="13">
        <f t="shared" si="59"/>
        <v>0</v>
      </c>
      <c r="AI199" s="16"/>
      <c r="AJ199" s="13">
        <f t="shared" si="60"/>
        <v>0</v>
      </c>
      <c r="AK199" s="24"/>
      <c r="AL199" s="22">
        <f t="shared" si="61"/>
        <v>0</v>
      </c>
      <c r="AM199" s="24"/>
      <c r="AN199" s="13">
        <f t="shared" si="62"/>
        <v>0</v>
      </c>
      <c r="AO199" s="24"/>
      <c r="AP199" s="22">
        <f t="shared" si="63"/>
        <v>0</v>
      </c>
      <c r="AQ199" s="24"/>
      <c r="AR199" s="22">
        <f t="shared" si="64"/>
        <v>0</v>
      </c>
      <c r="AS199" s="24"/>
      <c r="AT199" s="22">
        <f t="shared" si="65"/>
        <v>0</v>
      </c>
      <c r="AU199" s="24"/>
      <c r="AV199" s="22">
        <f t="shared" si="66"/>
        <v>0</v>
      </c>
      <c r="AW199" s="187">
        <f t="shared" si="67"/>
        <v>0</v>
      </c>
    </row>
    <row r="200" spans="2:49" ht="15" thickBot="1">
      <c r="B200" s="47" t="s">
        <v>93</v>
      </c>
      <c r="C200" s="43">
        <v>4.99</v>
      </c>
      <c r="D200" s="23">
        <f>origine!E197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91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13">
        <f t="shared" si="69"/>
        <v>0</v>
      </c>
      <c r="Y200" s="16"/>
      <c r="Z200" s="13">
        <f t="shared" si="56"/>
        <v>0</v>
      </c>
      <c r="AA200" s="16"/>
      <c r="AB200" s="13">
        <f t="shared" si="68"/>
        <v>0</v>
      </c>
      <c r="AC200" s="24"/>
      <c r="AD200" s="22">
        <f t="shared" si="57"/>
        <v>0</v>
      </c>
      <c r="AE200" s="24"/>
      <c r="AF200" s="22">
        <f t="shared" si="58"/>
        <v>0</v>
      </c>
      <c r="AG200" s="16"/>
      <c r="AH200" s="13">
        <f t="shared" si="59"/>
        <v>0</v>
      </c>
      <c r="AI200" s="16"/>
      <c r="AJ200" s="13">
        <f t="shared" si="60"/>
        <v>0</v>
      </c>
      <c r="AK200" s="24"/>
      <c r="AL200" s="22">
        <f t="shared" si="61"/>
        <v>0</v>
      </c>
      <c r="AM200" s="24"/>
      <c r="AN200" s="13">
        <f t="shared" si="62"/>
        <v>0</v>
      </c>
      <c r="AO200" s="24"/>
      <c r="AP200" s="22">
        <f t="shared" si="63"/>
        <v>0</v>
      </c>
      <c r="AQ200" s="24"/>
      <c r="AR200" s="22">
        <f t="shared" si="64"/>
        <v>0</v>
      </c>
      <c r="AS200" s="24"/>
      <c r="AT200" s="22">
        <f t="shared" si="65"/>
        <v>0</v>
      </c>
      <c r="AU200" s="24"/>
      <c r="AV200" s="22">
        <f t="shared" si="66"/>
        <v>0</v>
      </c>
      <c r="AW200" s="187">
        <f t="shared" si="67"/>
        <v>0</v>
      </c>
    </row>
    <row r="201" spans="2:49" s="21" customFormat="1" ht="15" thickBot="1">
      <c r="B201" s="106" t="s">
        <v>283</v>
      </c>
      <c r="C201" s="43">
        <v>6</v>
      </c>
      <c r="D201" s="23">
        <f>origine!E198</f>
        <v>0</v>
      </c>
      <c r="E201" s="24"/>
      <c r="F201" s="22">
        <f t="shared" ref="F201:F264" si="70">$C201*E201</f>
        <v>0</v>
      </c>
      <c r="G201" s="24"/>
      <c r="H201" s="22">
        <f t="shared" ref="H201:H264" si="71">$C201*G201</f>
        <v>0</v>
      </c>
      <c r="I201" s="24"/>
      <c r="J201" s="22">
        <f t="shared" si="49"/>
        <v>0</v>
      </c>
      <c r="K201" s="24"/>
      <c r="L201" s="22">
        <f t="shared" ref="L201:L264" si="72">$C201*K201</f>
        <v>0</v>
      </c>
      <c r="M201" s="24"/>
      <c r="N201" s="22">
        <f t="shared" ref="N201:N264" si="73">$C201*M201</f>
        <v>0</v>
      </c>
      <c r="O201" s="24"/>
      <c r="P201" s="22">
        <f t="shared" ref="P201:P264" si="74">$C201*O201</f>
        <v>0</v>
      </c>
      <c r="Q201" s="191"/>
      <c r="R201" s="13">
        <f t="shared" ref="R201:R264" si="75">$C201*Q201</f>
        <v>0</v>
      </c>
      <c r="S201" s="16"/>
      <c r="T201" s="13">
        <f t="shared" ref="T201:T264" si="76">$C201*S201</f>
        <v>0</v>
      </c>
      <c r="U201" s="16"/>
      <c r="V201" s="13">
        <f t="shared" ref="V201:V264" si="77">$C201*U201</f>
        <v>0</v>
      </c>
      <c r="W201" s="16"/>
      <c r="X201" s="13">
        <f t="shared" si="69"/>
        <v>0</v>
      </c>
      <c r="Y201" s="16"/>
      <c r="Z201" s="13">
        <f t="shared" ref="Z201:Z264" si="78">$C201*Y201</f>
        <v>0</v>
      </c>
      <c r="AA201" s="16"/>
      <c r="AB201" s="13">
        <f t="shared" si="68"/>
        <v>0</v>
      </c>
      <c r="AC201" s="24"/>
      <c r="AD201" s="22">
        <f t="shared" ref="AD201:AD264" si="79">$C201*AC201</f>
        <v>0</v>
      </c>
      <c r="AE201" s="24"/>
      <c r="AF201" s="22">
        <f t="shared" ref="AF201:AF264" si="80">$C201*AE201</f>
        <v>0</v>
      </c>
      <c r="AG201" s="16"/>
      <c r="AH201" s="13">
        <f t="shared" ref="AH201:AH264" si="81">$C201*AG201</f>
        <v>0</v>
      </c>
      <c r="AI201" s="16"/>
      <c r="AJ201" s="13">
        <f t="shared" ref="AJ201:AJ264" si="82">$C201*AI201</f>
        <v>0</v>
      </c>
      <c r="AK201" s="24"/>
      <c r="AL201" s="22">
        <f t="shared" ref="AL201:AL264" si="83">$C201*AK201</f>
        <v>0</v>
      </c>
      <c r="AM201" s="24"/>
      <c r="AN201" s="13">
        <f t="shared" ref="AN201:AN264" si="84">$C201*AM201</f>
        <v>0</v>
      </c>
      <c r="AO201" s="24"/>
      <c r="AP201" s="22">
        <f t="shared" ref="AP201:AP264" si="85">$C201*AO201</f>
        <v>0</v>
      </c>
      <c r="AQ201" s="24"/>
      <c r="AR201" s="22">
        <f t="shared" ref="AR201:AR264" si="86">$C201*AQ201</f>
        <v>0</v>
      </c>
      <c r="AS201" s="24"/>
      <c r="AT201" s="22">
        <f t="shared" ref="AT201:AT264" si="87">$C201*AS201</f>
        <v>0</v>
      </c>
      <c r="AU201" s="24"/>
      <c r="AV201" s="22">
        <f t="shared" ref="AV201:AV264" si="88">$C201*AU201</f>
        <v>0</v>
      </c>
      <c r="AW201" s="187">
        <f t="shared" ref="AW201:AW264" si="89">SUM(AU201,AS201,AQ201,AO201,AM201,AK201,AI201,AG201,AE201,AC201,AA201,Y201,W205,U201,S201,Q201,O201,M201,K201,I201,G201,E201)</f>
        <v>0</v>
      </c>
    </row>
    <row r="202" spans="2:49">
      <c r="B202" s="47" t="s">
        <v>284</v>
      </c>
      <c r="C202" s="43">
        <v>71</v>
      </c>
      <c r="D202" s="23">
        <f>origine!E199</f>
        <v>0</v>
      </c>
      <c r="E202" s="24"/>
      <c r="F202" s="22">
        <f t="shared" si="70"/>
        <v>0</v>
      </c>
      <c r="G202" s="24"/>
      <c r="H202" s="22">
        <f t="shared" si="71"/>
        <v>0</v>
      </c>
      <c r="I202" s="24"/>
      <c r="J202" s="22">
        <f t="shared" ref="J202:J265" si="90">$C202*I202</f>
        <v>0</v>
      </c>
      <c r="K202" s="24"/>
      <c r="L202" s="22">
        <f t="shared" si="72"/>
        <v>0</v>
      </c>
      <c r="M202" s="24"/>
      <c r="N202" s="22">
        <f t="shared" si="73"/>
        <v>0</v>
      </c>
      <c r="O202" s="24"/>
      <c r="P202" s="22">
        <f t="shared" si="74"/>
        <v>0</v>
      </c>
      <c r="Q202" s="191"/>
      <c r="R202" s="13">
        <f t="shared" si="75"/>
        <v>0</v>
      </c>
      <c r="S202" s="16"/>
      <c r="T202" s="13">
        <f t="shared" si="76"/>
        <v>0</v>
      </c>
      <c r="U202" s="16"/>
      <c r="V202" s="13">
        <f t="shared" si="77"/>
        <v>0</v>
      </c>
      <c r="W202" s="16"/>
      <c r="X202" s="13">
        <f t="shared" si="69"/>
        <v>0</v>
      </c>
      <c r="Y202" s="16"/>
      <c r="Z202" s="13">
        <f t="shared" si="78"/>
        <v>0</v>
      </c>
      <c r="AA202" s="16"/>
      <c r="AB202" s="13">
        <f t="shared" ref="AB202:AB265" si="91">$C202*AA202</f>
        <v>0</v>
      </c>
      <c r="AC202" s="24"/>
      <c r="AD202" s="22">
        <f t="shared" si="79"/>
        <v>0</v>
      </c>
      <c r="AE202" s="24"/>
      <c r="AF202" s="22">
        <f t="shared" si="80"/>
        <v>0</v>
      </c>
      <c r="AG202" s="16"/>
      <c r="AH202" s="13">
        <f t="shared" si="81"/>
        <v>0</v>
      </c>
      <c r="AI202" s="16"/>
      <c r="AJ202" s="13">
        <f t="shared" si="82"/>
        <v>0</v>
      </c>
      <c r="AK202" s="24"/>
      <c r="AL202" s="22">
        <f t="shared" si="83"/>
        <v>0</v>
      </c>
      <c r="AM202" s="24"/>
      <c r="AN202" s="13">
        <f t="shared" si="84"/>
        <v>0</v>
      </c>
      <c r="AO202" s="24"/>
      <c r="AP202" s="22">
        <f t="shared" si="85"/>
        <v>0</v>
      </c>
      <c r="AQ202" s="24"/>
      <c r="AR202" s="22">
        <f t="shared" si="86"/>
        <v>0</v>
      </c>
      <c r="AS202" s="24"/>
      <c r="AT202" s="22">
        <f t="shared" si="87"/>
        <v>0</v>
      </c>
      <c r="AU202" s="24"/>
      <c r="AV202" s="22">
        <f t="shared" si="88"/>
        <v>0</v>
      </c>
      <c r="AW202" s="187">
        <f t="shared" si="89"/>
        <v>0</v>
      </c>
    </row>
    <row r="203" spans="2:49">
      <c r="B203" s="106" t="s">
        <v>285</v>
      </c>
      <c r="C203" s="98">
        <v>2.7</v>
      </c>
      <c r="D203" s="23">
        <f>origine!E200</f>
        <v>0</v>
      </c>
      <c r="E203" s="24"/>
      <c r="F203" s="22">
        <f t="shared" si="70"/>
        <v>0</v>
      </c>
      <c r="G203" s="24"/>
      <c r="H203" s="22">
        <f t="shared" si="71"/>
        <v>0</v>
      </c>
      <c r="I203" s="24"/>
      <c r="J203" s="22">
        <f t="shared" si="90"/>
        <v>0</v>
      </c>
      <c r="K203" s="24"/>
      <c r="L203" s="22">
        <f t="shared" si="72"/>
        <v>0</v>
      </c>
      <c r="M203" s="24"/>
      <c r="N203" s="22">
        <f t="shared" si="73"/>
        <v>0</v>
      </c>
      <c r="O203" s="24"/>
      <c r="P203" s="22">
        <f t="shared" si="74"/>
        <v>0</v>
      </c>
      <c r="Q203" s="191"/>
      <c r="R203" s="13">
        <f t="shared" si="75"/>
        <v>0</v>
      </c>
      <c r="S203" s="16"/>
      <c r="T203" s="13">
        <f t="shared" si="76"/>
        <v>0</v>
      </c>
      <c r="U203" s="16"/>
      <c r="V203" s="13">
        <f t="shared" si="77"/>
        <v>0</v>
      </c>
      <c r="W203" s="16"/>
      <c r="X203" s="13">
        <f t="shared" si="69"/>
        <v>0</v>
      </c>
      <c r="Y203" s="16"/>
      <c r="Z203" s="13">
        <f t="shared" si="78"/>
        <v>0</v>
      </c>
      <c r="AA203" s="16"/>
      <c r="AB203" s="13">
        <f t="shared" si="91"/>
        <v>0</v>
      </c>
      <c r="AC203" s="24"/>
      <c r="AD203" s="22">
        <f t="shared" si="79"/>
        <v>0</v>
      </c>
      <c r="AE203" s="24"/>
      <c r="AF203" s="22">
        <f t="shared" si="80"/>
        <v>0</v>
      </c>
      <c r="AG203" s="16"/>
      <c r="AH203" s="13">
        <f t="shared" si="81"/>
        <v>0</v>
      </c>
      <c r="AI203" s="16"/>
      <c r="AJ203" s="13">
        <f t="shared" si="82"/>
        <v>0</v>
      </c>
      <c r="AK203" s="24"/>
      <c r="AL203" s="22">
        <f t="shared" si="83"/>
        <v>0</v>
      </c>
      <c r="AM203" s="24"/>
      <c r="AN203" s="13">
        <f t="shared" si="84"/>
        <v>0</v>
      </c>
      <c r="AO203" s="24"/>
      <c r="AP203" s="22">
        <f t="shared" si="85"/>
        <v>0</v>
      </c>
      <c r="AQ203" s="24"/>
      <c r="AR203" s="22">
        <f t="shared" si="86"/>
        <v>0</v>
      </c>
      <c r="AS203" s="24"/>
      <c r="AT203" s="22">
        <f t="shared" si="87"/>
        <v>0</v>
      </c>
      <c r="AU203" s="24"/>
      <c r="AV203" s="22">
        <f t="shared" si="88"/>
        <v>0</v>
      </c>
      <c r="AW203" s="187">
        <f t="shared" si="89"/>
        <v>0</v>
      </c>
    </row>
    <row r="204" spans="2:49">
      <c r="B204" s="99" t="s">
        <v>243</v>
      </c>
      <c r="C204" s="43">
        <v>3</v>
      </c>
      <c r="D204" s="23">
        <f>origine!E201</f>
        <v>0</v>
      </c>
      <c r="E204" s="24"/>
      <c r="F204" s="22">
        <f t="shared" si="70"/>
        <v>0</v>
      </c>
      <c r="G204" s="24"/>
      <c r="H204" s="22">
        <f t="shared" si="71"/>
        <v>0</v>
      </c>
      <c r="I204" s="24"/>
      <c r="J204" s="22">
        <f t="shared" si="90"/>
        <v>0</v>
      </c>
      <c r="K204" s="24"/>
      <c r="L204" s="22">
        <f t="shared" si="72"/>
        <v>0</v>
      </c>
      <c r="M204" s="24"/>
      <c r="N204" s="22">
        <f t="shared" si="73"/>
        <v>0</v>
      </c>
      <c r="O204" s="24"/>
      <c r="P204" s="22">
        <f t="shared" si="74"/>
        <v>0</v>
      </c>
      <c r="Q204" s="191"/>
      <c r="R204" s="13">
        <f t="shared" si="75"/>
        <v>0</v>
      </c>
      <c r="S204" s="16"/>
      <c r="T204" s="13">
        <f t="shared" si="76"/>
        <v>0</v>
      </c>
      <c r="U204" s="16"/>
      <c r="V204" s="13">
        <f t="shared" si="77"/>
        <v>0</v>
      </c>
      <c r="W204" s="16"/>
      <c r="X204" s="13">
        <f t="shared" si="69"/>
        <v>0</v>
      </c>
      <c r="Y204" s="16"/>
      <c r="Z204" s="13">
        <f t="shared" si="78"/>
        <v>0</v>
      </c>
      <c r="AA204" s="16"/>
      <c r="AB204" s="13">
        <f t="shared" si="91"/>
        <v>0</v>
      </c>
      <c r="AC204" s="24"/>
      <c r="AD204" s="22">
        <f t="shared" si="79"/>
        <v>0</v>
      </c>
      <c r="AE204" s="24"/>
      <c r="AF204" s="22">
        <f t="shared" si="80"/>
        <v>0</v>
      </c>
      <c r="AG204" s="16"/>
      <c r="AH204" s="13">
        <f t="shared" si="81"/>
        <v>0</v>
      </c>
      <c r="AI204" s="16"/>
      <c r="AJ204" s="13">
        <f t="shared" si="82"/>
        <v>0</v>
      </c>
      <c r="AK204" s="24"/>
      <c r="AL204" s="22">
        <f t="shared" si="83"/>
        <v>0</v>
      </c>
      <c r="AM204" s="24"/>
      <c r="AN204" s="13">
        <f t="shared" si="84"/>
        <v>0</v>
      </c>
      <c r="AO204" s="24"/>
      <c r="AP204" s="22">
        <f t="shared" si="85"/>
        <v>0</v>
      </c>
      <c r="AQ204" s="24"/>
      <c r="AR204" s="22">
        <f t="shared" si="86"/>
        <v>0</v>
      </c>
      <c r="AS204" s="24"/>
      <c r="AT204" s="22">
        <f t="shared" si="87"/>
        <v>0</v>
      </c>
      <c r="AU204" s="24"/>
      <c r="AV204" s="22">
        <f t="shared" si="88"/>
        <v>0</v>
      </c>
      <c r="AW204" s="187">
        <f t="shared" si="89"/>
        <v>0</v>
      </c>
    </row>
    <row r="205" spans="2:49" ht="15" thickBot="1">
      <c r="B205" s="156" t="s">
        <v>128</v>
      </c>
      <c r="C205" s="71">
        <v>4</v>
      </c>
      <c r="D205" s="23">
        <f>origine!E202</f>
        <v>0</v>
      </c>
      <c r="E205" s="24"/>
      <c r="F205" s="22">
        <f t="shared" si="70"/>
        <v>0</v>
      </c>
      <c r="G205" s="24"/>
      <c r="H205" s="22">
        <f t="shared" si="71"/>
        <v>0</v>
      </c>
      <c r="I205" s="24"/>
      <c r="J205" s="22">
        <f t="shared" si="90"/>
        <v>0</v>
      </c>
      <c r="K205" s="24"/>
      <c r="L205" s="22">
        <f t="shared" si="72"/>
        <v>0</v>
      </c>
      <c r="M205" s="24"/>
      <c r="N205" s="22">
        <f t="shared" si="73"/>
        <v>0</v>
      </c>
      <c r="O205" s="24"/>
      <c r="P205" s="22">
        <f t="shared" si="74"/>
        <v>0</v>
      </c>
      <c r="Q205" s="191"/>
      <c r="R205" s="13">
        <f t="shared" si="75"/>
        <v>0</v>
      </c>
      <c r="S205" s="16"/>
      <c r="T205" s="13">
        <f t="shared" si="76"/>
        <v>0</v>
      </c>
      <c r="U205" s="16"/>
      <c r="V205" s="13">
        <f t="shared" si="77"/>
        <v>0</v>
      </c>
      <c r="W205" s="16"/>
      <c r="X205" s="13">
        <f t="shared" si="69"/>
        <v>0</v>
      </c>
      <c r="Y205" s="16"/>
      <c r="Z205" s="13">
        <f t="shared" si="78"/>
        <v>0</v>
      </c>
      <c r="AA205" s="16"/>
      <c r="AB205" s="13">
        <f t="shared" si="91"/>
        <v>0</v>
      </c>
      <c r="AC205" s="24"/>
      <c r="AD205" s="22">
        <f t="shared" si="79"/>
        <v>0</v>
      </c>
      <c r="AE205" s="24"/>
      <c r="AF205" s="22">
        <f t="shared" si="80"/>
        <v>0</v>
      </c>
      <c r="AG205" s="16"/>
      <c r="AH205" s="13">
        <f t="shared" si="81"/>
        <v>0</v>
      </c>
      <c r="AI205" s="16"/>
      <c r="AJ205" s="13">
        <f t="shared" si="82"/>
        <v>0</v>
      </c>
      <c r="AK205" s="24"/>
      <c r="AL205" s="22">
        <f t="shared" si="83"/>
        <v>0</v>
      </c>
      <c r="AM205" s="24"/>
      <c r="AN205" s="13">
        <f t="shared" si="84"/>
        <v>0</v>
      </c>
      <c r="AO205" s="24"/>
      <c r="AP205" s="22">
        <f t="shared" si="85"/>
        <v>0</v>
      </c>
      <c r="AQ205" s="24"/>
      <c r="AR205" s="22">
        <f t="shared" si="86"/>
        <v>0</v>
      </c>
      <c r="AS205" s="24"/>
      <c r="AT205" s="22">
        <f t="shared" si="87"/>
        <v>0</v>
      </c>
      <c r="AU205" s="24"/>
      <c r="AV205" s="22">
        <f t="shared" si="88"/>
        <v>0</v>
      </c>
      <c r="AW205" s="187">
        <f t="shared" si="89"/>
        <v>0</v>
      </c>
    </row>
    <row r="206" spans="2:49" ht="15" thickBot="1">
      <c r="B206" s="132" t="s">
        <v>193</v>
      </c>
      <c r="C206" s="133"/>
      <c r="D206" s="23">
        <f>origine!E203</f>
        <v>0</v>
      </c>
      <c r="E206" s="24"/>
      <c r="F206" s="22">
        <f t="shared" si="70"/>
        <v>0</v>
      </c>
      <c r="G206" s="24"/>
      <c r="H206" s="22">
        <f t="shared" si="71"/>
        <v>0</v>
      </c>
      <c r="I206" s="24"/>
      <c r="J206" s="22">
        <f t="shared" si="90"/>
        <v>0</v>
      </c>
      <c r="K206" s="24"/>
      <c r="L206" s="22">
        <f t="shared" si="72"/>
        <v>0</v>
      </c>
      <c r="M206" s="24"/>
      <c r="N206" s="22">
        <f t="shared" si="73"/>
        <v>0</v>
      </c>
      <c r="O206" s="24"/>
      <c r="P206" s="22">
        <f t="shared" si="74"/>
        <v>0</v>
      </c>
      <c r="Q206" s="191"/>
      <c r="R206" s="13">
        <f t="shared" si="75"/>
        <v>0</v>
      </c>
      <c r="S206" s="16"/>
      <c r="T206" s="13">
        <f t="shared" si="76"/>
        <v>0</v>
      </c>
      <c r="U206" s="16"/>
      <c r="V206" s="13">
        <f t="shared" si="77"/>
        <v>0</v>
      </c>
      <c r="W206" s="16"/>
      <c r="X206" s="13">
        <f t="shared" si="69"/>
        <v>0</v>
      </c>
      <c r="Y206" s="16"/>
      <c r="Z206" s="13">
        <f t="shared" si="78"/>
        <v>0</v>
      </c>
      <c r="AA206" s="16"/>
      <c r="AB206" s="13">
        <f t="shared" si="91"/>
        <v>0</v>
      </c>
      <c r="AC206" s="24"/>
      <c r="AD206" s="22">
        <f t="shared" si="79"/>
        <v>0</v>
      </c>
      <c r="AE206" s="24"/>
      <c r="AF206" s="22">
        <f t="shared" si="80"/>
        <v>0</v>
      </c>
      <c r="AG206" s="16"/>
      <c r="AH206" s="13">
        <f t="shared" si="81"/>
        <v>0</v>
      </c>
      <c r="AI206" s="16"/>
      <c r="AJ206" s="13">
        <f t="shared" si="82"/>
        <v>0</v>
      </c>
      <c r="AK206" s="24"/>
      <c r="AL206" s="22">
        <f t="shared" si="83"/>
        <v>0</v>
      </c>
      <c r="AM206" s="24"/>
      <c r="AN206" s="13">
        <f t="shared" si="84"/>
        <v>0</v>
      </c>
      <c r="AO206" s="24"/>
      <c r="AP206" s="22">
        <f t="shared" si="85"/>
        <v>0</v>
      </c>
      <c r="AQ206" s="24"/>
      <c r="AR206" s="22">
        <f t="shared" si="86"/>
        <v>0</v>
      </c>
      <c r="AS206" s="24"/>
      <c r="AT206" s="22">
        <f t="shared" si="87"/>
        <v>0</v>
      </c>
      <c r="AU206" s="24"/>
      <c r="AV206" s="22">
        <f t="shared" si="88"/>
        <v>0</v>
      </c>
      <c r="AW206" s="187">
        <f t="shared" si="89"/>
        <v>0</v>
      </c>
    </row>
    <row r="207" spans="2:49">
      <c r="B207" s="106" t="s">
        <v>194</v>
      </c>
      <c r="C207" s="43">
        <v>25</v>
      </c>
      <c r="D207" s="23">
        <f>origine!E204</f>
        <v>0</v>
      </c>
      <c r="E207" s="24"/>
      <c r="F207" s="22">
        <f t="shared" si="70"/>
        <v>0</v>
      </c>
      <c r="G207" s="24"/>
      <c r="H207" s="22">
        <f t="shared" si="71"/>
        <v>0</v>
      </c>
      <c r="I207" s="24"/>
      <c r="J207" s="22">
        <f t="shared" si="90"/>
        <v>0</v>
      </c>
      <c r="K207" s="24"/>
      <c r="L207" s="22">
        <f t="shared" si="72"/>
        <v>0</v>
      </c>
      <c r="M207" s="24"/>
      <c r="N207" s="22">
        <f t="shared" si="73"/>
        <v>0</v>
      </c>
      <c r="O207" s="24"/>
      <c r="P207" s="22">
        <f t="shared" si="74"/>
        <v>0</v>
      </c>
      <c r="Q207" s="191"/>
      <c r="R207" s="13">
        <f t="shared" si="75"/>
        <v>0</v>
      </c>
      <c r="S207" s="16"/>
      <c r="T207" s="13">
        <f t="shared" si="76"/>
        <v>0</v>
      </c>
      <c r="U207" s="16"/>
      <c r="V207" s="13">
        <f t="shared" si="77"/>
        <v>0</v>
      </c>
      <c r="W207" s="16"/>
      <c r="X207" s="13">
        <f t="shared" si="69"/>
        <v>0</v>
      </c>
      <c r="Y207" s="16"/>
      <c r="Z207" s="13">
        <f t="shared" si="78"/>
        <v>0</v>
      </c>
      <c r="AA207" s="16"/>
      <c r="AB207" s="13">
        <f t="shared" si="91"/>
        <v>0</v>
      </c>
      <c r="AC207" s="24"/>
      <c r="AD207" s="22">
        <f t="shared" si="79"/>
        <v>0</v>
      </c>
      <c r="AE207" s="24"/>
      <c r="AF207" s="22">
        <f t="shared" si="80"/>
        <v>0</v>
      </c>
      <c r="AG207" s="16"/>
      <c r="AH207" s="13">
        <f t="shared" si="81"/>
        <v>0</v>
      </c>
      <c r="AI207" s="16"/>
      <c r="AJ207" s="13">
        <f t="shared" si="82"/>
        <v>0</v>
      </c>
      <c r="AK207" s="24"/>
      <c r="AL207" s="22">
        <f t="shared" si="83"/>
        <v>0</v>
      </c>
      <c r="AM207" s="24"/>
      <c r="AN207" s="13">
        <f t="shared" si="84"/>
        <v>0</v>
      </c>
      <c r="AO207" s="24"/>
      <c r="AP207" s="22">
        <f t="shared" si="85"/>
        <v>0</v>
      </c>
      <c r="AQ207" s="24"/>
      <c r="AR207" s="22">
        <f t="shared" si="86"/>
        <v>0</v>
      </c>
      <c r="AS207" s="24"/>
      <c r="AT207" s="22">
        <f t="shared" si="87"/>
        <v>0</v>
      </c>
      <c r="AU207" s="24"/>
      <c r="AV207" s="22">
        <f t="shared" si="88"/>
        <v>0</v>
      </c>
      <c r="AW207" s="187">
        <f t="shared" si="89"/>
        <v>0</v>
      </c>
    </row>
    <row r="208" spans="2:49">
      <c r="B208" s="47" t="s">
        <v>195</v>
      </c>
      <c r="C208" s="43">
        <v>25</v>
      </c>
      <c r="D208" s="23">
        <f>origine!E205</f>
        <v>0</v>
      </c>
      <c r="E208" s="24"/>
      <c r="F208" s="22">
        <f t="shared" si="70"/>
        <v>0</v>
      </c>
      <c r="G208" s="24"/>
      <c r="H208" s="22">
        <f t="shared" si="71"/>
        <v>0</v>
      </c>
      <c r="I208" s="24"/>
      <c r="J208" s="22">
        <f t="shared" si="90"/>
        <v>0</v>
      </c>
      <c r="K208" s="24"/>
      <c r="L208" s="22">
        <f t="shared" si="72"/>
        <v>0</v>
      </c>
      <c r="M208" s="24"/>
      <c r="N208" s="22">
        <f t="shared" si="73"/>
        <v>0</v>
      </c>
      <c r="O208" s="24"/>
      <c r="P208" s="22">
        <f t="shared" si="74"/>
        <v>0</v>
      </c>
      <c r="Q208" s="191"/>
      <c r="R208" s="13">
        <f t="shared" si="75"/>
        <v>0</v>
      </c>
      <c r="S208" s="16"/>
      <c r="T208" s="13">
        <f t="shared" si="76"/>
        <v>0</v>
      </c>
      <c r="U208" s="16"/>
      <c r="V208" s="13">
        <f t="shared" si="77"/>
        <v>0</v>
      </c>
      <c r="W208" s="16"/>
      <c r="X208" s="13">
        <f t="shared" si="69"/>
        <v>0</v>
      </c>
      <c r="Y208" s="16"/>
      <c r="Z208" s="13">
        <f t="shared" si="78"/>
        <v>0</v>
      </c>
      <c r="AA208" s="16"/>
      <c r="AB208" s="13">
        <f t="shared" si="91"/>
        <v>0</v>
      </c>
      <c r="AC208" s="24"/>
      <c r="AD208" s="22">
        <f t="shared" si="79"/>
        <v>0</v>
      </c>
      <c r="AE208" s="24"/>
      <c r="AF208" s="22">
        <f t="shared" si="80"/>
        <v>0</v>
      </c>
      <c r="AG208" s="16"/>
      <c r="AH208" s="13">
        <f t="shared" si="81"/>
        <v>0</v>
      </c>
      <c r="AI208" s="16"/>
      <c r="AJ208" s="13">
        <f t="shared" si="82"/>
        <v>0</v>
      </c>
      <c r="AK208" s="24"/>
      <c r="AL208" s="22">
        <f t="shared" si="83"/>
        <v>0</v>
      </c>
      <c r="AM208" s="24"/>
      <c r="AN208" s="13">
        <f t="shared" si="84"/>
        <v>0</v>
      </c>
      <c r="AO208" s="24"/>
      <c r="AP208" s="22">
        <f t="shared" si="85"/>
        <v>0</v>
      </c>
      <c r="AQ208" s="24"/>
      <c r="AR208" s="22">
        <f t="shared" si="86"/>
        <v>0</v>
      </c>
      <c r="AS208" s="24"/>
      <c r="AT208" s="22">
        <f t="shared" si="87"/>
        <v>0</v>
      </c>
      <c r="AU208" s="24"/>
      <c r="AV208" s="22">
        <f t="shared" si="88"/>
        <v>0</v>
      </c>
      <c r="AW208" s="187">
        <f t="shared" si="89"/>
        <v>0</v>
      </c>
    </row>
    <row r="209" spans="2:49" ht="15" thickBot="1">
      <c r="B209" s="156" t="s">
        <v>196</v>
      </c>
      <c r="C209" s="71">
        <v>25</v>
      </c>
      <c r="D209" s="23">
        <f>origine!E206</f>
        <v>0</v>
      </c>
      <c r="E209" s="24"/>
      <c r="F209" s="22">
        <f t="shared" si="70"/>
        <v>0</v>
      </c>
      <c r="G209" s="24"/>
      <c r="H209" s="22">
        <f t="shared" si="71"/>
        <v>0</v>
      </c>
      <c r="I209" s="24"/>
      <c r="J209" s="22">
        <f t="shared" si="90"/>
        <v>0</v>
      </c>
      <c r="K209" s="24"/>
      <c r="L209" s="22">
        <f t="shared" si="72"/>
        <v>0</v>
      </c>
      <c r="M209" s="24"/>
      <c r="N209" s="22">
        <f t="shared" si="73"/>
        <v>0</v>
      </c>
      <c r="O209" s="24"/>
      <c r="P209" s="22">
        <f t="shared" si="74"/>
        <v>0</v>
      </c>
      <c r="Q209" s="191"/>
      <c r="R209" s="13">
        <f t="shared" si="75"/>
        <v>0</v>
      </c>
      <c r="S209" s="16"/>
      <c r="T209" s="13">
        <f t="shared" si="76"/>
        <v>0</v>
      </c>
      <c r="U209" s="16"/>
      <c r="V209" s="13">
        <f t="shared" si="77"/>
        <v>0</v>
      </c>
      <c r="W209" s="16"/>
      <c r="X209" s="13">
        <f t="shared" si="69"/>
        <v>0</v>
      </c>
      <c r="Y209" s="16"/>
      <c r="Z209" s="13">
        <f t="shared" si="78"/>
        <v>0</v>
      </c>
      <c r="AA209" s="16"/>
      <c r="AB209" s="13">
        <f t="shared" si="91"/>
        <v>0</v>
      </c>
      <c r="AC209" s="24"/>
      <c r="AD209" s="22">
        <f t="shared" si="79"/>
        <v>0</v>
      </c>
      <c r="AE209" s="24"/>
      <c r="AF209" s="22">
        <f t="shared" si="80"/>
        <v>0</v>
      </c>
      <c r="AG209" s="16"/>
      <c r="AH209" s="13">
        <f t="shared" si="81"/>
        <v>0</v>
      </c>
      <c r="AI209" s="16"/>
      <c r="AJ209" s="13">
        <f t="shared" si="82"/>
        <v>0</v>
      </c>
      <c r="AK209" s="24"/>
      <c r="AL209" s="22">
        <f t="shared" si="83"/>
        <v>0</v>
      </c>
      <c r="AM209" s="24"/>
      <c r="AN209" s="13">
        <f t="shared" si="84"/>
        <v>0</v>
      </c>
      <c r="AO209" s="24"/>
      <c r="AP209" s="22">
        <f t="shared" si="85"/>
        <v>0</v>
      </c>
      <c r="AQ209" s="24"/>
      <c r="AR209" s="22">
        <f t="shared" si="86"/>
        <v>0</v>
      </c>
      <c r="AS209" s="24"/>
      <c r="AT209" s="22">
        <f t="shared" si="87"/>
        <v>0</v>
      </c>
      <c r="AU209" s="24"/>
      <c r="AV209" s="22">
        <f t="shared" si="88"/>
        <v>0</v>
      </c>
      <c r="AW209" s="187">
        <f t="shared" si="89"/>
        <v>0</v>
      </c>
    </row>
    <row r="210" spans="2:49" ht="15" thickBot="1">
      <c r="B210" s="94" t="s">
        <v>148</v>
      </c>
      <c r="C210" s="95"/>
      <c r="D210" s="23">
        <f>origine!E207</f>
        <v>0</v>
      </c>
      <c r="E210" s="24"/>
      <c r="F210" s="22">
        <f t="shared" si="70"/>
        <v>0</v>
      </c>
      <c r="G210" s="24"/>
      <c r="H210" s="22">
        <f t="shared" si="71"/>
        <v>0</v>
      </c>
      <c r="I210" s="24"/>
      <c r="J210" s="22">
        <f t="shared" si="90"/>
        <v>0</v>
      </c>
      <c r="K210" s="24"/>
      <c r="L210" s="22">
        <f t="shared" si="72"/>
        <v>0</v>
      </c>
      <c r="M210" s="24"/>
      <c r="N210" s="22">
        <f t="shared" si="73"/>
        <v>0</v>
      </c>
      <c r="O210" s="24"/>
      <c r="P210" s="22">
        <f t="shared" si="74"/>
        <v>0</v>
      </c>
      <c r="Q210" s="191"/>
      <c r="R210" s="13">
        <f t="shared" si="75"/>
        <v>0</v>
      </c>
      <c r="S210" s="16"/>
      <c r="T210" s="13">
        <f t="shared" si="76"/>
        <v>0</v>
      </c>
      <c r="U210" s="16"/>
      <c r="V210" s="13">
        <f t="shared" si="77"/>
        <v>0</v>
      </c>
      <c r="W210" s="16"/>
      <c r="X210" s="13">
        <f t="shared" si="69"/>
        <v>0</v>
      </c>
      <c r="Y210" s="16"/>
      <c r="Z210" s="13">
        <f t="shared" si="78"/>
        <v>0</v>
      </c>
      <c r="AA210" s="16"/>
      <c r="AB210" s="13">
        <f t="shared" si="91"/>
        <v>0</v>
      </c>
      <c r="AC210" s="24"/>
      <c r="AD210" s="22">
        <f t="shared" si="79"/>
        <v>0</v>
      </c>
      <c r="AE210" s="24"/>
      <c r="AF210" s="22">
        <f t="shared" si="80"/>
        <v>0</v>
      </c>
      <c r="AG210" s="16"/>
      <c r="AH210" s="13">
        <f t="shared" si="81"/>
        <v>0</v>
      </c>
      <c r="AI210" s="16"/>
      <c r="AJ210" s="13">
        <f t="shared" si="82"/>
        <v>0</v>
      </c>
      <c r="AK210" s="24"/>
      <c r="AL210" s="22">
        <f t="shared" si="83"/>
        <v>0</v>
      </c>
      <c r="AM210" s="24"/>
      <c r="AN210" s="13">
        <f t="shared" si="84"/>
        <v>0</v>
      </c>
      <c r="AO210" s="24"/>
      <c r="AP210" s="22">
        <f t="shared" si="85"/>
        <v>0</v>
      </c>
      <c r="AQ210" s="24"/>
      <c r="AR210" s="22">
        <f t="shared" si="86"/>
        <v>0</v>
      </c>
      <c r="AS210" s="24"/>
      <c r="AT210" s="22">
        <f t="shared" si="87"/>
        <v>0</v>
      </c>
      <c r="AU210" s="24"/>
      <c r="AV210" s="22">
        <f t="shared" si="88"/>
        <v>0</v>
      </c>
      <c r="AW210" s="187">
        <f t="shared" si="89"/>
        <v>0</v>
      </c>
    </row>
    <row r="211" spans="2:49">
      <c r="B211" s="106" t="s">
        <v>161</v>
      </c>
      <c r="C211" s="43">
        <v>12</v>
      </c>
      <c r="D211" s="23">
        <f>origine!E208</f>
        <v>0</v>
      </c>
      <c r="E211" s="24"/>
      <c r="F211" s="22">
        <f t="shared" si="70"/>
        <v>0</v>
      </c>
      <c r="G211" s="24"/>
      <c r="H211" s="22">
        <f t="shared" si="71"/>
        <v>0</v>
      </c>
      <c r="I211" s="24"/>
      <c r="J211" s="22">
        <f t="shared" si="90"/>
        <v>0</v>
      </c>
      <c r="K211" s="24"/>
      <c r="L211" s="22">
        <f t="shared" si="72"/>
        <v>0</v>
      </c>
      <c r="M211" s="24"/>
      <c r="N211" s="22">
        <f t="shared" si="73"/>
        <v>0</v>
      </c>
      <c r="O211" s="24"/>
      <c r="P211" s="22">
        <f t="shared" si="74"/>
        <v>0</v>
      </c>
      <c r="Q211" s="191"/>
      <c r="R211" s="13">
        <f t="shared" si="75"/>
        <v>0</v>
      </c>
      <c r="S211" s="16"/>
      <c r="T211" s="13">
        <f t="shared" si="76"/>
        <v>0</v>
      </c>
      <c r="U211" s="16"/>
      <c r="V211" s="13">
        <f t="shared" si="77"/>
        <v>0</v>
      </c>
      <c r="W211" s="16"/>
      <c r="X211" s="13">
        <f t="shared" si="69"/>
        <v>0</v>
      </c>
      <c r="Y211" s="16"/>
      <c r="Z211" s="13">
        <f t="shared" si="78"/>
        <v>0</v>
      </c>
      <c r="AA211" s="16"/>
      <c r="AB211" s="13">
        <f t="shared" si="91"/>
        <v>0</v>
      </c>
      <c r="AC211" s="24"/>
      <c r="AD211" s="22">
        <f t="shared" si="79"/>
        <v>0</v>
      </c>
      <c r="AE211" s="24"/>
      <c r="AF211" s="22">
        <f t="shared" si="80"/>
        <v>0</v>
      </c>
      <c r="AG211" s="16"/>
      <c r="AH211" s="13">
        <f t="shared" si="81"/>
        <v>0</v>
      </c>
      <c r="AI211" s="16"/>
      <c r="AJ211" s="13">
        <f t="shared" si="82"/>
        <v>0</v>
      </c>
      <c r="AK211" s="24"/>
      <c r="AL211" s="22">
        <f t="shared" si="83"/>
        <v>0</v>
      </c>
      <c r="AM211" s="24"/>
      <c r="AN211" s="13">
        <f t="shared" si="84"/>
        <v>0</v>
      </c>
      <c r="AO211" s="24"/>
      <c r="AP211" s="22">
        <f t="shared" si="85"/>
        <v>0</v>
      </c>
      <c r="AQ211" s="24"/>
      <c r="AR211" s="22">
        <f t="shared" si="86"/>
        <v>0</v>
      </c>
      <c r="AS211" s="24"/>
      <c r="AT211" s="22">
        <f t="shared" si="87"/>
        <v>0</v>
      </c>
      <c r="AU211" s="24"/>
      <c r="AV211" s="22">
        <f t="shared" si="88"/>
        <v>0</v>
      </c>
      <c r="AW211" s="187">
        <f t="shared" si="89"/>
        <v>0</v>
      </c>
    </row>
    <row r="212" spans="2:49">
      <c r="B212" s="47" t="s">
        <v>162</v>
      </c>
      <c r="C212" s="43">
        <v>11.25</v>
      </c>
      <c r="D212" s="23">
        <f>origine!E209</f>
        <v>0</v>
      </c>
      <c r="E212" s="24"/>
      <c r="F212" s="22">
        <f t="shared" si="70"/>
        <v>0</v>
      </c>
      <c r="G212" s="24"/>
      <c r="H212" s="22">
        <f t="shared" si="71"/>
        <v>0</v>
      </c>
      <c r="I212" s="24"/>
      <c r="J212" s="22">
        <f t="shared" si="90"/>
        <v>0</v>
      </c>
      <c r="K212" s="24"/>
      <c r="L212" s="22">
        <f t="shared" si="72"/>
        <v>0</v>
      </c>
      <c r="M212" s="24"/>
      <c r="N212" s="22">
        <f t="shared" si="73"/>
        <v>0</v>
      </c>
      <c r="O212" s="24"/>
      <c r="P212" s="22">
        <f t="shared" si="74"/>
        <v>0</v>
      </c>
      <c r="Q212" s="191"/>
      <c r="R212" s="13">
        <f t="shared" si="75"/>
        <v>0</v>
      </c>
      <c r="S212" s="16"/>
      <c r="T212" s="13">
        <f t="shared" si="76"/>
        <v>0</v>
      </c>
      <c r="U212" s="16"/>
      <c r="V212" s="13">
        <f t="shared" si="77"/>
        <v>0</v>
      </c>
      <c r="W212" s="16"/>
      <c r="X212" s="13">
        <f t="shared" si="69"/>
        <v>0</v>
      </c>
      <c r="Y212" s="16"/>
      <c r="Z212" s="13">
        <f t="shared" si="78"/>
        <v>0</v>
      </c>
      <c r="AA212" s="16"/>
      <c r="AB212" s="13">
        <f t="shared" si="91"/>
        <v>0</v>
      </c>
      <c r="AC212" s="24"/>
      <c r="AD212" s="22">
        <f t="shared" si="79"/>
        <v>0</v>
      </c>
      <c r="AE212" s="24"/>
      <c r="AF212" s="22">
        <f t="shared" si="80"/>
        <v>0</v>
      </c>
      <c r="AG212" s="16"/>
      <c r="AH212" s="13">
        <f t="shared" si="81"/>
        <v>0</v>
      </c>
      <c r="AI212" s="16"/>
      <c r="AJ212" s="13">
        <f t="shared" si="82"/>
        <v>0</v>
      </c>
      <c r="AK212" s="24"/>
      <c r="AL212" s="22">
        <f t="shared" si="83"/>
        <v>0</v>
      </c>
      <c r="AM212" s="24"/>
      <c r="AN212" s="13">
        <f t="shared" si="84"/>
        <v>0</v>
      </c>
      <c r="AO212" s="24"/>
      <c r="AP212" s="22">
        <f t="shared" si="85"/>
        <v>0</v>
      </c>
      <c r="AQ212" s="24"/>
      <c r="AR212" s="22">
        <f t="shared" si="86"/>
        <v>0</v>
      </c>
      <c r="AS212" s="24"/>
      <c r="AT212" s="22">
        <f t="shared" si="87"/>
        <v>0</v>
      </c>
      <c r="AU212" s="24"/>
      <c r="AV212" s="22">
        <f t="shared" si="88"/>
        <v>0</v>
      </c>
      <c r="AW212" s="187">
        <f t="shared" si="89"/>
        <v>0</v>
      </c>
    </row>
    <row r="213" spans="2:49">
      <c r="B213" s="106" t="s">
        <v>163</v>
      </c>
      <c r="C213" s="43">
        <v>10.95</v>
      </c>
      <c r="D213" s="23">
        <f>origine!E215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>
        <v>1</v>
      </c>
      <c r="J213" s="22">
        <v>5.29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91"/>
      <c r="R213" s="13">
        <f t="shared" si="75"/>
        <v>0</v>
      </c>
      <c r="S213" s="16"/>
      <c r="T213" s="13">
        <f t="shared" si="76"/>
        <v>0</v>
      </c>
      <c r="U213" s="16">
        <v>1</v>
      </c>
      <c r="V213" s="13">
        <v>5.29</v>
      </c>
      <c r="W213" s="16"/>
      <c r="X213" s="13">
        <f t="shared" si="69"/>
        <v>0</v>
      </c>
      <c r="Y213" s="16"/>
      <c r="Z213" s="13">
        <f t="shared" si="78"/>
        <v>0</v>
      </c>
      <c r="AA213" s="16"/>
      <c r="AB213" s="13">
        <f t="shared" si="91"/>
        <v>0</v>
      </c>
      <c r="AC213" s="24"/>
      <c r="AD213" s="22">
        <f t="shared" si="79"/>
        <v>0</v>
      </c>
      <c r="AE213" s="24"/>
      <c r="AF213" s="22">
        <f t="shared" si="80"/>
        <v>0</v>
      </c>
      <c r="AG213" s="16"/>
      <c r="AH213" s="13">
        <f t="shared" si="81"/>
        <v>0</v>
      </c>
      <c r="AI213" s="16"/>
      <c r="AJ213" s="13">
        <f t="shared" si="82"/>
        <v>0</v>
      </c>
      <c r="AK213" s="24"/>
      <c r="AL213" s="22">
        <f t="shared" si="83"/>
        <v>0</v>
      </c>
      <c r="AM213" s="24">
        <v>1</v>
      </c>
      <c r="AN213" s="13">
        <v>5.17</v>
      </c>
      <c r="AO213" s="24"/>
      <c r="AP213" s="22">
        <f t="shared" si="85"/>
        <v>0</v>
      </c>
      <c r="AQ213" s="24"/>
      <c r="AR213" s="22">
        <f t="shared" si="86"/>
        <v>0</v>
      </c>
      <c r="AS213" s="24"/>
      <c r="AT213" s="22">
        <f t="shared" si="87"/>
        <v>0</v>
      </c>
      <c r="AU213" s="24"/>
      <c r="AV213" s="22">
        <f t="shared" si="88"/>
        <v>0</v>
      </c>
      <c r="AW213" s="187">
        <f t="shared" si="89"/>
        <v>3</v>
      </c>
    </row>
    <row r="214" spans="2:49">
      <c r="B214" s="42"/>
      <c r="C214" s="43"/>
      <c r="D214" s="23">
        <f>origine!E216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91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13">
        <f t="shared" si="69"/>
        <v>0</v>
      </c>
      <c r="Y214" s="16"/>
      <c r="Z214" s="13">
        <f t="shared" si="78"/>
        <v>0</v>
      </c>
      <c r="AA214" s="16"/>
      <c r="AB214" s="13">
        <f t="shared" si="91"/>
        <v>0</v>
      </c>
      <c r="AC214" s="24"/>
      <c r="AD214" s="22">
        <f t="shared" si="79"/>
        <v>0</v>
      </c>
      <c r="AE214" s="24"/>
      <c r="AF214" s="22">
        <f t="shared" si="80"/>
        <v>0</v>
      </c>
      <c r="AG214" s="16"/>
      <c r="AH214" s="13">
        <f t="shared" si="81"/>
        <v>0</v>
      </c>
      <c r="AI214" s="16"/>
      <c r="AJ214" s="13">
        <f t="shared" si="82"/>
        <v>0</v>
      </c>
      <c r="AK214" s="24"/>
      <c r="AL214" s="22">
        <f t="shared" si="83"/>
        <v>0</v>
      </c>
      <c r="AM214" s="24"/>
      <c r="AN214" s="13">
        <f t="shared" si="84"/>
        <v>0</v>
      </c>
      <c r="AO214" s="24"/>
      <c r="AP214" s="22">
        <f t="shared" si="85"/>
        <v>0</v>
      </c>
      <c r="AQ214" s="24"/>
      <c r="AR214" s="22">
        <f t="shared" si="86"/>
        <v>0</v>
      </c>
      <c r="AS214" s="24"/>
      <c r="AT214" s="22">
        <f t="shared" si="87"/>
        <v>0</v>
      </c>
      <c r="AU214" s="24"/>
      <c r="AV214" s="22">
        <f t="shared" si="88"/>
        <v>0</v>
      </c>
      <c r="AW214" s="187">
        <f t="shared" si="89"/>
        <v>0</v>
      </c>
    </row>
    <row r="215" spans="2:49" ht="15" thickBot="1">
      <c r="B215" s="156" t="s">
        <v>423</v>
      </c>
      <c r="C215" s="98">
        <v>1.97</v>
      </c>
      <c r="D215" s="23" t="s">
        <v>392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91"/>
      <c r="R215" s="13">
        <f t="shared" si="75"/>
        <v>0</v>
      </c>
      <c r="S215" s="16"/>
      <c r="T215" s="13">
        <f t="shared" si="76"/>
        <v>0</v>
      </c>
      <c r="U215" s="16">
        <v>1</v>
      </c>
      <c r="V215" s="13">
        <f t="shared" si="77"/>
        <v>1.97</v>
      </c>
      <c r="W215" s="16"/>
      <c r="X215" s="13">
        <f t="shared" si="69"/>
        <v>0</v>
      </c>
      <c r="Y215" s="16"/>
      <c r="Z215" s="13">
        <f t="shared" si="78"/>
        <v>0</v>
      </c>
      <c r="AA215" s="16"/>
      <c r="AB215" s="13">
        <f t="shared" si="91"/>
        <v>0</v>
      </c>
      <c r="AC215" s="24"/>
      <c r="AD215" s="22">
        <f t="shared" si="79"/>
        <v>0</v>
      </c>
      <c r="AE215" s="24"/>
      <c r="AF215" s="22">
        <f t="shared" si="80"/>
        <v>0</v>
      </c>
      <c r="AG215" s="16"/>
      <c r="AH215" s="13">
        <f t="shared" si="81"/>
        <v>0</v>
      </c>
      <c r="AI215" s="16"/>
      <c r="AJ215" s="13">
        <f t="shared" si="82"/>
        <v>0</v>
      </c>
      <c r="AK215" s="24"/>
      <c r="AL215" s="22">
        <f t="shared" si="83"/>
        <v>0</v>
      </c>
      <c r="AM215" s="24"/>
      <c r="AN215" s="13">
        <f t="shared" si="84"/>
        <v>0</v>
      </c>
      <c r="AO215" s="24"/>
      <c r="AP215" s="22">
        <f t="shared" si="85"/>
        <v>0</v>
      </c>
      <c r="AQ215" s="24"/>
      <c r="AR215" s="22">
        <f t="shared" si="86"/>
        <v>0</v>
      </c>
      <c r="AS215" s="24"/>
      <c r="AT215" s="22">
        <f t="shared" si="87"/>
        <v>0</v>
      </c>
      <c r="AU215" s="24"/>
      <c r="AV215" s="22">
        <f t="shared" si="88"/>
        <v>0</v>
      </c>
      <c r="AW215" s="187">
        <f t="shared" si="89"/>
        <v>1</v>
      </c>
    </row>
    <row r="216" spans="2:49">
      <c r="B216" s="100"/>
      <c r="C216" s="43"/>
      <c r="D216" s="23">
        <f>origine!E218</f>
        <v>0</v>
      </c>
      <c r="E216" s="24"/>
      <c r="F216" s="22">
        <f t="shared" si="70"/>
        <v>0</v>
      </c>
      <c r="G216" s="24"/>
      <c r="H216" s="22">
        <f t="shared" si="71"/>
        <v>0</v>
      </c>
      <c r="I216" s="24"/>
      <c r="J216" s="22">
        <f t="shared" si="90"/>
        <v>0</v>
      </c>
      <c r="K216" s="24"/>
      <c r="L216" s="22">
        <f t="shared" si="72"/>
        <v>0</v>
      </c>
      <c r="M216" s="24"/>
      <c r="N216" s="22">
        <f t="shared" si="73"/>
        <v>0</v>
      </c>
      <c r="O216" s="24"/>
      <c r="P216" s="22">
        <f t="shared" si="74"/>
        <v>0</v>
      </c>
      <c r="Q216" s="191"/>
      <c r="R216" s="13">
        <f t="shared" si="75"/>
        <v>0</v>
      </c>
      <c r="S216" s="16"/>
      <c r="T216" s="13">
        <f t="shared" si="76"/>
        <v>0</v>
      </c>
      <c r="U216" s="16"/>
      <c r="V216" s="13">
        <f t="shared" si="77"/>
        <v>0</v>
      </c>
      <c r="W216" s="16"/>
      <c r="X216" s="13">
        <f t="shared" si="69"/>
        <v>0</v>
      </c>
      <c r="Y216" s="16"/>
      <c r="Z216" s="13">
        <f t="shared" si="78"/>
        <v>0</v>
      </c>
      <c r="AA216" s="16"/>
      <c r="AB216" s="13">
        <f t="shared" si="91"/>
        <v>0</v>
      </c>
      <c r="AC216" s="24"/>
      <c r="AD216" s="22">
        <f t="shared" si="79"/>
        <v>0</v>
      </c>
      <c r="AE216" s="24"/>
      <c r="AF216" s="22">
        <f t="shared" si="80"/>
        <v>0</v>
      </c>
      <c r="AG216" s="16"/>
      <c r="AH216" s="13">
        <f t="shared" si="81"/>
        <v>0</v>
      </c>
      <c r="AI216" s="16"/>
      <c r="AJ216" s="13">
        <f t="shared" si="82"/>
        <v>0</v>
      </c>
      <c r="AK216" s="24"/>
      <c r="AL216" s="22">
        <f t="shared" si="83"/>
        <v>0</v>
      </c>
      <c r="AM216" s="24"/>
      <c r="AN216" s="13">
        <f t="shared" si="84"/>
        <v>0</v>
      </c>
      <c r="AO216" s="24"/>
      <c r="AP216" s="22">
        <f t="shared" si="85"/>
        <v>0</v>
      </c>
      <c r="AQ216" s="24"/>
      <c r="AR216" s="22">
        <f t="shared" si="86"/>
        <v>0</v>
      </c>
      <c r="AS216" s="24"/>
      <c r="AT216" s="22">
        <f t="shared" si="87"/>
        <v>0</v>
      </c>
      <c r="AU216" s="24"/>
      <c r="AV216" s="22">
        <f t="shared" si="88"/>
        <v>0</v>
      </c>
      <c r="AW216" s="187">
        <f t="shared" si="89"/>
        <v>0</v>
      </c>
    </row>
    <row r="217" spans="2:49">
      <c r="B217" s="103"/>
      <c r="C217" s="43"/>
      <c r="D217" s="23">
        <f>origine!E219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91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13">
        <f t="shared" si="69"/>
        <v>0</v>
      </c>
      <c r="Y217" s="16"/>
      <c r="Z217" s="13">
        <f t="shared" si="78"/>
        <v>0</v>
      </c>
      <c r="AA217" s="16"/>
      <c r="AB217" s="13">
        <f t="shared" si="91"/>
        <v>0</v>
      </c>
      <c r="AC217" s="24"/>
      <c r="AD217" s="22">
        <f t="shared" si="79"/>
        <v>0</v>
      </c>
      <c r="AE217" s="24"/>
      <c r="AF217" s="22">
        <f t="shared" si="80"/>
        <v>0</v>
      </c>
      <c r="AG217" s="16"/>
      <c r="AH217" s="13">
        <f t="shared" si="81"/>
        <v>0</v>
      </c>
      <c r="AI217" s="16"/>
      <c r="AJ217" s="13">
        <f t="shared" si="82"/>
        <v>0</v>
      </c>
      <c r="AK217" s="24"/>
      <c r="AL217" s="22">
        <f t="shared" si="83"/>
        <v>0</v>
      </c>
      <c r="AM217" s="24"/>
      <c r="AN217" s="13">
        <f t="shared" si="84"/>
        <v>0</v>
      </c>
      <c r="AO217" s="24"/>
      <c r="AP217" s="22">
        <f t="shared" si="85"/>
        <v>0</v>
      </c>
      <c r="AQ217" s="24"/>
      <c r="AR217" s="22">
        <f t="shared" si="86"/>
        <v>0</v>
      </c>
      <c r="AS217" s="24"/>
      <c r="AT217" s="22">
        <f t="shared" si="87"/>
        <v>0</v>
      </c>
      <c r="AU217" s="24"/>
      <c r="AV217" s="22">
        <f t="shared" si="88"/>
        <v>0</v>
      </c>
      <c r="AW217" s="187">
        <f t="shared" si="89"/>
        <v>0</v>
      </c>
    </row>
    <row r="218" spans="2:49">
      <c r="B218" s="103"/>
      <c r="C218" s="43"/>
      <c r="D218" s="23">
        <f>origine!E220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91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13">
        <f t="shared" si="69"/>
        <v>0</v>
      </c>
      <c r="Y218" s="16"/>
      <c r="Z218" s="13">
        <f t="shared" si="78"/>
        <v>0</v>
      </c>
      <c r="AA218" s="16"/>
      <c r="AB218" s="13">
        <f t="shared" si="91"/>
        <v>0</v>
      </c>
      <c r="AC218" s="24"/>
      <c r="AD218" s="22">
        <f t="shared" si="79"/>
        <v>0</v>
      </c>
      <c r="AE218" s="24"/>
      <c r="AF218" s="22">
        <f t="shared" si="80"/>
        <v>0</v>
      </c>
      <c r="AG218" s="16"/>
      <c r="AH218" s="13">
        <f t="shared" si="81"/>
        <v>0</v>
      </c>
      <c r="AI218" s="16"/>
      <c r="AJ218" s="13">
        <f t="shared" si="82"/>
        <v>0</v>
      </c>
      <c r="AK218" s="24"/>
      <c r="AL218" s="22">
        <f t="shared" si="83"/>
        <v>0</v>
      </c>
      <c r="AM218" s="24"/>
      <c r="AN218" s="13">
        <f t="shared" si="84"/>
        <v>0</v>
      </c>
      <c r="AO218" s="24"/>
      <c r="AP218" s="22">
        <f t="shared" si="85"/>
        <v>0</v>
      </c>
      <c r="AQ218" s="24"/>
      <c r="AR218" s="22">
        <f t="shared" si="86"/>
        <v>0</v>
      </c>
      <c r="AS218" s="24"/>
      <c r="AT218" s="22">
        <f t="shared" si="87"/>
        <v>0</v>
      </c>
      <c r="AU218" s="24"/>
      <c r="AV218" s="22">
        <f t="shared" si="88"/>
        <v>0</v>
      </c>
      <c r="AW218" s="187">
        <f t="shared" si="89"/>
        <v>0</v>
      </c>
    </row>
    <row r="219" spans="2:49">
      <c r="B219" s="106" t="s">
        <v>79</v>
      </c>
      <c r="C219" s="43">
        <v>4.3</v>
      </c>
      <c r="D219" s="23">
        <f>origine!E221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91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13">
        <f t="shared" si="69"/>
        <v>0</v>
      </c>
      <c r="Y219" s="16"/>
      <c r="Z219" s="13">
        <f t="shared" si="78"/>
        <v>0</v>
      </c>
      <c r="AA219" s="16"/>
      <c r="AB219" s="13">
        <f t="shared" si="91"/>
        <v>0</v>
      </c>
      <c r="AC219" s="24"/>
      <c r="AD219" s="22">
        <f t="shared" si="79"/>
        <v>0</v>
      </c>
      <c r="AE219" s="24"/>
      <c r="AF219" s="22">
        <f t="shared" si="80"/>
        <v>0</v>
      </c>
      <c r="AG219" s="16"/>
      <c r="AH219" s="13">
        <f t="shared" si="81"/>
        <v>0</v>
      </c>
      <c r="AI219" s="16"/>
      <c r="AJ219" s="13">
        <f t="shared" si="82"/>
        <v>0</v>
      </c>
      <c r="AK219" s="24"/>
      <c r="AL219" s="22">
        <f t="shared" si="83"/>
        <v>0</v>
      </c>
      <c r="AM219" s="24"/>
      <c r="AN219" s="13">
        <f t="shared" si="84"/>
        <v>0</v>
      </c>
      <c r="AO219" s="24"/>
      <c r="AP219" s="22">
        <f t="shared" si="85"/>
        <v>0</v>
      </c>
      <c r="AQ219" s="24"/>
      <c r="AR219" s="22">
        <f t="shared" si="86"/>
        <v>0</v>
      </c>
      <c r="AS219" s="24"/>
      <c r="AT219" s="22">
        <f t="shared" si="87"/>
        <v>0</v>
      </c>
      <c r="AU219" s="24"/>
      <c r="AV219" s="22">
        <f t="shared" si="88"/>
        <v>0</v>
      </c>
      <c r="AW219" s="187">
        <f t="shared" si="89"/>
        <v>0</v>
      </c>
    </row>
    <row r="220" spans="2:49">
      <c r="B220" s="47" t="s">
        <v>80</v>
      </c>
      <c r="C220" s="43">
        <v>4.3</v>
      </c>
      <c r="D220" s="23">
        <f>origine!E222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91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13">
        <f t="shared" ref="X220:X283" si="92">$C220*W220</f>
        <v>0</v>
      </c>
      <c r="Y220" s="16"/>
      <c r="Z220" s="13">
        <f t="shared" si="78"/>
        <v>0</v>
      </c>
      <c r="AA220" s="16"/>
      <c r="AB220" s="13">
        <f t="shared" si="91"/>
        <v>0</v>
      </c>
      <c r="AC220" s="24"/>
      <c r="AD220" s="22">
        <f t="shared" si="79"/>
        <v>0</v>
      </c>
      <c r="AE220" s="24"/>
      <c r="AF220" s="22">
        <f t="shared" si="80"/>
        <v>0</v>
      </c>
      <c r="AG220" s="16"/>
      <c r="AH220" s="13">
        <f t="shared" si="81"/>
        <v>0</v>
      </c>
      <c r="AI220" s="16"/>
      <c r="AJ220" s="13">
        <f t="shared" si="82"/>
        <v>0</v>
      </c>
      <c r="AK220" s="24"/>
      <c r="AL220" s="22">
        <f t="shared" si="83"/>
        <v>0</v>
      </c>
      <c r="AM220" s="24"/>
      <c r="AN220" s="13">
        <f t="shared" si="84"/>
        <v>0</v>
      </c>
      <c r="AO220" s="24"/>
      <c r="AP220" s="22">
        <f t="shared" si="85"/>
        <v>0</v>
      </c>
      <c r="AQ220" s="24"/>
      <c r="AR220" s="22">
        <f t="shared" si="86"/>
        <v>0</v>
      </c>
      <c r="AS220" s="24"/>
      <c r="AT220" s="22">
        <f t="shared" si="87"/>
        <v>0</v>
      </c>
      <c r="AU220" s="24"/>
      <c r="AV220" s="22">
        <f t="shared" si="88"/>
        <v>0</v>
      </c>
      <c r="AW220" s="187">
        <f t="shared" si="89"/>
        <v>0</v>
      </c>
    </row>
    <row r="221" spans="2:49">
      <c r="B221" s="156" t="s">
        <v>129</v>
      </c>
      <c r="C221" s="43">
        <v>4.0999999999999996</v>
      </c>
      <c r="D221" s="23">
        <f>origine!E223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91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13">
        <f t="shared" si="92"/>
        <v>0</v>
      </c>
      <c r="Y221" s="16"/>
      <c r="Z221" s="13">
        <f t="shared" si="78"/>
        <v>0</v>
      </c>
      <c r="AA221" s="16"/>
      <c r="AB221" s="13">
        <f t="shared" si="91"/>
        <v>0</v>
      </c>
      <c r="AC221" s="24"/>
      <c r="AD221" s="22">
        <f t="shared" si="79"/>
        <v>0</v>
      </c>
      <c r="AE221" s="24"/>
      <c r="AF221" s="22">
        <f t="shared" si="80"/>
        <v>0</v>
      </c>
      <c r="AG221" s="16"/>
      <c r="AH221" s="13">
        <f t="shared" si="81"/>
        <v>0</v>
      </c>
      <c r="AI221" s="16"/>
      <c r="AJ221" s="13">
        <f t="shared" si="82"/>
        <v>0</v>
      </c>
      <c r="AK221" s="24"/>
      <c r="AL221" s="22">
        <f t="shared" si="83"/>
        <v>0</v>
      </c>
      <c r="AM221" s="24"/>
      <c r="AN221" s="13">
        <f t="shared" si="84"/>
        <v>0</v>
      </c>
      <c r="AO221" s="24"/>
      <c r="AP221" s="22">
        <f t="shared" si="85"/>
        <v>0</v>
      </c>
      <c r="AQ221" s="24"/>
      <c r="AR221" s="22">
        <f t="shared" si="86"/>
        <v>0</v>
      </c>
      <c r="AS221" s="24"/>
      <c r="AT221" s="22">
        <f t="shared" si="87"/>
        <v>0</v>
      </c>
      <c r="AU221" s="24"/>
      <c r="AV221" s="22">
        <f t="shared" si="88"/>
        <v>0</v>
      </c>
      <c r="AW221" s="187">
        <f t="shared" si="89"/>
        <v>0</v>
      </c>
    </row>
    <row r="222" spans="2:49">
      <c r="B222" s="103" t="s">
        <v>81</v>
      </c>
      <c r="C222" s="43">
        <v>4.3</v>
      </c>
      <c r="D222" s="23">
        <f>origine!E224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91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13">
        <f t="shared" si="92"/>
        <v>0</v>
      </c>
      <c r="Y222" s="16"/>
      <c r="Z222" s="13">
        <f t="shared" si="78"/>
        <v>0</v>
      </c>
      <c r="AA222" s="16"/>
      <c r="AB222" s="13">
        <f t="shared" si="91"/>
        <v>0</v>
      </c>
      <c r="AC222" s="24"/>
      <c r="AD222" s="22">
        <f t="shared" si="79"/>
        <v>0</v>
      </c>
      <c r="AE222" s="24"/>
      <c r="AF222" s="22">
        <f t="shared" si="80"/>
        <v>0</v>
      </c>
      <c r="AG222" s="16"/>
      <c r="AH222" s="13">
        <f t="shared" si="81"/>
        <v>0</v>
      </c>
      <c r="AI222" s="16"/>
      <c r="AJ222" s="13">
        <f t="shared" si="82"/>
        <v>0</v>
      </c>
      <c r="AK222" s="24"/>
      <c r="AL222" s="22">
        <f t="shared" si="83"/>
        <v>0</v>
      </c>
      <c r="AM222" s="24"/>
      <c r="AN222" s="13">
        <f t="shared" si="84"/>
        <v>0</v>
      </c>
      <c r="AO222" s="24"/>
      <c r="AP222" s="22">
        <f t="shared" si="85"/>
        <v>0</v>
      </c>
      <c r="AQ222" s="24"/>
      <c r="AR222" s="22">
        <f t="shared" si="86"/>
        <v>0</v>
      </c>
      <c r="AS222" s="24"/>
      <c r="AT222" s="22">
        <f t="shared" si="87"/>
        <v>0</v>
      </c>
      <c r="AU222" s="24"/>
      <c r="AV222" s="22">
        <f t="shared" si="88"/>
        <v>0</v>
      </c>
      <c r="AW222" s="187">
        <f t="shared" si="89"/>
        <v>0</v>
      </c>
    </row>
    <row r="223" spans="2:49">
      <c r="B223" s="106"/>
      <c r="C223" s="43"/>
      <c r="D223" s="23">
        <f>origine!E225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91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13">
        <f t="shared" si="92"/>
        <v>0</v>
      </c>
      <c r="Y223" s="16"/>
      <c r="Z223" s="13">
        <f t="shared" si="78"/>
        <v>0</v>
      </c>
      <c r="AA223" s="16"/>
      <c r="AB223" s="13">
        <f t="shared" si="91"/>
        <v>0</v>
      </c>
      <c r="AC223" s="24"/>
      <c r="AD223" s="22">
        <f t="shared" si="79"/>
        <v>0</v>
      </c>
      <c r="AE223" s="24"/>
      <c r="AF223" s="22">
        <f t="shared" si="80"/>
        <v>0</v>
      </c>
      <c r="AG223" s="16"/>
      <c r="AH223" s="13">
        <f t="shared" si="81"/>
        <v>0</v>
      </c>
      <c r="AI223" s="16"/>
      <c r="AJ223" s="13">
        <f t="shared" si="82"/>
        <v>0</v>
      </c>
      <c r="AK223" s="24"/>
      <c r="AL223" s="22">
        <f t="shared" si="83"/>
        <v>0</v>
      </c>
      <c r="AM223" s="24"/>
      <c r="AN223" s="13">
        <f t="shared" si="84"/>
        <v>0</v>
      </c>
      <c r="AO223" s="24"/>
      <c r="AP223" s="22">
        <f t="shared" si="85"/>
        <v>0</v>
      </c>
      <c r="AQ223" s="24"/>
      <c r="AR223" s="22">
        <f t="shared" si="86"/>
        <v>0</v>
      </c>
      <c r="AS223" s="24"/>
      <c r="AT223" s="22">
        <f t="shared" si="87"/>
        <v>0</v>
      </c>
      <c r="AU223" s="24"/>
      <c r="AV223" s="22">
        <f t="shared" si="88"/>
        <v>0</v>
      </c>
      <c r="AW223" s="187">
        <f t="shared" si="89"/>
        <v>0</v>
      </c>
    </row>
    <row r="224" spans="2:49">
      <c r="B224" s="42"/>
      <c r="C224" s="43"/>
      <c r="D224" s="23">
        <f>origine!E226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91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13">
        <f t="shared" si="92"/>
        <v>0</v>
      </c>
      <c r="Y224" s="16"/>
      <c r="Z224" s="13">
        <f t="shared" si="78"/>
        <v>0</v>
      </c>
      <c r="AA224" s="16"/>
      <c r="AB224" s="13">
        <f t="shared" si="91"/>
        <v>0</v>
      </c>
      <c r="AC224" s="24"/>
      <c r="AD224" s="22">
        <f t="shared" si="79"/>
        <v>0</v>
      </c>
      <c r="AE224" s="24"/>
      <c r="AF224" s="22">
        <f t="shared" si="80"/>
        <v>0</v>
      </c>
      <c r="AG224" s="16"/>
      <c r="AH224" s="13">
        <f t="shared" si="81"/>
        <v>0</v>
      </c>
      <c r="AI224" s="16"/>
      <c r="AJ224" s="13">
        <f t="shared" si="82"/>
        <v>0</v>
      </c>
      <c r="AK224" s="24"/>
      <c r="AL224" s="22">
        <f t="shared" si="83"/>
        <v>0</v>
      </c>
      <c r="AM224" s="24"/>
      <c r="AN224" s="13">
        <f t="shared" si="84"/>
        <v>0</v>
      </c>
      <c r="AO224" s="24"/>
      <c r="AP224" s="22">
        <f t="shared" si="85"/>
        <v>0</v>
      </c>
      <c r="AQ224" s="24"/>
      <c r="AR224" s="22">
        <f t="shared" si="86"/>
        <v>0</v>
      </c>
      <c r="AS224" s="24"/>
      <c r="AT224" s="22">
        <f t="shared" si="87"/>
        <v>0</v>
      </c>
      <c r="AU224" s="24"/>
      <c r="AV224" s="22">
        <f t="shared" si="88"/>
        <v>0</v>
      </c>
      <c r="AW224" s="187">
        <f t="shared" si="89"/>
        <v>0</v>
      </c>
    </row>
    <row r="225" spans="2:49">
      <c r="B225" s="106" t="s">
        <v>386</v>
      </c>
      <c r="C225" s="98">
        <v>2.99</v>
      </c>
      <c r="D225" s="23" t="s">
        <v>432</v>
      </c>
      <c r="E225" s="24"/>
      <c r="F225" s="22">
        <f t="shared" si="70"/>
        <v>0</v>
      </c>
      <c r="G225" s="24"/>
      <c r="H225" s="22">
        <f t="shared" si="71"/>
        <v>0</v>
      </c>
      <c r="I225" s="24">
        <v>1</v>
      </c>
      <c r="J225" s="22">
        <f t="shared" si="90"/>
        <v>2.99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91">
        <v>3</v>
      </c>
      <c r="R225" s="13">
        <f t="shared" si="75"/>
        <v>8.9700000000000006</v>
      </c>
      <c r="S225" s="16"/>
      <c r="T225" s="13">
        <f t="shared" si="76"/>
        <v>0</v>
      </c>
      <c r="U225" s="16">
        <v>1</v>
      </c>
      <c r="V225" s="13">
        <f t="shared" si="77"/>
        <v>2.99</v>
      </c>
      <c r="W225" s="16"/>
      <c r="X225" s="13">
        <f t="shared" si="92"/>
        <v>0</v>
      </c>
      <c r="Y225" s="16"/>
      <c r="Z225" s="13">
        <f t="shared" si="78"/>
        <v>0</v>
      </c>
      <c r="AA225" s="16"/>
      <c r="AB225" s="13">
        <f t="shared" si="91"/>
        <v>0</v>
      </c>
      <c r="AC225" s="24"/>
      <c r="AD225" s="22">
        <f t="shared" si="79"/>
        <v>0</v>
      </c>
      <c r="AE225" s="24"/>
      <c r="AF225" s="22">
        <f t="shared" si="80"/>
        <v>0</v>
      </c>
      <c r="AG225" s="16"/>
      <c r="AH225" s="13">
        <f t="shared" si="81"/>
        <v>0</v>
      </c>
      <c r="AI225" s="16"/>
      <c r="AJ225" s="13">
        <f t="shared" si="82"/>
        <v>0</v>
      </c>
      <c r="AK225" s="24"/>
      <c r="AL225" s="22">
        <f t="shared" si="83"/>
        <v>0</v>
      </c>
      <c r="AM225" s="24"/>
      <c r="AN225" s="13">
        <f t="shared" si="84"/>
        <v>0</v>
      </c>
      <c r="AO225" s="24"/>
      <c r="AP225" s="22">
        <f t="shared" si="85"/>
        <v>0</v>
      </c>
      <c r="AQ225" s="24"/>
      <c r="AR225" s="22">
        <f t="shared" si="86"/>
        <v>0</v>
      </c>
      <c r="AS225" s="24"/>
      <c r="AT225" s="22">
        <f t="shared" si="87"/>
        <v>0</v>
      </c>
      <c r="AU225" s="24"/>
      <c r="AV225" s="22">
        <f t="shared" si="88"/>
        <v>0</v>
      </c>
      <c r="AW225" s="187">
        <f t="shared" si="89"/>
        <v>5</v>
      </c>
    </row>
    <row r="226" spans="2:49">
      <c r="B226" s="42" t="s">
        <v>164</v>
      </c>
      <c r="C226" s="43">
        <v>3.15</v>
      </c>
      <c r="D226" s="23">
        <f>origine!E228</f>
        <v>0</v>
      </c>
      <c r="E226" s="24"/>
      <c r="F226" s="22">
        <f t="shared" si="70"/>
        <v>0</v>
      </c>
      <c r="G226" s="24"/>
      <c r="H226" s="22">
        <f t="shared" si="71"/>
        <v>0</v>
      </c>
      <c r="I226" s="24"/>
      <c r="J226" s="22">
        <f t="shared" si="90"/>
        <v>0</v>
      </c>
      <c r="K226" s="24"/>
      <c r="L226" s="22">
        <f t="shared" si="72"/>
        <v>0</v>
      </c>
      <c r="M226" s="24"/>
      <c r="N226" s="22">
        <f t="shared" si="73"/>
        <v>0</v>
      </c>
      <c r="O226" s="24"/>
      <c r="P226" s="22">
        <f t="shared" si="74"/>
        <v>0</v>
      </c>
      <c r="Q226" s="191"/>
      <c r="R226" s="13">
        <f t="shared" si="75"/>
        <v>0</v>
      </c>
      <c r="S226" s="16"/>
      <c r="T226" s="13">
        <f t="shared" si="76"/>
        <v>0</v>
      </c>
      <c r="U226" s="16"/>
      <c r="V226" s="13">
        <f t="shared" si="77"/>
        <v>0</v>
      </c>
      <c r="W226" s="16"/>
      <c r="X226" s="13">
        <f t="shared" si="92"/>
        <v>0</v>
      </c>
      <c r="Y226" s="16"/>
      <c r="Z226" s="13">
        <f t="shared" si="78"/>
        <v>0</v>
      </c>
      <c r="AA226" s="16"/>
      <c r="AB226" s="13">
        <f t="shared" si="91"/>
        <v>0</v>
      </c>
      <c r="AC226" s="24"/>
      <c r="AD226" s="22">
        <f t="shared" si="79"/>
        <v>0</v>
      </c>
      <c r="AE226" s="24"/>
      <c r="AF226" s="22">
        <f t="shared" si="80"/>
        <v>0</v>
      </c>
      <c r="AG226" s="16"/>
      <c r="AH226" s="13">
        <f t="shared" si="81"/>
        <v>0</v>
      </c>
      <c r="AI226" s="16"/>
      <c r="AJ226" s="13">
        <f t="shared" si="82"/>
        <v>0</v>
      </c>
      <c r="AK226" s="24"/>
      <c r="AL226" s="22">
        <f t="shared" si="83"/>
        <v>0</v>
      </c>
      <c r="AM226" s="24"/>
      <c r="AN226" s="13">
        <f t="shared" si="84"/>
        <v>0</v>
      </c>
      <c r="AO226" s="24"/>
      <c r="AP226" s="22">
        <f t="shared" si="85"/>
        <v>0</v>
      </c>
      <c r="AQ226" s="24"/>
      <c r="AR226" s="22">
        <f t="shared" si="86"/>
        <v>0</v>
      </c>
      <c r="AS226" s="24"/>
      <c r="AT226" s="22">
        <f t="shared" si="87"/>
        <v>0</v>
      </c>
      <c r="AU226" s="24"/>
      <c r="AV226" s="22">
        <f t="shared" si="88"/>
        <v>0</v>
      </c>
      <c r="AW226" s="187">
        <f t="shared" si="89"/>
        <v>0</v>
      </c>
    </row>
    <row r="227" spans="2:49">
      <c r="B227" s="106" t="s">
        <v>165</v>
      </c>
      <c r="C227" s="43">
        <v>2.2999999999999998</v>
      </c>
      <c r="D227" s="23">
        <f>origine!E229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91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13">
        <f t="shared" si="92"/>
        <v>0</v>
      </c>
      <c r="Y227" s="16"/>
      <c r="Z227" s="13">
        <f t="shared" si="78"/>
        <v>0</v>
      </c>
      <c r="AA227" s="16"/>
      <c r="AB227" s="13">
        <f t="shared" si="91"/>
        <v>0</v>
      </c>
      <c r="AC227" s="24"/>
      <c r="AD227" s="22">
        <f t="shared" si="79"/>
        <v>0</v>
      </c>
      <c r="AE227" s="24"/>
      <c r="AF227" s="22">
        <f t="shared" si="80"/>
        <v>0</v>
      </c>
      <c r="AG227" s="16"/>
      <c r="AH227" s="13">
        <f t="shared" si="81"/>
        <v>0</v>
      </c>
      <c r="AI227" s="16"/>
      <c r="AJ227" s="13">
        <f t="shared" si="82"/>
        <v>0</v>
      </c>
      <c r="AK227" s="24"/>
      <c r="AL227" s="22">
        <f t="shared" si="83"/>
        <v>0</v>
      </c>
      <c r="AM227" s="24"/>
      <c r="AN227" s="13">
        <f t="shared" si="84"/>
        <v>0</v>
      </c>
      <c r="AO227" s="24"/>
      <c r="AP227" s="22">
        <f t="shared" si="85"/>
        <v>0</v>
      </c>
      <c r="AQ227" s="24"/>
      <c r="AR227" s="22">
        <f t="shared" si="86"/>
        <v>0</v>
      </c>
      <c r="AS227" s="24"/>
      <c r="AT227" s="22">
        <f t="shared" si="87"/>
        <v>0</v>
      </c>
      <c r="AU227" s="24"/>
      <c r="AV227" s="22">
        <f t="shared" si="88"/>
        <v>0</v>
      </c>
      <c r="AW227" s="187">
        <f t="shared" si="89"/>
        <v>0</v>
      </c>
    </row>
    <row r="228" spans="2:49">
      <c r="B228" s="42" t="s">
        <v>166</v>
      </c>
      <c r="C228" s="43">
        <v>3.85</v>
      </c>
      <c r="D228" s="23">
        <f>origine!E230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91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13">
        <f t="shared" si="92"/>
        <v>0</v>
      </c>
      <c r="Y228" s="16"/>
      <c r="Z228" s="13">
        <f t="shared" si="78"/>
        <v>0</v>
      </c>
      <c r="AA228" s="16"/>
      <c r="AB228" s="13">
        <f t="shared" si="91"/>
        <v>0</v>
      </c>
      <c r="AC228" s="24"/>
      <c r="AD228" s="22">
        <f t="shared" si="79"/>
        <v>0</v>
      </c>
      <c r="AE228" s="24"/>
      <c r="AF228" s="22">
        <f t="shared" si="80"/>
        <v>0</v>
      </c>
      <c r="AG228" s="16"/>
      <c r="AH228" s="13">
        <f t="shared" si="81"/>
        <v>0</v>
      </c>
      <c r="AI228" s="16"/>
      <c r="AJ228" s="13">
        <f t="shared" si="82"/>
        <v>0</v>
      </c>
      <c r="AK228" s="24"/>
      <c r="AL228" s="22">
        <f t="shared" si="83"/>
        <v>0</v>
      </c>
      <c r="AM228" s="24"/>
      <c r="AN228" s="13">
        <f t="shared" si="84"/>
        <v>0</v>
      </c>
      <c r="AO228" s="24"/>
      <c r="AP228" s="22">
        <f t="shared" si="85"/>
        <v>0</v>
      </c>
      <c r="AQ228" s="24"/>
      <c r="AR228" s="22">
        <f t="shared" si="86"/>
        <v>0</v>
      </c>
      <c r="AS228" s="24"/>
      <c r="AT228" s="22">
        <f t="shared" si="87"/>
        <v>0</v>
      </c>
      <c r="AU228" s="24"/>
      <c r="AV228" s="22">
        <f t="shared" si="88"/>
        <v>0</v>
      </c>
      <c r="AW228" s="187">
        <f t="shared" si="89"/>
        <v>0</v>
      </c>
    </row>
    <row r="229" spans="2:49">
      <c r="B229" s="83" t="s">
        <v>168</v>
      </c>
      <c r="C229" s="43">
        <v>1.59</v>
      </c>
      <c r="D229" s="23">
        <f>origine!E231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>
        <v>1</v>
      </c>
      <c r="L229" s="22">
        <f t="shared" si="72"/>
        <v>1.59</v>
      </c>
      <c r="M229" s="24"/>
      <c r="N229" s="22">
        <f t="shared" si="73"/>
        <v>0</v>
      </c>
      <c r="O229" s="24"/>
      <c r="P229" s="22">
        <f t="shared" si="74"/>
        <v>0</v>
      </c>
      <c r="Q229" s="191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13">
        <f t="shared" si="92"/>
        <v>0</v>
      </c>
      <c r="Y229" s="16"/>
      <c r="Z229" s="13">
        <f t="shared" si="78"/>
        <v>0</v>
      </c>
      <c r="AA229" s="16"/>
      <c r="AB229" s="13">
        <f t="shared" si="91"/>
        <v>0</v>
      </c>
      <c r="AC229" s="24"/>
      <c r="AD229" s="22">
        <f t="shared" si="79"/>
        <v>0</v>
      </c>
      <c r="AE229" s="24"/>
      <c r="AF229" s="22">
        <f t="shared" si="80"/>
        <v>0</v>
      </c>
      <c r="AG229" s="16"/>
      <c r="AH229" s="13">
        <f t="shared" si="81"/>
        <v>0</v>
      </c>
      <c r="AI229" s="16"/>
      <c r="AJ229" s="13">
        <f t="shared" si="82"/>
        <v>0</v>
      </c>
      <c r="AK229" s="24"/>
      <c r="AL229" s="22">
        <f t="shared" si="83"/>
        <v>0</v>
      </c>
      <c r="AM229" s="24"/>
      <c r="AN229" s="13">
        <f t="shared" si="84"/>
        <v>0</v>
      </c>
      <c r="AO229" s="24"/>
      <c r="AP229" s="22">
        <f t="shared" si="85"/>
        <v>0</v>
      </c>
      <c r="AQ229" s="24"/>
      <c r="AR229" s="22">
        <f t="shared" si="86"/>
        <v>0</v>
      </c>
      <c r="AS229" s="24"/>
      <c r="AT229" s="22">
        <f t="shared" si="87"/>
        <v>0</v>
      </c>
      <c r="AU229" s="24"/>
      <c r="AV229" s="22">
        <f t="shared" si="88"/>
        <v>0</v>
      </c>
      <c r="AW229" s="187">
        <f t="shared" si="89"/>
        <v>1</v>
      </c>
    </row>
    <row r="230" spans="2:49">
      <c r="B230" s="82" t="s">
        <v>82</v>
      </c>
      <c r="C230" s="43">
        <v>3.11</v>
      </c>
      <c r="D230" s="23">
        <f>origine!E232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91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13">
        <f t="shared" si="92"/>
        <v>0</v>
      </c>
      <c r="Y230" s="16"/>
      <c r="Z230" s="13">
        <f t="shared" si="78"/>
        <v>0</v>
      </c>
      <c r="AA230" s="16"/>
      <c r="AB230" s="13">
        <f t="shared" si="91"/>
        <v>0</v>
      </c>
      <c r="AC230" s="24"/>
      <c r="AD230" s="22">
        <f t="shared" si="79"/>
        <v>0</v>
      </c>
      <c r="AE230" s="24"/>
      <c r="AF230" s="22">
        <f t="shared" si="80"/>
        <v>0</v>
      </c>
      <c r="AG230" s="16"/>
      <c r="AH230" s="13">
        <f t="shared" si="81"/>
        <v>0</v>
      </c>
      <c r="AI230" s="16"/>
      <c r="AJ230" s="13">
        <f t="shared" si="82"/>
        <v>0</v>
      </c>
      <c r="AK230" s="24"/>
      <c r="AL230" s="22">
        <f t="shared" si="83"/>
        <v>0</v>
      </c>
      <c r="AM230" s="24"/>
      <c r="AN230" s="13">
        <f t="shared" si="84"/>
        <v>0</v>
      </c>
      <c r="AO230" s="24"/>
      <c r="AP230" s="22">
        <f t="shared" si="85"/>
        <v>0</v>
      </c>
      <c r="AQ230" s="24"/>
      <c r="AR230" s="22">
        <f t="shared" si="86"/>
        <v>0</v>
      </c>
      <c r="AS230" s="24"/>
      <c r="AT230" s="22">
        <f t="shared" si="87"/>
        <v>0</v>
      </c>
      <c r="AU230" s="24"/>
      <c r="AV230" s="22">
        <f t="shared" si="88"/>
        <v>0</v>
      </c>
      <c r="AW230" s="187">
        <f t="shared" si="89"/>
        <v>0</v>
      </c>
    </row>
    <row r="231" spans="2:49">
      <c r="B231" s="83" t="s">
        <v>169</v>
      </c>
      <c r="C231" s="163">
        <v>4.3499999999999996</v>
      </c>
      <c r="D231" s="23">
        <f>origine!E233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91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13">
        <f t="shared" si="92"/>
        <v>0</v>
      </c>
      <c r="Y231" s="16"/>
      <c r="Z231" s="13">
        <f t="shared" si="78"/>
        <v>0</v>
      </c>
      <c r="AA231" s="16"/>
      <c r="AB231" s="13">
        <f t="shared" si="91"/>
        <v>0</v>
      </c>
      <c r="AC231" s="24"/>
      <c r="AD231" s="22">
        <f t="shared" si="79"/>
        <v>0</v>
      </c>
      <c r="AE231" s="24"/>
      <c r="AF231" s="22">
        <f t="shared" si="80"/>
        <v>0</v>
      </c>
      <c r="AG231" s="16"/>
      <c r="AH231" s="13">
        <f t="shared" si="81"/>
        <v>0</v>
      </c>
      <c r="AI231" s="16"/>
      <c r="AJ231" s="13">
        <f t="shared" si="82"/>
        <v>0</v>
      </c>
      <c r="AK231" s="24"/>
      <c r="AL231" s="22">
        <f t="shared" si="83"/>
        <v>0</v>
      </c>
      <c r="AM231" s="24"/>
      <c r="AN231" s="13">
        <f t="shared" si="84"/>
        <v>0</v>
      </c>
      <c r="AO231" s="24"/>
      <c r="AP231" s="22">
        <f t="shared" si="85"/>
        <v>0</v>
      </c>
      <c r="AQ231" s="24"/>
      <c r="AR231" s="22">
        <f t="shared" si="86"/>
        <v>0</v>
      </c>
      <c r="AS231" s="24"/>
      <c r="AT231" s="22">
        <f t="shared" si="87"/>
        <v>0</v>
      </c>
      <c r="AU231" s="24"/>
      <c r="AV231" s="22">
        <f t="shared" si="88"/>
        <v>0</v>
      </c>
      <c r="AW231" s="187">
        <f t="shared" si="89"/>
        <v>0</v>
      </c>
    </row>
    <row r="232" spans="2:49">
      <c r="B232" s="82" t="s">
        <v>83</v>
      </c>
      <c r="C232" s="43">
        <v>6.25</v>
      </c>
      <c r="D232" s="23">
        <f>origine!E234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91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13">
        <f t="shared" si="92"/>
        <v>0</v>
      </c>
      <c r="Y232" s="16"/>
      <c r="Z232" s="13">
        <f t="shared" si="78"/>
        <v>0</v>
      </c>
      <c r="AA232" s="16"/>
      <c r="AB232" s="13">
        <f t="shared" si="91"/>
        <v>0</v>
      </c>
      <c r="AC232" s="24"/>
      <c r="AD232" s="22">
        <f t="shared" si="79"/>
        <v>0</v>
      </c>
      <c r="AE232" s="24"/>
      <c r="AF232" s="22">
        <f t="shared" si="80"/>
        <v>0</v>
      </c>
      <c r="AG232" s="16"/>
      <c r="AH232" s="13">
        <f t="shared" si="81"/>
        <v>0</v>
      </c>
      <c r="AI232" s="16"/>
      <c r="AJ232" s="13">
        <f t="shared" si="82"/>
        <v>0</v>
      </c>
      <c r="AK232" s="24"/>
      <c r="AL232" s="22">
        <f t="shared" si="83"/>
        <v>0</v>
      </c>
      <c r="AM232" s="24"/>
      <c r="AN232" s="13">
        <f t="shared" si="84"/>
        <v>0</v>
      </c>
      <c r="AO232" s="24"/>
      <c r="AP232" s="22">
        <f t="shared" si="85"/>
        <v>0</v>
      </c>
      <c r="AQ232" s="24"/>
      <c r="AR232" s="22">
        <f t="shared" si="86"/>
        <v>0</v>
      </c>
      <c r="AS232" s="24"/>
      <c r="AT232" s="22">
        <f t="shared" si="87"/>
        <v>0</v>
      </c>
      <c r="AU232" s="24"/>
      <c r="AV232" s="22">
        <f t="shared" si="88"/>
        <v>0</v>
      </c>
      <c r="AW232" s="187">
        <f t="shared" si="89"/>
        <v>0</v>
      </c>
    </row>
    <row r="233" spans="2:49">
      <c r="B233" s="83" t="s">
        <v>170</v>
      </c>
      <c r="C233" s="163">
        <v>1.65</v>
      </c>
      <c r="D233" s="23">
        <f>origine!E235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91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13">
        <f t="shared" si="92"/>
        <v>0</v>
      </c>
      <c r="Y233" s="16"/>
      <c r="Z233" s="13">
        <f t="shared" si="78"/>
        <v>0</v>
      </c>
      <c r="AA233" s="16"/>
      <c r="AB233" s="13">
        <f t="shared" si="91"/>
        <v>0</v>
      </c>
      <c r="AC233" s="24"/>
      <c r="AD233" s="22">
        <f t="shared" si="79"/>
        <v>0</v>
      </c>
      <c r="AE233" s="24"/>
      <c r="AF233" s="22">
        <f t="shared" si="80"/>
        <v>0</v>
      </c>
      <c r="AG233" s="16"/>
      <c r="AH233" s="13">
        <f t="shared" si="81"/>
        <v>0</v>
      </c>
      <c r="AI233" s="16"/>
      <c r="AJ233" s="13">
        <f t="shared" si="82"/>
        <v>0</v>
      </c>
      <c r="AK233" s="24"/>
      <c r="AL233" s="22">
        <f t="shared" si="83"/>
        <v>0</v>
      </c>
      <c r="AM233" s="24"/>
      <c r="AN233" s="13">
        <f t="shared" si="84"/>
        <v>0</v>
      </c>
      <c r="AO233" s="24"/>
      <c r="AP233" s="22">
        <f t="shared" si="85"/>
        <v>0</v>
      </c>
      <c r="AQ233" s="24"/>
      <c r="AR233" s="22">
        <f t="shared" si="86"/>
        <v>0</v>
      </c>
      <c r="AS233" s="24"/>
      <c r="AT233" s="22">
        <f t="shared" si="87"/>
        <v>0</v>
      </c>
      <c r="AU233" s="24"/>
      <c r="AV233" s="22">
        <f t="shared" si="88"/>
        <v>0</v>
      </c>
      <c r="AW233" s="187">
        <f t="shared" si="89"/>
        <v>0</v>
      </c>
    </row>
    <row r="234" spans="2:49">
      <c r="B234" s="82" t="s">
        <v>171</v>
      </c>
      <c r="C234" s="43">
        <v>3.25</v>
      </c>
      <c r="D234" s="23">
        <f>origine!E236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91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13">
        <f t="shared" si="92"/>
        <v>0</v>
      </c>
      <c r="Y234" s="16"/>
      <c r="Z234" s="13">
        <f t="shared" si="78"/>
        <v>0</v>
      </c>
      <c r="AA234" s="16"/>
      <c r="AB234" s="13">
        <f t="shared" si="91"/>
        <v>0</v>
      </c>
      <c r="AC234" s="24"/>
      <c r="AD234" s="22">
        <f t="shared" si="79"/>
        <v>0</v>
      </c>
      <c r="AE234" s="24"/>
      <c r="AF234" s="22">
        <f t="shared" si="80"/>
        <v>0</v>
      </c>
      <c r="AG234" s="16"/>
      <c r="AH234" s="13">
        <f t="shared" si="81"/>
        <v>0</v>
      </c>
      <c r="AI234" s="16"/>
      <c r="AJ234" s="13">
        <f t="shared" si="82"/>
        <v>0</v>
      </c>
      <c r="AK234" s="24"/>
      <c r="AL234" s="22">
        <f t="shared" si="83"/>
        <v>0</v>
      </c>
      <c r="AM234" s="24"/>
      <c r="AN234" s="13">
        <f t="shared" si="84"/>
        <v>0</v>
      </c>
      <c r="AO234" s="24"/>
      <c r="AP234" s="22">
        <f t="shared" si="85"/>
        <v>0</v>
      </c>
      <c r="AQ234" s="24"/>
      <c r="AR234" s="22">
        <f t="shared" si="86"/>
        <v>0</v>
      </c>
      <c r="AS234" s="24"/>
      <c r="AT234" s="22">
        <f t="shared" si="87"/>
        <v>0</v>
      </c>
      <c r="AU234" s="24"/>
      <c r="AV234" s="22">
        <f t="shared" si="88"/>
        <v>0</v>
      </c>
      <c r="AW234" s="187">
        <f t="shared" si="89"/>
        <v>0</v>
      </c>
    </row>
    <row r="235" spans="2:49">
      <c r="B235" s="83" t="s">
        <v>172</v>
      </c>
      <c r="C235" s="163">
        <v>4.5599999999999996</v>
      </c>
      <c r="D235" s="23">
        <f>origine!E237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91">
        <v>2</v>
      </c>
      <c r="R235" s="13">
        <f t="shared" si="75"/>
        <v>9.1199999999999992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13">
        <f t="shared" si="92"/>
        <v>0</v>
      </c>
      <c r="Y235" s="16"/>
      <c r="Z235" s="13">
        <f t="shared" si="78"/>
        <v>0</v>
      </c>
      <c r="AA235" s="16"/>
      <c r="AB235" s="13">
        <f t="shared" si="91"/>
        <v>0</v>
      </c>
      <c r="AC235" s="24"/>
      <c r="AD235" s="22">
        <f t="shared" si="79"/>
        <v>0</v>
      </c>
      <c r="AE235" s="24"/>
      <c r="AF235" s="22">
        <f t="shared" si="80"/>
        <v>0</v>
      </c>
      <c r="AG235" s="16"/>
      <c r="AH235" s="13">
        <f t="shared" si="81"/>
        <v>0</v>
      </c>
      <c r="AI235" s="16"/>
      <c r="AJ235" s="13">
        <f t="shared" si="82"/>
        <v>0</v>
      </c>
      <c r="AK235" s="24"/>
      <c r="AL235" s="22">
        <f t="shared" si="83"/>
        <v>0</v>
      </c>
      <c r="AM235" s="24"/>
      <c r="AN235" s="13">
        <f t="shared" si="84"/>
        <v>0</v>
      </c>
      <c r="AO235" s="24"/>
      <c r="AP235" s="22">
        <f t="shared" si="85"/>
        <v>0</v>
      </c>
      <c r="AQ235" s="24"/>
      <c r="AR235" s="22">
        <f t="shared" si="86"/>
        <v>0</v>
      </c>
      <c r="AS235" s="24"/>
      <c r="AT235" s="22">
        <f t="shared" si="87"/>
        <v>0</v>
      </c>
      <c r="AU235" s="24"/>
      <c r="AV235" s="22">
        <f t="shared" si="88"/>
        <v>0</v>
      </c>
      <c r="AW235" s="187">
        <f t="shared" si="89"/>
        <v>2</v>
      </c>
    </row>
    <row r="236" spans="2:49">
      <c r="B236" s="82" t="s">
        <v>173</v>
      </c>
      <c r="C236" s="43">
        <v>6.59</v>
      </c>
      <c r="D236" s="23">
        <f>origine!E238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91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13">
        <f t="shared" si="92"/>
        <v>0</v>
      </c>
      <c r="Y236" s="16"/>
      <c r="Z236" s="13">
        <f t="shared" si="78"/>
        <v>0</v>
      </c>
      <c r="AA236" s="16"/>
      <c r="AB236" s="13">
        <f t="shared" si="91"/>
        <v>0</v>
      </c>
      <c r="AC236" s="24"/>
      <c r="AD236" s="22">
        <f t="shared" si="79"/>
        <v>0</v>
      </c>
      <c r="AE236" s="24"/>
      <c r="AF236" s="22">
        <f t="shared" si="80"/>
        <v>0</v>
      </c>
      <c r="AG236" s="16"/>
      <c r="AH236" s="13">
        <f t="shared" si="81"/>
        <v>0</v>
      </c>
      <c r="AI236" s="16"/>
      <c r="AJ236" s="13">
        <f t="shared" si="82"/>
        <v>0</v>
      </c>
      <c r="AK236" s="24"/>
      <c r="AL236" s="22">
        <f t="shared" si="83"/>
        <v>0</v>
      </c>
      <c r="AM236" s="24"/>
      <c r="AN236" s="13">
        <f t="shared" si="84"/>
        <v>0</v>
      </c>
      <c r="AO236" s="24"/>
      <c r="AP236" s="22">
        <f t="shared" si="85"/>
        <v>0</v>
      </c>
      <c r="AQ236" s="24"/>
      <c r="AR236" s="22">
        <f t="shared" si="86"/>
        <v>0</v>
      </c>
      <c r="AS236" s="24"/>
      <c r="AT236" s="22">
        <f t="shared" si="87"/>
        <v>0</v>
      </c>
      <c r="AU236" s="24"/>
      <c r="AV236" s="22">
        <f t="shared" si="88"/>
        <v>0</v>
      </c>
      <c r="AW236" s="187">
        <f t="shared" si="89"/>
        <v>0</v>
      </c>
    </row>
    <row r="237" spans="2:49">
      <c r="B237" s="83" t="s">
        <v>174</v>
      </c>
      <c r="C237" s="163">
        <v>1.69</v>
      </c>
      <c r="D237" s="23">
        <f>origine!E239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91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13">
        <f t="shared" si="92"/>
        <v>0</v>
      </c>
      <c r="Y237" s="16"/>
      <c r="Z237" s="13">
        <f t="shared" si="78"/>
        <v>0</v>
      </c>
      <c r="AA237" s="16"/>
      <c r="AB237" s="13">
        <f t="shared" si="91"/>
        <v>0</v>
      </c>
      <c r="AC237" s="24"/>
      <c r="AD237" s="22">
        <f t="shared" si="79"/>
        <v>0</v>
      </c>
      <c r="AE237" s="24"/>
      <c r="AF237" s="22">
        <f t="shared" si="80"/>
        <v>0</v>
      </c>
      <c r="AG237" s="16"/>
      <c r="AH237" s="13">
        <f t="shared" si="81"/>
        <v>0</v>
      </c>
      <c r="AI237" s="16"/>
      <c r="AJ237" s="13">
        <f t="shared" si="82"/>
        <v>0</v>
      </c>
      <c r="AK237" s="24"/>
      <c r="AL237" s="22">
        <f t="shared" si="83"/>
        <v>0</v>
      </c>
      <c r="AM237" s="24"/>
      <c r="AN237" s="13">
        <f t="shared" si="84"/>
        <v>0</v>
      </c>
      <c r="AO237" s="24"/>
      <c r="AP237" s="22">
        <f t="shared" si="85"/>
        <v>0</v>
      </c>
      <c r="AQ237" s="24"/>
      <c r="AR237" s="22">
        <f t="shared" si="86"/>
        <v>0</v>
      </c>
      <c r="AS237" s="24"/>
      <c r="AT237" s="22">
        <f t="shared" si="87"/>
        <v>0</v>
      </c>
      <c r="AU237" s="24"/>
      <c r="AV237" s="22">
        <f t="shared" si="88"/>
        <v>0</v>
      </c>
      <c r="AW237" s="187">
        <f t="shared" si="89"/>
        <v>0</v>
      </c>
    </row>
    <row r="238" spans="2:49">
      <c r="B238" s="82" t="s">
        <v>175</v>
      </c>
      <c r="C238" s="43">
        <v>3.36</v>
      </c>
      <c r="D238" s="23">
        <f>origine!E240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91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13">
        <f t="shared" si="92"/>
        <v>0</v>
      </c>
      <c r="Y238" s="16"/>
      <c r="Z238" s="13">
        <f t="shared" si="78"/>
        <v>0</v>
      </c>
      <c r="AA238" s="16"/>
      <c r="AB238" s="13">
        <f t="shared" si="91"/>
        <v>0</v>
      </c>
      <c r="AC238" s="24"/>
      <c r="AD238" s="22">
        <f t="shared" si="79"/>
        <v>0</v>
      </c>
      <c r="AE238" s="24"/>
      <c r="AF238" s="22">
        <f t="shared" si="80"/>
        <v>0</v>
      </c>
      <c r="AG238" s="16"/>
      <c r="AH238" s="13">
        <f t="shared" si="81"/>
        <v>0</v>
      </c>
      <c r="AI238" s="16"/>
      <c r="AJ238" s="13">
        <f t="shared" si="82"/>
        <v>0</v>
      </c>
      <c r="AK238" s="24"/>
      <c r="AL238" s="22">
        <f t="shared" si="83"/>
        <v>0</v>
      </c>
      <c r="AM238" s="24"/>
      <c r="AN238" s="13">
        <f t="shared" si="84"/>
        <v>0</v>
      </c>
      <c r="AO238" s="24"/>
      <c r="AP238" s="22">
        <f t="shared" si="85"/>
        <v>0</v>
      </c>
      <c r="AQ238" s="24"/>
      <c r="AR238" s="22">
        <f t="shared" si="86"/>
        <v>0</v>
      </c>
      <c r="AS238" s="24"/>
      <c r="AT238" s="22">
        <f t="shared" si="87"/>
        <v>0</v>
      </c>
      <c r="AU238" s="24"/>
      <c r="AV238" s="22">
        <f t="shared" si="88"/>
        <v>0</v>
      </c>
      <c r="AW238" s="187">
        <f t="shared" si="89"/>
        <v>0</v>
      </c>
    </row>
    <row r="239" spans="2:49">
      <c r="B239" s="83" t="s">
        <v>176</v>
      </c>
      <c r="C239" s="163">
        <v>5.03</v>
      </c>
      <c r="D239" s="23">
        <f>origine!E241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>
        <v>1</v>
      </c>
      <c r="J239" s="22">
        <f t="shared" si="90"/>
        <v>5.03</v>
      </c>
      <c r="K239" s="24">
        <v>1</v>
      </c>
      <c r="L239" s="22">
        <f t="shared" si="72"/>
        <v>5.03</v>
      </c>
      <c r="M239" s="24"/>
      <c r="N239" s="22">
        <f t="shared" si="73"/>
        <v>0</v>
      </c>
      <c r="O239" s="24"/>
      <c r="P239" s="22">
        <f t="shared" si="74"/>
        <v>0</v>
      </c>
      <c r="Q239" s="191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13">
        <f t="shared" si="92"/>
        <v>0</v>
      </c>
      <c r="Y239" s="16"/>
      <c r="Z239" s="13">
        <f t="shared" si="78"/>
        <v>0</v>
      </c>
      <c r="AA239" s="16"/>
      <c r="AB239" s="13">
        <f t="shared" si="91"/>
        <v>0</v>
      </c>
      <c r="AC239" s="24"/>
      <c r="AD239" s="22">
        <f t="shared" si="79"/>
        <v>0</v>
      </c>
      <c r="AE239" s="24"/>
      <c r="AF239" s="22">
        <f t="shared" si="80"/>
        <v>0</v>
      </c>
      <c r="AG239" s="16"/>
      <c r="AH239" s="13">
        <f t="shared" si="81"/>
        <v>0</v>
      </c>
      <c r="AI239" s="16"/>
      <c r="AJ239" s="13">
        <f t="shared" si="82"/>
        <v>0</v>
      </c>
      <c r="AK239" s="24"/>
      <c r="AL239" s="22">
        <f t="shared" si="83"/>
        <v>0</v>
      </c>
      <c r="AM239" s="24"/>
      <c r="AN239" s="13">
        <f t="shared" si="84"/>
        <v>0</v>
      </c>
      <c r="AO239" s="24"/>
      <c r="AP239" s="22">
        <f t="shared" si="85"/>
        <v>0</v>
      </c>
      <c r="AQ239" s="24"/>
      <c r="AR239" s="22">
        <f t="shared" si="86"/>
        <v>0</v>
      </c>
      <c r="AS239" s="24"/>
      <c r="AT239" s="22">
        <f t="shared" si="87"/>
        <v>0</v>
      </c>
      <c r="AU239" s="24"/>
      <c r="AV239" s="22">
        <f t="shared" si="88"/>
        <v>0</v>
      </c>
      <c r="AW239" s="187">
        <f t="shared" si="89"/>
        <v>2</v>
      </c>
    </row>
    <row r="240" spans="2:49">
      <c r="B240" s="82" t="s">
        <v>84</v>
      </c>
      <c r="C240" s="43">
        <v>6.77</v>
      </c>
      <c r="D240" s="23">
        <f>origine!E242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91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13">
        <f t="shared" si="92"/>
        <v>0</v>
      </c>
      <c r="Y240" s="16"/>
      <c r="Z240" s="13">
        <f t="shared" si="78"/>
        <v>0</v>
      </c>
      <c r="AA240" s="16"/>
      <c r="AB240" s="13">
        <f t="shared" si="91"/>
        <v>0</v>
      </c>
      <c r="AC240" s="24"/>
      <c r="AD240" s="22">
        <f t="shared" si="79"/>
        <v>0</v>
      </c>
      <c r="AE240" s="24"/>
      <c r="AF240" s="22">
        <f t="shared" si="80"/>
        <v>0</v>
      </c>
      <c r="AG240" s="16"/>
      <c r="AH240" s="13">
        <f t="shared" si="81"/>
        <v>0</v>
      </c>
      <c r="AI240" s="16"/>
      <c r="AJ240" s="13">
        <f t="shared" si="82"/>
        <v>0</v>
      </c>
      <c r="AK240" s="24"/>
      <c r="AL240" s="22">
        <f t="shared" si="83"/>
        <v>0</v>
      </c>
      <c r="AM240" s="24"/>
      <c r="AN240" s="13">
        <f t="shared" si="84"/>
        <v>0</v>
      </c>
      <c r="AO240" s="24"/>
      <c r="AP240" s="22">
        <f t="shared" si="85"/>
        <v>0</v>
      </c>
      <c r="AQ240" s="24"/>
      <c r="AR240" s="22">
        <f t="shared" si="86"/>
        <v>0</v>
      </c>
      <c r="AS240" s="24"/>
      <c r="AT240" s="22">
        <f t="shared" si="87"/>
        <v>0</v>
      </c>
      <c r="AU240" s="24"/>
      <c r="AV240" s="22">
        <f t="shared" si="88"/>
        <v>0</v>
      </c>
      <c r="AW240" s="187">
        <f t="shared" si="89"/>
        <v>0</v>
      </c>
    </row>
    <row r="241" spans="2:49">
      <c r="B241" s="83" t="s">
        <v>177</v>
      </c>
      <c r="C241" s="163">
        <v>3.39</v>
      </c>
      <c r="D241" s="23">
        <f>origine!E243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91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13">
        <f t="shared" si="92"/>
        <v>0</v>
      </c>
      <c r="Y241" s="16"/>
      <c r="Z241" s="13">
        <f t="shared" si="78"/>
        <v>0</v>
      </c>
      <c r="AA241" s="16"/>
      <c r="AB241" s="13">
        <f t="shared" si="91"/>
        <v>0</v>
      </c>
      <c r="AC241" s="24"/>
      <c r="AD241" s="22">
        <f t="shared" si="79"/>
        <v>0</v>
      </c>
      <c r="AE241" s="24"/>
      <c r="AF241" s="22">
        <f t="shared" si="80"/>
        <v>0</v>
      </c>
      <c r="AG241" s="16"/>
      <c r="AH241" s="13">
        <f t="shared" si="81"/>
        <v>0</v>
      </c>
      <c r="AI241" s="16"/>
      <c r="AJ241" s="13">
        <f t="shared" si="82"/>
        <v>0</v>
      </c>
      <c r="AK241" s="24"/>
      <c r="AL241" s="22">
        <f t="shared" si="83"/>
        <v>0</v>
      </c>
      <c r="AM241" s="24">
        <v>1</v>
      </c>
      <c r="AN241" s="13">
        <v>2.75</v>
      </c>
      <c r="AO241" s="24"/>
      <c r="AP241" s="22">
        <f t="shared" si="85"/>
        <v>0</v>
      </c>
      <c r="AQ241" s="24"/>
      <c r="AR241" s="22">
        <f t="shared" si="86"/>
        <v>0</v>
      </c>
      <c r="AS241" s="24"/>
      <c r="AT241" s="22">
        <f t="shared" si="87"/>
        <v>0</v>
      </c>
      <c r="AU241" s="24"/>
      <c r="AV241" s="22">
        <f t="shared" si="88"/>
        <v>0</v>
      </c>
      <c r="AW241" s="187">
        <f t="shared" si="89"/>
        <v>1</v>
      </c>
    </row>
    <row r="242" spans="2:49">
      <c r="B242" s="82" t="s">
        <v>178</v>
      </c>
      <c r="C242" s="43">
        <v>3.39</v>
      </c>
      <c r="D242" s="23">
        <f>origine!E244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91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13">
        <f t="shared" si="92"/>
        <v>0</v>
      </c>
      <c r="Y242" s="16"/>
      <c r="Z242" s="13">
        <f t="shared" si="78"/>
        <v>0</v>
      </c>
      <c r="AA242" s="16"/>
      <c r="AB242" s="13">
        <f t="shared" si="91"/>
        <v>0</v>
      </c>
      <c r="AC242" s="24"/>
      <c r="AD242" s="22">
        <f t="shared" si="79"/>
        <v>0</v>
      </c>
      <c r="AE242" s="24"/>
      <c r="AF242" s="22">
        <f t="shared" si="80"/>
        <v>0</v>
      </c>
      <c r="AG242" s="16"/>
      <c r="AH242" s="13">
        <f t="shared" si="81"/>
        <v>0</v>
      </c>
      <c r="AI242" s="16"/>
      <c r="AJ242" s="13">
        <f t="shared" si="82"/>
        <v>0</v>
      </c>
      <c r="AK242" s="24"/>
      <c r="AL242" s="22">
        <f t="shared" si="83"/>
        <v>0</v>
      </c>
      <c r="AM242" s="24"/>
      <c r="AN242" s="13">
        <f t="shared" si="84"/>
        <v>0</v>
      </c>
      <c r="AO242" s="24"/>
      <c r="AP242" s="22">
        <f t="shared" si="85"/>
        <v>0</v>
      </c>
      <c r="AQ242" s="24"/>
      <c r="AR242" s="22">
        <f t="shared" si="86"/>
        <v>0</v>
      </c>
      <c r="AS242" s="24"/>
      <c r="AT242" s="22">
        <f t="shared" si="87"/>
        <v>0</v>
      </c>
      <c r="AU242" s="24"/>
      <c r="AV242" s="22">
        <f t="shared" si="88"/>
        <v>0</v>
      </c>
      <c r="AW242" s="187">
        <f t="shared" si="89"/>
        <v>0</v>
      </c>
    </row>
    <row r="243" spans="2:49">
      <c r="B243" s="83" t="s">
        <v>179</v>
      </c>
      <c r="C243" s="163">
        <v>2.56</v>
      </c>
      <c r="D243" s="23">
        <f>origine!E245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91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13">
        <f t="shared" si="92"/>
        <v>0</v>
      </c>
      <c r="Y243" s="16"/>
      <c r="Z243" s="13">
        <f t="shared" si="78"/>
        <v>0</v>
      </c>
      <c r="AA243" s="16"/>
      <c r="AB243" s="13">
        <f t="shared" si="91"/>
        <v>0</v>
      </c>
      <c r="AC243" s="24"/>
      <c r="AD243" s="22">
        <f t="shared" si="79"/>
        <v>0</v>
      </c>
      <c r="AE243" s="24"/>
      <c r="AF243" s="22">
        <f t="shared" si="80"/>
        <v>0</v>
      </c>
      <c r="AG243" s="16"/>
      <c r="AH243" s="13">
        <f t="shared" si="81"/>
        <v>0</v>
      </c>
      <c r="AI243" s="16"/>
      <c r="AJ243" s="13">
        <f t="shared" si="82"/>
        <v>0</v>
      </c>
      <c r="AK243" s="24"/>
      <c r="AL243" s="22">
        <f t="shared" si="83"/>
        <v>0</v>
      </c>
      <c r="AM243" s="24"/>
      <c r="AN243" s="13">
        <f t="shared" si="84"/>
        <v>0</v>
      </c>
      <c r="AO243" s="24"/>
      <c r="AP243" s="22">
        <f t="shared" si="85"/>
        <v>0</v>
      </c>
      <c r="AQ243" s="24"/>
      <c r="AR243" s="22">
        <f t="shared" si="86"/>
        <v>0</v>
      </c>
      <c r="AS243" s="24"/>
      <c r="AT243" s="22">
        <f t="shared" si="87"/>
        <v>0</v>
      </c>
      <c r="AU243" s="24"/>
      <c r="AV243" s="22">
        <f t="shared" si="88"/>
        <v>0</v>
      </c>
      <c r="AW243" s="187">
        <f t="shared" si="89"/>
        <v>0</v>
      </c>
    </row>
    <row r="244" spans="2:49">
      <c r="B244" s="82" t="s">
        <v>180</v>
      </c>
      <c r="C244" s="43">
        <v>2.2200000000000002</v>
      </c>
      <c r="D244" s="23">
        <f>origine!E246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91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13">
        <f t="shared" si="92"/>
        <v>0</v>
      </c>
      <c r="Y244" s="16"/>
      <c r="Z244" s="13">
        <f t="shared" si="78"/>
        <v>0</v>
      </c>
      <c r="AA244" s="16"/>
      <c r="AB244" s="13">
        <f t="shared" si="91"/>
        <v>0</v>
      </c>
      <c r="AC244" s="24"/>
      <c r="AD244" s="22">
        <f t="shared" si="79"/>
        <v>0</v>
      </c>
      <c r="AE244" s="24"/>
      <c r="AF244" s="22">
        <f t="shared" si="80"/>
        <v>0</v>
      </c>
      <c r="AG244" s="16"/>
      <c r="AH244" s="13">
        <f t="shared" si="81"/>
        <v>0</v>
      </c>
      <c r="AI244" s="16"/>
      <c r="AJ244" s="13">
        <f t="shared" si="82"/>
        <v>0</v>
      </c>
      <c r="AK244" s="24"/>
      <c r="AL244" s="22">
        <f t="shared" si="83"/>
        <v>0</v>
      </c>
      <c r="AM244" s="24"/>
      <c r="AN244" s="13">
        <f t="shared" si="84"/>
        <v>0</v>
      </c>
      <c r="AO244" s="24"/>
      <c r="AP244" s="22">
        <f t="shared" si="85"/>
        <v>0</v>
      </c>
      <c r="AQ244" s="24"/>
      <c r="AR244" s="22">
        <f t="shared" si="86"/>
        <v>0</v>
      </c>
      <c r="AS244" s="24"/>
      <c r="AT244" s="22">
        <f t="shared" si="87"/>
        <v>0</v>
      </c>
      <c r="AU244" s="24"/>
      <c r="AV244" s="22">
        <f t="shared" si="88"/>
        <v>0</v>
      </c>
      <c r="AW244" s="187">
        <f t="shared" si="89"/>
        <v>0</v>
      </c>
    </row>
    <row r="245" spans="2:49">
      <c r="B245" s="83" t="s">
        <v>181</v>
      </c>
      <c r="C245" s="163">
        <v>1.85</v>
      </c>
      <c r="D245" s="23">
        <f>origine!E247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>
        <v>1</v>
      </c>
      <c r="L245" s="22">
        <f t="shared" si="72"/>
        <v>1.85</v>
      </c>
      <c r="M245" s="24"/>
      <c r="N245" s="22">
        <f t="shared" si="73"/>
        <v>0</v>
      </c>
      <c r="O245" s="24"/>
      <c r="P245" s="22">
        <f t="shared" si="74"/>
        <v>0</v>
      </c>
      <c r="Q245" s="191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13">
        <f t="shared" si="92"/>
        <v>0</v>
      </c>
      <c r="Y245" s="16"/>
      <c r="Z245" s="13">
        <f t="shared" si="78"/>
        <v>0</v>
      </c>
      <c r="AA245" s="16"/>
      <c r="AB245" s="13">
        <f t="shared" si="91"/>
        <v>0</v>
      </c>
      <c r="AC245" s="24"/>
      <c r="AD245" s="22">
        <f t="shared" si="79"/>
        <v>0</v>
      </c>
      <c r="AE245" s="24"/>
      <c r="AF245" s="22">
        <f t="shared" si="80"/>
        <v>0</v>
      </c>
      <c r="AG245" s="16"/>
      <c r="AH245" s="13">
        <f t="shared" si="81"/>
        <v>0</v>
      </c>
      <c r="AI245" s="16"/>
      <c r="AJ245" s="13">
        <f t="shared" si="82"/>
        <v>0</v>
      </c>
      <c r="AK245" s="24"/>
      <c r="AL245" s="22">
        <f t="shared" si="83"/>
        <v>0</v>
      </c>
      <c r="AM245" s="24"/>
      <c r="AN245" s="13">
        <f t="shared" si="84"/>
        <v>0</v>
      </c>
      <c r="AO245" s="24"/>
      <c r="AP245" s="22">
        <f t="shared" si="85"/>
        <v>0</v>
      </c>
      <c r="AQ245" s="24"/>
      <c r="AR245" s="22">
        <f t="shared" si="86"/>
        <v>0</v>
      </c>
      <c r="AS245" s="24"/>
      <c r="AT245" s="22">
        <f t="shared" si="87"/>
        <v>0</v>
      </c>
      <c r="AU245" s="24"/>
      <c r="AV245" s="22">
        <f t="shared" si="88"/>
        <v>0</v>
      </c>
      <c r="AW245" s="187">
        <f t="shared" si="89"/>
        <v>1</v>
      </c>
    </row>
    <row r="246" spans="2:49">
      <c r="B246" s="106" t="s">
        <v>130</v>
      </c>
      <c r="C246" s="43">
        <v>1.6</v>
      </c>
      <c r="D246" s="23">
        <f>origine!E248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91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13">
        <f t="shared" si="92"/>
        <v>0</v>
      </c>
      <c r="Y246" s="16"/>
      <c r="Z246" s="13">
        <f t="shared" si="78"/>
        <v>0</v>
      </c>
      <c r="AA246" s="16"/>
      <c r="AB246" s="13">
        <f t="shared" si="91"/>
        <v>0</v>
      </c>
      <c r="AC246" s="24"/>
      <c r="AD246" s="22">
        <f t="shared" si="79"/>
        <v>0</v>
      </c>
      <c r="AE246" s="24"/>
      <c r="AF246" s="22">
        <f t="shared" si="80"/>
        <v>0</v>
      </c>
      <c r="AG246" s="16"/>
      <c r="AH246" s="13">
        <f t="shared" si="81"/>
        <v>0</v>
      </c>
      <c r="AI246" s="16"/>
      <c r="AJ246" s="13">
        <f t="shared" si="82"/>
        <v>0</v>
      </c>
      <c r="AK246" s="24"/>
      <c r="AL246" s="22">
        <f t="shared" si="83"/>
        <v>0</v>
      </c>
      <c r="AM246" s="24"/>
      <c r="AN246" s="13">
        <f t="shared" si="84"/>
        <v>0</v>
      </c>
      <c r="AO246" s="24"/>
      <c r="AP246" s="22">
        <f t="shared" si="85"/>
        <v>0</v>
      </c>
      <c r="AQ246" s="24">
        <v>1</v>
      </c>
      <c r="AR246" s="22">
        <f t="shared" si="86"/>
        <v>1.6</v>
      </c>
      <c r="AS246" s="24"/>
      <c r="AT246" s="22">
        <f t="shared" si="87"/>
        <v>0</v>
      </c>
      <c r="AU246" s="24"/>
      <c r="AV246" s="22">
        <f t="shared" si="88"/>
        <v>0</v>
      </c>
      <c r="AW246" s="187">
        <f t="shared" si="89"/>
        <v>1</v>
      </c>
    </row>
    <row r="247" spans="2:49">
      <c r="B247" s="106"/>
      <c r="C247" s="43"/>
      <c r="D247" s="23" t="e">
        <f>origine!#REF!</f>
        <v>#REF!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91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13">
        <f t="shared" si="92"/>
        <v>0</v>
      </c>
      <c r="Y247" s="16"/>
      <c r="Z247" s="13">
        <f t="shared" si="78"/>
        <v>0</v>
      </c>
      <c r="AA247" s="16"/>
      <c r="AB247" s="13">
        <f t="shared" si="91"/>
        <v>0</v>
      </c>
      <c r="AC247" s="24"/>
      <c r="AD247" s="22">
        <f t="shared" si="79"/>
        <v>0</v>
      </c>
      <c r="AE247" s="24"/>
      <c r="AF247" s="22">
        <f t="shared" si="80"/>
        <v>0</v>
      </c>
      <c r="AG247" s="16"/>
      <c r="AH247" s="13">
        <f t="shared" si="81"/>
        <v>0</v>
      </c>
      <c r="AI247" s="16"/>
      <c r="AJ247" s="13">
        <f t="shared" si="82"/>
        <v>0</v>
      </c>
      <c r="AK247" s="24"/>
      <c r="AL247" s="22">
        <f t="shared" si="83"/>
        <v>0</v>
      </c>
      <c r="AM247" s="24"/>
      <c r="AN247" s="13">
        <f t="shared" si="84"/>
        <v>0</v>
      </c>
      <c r="AO247" s="24"/>
      <c r="AP247" s="22">
        <f t="shared" si="85"/>
        <v>0</v>
      </c>
      <c r="AQ247" s="24"/>
      <c r="AR247" s="22">
        <f t="shared" si="86"/>
        <v>0</v>
      </c>
      <c r="AS247" s="24"/>
      <c r="AT247" s="22">
        <f t="shared" si="87"/>
        <v>0</v>
      </c>
      <c r="AU247" s="24"/>
      <c r="AV247" s="22">
        <f t="shared" si="88"/>
        <v>0</v>
      </c>
      <c r="AW247" s="187">
        <f t="shared" si="89"/>
        <v>0</v>
      </c>
    </row>
    <row r="248" spans="2:49">
      <c r="B248" s="42"/>
      <c r="C248" s="43"/>
      <c r="D248" s="23" t="e">
        <f>origine!#REF!</f>
        <v>#REF!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91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13">
        <f t="shared" si="92"/>
        <v>0</v>
      </c>
      <c r="Y248" s="16"/>
      <c r="Z248" s="13">
        <f t="shared" si="78"/>
        <v>0</v>
      </c>
      <c r="AA248" s="16"/>
      <c r="AB248" s="13">
        <f t="shared" si="91"/>
        <v>0</v>
      </c>
      <c r="AC248" s="24"/>
      <c r="AD248" s="22">
        <f t="shared" si="79"/>
        <v>0</v>
      </c>
      <c r="AE248" s="24"/>
      <c r="AF248" s="22">
        <f t="shared" si="80"/>
        <v>0</v>
      </c>
      <c r="AG248" s="16"/>
      <c r="AH248" s="13">
        <f t="shared" si="81"/>
        <v>0</v>
      </c>
      <c r="AI248" s="16"/>
      <c r="AJ248" s="13">
        <f t="shared" si="82"/>
        <v>0</v>
      </c>
      <c r="AK248" s="24"/>
      <c r="AL248" s="22">
        <f t="shared" si="83"/>
        <v>0</v>
      </c>
      <c r="AM248" s="24"/>
      <c r="AN248" s="13">
        <f t="shared" si="84"/>
        <v>0</v>
      </c>
      <c r="AO248" s="24"/>
      <c r="AP248" s="22">
        <f t="shared" si="85"/>
        <v>0</v>
      </c>
      <c r="AQ248" s="24"/>
      <c r="AR248" s="22">
        <f t="shared" si="86"/>
        <v>0</v>
      </c>
      <c r="AS248" s="24"/>
      <c r="AT248" s="22">
        <f t="shared" si="87"/>
        <v>0</v>
      </c>
      <c r="AU248" s="24"/>
      <c r="AV248" s="22">
        <f t="shared" si="88"/>
        <v>0</v>
      </c>
      <c r="AW248" s="187">
        <f t="shared" si="89"/>
        <v>0</v>
      </c>
    </row>
    <row r="249" spans="2:49">
      <c r="B249" s="106"/>
      <c r="C249" s="43"/>
      <c r="D249" s="23" t="e">
        <f>origine!#REF!</f>
        <v>#REF!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91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13">
        <f t="shared" si="92"/>
        <v>0</v>
      </c>
      <c r="Y249" s="16"/>
      <c r="Z249" s="13">
        <f t="shared" si="78"/>
        <v>0</v>
      </c>
      <c r="AA249" s="16"/>
      <c r="AB249" s="13">
        <f t="shared" si="91"/>
        <v>0</v>
      </c>
      <c r="AC249" s="24"/>
      <c r="AD249" s="22">
        <f t="shared" si="79"/>
        <v>0</v>
      </c>
      <c r="AE249" s="24"/>
      <c r="AF249" s="22">
        <f t="shared" si="80"/>
        <v>0</v>
      </c>
      <c r="AG249" s="16"/>
      <c r="AH249" s="13">
        <f t="shared" si="81"/>
        <v>0</v>
      </c>
      <c r="AI249" s="16"/>
      <c r="AJ249" s="13">
        <f t="shared" si="82"/>
        <v>0</v>
      </c>
      <c r="AK249" s="24"/>
      <c r="AL249" s="22">
        <f t="shared" si="83"/>
        <v>0</v>
      </c>
      <c r="AM249" s="24"/>
      <c r="AN249" s="13">
        <f t="shared" si="84"/>
        <v>0</v>
      </c>
      <c r="AO249" s="24"/>
      <c r="AP249" s="22">
        <f t="shared" si="85"/>
        <v>0</v>
      </c>
      <c r="AQ249" s="24"/>
      <c r="AR249" s="22">
        <f t="shared" si="86"/>
        <v>0</v>
      </c>
      <c r="AS249" s="24"/>
      <c r="AT249" s="22">
        <f t="shared" si="87"/>
        <v>0</v>
      </c>
      <c r="AU249" s="24"/>
      <c r="AV249" s="22">
        <f t="shared" si="88"/>
        <v>0</v>
      </c>
      <c r="AW249" s="187">
        <f t="shared" si="89"/>
        <v>0</v>
      </c>
    </row>
    <row r="250" spans="2:49" ht="15" thickBot="1">
      <c r="B250" s="180"/>
      <c r="C250" s="43"/>
      <c r="D250" s="23" t="e">
        <f>origine!#REF!</f>
        <v>#REF!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91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13">
        <f t="shared" si="92"/>
        <v>0</v>
      </c>
      <c r="Y250" s="16"/>
      <c r="Z250" s="13">
        <f t="shared" si="78"/>
        <v>0</v>
      </c>
      <c r="AA250" s="16"/>
      <c r="AB250" s="13">
        <f t="shared" si="91"/>
        <v>0</v>
      </c>
      <c r="AC250" s="24"/>
      <c r="AD250" s="22">
        <f t="shared" si="79"/>
        <v>0</v>
      </c>
      <c r="AE250" s="24"/>
      <c r="AF250" s="22">
        <f t="shared" si="80"/>
        <v>0</v>
      </c>
      <c r="AG250" s="16"/>
      <c r="AH250" s="13">
        <f t="shared" si="81"/>
        <v>0</v>
      </c>
      <c r="AI250" s="16"/>
      <c r="AJ250" s="13">
        <f t="shared" si="82"/>
        <v>0</v>
      </c>
      <c r="AK250" s="24"/>
      <c r="AL250" s="22">
        <f t="shared" si="83"/>
        <v>0</v>
      </c>
      <c r="AM250" s="24"/>
      <c r="AN250" s="13">
        <f t="shared" si="84"/>
        <v>0</v>
      </c>
      <c r="AO250" s="24"/>
      <c r="AP250" s="22">
        <f t="shared" si="85"/>
        <v>0</v>
      </c>
      <c r="AQ250" s="24"/>
      <c r="AR250" s="22">
        <f t="shared" si="86"/>
        <v>0</v>
      </c>
      <c r="AS250" s="24"/>
      <c r="AT250" s="22">
        <f t="shared" si="87"/>
        <v>0</v>
      </c>
      <c r="AU250" s="24"/>
      <c r="AV250" s="22">
        <f t="shared" si="88"/>
        <v>0</v>
      </c>
      <c r="AW250" s="187">
        <f t="shared" si="89"/>
        <v>0</v>
      </c>
    </row>
    <row r="251" spans="2:49" ht="15" thickBot="1">
      <c r="B251" s="135" t="s">
        <v>132</v>
      </c>
      <c r="C251" s="136"/>
      <c r="D251" s="23">
        <f>origine!E249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91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13">
        <f t="shared" si="92"/>
        <v>0</v>
      </c>
      <c r="Y251" s="16"/>
      <c r="Z251" s="13">
        <f t="shared" si="78"/>
        <v>0</v>
      </c>
      <c r="AA251" s="16"/>
      <c r="AB251" s="13">
        <f t="shared" si="91"/>
        <v>0</v>
      </c>
      <c r="AC251" s="24"/>
      <c r="AD251" s="22">
        <f t="shared" si="79"/>
        <v>0</v>
      </c>
      <c r="AE251" s="24"/>
      <c r="AF251" s="22">
        <f t="shared" si="80"/>
        <v>0</v>
      </c>
      <c r="AG251" s="16"/>
      <c r="AH251" s="13">
        <f t="shared" si="81"/>
        <v>0</v>
      </c>
      <c r="AI251" s="16"/>
      <c r="AJ251" s="13">
        <f t="shared" si="82"/>
        <v>0</v>
      </c>
      <c r="AK251" s="24"/>
      <c r="AL251" s="22">
        <f t="shared" si="83"/>
        <v>0</v>
      </c>
      <c r="AM251" s="24"/>
      <c r="AN251" s="13">
        <f t="shared" si="84"/>
        <v>0</v>
      </c>
      <c r="AO251" s="24"/>
      <c r="AP251" s="22">
        <f t="shared" si="85"/>
        <v>0</v>
      </c>
      <c r="AQ251" s="24"/>
      <c r="AR251" s="22">
        <f t="shared" si="86"/>
        <v>0</v>
      </c>
      <c r="AS251" s="24"/>
      <c r="AT251" s="22">
        <f t="shared" si="87"/>
        <v>0</v>
      </c>
      <c r="AU251" s="24"/>
      <c r="AV251" s="22">
        <f t="shared" si="88"/>
        <v>0</v>
      </c>
      <c r="AW251" s="187">
        <f t="shared" si="89"/>
        <v>0</v>
      </c>
    </row>
    <row r="252" spans="2:49">
      <c r="B252" s="73" t="s">
        <v>383</v>
      </c>
      <c r="C252" s="43">
        <v>4.99</v>
      </c>
      <c r="D252" s="23" t="s">
        <v>425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91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13">
        <f t="shared" si="92"/>
        <v>0</v>
      </c>
      <c r="Y252" s="16"/>
      <c r="Z252" s="13">
        <f t="shared" si="78"/>
        <v>0</v>
      </c>
      <c r="AA252" s="16"/>
      <c r="AB252" s="13">
        <f t="shared" si="91"/>
        <v>0</v>
      </c>
      <c r="AC252" s="24"/>
      <c r="AD252" s="22">
        <f t="shared" si="79"/>
        <v>0</v>
      </c>
      <c r="AE252" s="24"/>
      <c r="AF252" s="22">
        <f t="shared" si="80"/>
        <v>0</v>
      </c>
      <c r="AG252" s="16"/>
      <c r="AH252" s="13">
        <f t="shared" si="81"/>
        <v>0</v>
      </c>
      <c r="AI252" s="16"/>
      <c r="AJ252" s="13">
        <f t="shared" si="82"/>
        <v>0</v>
      </c>
      <c r="AK252" s="24"/>
      <c r="AL252" s="22">
        <f t="shared" si="83"/>
        <v>0</v>
      </c>
      <c r="AM252" s="24"/>
      <c r="AN252" s="13">
        <f t="shared" si="84"/>
        <v>0</v>
      </c>
      <c r="AO252" s="24"/>
      <c r="AP252" s="22">
        <f t="shared" si="85"/>
        <v>0</v>
      </c>
      <c r="AQ252" s="24"/>
      <c r="AR252" s="22">
        <f t="shared" si="86"/>
        <v>0</v>
      </c>
      <c r="AS252" s="24"/>
      <c r="AT252" s="22">
        <f t="shared" si="87"/>
        <v>0</v>
      </c>
      <c r="AU252" s="24"/>
      <c r="AV252" s="22">
        <f t="shared" si="88"/>
        <v>0</v>
      </c>
      <c r="AW252" s="187">
        <f t="shared" si="89"/>
        <v>0</v>
      </c>
    </row>
    <row r="253" spans="2:49" ht="15" thickBot="1">
      <c r="B253" s="106" t="s">
        <v>286</v>
      </c>
      <c r="C253" s="163">
        <v>3</v>
      </c>
      <c r="D253" s="23">
        <f>origine!E251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91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13">
        <f t="shared" si="92"/>
        <v>0</v>
      </c>
      <c r="Y253" s="16"/>
      <c r="Z253" s="13">
        <f t="shared" si="78"/>
        <v>0</v>
      </c>
      <c r="AA253" s="16"/>
      <c r="AB253" s="13">
        <f t="shared" si="91"/>
        <v>0</v>
      </c>
      <c r="AC253" s="24"/>
      <c r="AD253" s="22">
        <f t="shared" si="79"/>
        <v>0</v>
      </c>
      <c r="AE253" s="24"/>
      <c r="AF253" s="22">
        <f t="shared" si="80"/>
        <v>0</v>
      </c>
      <c r="AG253" s="16"/>
      <c r="AH253" s="13">
        <f t="shared" si="81"/>
        <v>0</v>
      </c>
      <c r="AI253" s="16"/>
      <c r="AJ253" s="13">
        <f t="shared" si="82"/>
        <v>0</v>
      </c>
      <c r="AK253" s="24"/>
      <c r="AL253" s="22">
        <f t="shared" si="83"/>
        <v>0</v>
      </c>
      <c r="AM253" s="24"/>
      <c r="AN253" s="13">
        <f t="shared" si="84"/>
        <v>0</v>
      </c>
      <c r="AO253" s="24"/>
      <c r="AP253" s="22">
        <f t="shared" si="85"/>
        <v>0</v>
      </c>
      <c r="AQ253" s="24"/>
      <c r="AR253" s="22">
        <f t="shared" si="86"/>
        <v>0</v>
      </c>
      <c r="AS253" s="24"/>
      <c r="AT253" s="22">
        <f t="shared" si="87"/>
        <v>0</v>
      </c>
      <c r="AU253" s="24"/>
      <c r="AV253" s="22">
        <f t="shared" si="88"/>
        <v>0</v>
      </c>
      <c r="AW253" s="187">
        <f t="shared" si="89"/>
        <v>0</v>
      </c>
    </row>
    <row r="254" spans="2:49" s="21" customFormat="1" ht="15" thickBot="1">
      <c r="B254" s="42" t="s">
        <v>426</v>
      </c>
      <c r="C254" s="43">
        <v>4.99</v>
      </c>
      <c r="D254" s="23" t="s">
        <v>425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91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13">
        <f t="shared" si="92"/>
        <v>0</v>
      </c>
      <c r="Y254" s="16"/>
      <c r="Z254" s="13">
        <f t="shared" si="78"/>
        <v>0</v>
      </c>
      <c r="AA254" s="16"/>
      <c r="AB254" s="13">
        <f t="shared" si="91"/>
        <v>0</v>
      </c>
      <c r="AC254" s="24"/>
      <c r="AD254" s="22">
        <f t="shared" si="79"/>
        <v>0</v>
      </c>
      <c r="AE254" s="24"/>
      <c r="AF254" s="22">
        <f t="shared" si="80"/>
        <v>0</v>
      </c>
      <c r="AG254" s="16"/>
      <c r="AH254" s="13">
        <f t="shared" si="81"/>
        <v>0</v>
      </c>
      <c r="AI254" s="16"/>
      <c r="AJ254" s="13">
        <f t="shared" si="82"/>
        <v>0</v>
      </c>
      <c r="AK254" s="24"/>
      <c r="AL254" s="22">
        <f t="shared" si="83"/>
        <v>0</v>
      </c>
      <c r="AM254" s="24"/>
      <c r="AN254" s="13">
        <f t="shared" si="84"/>
        <v>0</v>
      </c>
      <c r="AO254" s="24"/>
      <c r="AP254" s="22">
        <f t="shared" si="85"/>
        <v>0</v>
      </c>
      <c r="AQ254" s="24"/>
      <c r="AR254" s="22">
        <f t="shared" si="86"/>
        <v>0</v>
      </c>
      <c r="AS254" s="24"/>
      <c r="AT254" s="22">
        <f t="shared" si="87"/>
        <v>0</v>
      </c>
      <c r="AU254" s="24"/>
      <c r="AV254" s="22">
        <f t="shared" si="88"/>
        <v>0</v>
      </c>
      <c r="AW254" s="187">
        <f t="shared" si="89"/>
        <v>0</v>
      </c>
    </row>
    <row r="255" spans="2:49">
      <c r="B255" s="42" t="s">
        <v>95</v>
      </c>
      <c r="C255" s="163">
        <v>3.8</v>
      </c>
      <c r="D255" s="23">
        <f>origine!E253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91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13">
        <f t="shared" si="92"/>
        <v>0</v>
      </c>
      <c r="Y255" s="16"/>
      <c r="Z255" s="13">
        <f t="shared" si="78"/>
        <v>0</v>
      </c>
      <c r="AA255" s="16"/>
      <c r="AB255" s="13">
        <f t="shared" si="91"/>
        <v>0</v>
      </c>
      <c r="AC255" s="24"/>
      <c r="AD255" s="22">
        <f t="shared" si="79"/>
        <v>0</v>
      </c>
      <c r="AE255" s="24"/>
      <c r="AF255" s="22">
        <f t="shared" si="80"/>
        <v>0</v>
      </c>
      <c r="AG255" s="16"/>
      <c r="AH255" s="13">
        <f t="shared" si="81"/>
        <v>0</v>
      </c>
      <c r="AI255" s="16"/>
      <c r="AJ255" s="13">
        <f t="shared" si="82"/>
        <v>0</v>
      </c>
      <c r="AK255" s="24"/>
      <c r="AL255" s="22">
        <f t="shared" si="83"/>
        <v>0</v>
      </c>
      <c r="AM255" s="24"/>
      <c r="AN255" s="13">
        <f t="shared" si="84"/>
        <v>0</v>
      </c>
      <c r="AO255" s="24"/>
      <c r="AP255" s="22">
        <f t="shared" si="85"/>
        <v>0</v>
      </c>
      <c r="AQ255" s="24"/>
      <c r="AR255" s="22">
        <f t="shared" si="86"/>
        <v>0</v>
      </c>
      <c r="AS255" s="24"/>
      <c r="AT255" s="22">
        <f t="shared" si="87"/>
        <v>0</v>
      </c>
      <c r="AU255" s="24"/>
      <c r="AV255" s="22">
        <f t="shared" si="88"/>
        <v>0</v>
      </c>
      <c r="AW255" s="187">
        <f t="shared" si="89"/>
        <v>0</v>
      </c>
    </row>
    <row r="256" spans="2:49">
      <c r="B256" s="42" t="s">
        <v>192</v>
      </c>
      <c r="C256" s="43"/>
      <c r="D256" s="23">
        <f>origine!E254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91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13">
        <f t="shared" si="92"/>
        <v>0</v>
      </c>
      <c r="Y256" s="16"/>
      <c r="Z256" s="13">
        <f t="shared" si="78"/>
        <v>0</v>
      </c>
      <c r="AA256" s="16"/>
      <c r="AB256" s="13">
        <f t="shared" si="91"/>
        <v>0</v>
      </c>
      <c r="AC256" s="24"/>
      <c r="AD256" s="22">
        <f t="shared" si="79"/>
        <v>0</v>
      </c>
      <c r="AE256" s="24"/>
      <c r="AF256" s="22">
        <f t="shared" si="80"/>
        <v>0</v>
      </c>
      <c r="AG256" s="16"/>
      <c r="AH256" s="13">
        <f t="shared" si="81"/>
        <v>0</v>
      </c>
      <c r="AI256" s="16"/>
      <c r="AJ256" s="13">
        <f t="shared" si="82"/>
        <v>0</v>
      </c>
      <c r="AK256" s="24"/>
      <c r="AL256" s="22">
        <f t="shared" si="83"/>
        <v>0</v>
      </c>
      <c r="AM256" s="24"/>
      <c r="AN256" s="13">
        <f t="shared" si="84"/>
        <v>0</v>
      </c>
      <c r="AO256" s="24"/>
      <c r="AP256" s="22">
        <f t="shared" si="85"/>
        <v>0</v>
      </c>
      <c r="AQ256" s="24"/>
      <c r="AR256" s="22">
        <f t="shared" si="86"/>
        <v>0</v>
      </c>
      <c r="AS256" s="24"/>
      <c r="AT256" s="22">
        <f t="shared" si="87"/>
        <v>0</v>
      </c>
      <c r="AU256" s="24"/>
      <c r="AV256" s="22">
        <f t="shared" si="88"/>
        <v>0</v>
      </c>
      <c r="AW256" s="187">
        <f t="shared" si="89"/>
        <v>0</v>
      </c>
    </row>
    <row r="257" spans="2:49">
      <c r="B257" s="99" t="s">
        <v>288</v>
      </c>
      <c r="C257" s="163">
        <v>4.25</v>
      </c>
      <c r="D257" s="23">
        <f>origine!E255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91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13">
        <f t="shared" si="92"/>
        <v>0</v>
      </c>
      <c r="Y257" s="16"/>
      <c r="Z257" s="13">
        <f t="shared" si="78"/>
        <v>0</v>
      </c>
      <c r="AA257" s="16"/>
      <c r="AB257" s="13">
        <f t="shared" si="91"/>
        <v>0</v>
      </c>
      <c r="AC257" s="24"/>
      <c r="AD257" s="22">
        <f t="shared" si="79"/>
        <v>0</v>
      </c>
      <c r="AE257" s="24"/>
      <c r="AF257" s="22">
        <f t="shared" si="80"/>
        <v>0</v>
      </c>
      <c r="AG257" s="16"/>
      <c r="AH257" s="13">
        <f t="shared" si="81"/>
        <v>0</v>
      </c>
      <c r="AI257" s="16"/>
      <c r="AJ257" s="13">
        <f t="shared" si="82"/>
        <v>0</v>
      </c>
      <c r="AK257" s="24"/>
      <c r="AL257" s="22">
        <f t="shared" si="83"/>
        <v>0</v>
      </c>
      <c r="AM257" s="24"/>
      <c r="AN257" s="13">
        <f t="shared" si="84"/>
        <v>0</v>
      </c>
      <c r="AO257" s="24"/>
      <c r="AP257" s="22">
        <f t="shared" si="85"/>
        <v>0</v>
      </c>
      <c r="AQ257" s="24"/>
      <c r="AR257" s="22">
        <f t="shared" si="86"/>
        <v>0</v>
      </c>
      <c r="AS257" s="24"/>
      <c r="AT257" s="22">
        <f t="shared" si="87"/>
        <v>0</v>
      </c>
      <c r="AU257" s="24"/>
      <c r="AV257" s="22">
        <f t="shared" si="88"/>
        <v>0</v>
      </c>
      <c r="AW257" s="187">
        <f t="shared" si="89"/>
        <v>0</v>
      </c>
    </row>
    <row r="258" spans="2:49">
      <c r="B258" s="73" t="s">
        <v>289</v>
      </c>
      <c r="C258" s="43">
        <v>4.25</v>
      </c>
      <c r="D258" s="23">
        <f>origine!E256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91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13">
        <f t="shared" si="92"/>
        <v>0</v>
      </c>
      <c r="Y258" s="16"/>
      <c r="Z258" s="13">
        <f t="shared" si="78"/>
        <v>0</v>
      </c>
      <c r="AA258" s="16"/>
      <c r="AB258" s="13">
        <f t="shared" si="91"/>
        <v>0</v>
      </c>
      <c r="AC258" s="24"/>
      <c r="AD258" s="22">
        <f t="shared" si="79"/>
        <v>0</v>
      </c>
      <c r="AE258" s="24"/>
      <c r="AF258" s="22">
        <f t="shared" si="80"/>
        <v>0</v>
      </c>
      <c r="AG258" s="16"/>
      <c r="AH258" s="13">
        <f t="shared" si="81"/>
        <v>0</v>
      </c>
      <c r="AI258" s="16"/>
      <c r="AJ258" s="13">
        <f t="shared" si="82"/>
        <v>0</v>
      </c>
      <c r="AK258" s="24"/>
      <c r="AL258" s="22">
        <f t="shared" si="83"/>
        <v>0</v>
      </c>
      <c r="AM258" s="24"/>
      <c r="AN258" s="13">
        <f t="shared" si="84"/>
        <v>0</v>
      </c>
      <c r="AO258" s="24"/>
      <c r="AP258" s="22">
        <f t="shared" si="85"/>
        <v>0</v>
      </c>
      <c r="AQ258" s="24"/>
      <c r="AR258" s="22">
        <f t="shared" si="86"/>
        <v>0</v>
      </c>
      <c r="AS258" s="24"/>
      <c r="AT258" s="22">
        <f t="shared" si="87"/>
        <v>0</v>
      </c>
      <c r="AU258" s="24"/>
      <c r="AV258" s="22">
        <f t="shared" si="88"/>
        <v>0</v>
      </c>
      <c r="AW258" s="187">
        <f t="shared" si="89"/>
        <v>0</v>
      </c>
    </row>
    <row r="259" spans="2:49">
      <c r="B259" s="106" t="s">
        <v>290</v>
      </c>
      <c r="C259" s="163">
        <v>3.4</v>
      </c>
      <c r="D259" s="23">
        <f>origine!E257</f>
        <v>0</v>
      </c>
      <c r="E259" s="24"/>
      <c r="F259" s="22">
        <f t="shared" si="70"/>
        <v>0</v>
      </c>
      <c r="G259" s="24"/>
      <c r="H259" s="22">
        <f t="shared" si="71"/>
        <v>0</v>
      </c>
      <c r="I259" s="24"/>
      <c r="J259" s="22">
        <f t="shared" si="90"/>
        <v>0</v>
      </c>
      <c r="K259" s="24"/>
      <c r="L259" s="22">
        <f t="shared" si="72"/>
        <v>0</v>
      </c>
      <c r="M259" s="24"/>
      <c r="N259" s="22">
        <f t="shared" si="73"/>
        <v>0</v>
      </c>
      <c r="O259" s="24"/>
      <c r="P259" s="22">
        <f t="shared" si="74"/>
        <v>0</v>
      </c>
      <c r="Q259" s="191">
        <v>1</v>
      </c>
      <c r="R259" s="13">
        <f t="shared" si="75"/>
        <v>3.4</v>
      </c>
      <c r="S259" s="16"/>
      <c r="T259" s="13">
        <f t="shared" si="76"/>
        <v>0</v>
      </c>
      <c r="U259" s="16"/>
      <c r="V259" s="13">
        <f t="shared" si="77"/>
        <v>0</v>
      </c>
      <c r="W259" s="16"/>
      <c r="X259" s="13">
        <f t="shared" si="92"/>
        <v>0</v>
      </c>
      <c r="Y259" s="16"/>
      <c r="Z259" s="13">
        <f t="shared" si="78"/>
        <v>0</v>
      </c>
      <c r="AA259" s="16"/>
      <c r="AB259" s="13">
        <f t="shared" si="91"/>
        <v>0</v>
      </c>
      <c r="AC259" s="24"/>
      <c r="AD259" s="22">
        <f t="shared" si="79"/>
        <v>0</v>
      </c>
      <c r="AE259" s="24"/>
      <c r="AF259" s="22">
        <f t="shared" si="80"/>
        <v>0</v>
      </c>
      <c r="AG259" s="16"/>
      <c r="AH259" s="13">
        <f t="shared" si="81"/>
        <v>0</v>
      </c>
      <c r="AI259" s="16"/>
      <c r="AJ259" s="13">
        <f t="shared" si="82"/>
        <v>0</v>
      </c>
      <c r="AK259" s="24"/>
      <c r="AL259" s="22">
        <f t="shared" si="83"/>
        <v>0</v>
      </c>
      <c r="AM259" s="24"/>
      <c r="AN259" s="13">
        <f t="shared" si="84"/>
        <v>0</v>
      </c>
      <c r="AO259" s="24"/>
      <c r="AP259" s="22">
        <f t="shared" si="85"/>
        <v>0</v>
      </c>
      <c r="AQ259" s="24"/>
      <c r="AR259" s="22">
        <f t="shared" si="86"/>
        <v>0</v>
      </c>
      <c r="AS259" s="24"/>
      <c r="AT259" s="22">
        <f t="shared" si="87"/>
        <v>0</v>
      </c>
      <c r="AU259" s="24"/>
      <c r="AV259" s="22">
        <f t="shared" si="88"/>
        <v>0</v>
      </c>
      <c r="AW259" s="187">
        <f t="shared" si="89"/>
        <v>1</v>
      </c>
    </row>
    <row r="260" spans="2:49">
      <c r="B260" s="42" t="s">
        <v>406</v>
      </c>
      <c r="C260" s="43">
        <v>2.4</v>
      </c>
      <c r="D260" s="23">
        <f>origine!E258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91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13">
        <f t="shared" si="92"/>
        <v>0</v>
      </c>
      <c r="Y260" s="16"/>
      <c r="Z260" s="13">
        <f t="shared" si="78"/>
        <v>0</v>
      </c>
      <c r="AA260" s="16"/>
      <c r="AB260" s="13">
        <f t="shared" si="91"/>
        <v>0</v>
      </c>
      <c r="AC260" s="24"/>
      <c r="AD260" s="22">
        <f t="shared" si="79"/>
        <v>0</v>
      </c>
      <c r="AE260" s="24"/>
      <c r="AF260" s="22">
        <f t="shared" si="80"/>
        <v>0</v>
      </c>
      <c r="AG260" s="16"/>
      <c r="AH260" s="13">
        <f t="shared" si="81"/>
        <v>0</v>
      </c>
      <c r="AI260" s="16"/>
      <c r="AJ260" s="13">
        <f t="shared" si="82"/>
        <v>0</v>
      </c>
      <c r="AK260" s="24"/>
      <c r="AL260" s="22">
        <f t="shared" si="83"/>
        <v>0</v>
      </c>
      <c r="AM260" s="24"/>
      <c r="AN260" s="13">
        <f t="shared" si="84"/>
        <v>0</v>
      </c>
      <c r="AO260" s="24"/>
      <c r="AP260" s="22">
        <f t="shared" si="85"/>
        <v>0</v>
      </c>
      <c r="AQ260" s="24"/>
      <c r="AR260" s="22">
        <f t="shared" si="86"/>
        <v>0</v>
      </c>
      <c r="AS260" s="24"/>
      <c r="AT260" s="22">
        <f t="shared" si="87"/>
        <v>0</v>
      </c>
      <c r="AU260" s="24"/>
      <c r="AV260" s="22">
        <f t="shared" si="88"/>
        <v>0</v>
      </c>
      <c r="AW260" s="187">
        <f t="shared" si="89"/>
        <v>0</v>
      </c>
    </row>
    <row r="261" spans="2:49">
      <c r="B261" s="42" t="s">
        <v>56</v>
      </c>
      <c r="C261" s="163">
        <v>1.35</v>
      </c>
      <c r="D261" s="23">
        <f>origine!E259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91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13">
        <f t="shared" si="92"/>
        <v>0</v>
      </c>
      <c r="Y261" s="16"/>
      <c r="Z261" s="13">
        <f t="shared" si="78"/>
        <v>0</v>
      </c>
      <c r="AA261" s="16"/>
      <c r="AB261" s="13">
        <f t="shared" si="91"/>
        <v>0</v>
      </c>
      <c r="AC261" s="24"/>
      <c r="AD261" s="22">
        <f t="shared" si="79"/>
        <v>0</v>
      </c>
      <c r="AE261" s="24"/>
      <c r="AF261" s="22">
        <f t="shared" si="80"/>
        <v>0</v>
      </c>
      <c r="AG261" s="16"/>
      <c r="AH261" s="13">
        <f t="shared" si="81"/>
        <v>0</v>
      </c>
      <c r="AI261" s="16"/>
      <c r="AJ261" s="13">
        <f t="shared" si="82"/>
        <v>0</v>
      </c>
      <c r="AK261" s="24"/>
      <c r="AL261" s="22">
        <f t="shared" si="83"/>
        <v>0</v>
      </c>
      <c r="AM261" s="24"/>
      <c r="AN261" s="13">
        <f t="shared" si="84"/>
        <v>0</v>
      </c>
      <c r="AO261" s="24"/>
      <c r="AP261" s="22">
        <f t="shared" si="85"/>
        <v>0</v>
      </c>
      <c r="AQ261" s="24"/>
      <c r="AR261" s="22">
        <f t="shared" si="86"/>
        <v>0</v>
      </c>
      <c r="AS261" s="24"/>
      <c r="AT261" s="22">
        <f t="shared" si="87"/>
        <v>0</v>
      </c>
      <c r="AU261" s="24"/>
      <c r="AV261" s="22">
        <f t="shared" si="88"/>
        <v>0</v>
      </c>
      <c r="AW261" s="187">
        <f t="shared" si="89"/>
        <v>0</v>
      </c>
    </row>
    <row r="262" spans="2:49">
      <c r="B262" s="47" t="s">
        <v>421</v>
      </c>
      <c r="C262" s="98">
        <v>3.97</v>
      </c>
      <c r="D262" s="23" t="s">
        <v>392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91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13">
        <f t="shared" si="92"/>
        <v>0</v>
      </c>
      <c r="Y262" s="16"/>
      <c r="Z262" s="13">
        <f t="shared" si="78"/>
        <v>0</v>
      </c>
      <c r="AA262" s="16"/>
      <c r="AB262" s="13">
        <f t="shared" si="91"/>
        <v>0</v>
      </c>
      <c r="AC262" s="24"/>
      <c r="AD262" s="22">
        <f t="shared" si="79"/>
        <v>0</v>
      </c>
      <c r="AE262" s="24"/>
      <c r="AF262" s="22">
        <f t="shared" si="80"/>
        <v>0</v>
      </c>
      <c r="AG262" s="16"/>
      <c r="AH262" s="13">
        <f t="shared" si="81"/>
        <v>0</v>
      </c>
      <c r="AI262" s="16"/>
      <c r="AJ262" s="13">
        <f t="shared" si="82"/>
        <v>0</v>
      </c>
      <c r="AK262" s="24"/>
      <c r="AL262" s="22">
        <f t="shared" si="83"/>
        <v>0</v>
      </c>
      <c r="AM262" s="24">
        <v>1</v>
      </c>
      <c r="AN262" s="13">
        <f t="shared" si="84"/>
        <v>3.97</v>
      </c>
      <c r="AO262" s="24"/>
      <c r="AP262" s="22">
        <f t="shared" si="85"/>
        <v>0</v>
      </c>
      <c r="AQ262" s="24"/>
      <c r="AR262" s="22">
        <f t="shared" si="86"/>
        <v>0</v>
      </c>
      <c r="AS262" s="24"/>
      <c r="AT262" s="22">
        <f t="shared" si="87"/>
        <v>0</v>
      </c>
      <c r="AU262" s="24"/>
      <c r="AV262" s="22">
        <f t="shared" si="88"/>
        <v>0</v>
      </c>
      <c r="AW262" s="187">
        <f t="shared" si="89"/>
        <v>1</v>
      </c>
    </row>
    <row r="263" spans="2:49">
      <c r="B263" s="47" t="s">
        <v>333</v>
      </c>
      <c r="C263" s="43">
        <v>5.75</v>
      </c>
      <c r="D263" s="23">
        <f>origine!E261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91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13">
        <f t="shared" si="92"/>
        <v>0</v>
      </c>
      <c r="Y263" s="16"/>
      <c r="Z263" s="13">
        <f t="shared" si="78"/>
        <v>0</v>
      </c>
      <c r="AA263" s="16"/>
      <c r="AB263" s="13">
        <f t="shared" si="91"/>
        <v>0</v>
      </c>
      <c r="AC263" s="24"/>
      <c r="AD263" s="22">
        <f t="shared" si="79"/>
        <v>0</v>
      </c>
      <c r="AE263" s="24"/>
      <c r="AF263" s="22">
        <f t="shared" si="80"/>
        <v>0</v>
      </c>
      <c r="AG263" s="16"/>
      <c r="AH263" s="13">
        <f t="shared" si="81"/>
        <v>0</v>
      </c>
      <c r="AI263" s="16"/>
      <c r="AJ263" s="13">
        <f t="shared" si="82"/>
        <v>0</v>
      </c>
      <c r="AK263" s="24"/>
      <c r="AL263" s="22">
        <f t="shared" si="83"/>
        <v>0</v>
      </c>
      <c r="AM263" s="24"/>
      <c r="AN263" s="13">
        <f t="shared" si="84"/>
        <v>0</v>
      </c>
      <c r="AO263" s="24"/>
      <c r="AP263" s="22">
        <f t="shared" si="85"/>
        <v>0</v>
      </c>
      <c r="AQ263" s="24"/>
      <c r="AR263" s="22">
        <f t="shared" si="86"/>
        <v>0</v>
      </c>
      <c r="AS263" s="24"/>
      <c r="AT263" s="22">
        <f t="shared" si="87"/>
        <v>0</v>
      </c>
      <c r="AU263" s="24"/>
      <c r="AV263" s="22">
        <f t="shared" si="88"/>
        <v>0</v>
      </c>
      <c r="AW263" s="187">
        <f t="shared" si="89"/>
        <v>0</v>
      </c>
    </row>
    <row r="264" spans="2:49">
      <c r="B264" s="47"/>
      <c r="C264" s="43"/>
      <c r="D264" s="23">
        <f>origine!E268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91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13">
        <f t="shared" si="92"/>
        <v>0</v>
      </c>
      <c r="Y264" s="16"/>
      <c r="Z264" s="13">
        <f t="shared" si="78"/>
        <v>0</v>
      </c>
      <c r="AA264" s="16"/>
      <c r="AB264" s="13">
        <f t="shared" si="91"/>
        <v>0</v>
      </c>
      <c r="AC264" s="24"/>
      <c r="AD264" s="22">
        <f t="shared" si="79"/>
        <v>0</v>
      </c>
      <c r="AE264" s="24"/>
      <c r="AF264" s="22">
        <f t="shared" si="80"/>
        <v>0</v>
      </c>
      <c r="AG264" s="16"/>
      <c r="AH264" s="13">
        <f t="shared" si="81"/>
        <v>0</v>
      </c>
      <c r="AI264" s="16"/>
      <c r="AJ264" s="13">
        <f t="shared" si="82"/>
        <v>0</v>
      </c>
      <c r="AK264" s="24"/>
      <c r="AL264" s="22">
        <f t="shared" si="83"/>
        <v>0</v>
      </c>
      <c r="AM264" s="24"/>
      <c r="AN264" s="13">
        <f t="shared" si="84"/>
        <v>0</v>
      </c>
      <c r="AO264" s="24"/>
      <c r="AP264" s="22">
        <f t="shared" si="85"/>
        <v>0</v>
      </c>
      <c r="AQ264" s="24"/>
      <c r="AR264" s="22">
        <f t="shared" si="86"/>
        <v>0</v>
      </c>
      <c r="AS264" s="24"/>
      <c r="AT264" s="22">
        <f t="shared" si="87"/>
        <v>0</v>
      </c>
      <c r="AU264" s="24"/>
      <c r="AV264" s="22">
        <f t="shared" si="88"/>
        <v>0</v>
      </c>
      <c r="AW264" s="187">
        <f t="shared" si="89"/>
        <v>0</v>
      </c>
    </row>
    <row r="265" spans="2:49">
      <c r="B265" s="138" t="s">
        <v>334</v>
      </c>
      <c r="C265" s="124"/>
      <c r="D265" s="23">
        <f>origine!E269</f>
        <v>0</v>
      </c>
      <c r="E265" s="24"/>
      <c r="F265" s="22">
        <f t="shared" ref="F265:F328" si="93">$C265*E265</f>
        <v>0</v>
      </c>
      <c r="G265" s="24"/>
      <c r="H265" s="22">
        <f t="shared" ref="H265:H328" si="94">$C265*G265</f>
        <v>0</v>
      </c>
      <c r="I265" s="24"/>
      <c r="J265" s="22">
        <f t="shared" si="90"/>
        <v>0</v>
      </c>
      <c r="K265" s="24"/>
      <c r="L265" s="22">
        <f t="shared" ref="L265:L328" si="95">$C265*K265</f>
        <v>0</v>
      </c>
      <c r="M265" s="24"/>
      <c r="N265" s="22">
        <f t="shared" ref="N265:N328" si="96">$C265*M265</f>
        <v>0</v>
      </c>
      <c r="O265" s="24"/>
      <c r="P265" s="22">
        <f t="shared" ref="P265:P328" si="97">$C265*O265</f>
        <v>0</v>
      </c>
      <c r="Q265" s="191"/>
      <c r="R265" s="13">
        <f t="shared" ref="R265:R328" si="98">$C265*Q265</f>
        <v>0</v>
      </c>
      <c r="S265" s="16"/>
      <c r="T265" s="13">
        <f t="shared" ref="T265:T328" si="99">$C265*S265</f>
        <v>0</v>
      </c>
      <c r="U265" s="16"/>
      <c r="V265" s="13">
        <f t="shared" ref="V265:V328" si="100">$C265*U265</f>
        <v>0</v>
      </c>
      <c r="W265" s="16"/>
      <c r="X265" s="13">
        <f t="shared" si="92"/>
        <v>0</v>
      </c>
      <c r="Y265" s="16"/>
      <c r="Z265" s="13">
        <f t="shared" ref="Z265:Z328" si="101">$C265*Y265</f>
        <v>0</v>
      </c>
      <c r="AA265" s="16"/>
      <c r="AB265" s="13">
        <f t="shared" si="91"/>
        <v>0</v>
      </c>
      <c r="AC265" s="24"/>
      <c r="AD265" s="22">
        <f t="shared" ref="AD265:AD328" si="102">$C265*AC265</f>
        <v>0</v>
      </c>
      <c r="AE265" s="24"/>
      <c r="AF265" s="22">
        <f t="shared" ref="AF265:AF328" si="103">$C265*AE265</f>
        <v>0</v>
      </c>
      <c r="AG265" s="16"/>
      <c r="AH265" s="13">
        <f t="shared" ref="AH265:AH328" si="104">$C265*AG265</f>
        <v>0</v>
      </c>
      <c r="AI265" s="16"/>
      <c r="AJ265" s="13">
        <f t="shared" ref="AJ265:AJ328" si="105">$C265*AI265</f>
        <v>0</v>
      </c>
      <c r="AK265" s="24"/>
      <c r="AL265" s="22">
        <f t="shared" ref="AL265:AL328" si="106">$C265*AK265</f>
        <v>0</v>
      </c>
      <c r="AM265" s="24"/>
      <c r="AN265" s="13">
        <f t="shared" ref="AN265:AN328" si="107">$C265*AM265</f>
        <v>0</v>
      </c>
      <c r="AO265" s="24"/>
      <c r="AP265" s="22">
        <f t="shared" ref="AP265:AP328" si="108">$C265*AO265</f>
        <v>0</v>
      </c>
      <c r="AQ265" s="24"/>
      <c r="AR265" s="22">
        <f t="shared" ref="AR265:AR328" si="109">$C265*AQ265</f>
        <v>0</v>
      </c>
      <c r="AS265" s="24"/>
      <c r="AT265" s="22">
        <f t="shared" ref="AT265:AT328" si="110">$C265*AS265</f>
        <v>0</v>
      </c>
      <c r="AU265" s="24"/>
      <c r="AV265" s="22">
        <f t="shared" ref="AV265:AV328" si="111">$C265*AU265</f>
        <v>0</v>
      </c>
      <c r="AW265" s="187">
        <f t="shared" ref="AW265:AW328" si="112">SUM(AU265,AS265,AQ265,AO265,AM265,AK265,AI265,AG265,AE265,AC265,AA265,Y265,W269,U265,S265,Q265,O265,M265,K265,I265,G265,E265)</f>
        <v>0</v>
      </c>
    </row>
    <row r="266" spans="2:49">
      <c r="B266" s="139" t="s">
        <v>335</v>
      </c>
      <c r="C266" s="124"/>
      <c r="D266" s="23">
        <f>origine!E270</f>
        <v>0</v>
      </c>
      <c r="E266" s="24"/>
      <c r="F266" s="22">
        <f t="shared" si="93"/>
        <v>0</v>
      </c>
      <c r="G266" s="24"/>
      <c r="H266" s="22">
        <f t="shared" si="94"/>
        <v>0</v>
      </c>
      <c r="I266" s="24"/>
      <c r="J266" s="22">
        <f t="shared" ref="J266:J329" si="113">$C266*I266</f>
        <v>0</v>
      </c>
      <c r="K266" s="24"/>
      <c r="L266" s="22">
        <f t="shared" si="95"/>
        <v>0</v>
      </c>
      <c r="M266" s="24"/>
      <c r="N266" s="22">
        <f t="shared" si="96"/>
        <v>0</v>
      </c>
      <c r="O266" s="24"/>
      <c r="P266" s="22">
        <f t="shared" si="97"/>
        <v>0</v>
      </c>
      <c r="Q266" s="191"/>
      <c r="R266" s="13">
        <f t="shared" si="98"/>
        <v>0</v>
      </c>
      <c r="S266" s="16"/>
      <c r="T266" s="13">
        <f t="shared" si="99"/>
        <v>0</v>
      </c>
      <c r="U266" s="16"/>
      <c r="V266" s="13">
        <f t="shared" si="100"/>
        <v>0</v>
      </c>
      <c r="W266" s="16"/>
      <c r="X266" s="13">
        <f t="shared" si="92"/>
        <v>0</v>
      </c>
      <c r="Y266" s="16"/>
      <c r="Z266" s="13">
        <f t="shared" si="101"/>
        <v>0</v>
      </c>
      <c r="AA266" s="16"/>
      <c r="AB266" s="13">
        <f t="shared" ref="AB266:AB329" si="114">$C266*AA266</f>
        <v>0</v>
      </c>
      <c r="AC266" s="24"/>
      <c r="AD266" s="22">
        <f t="shared" si="102"/>
        <v>0</v>
      </c>
      <c r="AE266" s="24"/>
      <c r="AF266" s="22">
        <f t="shared" si="103"/>
        <v>0</v>
      </c>
      <c r="AG266" s="16"/>
      <c r="AH266" s="13">
        <f t="shared" si="104"/>
        <v>0</v>
      </c>
      <c r="AI266" s="16"/>
      <c r="AJ266" s="13">
        <f t="shared" si="105"/>
        <v>0</v>
      </c>
      <c r="AK266" s="24"/>
      <c r="AL266" s="22">
        <f t="shared" si="106"/>
        <v>0</v>
      </c>
      <c r="AM266" s="24"/>
      <c r="AN266" s="13">
        <f t="shared" si="107"/>
        <v>0</v>
      </c>
      <c r="AO266" s="24"/>
      <c r="AP266" s="22">
        <f t="shared" si="108"/>
        <v>0</v>
      </c>
      <c r="AQ266" s="24"/>
      <c r="AR266" s="22">
        <f t="shared" si="109"/>
        <v>0</v>
      </c>
      <c r="AS266" s="24"/>
      <c r="AT266" s="22">
        <f t="shared" si="110"/>
        <v>0</v>
      </c>
      <c r="AU266" s="24"/>
      <c r="AV266" s="22">
        <f t="shared" si="111"/>
        <v>0</v>
      </c>
      <c r="AW266" s="187">
        <f t="shared" si="112"/>
        <v>0</v>
      </c>
    </row>
    <row r="267" spans="2:49">
      <c r="B267" s="47" t="s">
        <v>336</v>
      </c>
      <c r="C267" s="98">
        <v>52</v>
      </c>
      <c r="D267" s="23">
        <f>origine!E271</f>
        <v>0</v>
      </c>
      <c r="E267" s="24"/>
      <c r="F267" s="22">
        <f t="shared" si="93"/>
        <v>0</v>
      </c>
      <c r="G267" s="24"/>
      <c r="H267" s="22">
        <f t="shared" si="94"/>
        <v>0</v>
      </c>
      <c r="I267" s="24"/>
      <c r="J267" s="22">
        <f t="shared" si="113"/>
        <v>0</v>
      </c>
      <c r="K267" s="24"/>
      <c r="L267" s="22">
        <f t="shared" si="95"/>
        <v>0</v>
      </c>
      <c r="M267" s="24"/>
      <c r="N267" s="22">
        <f t="shared" si="96"/>
        <v>0</v>
      </c>
      <c r="O267" s="24"/>
      <c r="P267" s="22">
        <f t="shared" si="97"/>
        <v>0</v>
      </c>
      <c r="Q267" s="191"/>
      <c r="R267" s="13">
        <f t="shared" si="98"/>
        <v>0</v>
      </c>
      <c r="S267" s="16"/>
      <c r="T267" s="13">
        <f t="shared" si="99"/>
        <v>0</v>
      </c>
      <c r="U267" s="16"/>
      <c r="V267" s="13">
        <f t="shared" si="100"/>
        <v>0</v>
      </c>
      <c r="W267" s="16"/>
      <c r="X267" s="13">
        <f t="shared" si="92"/>
        <v>0</v>
      </c>
      <c r="Y267" s="16"/>
      <c r="Z267" s="13">
        <f t="shared" si="101"/>
        <v>0</v>
      </c>
      <c r="AA267" s="16"/>
      <c r="AB267" s="13">
        <f t="shared" si="114"/>
        <v>0</v>
      </c>
      <c r="AC267" s="24"/>
      <c r="AD267" s="22">
        <f t="shared" si="102"/>
        <v>0</v>
      </c>
      <c r="AE267" s="24"/>
      <c r="AF267" s="22">
        <f t="shared" si="103"/>
        <v>0</v>
      </c>
      <c r="AG267" s="16"/>
      <c r="AH267" s="13">
        <f t="shared" si="104"/>
        <v>0</v>
      </c>
      <c r="AI267" s="16"/>
      <c r="AJ267" s="13">
        <f t="shared" si="105"/>
        <v>0</v>
      </c>
      <c r="AK267" s="24"/>
      <c r="AL267" s="22">
        <f t="shared" si="106"/>
        <v>0</v>
      </c>
      <c r="AM267" s="24"/>
      <c r="AN267" s="13">
        <f t="shared" si="107"/>
        <v>0</v>
      </c>
      <c r="AO267" s="24"/>
      <c r="AP267" s="22">
        <f t="shared" si="108"/>
        <v>0</v>
      </c>
      <c r="AQ267" s="24"/>
      <c r="AR267" s="22">
        <f t="shared" si="109"/>
        <v>0</v>
      </c>
      <c r="AS267" s="24"/>
      <c r="AT267" s="22">
        <f t="shared" si="110"/>
        <v>0</v>
      </c>
      <c r="AU267" s="24"/>
      <c r="AV267" s="22">
        <f t="shared" si="111"/>
        <v>0</v>
      </c>
      <c r="AW267" s="187">
        <f t="shared" si="112"/>
        <v>0</v>
      </c>
    </row>
    <row r="268" spans="2:49">
      <c r="B268" s="47" t="s">
        <v>337</v>
      </c>
      <c r="C268" s="43">
        <v>26</v>
      </c>
      <c r="D268" s="23">
        <f>origine!E272</f>
        <v>0</v>
      </c>
      <c r="E268" s="24"/>
      <c r="F268" s="22">
        <f t="shared" si="93"/>
        <v>0</v>
      </c>
      <c r="G268" s="24"/>
      <c r="H268" s="22">
        <f t="shared" si="94"/>
        <v>0</v>
      </c>
      <c r="I268" s="24"/>
      <c r="J268" s="22">
        <f t="shared" si="113"/>
        <v>0</v>
      </c>
      <c r="K268" s="24"/>
      <c r="L268" s="22">
        <f t="shared" si="95"/>
        <v>0</v>
      </c>
      <c r="M268" s="24"/>
      <c r="N268" s="22">
        <f t="shared" si="96"/>
        <v>0</v>
      </c>
      <c r="O268" s="24"/>
      <c r="P268" s="22">
        <f t="shared" si="97"/>
        <v>0</v>
      </c>
      <c r="Q268" s="191"/>
      <c r="R268" s="13">
        <f t="shared" si="98"/>
        <v>0</v>
      </c>
      <c r="S268" s="16"/>
      <c r="T268" s="13">
        <f t="shared" si="99"/>
        <v>0</v>
      </c>
      <c r="U268" s="16"/>
      <c r="V268" s="13">
        <f t="shared" si="100"/>
        <v>0</v>
      </c>
      <c r="W268" s="16"/>
      <c r="X268" s="13">
        <f t="shared" si="92"/>
        <v>0</v>
      </c>
      <c r="Y268" s="16"/>
      <c r="Z268" s="13">
        <f t="shared" si="101"/>
        <v>0</v>
      </c>
      <c r="AA268" s="16"/>
      <c r="AB268" s="13">
        <f t="shared" si="114"/>
        <v>0</v>
      </c>
      <c r="AC268" s="24"/>
      <c r="AD268" s="22">
        <f t="shared" si="102"/>
        <v>0</v>
      </c>
      <c r="AE268" s="24"/>
      <c r="AF268" s="22">
        <f t="shared" si="103"/>
        <v>0</v>
      </c>
      <c r="AG268" s="16"/>
      <c r="AH268" s="13">
        <f t="shared" si="104"/>
        <v>0</v>
      </c>
      <c r="AI268" s="16"/>
      <c r="AJ268" s="13">
        <f t="shared" si="105"/>
        <v>0</v>
      </c>
      <c r="AK268" s="24"/>
      <c r="AL268" s="22">
        <f t="shared" si="106"/>
        <v>0</v>
      </c>
      <c r="AM268" s="24"/>
      <c r="AN268" s="13">
        <f t="shared" si="107"/>
        <v>0</v>
      </c>
      <c r="AO268" s="24"/>
      <c r="AP268" s="22">
        <f t="shared" si="108"/>
        <v>0</v>
      </c>
      <c r="AQ268" s="24"/>
      <c r="AR268" s="22">
        <f t="shared" si="109"/>
        <v>0</v>
      </c>
      <c r="AS268" s="24"/>
      <c r="AT268" s="22">
        <f t="shared" si="110"/>
        <v>0</v>
      </c>
      <c r="AU268" s="24"/>
      <c r="AV268" s="22">
        <f t="shared" si="111"/>
        <v>0</v>
      </c>
      <c r="AW268" s="187">
        <f t="shared" si="112"/>
        <v>0</v>
      </c>
    </row>
    <row r="269" spans="2:49">
      <c r="B269" s="47" t="s">
        <v>338</v>
      </c>
      <c r="C269" s="43">
        <v>7.5</v>
      </c>
      <c r="D269" s="23">
        <f>origine!E273</f>
        <v>0</v>
      </c>
      <c r="E269" s="24"/>
      <c r="F269" s="22">
        <f t="shared" si="93"/>
        <v>0</v>
      </c>
      <c r="G269" s="24"/>
      <c r="H269" s="22">
        <f t="shared" si="94"/>
        <v>0</v>
      </c>
      <c r="I269" s="24"/>
      <c r="J269" s="22">
        <f t="shared" si="113"/>
        <v>0</v>
      </c>
      <c r="K269" s="24"/>
      <c r="L269" s="22">
        <f t="shared" si="95"/>
        <v>0</v>
      </c>
      <c r="M269" s="24"/>
      <c r="N269" s="22">
        <f t="shared" si="96"/>
        <v>0</v>
      </c>
      <c r="O269" s="24"/>
      <c r="P269" s="22">
        <f t="shared" si="97"/>
        <v>0</v>
      </c>
      <c r="Q269" s="191"/>
      <c r="R269" s="13">
        <f t="shared" si="98"/>
        <v>0</v>
      </c>
      <c r="S269" s="16"/>
      <c r="T269" s="13">
        <f t="shared" si="99"/>
        <v>0</v>
      </c>
      <c r="U269" s="16"/>
      <c r="V269" s="13">
        <f t="shared" si="100"/>
        <v>0</v>
      </c>
      <c r="W269" s="16"/>
      <c r="X269" s="13">
        <f t="shared" si="92"/>
        <v>0</v>
      </c>
      <c r="Y269" s="16"/>
      <c r="Z269" s="13">
        <f t="shared" si="101"/>
        <v>0</v>
      </c>
      <c r="AA269" s="16"/>
      <c r="AB269" s="13">
        <f t="shared" si="114"/>
        <v>0</v>
      </c>
      <c r="AC269" s="24"/>
      <c r="AD269" s="22">
        <f t="shared" si="102"/>
        <v>0</v>
      </c>
      <c r="AE269" s="24"/>
      <c r="AF269" s="22">
        <f t="shared" si="103"/>
        <v>0</v>
      </c>
      <c r="AG269" s="16"/>
      <c r="AH269" s="13">
        <f t="shared" si="104"/>
        <v>0</v>
      </c>
      <c r="AI269" s="16"/>
      <c r="AJ269" s="13">
        <f t="shared" si="105"/>
        <v>0</v>
      </c>
      <c r="AK269" s="24"/>
      <c r="AL269" s="22">
        <f t="shared" si="106"/>
        <v>0</v>
      </c>
      <c r="AM269" s="24"/>
      <c r="AN269" s="13">
        <f t="shared" si="107"/>
        <v>0</v>
      </c>
      <c r="AO269" s="24"/>
      <c r="AP269" s="22">
        <f t="shared" si="108"/>
        <v>0</v>
      </c>
      <c r="AQ269" s="24"/>
      <c r="AR269" s="22">
        <f t="shared" si="109"/>
        <v>0</v>
      </c>
      <c r="AS269" s="24"/>
      <c r="AT269" s="22">
        <f t="shared" si="110"/>
        <v>0</v>
      </c>
      <c r="AU269" s="24"/>
      <c r="AV269" s="22">
        <f t="shared" si="111"/>
        <v>0</v>
      </c>
      <c r="AW269" s="187">
        <f t="shared" si="112"/>
        <v>0</v>
      </c>
    </row>
    <row r="270" spans="2:49">
      <c r="B270" s="47" t="s">
        <v>339</v>
      </c>
      <c r="C270" s="43">
        <v>5.5</v>
      </c>
      <c r="D270" s="23">
        <f>origine!E274</f>
        <v>0</v>
      </c>
      <c r="E270" s="24"/>
      <c r="F270" s="22">
        <f t="shared" si="93"/>
        <v>0</v>
      </c>
      <c r="G270" s="24"/>
      <c r="H270" s="22">
        <f t="shared" si="94"/>
        <v>0</v>
      </c>
      <c r="I270" s="24"/>
      <c r="J270" s="22">
        <f t="shared" si="113"/>
        <v>0</v>
      </c>
      <c r="K270" s="24"/>
      <c r="L270" s="22">
        <f t="shared" si="95"/>
        <v>0</v>
      </c>
      <c r="M270" s="24"/>
      <c r="N270" s="22">
        <f t="shared" si="96"/>
        <v>0</v>
      </c>
      <c r="O270" s="24"/>
      <c r="P270" s="22">
        <f t="shared" si="97"/>
        <v>0</v>
      </c>
      <c r="Q270" s="191"/>
      <c r="R270" s="13">
        <f t="shared" si="98"/>
        <v>0</v>
      </c>
      <c r="S270" s="16"/>
      <c r="T270" s="13">
        <f t="shared" si="99"/>
        <v>0</v>
      </c>
      <c r="U270" s="16"/>
      <c r="V270" s="13">
        <f t="shared" si="100"/>
        <v>0</v>
      </c>
      <c r="W270" s="16"/>
      <c r="X270" s="13">
        <f t="shared" si="92"/>
        <v>0</v>
      </c>
      <c r="Y270" s="16"/>
      <c r="Z270" s="13">
        <f t="shared" si="101"/>
        <v>0</v>
      </c>
      <c r="AA270" s="16"/>
      <c r="AB270" s="13">
        <f t="shared" si="114"/>
        <v>0</v>
      </c>
      <c r="AC270" s="24"/>
      <c r="AD270" s="22">
        <f t="shared" si="102"/>
        <v>0</v>
      </c>
      <c r="AE270" s="24"/>
      <c r="AF270" s="22">
        <f t="shared" si="103"/>
        <v>0</v>
      </c>
      <c r="AG270" s="16"/>
      <c r="AH270" s="13">
        <f t="shared" si="104"/>
        <v>0</v>
      </c>
      <c r="AI270" s="16"/>
      <c r="AJ270" s="13">
        <f t="shared" si="105"/>
        <v>0</v>
      </c>
      <c r="AK270" s="24"/>
      <c r="AL270" s="22">
        <f t="shared" si="106"/>
        <v>0</v>
      </c>
      <c r="AM270" s="24"/>
      <c r="AN270" s="13">
        <f t="shared" si="107"/>
        <v>0</v>
      </c>
      <c r="AO270" s="24"/>
      <c r="AP270" s="22">
        <f t="shared" si="108"/>
        <v>0</v>
      </c>
      <c r="AQ270" s="24"/>
      <c r="AR270" s="22">
        <f t="shared" si="109"/>
        <v>0</v>
      </c>
      <c r="AS270" s="24"/>
      <c r="AT270" s="22">
        <f t="shared" si="110"/>
        <v>0</v>
      </c>
      <c r="AU270" s="24"/>
      <c r="AV270" s="22">
        <f t="shared" si="111"/>
        <v>0</v>
      </c>
      <c r="AW270" s="187">
        <f t="shared" si="112"/>
        <v>0</v>
      </c>
    </row>
    <row r="271" spans="2:49">
      <c r="B271" s="47" t="s">
        <v>340</v>
      </c>
      <c r="C271" s="43">
        <v>7.5</v>
      </c>
      <c r="D271" s="23">
        <f>origine!E275</f>
        <v>0</v>
      </c>
      <c r="E271" s="24"/>
      <c r="F271" s="22">
        <f t="shared" si="93"/>
        <v>0</v>
      </c>
      <c r="G271" s="24"/>
      <c r="H271" s="22">
        <f t="shared" si="94"/>
        <v>0</v>
      </c>
      <c r="I271" s="24"/>
      <c r="J271" s="22">
        <f t="shared" si="113"/>
        <v>0</v>
      </c>
      <c r="K271" s="24"/>
      <c r="L271" s="22">
        <f t="shared" si="95"/>
        <v>0</v>
      </c>
      <c r="M271" s="24"/>
      <c r="N271" s="22">
        <f t="shared" si="96"/>
        <v>0</v>
      </c>
      <c r="O271" s="24"/>
      <c r="P271" s="22">
        <f t="shared" si="97"/>
        <v>0</v>
      </c>
      <c r="Q271" s="191"/>
      <c r="R271" s="13">
        <f t="shared" si="98"/>
        <v>0</v>
      </c>
      <c r="S271" s="16"/>
      <c r="T271" s="13">
        <f t="shared" si="99"/>
        <v>0</v>
      </c>
      <c r="U271" s="16"/>
      <c r="V271" s="13">
        <f t="shared" si="100"/>
        <v>0</v>
      </c>
      <c r="W271" s="16"/>
      <c r="X271" s="13">
        <f t="shared" si="92"/>
        <v>0</v>
      </c>
      <c r="Y271" s="16"/>
      <c r="Z271" s="13">
        <f t="shared" si="101"/>
        <v>0</v>
      </c>
      <c r="AA271" s="16"/>
      <c r="AB271" s="13">
        <f t="shared" si="114"/>
        <v>0</v>
      </c>
      <c r="AC271" s="24"/>
      <c r="AD271" s="22">
        <f t="shared" si="102"/>
        <v>0</v>
      </c>
      <c r="AE271" s="24"/>
      <c r="AF271" s="22">
        <f t="shared" si="103"/>
        <v>0</v>
      </c>
      <c r="AG271" s="16"/>
      <c r="AH271" s="13">
        <f t="shared" si="104"/>
        <v>0</v>
      </c>
      <c r="AI271" s="16"/>
      <c r="AJ271" s="13">
        <f t="shared" si="105"/>
        <v>0</v>
      </c>
      <c r="AK271" s="24"/>
      <c r="AL271" s="22">
        <f t="shared" si="106"/>
        <v>0</v>
      </c>
      <c r="AM271" s="24"/>
      <c r="AN271" s="13">
        <f t="shared" si="107"/>
        <v>0</v>
      </c>
      <c r="AO271" s="24"/>
      <c r="AP271" s="22">
        <f t="shared" si="108"/>
        <v>0</v>
      </c>
      <c r="AQ271" s="24"/>
      <c r="AR271" s="22">
        <f t="shared" si="109"/>
        <v>0</v>
      </c>
      <c r="AS271" s="24"/>
      <c r="AT271" s="22">
        <f t="shared" si="110"/>
        <v>0</v>
      </c>
      <c r="AU271" s="24"/>
      <c r="AV271" s="22">
        <f t="shared" si="111"/>
        <v>0</v>
      </c>
      <c r="AW271" s="187">
        <f t="shared" si="112"/>
        <v>0</v>
      </c>
    </row>
    <row r="272" spans="2:49">
      <c r="B272" s="138" t="s">
        <v>341</v>
      </c>
      <c r="C272" s="124"/>
      <c r="D272" s="23">
        <f>origine!E276</f>
        <v>0</v>
      </c>
      <c r="E272" s="24"/>
      <c r="F272" s="22">
        <f t="shared" si="93"/>
        <v>0</v>
      </c>
      <c r="G272" s="24"/>
      <c r="H272" s="22">
        <f t="shared" si="94"/>
        <v>0</v>
      </c>
      <c r="I272" s="24"/>
      <c r="J272" s="22">
        <f t="shared" si="113"/>
        <v>0</v>
      </c>
      <c r="K272" s="24"/>
      <c r="L272" s="22">
        <f t="shared" si="95"/>
        <v>0</v>
      </c>
      <c r="M272" s="24"/>
      <c r="N272" s="22">
        <f t="shared" si="96"/>
        <v>0</v>
      </c>
      <c r="O272" s="24"/>
      <c r="P272" s="22">
        <f t="shared" si="97"/>
        <v>0</v>
      </c>
      <c r="Q272" s="191"/>
      <c r="R272" s="13">
        <f t="shared" si="98"/>
        <v>0</v>
      </c>
      <c r="S272" s="16"/>
      <c r="T272" s="13">
        <f t="shared" si="99"/>
        <v>0</v>
      </c>
      <c r="U272" s="16"/>
      <c r="V272" s="13">
        <f t="shared" si="100"/>
        <v>0</v>
      </c>
      <c r="W272" s="16"/>
      <c r="X272" s="13">
        <f t="shared" si="92"/>
        <v>0</v>
      </c>
      <c r="Y272" s="16"/>
      <c r="Z272" s="13">
        <f t="shared" si="101"/>
        <v>0</v>
      </c>
      <c r="AA272" s="16"/>
      <c r="AB272" s="13">
        <f t="shared" si="114"/>
        <v>0</v>
      </c>
      <c r="AC272" s="24"/>
      <c r="AD272" s="22">
        <f t="shared" si="102"/>
        <v>0</v>
      </c>
      <c r="AE272" s="24"/>
      <c r="AF272" s="22">
        <f t="shared" si="103"/>
        <v>0</v>
      </c>
      <c r="AG272" s="16"/>
      <c r="AH272" s="13">
        <f t="shared" si="104"/>
        <v>0</v>
      </c>
      <c r="AI272" s="16"/>
      <c r="AJ272" s="13">
        <f t="shared" si="105"/>
        <v>0</v>
      </c>
      <c r="AK272" s="24"/>
      <c r="AL272" s="22">
        <f t="shared" si="106"/>
        <v>0</v>
      </c>
      <c r="AM272" s="24"/>
      <c r="AN272" s="13">
        <f t="shared" si="107"/>
        <v>0</v>
      </c>
      <c r="AO272" s="24"/>
      <c r="AP272" s="22">
        <f t="shared" si="108"/>
        <v>0</v>
      </c>
      <c r="AQ272" s="24"/>
      <c r="AR272" s="22">
        <f t="shared" si="109"/>
        <v>0</v>
      </c>
      <c r="AS272" s="24"/>
      <c r="AT272" s="22">
        <f t="shared" si="110"/>
        <v>0</v>
      </c>
      <c r="AU272" s="24"/>
      <c r="AV272" s="22">
        <f t="shared" si="111"/>
        <v>0</v>
      </c>
      <c r="AW272" s="187">
        <f t="shared" si="112"/>
        <v>0</v>
      </c>
    </row>
    <row r="273" spans="2:49">
      <c r="B273" s="47" t="s">
        <v>390</v>
      </c>
      <c r="C273" s="43">
        <v>7.5</v>
      </c>
      <c r="D273" s="23">
        <f>origine!E277</f>
        <v>0</v>
      </c>
      <c r="E273" s="24"/>
      <c r="F273" s="22">
        <f t="shared" si="93"/>
        <v>0</v>
      </c>
      <c r="G273" s="24"/>
      <c r="H273" s="22">
        <f t="shared" si="94"/>
        <v>0</v>
      </c>
      <c r="I273" s="24"/>
      <c r="J273" s="22">
        <f t="shared" si="113"/>
        <v>0</v>
      </c>
      <c r="K273" s="24"/>
      <c r="L273" s="22">
        <f t="shared" si="95"/>
        <v>0</v>
      </c>
      <c r="M273" s="24"/>
      <c r="N273" s="22">
        <f t="shared" si="96"/>
        <v>0</v>
      </c>
      <c r="O273" s="24"/>
      <c r="P273" s="22">
        <f t="shared" si="97"/>
        <v>0</v>
      </c>
      <c r="Q273" s="191"/>
      <c r="R273" s="13">
        <f t="shared" si="98"/>
        <v>0</v>
      </c>
      <c r="S273" s="16"/>
      <c r="T273" s="13">
        <f t="shared" si="99"/>
        <v>0</v>
      </c>
      <c r="U273" s="16"/>
      <c r="V273" s="13">
        <f t="shared" si="100"/>
        <v>0</v>
      </c>
      <c r="W273" s="16"/>
      <c r="X273" s="13">
        <f t="shared" si="92"/>
        <v>0</v>
      </c>
      <c r="Y273" s="16"/>
      <c r="Z273" s="13">
        <f t="shared" si="101"/>
        <v>0</v>
      </c>
      <c r="AA273" s="16"/>
      <c r="AB273" s="13">
        <f t="shared" si="114"/>
        <v>0</v>
      </c>
      <c r="AC273" s="24"/>
      <c r="AD273" s="22">
        <f t="shared" si="102"/>
        <v>0</v>
      </c>
      <c r="AE273" s="24"/>
      <c r="AF273" s="22">
        <f t="shared" si="103"/>
        <v>0</v>
      </c>
      <c r="AG273" s="16"/>
      <c r="AH273" s="13">
        <f t="shared" si="104"/>
        <v>0</v>
      </c>
      <c r="AI273" s="16"/>
      <c r="AJ273" s="13">
        <f t="shared" si="105"/>
        <v>0</v>
      </c>
      <c r="AK273" s="24"/>
      <c r="AL273" s="22">
        <f t="shared" si="106"/>
        <v>0</v>
      </c>
      <c r="AM273" s="24"/>
      <c r="AN273" s="13">
        <f t="shared" si="107"/>
        <v>0</v>
      </c>
      <c r="AO273" s="24"/>
      <c r="AP273" s="22">
        <f t="shared" si="108"/>
        <v>0</v>
      </c>
      <c r="AQ273" s="24"/>
      <c r="AR273" s="22">
        <f t="shared" si="109"/>
        <v>0</v>
      </c>
      <c r="AS273" s="24"/>
      <c r="AT273" s="22">
        <f t="shared" si="110"/>
        <v>0</v>
      </c>
      <c r="AU273" s="24"/>
      <c r="AV273" s="22">
        <f t="shared" si="111"/>
        <v>0</v>
      </c>
      <c r="AW273" s="187">
        <f t="shared" si="112"/>
        <v>0</v>
      </c>
    </row>
    <row r="274" spans="2:49">
      <c r="B274" s="47" t="s">
        <v>343</v>
      </c>
      <c r="C274" s="43">
        <v>6.5</v>
      </c>
      <c r="D274" s="23">
        <f>origine!E278</f>
        <v>0</v>
      </c>
      <c r="E274" s="24"/>
      <c r="F274" s="22">
        <f t="shared" si="93"/>
        <v>0</v>
      </c>
      <c r="G274" s="24"/>
      <c r="H274" s="22">
        <f t="shared" si="94"/>
        <v>0</v>
      </c>
      <c r="I274" s="24"/>
      <c r="J274" s="22">
        <f t="shared" si="113"/>
        <v>0</v>
      </c>
      <c r="K274" s="24"/>
      <c r="L274" s="22">
        <f t="shared" si="95"/>
        <v>0</v>
      </c>
      <c r="M274" s="24"/>
      <c r="N274" s="22">
        <f t="shared" si="96"/>
        <v>0</v>
      </c>
      <c r="O274" s="24"/>
      <c r="P274" s="22">
        <f t="shared" si="97"/>
        <v>0</v>
      </c>
      <c r="Q274" s="191"/>
      <c r="R274" s="13">
        <f t="shared" si="98"/>
        <v>0</v>
      </c>
      <c r="S274" s="16"/>
      <c r="T274" s="13">
        <f t="shared" si="99"/>
        <v>0</v>
      </c>
      <c r="U274" s="16">
        <v>2</v>
      </c>
      <c r="V274" s="13">
        <v>11.44</v>
      </c>
      <c r="W274" s="16"/>
      <c r="X274" s="13">
        <f t="shared" si="92"/>
        <v>0</v>
      </c>
      <c r="Y274" s="16"/>
      <c r="Z274" s="13">
        <f t="shared" si="101"/>
        <v>0</v>
      </c>
      <c r="AA274" s="16"/>
      <c r="AB274" s="13">
        <f t="shared" si="114"/>
        <v>0</v>
      </c>
      <c r="AC274" s="24"/>
      <c r="AD274" s="22">
        <f t="shared" si="102"/>
        <v>0</v>
      </c>
      <c r="AE274" s="24"/>
      <c r="AF274" s="22">
        <f t="shared" si="103"/>
        <v>0</v>
      </c>
      <c r="AG274" s="16"/>
      <c r="AH274" s="13">
        <f t="shared" si="104"/>
        <v>0</v>
      </c>
      <c r="AI274" s="16"/>
      <c r="AJ274" s="13">
        <f t="shared" si="105"/>
        <v>0</v>
      </c>
      <c r="AK274" s="24"/>
      <c r="AL274" s="22">
        <f t="shared" si="106"/>
        <v>0</v>
      </c>
      <c r="AM274" s="24"/>
      <c r="AN274" s="13">
        <f t="shared" si="107"/>
        <v>0</v>
      </c>
      <c r="AO274" s="24"/>
      <c r="AP274" s="22">
        <f t="shared" si="108"/>
        <v>0</v>
      </c>
      <c r="AQ274" s="24"/>
      <c r="AR274" s="22">
        <f t="shared" si="109"/>
        <v>0</v>
      </c>
      <c r="AS274" s="24"/>
      <c r="AT274" s="22">
        <f t="shared" si="110"/>
        <v>0</v>
      </c>
      <c r="AU274" s="24"/>
      <c r="AV274" s="22">
        <f t="shared" si="111"/>
        <v>0</v>
      </c>
      <c r="AW274" s="187">
        <f t="shared" si="112"/>
        <v>2</v>
      </c>
    </row>
    <row r="275" spans="2:49">
      <c r="B275" s="47" t="s">
        <v>344</v>
      </c>
      <c r="C275" s="43">
        <v>12</v>
      </c>
      <c r="D275" s="23">
        <f>origine!E279</f>
        <v>0</v>
      </c>
      <c r="E275" s="24"/>
      <c r="F275" s="22">
        <f t="shared" si="93"/>
        <v>0</v>
      </c>
      <c r="G275" s="24"/>
      <c r="H275" s="22">
        <f t="shared" si="94"/>
        <v>0</v>
      </c>
      <c r="I275" s="24"/>
      <c r="J275" s="22">
        <f t="shared" si="113"/>
        <v>0</v>
      </c>
      <c r="K275" s="24"/>
      <c r="L275" s="22">
        <f t="shared" si="95"/>
        <v>0</v>
      </c>
      <c r="M275" s="24"/>
      <c r="N275" s="22">
        <f t="shared" si="96"/>
        <v>0</v>
      </c>
      <c r="O275" s="24"/>
      <c r="P275" s="22">
        <f t="shared" si="97"/>
        <v>0</v>
      </c>
      <c r="Q275" s="191"/>
      <c r="R275" s="13">
        <f t="shared" si="98"/>
        <v>0</v>
      </c>
      <c r="S275" s="16"/>
      <c r="T275" s="13">
        <f t="shared" si="99"/>
        <v>0</v>
      </c>
      <c r="U275" s="16"/>
      <c r="V275" s="13">
        <f t="shared" si="100"/>
        <v>0</v>
      </c>
      <c r="W275" s="16"/>
      <c r="X275" s="13">
        <f t="shared" si="92"/>
        <v>0</v>
      </c>
      <c r="Y275" s="16"/>
      <c r="Z275" s="13">
        <f t="shared" si="101"/>
        <v>0</v>
      </c>
      <c r="AA275" s="16"/>
      <c r="AB275" s="13">
        <f t="shared" si="114"/>
        <v>0</v>
      </c>
      <c r="AC275" s="24"/>
      <c r="AD275" s="22">
        <f t="shared" si="102"/>
        <v>0</v>
      </c>
      <c r="AE275" s="24"/>
      <c r="AF275" s="22">
        <f t="shared" si="103"/>
        <v>0</v>
      </c>
      <c r="AG275" s="16"/>
      <c r="AH275" s="13">
        <f t="shared" si="104"/>
        <v>0</v>
      </c>
      <c r="AI275" s="16"/>
      <c r="AJ275" s="13">
        <f t="shared" si="105"/>
        <v>0</v>
      </c>
      <c r="AK275" s="24"/>
      <c r="AL275" s="22">
        <f t="shared" si="106"/>
        <v>0</v>
      </c>
      <c r="AM275" s="181"/>
      <c r="AN275" s="13">
        <f t="shared" si="107"/>
        <v>0</v>
      </c>
      <c r="AO275" s="24"/>
      <c r="AP275" s="22">
        <f t="shared" si="108"/>
        <v>0</v>
      </c>
      <c r="AQ275" s="24"/>
      <c r="AR275" s="22">
        <f t="shared" si="109"/>
        <v>0</v>
      </c>
      <c r="AS275" s="24"/>
      <c r="AT275" s="22">
        <f t="shared" si="110"/>
        <v>0</v>
      </c>
      <c r="AU275" s="24"/>
      <c r="AV275" s="22">
        <f t="shared" si="111"/>
        <v>0</v>
      </c>
      <c r="AW275" s="187">
        <f t="shared" si="112"/>
        <v>0</v>
      </c>
    </row>
    <row r="276" spans="2:49">
      <c r="B276" s="47" t="s">
        <v>345</v>
      </c>
      <c r="C276" s="43">
        <v>8</v>
      </c>
      <c r="D276" s="23">
        <f>origine!E280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si="113"/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91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13">
        <f t="shared" si="92"/>
        <v>0</v>
      </c>
      <c r="Y276" s="16"/>
      <c r="Z276" s="13">
        <f t="shared" si="101"/>
        <v>0</v>
      </c>
      <c r="AA276" s="16"/>
      <c r="AB276" s="13">
        <f t="shared" si="114"/>
        <v>0</v>
      </c>
      <c r="AC276" s="24"/>
      <c r="AD276" s="22">
        <f t="shared" si="102"/>
        <v>0</v>
      </c>
      <c r="AE276" s="24"/>
      <c r="AF276" s="22">
        <f t="shared" si="103"/>
        <v>0</v>
      </c>
      <c r="AG276" s="16"/>
      <c r="AH276" s="13">
        <f t="shared" si="104"/>
        <v>0</v>
      </c>
      <c r="AI276" s="16"/>
      <c r="AJ276" s="13">
        <f t="shared" si="105"/>
        <v>0</v>
      </c>
      <c r="AK276" s="24"/>
      <c r="AL276" s="22">
        <f t="shared" si="106"/>
        <v>0</v>
      </c>
      <c r="AM276" s="181"/>
      <c r="AN276" s="13">
        <f t="shared" si="107"/>
        <v>0</v>
      </c>
      <c r="AO276" s="24"/>
      <c r="AP276" s="22">
        <f t="shared" si="108"/>
        <v>0</v>
      </c>
      <c r="AQ276" s="24"/>
      <c r="AR276" s="22">
        <f t="shared" si="109"/>
        <v>0</v>
      </c>
      <c r="AS276" s="24"/>
      <c r="AT276" s="22">
        <f t="shared" si="110"/>
        <v>0</v>
      </c>
      <c r="AU276" s="24"/>
      <c r="AV276" s="22">
        <f t="shared" si="111"/>
        <v>0</v>
      </c>
      <c r="AW276" s="187">
        <f t="shared" si="112"/>
        <v>0</v>
      </c>
    </row>
    <row r="277" spans="2:49">
      <c r="B277" s="47" t="s">
        <v>391</v>
      </c>
      <c r="C277" s="43">
        <v>4.1500000000000004</v>
      </c>
      <c r="D277" s="23">
        <f>origine!E281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91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13">
        <f t="shared" si="92"/>
        <v>0</v>
      </c>
      <c r="Y277" s="16"/>
      <c r="Z277" s="13">
        <f t="shared" si="101"/>
        <v>0</v>
      </c>
      <c r="AA277" s="16"/>
      <c r="AB277" s="13">
        <f t="shared" si="114"/>
        <v>0</v>
      </c>
      <c r="AC277" s="24"/>
      <c r="AD277" s="22">
        <f t="shared" si="102"/>
        <v>0</v>
      </c>
      <c r="AE277" s="24"/>
      <c r="AF277" s="22">
        <f t="shared" si="103"/>
        <v>0</v>
      </c>
      <c r="AG277" s="16"/>
      <c r="AH277" s="13">
        <f t="shared" si="104"/>
        <v>0</v>
      </c>
      <c r="AI277" s="16"/>
      <c r="AJ277" s="13">
        <f t="shared" si="105"/>
        <v>0</v>
      </c>
      <c r="AK277" s="24"/>
      <c r="AL277" s="22">
        <f t="shared" si="106"/>
        <v>0</v>
      </c>
      <c r="AM277" s="181"/>
      <c r="AN277" s="13">
        <f t="shared" si="107"/>
        <v>0</v>
      </c>
      <c r="AO277" s="24"/>
      <c r="AP277" s="22">
        <f t="shared" si="108"/>
        <v>0</v>
      </c>
      <c r="AQ277" s="24"/>
      <c r="AR277" s="22">
        <f t="shared" si="109"/>
        <v>0</v>
      </c>
      <c r="AS277" s="24"/>
      <c r="AT277" s="22">
        <f t="shared" si="110"/>
        <v>0</v>
      </c>
      <c r="AU277" s="24"/>
      <c r="AV277" s="22">
        <f t="shared" si="111"/>
        <v>0</v>
      </c>
      <c r="AW277" s="187">
        <f t="shared" si="112"/>
        <v>0</v>
      </c>
    </row>
    <row r="278" spans="2:49">
      <c r="B278" s="47" t="s">
        <v>347</v>
      </c>
      <c r="C278" s="43">
        <v>15</v>
      </c>
      <c r="D278" s="23">
        <f>origine!E282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91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13">
        <f t="shared" si="92"/>
        <v>0</v>
      </c>
      <c r="Y278" s="16"/>
      <c r="Z278" s="13">
        <f t="shared" si="101"/>
        <v>0</v>
      </c>
      <c r="AA278" s="16"/>
      <c r="AB278" s="13">
        <f t="shared" si="114"/>
        <v>0</v>
      </c>
      <c r="AC278" s="24"/>
      <c r="AD278" s="22">
        <f t="shared" si="102"/>
        <v>0</v>
      </c>
      <c r="AE278" s="24"/>
      <c r="AF278" s="22">
        <f t="shared" si="103"/>
        <v>0</v>
      </c>
      <c r="AG278" s="16"/>
      <c r="AH278" s="13">
        <f t="shared" si="104"/>
        <v>0</v>
      </c>
      <c r="AI278" s="16"/>
      <c r="AJ278" s="13">
        <f t="shared" si="105"/>
        <v>0</v>
      </c>
      <c r="AK278" s="24"/>
      <c r="AL278" s="22">
        <f t="shared" si="106"/>
        <v>0</v>
      </c>
      <c r="AM278" s="181"/>
      <c r="AN278" s="13">
        <f t="shared" si="107"/>
        <v>0</v>
      </c>
      <c r="AO278" s="24"/>
      <c r="AP278" s="22">
        <f t="shared" si="108"/>
        <v>0</v>
      </c>
      <c r="AQ278" s="24"/>
      <c r="AR278" s="22">
        <f t="shared" si="109"/>
        <v>0</v>
      </c>
      <c r="AS278" s="24"/>
      <c r="AT278" s="22">
        <f t="shared" si="110"/>
        <v>0</v>
      </c>
      <c r="AU278" s="24"/>
      <c r="AV278" s="22">
        <f t="shared" si="111"/>
        <v>0</v>
      </c>
      <c r="AW278" s="187">
        <f t="shared" si="112"/>
        <v>0</v>
      </c>
    </row>
    <row r="279" spans="2:49">
      <c r="B279" s="47" t="s">
        <v>348</v>
      </c>
      <c r="C279" s="43">
        <v>4</v>
      </c>
      <c r="D279" s="23">
        <f>origine!E283</f>
        <v>0</v>
      </c>
      <c r="E279" s="24"/>
      <c r="F279" s="22">
        <f t="shared" si="93"/>
        <v>0</v>
      </c>
      <c r="G279" s="24"/>
      <c r="H279" s="22">
        <f t="shared" si="94"/>
        <v>0</v>
      </c>
      <c r="I279" s="24"/>
      <c r="J279" s="22">
        <f t="shared" si="113"/>
        <v>0</v>
      </c>
      <c r="K279" s="24">
        <v>1</v>
      </c>
      <c r="L279" s="22">
        <v>4.0199999999999996</v>
      </c>
      <c r="M279" s="24"/>
      <c r="N279" s="22">
        <f t="shared" si="96"/>
        <v>0</v>
      </c>
      <c r="O279" s="24"/>
      <c r="P279" s="22">
        <f t="shared" si="97"/>
        <v>0</v>
      </c>
      <c r="Q279" s="191"/>
      <c r="R279" s="13">
        <f t="shared" si="98"/>
        <v>0</v>
      </c>
      <c r="S279" s="16"/>
      <c r="T279" s="13">
        <f t="shared" si="99"/>
        <v>0</v>
      </c>
      <c r="U279" s="16"/>
      <c r="V279" s="13">
        <f t="shared" si="100"/>
        <v>0</v>
      </c>
      <c r="W279" s="16"/>
      <c r="X279" s="13">
        <f t="shared" si="92"/>
        <v>0</v>
      </c>
      <c r="Y279" s="16"/>
      <c r="Z279" s="13">
        <f t="shared" si="101"/>
        <v>0</v>
      </c>
      <c r="AA279" s="16"/>
      <c r="AB279" s="13">
        <f t="shared" si="114"/>
        <v>0</v>
      </c>
      <c r="AC279" s="24"/>
      <c r="AD279" s="22">
        <f t="shared" si="102"/>
        <v>0</v>
      </c>
      <c r="AE279" s="24"/>
      <c r="AF279" s="22">
        <f t="shared" si="103"/>
        <v>0</v>
      </c>
      <c r="AG279" s="16"/>
      <c r="AH279" s="13">
        <f t="shared" si="104"/>
        <v>0</v>
      </c>
      <c r="AI279" s="16"/>
      <c r="AJ279" s="13">
        <f t="shared" si="105"/>
        <v>0</v>
      </c>
      <c r="AK279" s="24"/>
      <c r="AL279" s="22">
        <f t="shared" si="106"/>
        <v>0</v>
      </c>
      <c r="AM279" s="181"/>
      <c r="AN279" s="13">
        <f t="shared" si="107"/>
        <v>0</v>
      </c>
      <c r="AO279" s="24"/>
      <c r="AP279" s="22">
        <f t="shared" si="108"/>
        <v>0</v>
      </c>
      <c r="AQ279" s="24"/>
      <c r="AR279" s="22">
        <f t="shared" si="109"/>
        <v>0</v>
      </c>
      <c r="AS279" s="24"/>
      <c r="AT279" s="22">
        <f t="shared" si="110"/>
        <v>0</v>
      </c>
      <c r="AU279" s="24"/>
      <c r="AV279" s="22">
        <f t="shared" si="111"/>
        <v>0</v>
      </c>
      <c r="AW279" s="187">
        <f t="shared" si="112"/>
        <v>1</v>
      </c>
    </row>
    <row r="280" spans="2:49">
      <c r="B280" s="47" t="s">
        <v>349</v>
      </c>
      <c r="C280" s="43">
        <v>11</v>
      </c>
      <c r="D280" s="23">
        <f>origine!E284</f>
        <v>0</v>
      </c>
      <c r="E280" s="24"/>
      <c r="F280" s="22">
        <f t="shared" si="93"/>
        <v>0</v>
      </c>
      <c r="G280" s="24"/>
      <c r="H280" s="22">
        <f t="shared" si="94"/>
        <v>0</v>
      </c>
      <c r="I280" s="24"/>
      <c r="J280" s="22">
        <f t="shared" si="113"/>
        <v>0</v>
      </c>
      <c r="K280" s="24"/>
      <c r="L280" s="22">
        <f t="shared" si="95"/>
        <v>0</v>
      </c>
      <c r="M280" s="24"/>
      <c r="N280" s="22">
        <f t="shared" si="96"/>
        <v>0</v>
      </c>
      <c r="O280" s="24"/>
      <c r="P280" s="22">
        <f t="shared" si="97"/>
        <v>0</v>
      </c>
      <c r="Q280" s="191"/>
      <c r="R280" s="13">
        <f t="shared" si="98"/>
        <v>0</v>
      </c>
      <c r="S280" s="16"/>
      <c r="T280" s="13">
        <f t="shared" si="99"/>
        <v>0</v>
      </c>
      <c r="U280" s="16"/>
      <c r="V280" s="13">
        <f t="shared" si="100"/>
        <v>0</v>
      </c>
      <c r="W280" s="16"/>
      <c r="X280" s="13">
        <f t="shared" si="92"/>
        <v>0</v>
      </c>
      <c r="Y280" s="16"/>
      <c r="Z280" s="13">
        <f t="shared" si="101"/>
        <v>0</v>
      </c>
      <c r="AA280" s="16"/>
      <c r="AB280" s="13">
        <f t="shared" si="114"/>
        <v>0</v>
      </c>
      <c r="AC280" s="24"/>
      <c r="AD280" s="22">
        <f t="shared" si="102"/>
        <v>0</v>
      </c>
      <c r="AE280" s="24"/>
      <c r="AF280" s="22">
        <f t="shared" si="103"/>
        <v>0</v>
      </c>
      <c r="AG280" s="16"/>
      <c r="AH280" s="13">
        <f t="shared" si="104"/>
        <v>0</v>
      </c>
      <c r="AI280" s="16"/>
      <c r="AJ280" s="13">
        <f t="shared" si="105"/>
        <v>0</v>
      </c>
      <c r="AK280" s="24"/>
      <c r="AL280" s="22">
        <f t="shared" si="106"/>
        <v>0</v>
      </c>
      <c r="AM280" s="181"/>
      <c r="AN280" s="13">
        <f t="shared" si="107"/>
        <v>0</v>
      </c>
      <c r="AO280" s="24"/>
      <c r="AP280" s="22">
        <f t="shared" si="108"/>
        <v>0</v>
      </c>
      <c r="AQ280" s="24"/>
      <c r="AR280" s="22">
        <f t="shared" si="109"/>
        <v>0</v>
      </c>
      <c r="AS280" s="24"/>
      <c r="AT280" s="22">
        <f t="shared" si="110"/>
        <v>0</v>
      </c>
      <c r="AU280" s="24"/>
      <c r="AV280" s="22">
        <f t="shared" si="111"/>
        <v>0</v>
      </c>
      <c r="AW280" s="187">
        <f t="shared" si="112"/>
        <v>0</v>
      </c>
    </row>
    <row r="281" spans="2:49">
      <c r="B281" s="47" t="s">
        <v>350</v>
      </c>
      <c r="C281" s="43">
        <v>15</v>
      </c>
      <c r="D281" s="23">
        <f>origine!E285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91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13">
        <f t="shared" si="92"/>
        <v>0</v>
      </c>
      <c r="Y281" s="16"/>
      <c r="Z281" s="13">
        <f t="shared" si="101"/>
        <v>0</v>
      </c>
      <c r="AA281" s="16"/>
      <c r="AB281" s="13">
        <f t="shared" si="114"/>
        <v>0</v>
      </c>
      <c r="AC281" s="24"/>
      <c r="AD281" s="22">
        <f t="shared" si="102"/>
        <v>0</v>
      </c>
      <c r="AE281" s="24"/>
      <c r="AF281" s="22">
        <f t="shared" si="103"/>
        <v>0</v>
      </c>
      <c r="AG281" s="16"/>
      <c r="AH281" s="13">
        <f t="shared" si="104"/>
        <v>0</v>
      </c>
      <c r="AI281" s="16"/>
      <c r="AJ281" s="13">
        <f t="shared" si="105"/>
        <v>0</v>
      </c>
      <c r="AK281" s="24"/>
      <c r="AL281" s="22">
        <f t="shared" si="106"/>
        <v>0</v>
      </c>
      <c r="AM281" s="181"/>
      <c r="AN281" s="13">
        <f t="shared" si="107"/>
        <v>0</v>
      </c>
      <c r="AO281" s="24"/>
      <c r="AP281" s="22">
        <f t="shared" si="108"/>
        <v>0</v>
      </c>
      <c r="AQ281" s="24"/>
      <c r="AR281" s="22">
        <f t="shared" si="109"/>
        <v>0</v>
      </c>
      <c r="AS281" s="24"/>
      <c r="AT281" s="22">
        <f t="shared" si="110"/>
        <v>0</v>
      </c>
      <c r="AU281" s="24"/>
      <c r="AV281" s="22">
        <f t="shared" si="111"/>
        <v>0</v>
      </c>
      <c r="AW281" s="187">
        <f t="shared" si="112"/>
        <v>0</v>
      </c>
    </row>
    <row r="282" spans="2:49">
      <c r="B282" s="47" t="s">
        <v>351</v>
      </c>
      <c r="C282" s="43">
        <v>10</v>
      </c>
      <c r="D282" s="23">
        <f>origine!E286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91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13">
        <f t="shared" si="92"/>
        <v>0</v>
      </c>
      <c r="Y282" s="16"/>
      <c r="Z282" s="13">
        <f t="shared" si="101"/>
        <v>0</v>
      </c>
      <c r="AA282" s="16"/>
      <c r="AB282" s="13">
        <f t="shared" si="114"/>
        <v>0</v>
      </c>
      <c r="AC282" s="24"/>
      <c r="AD282" s="22">
        <f t="shared" si="102"/>
        <v>0</v>
      </c>
      <c r="AE282" s="24"/>
      <c r="AF282" s="22">
        <f t="shared" si="103"/>
        <v>0</v>
      </c>
      <c r="AG282" s="16"/>
      <c r="AH282" s="13">
        <f t="shared" si="104"/>
        <v>0</v>
      </c>
      <c r="AI282" s="16"/>
      <c r="AJ282" s="13">
        <f t="shared" si="105"/>
        <v>0</v>
      </c>
      <c r="AK282" s="24"/>
      <c r="AL282" s="22">
        <f t="shared" si="106"/>
        <v>0</v>
      </c>
      <c r="AM282" s="181"/>
      <c r="AN282" s="13">
        <f t="shared" si="107"/>
        <v>0</v>
      </c>
      <c r="AO282" s="24"/>
      <c r="AP282" s="22">
        <f t="shared" si="108"/>
        <v>0</v>
      </c>
      <c r="AQ282" s="24"/>
      <c r="AR282" s="22">
        <f t="shared" si="109"/>
        <v>0</v>
      </c>
      <c r="AS282" s="24"/>
      <c r="AT282" s="22">
        <f t="shared" si="110"/>
        <v>0</v>
      </c>
      <c r="AU282" s="24"/>
      <c r="AV282" s="22">
        <f t="shared" si="111"/>
        <v>0</v>
      </c>
      <c r="AW282" s="187">
        <f t="shared" si="112"/>
        <v>0</v>
      </c>
    </row>
    <row r="283" spans="2:49">
      <c r="B283" s="138" t="s">
        <v>352</v>
      </c>
      <c r="C283" s="124"/>
      <c r="D283" s="23">
        <f>origine!E287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91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13">
        <f t="shared" si="92"/>
        <v>0</v>
      </c>
      <c r="Y283" s="16"/>
      <c r="Z283" s="13">
        <f t="shared" si="101"/>
        <v>0</v>
      </c>
      <c r="AA283" s="16"/>
      <c r="AB283" s="13">
        <f t="shared" si="114"/>
        <v>0</v>
      </c>
      <c r="AC283" s="24"/>
      <c r="AD283" s="22">
        <f t="shared" si="102"/>
        <v>0</v>
      </c>
      <c r="AE283" s="24"/>
      <c r="AF283" s="22">
        <f t="shared" si="103"/>
        <v>0</v>
      </c>
      <c r="AG283" s="16"/>
      <c r="AH283" s="13">
        <f t="shared" si="104"/>
        <v>0</v>
      </c>
      <c r="AI283" s="16"/>
      <c r="AJ283" s="13">
        <f t="shared" si="105"/>
        <v>0</v>
      </c>
      <c r="AK283" s="24"/>
      <c r="AL283" s="22">
        <f t="shared" si="106"/>
        <v>0</v>
      </c>
      <c r="AM283" s="181"/>
      <c r="AN283" s="13">
        <f t="shared" si="107"/>
        <v>0</v>
      </c>
      <c r="AO283" s="24"/>
      <c r="AP283" s="22">
        <f t="shared" si="108"/>
        <v>0</v>
      </c>
      <c r="AQ283" s="24"/>
      <c r="AR283" s="22">
        <f t="shared" si="109"/>
        <v>0</v>
      </c>
      <c r="AS283" s="24"/>
      <c r="AT283" s="22">
        <f t="shared" si="110"/>
        <v>0</v>
      </c>
      <c r="AU283" s="24"/>
      <c r="AV283" s="22">
        <f t="shared" si="111"/>
        <v>0</v>
      </c>
      <c r="AW283" s="187">
        <f t="shared" si="112"/>
        <v>0</v>
      </c>
    </row>
    <row r="284" spans="2:49">
      <c r="B284" s="47" t="s">
        <v>353</v>
      </c>
      <c r="C284" s="43">
        <v>10</v>
      </c>
      <c r="D284" s="23">
        <f>origine!E288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91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13">
        <f t="shared" ref="X284:X347" si="115">$C284*W284</f>
        <v>0</v>
      </c>
      <c r="Y284" s="16"/>
      <c r="Z284" s="13">
        <f t="shared" si="101"/>
        <v>0</v>
      </c>
      <c r="AA284" s="16"/>
      <c r="AB284" s="13">
        <f t="shared" si="114"/>
        <v>0</v>
      </c>
      <c r="AC284" s="24"/>
      <c r="AD284" s="22">
        <f t="shared" si="102"/>
        <v>0</v>
      </c>
      <c r="AE284" s="24"/>
      <c r="AF284" s="22">
        <f t="shared" si="103"/>
        <v>0</v>
      </c>
      <c r="AG284" s="16"/>
      <c r="AH284" s="13">
        <f t="shared" si="104"/>
        <v>0</v>
      </c>
      <c r="AI284" s="16"/>
      <c r="AJ284" s="13">
        <f t="shared" si="105"/>
        <v>0</v>
      </c>
      <c r="AK284" s="24"/>
      <c r="AL284" s="22">
        <f t="shared" si="106"/>
        <v>0</v>
      </c>
      <c r="AM284" s="181"/>
      <c r="AN284" s="13">
        <f t="shared" si="107"/>
        <v>0</v>
      </c>
      <c r="AO284" s="24"/>
      <c r="AP284" s="22">
        <f t="shared" si="108"/>
        <v>0</v>
      </c>
      <c r="AQ284" s="24"/>
      <c r="AR284" s="22">
        <f t="shared" si="109"/>
        <v>0</v>
      </c>
      <c r="AS284" s="24"/>
      <c r="AT284" s="22">
        <f t="shared" si="110"/>
        <v>0</v>
      </c>
      <c r="AU284" s="24"/>
      <c r="AV284" s="22">
        <f t="shared" si="111"/>
        <v>0</v>
      </c>
      <c r="AW284" s="187">
        <f t="shared" si="112"/>
        <v>0</v>
      </c>
    </row>
    <row r="285" spans="2:49">
      <c r="B285" s="47" t="s">
        <v>354</v>
      </c>
      <c r="C285" s="43">
        <v>2.5</v>
      </c>
      <c r="D285" s="23">
        <f>origine!E289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91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13">
        <f t="shared" si="115"/>
        <v>0</v>
      </c>
      <c r="Y285" s="16"/>
      <c r="Z285" s="13">
        <f t="shared" si="101"/>
        <v>0</v>
      </c>
      <c r="AA285" s="16"/>
      <c r="AB285" s="13">
        <f t="shared" si="114"/>
        <v>0</v>
      </c>
      <c r="AC285" s="24"/>
      <c r="AD285" s="22">
        <f t="shared" si="102"/>
        <v>0</v>
      </c>
      <c r="AE285" s="24"/>
      <c r="AF285" s="22">
        <f t="shared" si="103"/>
        <v>0</v>
      </c>
      <c r="AG285" s="16"/>
      <c r="AH285" s="13">
        <f t="shared" si="104"/>
        <v>0</v>
      </c>
      <c r="AI285" s="16"/>
      <c r="AJ285" s="13">
        <f t="shared" si="105"/>
        <v>0</v>
      </c>
      <c r="AK285" s="24"/>
      <c r="AL285" s="22">
        <f t="shared" si="106"/>
        <v>0</v>
      </c>
      <c r="AM285" s="181"/>
      <c r="AN285" s="13">
        <f t="shared" si="107"/>
        <v>0</v>
      </c>
      <c r="AO285" s="24"/>
      <c r="AP285" s="22">
        <f t="shared" si="108"/>
        <v>0</v>
      </c>
      <c r="AQ285" s="24"/>
      <c r="AR285" s="22">
        <f t="shared" si="109"/>
        <v>0</v>
      </c>
      <c r="AS285" s="24"/>
      <c r="AT285" s="22">
        <f t="shared" si="110"/>
        <v>0</v>
      </c>
      <c r="AU285" s="24"/>
      <c r="AV285" s="22">
        <f t="shared" si="111"/>
        <v>0</v>
      </c>
      <c r="AW285" s="187">
        <f t="shared" si="112"/>
        <v>0</v>
      </c>
    </row>
    <row r="286" spans="2:49">
      <c r="B286" s="47" t="s">
        <v>355</v>
      </c>
      <c r="C286" s="43">
        <v>4.1500000000000004</v>
      </c>
      <c r="D286" s="23">
        <f>origine!E290</f>
        <v>0</v>
      </c>
      <c r="E286" s="24"/>
      <c r="F286" s="22">
        <f t="shared" si="93"/>
        <v>0</v>
      </c>
      <c r="G286" s="24"/>
      <c r="H286" s="22">
        <f t="shared" si="94"/>
        <v>0</v>
      </c>
      <c r="I286" s="24"/>
      <c r="J286" s="22">
        <f t="shared" si="113"/>
        <v>0</v>
      </c>
      <c r="K286" s="24"/>
      <c r="L286" s="22">
        <f t="shared" si="95"/>
        <v>0</v>
      </c>
      <c r="M286" s="24"/>
      <c r="N286" s="22">
        <f t="shared" si="96"/>
        <v>0</v>
      </c>
      <c r="O286" s="24"/>
      <c r="P286" s="22">
        <f t="shared" si="97"/>
        <v>0</v>
      </c>
      <c r="Q286" s="191"/>
      <c r="R286" s="13">
        <f t="shared" si="98"/>
        <v>0</v>
      </c>
      <c r="S286" s="16"/>
      <c r="T286" s="13">
        <f t="shared" si="99"/>
        <v>0</v>
      </c>
      <c r="U286" s="16">
        <v>3</v>
      </c>
      <c r="V286" s="13">
        <v>12.47</v>
      </c>
      <c r="W286" s="16"/>
      <c r="X286" s="13">
        <f t="shared" si="115"/>
        <v>0</v>
      </c>
      <c r="Y286" s="16"/>
      <c r="Z286" s="13">
        <f t="shared" si="101"/>
        <v>0</v>
      </c>
      <c r="AA286" s="16"/>
      <c r="AB286" s="13">
        <f t="shared" si="114"/>
        <v>0</v>
      </c>
      <c r="AC286" s="24"/>
      <c r="AD286" s="22">
        <f t="shared" si="102"/>
        <v>0</v>
      </c>
      <c r="AE286" s="24"/>
      <c r="AF286" s="22">
        <f t="shared" si="103"/>
        <v>0</v>
      </c>
      <c r="AG286" s="16"/>
      <c r="AH286" s="13">
        <f t="shared" si="104"/>
        <v>0</v>
      </c>
      <c r="AI286" s="16"/>
      <c r="AJ286" s="13">
        <f t="shared" si="105"/>
        <v>0</v>
      </c>
      <c r="AK286" s="24"/>
      <c r="AL286" s="22">
        <f t="shared" si="106"/>
        <v>0</v>
      </c>
      <c r="AM286" s="181"/>
      <c r="AN286" s="13">
        <f t="shared" si="107"/>
        <v>0</v>
      </c>
      <c r="AO286" s="24"/>
      <c r="AP286" s="22">
        <f t="shared" si="108"/>
        <v>0</v>
      </c>
      <c r="AQ286" s="24"/>
      <c r="AR286" s="22">
        <f t="shared" si="109"/>
        <v>0</v>
      </c>
      <c r="AS286" s="24"/>
      <c r="AT286" s="22">
        <f t="shared" si="110"/>
        <v>0</v>
      </c>
      <c r="AU286" s="24"/>
      <c r="AV286" s="22">
        <f t="shared" si="111"/>
        <v>0</v>
      </c>
      <c r="AW286" s="187">
        <f t="shared" si="112"/>
        <v>3</v>
      </c>
    </row>
    <row r="287" spans="2:49">
      <c r="B287" s="47" t="s">
        <v>356</v>
      </c>
      <c r="C287" s="43">
        <v>3</v>
      </c>
      <c r="D287" s="23">
        <f>origine!E291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91"/>
      <c r="R287" s="13">
        <f t="shared" si="98"/>
        <v>0</v>
      </c>
      <c r="S287" s="16"/>
      <c r="T287" s="13">
        <f t="shared" si="99"/>
        <v>0</v>
      </c>
      <c r="U287" s="16">
        <v>1</v>
      </c>
      <c r="V287" s="13">
        <v>4.68</v>
      </c>
      <c r="W287" s="16"/>
      <c r="X287" s="13">
        <f t="shared" si="115"/>
        <v>0</v>
      </c>
      <c r="Y287" s="16"/>
      <c r="Z287" s="13">
        <f t="shared" si="101"/>
        <v>0</v>
      </c>
      <c r="AA287" s="16"/>
      <c r="AB287" s="13">
        <f t="shared" si="114"/>
        <v>0</v>
      </c>
      <c r="AC287" s="24"/>
      <c r="AD287" s="22">
        <f t="shared" si="102"/>
        <v>0</v>
      </c>
      <c r="AE287" s="24"/>
      <c r="AF287" s="22">
        <f t="shared" si="103"/>
        <v>0</v>
      </c>
      <c r="AG287" s="16"/>
      <c r="AH287" s="13">
        <f t="shared" si="104"/>
        <v>0</v>
      </c>
      <c r="AI287" s="16"/>
      <c r="AJ287" s="13">
        <f t="shared" si="105"/>
        <v>0</v>
      </c>
      <c r="AK287" s="24"/>
      <c r="AL287" s="22">
        <f t="shared" si="106"/>
        <v>0</v>
      </c>
      <c r="AM287" s="181"/>
      <c r="AN287" s="13">
        <f t="shared" si="107"/>
        <v>0</v>
      </c>
      <c r="AO287" s="24"/>
      <c r="AP287" s="22">
        <f t="shared" si="108"/>
        <v>0</v>
      </c>
      <c r="AQ287" s="24"/>
      <c r="AR287" s="22">
        <f t="shared" si="109"/>
        <v>0</v>
      </c>
      <c r="AS287" s="24"/>
      <c r="AT287" s="22">
        <f t="shared" si="110"/>
        <v>0</v>
      </c>
      <c r="AU287" s="24"/>
      <c r="AV287" s="22">
        <f t="shared" si="111"/>
        <v>0</v>
      </c>
      <c r="AW287" s="187">
        <f t="shared" si="112"/>
        <v>1</v>
      </c>
    </row>
    <row r="288" spans="2:49">
      <c r="B288" s="47" t="s">
        <v>357</v>
      </c>
      <c r="C288" s="43">
        <v>2.5</v>
      </c>
      <c r="D288" s="23">
        <f>origine!E292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>
        <v>1</v>
      </c>
      <c r="L288" s="22">
        <v>3.38</v>
      </c>
      <c r="M288" s="24"/>
      <c r="N288" s="22">
        <f t="shared" si="96"/>
        <v>0</v>
      </c>
      <c r="O288" s="24"/>
      <c r="P288" s="22">
        <f t="shared" si="97"/>
        <v>0</v>
      </c>
      <c r="Q288" s="191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13">
        <f t="shared" si="115"/>
        <v>0</v>
      </c>
      <c r="Y288" s="16"/>
      <c r="Z288" s="13">
        <f t="shared" si="101"/>
        <v>0</v>
      </c>
      <c r="AA288" s="16"/>
      <c r="AB288" s="13">
        <f t="shared" si="114"/>
        <v>0</v>
      </c>
      <c r="AC288" s="24"/>
      <c r="AD288" s="22">
        <f t="shared" si="102"/>
        <v>0</v>
      </c>
      <c r="AE288" s="24"/>
      <c r="AF288" s="22">
        <f t="shared" si="103"/>
        <v>0</v>
      </c>
      <c r="AG288" s="16"/>
      <c r="AH288" s="13">
        <f t="shared" si="104"/>
        <v>0</v>
      </c>
      <c r="AI288" s="16"/>
      <c r="AJ288" s="13">
        <f t="shared" si="105"/>
        <v>0</v>
      </c>
      <c r="AK288" s="24"/>
      <c r="AL288" s="22">
        <f t="shared" si="106"/>
        <v>0</v>
      </c>
      <c r="AM288" s="181"/>
      <c r="AN288" s="13">
        <f t="shared" si="107"/>
        <v>0</v>
      </c>
      <c r="AO288" s="24"/>
      <c r="AP288" s="22">
        <f t="shared" si="108"/>
        <v>0</v>
      </c>
      <c r="AQ288" s="24"/>
      <c r="AR288" s="22">
        <f t="shared" si="109"/>
        <v>0</v>
      </c>
      <c r="AS288" s="24"/>
      <c r="AT288" s="22">
        <f t="shared" si="110"/>
        <v>0</v>
      </c>
      <c r="AU288" s="24"/>
      <c r="AV288" s="22">
        <f t="shared" si="111"/>
        <v>0</v>
      </c>
      <c r="AW288" s="187">
        <f t="shared" si="112"/>
        <v>1</v>
      </c>
    </row>
    <row r="289" spans="2:49">
      <c r="B289" s="47" t="s">
        <v>358</v>
      </c>
      <c r="C289" s="43">
        <v>6.5</v>
      </c>
      <c r="D289" s="23">
        <f>origine!E293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/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91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13">
        <f t="shared" si="115"/>
        <v>0</v>
      </c>
      <c r="Y289" s="16"/>
      <c r="Z289" s="13">
        <f t="shared" si="101"/>
        <v>0</v>
      </c>
      <c r="AA289" s="16"/>
      <c r="AB289" s="13">
        <f t="shared" si="114"/>
        <v>0</v>
      </c>
      <c r="AC289" s="24"/>
      <c r="AD289" s="22">
        <f t="shared" si="102"/>
        <v>0</v>
      </c>
      <c r="AE289" s="24"/>
      <c r="AF289" s="22">
        <f t="shared" si="103"/>
        <v>0</v>
      </c>
      <c r="AG289" s="16"/>
      <c r="AH289" s="13">
        <f t="shared" si="104"/>
        <v>0</v>
      </c>
      <c r="AI289" s="16"/>
      <c r="AJ289" s="13">
        <f t="shared" si="105"/>
        <v>0</v>
      </c>
      <c r="AK289" s="24"/>
      <c r="AL289" s="22">
        <f t="shared" si="106"/>
        <v>0</v>
      </c>
      <c r="AM289" s="181"/>
      <c r="AN289" s="13">
        <f t="shared" si="107"/>
        <v>0</v>
      </c>
      <c r="AO289" s="24"/>
      <c r="AP289" s="22">
        <f t="shared" si="108"/>
        <v>0</v>
      </c>
      <c r="AQ289" s="24"/>
      <c r="AR289" s="22">
        <f t="shared" si="109"/>
        <v>0</v>
      </c>
      <c r="AS289" s="24"/>
      <c r="AT289" s="22">
        <f t="shared" si="110"/>
        <v>0</v>
      </c>
      <c r="AU289" s="24"/>
      <c r="AV289" s="22">
        <f t="shared" si="111"/>
        <v>0</v>
      </c>
      <c r="AW289" s="187">
        <f t="shared" si="112"/>
        <v>0</v>
      </c>
    </row>
    <row r="290" spans="2:49">
      <c r="B290" s="47" t="s">
        <v>359</v>
      </c>
      <c r="C290" s="43">
        <v>10.5</v>
      </c>
      <c r="D290" s="23">
        <f>origine!E294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91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13">
        <f t="shared" si="115"/>
        <v>0</v>
      </c>
      <c r="Y290" s="16"/>
      <c r="Z290" s="13">
        <f t="shared" si="101"/>
        <v>0</v>
      </c>
      <c r="AA290" s="16"/>
      <c r="AB290" s="13">
        <f t="shared" si="114"/>
        <v>0</v>
      </c>
      <c r="AC290" s="24"/>
      <c r="AD290" s="22">
        <f t="shared" si="102"/>
        <v>0</v>
      </c>
      <c r="AE290" s="24"/>
      <c r="AF290" s="22">
        <f t="shared" si="103"/>
        <v>0</v>
      </c>
      <c r="AG290" s="16"/>
      <c r="AH290" s="13">
        <f t="shared" si="104"/>
        <v>0</v>
      </c>
      <c r="AI290" s="16"/>
      <c r="AJ290" s="13">
        <f t="shared" si="105"/>
        <v>0</v>
      </c>
      <c r="AK290" s="24"/>
      <c r="AL290" s="22">
        <f t="shared" si="106"/>
        <v>0</v>
      </c>
      <c r="AM290" s="181"/>
      <c r="AN290" s="13">
        <f t="shared" si="107"/>
        <v>0</v>
      </c>
      <c r="AO290" s="24"/>
      <c r="AP290" s="22">
        <f t="shared" si="108"/>
        <v>0</v>
      </c>
      <c r="AQ290" s="24"/>
      <c r="AR290" s="22">
        <f t="shared" si="109"/>
        <v>0</v>
      </c>
      <c r="AS290" s="24"/>
      <c r="AT290" s="22">
        <f t="shared" si="110"/>
        <v>0</v>
      </c>
      <c r="AU290" s="24"/>
      <c r="AV290" s="22">
        <f t="shared" si="111"/>
        <v>0</v>
      </c>
      <c r="AW290" s="187">
        <f t="shared" si="112"/>
        <v>0</v>
      </c>
    </row>
    <row r="291" spans="2:49">
      <c r="B291" s="47" t="s">
        <v>360</v>
      </c>
      <c r="C291" s="43">
        <v>3.75</v>
      </c>
      <c r="D291" s="23">
        <f>origine!E295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91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13">
        <f t="shared" si="115"/>
        <v>0</v>
      </c>
      <c r="Y291" s="16"/>
      <c r="Z291" s="13">
        <f t="shared" si="101"/>
        <v>0</v>
      </c>
      <c r="AA291" s="16"/>
      <c r="AB291" s="13">
        <f t="shared" si="114"/>
        <v>0</v>
      </c>
      <c r="AC291" s="24"/>
      <c r="AD291" s="22">
        <f t="shared" si="102"/>
        <v>0</v>
      </c>
      <c r="AE291" s="24"/>
      <c r="AF291" s="22">
        <f t="shared" si="103"/>
        <v>0</v>
      </c>
      <c r="AG291" s="16"/>
      <c r="AH291" s="13">
        <f t="shared" si="104"/>
        <v>0</v>
      </c>
      <c r="AI291" s="16"/>
      <c r="AJ291" s="13">
        <f t="shared" si="105"/>
        <v>0</v>
      </c>
      <c r="AK291" s="24"/>
      <c r="AL291" s="22">
        <f t="shared" si="106"/>
        <v>0</v>
      </c>
      <c r="AM291" s="24"/>
      <c r="AN291" s="13">
        <f t="shared" si="107"/>
        <v>0</v>
      </c>
      <c r="AO291" s="24"/>
      <c r="AP291" s="22">
        <f t="shared" si="108"/>
        <v>0</v>
      </c>
      <c r="AQ291" s="24"/>
      <c r="AR291" s="22">
        <f t="shared" si="109"/>
        <v>0</v>
      </c>
      <c r="AS291" s="24"/>
      <c r="AT291" s="22">
        <f t="shared" si="110"/>
        <v>0</v>
      </c>
      <c r="AU291" s="24"/>
      <c r="AV291" s="22">
        <f t="shared" si="111"/>
        <v>0</v>
      </c>
      <c r="AW291" s="187">
        <f t="shared" si="112"/>
        <v>0</v>
      </c>
    </row>
    <row r="292" spans="2:49">
      <c r="B292" s="47" t="s">
        <v>361</v>
      </c>
      <c r="C292" s="43">
        <v>3.75</v>
      </c>
      <c r="D292" s="23">
        <f>origine!E296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91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13">
        <f t="shared" si="115"/>
        <v>0</v>
      </c>
      <c r="Y292" s="16"/>
      <c r="Z292" s="13">
        <f t="shared" si="101"/>
        <v>0</v>
      </c>
      <c r="AA292" s="16"/>
      <c r="AB292" s="13">
        <f t="shared" si="114"/>
        <v>0</v>
      </c>
      <c r="AC292" s="24"/>
      <c r="AD292" s="22">
        <f t="shared" si="102"/>
        <v>0</v>
      </c>
      <c r="AE292" s="24"/>
      <c r="AF292" s="22">
        <f t="shared" si="103"/>
        <v>0</v>
      </c>
      <c r="AG292" s="16"/>
      <c r="AH292" s="13">
        <f t="shared" si="104"/>
        <v>0</v>
      </c>
      <c r="AI292" s="16"/>
      <c r="AJ292" s="13">
        <f t="shared" si="105"/>
        <v>0</v>
      </c>
      <c r="AK292" s="24"/>
      <c r="AL292" s="22">
        <f t="shared" si="106"/>
        <v>0</v>
      </c>
      <c r="AM292" s="24"/>
      <c r="AN292" s="13">
        <f t="shared" si="107"/>
        <v>0</v>
      </c>
      <c r="AO292" s="24"/>
      <c r="AP292" s="22">
        <f t="shared" si="108"/>
        <v>0</v>
      </c>
      <c r="AQ292" s="24"/>
      <c r="AR292" s="22">
        <f t="shared" si="109"/>
        <v>0</v>
      </c>
      <c r="AS292" s="24"/>
      <c r="AT292" s="22">
        <f t="shared" si="110"/>
        <v>0</v>
      </c>
      <c r="AU292" s="24"/>
      <c r="AV292" s="22">
        <f t="shared" si="111"/>
        <v>0</v>
      </c>
      <c r="AW292" s="187">
        <f t="shared" si="112"/>
        <v>0</v>
      </c>
    </row>
    <row r="293" spans="2:49">
      <c r="B293" s="47" t="s">
        <v>362</v>
      </c>
      <c r="C293" s="43">
        <v>3.75</v>
      </c>
      <c r="D293" s="23">
        <f>origine!E297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91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13">
        <f t="shared" si="115"/>
        <v>0</v>
      </c>
      <c r="Y293" s="16"/>
      <c r="Z293" s="13">
        <f t="shared" si="101"/>
        <v>0</v>
      </c>
      <c r="AA293" s="16"/>
      <c r="AB293" s="13">
        <f t="shared" si="114"/>
        <v>0</v>
      </c>
      <c r="AC293" s="24"/>
      <c r="AD293" s="22">
        <f t="shared" si="102"/>
        <v>0</v>
      </c>
      <c r="AE293" s="24"/>
      <c r="AF293" s="22">
        <f t="shared" si="103"/>
        <v>0</v>
      </c>
      <c r="AG293" s="16"/>
      <c r="AH293" s="13">
        <f t="shared" si="104"/>
        <v>0</v>
      </c>
      <c r="AI293" s="16"/>
      <c r="AJ293" s="13">
        <f t="shared" si="105"/>
        <v>0</v>
      </c>
      <c r="AK293" s="24"/>
      <c r="AL293" s="22">
        <f t="shared" si="106"/>
        <v>0</v>
      </c>
      <c r="AM293" s="24"/>
      <c r="AN293" s="13">
        <f t="shared" si="107"/>
        <v>0</v>
      </c>
      <c r="AO293" s="24"/>
      <c r="AP293" s="22">
        <f t="shared" si="108"/>
        <v>0</v>
      </c>
      <c r="AQ293" s="24"/>
      <c r="AR293" s="22">
        <f t="shared" si="109"/>
        <v>0</v>
      </c>
      <c r="AS293" s="24"/>
      <c r="AT293" s="22">
        <f t="shared" si="110"/>
        <v>0</v>
      </c>
      <c r="AU293" s="24"/>
      <c r="AV293" s="22">
        <f t="shared" si="111"/>
        <v>0</v>
      </c>
      <c r="AW293" s="187">
        <f t="shared" si="112"/>
        <v>0</v>
      </c>
    </row>
    <row r="294" spans="2:49">
      <c r="B294" s="138" t="s">
        <v>363</v>
      </c>
      <c r="C294" s="124"/>
      <c r="D294" s="23">
        <f>origine!E298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91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13">
        <f t="shared" si="115"/>
        <v>0</v>
      </c>
      <c r="Y294" s="16"/>
      <c r="Z294" s="13">
        <f t="shared" si="101"/>
        <v>0</v>
      </c>
      <c r="AA294" s="16"/>
      <c r="AB294" s="13">
        <f t="shared" si="114"/>
        <v>0</v>
      </c>
      <c r="AC294" s="24"/>
      <c r="AD294" s="22">
        <f t="shared" si="102"/>
        <v>0</v>
      </c>
      <c r="AE294" s="24"/>
      <c r="AF294" s="22">
        <f t="shared" si="103"/>
        <v>0</v>
      </c>
      <c r="AG294" s="16"/>
      <c r="AH294" s="13">
        <f t="shared" si="104"/>
        <v>0</v>
      </c>
      <c r="AI294" s="16"/>
      <c r="AJ294" s="13">
        <f t="shared" si="105"/>
        <v>0</v>
      </c>
      <c r="AK294" s="24"/>
      <c r="AL294" s="22">
        <f t="shared" si="106"/>
        <v>0</v>
      </c>
      <c r="AM294" s="24"/>
      <c r="AN294" s="13">
        <f t="shared" si="107"/>
        <v>0</v>
      </c>
      <c r="AO294" s="24"/>
      <c r="AP294" s="22">
        <f t="shared" si="108"/>
        <v>0</v>
      </c>
      <c r="AQ294" s="24"/>
      <c r="AR294" s="22">
        <f t="shared" si="109"/>
        <v>0</v>
      </c>
      <c r="AS294" s="24"/>
      <c r="AT294" s="22">
        <f t="shared" si="110"/>
        <v>0</v>
      </c>
      <c r="AU294" s="24"/>
      <c r="AV294" s="22">
        <f t="shared" si="111"/>
        <v>0</v>
      </c>
      <c r="AW294" s="187">
        <f t="shared" si="112"/>
        <v>0</v>
      </c>
    </row>
    <row r="295" spans="2:49">
      <c r="B295" s="119" t="s">
        <v>364</v>
      </c>
      <c r="C295" s="43">
        <v>10</v>
      </c>
      <c r="D295" s="23">
        <f>origine!E299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91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13">
        <f t="shared" si="115"/>
        <v>0</v>
      </c>
      <c r="Y295" s="16"/>
      <c r="Z295" s="13">
        <f t="shared" si="101"/>
        <v>0</v>
      </c>
      <c r="AA295" s="16"/>
      <c r="AB295" s="13">
        <f t="shared" si="114"/>
        <v>0</v>
      </c>
      <c r="AC295" s="24"/>
      <c r="AD295" s="22">
        <f t="shared" si="102"/>
        <v>0</v>
      </c>
      <c r="AE295" s="24"/>
      <c r="AF295" s="22">
        <f t="shared" si="103"/>
        <v>0</v>
      </c>
      <c r="AG295" s="16"/>
      <c r="AH295" s="13">
        <f t="shared" si="104"/>
        <v>0</v>
      </c>
      <c r="AI295" s="16"/>
      <c r="AJ295" s="13">
        <f t="shared" si="105"/>
        <v>0</v>
      </c>
      <c r="AK295" s="24"/>
      <c r="AL295" s="22">
        <f t="shared" si="106"/>
        <v>0</v>
      </c>
      <c r="AM295" s="24"/>
      <c r="AN295" s="13">
        <f t="shared" si="107"/>
        <v>0</v>
      </c>
      <c r="AO295" s="24"/>
      <c r="AP295" s="22">
        <f t="shared" si="108"/>
        <v>0</v>
      </c>
      <c r="AQ295" s="24"/>
      <c r="AR295" s="22">
        <f t="shared" si="109"/>
        <v>0</v>
      </c>
      <c r="AS295" s="24"/>
      <c r="AT295" s="22">
        <f t="shared" si="110"/>
        <v>0</v>
      </c>
      <c r="AU295" s="24"/>
      <c r="AV295" s="22">
        <f t="shared" si="111"/>
        <v>0</v>
      </c>
      <c r="AW295" s="187">
        <f t="shared" si="112"/>
        <v>0</v>
      </c>
    </row>
    <row r="296" spans="2:49">
      <c r="B296" s="119" t="s">
        <v>365</v>
      </c>
      <c r="C296" s="43">
        <v>17</v>
      </c>
      <c r="D296" s="23">
        <f>origine!E300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91"/>
      <c r="R296" s="13">
        <f t="shared" si="98"/>
        <v>0</v>
      </c>
      <c r="S296" s="16"/>
      <c r="T296" s="13">
        <f t="shared" si="99"/>
        <v>0</v>
      </c>
      <c r="U296" s="16">
        <v>1</v>
      </c>
      <c r="V296" s="13">
        <v>18.71</v>
      </c>
      <c r="W296" s="16"/>
      <c r="X296" s="13">
        <f t="shared" si="115"/>
        <v>0</v>
      </c>
      <c r="Y296" s="16"/>
      <c r="Z296" s="13">
        <f t="shared" si="101"/>
        <v>0</v>
      </c>
      <c r="AA296" s="16"/>
      <c r="AB296" s="13">
        <f t="shared" si="114"/>
        <v>0</v>
      </c>
      <c r="AC296" s="24"/>
      <c r="AD296" s="22">
        <f t="shared" si="102"/>
        <v>0</v>
      </c>
      <c r="AE296" s="24"/>
      <c r="AF296" s="22">
        <f t="shared" si="103"/>
        <v>0</v>
      </c>
      <c r="AG296" s="16"/>
      <c r="AH296" s="13">
        <f t="shared" si="104"/>
        <v>0</v>
      </c>
      <c r="AI296" s="16"/>
      <c r="AJ296" s="13">
        <f t="shared" si="105"/>
        <v>0</v>
      </c>
      <c r="AK296" s="24"/>
      <c r="AL296" s="22">
        <f t="shared" si="106"/>
        <v>0</v>
      </c>
      <c r="AM296" s="24"/>
      <c r="AN296" s="13">
        <f t="shared" si="107"/>
        <v>0</v>
      </c>
      <c r="AO296" s="24"/>
      <c r="AP296" s="22">
        <f t="shared" si="108"/>
        <v>0</v>
      </c>
      <c r="AQ296" s="24"/>
      <c r="AR296" s="22">
        <f t="shared" si="109"/>
        <v>0</v>
      </c>
      <c r="AS296" s="24"/>
      <c r="AT296" s="22">
        <f t="shared" si="110"/>
        <v>0</v>
      </c>
      <c r="AU296" s="24"/>
      <c r="AV296" s="22">
        <f t="shared" si="111"/>
        <v>0</v>
      </c>
      <c r="AW296" s="187">
        <f t="shared" si="112"/>
        <v>1</v>
      </c>
    </row>
    <row r="297" spans="2:49" ht="15" thickBot="1">
      <c r="B297" s="119" t="s">
        <v>366</v>
      </c>
      <c r="C297" s="43">
        <v>25.5</v>
      </c>
      <c r="D297" s="23">
        <f>origine!E301</f>
        <v>0</v>
      </c>
      <c r="E297" s="24"/>
      <c r="F297" s="22">
        <f t="shared" si="93"/>
        <v>0</v>
      </c>
      <c r="G297" s="24"/>
      <c r="H297" s="22">
        <f t="shared" si="94"/>
        <v>0</v>
      </c>
      <c r="I297" s="24"/>
      <c r="J297" s="22">
        <f t="shared" si="113"/>
        <v>0</v>
      </c>
      <c r="K297" s="24"/>
      <c r="L297" s="22">
        <f t="shared" si="95"/>
        <v>0</v>
      </c>
      <c r="M297" s="24"/>
      <c r="N297" s="22">
        <f t="shared" si="96"/>
        <v>0</v>
      </c>
      <c r="O297" s="24"/>
      <c r="P297" s="22">
        <f t="shared" si="97"/>
        <v>0</v>
      </c>
      <c r="Q297" s="191"/>
      <c r="R297" s="13">
        <f t="shared" si="98"/>
        <v>0</v>
      </c>
      <c r="S297" s="16"/>
      <c r="T297" s="13">
        <f t="shared" si="99"/>
        <v>0</v>
      </c>
      <c r="U297" s="16"/>
      <c r="V297" s="13">
        <f t="shared" si="100"/>
        <v>0</v>
      </c>
      <c r="W297" s="16"/>
      <c r="X297" s="13">
        <f t="shared" si="115"/>
        <v>0</v>
      </c>
      <c r="Y297" s="16"/>
      <c r="Z297" s="13">
        <f t="shared" si="101"/>
        <v>0</v>
      </c>
      <c r="AA297" s="16"/>
      <c r="AB297" s="13">
        <f t="shared" si="114"/>
        <v>0</v>
      </c>
      <c r="AC297" s="24"/>
      <c r="AD297" s="22">
        <f t="shared" si="102"/>
        <v>0</v>
      </c>
      <c r="AE297" s="24"/>
      <c r="AF297" s="22">
        <f t="shared" si="103"/>
        <v>0</v>
      </c>
      <c r="AG297" s="16"/>
      <c r="AH297" s="13">
        <f t="shared" si="104"/>
        <v>0</v>
      </c>
      <c r="AI297" s="16"/>
      <c r="AJ297" s="13">
        <f t="shared" si="105"/>
        <v>0</v>
      </c>
      <c r="AK297" s="24"/>
      <c r="AL297" s="22">
        <f t="shared" si="106"/>
        <v>0</v>
      </c>
      <c r="AM297" s="24"/>
      <c r="AN297" s="13">
        <f t="shared" si="107"/>
        <v>0</v>
      </c>
      <c r="AO297" s="24"/>
      <c r="AP297" s="22">
        <f t="shared" si="108"/>
        <v>0</v>
      </c>
      <c r="AQ297" s="24"/>
      <c r="AR297" s="22">
        <f t="shared" si="109"/>
        <v>0</v>
      </c>
      <c r="AS297" s="24"/>
      <c r="AT297" s="22">
        <f t="shared" si="110"/>
        <v>0</v>
      </c>
      <c r="AU297" s="24"/>
      <c r="AV297" s="22">
        <f t="shared" si="111"/>
        <v>0</v>
      </c>
      <c r="AW297" s="187">
        <f t="shared" si="112"/>
        <v>0</v>
      </c>
    </row>
    <row r="298" spans="2:49" s="21" customFormat="1" ht="15" thickBot="1">
      <c r="B298" s="47" t="s">
        <v>367</v>
      </c>
      <c r="C298" s="43">
        <v>6.5</v>
      </c>
      <c r="D298" s="23">
        <f>origine!E302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91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13">
        <f t="shared" si="115"/>
        <v>0</v>
      </c>
      <c r="Y298" s="16"/>
      <c r="Z298" s="13">
        <f t="shared" si="101"/>
        <v>0</v>
      </c>
      <c r="AA298" s="16"/>
      <c r="AB298" s="13">
        <f t="shared" si="114"/>
        <v>0</v>
      </c>
      <c r="AC298" s="24"/>
      <c r="AD298" s="22">
        <f t="shared" si="102"/>
        <v>0</v>
      </c>
      <c r="AE298" s="24"/>
      <c r="AF298" s="22">
        <f t="shared" si="103"/>
        <v>0</v>
      </c>
      <c r="AG298" s="16"/>
      <c r="AH298" s="13">
        <f t="shared" si="104"/>
        <v>0</v>
      </c>
      <c r="AI298" s="16"/>
      <c r="AJ298" s="13">
        <f t="shared" si="105"/>
        <v>0</v>
      </c>
      <c r="AK298" s="24"/>
      <c r="AL298" s="22">
        <f t="shared" si="106"/>
        <v>0</v>
      </c>
      <c r="AM298" s="24"/>
      <c r="AN298" s="13">
        <f t="shared" si="107"/>
        <v>0</v>
      </c>
      <c r="AO298" s="24">
        <v>2</v>
      </c>
      <c r="AP298" s="22">
        <v>14.8</v>
      </c>
      <c r="AQ298" s="24"/>
      <c r="AR298" s="22">
        <f t="shared" si="109"/>
        <v>0</v>
      </c>
      <c r="AS298" s="24"/>
      <c r="AT298" s="22">
        <f t="shared" si="110"/>
        <v>0</v>
      </c>
      <c r="AU298" s="24"/>
      <c r="AV298" s="22">
        <f t="shared" si="111"/>
        <v>0</v>
      </c>
      <c r="AW298" s="187">
        <f t="shared" si="112"/>
        <v>2</v>
      </c>
    </row>
    <row r="299" spans="2:49" s="33" customFormat="1">
      <c r="B299" s="47" t="s">
        <v>368</v>
      </c>
      <c r="C299" s="43">
        <v>3.75</v>
      </c>
      <c r="D299" s="23">
        <f>origine!E303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>
        <v>1</v>
      </c>
      <c r="J299" s="22">
        <v>4.28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91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13">
        <f t="shared" si="115"/>
        <v>0</v>
      </c>
      <c r="Y299" s="16"/>
      <c r="Z299" s="13">
        <f t="shared" si="101"/>
        <v>0</v>
      </c>
      <c r="AA299" s="16"/>
      <c r="AB299" s="13">
        <f t="shared" si="114"/>
        <v>0</v>
      </c>
      <c r="AC299" s="24"/>
      <c r="AD299" s="22">
        <f t="shared" si="102"/>
        <v>0</v>
      </c>
      <c r="AE299" s="24"/>
      <c r="AF299" s="22">
        <f t="shared" si="103"/>
        <v>0</v>
      </c>
      <c r="AG299" s="16"/>
      <c r="AH299" s="13">
        <f t="shared" si="104"/>
        <v>0</v>
      </c>
      <c r="AI299" s="16"/>
      <c r="AJ299" s="13">
        <f t="shared" si="105"/>
        <v>0</v>
      </c>
      <c r="AK299" s="24"/>
      <c r="AL299" s="22">
        <f t="shared" si="106"/>
        <v>0</v>
      </c>
      <c r="AM299" s="24"/>
      <c r="AN299" s="13">
        <f t="shared" si="107"/>
        <v>0</v>
      </c>
      <c r="AO299" s="24"/>
      <c r="AP299" s="22">
        <f t="shared" si="108"/>
        <v>0</v>
      </c>
      <c r="AQ299" s="24"/>
      <c r="AR299" s="22">
        <f t="shared" si="109"/>
        <v>0</v>
      </c>
      <c r="AS299" s="24"/>
      <c r="AT299" s="22">
        <f t="shared" si="110"/>
        <v>0</v>
      </c>
      <c r="AU299" s="24"/>
      <c r="AV299" s="22">
        <f t="shared" si="111"/>
        <v>0</v>
      </c>
      <c r="AW299" s="187">
        <f t="shared" si="112"/>
        <v>1</v>
      </c>
    </row>
    <row r="300" spans="2:49" s="33" customFormat="1">
      <c r="B300" s="47" t="s">
        <v>369</v>
      </c>
      <c r="C300" s="43">
        <v>6</v>
      </c>
      <c r="D300" s="23">
        <f>origine!E304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91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13">
        <f t="shared" si="115"/>
        <v>0</v>
      </c>
      <c r="Y300" s="16"/>
      <c r="Z300" s="13">
        <f t="shared" si="101"/>
        <v>0</v>
      </c>
      <c r="AA300" s="16"/>
      <c r="AB300" s="13">
        <f t="shared" si="114"/>
        <v>0</v>
      </c>
      <c r="AC300" s="24"/>
      <c r="AD300" s="22">
        <f t="shared" si="102"/>
        <v>0</v>
      </c>
      <c r="AE300" s="24"/>
      <c r="AF300" s="22">
        <f t="shared" si="103"/>
        <v>0</v>
      </c>
      <c r="AG300" s="16"/>
      <c r="AH300" s="13">
        <f t="shared" si="104"/>
        <v>0</v>
      </c>
      <c r="AI300" s="16"/>
      <c r="AJ300" s="13">
        <f t="shared" si="105"/>
        <v>0</v>
      </c>
      <c r="AK300" s="24"/>
      <c r="AL300" s="22">
        <f t="shared" si="106"/>
        <v>0</v>
      </c>
      <c r="AM300" s="24"/>
      <c r="AN300" s="13">
        <f t="shared" si="107"/>
        <v>0</v>
      </c>
      <c r="AO300" s="24"/>
      <c r="AP300" s="22">
        <f t="shared" si="108"/>
        <v>0</v>
      </c>
      <c r="AQ300" s="24"/>
      <c r="AR300" s="22">
        <f t="shared" si="109"/>
        <v>0</v>
      </c>
      <c r="AS300" s="24"/>
      <c r="AT300" s="22">
        <f t="shared" si="110"/>
        <v>0</v>
      </c>
      <c r="AU300" s="24"/>
      <c r="AV300" s="22">
        <f t="shared" si="111"/>
        <v>0</v>
      </c>
      <c r="AW300" s="187">
        <f t="shared" si="112"/>
        <v>0</v>
      </c>
    </row>
    <row r="301" spans="2:49" s="33" customFormat="1">
      <c r="B301" s="47" t="s">
        <v>370</v>
      </c>
      <c r="C301" s="43">
        <v>4.5</v>
      </c>
      <c r="D301" s="23">
        <f>origine!E305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>
        <v>1</v>
      </c>
      <c r="L301" s="22">
        <v>4.57</v>
      </c>
      <c r="M301" s="24"/>
      <c r="N301" s="22">
        <f t="shared" si="96"/>
        <v>0</v>
      </c>
      <c r="O301" s="24"/>
      <c r="P301" s="22">
        <f t="shared" si="97"/>
        <v>0</v>
      </c>
      <c r="Q301" s="191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13">
        <f t="shared" si="115"/>
        <v>0</v>
      </c>
      <c r="Y301" s="16"/>
      <c r="Z301" s="13">
        <f t="shared" si="101"/>
        <v>0</v>
      </c>
      <c r="AA301" s="16"/>
      <c r="AB301" s="13">
        <f t="shared" si="114"/>
        <v>0</v>
      </c>
      <c r="AC301" s="24"/>
      <c r="AD301" s="22">
        <f t="shared" si="102"/>
        <v>0</v>
      </c>
      <c r="AE301" s="24"/>
      <c r="AF301" s="22">
        <f t="shared" si="103"/>
        <v>0</v>
      </c>
      <c r="AG301" s="16"/>
      <c r="AH301" s="13">
        <f t="shared" si="104"/>
        <v>0</v>
      </c>
      <c r="AI301" s="16"/>
      <c r="AJ301" s="13">
        <f t="shared" si="105"/>
        <v>0</v>
      </c>
      <c r="AK301" s="24"/>
      <c r="AL301" s="22">
        <f t="shared" si="106"/>
        <v>0</v>
      </c>
      <c r="AM301" s="24"/>
      <c r="AN301" s="13">
        <f t="shared" si="107"/>
        <v>0</v>
      </c>
      <c r="AO301" s="24"/>
      <c r="AP301" s="22">
        <f t="shared" si="108"/>
        <v>0</v>
      </c>
      <c r="AQ301" s="24"/>
      <c r="AR301" s="22">
        <f t="shared" si="109"/>
        <v>0</v>
      </c>
      <c r="AS301" s="24"/>
      <c r="AT301" s="22">
        <f t="shared" si="110"/>
        <v>0</v>
      </c>
      <c r="AU301" s="24"/>
      <c r="AV301" s="22">
        <f t="shared" si="111"/>
        <v>0</v>
      </c>
      <c r="AW301" s="187">
        <f t="shared" si="112"/>
        <v>1</v>
      </c>
    </row>
    <row r="302" spans="2:49" s="33" customFormat="1">
      <c r="B302" s="47" t="s">
        <v>371</v>
      </c>
      <c r="C302" s="43">
        <v>4.25</v>
      </c>
      <c r="D302" s="23">
        <f>origine!E306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91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13">
        <f t="shared" si="115"/>
        <v>0</v>
      </c>
      <c r="Y302" s="16"/>
      <c r="Z302" s="13">
        <f t="shared" si="101"/>
        <v>0</v>
      </c>
      <c r="AA302" s="16"/>
      <c r="AB302" s="13">
        <f t="shared" si="114"/>
        <v>0</v>
      </c>
      <c r="AC302" s="24"/>
      <c r="AD302" s="22">
        <f t="shared" si="102"/>
        <v>0</v>
      </c>
      <c r="AE302" s="24"/>
      <c r="AF302" s="22">
        <f t="shared" si="103"/>
        <v>0</v>
      </c>
      <c r="AG302" s="16"/>
      <c r="AH302" s="13">
        <f t="shared" si="104"/>
        <v>0</v>
      </c>
      <c r="AI302" s="16"/>
      <c r="AJ302" s="13">
        <f t="shared" si="105"/>
        <v>0</v>
      </c>
      <c r="AK302" s="24"/>
      <c r="AL302" s="22">
        <f t="shared" si="106"/>
        <v>0</v>
      </c>
      <c r="AM302" s="24"/>
      <c r="AN302" s="13">
        <f t="shared" si="107"/>
        <v>0</v>
      </c>
      <c r="AO302" s="24"/>
      <c r="AP302" s="22">
        <f t="shared" si="108"/>
        <v>0</v>
      </c>
      <c r="AQ302" s="24"/>
      <c r="AR302" s="22">
        <f t="shared" si="109"/>
        <v>0</v>
      </c>
      <c r="AS302" s="24"/>
      <c r="AT302" s="22">
        <f t="shared" si="110"/>
        <v>0</v>
      </c>
      <c r="AU302" s="24"/>
      <c r="AV302" s="22">
        <f t="shared" si="111"/>
        <v>0</v>
      </c>
      <c r="AW302" s="187">
        <f t="shared" si="112"/>
        <v>0</v>
      </c>
    </row>
    <row r="303" spans="2:49" s="33" customFormat="1">
      <c r="B303" s="47" t="s">
        <v>372</v>
      </c>
      <c r="C303" s="43">
        <v>3</v>
      </c>
      <c r="D303" s="23">
        <f>origine!E307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91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13">
        <f t="shared" si="115"/>
        <v>0</v>
      </c>
      <c r="Y303" s="16"/>
      <c r="Z303" s="13">
        <f t="shared" si="101"/>
        <v>0</v>
      </c>
      <c r="AA303" s="16"/>
      <c r="AB303" s="13">
        <f t="shared" si="114"/>
        <v>0</v>
      </c>
      <c r="AC303" s="24"/>
      <c r="AD303" s="22">
        <f t="shared" si="102"/>
        <v>0</v>
      </c>
      <c r="AE303" s="24"/>
      <c r="AF303" s="22">
        <f t="shared" si="103"/>
        <v>0</v>
      </c>
      <c r="AG303" s="16"/>
      <c r="AH303" s="13">
        <f t="shared" si="104"/>
        <v>0</v>
      </c>
      <c r="AI303" s="16"/>
      <c r="AJ303" s="13">
        <f t="shared" si="105"/>
        <v>0</v>
      </c>
      <c r="AK303" s="24"/>
      <c r="AL303" s="22">
        <f t="shared" si="106"/>
        <v>0</v>
      </c>
      <c r="AM303" s="24"/>
      <c r="AN303" s="13">
        <f t="shared" si="107"/>
        <v>0</v>
      </c>
      <c r="AO303" s="24"/>
      <c r="AP303" s="22">
        <f t="shared" si="108"/>
        <v>0</v>
      </c>
      <c r="AQ303" s="24"/>
      <c r="AR303" s="22">
        <f t="shared" si="109"/>
        <v>0</v>
      </c>
      <c r="AS303" s="24"/>
      <c r="AT303" s="22">
        <f t="shared" si="110"/>
        <v>0</v>
      </c>
      <c r="AU303" s="24"/>
      <c r="AV303" s="22">
        <f t="shared" si="111"/>
        <v>0</v>
      </c>
      <c r="AW303" s="187">
        <f t="shared" si="112"/>
        <v>0</v>
      </c>
    </row>
    <row r="304" spans="2:49" s="33" customFormat="1">
      <c r="B304" s="47"/>
      <c r="C304" s="43"/>
      <c r="D304" s="23" t="e">
        <f>origine!#REF!</f>
        <v>#REF!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91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13">
        <f t="shared" si="115"/>
        <v>0</v>
      </c>
      <c r="Y304" s="16"/>
      <c r="Z304" s="13">
        <f t="shared" si="101"/>
        <v>0</v>
      </c>
      <c r="AA304" s="16"/>
      <c r="AB304" s="13">
        <f t="shared" si="114"/>
        <v>0</v>
      </c>
      <c r="AC304" s="24"/>
      <c r="AD304" s="22">
        <f t="shared" si="102"/>
        <v>0</v>
      </c>
      <c r="AE304" s="24"/>
      <c r="AF304" s="22">
        <f t="shared" si="103"/>
        <v>0</v>
      </c>
      <c r="AG304" s="16"/>
      <c r="AH304" s="13">
        <f t="shared" si="104"/>
        <v>0</v>
      </c>
      <c r="AI304" s="16"/>
      <c r="AJ304" s="13">
        <f t="shared" si="105"/>
        <v>0</v>
      </c>
      <c r="AK304" s="24"/>
      <c r="AL304" s="22">
        <f t="shared" si="106"/>
        <v>0</v>
      </c>
      <c r="AM304" s="24"/>
      <c r="AN304" s="13">
        <f t="shared" si="107"/>
        <v>0</v>
      </c>
      <c r="AO304" s="24"/>
      <c r="AP304" s="22">
        <f t="shared" si="108"/>
        <v>0</v>
      </c>
      <c r="AQ304" s="24"/>
      <c r="AR304" s="22">
        <f t="shared" si="109"/>
        <v>0</v>
      </c>
      <c r="AS304" s="24"/>
      <c r="AT304" s="22">
        <f t="shared" si="110"/>
        <v>0</v>
      </c>
      <c r="AU304" s="24"/>
      <c r="AV304" s="22">
        <f t="shared" si="111"/>
        <v>0</v>
      </c>
      <c r="AW304" s="187">
        <f t="shared" si="112"/>
        <v>0</v>
      </c>
    </row>
    <row r="305" spans="2:50" s="33" customFormat="1">
      <c r="B305" s="47"/>
      <c r="C305" s="43"/>
      <c r="D305" s="23" t="e">
        <f>origine!#REF!</f>
        <v>#REF!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91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13">
        <f t="shared" si="115"/>
        <v>0</v>
      </c>
      <c r="Y305" s="16"/>
      <c r="Z305" s="13">
        <f t="shared" si="101"/>
        <v>0</v>
      </c>
      <c r="AA305" s="16"/>
      <c r="AB305" s="13">
        <f t="shared" si="114"/>
        <v>0</v>
      </c>
      <c r="AC305" s="24"/>
      <c r="AD305" s="22">
        <f t="shared" si="102"/>
        <v>0</v>
      </c>
      <c r="AE305" s="24"/>
      <c r="AF305" s="22">
        <f t="shared" si="103"/>
        <v>0</v>
      </c>
      <c r="AG305" s="16"/>
      <c r="AH305" s="13">
        <f t="shared" si="104"/>
        <v>0</v>
      </c>
      <c r="AI305" s="16"/>
      <c r="AJ305" s="13">
        <f t="shared" si="105"/>
        <v>0</v>
      </c>
      <c r="AK305" s="24"/>
      <c r="AL305" s="22">
        <f t="shared" si="106"/>
        <v>0</v>
      </c>
      <c r="AM305" s="24"/>
      <c r="AN305" s="13">
        <f t="shared" si="107"/>
        <v>0</v>
      </c>
      <c r="AO305" s="24"/>
      <c r="AP305" s="22">
        <f t="shared" si="108"/>
        <v>0</v>
      </c>
      <c r="AQ305" s="24"/>
      <c r="AR305" s="22">
        <f t="shared" si="109"/>
        <v>0</v>
      </c>
      <c r="AS305" s="24"/>
      <c r="AT305" s="22">
        <f t="shared" si="110"/>
        <v>0</v>
      </c>
      <c r="AU305" s="24"/>
      <c r="AV305" s="22">
        <f t="shared" si="111"/>
        <v>0</v>
      </c>
      <c r="AW305" s="187">
        <f t="shared" si="112"/>
        <v>0</v>
      </c>
    </row>
    <row r="306" spans="2:50" s="33" customFormat="1" ht="15" thickBot="1">
      <c r="B306" s="47"/>
      <c r="C306" s="43"/>
      <c r="D306" s="23" t="e">
        <f>origine!#REF!</f>
        <v>#REF!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93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13">
        <f t="shared" si="115"/>
        <v>0</v>
      </c>
      <c r="Y306" s="16"/>
      <c r="Z306" s="13">
        <f t="shared" si="101"/>
        <v>0</v>
      </c>
      <c r="AA306" s="16"/>
      <c r="AB306" s="13">
        <f t="shared" si="114"/>
        <v>0</v>
      </c>
      <c r="AC306" s="24"/>
      <c r="AD306" s="22">
        <f t="shared" si="102"/>
        <v>0</v>
      </c>
      <c r="AE306" s="24"/>
      <c r="AF306" s="22">
        <f t="shared" si="103"/>
        <v>0</v>
      </c>
      <c r="AG306" s="34"/>
      <c r="AH306" s="13">
        <f t="shared" si="104"/>
        <v>0</v>
      </c>
      <c r="AI306" s="16"/>
      <c r="AJ306" s="13">
        <f t="shared" si="105"/>
        <v>0</v>
      </c>
      <c r="AK306" s="24"/>
      <c r="AL306" s="22">
        <f t="shared" si="106"/>
        <v>0</v>
      </c>
      <c r="AM306" s="24"/>
      <c r="AN306" s="13">
        <f t="shared" si="107"/>
        <v>0</v>
      </c>
      <c r="AO306" s="24"/>
      <c r="AP306" s="22">
        <f t="shared" si="108"/>
        <v>0</v>
      </c>
      <c r="AQ306" s="24"/>
      <c r="AR306" s="22">
        <f t="shared" si="109"/>
        <v>0</v>
      </c>
      <c r="AS306" s="24"/>
      <c r="AT306" s="22">
        <f t="shared" si="110"/>
        <v>0</v>
      </c>
      <c r="AU306" s="24"/>
      <c r="AV306" s="22">
        <f t="shared" si="111"/>
        <v>0</v>
      </c>
      <c r="AW306" s="187">
        <f t="shared" si="112"/>
        <v>0</v>
      </c>
    </row>
    <row r="307" spans="2:50" s="33" customFormat="1" ht="15" thickBot="1">
      <c r="B307" s="94" t="s">
        <v>9</v>
      </c>
      <c r="C307" s="95"/>
      <c r="D307" s="23">
        <f>origine!E308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93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13">
        <f t="shared" si="115"/>
        <v>0</v>
      </c>
      <c r="Y307" s="16"/>
      <c r="Z307" s="13">
        <f t="shared" si="101"/>
        <v>0</v>
      </c>
      <c r="AA307" s="16"/>
      <c r="AB307" s="13">
        <f t="shared" si="114"/>
        <v>0</v>
      </c>
      <c r="AC307" s="24"/>
      <c r="AD307" s="22">
        <f t="shared" si="102"/>
        <v>0</v>
      </c>
      <c r="AE307" s="24"/>
      <c r="AF307" s="22">
        <f t="shared" si="103"/>
        <v>0</v>
      </c>
      <c r="AG307" s="34"/>
      <c r="AH307" s="13">
        <f t="shared" si="104"/>
        <v>0</v>
      </c>
      <c r="AI307" s="16"/>
      <c r="AJ307" s="13">
        <f t="shared" si="105"/>
        <v>0</v>
      </c>
      <c r="AK307" s="24"/>
      <c r="AL307" s="22">
        <f t="shared" si="106"/>
        <v>0</v>
      </c>
      <c r="AM307" s="24"/>
      <c r="AN307" s="13">
        <f t="shared" si="107"/>
        <v>0</v>
      </c>
      <c r="AO307" s="24"/>
      <c r="AP307" s="22">
        <f t="shared" si="108"/>
        <v>0</v>
      </c>
      <c r="AQ307" s="24"/>
      <c r="AR307" s="22">
        <f t="shared" si="109"/>
        <v>0</v>
      </c>
      <c r="AS307" s="24"/>
      <c r="AT307" s="22">
        <f t="shared" si="110"/>
        <v>0</v>
      </c>
      <c r="AU307" s="24"/>
      <c r="AV307" s="22">
        <f t="shared" si="111"/>
        <v>0</v>
      </c>
      <c r="AW307" s="187">
        <f t="shared" si="112"/>
        <v>0</v>
      </c>
    </row>
    <row r="308" spans="2:50" s="33" customFormat="1">
      <c r="B308" s="106" t="s">
        <v>96</v>
      </c>
      <c r="C308" s="43">
        <v>6</v>
      </c>
      <c r="D308" s="23">
        <f>origine!E309</f>
        <v>0</v>
      </c>
      <c r="E308" s="24"/>
      <c r="F308" s="22">
        <f t="shared" si="93"/>
        <v>0</v>
      </c>
      <c r="G308" s="24"/>
      <c r="H308" s="22">
        <f t="shared" si="94"/>
        <v>0</v>
      </c>
      <c r="I308" s="24"/>
      <c r="J308" s="22">
        <f t="shared" si="113"/>
        <v>0</v>
      </c>
      <c r="K308" s="24"/>
      <c r="L308" s="22">
        <f t="shared" si="95"/>
        <v>0</v>
      </c>
      <c r="M308" s="24"/>
      <c r="N308" s="22">
        <f t="shared" si="96"/>
        <v>0</v>
      </c>
      <c r="O308" s="24"/>
      <c r="P308" s="22">
        <f t="shared" si="97"/>
        <v>0</v>
      </c>
      <c r="Q308" s="193"/>
      <c r="R308" s="13">
        <f t="shared" si="98"/>
        <v>0</v>
      </c>
      <c r="S308" s="16"/>
      <c r="T308" s="13">
        <f t="shared" si="99"/>
        <v>0</v>
      </c>
      <c r="U308" s="16"/>
      <c r="V308" s="13">
        <f t="shared" si="100"/>
        <v>0</v>
      </c>
      <c r="W308" s="16"/>
      <c r="X308" s="13">
        <f t="shared" si="115"/>
        <v>0</v>
      </c>
      <c r="Y308" s="34"/>
      <c r="Z308" s="13">
        <f t="shared" si="101"/>
        <v>0</v>
      </c>
      <c r="AA308" s="16"/>
      <c r="AB308" s="13">
        <f t="shared" si="114"/>
        <v>0</v>
      </c>
      <c r="AC308" s="24"/>
      <c r="AD308" s="22">
        <f t="shared" si="102"/>
        <v>0</v>
      </c>
      <c r="AE308" s="24"/>
      <c r="AF308" s="22">
        <f t="shared" si="103"/>
        <v>0</v>
      </c>
      <c r="AG308" s="34"/>
      <c r="AH308" s="13">
        <f t="shared" si="104"/>
        <v>0</v>
      </c>
      <c r="AI308" s="16"/>
      <c r="AJ308" s="13">
        <f t="shared" si="105"/>
        <v>0</v>
      </c>
      <c r="AK308" s="24"/>
      <c r="AL308" s="22">
        <f t="shared" si="106"/>
        <v>0</v>
      </c>
      <c r="AM308" s="24"/>
      <c r="AN308" s="13">
        <f t="shared" si="107"/>
        <v>0</v>
      </c>
      <c r="AO308" s="24"/>
      <c r="AP308" s="22">
        <f t="shared" si="108"/>
        <v>0</v>
      </c>
      <c r="AQ308" s="24"/>
      <c r="AR308" s="22">
        <f t="shared" si="109"/>
        <v>0</v>
      </c>
      <c r="AS308" s="24"/>
      <c r="AT308" s="22">
        <f t="shared" si="110"/>
        <v>0</v>
      </c>
      <c r="AU308" s="24"/>
      <c r="AV308" s="22">
        <f t="shared" si="111"/>
        <v>0</v>
      </c>
      <c r="AW308" s="187">
        <f t="shared" si="112"/>
        <v>0</v>
      </c>
    </row>
    <row r="309" spans="2:50" s="33" customFormat="1">
      <c r="B309" s="47" t="s">
        <v>97</v>
      </c>
      <c r="C309" s="43">
        <v>3.5</v>
      </c>
      <c r="D309" s="23">
        <f>origine!E310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93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13">
        <f t="shared" si="115"/>
        <v>0</v>
      </c>
      <c r="Y309" s="34"/>
      <c r="Z309" s="13">
        <f t="shared" si="101"/>
        <v>0</v>
      </c>
      <c r="AA309" s="16"/>
      <c r="AB309" s="13">
        <f t="shared" si="114"/>
        <v>0</v>
      </c>
      <c r="AC309" s="24"/>
      <c r="AD309" s="22">
        <f t="shared" si="102"/>
        <v>0</v>
      </c>
      <c r="AE309" s="24"/>
      <c r="AF309" s="22">
        <f t="shared" si="103"/>
        <v>0</v>
      </c>
      <c r="AG309" s="34"/>
      <c r="AH309" s="13">
        <f t="shared" si="104"/>
        <v>0</v>
      </c>
      <c r="AI309" s="16"/>
      <c r="AJ309" s="13">
        <f t="shared" si="105"/>
        <v>0</v>
      </c>
      <c r="AK309" s="24"/>
      <c r="AL309" s="22">
        <f t="shared" si="106"/>
        <v>0</v>
      </c>
      <c r="AM309" s="24"/>
      <c r="AN309" s="13">
        <f t="shared" si="107"/>
        <v>0</v>
      </c>
      <c r="AO309" s="24"/>
      <c r="AP309" s="22">
        <f t="shared" si="108"/>
        <v>0</v>
      </c>
      <c r="AQ309" s="24"/>
      <c r="AR309" s="22">
        <f t="shared" si="109"/>
        <v>0</v>
      </c>
      <c r="AS309" s="24"/>
      <c r="AT309" s="22">
        <f t="shared" si="110"/>
        <v>0</v>
      </c>
      <c r="AU309" s="24"/>
      <c r="AV309" s="22">
        <f t="shared" si="111"/>
        <v>0</v>
      </c>
      <c r="AW309" s="187">
        <f t="shared" si="112"/>
        <v>0</v>
      </c>
    </row>
    <row r="310" spans="2:50" s="33" customFormat="1">
      <c r="B310" s="156" t="s">
        <v>167</v>
      </c>
      <c r="C310" s="168"/>
      <c r="D310" s="23">
        <f>origine!E311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93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13">
        <f t="shared" si="115"/>
        <v>0</v>
      </c>
      <c r="Y310" s="34"/>
      <c r="Z310" s="13">
        <f t="shared" si="101"/>
        <v>0</v>
      </c>
      <c r="AA310" s="16"/>
      <c r="AB310" s="13">
        <f t="shared" si="114"/>
        <v>0</v>
      </c>
      <c r="AC310" s="24"/>
      <c r="AD310" s="22">
        <f t="shared" si="102"/>
        <v>0</v>
      </c>
      <c r="AE310" s="24"/>
      <c r="AF310" s="22">
        <f t="shared" si="103"/>
        <v>0</v>
      </c>
      <c r="AG310" s="34"/>
      <c r="AH310" s="13">
        <f t="shared" si="104"/>
        <v>0</v>
      </c>
      <c r="AI310" s="16"/>
      <c r="AJ310" s="13">
        <f t="shared" si="105"/>
        <v>0</v>
      </c>
      <c r="AK310" s="24"/>
      <c r="AL310" s="22">
        <f t="shared" si="106"/>
        <v>0</v>
      </c>
      <c r="AM310" s="24"/>
      <c r="AN310" s="13">
        <f t="shared" si="107"/>
        <v>0</v>
      </c>
      <c r="AO310" s="24"/>
      <c r="AP310" s="22">
        <f t="shared" si="108"/>
        <v>0</v>
      </c>
      <c r="AQ310" s="24"/>
      <c r="AR310" s="22">
        <f t="shared" si="109"/>
        <v>0</v>
      </c>
      <c r="AS310" s="24"/>
      <c r="AT310" s="22">
        <f t="shared" si="110"/>
        <v>0</v>
      </c>
      <c r="AU310" s="24"/>
      <c r="AV310" s="22">
        <f t="shared" si="111"/>
        <v>0</v>
      </c>
      <c r="AW310" s="187">
        <f t="shared" si="112"/>
        <v>0</v>
      </c>
    </row>
    <row r="311" spans="2:50" s="33" customFormat="1">
      <c r="B311" s="141" t="s">
        <v>385</v>
      </c>
      <c r="C311" s="142"/>
      <c r="D311" s="23">
        <f>origine!E312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93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13">
        <f t="shared" si="115"/>
        <v>0</v>
      </c>
      <c r="Y311" s="34"/>
      <c r="Z311" s="13">
        <f t="shared" si="101"/>
        <v>0</v>
      </c>
      <c r="AA311" s="16"/>
      <c r="AB311" s="13">
        <f t="shared" si="114"/>
        <v>0</v>
      </c>
      <c r="AC311" s="24"/>
      <c r="AD311" s="22">
        <f t="shared" si="102"/>
        <v>0</v>
      </c>
      <c r="AE311" s="24"/>
      <c r="AF311" s="22">
        <f t="shared" si="103"/>
        <v>0</v>
      </c>
      <c r="AG311" s="34"/>
      <c r="AH311" s="13">
        <f t="shared" si="104"/>
        <v>0</v>
      </c>
      <c r="AI311" s="16"/>
      <c r="AJ311" s="13">
        <f t="shared" si="105"/>
        <v>0</v>
      </c>
      <c r="AK311" s="24"/>
      <c r="AL311" s="22">
        <f t="shared" si="106"/>
        <v>0</v>
      </c>
      <c r="AM311" s="24"/>
      <c r="AN311" s="13">
        <f t="shared" si="107"/>
        <v>0</v>
      </c>
      <c r="AO311" s="24"/>
      <c r="AP311" s="22">
        <f t="shared" si="108"/>
        <v>0</v>
      </c>
      <c r="AQ311" s="24"/>
      <c r="AR311" s="22">
        <f t="shared" si="109"/>
        <v>0</v>
      </c>
      <c r="AS311" s="24"/>
      <c r="AT311" s="22">
        <f t="shared" si="110"/>
        <v>0</v>
      </c>
      <c r="AU311" s="24"/>
      <c r="AV311" s="22">
        <f t="shared" si="111"/>
        <v>0</v>
      </c>
      <c r="AW311" s="187">
        <f t="shared" si="112"/>
        <v>0</v>
      </c>
    </row>
    <row r="312" spans="2:50" s="33" customFormat="1" ht="15">
      <c r="B312" s="117" t="s">
        <v>296</v>
      </c>
      <c r="C312" s="170">
        <v>8</v>
      </c>
      <c r="D312" s="23">
        <f>origine!E313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93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13">
        <f t="shared" si="115"/>
        <v>0</v>
      </c>
      <c r="Y312" s="34"/>
      <c r="Z312" s="13">
        <f t="shared" si="101"/>
        <v>0</v>
      </c>
      <c r="AA312" s="16"/>
      <c r="AB312" s="13">
        <f t="shared" si="114"/>
        <v>0</v>
      </c>
      <c r="AC312" s="24"/>
      <c r="AD312" s="22">
        <f t="shared" si="102"/>
        <v>0</v>
      </c>
      <c r="AE312" s="24"/>
      <c r="AF312" s="22">
        <f t="shared" si="103"/>
        <v>0</v>
      </c>
      <c r="AG312" s="34"/>
      <c r="AH312" s="13">
        <f t="shared" si="104"/>
        <v>0</v>
      </c>
      <c r="AI312" s="16"/>
      <c r="AJ312" s="13">
        <f t="shared" si="105"/>
        <v>0</v>
      </c>
      <c r="AK312" s="24"/>
      <c r="AL312" s="22">
        <f t="shared" si="106"/>
        <v>0</v>
      </c>
      <c r="AM312" s="24"/>
      <c r="AN312" s="13">
        <f t="shared" si="107"/>
        <v>0</v>
      </c>
      <c r="AO312" s="24"/>
      <c r="AP312" s="22">
        <f t="shared" si="108"/>
        <v>0</v>
      </c>
      <c r="AQ312" s="24"/>
      <c r="AR312" s="22">
        <f t="shared" si="109"/>
        <v>0</v>
      </c>
      <c r="AS312" s="24"/>
      <c r="AT312" s="22">
        <f t="shared" si="110"/>
        <v>0</v>
      </c>
      <c r="AU312" s="24"/>
      <c r="AV312" s="22">
        <f t="shared" si="111"/>
        <v>0</v>
      </c>
      <c r="AW312" s="187">
        <f t="shared" si="112"/>
        <v>0</v>
      </c>
    </row>
    <row r="313" spans="2:50" s="33" customFormat="1" ht="15">
      <c r="B313" s="117" t="s">
        <v>297</v>
      </c>
      <c r="C313" s="170">
        <v>17</v>
      </c>
      <c r="D313" s="23">
        <f>origine!E314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93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13">
        <f t="shared" si="115"/>
        <v>0</v>
      </c>
      <c r="Y313" s="34"/>
      <c r="Z313" s="13">
        <f t="shared" si="101"/>
        <v>0</v>
      </c>
      <c r="AA313" s="16"/>
      <c r="AB313" s="13">
        <f t="shared" si="114"/>
        <v>0</v>
      </c>
      <c r="AC313" s="24"/>
      <c r="AD313" s="22">
        <f t="shared" si="102"/>
        <v>0</v>
      </c>
      <c r="AE313" s="24"/>
      <c r="AF313" s="22">
        <f t="shared" si="103"/>
        <v>0</v>
      </c>
      <c r="AG313" s="34"/>
      <c r="AH313" s="13">
        <f t="shared" si="104"/>
        <v>0</v>
      </c>
      <c r="AI313" s="16"/>
      <c r="AJ313" s="13">
        <f t="shared" si="105"/>
        <v>0</v>
      </c>
      <c r="AK313" s="24"/>
      <c r="AL313" s="22">
        <f t="shared" si="106"/>
        <v>0</v>
      </c>
      <c r="AM313" s="24"/>
      <c r="AN313" s="13">
        <f t="shared" si="107"/>
        <v>0</v>
      </c>
      <c r="AO313" s="24"/>
      <c r="AP313" s="22">
        <f t="shared" si="108"/>
        <v>0</v>
      </c>
      <c r="AQ313" s="24"/>
      <c r="AR313" s="22">
        <f t="shared" si="109"/>
        <v>0</v>
      </c>
      <c r="AS313" s="24"/>
      <c r="AT313" s="22">
        <f t="shared" si="110"/>
        <v>0</v>
      </c>
      <c r="AU313" s="24"/>
      <c r="AV313" s="22">
        <f t="shared" si="111"/>
        <v>0</v>
      </c>
      <c r="AW313" s="187">
        <f t="shared" si="112"/>
        <v>0</v>
      </c>
    </row>
    <row r="314" spans="2:50" s="33" customFormat="1" ht="16" thickBot="1">
      <c r="B314" s="117" t="s">
        <v>298</v>
      </c>
      <c r="C314" s="170">
        <v>10</v>
      </c>
      <c r="D314" s="23">
        <f>origine!E315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93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13">
        <f t="shared" si="115"/>
        <v>0</v>
      </c>
      <c r="Y314" s="34"/>
      <c r="Z314" s="13">
        <f t="shared" si="101"/>
        <v>0</v>
      </c>
      <c r="AA314" s="16"/>
      <c r="AB314" s="13">
        <f t="shared" si="114"/>
        <v>0</v>
      </c>
      <c r="AC314" s="24"/>
      <c r="AD314" s="22">
        <f t="shared" si="102"/>
        <v>0</v>
      </c>
      <c r="AE314" s="24"/>
      <c r="AF314" s="22">
        <f t="shared" si="103"/>
        <v>0</v>
      </c>
      <c r="AG314" s="34"/>
      <c r="AH314" s="13">
        <f t="shared" si="104"/>
        <v>0</v>
      </c>
      <c r="AI314" s="16"/>
      <c r="AJ314" s="13">
        <f t="shared" si="105"/>
        <v>0</v>
      </c>
      <c r="AK314" s="24"/>
      <c r="AL314" s="22">
        <f t="shared" si="106"/>
        <v>0</v>
      </c>
      <c r="AM314" s="24"/>
      <c r="AN314" s="13">
        <f t="shared" si="107"/>
        <v>0</v>
      </c>
      <c r="AO314" s="24"/>
      <c r="AP314" s="22">
        <f t="shared" si="108"/>
        <v>0</v>
      </c>
      <c r="AQ314" s="24"/>
      <c r="AR314" s="22">
        <f t="shared" si="109"/>
        <v>0</v>
      </c>
      <c r="AS314" s="24"/>
      <c r="AT314" s="22">
        <f t="shared" si="110"/>
        <v>0</v>
      </c>
      <c r="AU314" s="24"/>
      <c r="AV314" s="22">
        <f t="shared" si="111"/>
        <v>0</v>
      </c>
      <c r="AW314" s="187">
        <f t="shared" si="112"/>
        <v>0</v>
      </c>
    </row>
    <row r="315" spans="2:50" s="33" customFormat="1" ht="16" thickBot="1">
      <c r="B315" s="117" t="s">
        <v>299</v>
      </c>
      <c r="C315" s="170">
        <v>19</v>
      </c>
      <c r="D315" s="23">
        <f>origine!E316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 t="shared" si="113"/>
        <v>0</v>
      </c>
      <c r="K315" s="24"/>
      <c r="L315" s="22">
        <f t="shared" si="95"/>
        <v>0</v>
      </c>
      <c r="M315" s="24"/>
      <c r="N315" s="22">
        <f t="shared" si="96"/>
        <v>0</v>
      </c>
      <c r="O315" s="24"/>
      <c r="P315" s="22">
        <f t="shared" si="97"/>
        <v>0</v>
      </c>
      <c r="Q315" s="193"/>
      <c r="R315" s="13">
        <f t="shared" si="98"/>
        <v>0</v>
      </c>
      <c r="S315" s="16"/>
      <c r="T315" s="13">
        <f t="shared" si="99"/>
        <v>0</v>
      </c>
      <c r="U315" s="16"/>
      <c r="V315" s="13">
        <f t="shared" si="100"/>
        <v>0</v>
      </c>
      <c r="W315" s="16"/>
      <c r="X315" s="13">
        <f t="shared" si="115"/>
        <v>0</v>
      </c>
      <c r="Y315" s="34"/>
      <c r="Z315" s="13">
        <f t="shared" si="101"/>
        <v>0</v>
      </c>
      <c r="AA315" s="16"/>
      <c r="AB315" s="13">
        <f t="shared" si="114"/>
        <v>0</v>
      </c>
      <c r="AC315" s="24"/>
      <c r="AD315" s="22">
        <f t="shared" si="102"/>
        <v>0</v>
      </c>
      <c r="AE315" s="24"/>
      <c r="AF315" s="22">
        <f t="shared" si="103"/>
        <v>0</v>
      </c>
      <c r="AG315" s="34"/>
      <c r="AH315" s="13">
        <f t="shared" si="104"/>
        <v>0</v>
      </c>
      <c r="AI315" s="16"/>
      <c r="AJ315" s="13">
        <f t="shared" si="105"/>
        <v>0</v>
      </c>
      <c r="AK315" s="24"/>
      <c r="AL315" s="22">
        <f t="shared" si="106"/>
        <v>0</v>
      </c>
      <c r="AM315" s="24"/>
      <c r="AN315" s="13">
        <f t="shared" si="107"/>
        <v>0</v>
      </c>
      <c r="AO315" s="24"/>
      <c r="AP315" s="22">
        <f t="shared" si="108"/>
        <v>0</v>
      </c>
      <c r="AQ315" s="24"/>
      <c r="AR315" s="22">
        <f t="shared" si="109"/>
        <v>0</v>
      </c>
      <c r="AS315" s="24"/>
      <c r="AT315" s="22">
        <f t="shared" si="110"/>
        <v>0</v>
      </c>
      <c r="AU315" s="24"/>
      <c r="AV315" s="22">
        <f t="shared" si="111"/>
        <v>0</v>
      </c>
      <c r="AW315" s="187">
        <f t="shared" si="112"/>
        <v>0</v>
      </c>
      <c r="AX315" s="20">
        <f t="shared" ref="AX315" si="116">SUM(AV315,AT315,AR315,AP315,AN315,AL315,AJ315,AH315,AF315,AD315,AB315,Z315,X315,V315,T315,R315,P315,N315,L315,J315,H315,F315)</f>
        <v>0</v>
      </c>
    </row>
    <row r="316" spans="2:50" ht="15">
      <c r="B316" s="117" t="s">
        <v>300</v>
      </c>
      <c r="C316" s="170">
        <v>10</v>
      </c>
      <c r="D316" s="23">
        <f>origine!E317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93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13">
        <f t="shared" si="115"/>
        <v>0</v>
      </c>
      <c r="Y316" s="34"/>
      <c r="Z316" s="13">
        <f t="shared" si="101"/>
        <v>0</v>
      </c>
      <c r="AA316" s="16"/>
      <c r="AB316" s="13">
        <f t="shared" si="114"/>
        <v>0</v>
      </c>
      <c r="AC316" s="24"/>
      <c r="AD316" s="22">
        <f t="shared" si="102"/>
        <v>0</v>
      </c>
      <c r="AE316" s="24"/>
      <c r="AF316" s="22">
        <f t="shared" si="103"/>
        <v>0</v>
      </c>
      <c r="AG316" s="34"/>
      <c r="AH316" s="13">
        <f t="shared" si="104"/>
        <v>0</v>
      </c>
      <c r="AI316" s="16"/>
      <c r="AJ316" s="13">
        <f t="shared" si="105"/>
        <v>0</v>
      </c>
      <c r="AK316" s="24"/>
      <c r="AL316" s="22">
        <f t="shared" si="106"/>
        <v>0</v>
      </c>
      <c r="AM316" s="24"/>
      <c r="AN316" s="13">
        <f t="shared" si="107"/>
        <v>0</v>
      </c>
      <c r="AO316" s="24"/>
      <c r="AP316" s="22">
        <f t="shared" si="108"/>
        <v>0</v>
      </c>
      <c r="AQ316" s="24"/>
      <c r="AR316" s="22">
        <f t="shared" si="109"/>
        <v>0</v>
      </c>
      <c r="AS316" s="24"/>
      <c r="AT316" s="22">
        <f t="shared" si="110"/>
        <v>0</v>
      </c>
      <c r="AU316" s="24"/>
      <c r="AV316" s="22">
        <f t="shared" si="111"/>
        <v>0</v>
      </c>
      <c r="AW316" s="187">
        <f t="shared" si="112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301</v>
      </c>
      <c r="C317" s="170">
        <v>19</v>
      </c>
      <c r="D317" s="23">
        <f>origine!E318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93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13">
        <f t="shared" si="115"/>
        <v>0</v>
      </c>
      <c r="Y317" s="34"/>
      <c r="Z317" s="13">
        <f t="shared" si="101"/>
        <v>0</v>
      </c>
      <c r="AA317" s="16"/>
      <c r="AB317" s="13">
        <f t="shared" si="114"/>
        <v>0</v>
      </c>
      <c r="AC317" s="24"/>
      <c r="AD317" s="22">
        <f t="shared" si="102"/>
        <v>0</v>
      </c>
      <c r="AE317" s="24"/>
      <c r="AF317" s="22">
        <f t="shared" si="103"/>
        <v>0</v>
      </c>
      <c r="AG317" s="34"/>
      <c r="AH317" s="13">
        <f t="shared" si="104"/>
        <v>0</v>
      </c>
      <c r="AI317" s="16"/>
      <c r="AJ317" s="13">
        <f t="shared" si="105"/>
        <v>0</v>
      </c>
      <c r="AK317" s="24"/>
      <c r="AL317" s="22">
        <f t="shared" si="106"/>
        <v>0</v>
      </c>
      <c r="AM317" s="24"/>
      <c r="AN317" s="13">
        <f t="shared" si="107"/>
        <v>0</v>
      </c>
      <c r="AO317" s="24"/>
      <c r="AP317" s="22">
        <f t="shared" si="108"/>
        <v>0</v>
      </c>
      <c r="AQ317" s="24"/>
      <c r="AR317" s="22">
        <f t="shared" si="109"/>
        <v>0</v>
      </c>
      <c r="AS317" s="24"/>
      <c r="AT317" s="22">
        <f t="shared" si="110"/>
        <v>0</v>
      </c>
      <c r="AU317" s="24"/>
      <c r="AV317" s="22">
        <f t="shared" si="111"/>
        <v>0</v>
      </c>
      <c r="AW317" s="187">
        <f t="shared" si="112"/>
        <v>0</v>
      </c>
    </row>
    <row r="318" spans="2:50" ht="15">
      <c r="B318" s="117" t="s">
        <v>302</v>
      </c>
      <c r="C318" s="170">
        <v>8</v>
      </c>
      <c r="D318" s="23">
        <f>origine!E319</f>
        <v>0</v>
      </c>
      <c r="E318" s="24"/>
      <c r="F318" s="22">
        <f t="shared" si="93"/>
        <v>0</v>
      </c>
      <c r="G318" s="24"/>
      <c r="H318" s="22">
        <f t="shared" si="94"/>
        <v>0</v>
      </c>
      <c r="I318" s="24"/>
      <c r="J318" s="22">
        <f t="shared" si="113"/>
        <v>0</v>
      </c>
      <c r="K318" s="24"/>
      <c r="L318" s="22">
        <f t="shared" si="95"/>
        <v>0</v>
      </c>
      <c r="M318" s="24"/>
      <c r="N318" s="22">
        <f t="shared" si="96"/>
        <v>0</v>
      </c>
      <c r="O318" s="24"/>
      <c r="P318" s="22">
        <f t="shared" si="97"/>
        <v>0</v>
      </c>
      <c r="Q318" s="193"/>
      <c r="R318" s="13">
        <f t="shared" si="98"/>
        <v>0</v>
      </c>
      <c r="S318" s="16"/>
      <c r="T318" s="13">
        <f t="shared" si="99"/>
        <v>0</v>
      </c>
      <c r="U318" s="16"/>
      <c r="V318" s="13">
        <f t="shared" si="100"/>
        <v>0</v>
      </c>
      <c r="W318" s="16"/>
      <c r="X318" s="13">
        <f t="shared" si="115"/>
        <v>0</v>
      </c>
      <c r="Y318" s="34"/>
      <c r="Z318" s="13">
        <f t="shared" si="101"/>
        <v>0</v>
      </c>
      <c r="AA318" s="16"/>
      <c r="AB318" s="13">
        <f t="shared" si="114"/>
        <v>0</v>
      </c>
      <c r="AC318" s="24"/>
      <c r="AD318" s="22">
        <f t="shared" si="102"/>
        <v>0</v>
      </c>
      <c r="AE318" s="24"/>
      <c r="AF318" s="22">
        <f t="shared" si="103"/>
        <v>0</v>
      </c>
      <c r="AG318" s="34"/>
      <c r="AH318" s="13">
        <f t="shared" si="104"/>
        <v>0</v>
      </c>
      <c r="AI318" s="16"/>
      <c r="AJ318" s="13">
        <f t="shared" si="105"/>
        <v>0</v>
      </c>
      <c r="AK318" s="24"/>
      <c r="AL318" s="22">
        <f t="shared" si="106"/>
        <v>0</v>
      </c>
      <c r="AM318" s="24"/>
      <c r="AN318" s="13">
        <f t="shared" si="107"/>
        <v>0</v>
      </c>
      <c r="AO318" s="24"/>
      <c r="AP318" s="22">
        <f t="shared" si="108"/>
        <v>0</v>
      </c>
      <c r="AQ318" s="24"/>
      <c r="AR318" s="22">
        <f t="shared" si="109"/>
        <v>0</v>
      </c>
      <c r="AS318" s="24"/>
      <c r="AT318" s="22">
        <f t="shared" si="110"/>
        <v>0</v>
      </c>
      <c r="AU318" s="24"/>
      <c r="AV318" s="22">
        <f t="shared" si="111"/>
        <v>0</v>
      </c>
      <c r="AW318" s="187">
        <f t="shared" si="112"/>
        <v>0</v>
      </c>
    </row>
    <row r="319" spans="2:50" ht="15">
      <c r="B319" s="117" t="s">
        <v>303</v>
      </c>
      <c r="C319" s="170">
        <v>15</v>
      </c>
      <c r="D319" s="23">
        <f>origine!E320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93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13">
        <f t="shared" si="115"/>
        <v>0</v>
      </c>
      <c r="Y319" s="34"/>
      <c r="Z319" s="13">
        <f t="shared" si="101"/>
        <v>0</v>
      </c>
      <c r="AA319" s="16"/>
      <c r="AB319" s="13">
        <f t="shared" si="114"/>
        <v>0</v>
      </c>
      <c r="AC319" s="24"/>
      <c r="AD319" s="22">
        <f t="shared" si="102"/>
        <v>0</v>
      </c>
      <c r="AE319" s="24"/>
      <c r="AF319" s="22">
        <f t="shared" si="103"/>
        <v>0</v>
      </c>
      <c r="AG319" s="34"/>
      <c r="AH319" s="13">
        <f t="shared" si="104"/>
        <v>0</v>
      </c>
      <c r="AI319" s="16"/>
      <c r="AJ319" s="13">
        <f t="shared" si="105"/>
        <v>0</v>
      </c>
      <c r="AK319" s="24"/>
      <c r="AL319" s="22">
        <f t="shared" si="106"/>
        <v>0</v>
      </c>
      <c r="AM319" s="24"/>
      <c r="AN319" s="13">
        <f t="shared" si="107"/>
        <v>0</v>
      </c>
      <c r="AO319" s="24"/>
      <c r="AP319" s="22">
        <f t="shared" si="108"/>
        <v>0</v>
      </c>
      <c r="AQ319" s="24"/>
      <c r="AR319" s="22">
        <f t="shared" si="109"/>
        <v>0</v>
      </c>
      <c r="AS319" s="24"/>
      <c r="AT319" s="22">
        <f t="shared" si="110"/>
        <v>0</v>
      </c>
      <c r="AU319" s="24"/>
      <c r="AV319" s="22">
        <f t="shared" si="111"/>
        <v>0</v>
      </c>
      <c r="AW319" s="187">
        <f t="shared" si="112"/>
        <v>0</v>
      </c>
    </row>
    <row r="320" spans="2:50" ht="15">
      <c r="B320" s="198" t="s">
        <v>304</v>
      </c>
      <c r="C320" s="199">
        <v>10</v>
      </c>
      <c r="D320" s="23">
        <f>origine!E321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93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13">
        <f t="shared" si="115"/>
        <v>0</v>
      </c>
      <c r="Y320" s="34"/>
      <c r="Z320" s="13">
        <f t="shared" si="101"/>
        <v>0</v>
      </c>
      <c r="AA320" s="16"/>
      <c r="AB320" s="13">
        <f t="shared" si="114"/>
        <v>0</v>
      </c>
      <c r="AC320" s="24"/>
      <c r="AD320" s="22">
        <f t="shared" si="102"/>
        <v>0</v>
      </c>
      <c r="AE320" s="24"/>
      <c r="AF320" s="22">
        <f t="shared" si="103"/>
        <v>0</v>
      </c>
      <c r="AG320" s="34"/>
      <c r="AH320" s="13">
        <f t="shared" si="104"/>
        <v>0</v>
      </c>
      <c r="AI320" s="16"/>
      <c r="AJ320" s="13">
        <f t="shared" si="105"/>
        <v>0</v>
      </c>
      <c r="AK320" s="24"/>
      <c r="AL320" s="22">
        <f t="shared" si="106"/>
        <v>0</v>
      </c>
      <c r="AM320" s="24"/>
      <c r="AN320" s="13">
        <f t="shared" si="107"/>
        <v>0</v>
      </c>
      <c r="AO320" s="24"/>
      <c r="AP320" s="22">
        <f t="shared" si="108"/>
        <v>0</v>
      </c>
      <c r="AQ320" s="24"/>
      <c r="AR320" s="22">
        <f t="shared" si="109"/>
        <v>0</v>
      </c>
      <c r="AS320" s="24"/>
      <c r="AT320" s="22">
        <f t="shared" si="110"/>
        <v>0</v>
      </c>
      <c r="AU320" s="24"/>
      <c r="AV320" s="22">
        <f t="shared" si="111"/>
        <v>0</v>
      </c>
      <c r="AW320" s="187">
        <f t="shared" si="112"/>
        <v>0</v>
      </c>
    </row>
    <row r="321" spans="2:49" ht="15">
      <c r="B321" s="198" t="s">
        <v>304</v>
      </c>
      <c r="C321" s="199">
        <v>19</v>
      </c>
      <c r="D321" s="23">
        <f>origine!E322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93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13">
        <f t="shared" si="115"/>
        <v>0</v>
      </c>
      <c r="Y321" s="34"/>
      <c r="Z321" s="13">
        <f t="shared" si="101"/>
        <v>0</v>
      </c>
      <c r="AA321" s="16"/>
      <c r="AB321" s="13">
        <f t="shared" si="114"/>
        <v>0</v>
      </c>
      <c r="AC321" s="24"/>
      <c r="AD321" s="22">
        <f t="shared" si="102"/>
        <v>0</v>
      </c>
      <c r="AE321" s="24"/>
      <c r="AF321" s="22">
        <f t="shared" si="103"/>
        <v>0</v>
      </c>
      <c r="AG321" s="34"/>
      <c r="AH321" s="13">
        <f t="shared" si="104"/>
        <v>0</v>
      </c>
      <c r="AI321" s="16"/>
      <c r="AJ321" s="13">
        <f t="shared" si="105"/>
        <v>0</v>
      </c>
      <c r="AK321" s="24"/>
      <c r="AL321" s="22">
        <f t="shared" si="106"/>
        <v>0</v>
      </c>
      <c r="AM321" s="24"/>
      <c r="AN321" s="13">
        <f t="shared" si="107"/>
        <v>0</v>
      </c>
      <c r="AO321" s="24"/>
      <c r="AP321" s="22">
        <f t="shared" si="108"/>
        <v>0</v>
      </c>
      <c r="AQ321" s="24"/>
      <c r="AR321" s="22">
        <f t="shared" si="109"/>
        <v>0</v>
      </c>
      <c r="AS321" s="24"/>
      <c r="AT321" s="22">
        <f t="shared" si="110"/>
        <v>0</v>
      </c>
      <c r="AU321" s="24"/>
      <c r="AV321" s="22">
        <f t="shared" si="111"/>
        <v>0</v>
      </c>
      <c r="AW321" s="187">
        <f t="shared" si="112"/>
        <v>0</v>
      </c>
    </row>
    <row r="322" spans="2:49" ht="15">
      <c r="B322" s="117" t="s">
        <v>305</v>
      </c>
      <c r="C322" s="170">
        <v>6</v>
      </c>
      <c r="D322" s="23">
        <f>origine!E323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93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13">
        <f t="shared" si="115"/>
        <v>0</v>
      </c>
      <c r="Y322" s="34"/>
      <c r="Z322" s="13">
        <f t="shared" si="101"/>
        <v>0</v>
      </c>
      <c r="AA322" s="16"/>
      <c r="AB322" s="13">
        <f t="shared" si="114"/>
        <v>0</v>
      </c>
      <c r="AC322" s="24"/>
      <c r="AD322" s="22">
        <f t="shared" si="102"/>
        <v>0</v>
      </c>
      <c r="AE322" s="24"/>
      <c r="AF322" s="22">
        <f t="shared" si="103"/>
        <v>0</v>
      </c>
      <c r="AG322" s="34"/>
      <c r="AH322" s="13">
        <f t="shared" si="104"/>
        <v>0</v>
      </c>
      <c r="AI322" s="16"/>
      <c r="AJ322" s="13">
        <f t="shared" si="105"/>
        <v>0</v>
      </c>
      <c r="AK322" s="24"/>
      <c r="AL322" s="22">
        <f t="shared" si="106"/>
        <v>0</v>
      </c>
      <c r="AM322" s="24"/>
      <c r="AN322" s="13">
        <f t="shared" si="107"/>
        <v>0</v>
      </c>
      <c r="AO322" s="24"/>
      <c r="AP322" s="22">
        <f t="shared" si="108"/>
        <v>0</v>
      </c>
      <c r="AQ322" s="24"/>
      <c r="AR322" s="22">
        <f t="shared" si="109"/>
        <v>0</v>
      </c>
      <c r="AS322" s="24"/>
      <c r="AT322" s="22">
        <f t="shared" si="110"/>
        <v>0</v>
      </c>
      <c r="AU322" s="24"/>
      <c r="AV322" s="22">
        <f t="shared" si="111"/>
        <v>0</v>
      </c>
      <c r="AW322" s="187">
        <f t="shared" si="112"/>
        <v>0</v>
      </c>
    </row>
    <row r="323" spans="2:49" ht="15">
      <c r="B323" s="117" t="s">
        <v>306</v>
      </c>
      <c r="C323" s="170">
        <v>11</v>
      </c>
      <c r="D323" s="23">
        <f>origine!E324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93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13">
        <f t="shared" si="115"/>
        <v>0</v>
      </c>
      <c r="Y323" s="34"/>
      <c r="Z323" s="13">
        <f t="shared" si="101"/>
        <v>0</v>
      </c>
      <c r="AA323" s="16"/>
      <c r="AB323" s="13">
        <f t="shared" si="114"/>
        <v>0</v>
      </c>
      <c r="AC323" s="24"/>
      <c r="AD323" s="22">
        <f t="shared" si="102"/>
        <v>0</v>
      </c>
      <c r="AE323" s="24"/>
      <c r="AF323" s="22">
        <f t="shared" si="103"/>
        <v>0</v>
      </c>
      <c r="AG323" s="34"/>
      <c r="AH323" s="13">
        <f t="shared" si="104"/>
        <v>0</v>
      </c>
      <c r="AI323" s="16"/>
      <c r="AJ323" s="13">
        <f t="shared" si="105"/>
        <v>0</v>
      </c>
      <c r="AK323" s="24"/>
      <c r="AL323" s="22">
        <f t="shared" si="106"/>
        <v>0</v>
      </c>
      <c r="AM323" s="24"/>
      <c r="AN323" s="13">
        <f t="shared" si="107"/>
        <v>0</v>
      </c>
      <c r="AO323" s="24"/>
      <c r="AP323" s="22">
        <f t="shared" si="108"/>
        <v>0</v>
      </c>
      <c r="AQ323" s="24"/>
      <c r="AR323" s="22">
        <f t="shared" si="109"/>
        <v>0</v>
      </c>
      <c r="AS323" s="24"/>
      <c r="AT323" s="22">
        <f t="shared" si="110"/>
        <v>0</v>
      </c>
      <c r="AU323" s="24"/>
      <c r="AV323" s="22">
        <f t="shared" si="111"/>
        <v>0</v>
      </c>
      <c r="AW323" s="187">
        <f t="shared" si="112"/>
        <v>0</v>
      </c>
    </row>
    <row r="324" spans="2:49" ht="15">
      <c r="B324" s="117" t="s">
        <v>308</v>
      </c>
      <c r="C324" s="170">
        <v>8</v>
      </c>
      <c r="D324" s="23">
        <f>origine!E325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93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13">
        <f t="shared" si="115"/>
        <v>0</v>
      </c>
      <c r="Y324" s="34"/>
      <c r="Z324" s="13">
        <f t="shared" si="101"/>
        <v>0</v>
      </c>
      <c r="AA324" s="16"/>
      <c r="AB324" s="13">
        <f t="shared" si="114"/>
        <v>0</v>
      </c>
      <c r="AC324" s="24"/>
      <c r="AD324" s="22">
        <f t="shared" si="102"/>
        <v>0</v>
      </c>
      <c r="AE324" s="24"/>
      <c r="AF324" s="22">
        <f t="shared" si="103"/>
        <v>0</v>
      </c>
      <c r="AG324" s="34"/>
      <c r="AH324" s="13">
        <f t="shared" si="104"/>
        <v>0</v>
      </c>
      <c r="AI324" s="16"/>
      <c r="AJ324" s="13">
        <f t="shared" si="105"/>
        <v>0</v>
      </c>
      <c r="AK324" s="24"/>
      <c r="AL324" s="22">
        <f t="shared" si="106"/>
        <v>0</v>
      </c>
      <c r="AM324" s="24"/>
      <c r="AN324" s="13">
        <f t="shared" si="107"/>
        <v>0</v>
      </c>
      <c r="AO324" s="24"/>
      <c r="AP324" s="22">
        <f t="shared" si="108"/>
        <v>0</v>
      </c>
      <c r="AQ324" s="24"/>
      <c r="AR324" s="22">
        <f t="shared" si="109"/>
        <v>0</v>
      </c>
      <c r="AS324" s="24"/>
      <c r="AT324" s="22">
        <f t="shared" si="110"/>
        <v>0</v>
      </c>
      <c r="AU324" s="24"/>
      <c r="AV324" s="22">
        <f t="shared" si="111"/>
        <v>0</v>
      </c>
      <c r="AW324" s="187">
        <f t="shared" si="112"/>
        <v>0</v>
      </c>
    </row>
    <row r="325" spans="2:49" ht="15">
      <c r="B325" s="117" t="s">
        <v>307</v>
      </c>
      <c r="C325" s="170">
        <v>15</v>
      </c>
      <c r="D325" s="23">
        <f>origine!E326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93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13">
        <f t="shared" si="115"/>
        <v>0</v>
      </c>
      <c r="Y325" s="34"/>
      <c r="Z325" s="13">
        <f t="shared" si="101"/>
        <v>0</v>
      </c>
      <c r="AA325" s="16"/>
      <c r="AB325" s="13">
        <f t="shared" si="114"/>
        <v>0</v>
      </c>
      <c r="AC325" s="24"/>
      <c r="AD325" s="22">
        <f t="shared" si="102"/>
        <v>0</v>
      </c>
      <c r="AE325" s="24"/>
      <c r="AF325" s="22">
        <f t="shared" si="103"/>
        <v>0</v>
      </c>
      <c r="AG325" s="34"/>
      <c r="AH325" s="13">
        <f t="shared" si="104"/>
        <v>0</v>
      </c>
      <c r="AI325" s="16"/>
      <c r="AJ325" s="13">
        <f t="shared" si="105"/>
        <v>0</v>
      </c>
      <c r="AK325" s="24"/>
      <c r="AL325" s="22">
        <f t="shared" si="106"/>
        <v>0</v>
      </c>
      <c r="AM325" s="24"/>
      <c r="AN325" s="13">
        <f t="shared" si="107"/>
        <v>0</v>
      </c>
      <c r="AO325" s="24"/>
      <c r="AP325" s="22">
        <f t="shared" si="108"/>
        <v>0</v>
      </c>
      <c r="AQ325" s="24"/>
      <c r="AR325" s="22">
        <f t="shared" si="109"/>
        <v>0</v>
      </c>
      <c r="AS325" s="24"/>
      <c r="AT325" s="22">
        <f t="shared" si="110"/>
        <v>0</v>
      </c>
      <c r="AU325" s="24"/>
      <c r="AV325" s="22">
        <f t="shared" si="111"/>
        <v>0</v>
      </c>
      <c r="AW325" s="187">
        <f t="shared" si="112"/>
        <v>0</v>
      </c>
    </row>
    <row r="326" spans="2:49" ht="15">
      <c r="B326" s="117" t="s">
        <v>309</v>
      </c>
      <c r="C326" s="170">
        <v>6</v>
      </c>
      <c r="D326" s="23">
        <f>origine!E327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93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13">
        <f t="shared" si="115"/>
        <v>0</v>
      </c>
      <c r="Y326" s="34"/>
      <c r="Z326" s="13">
        <f t="shared" si="101"/>
        <v>0</v>
      </c>
      <c r="AA326" s="16"/>
      <c r="AB326" s="13">
        <f t="shared" si="114"/>
        <v>0</v>
      </c>
      <c r="AC326" s="24"/>
      <c r="AD326" s="22">
        <f t="shared" si="102"/>
        <v>0</v>
      </c>
      <c r="AE326" s="24"/>
      <c r="AF326" s="22">
        <f t="shared" si="103"/>
        <v>0</v>
      </c>
      <c r="AG326" s="34"/>
      <c r="AH326" s="13">
        <f t="shared" si="104"/>
        <v>0</v>
      </c>
      <c r="AI326" s="16"/>
      <c r="AJ326" s="13">
        <f t="shared" si="105"/>
        <v>0</v>
      </c>
      <c r="AK326" s="24"/>
      <c r="AL326" s="22">
        <f t="shared" si="106"/>
        <v>0</v>
      </c>
      <c r="AM326" s="24"/>
      <c r="AN326" s="13">
        <f t="shared" si="107"/>
        <v>0</v>
      </c>
      <c r="AO326" s="24"/>
      <c r="AP326" s="22">
        <f t="shared" si="108"/>
        <v>0</v>
      </c>
      <c r="AQ326" s="24"/>
      <c r="AR326" s="22">
        <f t="shared" si="109"/>
        <v>0</v>
      </c>
      <c r="AS326" s="24"/>
      <c r="AT326" s="22">
        <f t="shared" si="110"/>
        <v>0</v>
      </c>
      <c r="AU326" s="24"/>
      <c r="AV326" s="22">
        <f t="shared" si="111"/>
        <v>0</v>
      </c>
      <c r="AW326" s="187">
        <f t="shared" si="112"/>
        <v>0</v>
      </c>
    </row>
    <row r="327" spans="2:49" ht="15">
      <c r="B327" s="117" t="s">
        <v>310</v>
      </c>
      <c r="C327" s="170">
        <v>11</v>
      </c>
      <c r="D327" s="23">
        <f>origine!E328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93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13">
        <f t="shared" si="115"/>
        <v>0</v>
      </c>
      <c r="Y327" s="34"/>
      <c r="Z327" s="13">
        <f t="shared" si="101"/>
        <v>0</v>
      </c>
      <c r="AA327" s="16"/>
      <c r="AB327" s="13">
        <f t="shared" si="114"/>
        <v>0</v>
      </c>
      <c r="AC327" s="24"/>
      <c r="AD327" s="22">
        <f t="shared" si="102"/>
        <v>0</v>
      </c>
      <c r="AE327" s="24"/>
      <c r="AF327" s="22">
        <f t="shared" si="103"/>
        <v>0</v>
      </c>
      <c r="AG327" s="34"/>
      <c r="AH327" s="13">
        <f t="shared" si="104"/>
        <v>0</v>
      </c>
      <c r="AI327" s="16"/>
      <c r="AJ327" s="13">
        <f t="shared" si="105"/>
        <v>0</v>
      </c>
      <c r="AK327" s="24"/>
      <c r="AL327" s="22">
        <f t="shared" si="106"/>
        <v>0</v>
      </c>
      <c r="AM327" s="24"/>
      <c r="AN327" s="13">
        <f t="shared" si="107"/>
        <v>0</v>
      </c>
      <c r="AO327" s="24"/>
      <c r="AP327" s="22">
        <f t="shared" si="108"/>
        <v>0</v>
      </c>
      <c r="AQ327" s="24"/>
      <c r="AR327" s="22">
        <f t="shared" si="109"/>
        <v>0</v>
      </c>
      <c r="AS327" s="24"/>
      <c r="AT327" s="22">
        <f t="shared" si="110"/>
        <v>0</v>
      </c>
      <c r="AU327" s="24"/>
      <c r="AV327" s="22">
        <f t="shared" si="111"/>
        <v>0</v>
      </c>
      <c r="AW327" s="187">
        <f t="shared" si="112"/>
        <v>0</v>
      </c>
    </row>
    <row r="328" spans="2:49" ht="15">
      <c r="B328" s="117" t="s">
        <v>311</v>
      </c>
      <c r="C328" s="170">
        <v>10</v>
      </c>
      <c r="D328" s="23">
        <f>origine!E329</f>
        <v>0</v>
      </c>
      <c r="E328" s="24"/>
      <c r="F328" s="22">
        <f t="shared" si="93"/>
        <v>0</v>
      </c>
      <c r="G328" s="24"/>
      <c r="H328" s="22">
        <f t="shared" si="94"/>
        <v>0</v>
      </c>
      <c r="I328" s="24"/>
      <c r="J328" s="22">
        <f t="shared" si="113"/>
        <v>0</v>
      </c>
      <c r="K328" s="24"/>
      <c r="L328" s="22">
        <f t="shared" si="95"/>
        <v>0</v>
      </c>
      <c r="M328" s="24"/>
      <c r="N328" s="22">
        <f t="shared" si="96"/>
        <v>0</v>
      </c>
      <c r="O328" s="24"/>
      <c r="P328" s="22">
        <f t="shared" si="97"/>
        <v>0</v>
      </c>
      <c r="Q328" s="193"/>
      <c r="R328" s="13">
        <f t="shared" si="98"/>
        <v>0</v>
      </c>
      <c r="S328" s="16"/>
      <c r="T328" s="13">
        <f t="shared" si="99"/>
        <v>0</v>
      </c>
      <c r="U328" s="16"/>
      <c r="V328" s="13">
        <f t="shared" si="100"/>
        <v>0</v>
      </c>
      <c r="W328" s="16"/>
      <c r="X328" s="13">
        <f t="shared" si="115"/>
        <v>0</v>
      </c>
      <c r="Y328" s="34"/>
      <c r="Z328" s="13">
        <f t="shared" si="101"/>
        <v>0</v>
      </c>
      <c r="AA328" s="16"/>
      <c r="AB328" s="13">
        <f t="shared" si="114"/>
        <v>0</v>
      </c>
      <c r="AC328" s="24"/>
      <c r="AD328" s="22">
        <f t="shared" si="102"/>
        <v>0</v>
      </c>
      <c r="AE328" s="24"/>
      <c r="AF328" s="22">
        <f t="shared" si="103"/>
        <v>0</v>
      </c>
      <c r="AG328" s="34"/>
      <c r="AH328" s="13">
        <f t="shared" si="104"/>
        <v>0</v>
      </c>
      <c r="AI328" s="16"/>
      <c r="AJ328" s="13">
        <f t="shared" si="105"/>
        <v>0</v>
      </c>
      <c r="AK328" s="24"/>
      <c r="AL328" s="22">
        <f t="shared" si="106"/>
        <v>0</v>
      </c>
      <c r="AM328" s="24"/>
      <c r="AN328" s="13">
        <f t="shared" si="107"/>
        <v>0</v>
      </c>
      <c r="AO328" s="24"/>
      <c r="AP328" s="22">
        <f t="shared" si="108"/>
        <v>0</v>
      </c>
      <c r="AQ328" s="24"/>
      <c r="AR328" s="22">
        <f t="shared" si="109"/>
        <v>0</v>
      </c>
      <c r="AS328" s="24"/>
      <c r="AT328" s="22">
        <f t="shared" si="110"/>
        <v>0</v>
      </c>
      <c r="AU328" s="24"/>
      <c r="AV328" s="22">
        <f t="shared" si="111"/>
        <v>0</v>
      </c>
      <c r="AW328" s="187">
        <f t="shared" si="112"/>
        <v>0</v>
      </c>
    </row>
    <row r="329" spans="2:49" ht="15">
      <c r="B329" s="117" t="s">
        <v>312</v>
      </c>
      <c r="C329" s="170">
        <v>19</v>
      </c>
      <c r="D329" s="23">
        <f>origine!E330</f>
        <v>0</v>
      </c>
      <c r="E329" s="24"/>
      <c r="F329" s="22">
        <f t="shared" ref="F329:F367" si="117">$C329*E329</f>
        <v>0</v>
      </c>
      <c r="G329" s="24"/>
      <c r="H329" s="22">
        <f t="shared" ref="H329:H367" si="118">$C329*G329</f>
        <v>0</v>
      </c>
      <c r="I329" s="24"/>
      <c r="J329" s="22">
        <f t="shared" si="113"/>
        <v>0</v>
      </c>
      <c r="K329" s="24"/>
      <c r="L329" s="22">
        <f t="shared" ref="L329:L367" si="119">$C329*K329</f>
        <v>0</v>
      </c>
      <c r="M329" s="24"/>
      <c r="N329" s="22">
        <f t="shared" ref="N329:N367" si="120">$C329*M329</f>
        <v>0</v>
      </c>
      <c r="O329" s="24"/>
      <c r="P329" s="22">
        <f t="shared" ref="P329:P367" si="121">$C329*O329</f>
        <v>0</v>
      </c>
      <c r="Q329" s="193"/>
      <c r="R329" s="13">
        <f t="shared" ref="R329:R367" si="122">$C329*Q329</f>
        <v>0</v>
      </c>
      <c r="S329" s="16"/>
      <c r="T329" s="13">
        <f t="shared" ref="T329:T367" si="123">$C329*S329</f>
        <v>0</v>
      </c>
      <c r="U329" s="16"/>
      <c r="V329" s="13">
        <f t="shared" ref="V329:V367" si="124">$C329*U329</f>
        <v>0</v>
      </c>
      <c r="W329" s="16"/>
      <c r="X329" s="13">
        <f t="shared" si="115"/>
        <v>0</v>
      </c>
      <c r="Y329" s="34"/>
      <c r="Z329" s="13">
        <f t="shared" ref="Z329:Z367" si="125">$C329*Y329</f>
        <v>0</v>
      </c>
      <c r="AA329" s="16"/>
      <c r="AB329" s="13">
        <f t="shared" si="114"/>
        <v>0</v>
      </c>
      <c r="AC329" s="24"/>
      <c r="AD329" s="22">
        <f t="shared" ref="AD329:AD367" si="126">$C329*AC329</f>
        <v>0</v>
      </c>
      <c r="AE329" s="24"/>
      <c r="AF329" s="22">
        <f t="shared" ref="AF329:AF367" si="127">$C329*AE329</f>
        <v>0</v>
      </c>
      <c r="AG329" s="34"/>
      <c r="AH329" s="13">
        <f t="shared" ref="AH329:AH367" si="128">$C329*AG329</f>
        <v>0</v>
      </c>
      <c r="AI329" s="16"/>
      <c r="AJ329" s="13">
        <f t="shared" ref="AJ329:AJ367" si="129">$C329*AI329</f>
        <v>0</v>
      </c>
      <c r="AK329" s="24"/>
      <c r="AL329" s="22">
        <f t="shared" ref="AL329:AL367" si="130">$C329*AK329</f>
        <v>0</v>
      </c>
      <c r="AM329" s="24"/>
      <c r="AN329" s="13">
        <f t="shared" ref="AN329:AN367" si="131">$C329*AM329</f>
        <v>0</v>
      </c>
      <c r="AO329" s="24"/>
      <c r="AP329" s="22">
        <f t="shared" ref="AP329:AP367" si="132">$C329*AO329</f>
        <v>0</v>
      </c>
      <c r="AQ329" s="24"/>
      <c r="AR329" s="22">
        <f t="shared" ref="AR329:AR367" si="133">$C329*AQ329</f>
        <v>0</v>
      </c>
      <c r="AS329" s="24"/>
      <c r="AT329" s="22">
        <f t="shared" ref="AT329:AT367" si="134">$C329*AS329</f>
        <v>0</v>
      </c>
      <c r="AU329" s="24"/>
      <c r="AV329" s="22">
        <f t="shared" ref="AV329:AV367" si="135">$C329*AU329</f>
        <v>0</v>
      </c>
      <c r="AW329" s="187">
        <f t="shared" ref="AW329:AW368" si="136">SUM(AU329,AS329,AQ329,AO329,AM329,AK329,AI329,AG329,AE329,AC329,AA329,Y329,W333,U329,S329,Q329,O329,M329,K329,I329,G329,E329)</f>
        <v>0</v>
      </c>
    </row>
    <row r="330" spans="2:49" ht="15">
      <c r="B330" s="117" t="s">
        <v>313</v>
      </c>
      <c r="C330" s="170">
        <v>5</v>
      </c>
      <c r="D330" s="23">
        <f>origine!E331</f>
        <v>0</v>
      </c>
      <c r="E330" s="24"/>
      <c r="F330" s="22">
        <f t="shared" si="117"/>
        <v>0</v>
      </c>
      <c r="G330" s="24"/>
      <c r="H330" s="22">
        <f t="shared" si="118"/>
        <v>0</v>
      </c>
      <c r="I330" s="24"/>
      <c r="J330" s="22">
        <f t="shared" ref="J330:J367" si="137">$C330*I330</f>
        <v>0</v>
      </c>
      <c r="K330" s="24"/>
      <c r="L330" s="22">
        <f t="shared" si="119"/>
        <v>0</v>
      </c>
      <c r="M330" s="24"/>
      <c r="N330" s="22">
        <f t="shared" si="120"/>
        <v>0</v>
      </c>
      <c r="O330" s="24"/>
      <c r="P330" s="22">
        <f t="shared" si="121"/>
        <v>0</v>
      </c>
      <c r="Q330" s="193"/>
      <c r="R330" s="13">
        <f t="shared" si="122"/>
        <v>0</v>
      </c>
      <c r="S330" s="16"/>
      <c r="T330" s="13">
        <f t="shared" si="123"/>
        <v>0</v>
      </c>
      <c r="U330" s="16"/>
      <c r="V330" s="13">
        <f t="shared" si="124"/>
        <v>0</v>
      </c>
      <c r="W330" s="16"/>
      <c r="X330" s="13">
        <f t="shared" si="115"/>
        <v>0</v>
      </c>
      <c r="Y330" s="34"/>
      <c r="Z330" s="13">
        <f t="shared" si="125"/>
        <v>0</v>
      </c>
      <c r="AA330" s="16"/>
      <c r="AB330" s="13">
        <f t="shared" ref="AB330:AB367" si="138">$C330*AA330</f>
        <v>0</v>
      </c>
      <c r="AC330" s="24"/>
      <c r="AD330" s="22">
        <f t="shared" si="126"/>
        <v>0</v>
      </c>
      <c r="AE330" s="24"/>
      <c r="AF330" s="22">
        <f t="shared" si="127"/>
        <v>0</v>
      </c>
      <c r="AG330" s="34"/>
      <c r="AH330" s="13">
        <f t="shared" si="128"/>
        <v>0</v>
      </c>
      <c r="AI330" s="16"/>
      <c r="AJ330" s="13">
        <f t="shared" si="129"/>
        <v>0</v>
      </c>
      <c r="AK330" s="24"/>
      <c r="AL330" s="22">
        <f t="shared" si="130"/>
        <v>0</v>
      </c>
      <c r="AM330" s="24"/>
      <c r="AN330" s="13">
        <f t="shared" si="131"/>
        <v>0</v>
      </c>
      <c r="AO330" s="24"/>
      <c r="AP330" s="22">
        <f t="shared" si="132"/>
        <v>0</v>
      </c>
      <c r="AQ330" s="24"/>
      <c r="AR330" s="22">
        <f t="shared" si="133"/>
        <v>0</v>
      </c>
      <c r="AS330" s="24"/>
      <c r="AT330" s="22">
        <f t="shared" si="134"/>
        <v>0</v>
      </c>
      <c r="AU330" s="24"/>
      <c r="AV330" s="22">
        <f t="shared" si="135"/>
        <v>0</v>
      </c>
      <c r="AW330" s="187">
        <f t="shared" si="136"/>
        <v>0</v>
      </c>
    </row>
    <row r="331" spans="2:49" ht="15">
      <c r="B331" s="117" t="s">
        <v>313</v>
      </c>
      <c r="C331" s="170">
        <v>9</v>
      </c>
      <c r="D331" s="23">
        <f>origine!E332</f>
        <v>0</v>
      </c>
      <c r="E331" s="24"/>
      <c r="F331" s="22">
        <f t="shared" si="117"/>
        <v>0</v>
      </c>
      <c r="G331" s="24"/>
      <c r="H331" s="22">
        <f t="shared" si="118"/>
        <v>0</v>
      </c>
      <c r="I331" s="24"/>
      <c r="J331" s="22">
        <f t="shared" si="137"/>
        <v>0</v>
      </c>
      <c r="K331" s="24"/>
      <c r="L331" s="22">
        <f t="shared" si="119"/>
        <v>0</v>
      </c>
      <c r="M331" s="24"/>
      <c r="N331" s="22">
        <f t="shared" si="120"/>
        <v>0</v>
      </c>
      <c r="O331" s="24"/>
      <c r="P331" s="22">
        <f t="shared" si="121"/>
        <v>0</v>
      </c>
      <c r="Q331" s="193"/>
      <c r="R331" s="13">
        <f t="shared" si="122"/>
        <v>0</v>
      </c>
      <c r="S331" s="16"/>
      <c r="T331" s="13">
        <f t="shared" si="123"/>
        <v>0</v>
      </c>
      <c r="U331" s="16"/>
      <c r="V331" s="13">
        <f t="shared" si="124"/>
        <v>0</v>
      </c>
      <c r="W331" s="16"/>
      <c r="X331" s="13">
        <f t="shared" si="115"/>
        <v>0</v>
      </c>
      <c r="Y331" s="34"/>
      <c r="Z331" s="13">
        <f t="shared" si="125"/>
        <v>0</v>
      </c>
      <c r="AA331" s="16"/>
      <c r="AB331" s="13">
        <f t="shared" si="138"/>
        <v>0</v>
      </c>
      <c r="AC331" s="24"/>
      <c r="AD331" s="22">
        <f t="shared" si="126"/>
        <v>0</v>
      </c>
      <c r="AE331" s="24"/>
      <c r="AF331" s="22">
        <f t="shared" si="127"/>
        <v>0</v>
      </c>
      <c r="AG331" s="34"/>
      <c r="AH331" s="13">
        <f t="shared" si="128"/>
        <v>0</v>
      </c>
      <c r="AI331" s="16"/>
      <c r="AJ331" s="13">
        <f t="shared" si="129"/>
        <v>0</v>
      </c>
      <c r="AK331" s="24"/>
      <c r="AL331" s="22">
        <f t="shared" si="130"/>
        <v>0</v>
      </c>
      <c r="AM331" s="24"/>
      <c r="AN331" s="13">
        <f t="shared" si="131"/>
        <v>0</v>
      </c>
      <c r="AO331" s="24"/>
      <c r="AP331" s="22">
        <f t="shared" si="132"/>
        <v>0</v>
      </c>
      <c r="AQ331" s="24"/>
      <c r="AR331" s="22">
        <f t="shared" si="133"/>
        <v>0</v>
      </c>
      <c r="AS331" s="24"/>
      <c r="AT331" s="22">
        <f t="shared" si="134"/>
        <v>0</v>
      </c>
      <c r="AU331" s="24"/>
      <c r="AV331" s="22">
        <f t="shared" si="135"/>
        <v>0</v>
      </c>
      <c r="AW331" s="187">
        <f t="shared" si="136"/>
        <v>0</v>
      </c>
    </row>
    <row r="332" spans="2:49">
      <c r="B332" s="144" t="s">
        <v>226</v>
      </c>
      <c r="C332" s="145"/>
      <c r="D332" s="23">
        <f>origine!E333</f>
        <v>0</v>
      </c>
      <c r="E332" s="24"/>
      <c r="F332" s="22">
        <f t="shared" si="117"/>
        <v>0</v>
      </c>
      <c r="G332" s="24"/>
      <c r="H332" s="22">
        <f t="shared" si="118"/>
        <v>0</v>
      </c>
      <c r="I332" s="24"/>
      <c r="J332" s="22">
        <f t="shared" si="137"/>
        <v>0</v>
      </c>
      <c r="K332" s="24"/>
      <c r="L332" s="22">
        <f t="shared" si="119"/>
        <v>0</v>
      </c>
      <c r="M332" s="24"/>
      <c r="N332" s="22">
        <f t="shared" si="120"/>
        <v>0</v>
      </c>
      <c r="O332" s="24"/>
      <c r="P332" s="22">
        <f t="shared" si="121"/>
        <v>0</v>
      </c>
      <c r="Q332" s="193"/>
      <c r="R332" s="13">
        <f t="shared" si="122"/>
        <v>0</v>
      </c>
      <c r="S332" s="16"/>
      <c r="T332" s="13">
        <f t="shared" si="123"/>
        <v>0</v>
      </c>
      <c r="U332" s="16"/>
      <c r="V332" s="13">
        <f t="shared" si="124"/>
        <v>0</v>
      </c>
      <c r="W332" s="16"/>
      <c r="X332" s="13">
        <f t="shared" si="115"/>
        <v>0</v>
      </c>
      <c r="Y332" s="34"/>
      <c r="Z332" s="13">
        <f t="shared" si="125"/>
        <v>0</v>
      </c>
      <c r="AA332" s="16"/>
      <c r="AB332" s="13">
        <f t="shared" si="138"/>
        <v>0</v>
      </c>
      <c r="AC332" s="24"/>
      <c r="AD332" s="22">
        <f t="shared" si="126"/>
        <v>0</v>
      </c>
      <c r="AE332" s="24"/>
      <c r="AF332" s="22">
        <f t="shared" si="127"/>
        <v>0</v>
      </c>
      <c r="AG332" s="34"/>
      <c r="AH332" s="13">
        <f t="shared" si="128"/>
        <v>0</v>
      </c>
      <c r="AI332" s="16"/>
      <c r="AJ332" s="13">
        <f t="shared" si="129"/>
        <v>0</v>
      </c>
      <c r="AK332" s="24"/>
      <c r="AL332" s="22">
        <f t="shared" si="130"/>
        <v>0</v>
      </c>
      <c r="AM332" s="24"/>
      <c r="AN332" s="13">
        <f t="shared" si="131"/>
        <v>0</v>
      </c>
      <c r="AO332" s="24"/>
      <c r="AP332" s="22">
        <f t="shared" si="132"/>
        <v>0</v>
      </c>
      <c r="AQ332" s="24"/>
      <c r="AR332" s="22">
        <f t="shared" si="133"/>
        <v>0</v>
      </c>
      <c r="AS332" s="24"/>
      <c r="AT332" s="22">
        <f t="shared" si="134"/>
        <v>0</v>
      </c>
      <c r="AU332" s="24"/>
      <c r="AV332" s="22">
        <f t="shared" si="135"/>
        <v>0</v>
      </c>
      <c r="AW332" s="187">
        <f t="shared" si="136"/>
        <v>0</v>
      </c>
    </row>
    <row r="333" spans="2:49">
      <c r="B333" s="148" t="s">
        <v>225</v>
      </c>
      <c r="C333" s="171">
        <v>11.55</v>
      </c>
      <c r="D333" s="23">
        <f>origine!E334</f>
        <v>0</v>
      </c>
      <c r="E333" s="24"/>
      <c r="F333" s="22">
        <f t="shared" si="117"/>
        <v>0</v>
      </c>
      <c r="G333" s="24"/>
      <c r="H333" s="22">
        <f t="shared" si="118"/>
        <v>0</v>
      </c>
      <c r="I333" s="24"/>
      <c r="J333" s="22">
        <f t="shared" si="137"/>
        <v>0</v>
      </c>
      <c r="K333" s="24"/>
      <c r="L333" s="22">
        <f t="shared" si="119"/>
        <v>0</v>
      </c>
      <c r="M333" s="24"/>
      <c r="N333" s="22">
        <f t="shared" si="120"/>
        <v>0</v>
      </c>
      <c r="O333" s="24"/>
      <c r="P333" s="22">
        <f t="shared" si="121"/>
        <v>0</v>
      </c>
      <c r="Q333" s="193"/>
      <c r="R333" s="13">
        <f t="shared" si="122"/>
        <v>0</v>
      </c>
      <c r="S333" s="16"/>
      <c r="T333" s="13">
        <f t="shared" si="123"/>
        <v>0</v>
      </c>
      <c r="U333" s="16"/>
      <c r="V333" s="13">
        <f t="shared" si="124"/>
        <v>0</v>
      </c>
      <c r="W333" s="16"/>
      <c r="X333" s="13">
        <f t="shared" si="115"/>
        <v>0</v>
      </c>
      <c r="Y333" s="34"/>
      <c r="Z333" s="13">
        <f t="shared" si="125"/>
        <v>0</v>
      </c>
      <c r="AA333" s="16"/>
      <c r="AB333" s="13">
        <f t="shared" si="138"/>
        <v>0</v>
      </c>
      <c r="AC333" s="24"/>
      <c r="AD333" s="22">
        <f t="shared" si="126"/>
        <v>0</v>
      </c>
      <c r="AE333" s="24"/>
      <c r="AF333" s="22">
        <f t="shared" si="127"/>
        <v>0</v>
      </c>
      <c r="AG333" s="34"/>
      <c r="AH333" s="13">
        <f t="shared" si="128"/>
        <v>0</v>
      </c>
      <c r="AI333" s="16"/>
      <c r="AJ333" s="13">
        <f t="shared" si="129"/>
        <v>0</v>
      </c>
      <c r="AK333" s="24"/>
      <c r="AL333" s="22">
        <f t="shared" si="130"/>
        <v>0</v>
      </c>
      <c r="AM333" s="24"/>
      <c r="AN333" s="13">
        <f t="shared" si="131"/>
        <v>0</v>
      </c>
      <c r="AO333" s="24"/>
      <c r="AP333" s="22">
        <f t="shared" si="132"/>
        <v>0</v>
      </c>
      <c r="AQ333" s="24"/>
      <c r="AR333" s="22">
        <f t="shared" si="133"/>
        <v>0</v>
      </c>
      <c r="AS333" s="24"/>
      <c r="AT333" s="22">
        <f t="shared" si="134"/>
        <v>0</v>
      </c>
      <c r="AU333" s="24"/>
      <c r="AV333" s="22">
        <f t="shared" si="135"/>
        <v>0</v>
      </c>
      <c r="AW333" s="187">
        <f t="shared" si="136"/>
        <v>0</v>
      </c>
    </row>
    <row r="334" spans="2:49">
      <c r="B334" s="148" t="s">
        <v>224</v>
      </c>
      <c r="C334" s="171">
        <v>11.55</v>
      </c>
      <c r="D334" s="23">
        <f>origine!E335</f>
        <v>0</v>
      </c>
      <c r="E334" s="24"/>
      <c r="F334" s="22">
        <f t="shared" si="117"/>
        <v>0</v>
      </c>
      <c r="G334" s="24"/>
      <c r="H334" s="22">
        <f t="shared" si="118"/>
        <v>0</v>
      </c>
      <c r="I334" s="24"/>
      <c r="J334" s="22">
        <f t="shared" si="137"/>
        <v>0</v>
      </c>
      <c r="K334" s="24"/>
      <c r="L334" s="22">
        <f t="shared" si="119"/>
        <v>0</v>
      </c>
      <c r="M334" s="24">
        <v>4</v>
      </c>
      <c r="N334" s="22">
        <f t="shared" si="120"/>
        <v>46.2</v>
      </c>
      <c r="O334" s="24"/>
      <c r="P334" s="22">
        <f t="shared" si="121"/>
        <v>0</v>
      </c>
      <c r="Q334" s="193"/>
      <c r="R334" s="13">
        <f t="shared" si="122"/>
        <v>0</v>
      </c>
      <c r="S334" s="16"/>
      <c r="T334" s="13">
        <f t="shared" si="123"/>
        <v>0</v>
      </c>
      <c r="U334" s="16"/>
      <c r="V334" s="13">
        <f t="shared" si="124"/>
        <v>0</v>
      </c>
      <c r="W334" s="16"/>
      <c r="X334" s="13">
        <f t="shared" si="115"/>
        <v>0</v>
      </c>
      <c r="Y334" s="34"/>
      <c r="Z334" s="13">
        <f t="shared" si="125"/>
        <v>0</v>
      </c>
      <c r="AA334" s="16"/>
      <c r="AB334" s="13">
        <f t="shared" si="138"/>
        <v>0</v>
      </c>
      <c r="AC334" s="24"/>
      <c r="AD334" s="22">
        <f t="shared" si="126"/>
        <v>0</v>
      </c>
      <c r="AE334" s="24"/>
      <c r="AF334" s="22">
        <f t="shared" si="127"/>
        <v>0</v>
      </c>
      <c r="AG334" s="34"/>
      <c r="AH334" s="13">
        <f t="shared" si="128"/>
        <v>0</v>
      </c>
      <c r="AI334" s="16"/>
      <c r="AJ334" s="13">
        <f t="shared" si="129"/>
        <v>0</v>
      </c>
      <c r="AK334" s="24"/>
      <c r="AL334" s="22">
        <f t="shared" si="130"/>
        <v>0</v>
      </c>
      <c r="AM334" s="24"/>
      <c r="AN334" s="13">
        <f t="shared" si="131"/>
        <v>0</v>
      </c>
      <c r="AO334" s="24"/>
      <c r="AP334" s="22">
        <f t="shared" si="132"/>
        <v>0</v>
      </c>
      <c r="AQ334" s="24"/>
      <c r="AR334" s="22">
        <f t="shared" si="133"/>
        <v>0</v>
      </c>
      <c r="AS334" s="24"/>
      <c r="AT334" s="22">
        <f t="shared" si="134"/>
        <v>0</v>
      </c>
      <c r="AU334" s="24"/>
      <c r="AV334" s="22">
        <f t="shared" si="135"/>
        <v>0</v>
      </c>
      <c r="AW334" s="187">
        <f t="shared" si="136"/>
        <v>4</v>
      </c>
    </row>
    <row r="335" spans="2:49">
      <c r="B335" s="148" t="s">
        <v>223</v>
      </c>
      <c r="C335" s="171">
        <v>11.55</v>
      </c>
      <c r="D335" s="23">
        <f>origine!E336</f>
        <v>0</v>
      </c>
      <c r="E335" s="24"/>
      <c r="F335" s="22">
        <f t="shared" si="117"/>
        <v>0</v>
      </c>
      <c r="G335" s="24"/>
      <c r="H335" s="22">
        <f t="shared" si="118"/>
        <v>0</v>
      </c>
      <c r="I335" s="24"/>
      <c r="J335" s="22">
        <f t="shared" si="137"/>
        <v>0</v>
      </c>
      <c r="K335" s="24">
        <v>1</v>
      </c>
      <c r="L335" s="22">
        <f t="shared" si="119"/>
        <v>11.55</v>
      </c>
      <c r="M335" s="24"/>
      <c r="N335" s="22">
        <f t="shared" si="120"/>
        <v>0</v>
      </c>
      <c r="O335" s="24"/>
      <c r="P335" s="22">
        <f t="shared" si="121"/>
        <v>0</v>
      </c>
      <c r="Q335" s="193"/>
      <c r="R335" s="13">
        <f t="shared" si="122"/>
        <v>0</v>
      </c>
      <c r="S335" s="16"/>
      <c r="T335" s="13">
        <f t="shared" si="123"/>
        <v>0</v>
      </c>
      <c r="U335" s="16"/>
      <c r="V335" s="13">
        <f t="shared" si="124"/>
        <v>0</v>
      </c>
      <c r="W335" s="16"/>
      <c r="X335" s="13">
        <f t="shared" si="115"/>
        <v>0</v>
      </c>
      <c r="Y335" s="34"/>
      <c r="Z335" s="13">
        <f t="shared" si="125"/>
        <v>0</v>
      </c>
      <c r="AA335" s="16"/>
      <c r="AB335" s="13">
        <f t="shared" si="138"/>
        <v>0</v>
      </c>
      <c r="AC335" s="24"/>
      <c r="AD335" s="22">
        <f t="shared" si="126"/>
        <v>0</v>
      </c>
      <c r="AE335" s="24"/>
      <c r="AF335" s="22">
        <f t="shared" si="127"/>
        <v>0</v>
      </c>
      <c r="AG335" s="34"/>
      <c r="AH335" s="13">
        <f t="shared" si="128"/>
        <v>0</v>
      </c>
      <c r="AI335" s="16"/>
      <c r="AJ335" s="13">
        <f t="shared" si="129"/>
        <v>0</v>
      </c>
      <c r="AK335" s="24"/>
      <c r="AL335" s="22">
        <f t="shared" si="130"/>
        <v>0</v>
      </c>
      <c r="AM335" s="24"/>
      <c r="AN335" s="13">
        <f t="shared" si="131"/>
        <v>0</v>
      </c>
      <c r="AO335" s="24"/>
      <c r="AP335" s="22">
        <f t="shared" si="132"/>
        <v>0</v>
      </c>
      <c r="AQ335" s="24"/>
      <c r="AR335" s="22">
        <f t="shared" si="133"/>
        <v>0</v>
      </c>
      <c r="AS335" s="24"/>
      <c r="AT335" s="22">
        <f t="shared" si="134"/>
        <v>0</v>
      </c>
      <c r="AU335" s="24"/>
      <c r="AV335" s="22">
        <f t="shared" si="135"/>
        <v>0</v>
      </c>
      <c r="AW335" s="187">
        <f t="shared" si="136"/>
        <v>1</v>
      </c>
    </row>
    <row r="336" spans="2:49">
      <c r="B336" s="148" t="s">
        <v>222</v>
      </c>
      <c r="C336" s="171">
        <v>11.55</v>
      </c>
      <c r="D336" s="23">
        <f>origine!E337</f>
        <v>0</v>
      </c>
      <c r="E336" s="24"/>
      <c r="F336" s="22">
        <f t="shared" si="117"/>
        <v>0</v>
      </c>
      <c r="G336" s="24"/>
      <c r="H336" s="22">
        <f t="shared" si="118"/>
        <v>0</v>
      </c>
      <c r="I336" s="24"/>
      <c r="J336" s="22">
        <f t="shared" si="137"/>
        <v>0</v>
      </c>
      <c r="K336" s="24"/>
      <c r="L336" s="22">
        <f t="shared" si="119"/>
        <v>0</v>
      </c>
      <c r="M336" s="24"/>
      <c r="N336" s="22">
        <f t="shared" si="120"/>
        <v>0</v>
      </c>
      <c r="O336" s="24"/>
      <c r="P336" s="22">
        <f t="shared" si="121"/>
        <v>0</v>
      </c>
      <c r="Q336" s="193"/>
      <c r="R336" s="13">
        <f t="shared" si="122"/>
        <v>0</v>
      </c>
      <c r="S336" s="16"/>
      <c r="T336" s="13">
        <f t="shared" si="123"/>
        <v>0</v>
      </c>
      <c r="U336" s="16"/>
      <c r="V336" s="13">
        <f t="shared" si="124"/>
        <v>0</v>
      </c>
      <c r="W336" s="16"/>
      <c r="X336" s="13">
        <f t="shared" si="115"/>
        <v>0</v>
      </c>
      <c r="Y336" s="34"/>
      <c r="Z336" s="13">
        <f t="shared" si="125"/>
        <v>0</v>
      </c>
      <c r="AA336" s="16"/>
      <c r="AB336" s="13">
        <f t="shared" si="138"/>
        <v>0</v>
      </c>
      <c r="AC336" s="24"/>
      <c r="AD336" s="22">
        <f t="shared" si="126"/>
        <v>0</v>
      </c>
      <c r="AE336" s="24"/>
      <c r="AF336" s="22">
        <f t="shared" si="127"/>
        <v>0</v>
      </c>
      <c r="AG336" s="34"/>
      <c r="AH336" s="13">
        <f t="shared" si="128"/>
        <v>0</v>
      </c>
      <c r="AI336" s="16"/>
      <c r="AJ336" s="13">
        <f t="shared" si="129"/>
        <v>0</v>
      </c>
      <c r="AK336" s="24"/>
      <c r="AL336" s="22">
        <f t="shared" si="130"/>
        <v>0</v>
      </c>
      <c r="AM336" s="24"/>
      <c r="AN336" s="13">
        <f t="shared" si="131"/>
        <v>0</v>
      </c>
      <c r="AO336" s="24"/>
      <c r="AP336" s="22">
        <f t="shared" si="132"/>
        <v>0</v>
      </c>
      <c r="AQ336" s="24"/>
      <c r="AR336" s="22">
        <f t="shared" si="133"/>
        <v>0</v>
      </c>
      <c r="AS336" s="24"/>
      <c r="AT336" s="22">
        <f t="shared" si="134"/>
        <v>0</v>
      </c>
      <c r="AU336" s="24"/>
      <c r="AV336" s="22">
        <f t="shared" si="135"/>
        <v>0</v>
      </c>
      <c r="AW336" s="187">
        <f t="shared" si="136"/>
        <v>0</v>
      </c>
    </row>
    <row r="337" spans="2:49">
      <c r="B337" s="148" t="s">
        <v>209</v>
      </c>
      <c r="C337" s="171">
        <v>11.55</v>
      </c>
      <c r="D337" s="23">
        <f>origine!E338</f>
        <v>0</v>
      </c>
      <c r="E337" s="24"/>
      <c r="F337" s="22">
        <f t="shared" si="117"/>
        <v>0</v>
      </c>
      <c r="G337" s="24"/>
      <c r="H337" s="22">
        <f t="shared" si="118"/>
        <v>0</v>
      </c>
      <c r="I337" s="24"/>
      <c r="J337" s="22">
        <f t="shared" si="137"/>
        <v>0</v>
      </c>
      <c r="K337" s="24"/>
      <c r="L337" s="22">
        <f t="shared" si="119"/>
        <v>0</v>
      </c>
      <c r="M337" s="24"/>
      <c r="N337" s="22">
        <f t="shared" si="120"/>
        <v>0</v>
      </c>
      <c r="O337" s="24"/>
      <c r="P337" s="22">
        <f t="shared" si="121"/>
        <v>0</v>
      </c>
      <c r="Q337" s="193"/>
      <c r="R337" s="13">
        <f t="shared" si="122"/>
        <v>0</v>
      </c>
      <c r="S337" s="16"/>
      <c r="T337" s="13">
        <f t="shared" si="123"/>
        <v>0</v>
      </c>
      <c r="U337" s="16">
        <v>1</v>
      </c>
      <c r="V337" s="13">
        <f t="shared" si="124"/>
        <v>11.55</v>
      </c>
      <c r="W337" s="16"/>
      <c r="X337" s="13">
        <f t="shared" si="115"/>
        <v>0</v>
      </c>
      <c r="Y337" s="34"/>
      <c r="Z337" s="13">
        <f t="shared" si="125"/>
        <v>0</v>
      </c>
      <c r="AA337" s="16"/>
      <c r="AB337" s="13">
        <f t="shared" si="138"/>
        <v>0</v>
      </c>
      <c r="AC337" s="24"/>
      <c r="AD337" s="22">
        <f t="shared" si="126"/>
        <v>0</v>
      </c>
      <c r="AE337" s="24"/>
      <c r="AF337" s="22">
        <f t="shared" si="127"/>
        <v>0</v>
      </c>
      <c r="AG337" s="34"/>
      <c r="AH337" s="13">
        <f t="shared" si="128"/>
        <v>0</v>
      </c>
      <c r="AI337" s="16"/>
      <c r="AJ337" s="13">
        <f t="shared" si="129"/>
        <v>0</v>
      </c>
      <c r="AK337" s="24"/>
      <c r="AL337" s="22">
        <f t="shared" si="130"/>
        <v>0</v>
      </c>
      <c r="AM337" s="24"/>
      <c r="AN337" s="13">
        <f t="shared" si="131"/>
        <v>0</v>
      </c>
      <c r="AO337" s="24"/>
      <c r="AP337" s="22">
        <f t="shared" si="132"/>
        <v>0</v>
      </c>
      <c r="AQ337" s="24"/>
      <c r="AR337" s="22">
        <f t="shared" si="133"/>
        <v>0</v>
      </c>
      <c r="AS337" s="24"/>
      <c r="AT337" s="22">
        <f t="shared" si="134"/>
        <v>0</v>
      </c>
      <c r="AU337" s="24"/>
      <c r="AV337" s="22">
        <f t="shared" si="135"/>
        <v>0</v>
      </c>
      <c r="AW337" s="187">
        <f t="shared" si="136"/>
        <v>1</v>
      </c>
    </row>
    <row r="338" spans="2:49">
      <c r="B338" s="148" t="s">
        <v>210</v>
      </c>
      <c r="C338" s="171">
        <v>11.55</v>
      </c>
      <c r="D338" s="23">
        <f>origine!E339</f>
        <v>0</v>
      </c>
      <c r="E338" s="24"/>
      <c r="F338" s="22">
        <f t="shared" si="117"/>
        <v>0</v>
      </c>
      <c r="G338" s="24"/>
      <c r="H338" s="22">
        <f t="shared" si="118"/>
        <v>0</v>
      </c>
      <c r="I338" s="24"/>
      <c r="J338" s="22">
        <f t="shared" si="137"/>
        <v>0</v>
      </c>
      <c r="K338" s="24"/>
      <c r="L338" s="22">
        <f t="shared" si="119"/>
        <v>0</v>
      </c>
      <c r="M338" s="24"/>
      <c r="N338" s="22">
        <f t="shared" si="120"/>
        <v>0</v>
      </c>
      <c r="O338" s="24"/>
      <c r="P338" s="22">
        <f t="shared" si="121"/>
        <v>0</v>
      </c>
      <c r="Q338" s="193"/>
      <c r="R338" s="13">
        <f t="shared" si="122"/>
        <v>0</v>
      </c>
      <c r="S338" s="16"/>
      <c r="T338" s="13">
        <f t="shared" si="123"/>
        <v>0</v>
      </c>
      <c r="U338" s="16"/>
      <c r="V338" s="13">
        <f t="shared" si="124"/>
        <v>0</v>
      </c>
      <c r="W338" s="16"/>
      <c r="X338" s="13">
        <f t="shared" si="115"/>
        <v>0</v>
      </c>
      <c r="Y338" s="34"/>
      <c r="Z338" s="13">
        <f t="shared" si="125"/>
        <v>0</v>
      </c>
      <c r="AA338" s="16"/>
      <c r="AB338" s="13">
        <f t="shared" si="138"/>
        <v>0</v>
      </c>
      <c r="AC338" s="24"/>
      <c r="AD338" s="22">
        <f t="shared" si="126"/>
        <v>0</v>
      </c>
      <c r="AE338" s="24"/>
      <c r="AF338" s="22">
        <f t="shared" si="127"/>
        <v>0</v>
      </c>
      <c r="AG338" s="34"/>
      <c r="AH338" s="13">
        <f t="shared" si="128"/>
        <v>0</v>
      </c>
      <c r="AI338" s="16"/>
      <c r="AJ338" s="13">
        <f t="shared" si="129"/>
        <v>0</v>
      </c>
      <c r="AK338" s="24"/>
      <c r="AL338" s="22">
        <f t="shared" si="130"/>
        <v>0</v>
      </c>
      <c r="AM338" s="24"/>
      <c r="AN338" s="13">
        <f t="shared" si="131"/>
        <v>0</v>
      </c>
      <c r="AO338" s="24"/>
      <c r="AP338" s="22">
        <f t="shared" si="132"/>
        <v>0</v>
      </c>
      <c r="AQ338" s="24"/>
      <c r="AR338" s="22">
        <f t="shared" si="133"/>
        <v>0</v>
      </c>
      <c r="AS338" s="24"/>
      <c r="AT338" s="22">
        <f t="shared" si="134"/>
        <v>0</v>
      </c>
      <c r="AU338" s="24"/>
      <c r="AV338" s="22">
        <f t="shared" si="135"/>
        <v>0</v>
      </c>
      <c r="AW338" s="187">
        <f t="shared" si="136"/>
        <v>0</v>
      </c>
    </row>
    <row r="339" spans="2:49">
      <c r="B339" s="148" t="s">
        <v>211</v>
      </c>
      <c r="C339" s="171">
        <v>11.55</v>
      </c>
      <c r="D339" s="23">
        <f>origine!E340</f>
        <v>0</v>
      </c>
      <c r="E339" s="24"/>
      <c r="F339" s="22">
        <f t="shared" si="117"/>
        <v>0</v>
      </c>
      <c r="G339" s="24"/>
      <c r="H339" s="22">
        <f t="shared" si="118"/>
        <v>0</v>
      </c>
      <c r="I339" s="24">
        <v>1</v>
      </c>
      <c r="J339" s="22">
        <f t="shared" si="137"/>
        <v>11.55</v>
      </c>
      <c r="K339" s="24"/>
      <c r="L339" s="22">
        <f t="shared" si="119"/>
        <v>0</v>
      </c>
      <c r="M339" s="24"/>
      <c r="N339" s="22">
        <f t="shared" si="120"/>
        <v>0</v>
      </c>
      <c r="O339" s="24"/>
      <c r="P339" s="22">
        <f t="shared" si="121"/>
        <v>0</v>
      </c>
      <c r="Q339" s="193"/>
      <c r="R339" s="13">
        <f t="shared" si="122"/>
        <v>0</v>
      </c>
      <c r="S339" s="16"/>
      <c r="T339" s="13">
        <f t="shared" si="123"/>
        <v>0</v>
      </c>
      <c r="U339" s="16">
        <v>1</v>
      </c>
      <c r="V339" s="13">
        <f t="shared" si="124"/>
        <v>11.55</v>
      </c>
      <c r="W339" s="16"/>
      <c r="X339" s="13">
        <f t="shared" si="115"/>
        <v>0</v>
      </c>
      <c r="Y339" s="34"/>
      <c r="Z339" s="13">
        <f t="shared" si="125"/>
        <v>0</v>
      </c>
      <c r="AA339" s="16"/>
      <c r="AB339" s="13">
        <f t="shared" si="138"/>
        <v>0</v>
      </c>
      <c r="AC339" s="24"/>
      <c r="AD339" s="22">
        <f t="shared" si="126"/>
        <v>0</v>
      </c>
      <c r="AE339" s="24"/>
      <c r="AF339" s="22">
        <f t="shared" si="127"/>
        <v>0</v>
      </c>
      <c r="AG339" s="34"/>
      <c r="AH339" s="13">
        <f t="shared" si="128"/>
        <v>0</v>
      </c>
      <c r="AI339" s="16"/>
      <c r="AJ339" s="13">
        <f t="shared" si="129"/>
        <v>0</v>
      </c>
      <c r="AK339" s="24"/>
      <c r="AL339" s="22">
        <f t="shared" si="130"/>
        <v>0</v>
      </c>
      <c r="AM339" s="24"/>
      <c r="AN339" s="13">
        <f t="shared" si="131"/>
        <v>0</v>
      </c>
      <c r="AO339" s="24"/>
      <c r="AP339" s="22">
        <f t="shared" si="132"/>
        <v>0</v>
      </c>
      <c r="AQ339" s="24"/>
      <c r="AR339" s="22">
        <f t="shared" si="133"/>
        <v>0</v>
      </c>
      <c r="AS339" s="24"/>
      <c r="AT339" s="22">
        <f t="shared" si="134"/>
        <v>0</v>
      </c>
      <c r="AU339" s="24"/>
      <c r="AV339" s="22">
        <f t="shared" si="135"/>
        <v>0</v>
      </c>
      <c r="AW339" s="187">
        <f t="shared" si="136"/>
        <v>2</v>
      </c>
    </row>
    <row r="340" spans="2:49">
      <c r="B340" s="148" t="s">
        <v>212</v>
      </c>
      <c r="C340" s="171">
        <v>11.55</v>
      </c>
      <c r="D340" s="23">
        <f>origine!E341</f>
        <v>0</v>
      </c>
      <c r="E340" s="24"/>
      <c r="F340" s="22">
        <f t="shared" si="117"/>
        <v>0</v>
      </c>
      <c r="G340" s="24"/>
      <c r="H340" s="22">
        <f t="shared" si="118"/>
        <v>0</v>
      </c>
      <c r="I340" s="24"/>
      <c r="J340" s="22">
        <f t="shared" si="137"/>
        <v>0</v>
      </c>
      <c r="K340" s="24"/>
      <c r="L340" s="22">
        <f t="shared" si="119"/>
        <v>0</v>
      </c>
      <c r="M340" s="24"/>
      <c r="N340" s="22">
        <f t="shared" si="120"/>
        <v>0</v>
      </c>
      <c r="O340" s="24"/>
      <c r="P340" s="22">
        <f t="shared" si="121"/>
        <v>0</v>
      </c>
      <c r="Q340" s="193"/>
      <c r="R340" s="13">
        <f t="shared" si="122"/>
        <v>0</v>
      </c>
      <c r="S340" s="16"/>
      <c r="T340" s="13">
        <f t="shared" si="123"/>
        <v>0</v>
      </c>
      <c r="U340" s="16"/>
      <c r="V340" s="13">
        <f t="shared" si="124"/>
        <v>0</v>
      </c>
      <c r="W340" s="16"/>
      <c r="X340" s="13">
        <f t="shared" si="115"/>
        <v>0</v>
      </c>
      <c r="Y340" s="34"/>
      <c r="Z340" s="13">
        <f t="shared" si="125"/>
        <v>0</v>
      </c>
      <c r="AA340" s="16"/>
      <c r="AB340" s="13">
        <f t="shared" si="138"/>
        <v>0</v>
      </c>
      <c r="AC340" s="24"/>
      <c r="AD340" s="22">
        <f t="shared" si="126"/>
        <v>0</v>
      </c>
      <c r="AE340" s="24"/>
      <c r="AF340" s="22">
        <f t="shared" si="127"/>
        <v>0</v>
      </c>
      <c r="AG340" s="34"/>
      <c r="AH340" s="13">
        <f t="shared" si="128"/>
        <v>0</v>
      </c>
      <c r="AI340" s="16"/>
      <c r="AJ340" s="13">
        <f t="shared" si="129"/>
        <v>0</v>
      </c>
      <c r="AK340" s="24"/>
      <c r="AL340" s="22">
        <f t="shared" si="130"/>
        <v>0</v>
      </c>
      <c r="AM340" s="24"/>
      <c r="AN340" s="13">
        <f t="shared" si="131"/>
        <v>0</v>
      </c>
      <c r="AO340" s="24"/>
      <c r="AP340" s="22">
        <f t="shared" si="132"/>
        <v>0</v>
      </c>
      <c r="AQ340" s="24"/>
      <c r="AR340" s="22">
        <f t="shared" si="133"/>
        <v>0</v>
      </c>
      <c r="AS340" s="24"/>
      <c r="AT340" s="22">
        <f t="shared" si="134"/>
        <v>0</v>
      </c>
      <c r="AU340" s="24"/>
      <c r="AV340" s="22">
        <f t="shared" si="135"/>
        <v>0</v>
      </c>
      <c r="AW340" s="187">
        <f t="shared" si="136"/>
        <v>0</v>
      </c>
    </row>
    <row r="341" spans="2:49">
      <c r="B341" s="148" t="s">
        <v>213</v>
      </c>
      <c r="C341" s="170">
        <v>12.65</v>
      </c>
      <c r="D341" s="23">
        <f>origine!E342</f>
        <v>0</v>
      </c>
      <c r="E341" s="24"/>
      <c r="F341" s="22">
        <f t="shared" si="117"/>
        <v>0</v>
      </c>
      <c r="G341" s="24"/>
      <c r="H341" s="22">
        <f t="shared" si="118"/>
        <v>0</v>
      </c>
      <c r="I341" s="24"/>
      <c r="J341" s="22">
        <f t="shared" si="137"/>
        <v>0</v>
      </c>
      <c r="K341" s="24"/>
      <c r="L341" s="22">
        <f t="shared" si="119"/>
        <v>0</v>
      </c>
      <c r="M341" s="24"/>
      <c r="N341" s="22">
        <f t="shared" si="120"/>
        <v>0</v>
      </c>
      <c r="O341" s="24"/>
      <c r="P341" s="22">
        <f t="shared" si="121"/>
        <v>0</v>
      </c>
      <c r="Q341" s="193"/>
      <c r="R341" s="13">
        <f t="shared" si="122"/>
        <v>0</v>
      </c>
      <c r="S341" s="16"/>
      <c r="T341" s="13">
        <f t="shared" si="123"/>
        <v>0</v>
      </c>
      <c r="U341" s="16"/>
      <c r="V341" s="13">
        <f t="shared" si="124"/>
        <v>0</v>
      </c>
      <c r="W341" s="16"/>
      <c r="X341" s="13">
        <f t="shared" si="115"/>
        <v>0</v>
      </c>
      <c r="Y341" s="34"/>
      <c r="Z341" s="13">
        <f t="shared" si="125"/>
        <v>0</v>
      </c>
      <c r="AA341" s="16"/>
      <c r="AB341" s="13">
        <f t="shared" si="138"/>
        <v>0</v>
      </c>
      <c r="AC341" s="24"/>
      <c r="AD341" s="22">
        <f t="shared" si="126"/>
        <v>0</v>
      </c>
      <c r="AE341" s="24"/>
      <c r="AF341" s="22">
        <f t="shared" si="127"/>
        <v>0</v>
      </c>
      <c r="AG341" s="34"/>
      <c r="AH341" s="13">
        <f t="shared" si="128"/>
        <v>0</v>
      </c>
      <c r="AI341" s="16"/>
      <c r="AJ341" s="13">
        <f t="shared" si="129"/>
        <v>0</v>
      </c>
      <c r="AK341" s="24"/>
      <c r="AL341" s="22">
        <f t="shared" si="130"/>
        <v>0</v>
      </c>
      <c r="AM341" s="24"/>
      <c r="AN341" s="13">
        <f t="shared" si="131"/>
        <v>0</v>
      </c>
      <c r="AO341" s="24"/>
      <c r="AP341" s="22">
        <f t="shared" si="132"/>
        <v>0</v>
      </c>
      <c r="AQ341" s="24"/>
      <c r="AR341" s="22">
        <f t="shared" si="133"/>
        <v>0</v>
      </c>
      <c r="AS341" s="24"/>
      <c r="AT341" s="22">
        <f t="shared" si="134"/>
        <v>0</v>
      </c>
      <c r="AU341" s="24"/>
      <c r="AV341" s="22">
        <f t="shared" si="135"/>
        <v>0</v>
      </c>
      <c r="AW341" s="187">
        <f t="shared" si="136"/>
        <v>0</v>
      </c>
    </row>
    <row r="342" spans="2:49">
      <c r="B342" s="149" t="s">
        <v>214</v>
      </c>
      <c r="C342" s="170">
        <v>12.65</v>
      </c>
      <c r="D342" s="23">
        <f>origine!E343</f>
        <v>0</v>
      </c>
      <c r="E342" s="24"/>
      <c r="F342" s="22">
        <f t="shared" si="117"/>
        <v>0</v>
      </c>
      <c r="G342" s="24"/>
      <c r="H342" s="22">
        <f t="shared" si="118"/>
        <v>0</v>
      </c>
      <c r="I342" s="24"/>
      <c r="J342" s="22">
        <f t="shared" si="137"/>
        <v>0</v>
      </c>
      <c r="K342" s="24"/>
      <c r="L342" s="22">
        <f t="shared" si="119"/>
        <v>0</v>
      </c>
      <c r="M342" s="24"/>
      <c r="N342" s="22">
        <f t="shared" si="120"/>
        <v>0</v>
      </c>
      <c r="O342" s="24"/>
      <c r="P342" s="22">
        <f t="shared" si="121"/>
        <v>0</v>
      </c>
      <c r="Q342" s="193"/>
      <c r="R342" s="13">
        <f t="shared" si="122"/>
        <v>0</v>
      </c>
      <c r="S342" s="16"/>
      <c r="T342" s="13">
        <f t="shared" si="123"/>
        <v>0</v>
      </c>
      <c r="U342" s="16"/>
      <c r="V342" s="13">
        <f t="shared" si="124"/>
        <v>0</v>
      </c>
      <c r="W342" s="16"/>
      <c r="X342" s="13">
        <f t="shared" si="115"/>
        <v>0</v>
      </c>
      <c r="Y342" s="34"/>
      <c r="Z342" s="13">
        <f t="shared" si="125"/>
        <v>0</v>
      </c>
      <c r="AA342" s="16"/>
      <c r="AB342" s="13">
        <f t="shared" si="138"/>
        <v>0</v>
      </c>
      <c r="AC342" s="24"/>
      <c r="AD342" s="22">
        <f t="shared" si="126"/>
        <v>0</v>
      </c>
      <c r="AE342" s="24"/>
      <c r="AF342" s="22">
        <f t="shared" si="127"/>
        <v>0</v>
      </c>
      <c r="AG342" s="34"/>
      <c r="AH342" s="13">
        <f t="shared" si="128"/>
        <v>0</v>
      </c>
      <c r="AI342" s="16"/>
      <c r="AJ342" s="13">
        <f t="shared" si="129"/>
        <v>0</v>
      </c>
      <c r="AK342" s="24"/>
      <c r="AL342" s="22">
        <f t="shared" si="130"/>
        <v>0</v>
      </c>
      <c r="AM342" s="24"/>
      <c r="AN342" s="13">
        <f t="shared" si="131"/>
        <v>0</v>
      </c>
      <c r="AO342" s="24"/>
      <c r="AP342" s="22">
        <f t="shared" si="132"/>
        <v>0</v>
      </c>
      <c r="AQ342" s="24"/>
      <c r="AR342" s="22">
        <f t="shared" si="133"/>
        <v>0</v>
      </c>
      <c r="AS342" s="24"/>
      <c r="AT342" s="22">
        <f t="shared" si="134"/>
        <v>0</v>
      </c>
      <c r="AU342" s="24"/>
      <c r="AV342" s="22">
        <f t="shared" si="135"/>
        <v>0</v>
      </c>
      <c r="AW342" s="187">
        <f t="shared" si="136"/>
        <v>0</v>
      </c>
    </row>
    <row r="343" spans="2:49">
      <c r="B343" s="148" t="s">
        <v>215</v>
      </c>
      <c r="C343" s="170">
        <v>12.65</v>
      </c>
      <c r="D343" s="23">
        <f>origine!E344</f>
        <v>0</v>
      </c>
      <c r="E343" s="24"/>
      <c r="F343" s="22">
        <f t="shared" si="117"/>
        <v>0</v>
      </c>
      <c r="G343" s="24"/>
      <c r="H343" s="22">
        <f t="shared" si="118"/>
        <v>0</v>
      </c>
      <c r="I343" s="24"/>
      <c r="J343" s="22">
        <f t="shared" si="137"/>
        <v>0</v>
      </c>
      <c r="K343" s="24"/>
      <c r="L343" s="22">
        <f t="shared" si="119"/>
        <v>0</v>
      </c>
      <c r="M343" s="24"/>
      <c r="N343" s="22">
        <f t="shared" si="120"/>
        <v>0</v>
      </c>
      <c r="O343" s="24"/>
      <c r="P343" s="22">
        <f t="shared" si="121"/>
        <v>0</v>
      </c>
      <c r="Q343" s="193"/>
      <c r="R343" s="13">
        <f t="shared" si="122"/>
        <v>0</v>
      </c>
      <c r="S343" s="16"/>
      <c r="T343" s="13">
        <f t="shared" si="123"/>
        <v>0</v>
      </c>
      <c r="U343" s="16"/>
      <c r="V343" s="13">
        <f t="shared" si="124"/>
        <v>0</v>
      </c>
      <c r="W343" s="16"/>
      <c r="X343" s="13">
        <f t="shared" si="115"/>
        <v>0</v>
      </c>
      <c r="Y343" s="34"/>
      <c r="Z343" s="13">
        <f t="shared" si="125"/>
        <v>0</v>
      </c>
      <c r="AA343" s="16"/>
      <c r="AB343" s="13">
        <f t="shared" si="138"/>
        <v>0</v>
      </c>
      <c r="AC343" s="24"/>
      <c r="AD343" s="22">
        <f t="shared" si="126"/>
        <v>0</v>
      </c>
      <c r="AE343" s="24"/>
      <c r="AF343" s="22">
        <f t="shared" si="127"/>
        <v>0</v>
      </c>
      <c r="AG343" s="34"/>
      <c r="AH343" s="13">
        <f t="shared" si="128"/>
        <v>0</v>
      </c>
      <c r="AI343" s="16"/>
      <c r="AJ343" s="13">
        <f t="shared" si="129"/>
        <v>0</v>
      </c>
      <c r="AK343" s="24"/>
      <c r="AL343" s="22">
        <f t="shared" si="130"/>
        <v>0</v>
      </c>
      <c r="AM343" s="24"/>
      <c r="AN343" s="13">
        <f t="shared" si="131"/>
        <v>0</v>
      </c>
      <c r="AO343" s="24"/>
      <c r="AP343" s="22">
        <f t="shared" si="132"/>
        <v>0</v>
      </c>
      <c r="AQ343" s="24"/>
      <c r="AR343" s="22">
        <f t="shared" si="133"/>
        <v>0</v>
      </c>
      <c r="AS343" s="24"/>
      <c r="AT343" s="22">
        <f t="shared" si="134"/>
        <v>0</v>
      </c>
      <c r="AU343" s="24"/>
      <c r="AV343" s="22">
        <f t="shared" si="135"/>
        <v>0</v>
      </c>
      <c r="AW343" s="187">
        <f t="shared" si="136"/>
        <v>0</v>
      </c>
    </row>
    <row r="344" spans="2:49">
      <c r="B344" s="148" t="s">
        <v>216</v>
      </c>
      <c r="C344" s="170">
        <v>12.65</v>
      </c>
      <c r="D344" s="23">
        <f>origine!E345</f>
        <v>0</v>
      </c>
      <c r="E344" s="24"/>
      <c r="F344" s="22">
        <f t="shared" si="117"/>
        <v>0</v>
      </c>
      <c r="G344" s="24"/>
      <c r="H344" s="22">
        <f t="shared" si="118"/>
        <v>0</v>
      </c>
      <c r="I344" s="24"/>
      <c r="J344" s="22">
        <f t="shared" si="137"/>
        <v>0</v>
      </c>
      <c r="K344" s="24"/>
      <c r="L344" s="22">
        <f t="shared" si="119"/>
        <v>0</v>
      </c>
      <c r="M344" s="24"/>
      <c r="N344" s="22">
        <f t="shared" si="120"/>
        <v>0</v>
      </c>
      <c r="O344" s="24"/>
      <c r="P344" s="22">
        <f t="shared" si="121"/>
        <v>0</v>
      </c>
      <c r="Q344" s="193"/>
      <c r="R344" s="13">
        <f t="shared" si="122"/>
        <v>0</v>
      </c>
      <c r="S344" s="16"/>
      <c r="T344" s="13">
        <f t="shared" si="123"/>
        <v>0</v>
      </c>
      <c r="U344" s="16"/>
      <c r="V344" s="13">
        <f t="shared" si="124"/>
        <v>0</v>
      </c>
      <c r="W344" s="16"/>
      <c r="X344" s="13">
        <f t="shared" si="115"/>
        <v>0</v>
      </c>
      <c r="Y344" s="34"/>
      <c r="Z344" s="13">
        <f t="shared" si="125"/>
        <v>0</v>
      </c>
      <c r="AA344" s="16"/>
      <c r="AB344" s="13">
        <f t="shared" si="138"/>
        <v>0</v>
      </c>
      <c r="AC344" s="24"/>
      <c r="AD344" s="22">
        <f t="shared" si="126"/>
        <v>0</v>
      </c>
      <c r="AE344" s="24"/>
      <c r="AF344" s="22">
        <f t="shared" si="127"/>
        <v>0</v>
      </c>
      <c r="AG344" s="34"/>
      <c r="AH344" s="13">
        <f t="shared" si="128"/>
        <v>0</v>
      </c>
      <c r="AI344" s="16"/>
      <c r="AJ344" s="13">
        <f t="shared" si="129"/>
        <v>0</v>
      </c>
      <c r="AK344" s="24"/>
      <c r="AL344" s="22">
        <f t="shared" si="130"/>
        <v>0</v>
      </c>
      <c r="AM344" s="24"/>
      <c r="AN344" s="13">
        <f t="shared" si="131"/>
        <v>0</v>
      </c>
      <c r="AO344" s="24"/>
      <c r="AP344" s="22">
        <f t="shared" si="132"/>
        <v>0</v>
      </c>
      <c r="AQ344" s="24"/>
      <c r="AR344" s="22">
        <f t="shared" si="133"/>
        <v>0</v>
      </c>
      <c r="AS344" s="24"/>
      <c r="AT344" s="22">
        <f t="shared" si="134"/>
        <v>0</v>
      </c>
      <c r="AU344" s="24"/>
      <c r="AV344" s="22">
        <f t="shared" si="135"/>
        <v>0</v>
      </c>
      <c r="AW344" s="187">
        <f t="shared" si="136"/>
        <v>0</v>
      </c>
    </row>
    <row r="345" spans="2:49">
      <c r="B345" s="148" t="s">
        <v>217</v>
      </c>
      <c r="C345" s="170">
        <v>12.65</v>
      </c>
      <c r="D345" s="23">
        <f>origine!E346</f>
        <v>0</v>
      </c>
      <c r="E345" s="24"/>
      <c r="F345" s="22">
        <f t="shared" si="117"/>
        <v>0</v>
      </c>
      <c r="G345" s="24"/>
      <c r="H345" s="22">
        <f t="shared" si="118"/>
        <v>0</v>
      </c>
      <c r="I345" s="24"/>
      <c r="J345" s="22">
        <f t="shared" si="137"/>
        <v>0</v>
      </c>
      <c r="K345" s="24"/>
      <c r="L345" s="22">
        <f t="shared" si="119"/>
        <v>0</v>
      </c>
      <c r="M345" s="24"/>
      <c r="N345" s="22">
        <f t="shared" si="120"/>
        <v>0</v>
      </c>
      <c r="O345" s="24"/>
      <c r="P345" s="22">
        <f t="shared" si="121"/>
        <v>0</v>
      </c>
      <c r="Q345" s="193"/>
      <c r="R345" s="13">
        <f t="shared" si="122"/>
        <v>0</v>
      </c>
      <c r="S345" s="16"/>
      <c r="T345" s="13">
        <f t="shared" si="123"/>
        <v>0</v>
      </c>
      <c r="U345" s="16">
        <v>1</v>
      </c>
      <c r="V345" s="13">
        <f t="shared" si="124"/>
        <v>12.65</v>
      </c>
      <c r="W345" s="16"/>
      <c r="X345" s="13">
        <f t="shared" si="115"/>
        <v>0</v>
      </c>
      <c r="Y345" s="34"/>
      <c r="Z345" s="13">
        <f t="shared" si="125"/>
        <v>0</v>
      </c>
      <c r="AA345" s="16"/>
      <c r="AB345" s="13">
        <f t="shared" si="138"/>
        <v>0</v>
      </c>
      <c r="AC345" s="24"/>
      <c r="AD345" s="22">
        <f t="shared" si="126"/>
        <v>0</v>
      </c>
      <c r="AE345" s="24"/>
      <c r="AF345" s="22">
        <f t="shared" si="127"/>
        <v>0</v>
      </c>
      <c r="AG345" s="34"/>
      <c r="AH345" s="13">
        <f t="shared" si="128"/>
        <v>0</v>
      </c>
      <c r="AI345" s="16"/>
      <c r="AJ345" s="13">
        <f t="shared" si="129"/>
        <v>0</v>
      </c>
      <c r="AK345" s="24"/>
      <c r="AL345" s="22">
        <f t="shared" si="130"/>
        <v>0</v>
      </c>
      <c r="AM345" s="24"/>
      <c r="AN345" s="13">
        <f t="shared" si="131"/>
        <v>0</v>
      </c>
      <c r="AO345" s="24"/>
      <c r="AP345" s="22">
        <f t="shared" si="132"/>
        <v>0</v>
      </c>
      <c r="AQ345" s="24"/>
      <c r="AR345" s="22">
        <f t="shared" si="133"/>
        <v>0</v>
      </c>
      <c r="AS345" s="24"/>
      <c r="AT345" s="22">
        <f t="shared" si="134"/>
        <v>0</v>
      </c>
      <c r="AU345" s="24"/>
      <c r="AV345" s="22">
        <f t="shared" si="135"/>
        <v>0</v>
      </c>
      <c r="AW345" s="187">
        <f t="shared" si="136"/>
        <v>1</v>
      </c>
    </row>
    <row r="346" spans="2:49">
      <c r="B346" s="148" t="s">
        <v>218</v>
      </c>
      <c r="C346" s="170">
        <v>12.65</v>
      </c>
      <c r="D346" s="23">
        <f>origine!E347</f>
        <v>0</v>
      </c>
      <c r="E346" s="24"/>
      <c r="F346" s="22">
        <f t="shared" si="117"/>
        <v>0</v>
      </c>
      <c r="G346" s="24"/>
      <c r="H346" s="22">
        <f t="shared" si="118"/>
        <v>0</v>
      </c>
      <c r="I346" s="24"/>
      <c r="J346" s="22">
        <f t="shared" si="137"/>
        <v>0</v>
      </c>
      <c r="K346" s="24"/>
      <c r="L346" s="22">
        <f t="shared" si="119"/>
        <v>0</v>
      </c>
      <c r="M346" s="24"/>
      <c r="N346" s="22">
        <f t="shared" si="120"/>
        <v>0</v>
      </c>
      <c r="O346" s="24"/>
      <c r="P346" s="22">
        <f t="shared" si="121"/>
        <v>0</v>
      </c>
      <c r="Q346" s="193"/>
      <c r="R346" s="13">
        <f t="shared" si="122"/>
        <v>0</v>
      </c>
      <c r="S346" s="16"/>
      <c r="T346" s="13">
        <f t="shared" si="123"/>
        <v>0</v>
      </c>
      <c r="U346" s="16"/>
      <c r="V346" s="13">
        <f t="shared" si="124"/>
        <v>0</v>
      </c>
      <c r="W346" s="16"/>
      <c r="X346" s="13">
        <f t="shared" si="115"/>
        <v>0</v>
      </c>
      <c r="Y346" s="34"/>
      <c r="Z346" s="13">
        <f t="shared" si="125"/>
        <v>0</v>
      </c>
      <c r="AA346" s="16"/>
      <c r="AB346" s="13">
        <f t="shared" si="138"/>
        <v>0</v>
      </c>
      <c r="AC346" s="24"/>
      <c r="AD346" s="22">
        <f t="shared" si="126"/>
        <v>0</v>
      </c>
      <c r="AE346" s="24"/>
      <c r="AF346" s="22">
        <f t="shared" si="127"/>
        <v>0</v>
      </c>
      <c r="AG346" s="34"/>
      <c r="AH346" s="13">
        <f t="shared" si="128"/>
        <v>0</v>
      </c>
      <c r="AI346" s="16"/>
      <c r="AJ346" s="13">
        <f t="shared" si="129"/>
        <v>0</v>
      </c>
      <c r="AK346" s="24"/>
      <c r="AL346" s="22">
        <f t="shared" si="130"/>
        <v>0</v>
      </c>
      <c r="AM346" s="24"/>
      <c r="AN346" s="13">
        <f t="shared" si="131"/>
        <v>0</v>
      </c>
      <c r="AO346" s="24"/>
      <c r="AP346" s="22">
        <f t="shared" si="132"/>
        <v>0</v>
      </c>
      <c r="AQ346" s="24"/>
      <c r="AR346" s="22">
        <f t="shared" si="133"/>
        <v>0</v>
      </c>
      <c r="AS346" s="24"/>
      <c r="AT346" s="22">
        <f t="shared" si="134"/>
        <v>0</v>
      </c>
      <c r="AU346" s="24"/>
      <c r="AV346" s="22">
        <f t="shared" si="135"/>
        <v>0</v>
      </c>
      <c r="AW346" s="187">
        <f t="shared" si="136"/>
        <v>0</v>
      </c>
    </row>
    <row r="347" spans="2:49">
      <c r="B347" s="148" t="s">
        <v>219</v>
      </c>
      <c r="C347" s="170">
        <v>12.65</v>
      </c>
      <c r="D347" s="23">
        <f>origine!E348</f>
        <v>0</v>
      </c>
      <c r="E347" s="24"/>
      <c r="F347" s="22">
        <f t="shared" si="117"/>
        <v>0</v>
      </c>
      <c r="G347" s="24"/>
      <c r="H347" s="22">
        <f t="shared" si="118"/>
        <v>0</v>
      </c>
      <c r="I347" s="24"/>
      <c r="J347" s="22">
        <f t="shared" si="137"/>
        <v>0</v>
      </c>
      <c r="K347" s="24"/>
      <c r="L347" s="22">
        <f t="shared" si="119"/>
        <v>0</v>
      </c>
      <c r="M347" s="24"/>
      <c r="N347" s="22">
        <f t="shared" si="120"/>
        <v>0</v>
      </c>
      <c r="O347" s="24"/>
      <c r="P347" s="22">
        <f t="shared" si="121"/>
        <v>0</v>
      </c>
      <c r="Q347" s="193"/>
      <c r="R347" s="13">
        <f t="shared" si="122"/>
        <v>0</v>
      </c>
      <c r="S347" s="16"/>
      <c r="T347" s="13">
        <f t="shared" si="123"/>
        <v>0</v>
      </c>
      <c r="U347" s="16"/>
      <c r="V347" s="13">
        <f t="shared" si="124"/>
        <v>0</v>
      </c>
      <c r="W347" s="16"/>
      <c r="X347" s="13">
        <f t="shared" si="115"/>
        <v>0</v>
      </c>
      <c r="Y347" s="34"/>
      <c r="Z347" s="13">
        <f t="shared" si="125"/>
        <v>0</v>
      </c>
      <c r="AA347" s="16"/>
      <c r="AB347" s="13">
        <f t="shared" si="138"/>
        <v>0</v>
      </c>
      <c r="AC347" s="24"/>
      <c r="AD347" s="22">
        <f t="shared" si="126"/>
        <v>0</v>
      </c>
      <c r="AE347" s="24"/>
      <c r="AF347" s="22">
        <f t="shared" si="127"/>
        <v>0</v>
      </c>
      <c r="AG347" s="34"/>
      <c r="AH347" s="13">
        <f t="shared" si="128"/>
        <v>0</v>
      </c>
      <c r="AI347" s="16"/>
      <c r="AJ347" s="13">
        <f t="shared" si="129"/>
        <v>0</v>
      </c>
      <c r="AK347" s="24"/>
      <c r="AL347" s="22">
        <f t="shared" si="130"/>
        <v>0</v>
      </c>
      <c r="AM347" s="24"/>
      <c r="AN347" s="13">
        <f t="shared" si="131"/>
        <v>0</v>
      </c>
      <c r="AO347" s="24"/>
      <c r="AP347" s="22">
        <f t="shared" si="132"/>
        <v>0</v>
      </c>
      <c r="AQ347" s="24"/>
      <c r="AR347" s="22">
        <f t="shared" si="133"/>
        <v>0</v>
      </c>
      <c r="AS347" s="24"/>
      <c r="AT347" s="22">
        <f t="shared" si="134"/>
        <v>0</v>
      </c>
      <c r="AU347" s="24"/>
      <c r="AV347" s="22">
        <f t="shared" si="135"/>
        <v>0</v>
      </c>
      <c r="AW347" s="187">
        <f t="shared" si="136"/>
        <v>0</v>
      </c>
    </row>
    <row r="348" spans="2:49">
      <c r="B348" s="150" t="s">
        <v>220</v>
      </c>
      <c r="C348" s="171">
        <v>12.65</v>
      </c>
      <c r="D348" s="23">
        <f>origine!E349</f>
        <v>0</v>
      </c>
      <c r="E348" s="24"/>
      <c r="F348" s="22">
        <f t="shared" si="117"/>
        <v>0</v>
      </c>
      <c r="G348" s="24"/>
      <c r="H348" s="22">
        <f t="shared" si="118"/>
        <v>0</v>
      </c>
      <c r="I348" s="24"/>
      <c r="J348" s="22">
        <f t="shared" si="137"/>
        <v>0</v>
      </c>
      <c r="K348" s="24"/>
      <c r="L348" s="22">
        <f t="shared" si="119"/>
        <v>0</v>
      </c>
      <c r="M348" s="24"/>
      <c r="N348" s="22">
        <f t="shared" si="120"/>
        <v>0</v>
      </c>
      <c r="O348" s="24"/>
      <c r="P348" s="22">
        <f t="shared" si="121"/>
        <v>0</v>
      </c>
      <c r="Q348" s="193"/>
      <c r="R348" s="13">
        <f t="shared" si="122"/>
        <v>0</v>
      </c>
      <c r="S348" s="16"/>
      <c r="T348" s="13">
        <f t="shared" si="123"/>
        <v>0</v>
      </c>
      <c r="U348" s="16"/>
      <c r="V348" s="13">
        <f t="shared" si="124"/>
        <v>0</v>
      </c>
      <c r="W348" s="16"/>
      <c r="X348" s="13">
        <f t="shared" ref="X348:X367" si="139">$C348*W348</f>
        <v>0</v>
      </c>
      <c r="Y348" s="34"/>
      <c r="Z348" s="13">
        <f t="shared" si="125"/>
        <v>0</v>
      </c>
      <c r="AA348" s="16"/>
      <c r="AB348" s="13">
        <f t="shared" si="138"/>
        <v>0</v>
      </c>
      <c r="AC348" s="24"/>
      <c r="AD348" s="22">
        <f t="shared" si="126"/>
        <v>0</v>
      </c>
      <c r="AE348" s="24"/>
      <c r="AF348" s="22">
        <f t="shared" si="127"/>
        <v>0</v>
      </c>
      <c r="AG348" s="34"/>
      <c r="AH348" s="13">
        <f t="shared" si="128"/>
        <v>0</v>
      </c>
      <c r="AI348" s="16"/>
      <c r="AJ348" s="13">
        <f t="shared" si="129"/>
        <v>0</v>
      </c>
      <c r="AK348" s="24"/>
      <c r="AL348" s="22">
        <f t="shared" si="130"/>
        <v>0</v>
      </c>
      <c r="AM348" s="24"/>
      <c r="AN348" s="13">
        <f t="shared" si="131"/>
        <v>0</v>
      </c>
      <c r="AO348" s="24"/>
      <c r="AP348" s="22">
        <f t="shared" si="132"/>
        <v>0</v>
      </c>
      <c r="AQ348" s="24"/>
      <c r="AR348" s="22">
        <f t="shared" si="133"/>
        <v>0</v>
      </c>
      <c r="AS348" s="24"/>
      <c r="AT348" s="22">
        <f t="shared" si="134"/>
        <v>0</v>
      </c>
      <c r="AU348" s="24"/>
      <c r="AV348" s="22">
        <f t="shared" si="135"/>
        <v>0</v>
      </c>
      <c r="AW348" s="187">
        <f t="shared" si="136"/>
        <v>0</v>
      </c>
    </row>
    <row r="349" spans="2:49">
      <c r="B349" s="148" t="s">
        <v>221</v>
      </c>
      <c r="C349" s="170">
        <v>12.65</v>
      </c>
      <c r="D349" s="23">
        <f>origine!E350</f>
        <v>0</v>
      </c>
      <c r="E349" s="24"/>
      <c r="F349" s="22">
        <f t="shared" si="117"/>
        <v>0</v>
      </c>
      <c r="G349" s="24"/>
      <c r="H349" s="22">
        <f t="shared" si="118"/>
        <v>0</v>
      </c>
      <c r="I349" s="24"/>
      <c r="J349" s="22">
        <f t="shared" si="137"/>
        <v>0</v>
      </c>
      <c r="K349" s="24">
        <v>1</v>
      </c>
      <c r="L349" s="22">
        <f t="shared" si="119"/>
        <v>12.65</v>
      </c>
      <c r="M349" s="24"/>
      <c r="N349" s="22">
        <f t="shared" si="120"/>
        <v>0</v>
      </c>
      <c r="O349" s="24"/>
      <c r="P349" s="22">
        <f t="shared" si="121"/>
        <v>0</v>
      </c>
      <c r="Q349" s="193"/>
      <c r="R349" s="13">
        <f t="shared" si="122"/>
        <v>0</v>
      </c>
      <c r="S349" s="16"/>
      <c r="T349" s="13">
        <f t="shared" si="123"/>
        <v>0</v>
      </c>
      <c r="U349" s="16"/>
      <c r="V349" s="13">
        <f t="shared" si="124"/>
        <v>0</v>
      </c>
      <c r="W349" s="16"/>
      <c r="X349" s="13">
        <f t="shared" si="139"/>
        <v>0</v>
      </c>
      <c r="Y349" s="34"/>
      <c r="Z349" s="13">
        <f t="shared" si="125"/>
        <v>0</v>
      </c>
      <c r="AA349" s="16"/>
      <c r="AB349" s="13">
        <f t="shared" si="138"/>
        <v>0</v>
      </c>
      <c r="AC349" s="24"/>
      <c r="AD349" s="22">
        <f t="shared" si="126"/>
        <v>0</v>
      </c>
      <c r="AE349" s="24"/>
      <c r="AF349" s="22">
        <f t="shared" si="127"/>
        <v>0</v>
      </c>
      <c r="AG349" s="34"/>
      <c r="AH349" s="13">
        <f t="shared" si="128"/>
        <v>0</v>
      </c>
      <c r="AI349" s="16"/>
      <c r="AJ349" s="13">
        <f t="shared" si="129"/>
        <v>0</v>
      </c>
      <c r="AK349" s="24"/>
      <c r="AL349" s="22">
        <f t="shared" si="130"/>
        <v>0</v>
      </c>
      <c r="AM349" s="24">
        <v>1</v>
      </c>
      <c r="AN349" s="13">
        <f t="shared" si="131"/>
        <v>12.65</v>
      </c>
      <c r="AO349" s="24"/>
      <c r="AP349" s="22">
        <f t="shared" si="132"/>
        <v>0</v>
      </c>
      <c r="AQ349" s="24"/>
      <c r="AR349" s="22">
        <f t="shared" si="133"/>
        <v>0</v>
      </c>
      <c r="AS349" s="24"/>
      <c r="AT349" s="22">
        <f t="shared" si="134"/>
        <v>0</v>
      </c>
      <c r="AU349" s="24"/>
      <c r="AV349" s="22">
        <f t="shared" si="135"/>
        <v>0</v>
      </c>
      <c r="AW349" s="187">
        <f t="shared" si="136"/>
        <v>2</v>
      </c>
    </row>
    <row r="350" spans="2:49">
      <c r="B350" s="148" t="s">
        <v>246</v>
      </c>
      <c r="C350" s="170">
        <v>6.55</v>
      </c>
      <c r="D350" s="23">
        <f>origine!E351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si="137"/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193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13">
        <f t="shared" si="139"/>
        <v>0</v>
      </c>
      <c r="Y350" s="34"/>
      <c r="Z350" s="13">
        <f t="shared" si="125"/>
        <v>0</v>
      </c>
      <c r="AA350" s="16"/>
      <c r="AB350" s="13">
        <f t="shared" si="138"/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36"/>
        <v>0</v>
      </c>
    </row>
    <row r="351" spans="2:49">
      <c r="B351" s="108" t="s">
        <v>249</v>
      </c>
      <c r="C351" s="171">
        <v>4.7</v>
      </c>
      <c r="D351" s="23" t="e">
        <f>origine!#REF!</f>
        <v>#REF!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193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13">
        <f t="shared" si="139"/>
        <v>0</v>
      </c>
      <c r="Y351" s="34"/>
      <c r="Z351" s="13">
        <f t="shared" si="125"/>
        <v>0</v>
      </c>
      <c r="AA351" s="16"/>
      <c r="AB351" s="13">
        <f t="shared" si="138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36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193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13">
        <f t="shared" si="139"/>
        <v>0</v>
      </c>
      <c r="Y352" s="34"/>
      <c r="Z352" s="13">
        <f t="shared" si="125"/>
        <v>0</v>
      </c>
      <c r="AA352" s="16"/>
      <c r="AB352" s="13">
        <f t="shared" si="138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36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7"/>
        <v>0</v>
      </c>
      <c r="G353" s="24"/>
      <c r="H353" s="22">
        <f t="shared" si="118"/>
        <v>0</v>
      </c>
      <c r="I353" s="24"/>
      <c r="J353" s="22">
        <f t="shared" si="137"/>
        <v>0</v>
      </c>
      <c r="K353" s="24"/>
      <c r="L353" s="22">
        <f t="shared" si="119"/>
        <v>0</v>
      </c>
      <c r="M353" s="24"/>
      <c r="N353" s="22">
        <f t="shared" si="120"/>
        <v>0</v>
      </c>
      <c r="O353" s="24"/>
      <c r="P353" s="22">
        <f t="shared" si="121"/>
        <v>0</v>
      </c>
      <c r="Q353" s="193"/>
      <c r="R353" s="13">
        <f t="shared" si="122"/>
        <v>0</v>
      </c>
      <c r="S353" s="16"/>
      <c r="T353" s="13">
        <f t="shared" si="123"/>
        <v>0</v>
      </c>
      <c r="U353" s="16">
        <v>1</v>
      </c>
      <c r="V353" s="13">
        <f t="shared" si="124"/>
        <v>30</v>
      </c>
      <c r="W353" s="16"/>
      <c r="X353" s="13">
        <f t="shared" si="139"/>
        <v>0</v>
      </c>
      <c r="Y353" s="34"/>
      <c r="Z353" s="13">
        <f t="shared" si="125"/>
        <v>0</v>
      </c>
      <c r="AA353" s="16"/>
      <c r="AB353" s="13">
        <f t="shared" si="138"/>
        <v>0</v>
      </c>
      <c r="AC353" s="24"/>
      <c r="AD353" s="22">
        <f t="shared" si="126"/>
        <v>0</v>
      </c>
      <c r="AE353" s="24"/>
      <c r="AF353" s="22">
        <f t="shared" si="127"/>
        <v>0</v>
      </c>
      <c r="AG353" s="34"/>
      <c r="AH353" s="13">
        <f t="shared" si="128"/>
        <v>0</v>
      </c>
      <c r="AI353" s="16"/>
      <c r="AJ353" s="13">
        <f t="shared" si="129"/>
        <v>0</v>
      </c>
      <c r="AK353" s="24"/>
      <c r="AL353" s="22">
        <f t="shared" si="130"/>
        <v>0</v>
      </c>
      <c r="AM353" s="24"/>
      <c r="AN353" s="13">
        <f t="shared" si="131"/>
        <v>0</v>
      </c>
      <c r="AO353" s="24"/>
      <c r="AP353" s="22">
        <f t="shared" si="132"/>
        <v>0</v>
      </c>
      <c r="AQ353" s="24"/>
      <c r="AR353" s="22">
        <f t="shared" si="133"/>
        <v>0</v>
      </c>
      <c r="AS353" s="24"/>
      <c r="AT353" s="22">
        <f t="shared" si="134"/>
        <v>0</v>
      </c>
      <c r="AU353" s="24"/>
      <c r="AV353" s="22">
        <f t="shared" si="135"/>
        <v>0</v>
      </c>
      <c r="AW353" s="187">
        <f t="shared" si="136"/>
        <v>1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193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13">
        <f t="shared" si="139"/>
        <v>0</v>
      </c>
      <c r="Y354" s="34"/>
      <c r="Z354" s="13">
        <f t="shared" si="125"/>
        <v>0</v>
      </c>
      <c r="AA354" s="16"/>
      <c r="AB354" s="13">
        <f t="shared" si="138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36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193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13">
        <f t="shared" si="139"/>
        <v>0</v>
      </c>
      <c r="Y355" s="34"/>
      <c r="Z355" s="13">
        <f t="shared" si="125"/>
        <v>0</v>
      </c>
      <c r="AA355" s="16"/>
      <c r="AB355" s="13">
        <f t="shared" si="138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36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193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13">
        <f t="shared" si="139"/>
        <v>0</v>
      </c>
      <c r="Y356" s="34"/>
      <c r="Z356" s="13">
        <f t="shared" si="125"/>
        <v>0</v>
      </c>
      <c r="AA356" s="16"/>
      <c r="AB356" s="13">
        <f t="shared" si="138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36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193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13">
        <f t="shared" si="139"/>
        <v>0</v>
      </c>
      <c r="Y357" s="34"/>
      <c r="Z357" s="13">
        <f t="shared" si="125"/>
        <v>0</v>
      </c>
      <c r="AA357" s="16"/>
      <c r="AB357" s="13">
        <f t="shared" si="138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36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193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13">
        <f t="shared" si="139"/>
        <v>0</v>
      </c>
      <c r="Y358" s="34"/>
      <c r="Z358" s="13">
        <f t="shared" si="125"/>
        <v>0</v>
      </c>
      <c r="AA358" s="16"/>
      <c r="AB358" s="13">
        <f t="shared" si="138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36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193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13">
        <f t="shared" si="139"/>
        <v>0</v>
      </c>
      <c r="Y359" s="34"/>
      <c r="Z359" s="13">
        <f t="shared" si="125"/>
        <v>0</v>
      </c>
      <c r="AA359" s="16"/>
      <c r="AB359" s="13">
        <f t="shared" si="138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36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193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13">
        <f t="shared" si="139"/>
        <v>0</v>
      </c>
      <c r="Y360" s="34"/>
      <c r="Z360" s="13">
        <f t="shared" si="125"/>
        <v>0</v>
      </c>
      <c r="AA360" s="16"/>
      <c r="AB360" s="13">
        <f t="shared" si="138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36"/>
        <v>0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193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13">
        <f t="shared" si="139"/>
        <v>0</v>
      </c>
      <c r="Y361" s="34"/>
      <c r="Z361" s="13">
        <f t="shared" si="125"/>
        <v>0</v>
      </c>
      <c r="AA361" s="16"/>
      <c r="AB361" s="13">
        <f t="shared" si="138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36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193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13">
        <f t="shared" si="139"/>
        <v>0</v>
      </c>
      <c r="Y362" s="34"/>
      <c r="Z362" s="13">
        <f t="shared" si="125"/>
        <v>0</v>
      </c>
      <c r="AA362" s="16"/>
      <c r="AB362" s="13">
        <f t="shared" si="138"/>
        <v>0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36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193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13">
        <f t="shared" si="139"/>
        <v>0</v>
      </c>
      <c r="Y363" s="34"/>
      <c r="Z363" s="13">
        <f t="shared" si="125"/>
        <v>0</v>
      </c>
      <c r="AA363" s="16"/>
      <c r="AB363" s="13">
        <f t="shared" si="138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36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193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13">
        <f t="shared" si="139"/>
        <v>0</v>
      </c>
      <c r="Y364" s="34"/>
      <c r="Z364" s="13">
        <f t="shared" si="125"/>
        <v>0</v>
      </c>
      <c r="AA364" s="16"/>
      <c r="AB364" s="13">
        <f t="shared" si="138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36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193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13">
        <f t="shared" si="139"/>
        <v>0</v>
      </c>
      <c r="Y365" s="34"/>
      <c r="Z365" s="13">
        <f t="shared" si="125"/>
        <v>0</v>
      </c>
      <c r="AA365" s="16"/>
      <c r="AB365" s="13">
        <f t="shared" si="138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36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193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13">
        <f t="shared" si="139"/>
        <v>0</v>
      </c>
      <c r="Y366" s="34"/>
      <c r="Z366" s="13">
        <f t="shared" si="125"/>
        <v>0</v>
      </c>
      <c r="AA366" s="16"/>
      <c r="AB366" s="13">
        <f t="shared" si="138"/>
        <v>0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36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193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13">
        <f t="shared" si="139"/>
        <v>0</v>
      </c>
      <c r="Y367" s="34"/>
      <c r="Z367" s="13">
        <f t="shared" si="125"/>
        <v>0</v>
      </c>
      <c r="AA367" s="16"/>
      <c r="AB367" s="13">
        <f t="shared" si="138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36"/>
        <v>0</v>
      </c>
    </row>
    <row r="368" spans="2:49" ht="15" thickBot="1">
      <c r="B368" s="114" t="s">
        <v>10</v>
      </c>
      <c r="C368" s="54"/>
      <c r="D368" s="23">
        <f>origine!E368</f>
        <v>0</v>
      </c>
      <c r="E368" s="24">
        <f t="shared" ref="E368:AL368" si="140">SUM(E8:E367)</f>
        <v>0</v>
      </c>
      <c r="F368" s="22">
        <f t="shared" si="140"/>
        <v>0</v>
      </c>
      <c r="G368" s="24">
        <f t="shared" si="140"/>
        <v>0</v>
      </c>
      <c r="H368" s="22">
        <f t="shared" si="140"/>
        <v>0</v>
      </c>
      <c r="I368" s="24">
        <f t="shared" si="140"/>
        <v>24.3</v>
      </c>
      <c r="J368" s="13">
        <f t="shared" si="140"/>
        <v>65.796999999999997</v>
      </c>
      <c r="K368" s="24">
        <f t="shared" si="140"/>
        <v>42.5</v>
      </c>
      <c r="L368" s="13">
        <f t="shared" si="140"/>
        <v>84.960000000000008</v>
      </c>
      <c r="M368" s="24">
        <f t="shared" si="140"/>
        <v>23</v>
      </c>
      <c r="N368" s="13">
        <f t="shared" si="140"/>
        <v>69.84</v>
      </c>
      <c r="O368" s="24">
        <f t="shared" si="140"/>
        <v>0</v>
      </c>
      <c r="P368" s="13">
        <f t="shared" si="140"/>
        <v>0</v>
      </c>
      <c r="Q368" s="193">
        <v>31</v>
      </c>
      <c r="R368" s="13">
        <f t="shared" si="140"/>
        <v>65.317499999999995</v>
      </c>
      <c r="S368" s="16">
        <f t="shared" si="140"/>
        <v>0</v>
      </c>
      <c r="T368" s="13">
        <f t="shared" si="140"/>
        <v>0</v>
      </c>
      <c r="U368" s="16">
        <f t="shared" si="140"/>
        <v>30</v>
      </c>
      <c r="V368" s="13">
        <f t="shared" si="140"/>
        <v>152.54</v>
      </c>
      <c r="W368" s="16">
        <f t="shared" si="140"/>
        <v>0</v>
      </c>
      <c r="X368" s="13">
        <f t="shared" si="140"/>
        <v>0</v>
      </c>
      <c r="Y368" s="34">
        <f t="shared" si="140"/>
        <v>0</v>
      </c>
      <c r="Z368" s="13">
        <f t="shared" si="140"/>
        <v>0</v>
      </c>
      <c r="AA368" s="16">
        <f t="shared" si="140"/>
        <v>0</v>
      </c>
      <c r="AB368" s="13">
        <f t="shared" si="140"/>
        <v>0</v>
      </c>
      <c r="AC368" s="24">
        <f t="shared" si="140"/>
        <v>0</v>
      </c>
      <c r="AD368" s="13">
        <f t="shared" si="140"/>
        <v>0</v>
      </c>
      <c r="AE368" s="24">
        <f t="shared" si="140"/>
        <v>0</v>
      </c>
      <c r="AF368" s="13">
        <f t="shared" si="140"/>
        <v>0</v>
      </c>
      <c r="AG368" s="34">
        <f t="shared" si="140"/>
        <v>0</v>
      </c>
      <c r="AH368" s="13">
        <f t="shared" si="140"/>
        <v>0</v>
      </c>
      <c r="AI368" s="16">
        <f t="shared" si="140"/>
        <v>0</v>
      </c>
      <c r="AJ368" s="13">
        <f t="shared" si="140"/>
        <v>0</v>
      </c>
      <c r="AK368" s="24">
        <f t="shared" si="140"/>
        <v>0</v>
      </c>
      <c r="AL368" s="22">
        <f t="shared" si="140"/>
        <v>0</v>
      </c>
      <c r="AM368" s="24">
        <f>SUM(AM8:AM267)</f>
        <v>30.5</v>
      </c>
      <c r="AN368" s="13">
        <f>SUM(AN8:AN367)</f>
        <v>76.955000000000013</v>
      </c>
      <c r="AO368" s="24">
        <f>SUM(AO8:AO367)</f>
        <v>2</v>
      </c>
      <c r="AP368" s="22">
        <f>SUM(AP8:AP367)</f>
        <v>14.8</v>
      </c>
      <c r="AQ368" s="24">
        <f>SUM(AQ8:AQ367)</f>
        <v>28</v>
      </c>
      <c r="AR368" s="22">
        <f>SUM(AR8:AR367)</f>
        <v>27.97</v>
      </c>
      <c r="AS368" s="24"/>
      <c r="AT368" s="22">
        <f>SUM(AT8:AT367)</f>
        <v>7.13</v>
      </c>
      <c r="AU368" s="24"/>
      <c r="AV368" s="22">
        <f>SUM(AV8:AV367)</f>
        <v>0</v>
      </c>
      <c r="AW368" s="187">
        <f t="shared" si="136"/>
        <v>211.3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G17" activePane="bottomRight" state="frozen"/>
      <selection pane="topRight" activeCell="D1" sqref="D1"/>
      <selection pane="bottomLeft" activeCell="A2" sqref="A2"/>
      <selection pane="bottomRight" activeCell="D184" sqref="D184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376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202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191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24"/>
      <c r="Z8" s="22">
        <f>$C8*Y8</f>
        <v>0</v>
      </c>
      <c r="AA8" s="24">
        <v>1</v>
      </c>
      <c r="AB8" s="22">
        <f>$C8*AA8</f>
        <v>1.5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1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2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191"/>
      <c r="R9" s="22">
        <f t="shared" ref="R9:R72" si="6">$C9*Q9</f>
        <v>0</v>
      </c>
      <c r="S9" s="24"/>
      <c r="T9" s="22">
        <f t="shared" ref="T9:T72" si="7">$C9*S9</f>
        <v>0</v>
      </c>
      <c r="U9" s="24"/>
      <c r="V9" s="22">
        <f t="shared" ref="V9:V72" si="8">$C9*U9</f>
        <v>0</v>
      </c>
      <c r="W9" s="16"/>
      <c r="X9" s="22">
        <f t="shared" ref="X9:X27" si="9">$C9*W13</f>
        <v>0</v>
      </c>
      <c r="Y9" s="2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191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>
        <v>1</v>
      </c>
      <c r="J11" s="22">
        <f t="shared" si="2"/>
        <v>1.5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191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1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191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>
        <v>2</v>
      </c>
      <c r="AB12" s="22">
        <f t="shared" si="11"/>
        <v>3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2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191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191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191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191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>
        <v>2</v>
      </c>
      <c r="AB16" s="22">
        <f t="shared" si="11"/>
        <v>3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2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92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191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2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>
        <v>1</v>
      </c>
      <c r="J19" s="22">
        <f t="shared" si="2"/>
        <v>3.25</v>
      </c>
      <c r="K19" s="24"/>
      <c r="L19" s="22">
        <f t="shared" si="3"/>
        <v>0</v>
      </c>
      <c r="M19" s="24">
        <v>1</v>
      </c>
      <c r="N19" s="22">
        <f t="shared" si="4"/>
        <v>3.25</v>
      </c>
      <c r="O19" s="24"/>
      <c r="P19" s="22">
        <f t="shared" si="5"/>
        <v>0</v>
      </c>
      <c r="Q19" s="191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2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191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191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>
        <v>1</v>
      </c>
      <c r="J22" s="22">
        <f t="shared" si="2"/>
        <v>3.5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191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>
        <v>1</v>
      </c>
      <c r="F23" s="22">
        <f t="shared" si="0"/>
        <v>3.5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191"/>
      <c r="R23" s="22">
        <f t="shared" si="6"/>
        <v>0</v>
      </c>
      <c r="S23" s="24">
        <v>1</v>
      </c>
      <c r="T23" s="22">
        <f t="shared" si="7"/>
        <v>3.5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2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191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191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/>
      <c r="C26" s="43"/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191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99" t="s">
        <v>381</v>
      </c>
      <c r="C27" s="43"/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191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331</v>
      </c>
      <c r="C28" s="43">
        <v>3.25</v>
      </c>
      <c r="D28" s="23">
        <f>origine!E28</f>
        <v>0</v>
      </c>
      <c r="E28" s="24">
        <v>1</v>
      </c>
      <c r="F28" s="22">
        <f t="shared" si="0"/>
        <v>3.25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191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ref="X28:X91" si="23">$C28*W28</f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1</v>
      </c>
    </row>
    <row r="29" spans="2:49" ht="15" thickBot="1">
      <c r="B29" s="42" t="s">
        <v>322</v>
      </c>
      <c r="C29" s="43">
        <v>3.25</v>
      </c>
      <c r="D29" s="23">
        <f>origine!E29</f>
        <v>0</v>
      </c>
      <c r="E29" s="24">
        <v>1</v>
      </c>
      <c r="F29" s="22">
        <f t="shared" si="0"/>
        <v>3.25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191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23"/>
        <v>0</v>
      </c>
      <c r="Y29" s="24"/>
      <c r="Z29" s="22">
        <f t="shared" si="10"/>
        <v>0</v>
      </c>
      <c r="AA29" s="24">
        <v>1</v>
      </c>
      <c r="AB29" s="22">
        <f t="shared" si="11"/>
        <v>3.25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2</v>
      </c>
    </row>
    <row r="30" spans="2:49" ht="15" thickBot="1">
      <c r="B30" s="89" t="s">
        <v>1</v>
      </c>
      <c r="C30" s="121"/>
      <c r="D30" s="182">
        <f>origine!E30</f>
        <v>0</v>
      </c>
      <c r="E30" s="183"/>
      <c r="F30" s="184">
        <f t="shared" si="0"/>
        <v>0</v>
      </c>
      <c r="G30" s="183"/>
      <c r="H30" s="184">
        <f t="shared" si="1"/>
        <v>0</v>
      </c>
      <c r="I30" s="183"/>
      <c r="J30" s="184">
        <f t="shared" si="2"/>
        <v>0</v>
      </c>
      <c r="K30" s="183"/>
      <c r="L30" s="184">
        <f t="shared" si="3"/>
        <v>0</v>
      </c>
      <c r="M30" s="183"/>
      <c r="N30" s="184">
        <f t="shared" si="4"/>
        <v>0</v>
      </c>
      <c r="O30" s="183"/>
      <c r="P30" s="184">
        <f t="shared" si="5"/>
        <v>0</v>
      </c>
      <c r="Q30" s="192"/>
      <c r="R30" s="184">
        <f t="shared" si="6"/>
        <v>0</v>
      </c>
      <c r="S30" s="183"/>
      <c r="T30" s="184">
        <f t="shared" si="7"/>
        <v>0</v>
      </c>
      <c r="U30" s="183"/>
      <c r="V30" s="184">
        <f t="shared" si="8"/>
        <v>0</v>
      </c>
      <c r="W30" s="185"/>
      <c r="X30" s="184">
        <f t="shared" si="23"/>
        <v>0</v>
      </c>
      <c r="Y30" s="183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7" t="s">
        <v>267</v>
      </c>
      <c r="C31" s="43">
        <v>3.85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191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150</v>
      </c>
      <c r="C32" s="163">
        <v>3.25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191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7" t="s">
        <v>151</v>
      </c>
      <c r="C33" s="43">
        <v>3.5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191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106" t="s">
        <v>51</v>
      </c>
      <c r="C34" s="163">
        <v>7.92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191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47" t="s">
        <v>53</v>
      </c>
      <c r="C35" s="43">
        <v>3.5</v>
      </c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191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106" t="s">
        <v>152</v>
      </c>
      <c r="C36" s="16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>
        <v>1</v>
      </c>
      <c r="N36" s="22">
        <f t="shared" si="4"/>
        <v>3.25</v>
      </c>
      <c r="O36" s="24"/>
      <c r="P36" s="22">
        <f t="shared" si="5"/>
        <v>0</v>
      </c>
      <c r="Q36" s="191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1</v>
      </c>
    </row>
    <row r="37" spans="2:49" ht="15" thickBot="1">
      <c r="B37" s="47" t="s">
        <v>153</v>
      </c>
      <c r="C37" s="43">
        <v>3.75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191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106" t="s">
        <v>154</v>
      </c>
      <c r="C38" s="163">
        <v>5.99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191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53" t="s">
        <v>90</v>
      </c>
      <c r="C39" s="164">
        <v>1.88</v>
      </c>
      <c r="D39" s="23" t="s">
        <v>392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191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24"/>
      <c r="Z39" s="22">
        <f t="shared" si="10"/>
        <v>0</v>
      </c>
      <c r="AA39" s="24">
        <v>1</v>
      </c>
      <c r="AB39" s="22">
        <f t="shared" si="11"/>
        <v>1.88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1</v>
      </c>
    </row>
    <row r="40" spans="2:49" ht="15" thickBot="1">
      <c r="B40" s="158" t="s">
        <v>203</v>
      </c>
      <c r="C40" s="165">
        <v>3.35</v>
      </c>
      <c r="D40" s="23">
        <f>origine!E40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191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160" t="s">
        <v>204</v>
      </c>
      <c r="C41" s="164">
        <v>3.35</v>
      </c>
      <c r="D41" s="23">
        <f>origine!E41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191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59" t="s">
        <v>205</v>
      </c>
      <c r="C42" s="166">
        <v>3.35</v>
      </c>
      <c r="D42" s="23">
        <f>origine!E42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191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23"/>
        <v>0</v>
      </c>
      <c r="Y42" s="2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62" t="s">
        <v>2</v>
      </c>
      <c r="C43" s="121"/>
      <c r="D43" s="182">
        <f>origine!E43</f>
        <v>0</v>
      </c>
      <c r="E43" s="183"/>
      <c r="F43" s="184">
        <f t="shared" si="0"/>
        <v>0</v>
      </c>
      <c r="G43" s="183"/>
      <c r="H43" s="184">
        <f t="shared" si="1"/>
        <v>0</v>
      </c>
      <c r="I43" s="183"/>
      <c r="J43" s="184">
        <f t="shared" si="2"/>
        <v>0</v>
      </c>
      <c r="K43" s="183"/>
      <c r="L43" s="184">
        <f t="shared" si="3"/>
        <v>0</v>
      </c>
      <c r="M43" s="183"/>
      <c r="N43" s="184">
        <f t="shared" si="4"/>
        <v>0</v>
      </c>
      <c r="O43" s="183"/>
      <c r="P43" s="184">
        <f t="shared" si="5"/>
        <v>0</v>
      </c>
      <c r="Q43" s="192"/>
      <c r="R43" s="184">
        <f t="shared" si="6"/>
        <v>0</v>
      </c>
      <c r="S43" s="183"/>
      <c r="T43" s="184">
        <f t="shared" si="7"/>
        <v>0</v>
      </c>
      <c r="U43" s="183"/>
      <c r="V43" s="184">
        <f t="shared" si="8"/>
        <v>0</v>
      </c>
      <c r="W43" s="185"/>
      <c r="X43" s="184">
        <f t="shared" si="23"/>
        <v>0</v>
      </c>
      <c r="Y43" s="183"/>
      <c r="Z43" s="184">
        <f t="shared" si="10"/>
        <v>0</v>
      </c>
      <c r="AA43" s="183"/>
      <c r="AB43" s="186">
        <f t="shared" si="11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 ht="15" thickBot="1">
      <c r="B44" s="61" t="s">
        <v>155</v>
      </c>
      <c r="C44" s="120">
        <v>5.5</v>
      </c>
      <c r="D44" s="23">
        <f>origine!E44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191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23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64" t="s">
        <v>85</v>
      </c>
      <c r="C45" s="167">
        <v>2.1</v>
      </c>
      <c r="D45" s="23">
        <f>origine!E45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191"/>
      <c r="R45" s="13">
        <f t="shared" si="6"/>
        <v>0</v>
      </c>
      <c r="S45" s="24"/>
      <c r="T45" s="22">
        <f t="shared" si="7"/>
        <v>0</v>
      </c>
      <c r="U45" s="16"/>
      <c r="V45" s="22">
        <f t="shared" si="8"/>
        <v>0</v>
      </c>
      <c r="W45" s="16"/>
      <c r="X45" s="22">
        <f t="shared" si="23"/>
        <v>0</v>
      </c>
      <c r="Y45" s="2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86</v>
      </c>
      <c r="C46" s="43">
        <v>2.4</v>
      </c>
      <c r="D46" s="23">
        <f>origine!E46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191"/>
      <c r="R46" s="13">
        <f t="shared" si="6"/>
        <v>0</v>
      </c>
      <c r="S46" s="24"/>
      <c r="T46" s="22">
        <f t="shared" si="7"/>
        <v>0</v>
      </c>
      <c r="U46" s="16"/>
      <c r="V46" s="13">
        <f t="shared" si="8"/>
        <v>0</v>
      </c>
      <c r="W46" s="16"/>
      <c r="X46" s="22">
        <f t="shared" si="23"/>
        <v>0</v>
      </c>
      <c r="Y46" s="16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52" t="s">
        <v>87</v>
      </c>
      <c r="C47" s="163">
        <v>0.95</v>
      </c>
      <c r="D47" s="23">
        <f>origine!E47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191"/>
      <c r="R47" s="13">
        <f t="shared" si="6"/>
        <v>0</v>
      </c>
      <c r="S47" s="24"/>
      <c r="T47" s="22">
        <f t="shared" si="7"/>
        <v>0</v>
      </c>
      <c r="U47" s="16"/>
      <c r="V47" s="13">
        <f t="shared" si="8"/>
        <v>0</v>
      </c>
      <c r="W47" s="16"/>
      <c r="X47" s="13">
        <f t="shared" si="23"/>
        <v>0</v>
      </c>
      <c r="Y47" s="16"/>
      <c r="Z47" s="13">
        <f t="shared" si="10"/>
        <v>0</v>
      </c>
      <c r="AA47" s="24">
        <v>1</v>
      </c>
      <c r="AB47" s="13">
        <f t="shared" si="11"/>
        <v>0.95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1</v>
      </c>
    </row>
    <row r="48" spans="2:49">
      <c r="B48" s="47" t="s">
        <v>88</v>
      </c>
      <c r="C48" s="43">
        <v>2</v>
      </c>
      <c r="D48" s="23">
        <f>origine!E48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91"/>
      <c r="R48" s="13">
        <f t="shared" si="6"/>
        <v>0</v>
      </c>
      <c r="S48" s="24"/>
      <c r="T48" s="22">
        <f t="shared" si="7"/>
        <v>0</v>
      </c>
      <c r="U48" s="16"/>
      <c r="V48" s="13">
        <f t="shared" si="8"/>
        <v>0</v>
      </c>
      <c r="W48" s="16"/>
      <c r="X48" s="13">
        <f t="shared" si="23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67" t="s">
        <v>89</v>
      </c>
      <c r="C49" s="168">
        <v>2.7</v>
      </c>
      <c r="D49" s="23">
        <f>origine!E49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91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13">
        <f t="shared" si="23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94" t="s">
        <v>143</v>
      </c>
      <c r="C50" s="95"/>
      <c r="D50" s="23">
        <f>origine!E50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91"/>
      <c r="R50" s="13">
        <f t="shared" si="6"/>
        <v>0</v>
      </c>
      <c r="S50" s="24"/>
      <c r="T50" s="22">
        <f t="shared" si="7"/>
        <v>0</v>
      </c>
      <c r="U50" s="16"/>
      <c r="V50" s="13">
        <f t="shared" si="8"/>
        <v>0</v>
      </c>
      <c r="W50" s="16"/>
      <c r="X50" s="13">
        <f t="shared" si="23"/>
        <v>0</v>
      </c>
      <c r="Y50" s="16"/>
      <c r="Z50" s="13">
        <f t="shared" si="10"/>
        <v>0</v>
      </c>
      <c r="AA50" s="24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52" t="s">
        <v>144</v>
      </c>
      <c r="C51" s="43">
        <v>2.8</v>
      </c>
      <c r="D51" s="23">
        <f>origine!E51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91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13">
        <f t="shared" si="23"/>
        <v>0</v>
      </c>
      <c r="Y51" s="16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47" t="s">
        <v>145</v>
      </c>
      <c r="C52" s="43">
        <v>2.8</v>
      </c>
      <c r="D52" s="23">
        <f>origine!E52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91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13">
        <f t="shared" si="23"/>
        <v>0</v>
      </c>
      <c r="Y52" s="16"/>
      <c r="Z52" s="13">
        <f t="shared" si="10"/>
        <v>0</v>
      </c>
      <c r="AA52" s="16">
        <v>1</v>
      </c>
      <c r="AB52" s="13">
        <f t="shared" si="11"/>
        <v>2.8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1</v>
      </c>
    </row>
    <row r="53" spans="2:49">
      <c r="B53" s="52" t="s">
        <v>146</v>
      </c>
      <c r="C53" s="43">
        <v>3</v>
      </c>
      <c r="D53" s="23">
        <f>origine!E53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91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13">
        <f t="shared" si="23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70" t="s">
        <v>147</v>
      </c>
      <c r="C54" s="71">
        <v>3</v>
      </c>
      <c r="D54" s="23">
        <f>origine!E54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91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13">
        <f t="shared" si="23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 ht="15" thickBot="1">
      <c r="B55" s="89" t="s">
        <v>3</v>
      </c>
      <c r="C55" s="121"/>
      <c r="D55" s="23">
        <f>origine!E55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91"/>
      <c r="R55" s="13">
        <f t="shared" si="6"/>
        <v>0</v>
      </c>
      <c r="S55" s="24"/>
      <c r="T55" s="22">
        <f t="shared" si="7"/>
        <v>0</v>
      </c>
      <c r="U55" s="16"/>
      <c r="V55" s="13">
        <f t="shared" si="8"/>
        <v>0</v>
      </c>
      <c r="W55" s="16"/>
      <c r="X55" s="13">
        <f t="shared" si="23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73" t="s">
        <v>98</v>
      </c>
      <c r="C56" s="43">
        <v>17.510000000000002</v>
      </c>
      <c r="D56" s="23">
        <f>origine!E56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91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13">
        <f t="shared" si="23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52" t="s">
        <v>16</v>
      </c>
      <c r="C57" s="43">
        <v>1.88</v>
      </c>
      <c r="D57" s="23" t="s">
        <v>399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>
        <v>1</v>
      </c>
      <c r="L57" s="22">
        <f t="shared" si="3"/>
        <v>1.88</v>
      </c>
      <c r="M57" s="24"/>
      <c r="N57" s="22">
        <f t="shared" si="4"/>
        <v>0</v>
      </c>
      <c r="O57" s="24"/>
      <c r="P57" s="22">
        <f t="shared" si="5"/>
        <v>0</v>
      </c>
      <c r="Q57" s="191">
        <v>2</v>
      </c>
      <c r="R57" s="13">
        <f t="shared" si="6"/>
        <v>3.76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13">
        <f t="shared" si="23"/>
        <v>0</v>
      </c>
      <c r="Y57" s="16"/>
      <c r="Z57" s="13">
        <f t="shared" si="10"/>
        <v>0</v>
      </c>
      <c r="AA57" s="16">
        <v>1</v>
      </c>
      <c r="AB57" s="13">
        <f t="shared" si="11"/>
        <v>1.88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4</v>
      </c>
    </row>
    <row r="58" spans="2:49">
      <c r="B58" s="47" t="s">
        <v>17</v>
      </c>
      <c r="C58" s="43">
        <v>0.8</v>
      </c>
      <c r="D58" s="23">
        <f>origine!E58</f>
        <v>0</v>
      </c>
      <c r="E58" s="24">
        <v>4</v>
      </c>
      <c r="F58" s="22">
        <f t="shared" si="0"/>
        <v>3.2</v>
      </c>
      <c r="G58" s="24"/>
      <c r="H58" s="22">
        <f t="shared" si="1"/>
        <v>0</v>
      </c>
      <c r="I58" s="24">
        <v>2</v>
      </c>
      <c r="J58" s="22">
        <f t="shared" si="2"/>
        <v>1.6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191">
        <v>4</v>
      </c>
      <c r="R58" s="13">
        <f t="shared" si="6"/>
        <v>3.2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13">
        <f t="shared" si="23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10</v>
      </c>
    </row>
    <row r="59" spans="2:49">
      <c r="B59" s="52" t="s">
        <v>18</v>
      </c>
      <c r="C59" s="43">
        <v>26</v>
      </c>
      <c r="D59" s="23">
        <f>origine!E59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91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13">
        <f t="shared" si="23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47" t="s">
        <v>19</v>
      </c>
      <c r="C60" s="43">
        <v>26.61</v>
      </c>
      <c r="D60" s="23">
        <f>origine!E60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91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13">
        <f t="shared" si="23"/>
        <v>0</v>
      </c>
      <c r="Y60" s="16"/>
      <c r="Z60" s="13">
        <f t="shared" si="10"/>
        <v>0</v>
      </c>
      <c r="AA60" s="16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52" t="s">
        <v>248</v>
      </c>
      <c r="C61" s="43">
        <v>1.3</v>
      </c>
      <c r="D61" s="23" t="s">
        <v>442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91">
        <v>2</v>
      </c>
      <c r="R61" s="13">
        <f t="shared" si="6"/>
        <v>2.6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13">
        <f t="shared" si="23"/>
        <v>0</v>
      </c>
      <c r="Y61" s="16"/>
      <c r="Z61" s="13">
        <f t="shared" si="10"/>
        <v>0</v>
      </c>
      <c r="AA61" s="16">
        <v>3</v>
      </c>
      <c r="AB61" s="13">
        <f t="shared" si="11"/>
        <v>3.9000000000000004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5</v>
      </c>
    </row>
    <row r="62" spans="2:49">
      <c r="B62" s="47" t="s">
        <v>99</v>
      </c>
      <c r="C62" s="43">
        <v>28.01</v>
      </c>
      <c r="D62" s="23">
        <f>origine!E62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91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13">
        <f t="shared" si="23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>
      <c r="B63" s="52" t="s">
        <v>20</v>
      </c>
      <c r="C63" s="43">
        <v>1.99</v>
      </c>
      <c r="D63" s="23">
        <f>origine!E63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>
        <v>1</v>
      </c>
      <c r="N63" s="22">
        <f t="shared" si="4"/>
        <v>1.99</v>
      </c>
      <c r="O63" s="24"/>
      <c r="P63" s="22">
        <f t="shared" si="5"/>
        <v>0</v>
      </c>
      <c r="Q63" s="191"/>
      <c r="R63" s="13">
        <f t="shared" si="6"/>
        <v>0</v>
      </c>
      <c r="S63" s="24"/>
      <c r="T63" s="13">
        <f t="shared" si="7"/>
        <v>0</v>
      </c>
      <c r="U63" s="16"/>
      <c r="V63" s="13">
        <f t="shared" si="8"/>
        <v>0</v>
      </c>
      <c r="W63" s="16"/>
      <c r="X63" s="13">
        <f t="shared" si="23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1</v>
      </c>
    </row>
    <row r="64" spans="2:49">
      <c r="B64" s="47" t="s">
        <v>57</v>
      </c>
      <c r="C64" s="43">
        <v>47.62</v>
      </c>
      <c r="D64" s="23">
        <f>origine!E64</f>
        <v>0</v>
      </c>
      <c r="E64" s="24"/>
      <c r="F64" s="22">
        <f t="shared" si="0"/>
        <v>0</v>
      </c>
      <c r="G64" s="24"/>
      <c r="H64" s="22">
        <f t="shared" si="1"/>
        <v>0</v>
      </c>
      <c r="I64" s="24"/>
      <c r="J64" s="22">
        <f t="shared" si="2"/>
        <v>0</v>
      </c>
      <c r="K64" s="24"/>
      <c r="L64" s="22">
        <f t="shared" si="3"/>
        <v>0</v>
      </c>
      <c r="M64" s="24"/>
      <c r="N64" s="22">
        <f t="shared" si="4"/>
        <v>0</v>
      </c>
      <c r="O64" s="24"/>
      <c r="P64" s="22">
        <f t="shared" si="5"/>
        <v>0</v>
      </c>
      <c r="Q64" s="191"/>
      <c r="R64" s="13">
        <f t="shared" si="6"/>
        <v>0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13">
        <f t="shared" si="23"/>
        <v>0</v>
      </c>
      <c r="Y64" s="16"/>
      <c r="Z64" s="13">
        <f t="shared" si="10"/>
        <v>0</v>
      </c>
      <c r="AA64" s="16"/>
      <c r="AB64" s="13">
        <f t="shared" si="11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0</v>
      </c>
    </row>
    <row r="65" spans="2:49">
      <c r="B65" s="52" t="s">
        <v>100</v>
      </c>
      <c r="C65" s="43">
        <v>0.36</v>
      </c>
      <c r="D65" s="23">
        <f>origine!E65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91">
        <v>6</v>
      </c>
      <c r="R65" s="13">
        <f t="shared" si="6"/>
        <v>2.16</v>
      </c>
      <c r="S65" s="24"/>
      <c r="T65" s="13">
        <f t="shared" si="7"/>
        <v>0</v>
      </c>
      <c r="U65" s="16"/>
      <c r="V65" s="13">
        <f t="shared" si="8"/>
        <v>0</v>
      </c>
      <c r="W65" s="16"/>
      <c r="X65" s="13">
        <f t="shared" si="23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6</v>
      </c>
    </row>
    <row r="66" spans="2:49">
      <c r="B66" s="47" t="s">
        <v>101</v>
      </c>
      <c r="C66" s="43">
        <v>0.34</v>
      </c>
      <c r="D66" s="23">
        <f>origine!E66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91"/>
      <c r="R66" s="13">
        <f t="shared" si="6"/>
        <v>0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13">
        <f t="shared" si="23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0</v>
      </c>
    </row>
    <row r="67" spans="2:49">
      <c r="B67" s="52" t="s">
        <v>443</v>
      </c>
      <c r="C67" s="43">
        <v>3.99</v>
      </c>
      <c r="D67" s="23" t="s">
        <v>444</v>
      </c>
      <c r="E67" s="24"/>
      <c r="F67" s="22">
        <f t="shared" si="0"/>
        <v>0</v>
      </c>
      <c r="G67" s="24"/>
      <c r="H67" s="22">
        <f t="shared" si="1"/>
        <v>0</v>
      </c>
      <c r="I67" s="24">
        <v>1</v>
      </c>
      <c r="J67" s="22">
        <f t="shared" si="2"/>
        <v>3.99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91">
        <v>1</v>
      </c>
      <c r="R67" s="13">
        <f t="shared" si="6"/>
        <v>3.99</v>
      </c>
      <c r="S67" s="24"/>
      <c r="T67" s="13">
        <f t="shared" si="7"/>
        <v>0</v>
      </c>
      <c r="U67" s="16"/>
      <c r="V67" s="13">
        <f t="shared" si="8"/>
        <v>0</v>
      </c>
      <c r="W67" s="16"/>
      <c r="X67" s="13">
        <f t="shared" si="23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2</v>
      </c>
    </row>
    <row r="68" spans="2:49">
      <c r="B68" s="47" t="s">
        <v>21</v>
      </c>
      <c r="C68" s="43">
        <v>48.32</v>
      </c>
      <c r="D68" s="23">
        <f>origine!E68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91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13">
        <f t="shared" si="23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52" t="s">
        <v>58</v>
      </c>
      <c r="C69" s="43">
        <v>31.51</v>
      </c>
      <c r="D69" s="23">
        <f>origine!E69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91"/>
      <c r="R69" s="13">
        <f t="shared" si="6"/>
        <v>0</v>
      </c>
      <c r="S69" s="24"/>
      <c r="T69" s="13">
        <f t="shared" si="7"/>
        <v>0</v>
      </c>
      <c r="U69" s="16"/>
      <c r="V69" s="13">
        <f t="shared" si="8"/>
        <v>0</v>
      </c>
      <c r="W69" s="16"/>
      <c r="X69" s="13">
        <f t="shared" si="23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47" t="s">
        <v>59</v>
      </c>
      <c r="C70" s="43">
        <v>0.27</v>
      </c>
      <c r="D70" s="23">
        <f>origine!E70</f>
        <v>0</v>
      </c>
      <c r="E70" s="24">
        <v>6</v>
      </c>
      <c r="F70" s="22">
        <f t="shared" si="0"/>
        <v>1.62</v>
      </c>
      <c r="G70" s="24"/>
      <c r="H70" s="22">
        <f t="shared" si="1"/>
        <v>0</v>
      </c>
      <c r="I70" s="24"/>
      <c r="J70" s="22">
        <f t="shared" si="2"/>
        <v>0</v>
      </c>
      <c r="K70" s="24">
        <v>2</v>
      </c>
      <c r="L70" s="22">
        <f t="shared" si="3"/>
        <v>0.54</v>
      </c>
      <c r="M70" s="24">
        <v>4</v>
      </c>
      <c r="N70" s="22">
        <f t="shared" si="4"/>
        <v>1.08</v>
      </c>
      <c r="O70" s="24"/>
      <c r="P70" s="22">
        <f t="shared" si="5"/>
        <v>0</v>
      </c>
      <c r="Q70" s="191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13">
        <f t="shared" si="23"/>
        <v>0</v>
      </c>
      <c r="Y70" s="16"/>
      <c r="Z70" s="13">
        <f t="shared" si="10"/>
        <v>0</v>
      </c>
      <c r="AA70" s="16">
        <v>5</v>
      </c>
      <c r="AB70" s="13">
        <f t="shared" si="11"/>
        <v>1.35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17</v>
      </c>
    </row>
    <row r="71" spans="2:49">
      <c r="B71" s="52" t="s">
        <v>102</v>
      </c>
      <c r="C71" s="43">
        <v>16.809999999999999</v>
      </c>
      <c r="D71" s="23">
        <f>origine!E71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91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13">
        <f t="shared" si="23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47" t="s">
        <v>23</v>
      </c>
      <c r="C72" s="43">
        <v>1.5</v>
      </c>
      <c r="D72" s="23" t="s">
        <v>444</v>
      </c>
      <c r="E72" s="24">
        <v>2</v>
      </c>
      <c r="F72" s="22">
        <f t="shared" si="0"/>
        <v>3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91"/>
      <c r="R72" s="13">
        <f t="shared" si="6"/>
        <v>0</v>
      </c>
      <c r="S72" s="16"/>
      <c r="T72" s="13">
        <f t="shared" si="7"/>
        <v>0</v>
      </c>
      <c r="U72" s="16"/>
      <c r="V72" s="13">
        <f t="shared" si="8"/>
        <v>0</v>
      </c>
      <c r="W72" s="16"/>
      <c r="X72" s="13">
        <f t="shared" si="23"/>
        <v>0</v>
      </c>
      <c r="Y72" s="16"/>
      <c r="Z72" s="13">
        <f t="shared" si="10"/>
        <v>0</v>
      </c>
      <c r="AA72" s="16">
        <v>3</v>
      </c>
      <c r="AB72" s="13">
        <f t="shared" si="11"/>
        <v>4.5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5</v>
      </c>
    </row>
    <row r="73" spans="2:49">
      <c r="B73" s="52" t="s">
        <v>24</v>
      </c>
      <c r="C73" s="43">
        <v>11.82</v>
      </c>
      <c r="D73" s="23">
        <f>origine!E73</f>
        <v>0</v>
      </c>
      <c r="E73" s="24"/>
      <c r="F73" s="22">
        <f t="shared" ref="F73:F136" si="24">$C73*E73</f>
        <v>0</v>
      </c>
      <c r="G73" s="24"/>
      <c r="H73" s="22">
        <f t="shared" ref="H73:H136" si="25">$C73*G73</f>
        <v>0</v>
      </c>
      <c r="I73" s="24"/>
      <c r="J73" s="22">
        <f t="shared" ref="J73:J136" si="26">$C73*I73</f>
        <v>0</v>
      </c>
      <c r="K73" s="24"/>
      <c r="L73" s="22">
        <f t="shared" ref="L73:L136" si="27">$C73*K73</f>
        <v>0</v>
      </c>
      <c r="M73" s="24"/>
      <c r="N73" s="22">
        <f t="shared" ref="N73:N136" si="28">$C73*M73</f>
        <v>0</v>
      </c>
      <c r="O73" s="24"/>
      <c r="P73" s="22">
        <f t="shared" ref="P73:P136" si="29">$C73*O73</f>
        <v>0</v>
      </c>
      <c r="Q73" s="191"/>
      <c r="R73" s="13">
        <f t="shared" ref="R73:R136" si="30">$C73*Q73</f>
        <v>0</v>
      </c>
      <c r="S73" s="16"/>
      <c r="T73" s="13">
        <f t="shared" ref="T73:T136" si="31">$C73*S73</f>
        <v>0</v>
      </c>
      <c r="U73" s="16"/>
      <c r="V73" s="13">
        <f t="shared" ref="V73:V136" si="32">$C73*U73</f>
        <v>0</v>
      </c>
      <c r="W73" s="16"/>
      <c r="X73" s="13">
        <f t="shared" si="23"/>
        <v>0</v>
      </c>
      <c r="Y73" s="16"/>
      <c r="Z73" s="13">
        <f t="shared" ref="Z73:Z136" si="33">$C73*Y73</f>
        <v>0</v>
      </c>
      <c r="AA73" s="16"/>
      <c r="AB73" s="13">
        <f t="shared" ref="AB73:AB137" si="34">$C73*AA73</f>
        <v>0</v>
      </c>
      <c r="AC73" s="24"/>
      <c r="AD73" s="22">
        <f t="shared" ref="AD73:AD136" si="35">$C73*AC73</f>
        <v>0</v>
      </c>
      <c r="AE73" s="24"/>
      <c r="AF73" s="22">
        <f t="shared" ref="AF73:AF136" si="36">$C73*AE73</f>
        <v>0</v>
      </c>
      <c r="AG73" s="16"/>
      <c r="AH73" s="13">
        <f t="shared" ref="AH73:AH136" si="37">$C73*AG73</f>
        <v>0</v>
      </c>
      <c r="AI73" s="16"/>
      <c r="AJ73" s="13">
        <f t="shared" ref="AJ73:AJ136" si="38">$C73*AI73</f>
        <v>0</v>
      </c>
      <c r="AK73" s="24"/>
      <c r="AL73" s="22">
        <f t="shared" ref="AL73:AL136" si="39">$C73*AK73</f>
        <v>0</v>
      </c>
      <c r="AM73" s="24"/>
      <c r="AN73" s="13">
        <f t="shared" ref="AN73:AN136" si="40">$C73*AM73</f>
        <v>0</v>
      </c>
      <c r="AO73" s="24"/>
      <c r="AP73" s="22">
        <f t="shared" ref="AP73:AP136" si="41">$C73*AO73</f>
        <v>0</v>
      </c>
      <c r="AQ73" s="24"/>
      <c r="AR73" s="22">
        <f t="shared" ref="AR73:AR136" si="42">$C73*AQ73</f>
        <v>0</v>
      </c>
      <c r="AS73" s="24"/>
      <c r="AT73" s="22">
        <f t="shared" ref="AT73:AT136" si="43">$C73*AS73</f>
        <v>0</v>
      </c>
      <c r="AU73" s="24"/>
      <c r="AV73" s="22">
        <f t="shared" ref="AV73:AV136" si="44">$C73*AU73</f>
        <v>0</v>
      </c>
      <c r="AW73" s="187">
        <f t="shared" ref="AW73:AW136" si="45">SUM(AU73,AS73,AQ73,AO73,AM73,AK73,AI73,AG73,AE73,AC73,AA73,Y73,W77,U73,S73,Q73,O73,M73,K73,I73,G73,E73)</f>
        <v>0</v>
      </c>
    </row>
    <row r="74" spans="2:49">
      <c r="B74" s="47" t="s">
        <v>60</v>
      </c>
      <c r="C74" s="43">
        <v>21.01</v>
      </c>
      <c r="D74" s="23">
        <f>origine!E74</f>
        <v>0</v>
      </c>
      <c r="E74" s="24"/>
      <c r="F74" s="22">
        <f t="shared" si="24"/>
        <v>0</v>
      </c>
      <c r="G74" s="24"/>
      <c r="H74" s="22">
        <f t="shared" si="25"/>
        <v>0</v>
      </c>
      <c r="I74" s="24"/>
      <c r="J74" s="22">
        <f t="shared" si="26"/>
        <v>0</v>
      </c>
      <c r="K74" s="24"/>
      <c r="L74" s="22">
        <f t="shared" si="27"/>
        <v>0</v>
      </c>
      <c r="M74" s="24"/>
      <c r="N74" s="22">
        <f t="shared" si="28"/>
        <v>0</v>
      </c>
      <c r="O74" s="24"/>
      <c r="P74" s="22">
        <f t="shared" si="29"/>
        <v>0</v>
      </c>
      <c r="Q74" s="191"/>
      <c r="R74" s="13">
        <f t="shared" si="30"/>
        <v>0</v>
      </c>
      <c r="S74" s="16"/>
      <c r="T74" s="13">
        <f t="shared" si="31"/>
        <v>0</v>
      </c>
      <c r="U74" s="16"/>
      <c r="V74" s="13">
        <f t="shared" si="32"/>
        <v>0</v>
      </c>
      <c r="W74" s="16"/>
      <c r="X74" s="13">
        <f t="shared" si="23"/>
        <v>0</v>
      </c>
      <c r="Y74" s="16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si="37"/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0</v>
      </c>
    </row>
    <row r="75" spans="2:49">
      <c r="B75" s="52" t="s">
        <v>25</v>
      </c>
      <c r="C75" s="43">
        <v>2.99</v>
      </c>
      <c r="D75" s="23" t="s">
        <v>442</v>
      </c>
      <c r="E75" s="24"/>
      <c r="F75" s="22">
        <f t="shared" si="24"/>
        <v>0</v>
      </c>
      <c r="G75" s="24"/>
      <c r="H75" s="22">
        <f t="shared" si="25"/>
        <v>0</v>
      </c>
      <c r="I75" s="24"/>
      <c r="J75" s="22">
        <f t="shared" si="26"/>
        <v>0</v>
      </c>
      <c r="K75" s="24"/>
      <c r="L75" s="22">
        <f t="shared" si="27"/>
        <v>0</v>
      </c>
      <c r="M75" s="24">
        <v>1</v>
      </c>
      <c r="N75" s="22">
        <f t="shared" si="28"/>
        <v>2.99</v>
      </c>
      <c r="O75" s="24"/>
      <c r="P75" s="22">
        <f t="shared" si="29"/>
        <v>0</v>
      </c>
      <c r="Q75" s="191">
        <v>1</v>
      </c>
      <c r="R75" s="13">
        <f t="shared" si="30"/>
        <v>2.99</v>
      </c>
      <c r="S75" s="16"/>
      <c r="T75" s="13">
        <f t="shared" si="31"/>
        <v>0</v>
      </c>
      <c r="U75" s="16"/>
      <c r="V75" s="13">
        <f t="shared" si="32"/>
        <v>0</v>
      </c>
      <c r="W75" s="16"/>
      <c r="X75" s="13">
        <f t="shared" si="23"/>
        <v>0</v>
      </c>
      <c r="Y75" s="16"/>
      <c r="Z75" s="13">
        <f t="shared" si="33"/>
        <v>0</v>
      </c>
      <c r="AA75" s="16">
        <v>1</v>
      </c>
      <c r="AB75" s="13">
        <f t="shared" si="34"/>
        <v>2.99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37"/>
        <v>0</v>
      </c>
      <c r="AI75" s="16"/>
      <c r="AJ75" s="13">
        <f t="shared" si="38"/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3</v>
      </c>
    </row>
    <row r="76" spans="2:49">
      <c r="B76" s="47" t="s">
        <v>103</v>
      </c>
      <c r="C76" s="43">
        <v>39.92</v>
      </c>
      <c r="D76" s="23">
        <f>origine!E76</f>
        <v>0</v>
      </c>
      <c r="E76" s="24"/>
      <c r="F76" s="22">
        <f t="shared" si="24"/>
        <v>0</v>
      </c>
      <c r="G76" s="24"/>
      <c r="H76" s="22">
        <f t="shared" si="25"/>
        <v>0</v>
      </c>
      <c r="I76" s="24"/>
      <c r="J76" s="22">
        <f t="shared" si="26"/>
        <v>0</v>
      </c>
      <c r="K76" s="24"/>
      <c r="L76" s="22">
        <f t="shared" si="27"/>
        <v>0</v>
      </c>
      <c r="M76" s="24"/>
      <c r="N76" s="22">
        <f t="shared" si="28"/>
        <v>0</v>
      </c>
      <c r="O76" s="24"/>
      <c r="P76" s="22">
        <f t="shared" si="29"/>
        <v>0</v>
      </c>
      <c r="Q76" s="191"/>
      <c r="R76" s="13">
        <f t="shared" si="30"/>
        <v>0</v>
      </c>
      <c r="S76" s="16"/>
      <c r="T76" s="13">
        <f t="shared" si="31"/>
        <v>0</v>
      </c>
      <c r="U76" s="16"/>
      <c r="V76" s="13">
        <f t="shared" si="32"/>
        <v>0</v>
      </c>
      <c r="W76" s="16"/>
      <c r="X76" s="13">
        <f t="shared" si="23"/>
        <v>0</v>
      </c>
      <c r="Y76" s="16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37"/>
        <v>0</v>
      </c>
      <c r="AI76" s="16"/>
      <c r="AJ76" s="13">
        <f t="shared" si="3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52" t="s">
        <v>104</v>
      </c>
      <c r="C77" s="43">
        <v>42.02</v>
      </c>
      <c r="D77" s="23">
        <f>origine!E77</f>
        <v>0</v>
      </c>
      <c r="E77" s="24"/>
      <c r="F77" s="22">
        <f t="shared" si="24"/>
        <v>0</v>
      </c>
      <c r="G77" s="24"/>
      <c r="H77" s="22">
        <f t="shared" si="25"/>
        <v>0</v>
      </c>
      <c r="I77" s="24"/>
      <c r="J77" s="22">
        <f t="shared" si="26"/>
        <v>0</v>
      </c>
      <c r="K77" s="24"/>
      <c r="L77" s="22">
        <f t="shared" si="27"/>
        <v>0</v>
      </c>
      <c r="M77" s="24"/>
      <c r="N77" s="22">
        <f t="shared" si="28"/>
        <v>0</v>
      </c>
      <c r="O77" s="24"/>
      <c r="P77" s="22">
        <f t="shared" si="29"/>
        <v>0</v>
      </c>
      <c r="Q77" s="191"/>
      <c r="R77" s="13">
        <f t="shared" si="30"/>
        <v>0</v>
      </c>
      <c r="S77" s="16"/>
      <c r="T77" s="13">
        <f t="shared" si="31"/>
        <v>0</v>
      </c>
      <c r="U77" s="16"/>
      <c r="V77" s="13">
        <f t="shared" si="32"/>
        <v>0</v>
      </c>
      <c r="W77" s="16"/>
      <c r="X77" s="13">
        <f t="shared" si="23"/>
        <v>0</v>
      </c>
      <c r="Y77" s="16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37"/>
        <v>0</v>
      </c>
      <c r="AI77" s="16"/>
      <c r="AJ77" s="13">
        <f t="shared" si="38"/>
        <v>0</v>
      </c>
      <c r="AK77" s="24"/>
      <c r="AL77" s="22">
        <f t="shared" si="39"/>
        <v>0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0</v>
      </c>
    </row>
    <row r="78" spans="2:49">
      <c r="B78" s="47" t="s">
        <v>105</v>
      </c>
      <c r="C78" s="43">
        <v>0.41</v>
      </c>
      <c r="D78" s="23">
        <f>origine!E78</f>
        <v>0</v>
      </c>
      <c r="E78" s="24"/>
      <c r="F78" s="22">
        <f t="shared" si="24"/>
        <v>0</v>
      </c>
      <c r="G78" s="24"/>
      <c r="H78" s="22">
        <f t="shared" si="25"/>
        <v>0</v>
      </c>
      <c r="I78" s="24"/>
      <c r="J78" s="22">
        <f t="shared" si="26"/>
        <v>0</v>
      </c>
      <c r="K78" s="24"/>
      <c r="L78" s="22">
        <f t="shared" si="27"/>
        <v>0</v>
      </c>
      <c r="M78" s="24"/>
      <c r="N78" s="22">
        <f t="shared" si="28"/>
        <v>0</v>
      </c>
      <c r="O78" s="24"/>
      <c r="P78" s="22">
        <f t="shared" si="29"/>
        <v>0</v>
      </c>
      <c r="Q78" s="191"/>
      <c r="R78" s="13">
        <f t="shared" si="30"/>
        <v>0</v>
      </c>
      <c r="S78" s="16"/>
      <c r="T78" s="13">
        <f t="shared" si="31"/>
        <v>0</v>
      </c>
      <c r="U78" s="16"/>
      <c r="V78" s="13">
        <f t="shared" si="32"/>
        <v>0</v>
      </c>
      <c r="W78" s="16"/>
      <c r="X78" s="13">
        <f t="shared" si="23"/>
        <v>0</v>
      </c>
      <c r="Y78" s="16"/>
      <c r="Z78" s="13">
        <f t="shared" si="33"/>
        <v>0</v>
      </c>
      <c r="AA78" s="16">
        <v>5</v>
      </c>
      <c r="AB78" s="13">
        <f t="shared" si="34"/>
        <v>2.0499999999999998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37"/>
        <v>0</v>
      </c>
      <c r="AI78" s="16"/>
      <c r="AJ78" s="13">
        <f t="shared" si="38"/>
        <v>0</v>
      </c>
      <c r="AK78" s="24"/>
      <c r="AL78" s="22">
        <f t="shared" si="39"/>
        <v>0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5</v>
      </c>
    </row>
    <row r="79" spans="2:49">
      <c r="B79" s="52" t="s">
        <v>106</v>
      </c>
      <c r="C79" s="43">
        <v>0.51</v>
      </c>
      <c r="D79" s="23">
        <f>origine!E79</f>
        <v>0</v>
      </c>
      <c r="E79" s="24"/>
      <c r="F79" s="22">
        <f t="shared" si="24"/>
        <v>0</v>
      </c>
      <c r="G79" s="24"/>
      <c r="H79" s="22">
        <f t="shared" si="25"/>
        <v>0</v>
      </c>
      <c r="I79" s="24"/>
      <c r="J79" s="22">
        <f t="shared" si="26"/>
        <v>0</v>
      </c>
      <c r="K79" s="24">
        <v>4</v>
      </c>
      <c r="L79" s="22">
        <f t="shared" si="27"/>
        <v>2.04</v>
      </c>
      <c r="M79" s="24"/>
      <c r="N79" s="22">
        <f t="shared" si="28"/>
        <v>0</v>
      </c>
      <c r="O79" s="24"/>
      <c r="P79" s="22">
        <f t="shared" si="29"/>
        <v>0</v>
      </c>
      <c r="Q79" s="191"/>
      <c r="R79" s="13">
        <f t="shared" si="30"/>
        <v>0</v>
      </c>
      <c r="S79" s="16"/>
      <c r="T79" s="13">
        <f t="shared" si="31"/>
        <v>0</v>
      </c>
      <c r="U79" s="16"/>
      <c r="V79" s="13">
        <f t="shared" si="32"/>
        <v>0</v>
      </c>
      <c r="W79" s="16"/>
      <c r="X79" s="13">
        <f t="shared" si="23"/>
        <v>0</v>
      </c>
      <c r="Y79" s="16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37"/>
        <v>0</v>
      </c>
      <c r="AI79" s="16"/>
      <c r="AJ79" s="13">
        <f t="shared" si="3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4</v>
      </c>
    </row>
    <row r="80" spans="2:49">
      <c r="B80" s="47" t="s">
        <v>382</v>
      </c>
      <c r="C80" s="43"/>
      <c r="D80" s="23">
        <f>origine!E80</f>
        <v>0</v>
      </c>
      <c r="E80" s="24"/>
      <c r="F80" s="22">
        <f t="shared" si="24"/>
        <v>0</v>
      </c>
      <c r="G80" s="24"/>
      <c r="H80" s="22">
        <f t="shared" si="25"/>
        <v>0</v>
      </c>
      <c r="I80" s="24"/>
      <c r="J80" s="22">
        <f t="shared" si="26"/>
        <v>0</v>
      </c>
      <c r="K80" s="24"/>
      <c r="L80" s="22">
        <f t="shared" si="27"/>
        <v>0</v>
      </c>
      <c r="M80" s="24"/>
      <c r="N80" s="22">
        <f t="shared" si="28"/>
        <v>0</v>
      </c>
      <c r="O80" s="24"/>
      <c r="P80" s="22">
        <f t="shared" si="29"/>
        <v>0</v>
      </c>
      <c r="Q80" s="191"/>
      <c r="R80" s="13">
        <f t="shared" si="30"/>
        <v>0</v>
      </c>
      <c r="S80" s="16"/>
      <c r="T80" s="13">
        <f t="shared" si="31"/>
        <v>0</v>
      </c>
      <c r="U80" s="16"/>
      <c r="V80" s="13">
        <f t="shared" si="32"/>
        <v>0</v>
      </c>
      <c r="W80" s="16"/>
      <c r="X80" s="13">
        <f t="shared" si="23"/>
        <v>0</v>
      </c>
      <c r="Y80" s="16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37"/>
        <v>0</v>
      </c>
      <c r="AI80" s="16"/>
      <c r="AJ80" s="13">
        <f t="shared" si="38"/>
        <v>0</v>
      </c>
      <c r="AK80" s="24"/>
      <c r="AL80" s="22">
        <f t="shared" si="39"/>
        <v>0</v>
      </c>
      <c r="AM80" s="24"/>
      <c r="AN80" s="13">
        <f t="shared" si="40"/>
        <v>0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0</v>
      </c>
    </row>
    <row r="81" spans="2:49">
      <c r="B81" s="52" t="s">
        <v>107</v>
      </c>
      <c r="C81" s="43">
        <v>0.38</v>
      </c>
      <c r="D81" s="23" t="s">
        <v>399</v>
      </c>
      <c r="E81" s="24"/>
      <c r="F81" s="22">
        <f t="shared" si="24"/>
        <v>0</v>
      </c>
      <c r="G81" s="24"/>
      <c r="H81" s="22">
        <f t="shared" si="25"/>
        <v>0</v>
      </c>
      <c r="I81" s="24">
        <v>2</v>
      </c>
      <c r="J81" s="22">
        <f t="shared" si="26"/>
        <v>0.76</v>
      </c>
      <c r="K81" s="24"/>
      <c r="L81" s="22">
        <f t="shared" si="27"/>
        <v>0</v>
      </c>
      <c r="M81" s="24">
        <v>5</v>
      </c>
      <c r="N81" s="22">
        <f t="shared" si="28"/>
        <v>1.9</v>
      </c>
      <c r="O81" s="24"/>
      <c r="P81" s="22">
        <f t="shared" si="29"/>
        <v>0</v>
      </c>
      <c r="Q81" s="191"/>
      <c r="R81" s="13">
        <f t="shared" si="30"/>
        <v>0</v>
      </c>
      <c r="S81" s="16"/>
      <c r="T81" s="13">
        <f t="shared" si="31"/>
        <v>0</v>
      </c>
      <c r="U81" s="16"/>
      <c r="V81" s="13">
        <f t="shared" si="32"/>
        <v>0</v>
      </c>
      <c r="W81" s="16"/>
      <c r="X81" s="13">
        <f t="shared" si="23"/>
        <v>0</v>
      </c>
      <c r="Y81" s="16"/>
      <c r="Z81" s="13">
        <f t="shared" si="33"/>
        <v>0</v>
      </c>
      <c r="AA81" s="16">
        <v>2</v>
      </c>
      <c r="AB81" s="13">
        <f t="shared" si="34"/>
        <v>0.76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37"/>
        <v>0</v>
      </c>
      <c r="AI81" s="16"/>
      <c r="AJ81" s="13">
        <f t="shared" si="3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/>
      <c r="AR81" s="22">
        <f t="shared" si="42"/>
        <v>0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9</v>
      </c>
    </row>
    <row r="82" spans="2:49">
      <c r="B82" s="47" t="s">
        <v>71</v>
      </c>
      <c r="C82" s="43"/>
      <c r="D82" s="23">
        <f>origine!E82</f>
        <v>0</v>
      </c>
      <c r="E82" s="24"/>
      <c r="F82" s="22">
        <f t="shared" si="24"/>
        <v>0</v>
      </c>
      <c r="G82" s="24"/>
      <c r="H82" s="22">
        <f t="shared" si="25"/>
        <v>0</v>
      </c>
      <c r="I82" s="24"/>
      <c r="J82" s="22">
        <f t="shared" si="26"/>
        <v>0</v>
      </c>
      <c r="K82" s="24"/>
      <c r="L82" s="22">
        <f t="shared" si="27"/>
        <v>0</v>
      </c>
      <c r="M82" s="24"/>
      <c r="N82" s="22">
        <f t="shared" si="28"/>
        <v>0</v>
      </c>
      <c r="O82" s="24"/>
      <c r="P82" s="22">
        <f t="shared" si="29"/>
        <v>0</v>
      </c>
      <c r="Q82" s="191"/>
      <c r="R82" s="13">
        <f t="shared" si="30"/>
        <v>0</v>
      </c>
      <c r="S82" s="16"/>
      <c r="T82" s="13">
        <f t="shared" si="31"/>
        <v>0</v>
      </c>
      <c r="U82" s="16"/>
      <c r="V82" s="13">
        <f t="shared" si="32"/>
        <v>0</v>
      </c>
      <c r="W82" s="16"/>
      <c r="X82" s="13">
        <f t="shared" si="23"/>
        <v>0</v>
      </c>
      <c r="Y82" s="16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37"/>
        <v>0</v>
      </c>
      <c r="AI82" s="16"/>
      <c r="AJ82" s="13">
        <f t="shared" si="3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0</v>
      </c>
    </row>
    <row r="83" spans="2:49" ht="15" thickBot="1">
      <c r="B83" s="52" t="s">
        <v>61</v>
      </c>
      <c r="C83" s="43">
        <v>47.62</v>
      </c>
      <c r="D83" s="23">
        <f>origine!E83</f>
        <v>0</v>
      </c>
      <c r="E83" s="24"/>
      <c r="F83" s="22">
        <f t="shared" si="24"/>
        <v>0</v>
      </c>
      <c r="G83" s="24"/>
      <c r="H83" s="22">
        <f t="shared" si="25"/>
        <v>0</v>
      </c>
      <c r="I83" s="24"/>
      <c r="J83" s="22">
        <f t="shared" si="26"/>
        <v>0</v>
      </c>
      <c r="K83" s="24"/>
      <c r="L83" s="22">
        <f t="shared" si="27"/>
        <v>0</v>
      </c>
      <c r="M83" s="24"/>
      <c r="N83" s="22">
        <f t="shared" si="28"/>
        <v>0</v>
      </c>
      <c r="O83" s="24"/>
      <c r="P83" s="22">
        <f t="shared" si="29"/>
        <v>0</v>
      </c>
      <c r="Q83" s="191"/>
      <c r="R83" s="13">
        <f t="shared" si="30"/>
        <v>0</v>
      </c>
      <c r="S83" s="16"/>
      <c r="T83" s="13">
        <f t="shared" si="31"/>
        <v>0</v>
      </c>
      <c r="U83" s="16"/>
      <c r="V83" s="13">
        <f t="shared" si="32"/>
        <v>0</v>
      </c>
      <c r="W83" s="16"/>
      <c r="X83" s="13">
        <f t="shared" si="23"/>
        <v>0</v>
      </c>
      <c r="Y83" s="16"/>
      <c r="Z83" s="13">
        <f t="shared" si="33"/>
        <v>0</v>
      </c>
      <c r="AA83" s="16"/>
      <c r="AB83" s="13">
        <f t="shared" si="34"/>
        <v>0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37"/>
        <v>0</v>
      </c>
      <c r="AI83" s="16"/>
      <c r="AJ83" s="13">
        <f t="shared" si="3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0</v>
      </c>
    </row>
    <row r="84" spans="2:49" s="17" customFormat="1" ht="15" thickBot="1">
      <c r="B84" s="47" t="s">
        <v>431</v>
      </c>
      <c r="C84" s="43">
        <v>0.88</v>
      </c>
      <c r="D84" s="23" t="s">
        <v>399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>
        <v>3</v>
      </c>
      <c r="L84" s="22">
        <f t="shared" si="27"/>
        <v>2.64</v>
      </c>
      <c r="M84" s="24"/>
      <c r="N84" s="22">
        <f t="shared" si="28"/>
        <v>0</v>
      </c>
      <c r="O84" s="24"/>
      <c r="P84" s="22">
        <f t="shared" si="29"/>
        <v>0</v>
      </c>
      <c r="Q84" s="191">
        <v>4</v>
      </c>
      <c r="R84" s="13">
        <f t="shared" si="30"/>
        <v>3.52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13">
        <f t="shared" si="23"/>
        <v>0</v>
      </c>
      <c r="Y84" s="16"/>
      <c r="Z84" s="13">
        <f t="shared" si="33"/>
        <v>0</v>
      </c>
      <c r="AA84" s="16"/>
      <c r="AB84" s="13">
        <f t="shared" si="34"/>
        <v>0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37"/>
        <v>0</v>
      </c>
      <c r="AI84" s="16"/>
      <c r="AJ84" s="13">
        <f t="shared" si="38"/>
        <v>0</v>
      </c>
      <c r="AK84" s="24"/>
      <c r="AL84" s="22">
        <f t="shared" si="39"/>
        <v>0</v>
      </c>
      <c r="AM84" s="24"/>
      <c r="AN84" s="13">
        <f t="shared" si="40"/>
        <v>0</v>
      </c>
      <c r="AO84" s="24"/>
      <c r="AP84" s="22">
        <f t="shared" si="41"/>
        <v>0</v>
      </c>
      <c r="AQ84" s="24"/>
      <c r="AR84" s="22">
        <f t="shared" si="42"/>
        <v>0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7</v>
      </c>
    </row>
    <row r="85" spans="2:49">
      <c r="B85" s="52" t="s">
        <v>63</v>
      </c>
      <c r="C85" s="43">
        <v>2.4</v>
      </c>
      <c r="D85" s="23">
        <f>origine!E85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91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13">
        <f t="shared" si="23"/>
        <v>0</v>
      </c>
      <c r="Y85" s="16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37"/>
        <v>0</v>
      </c>
      <c r="AI85" s="16"/>
      <c r="AJ85" s="13">
        <f t="shared" si="3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0</v>
      </c>
    </row>
    <row r="86" spans="2:49">
      <c r="B86" s="47" t="s">
        <v>440</v>
      </c>
      <c r="C86" s="43">
        <v>1.88</v>
      </c>
      <c r="D86" s="23" t="s">
        <v>399</v>
      </c>
      <c r="E86" s="24">
        <v>1</v>
      </c>
      <c r="F86" s="22">
        <f t="shared" si="24"/>
        <v>1.88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91">
        <v>1</v>
      </c>
      <c r="R86" s="13">
        <f t="shared" si="30"/>
        <v>1.88</v>
      </c>
      <c r="S86" s="16">
        <v>2</v>
      </c>
      <c r="T86" s="13">
        <f t="shared" si="31"/>
        <v>3.76</v>
      </c>
      <c r="U86" s="16"/>
      <c r="V86" s="13">
        <f t="shared" si="32"/>
        <v>0</v>
      </c>
      <c r="W86" s="16"/>
      <c r="X86" s="13">
        <f t="shared" si="23"/>
        <v>0</v>
      </c>
      <c r="Y86" s="16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37"/>
        <v>0</v>
      </c>
      <c r="AI86" s="16"/>
      <c r="AJ86" s="13">
        <f t="shared" si="3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4</v>
      </c>
    </row>
    <row r="87" spans="2:49">
      <c r="B87" s="52" t="s">
        <v>271</v>
      </c>
      <c r="C87" s="43">
        <v>5.25</v>
      </c>
      <c r="D87" s="23">
        <f>origine!E87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91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13">
        <f t="shared" si="23"/>
        <v>0</v>
      </c>
      <c r="Y87" s="16"/>
      <c r="Z87" s="13">
        <f t="shared" si="33"/>
        <v>0</v>
      </c>
      <c r="AA87" s="16"/>
      <c r="AB87" s="13">
        <f t="shared" si="34"/>
        <v>0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37"/>
        <v>0</v>
      </c>
      <c r="AI87" s="16"/>
      <c r="AJ87" s="13">
        <f t="shared" si="3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0</v>
      </c>
    </row>
    <row r="88" spans="2:49">
      <c r="B88" s="47" t="s">
        <v>72</v>
      </c>
      <c r="C88" s="43">
        <v>12</v>
      </c>
      <c r="D88" s="23">
        <f>origine!E88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91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13">
        <f t="shared" si="23"/>
        <v>0</v>
      </c>
      <c r="Y88" s="16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37"/>
        <v>0</v>
      </c>
      <c r="AI88" s="16"/>
      <c r="AJ88" s="13">
        <f t="shared" si="38"/>
        <v>0</v>
      </c>
      <c r="AK88" s="24"/>
      <c r="AL88" s="22">
        <f t="shared" si="39"/>
        <v>0</v>
      </c>
      <c r="AM88" s="24"/>
      <c r="AN88" s="13">
        <f t="shared" si="40"/>
        <v>0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0</v>
      </c>
    </row>
    <row r="89" spans="2:49">
      <c r="B89" s="52" t="s">
        <v>441</v>
      </c>
      <c r="C89" s="43">
        <v>2.88</v>
      </c>
      <c r="D89" s="23" t="s">
        <v>399</v>
      </c>
      <c r="E89" s="24">
        <v>1</v>
      </c>
      <c r="F89" s="22">
        <f t="shared" si="24"/>
        <v>2.88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91">
        <v>2</v>
      </c>
      <c r="R89" s="13">
        <f t="shared" si="30"/>
        <v>5.76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13">
        <f t="shared" si="23"/>
        <v>0</v>
      </c>
      <c r="Y89" s="16"/>
      <c r="Z89" s="13">
        <f t="shared" si="33"/>
        <v>0</v>
      </c>
      <c r="AA89" s="16">
        <v>1</v>
      </c>
      <c r="AB89" s="13">
        <f t="shared" si="34"/>
        <v>2.88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37"/>
        <v>0</v>
      </c>
      <c r="AI89" s="16"/>
      <c r="AJ89" s="13">
        <f t="shared" si="3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/>
      <c r="AR89" s="22">
        <f t="shared" si="42"/>
        <v>0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4</v>
      </c>
    </row>
    <row r="90" spans="2:49">
      <c r="B90" s="47" t="s">
        <v>318</v>
      </c>
      <c r="C90" s="43">
        <v>0.55000000000000004</v>
      </c>
      <c r="D90" s="23">
        <f>origine!E90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91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13">
        <f t="shared" si="23"/>
        <v>0</v>
      </c>
      <c r="Y90" s="16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37"/>
        <v>0</v>
      </c>
      <c r="AI90" s="16"/>
      <c r="AJ90" s="13">
        <f t="shared" si="38"/>
        <v>0</v>
      </c>
      <c r="AK90" s="24"/>
      <c r="AL90" s="22">
        <f t="shared" si="39"/>
        <v>0</v>
      </c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0</v>
      </c>
    </row>
    <row r="91" spans="2:49">
      <c r="B91" s="52" t="s">
        <v>188</v>
      </c>
      <c r="C91" s="43">
        <v>0.76</v>
      </c>
      <c r="D91" s="23">
        <f>origine!E91</f>
        <v>0</v>
      </c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91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13">
        <f t="shared" si="23"/>
        <v>0</v>
      </c>
      <c r="Y91" s="16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37"/>
        <v>0</v>
      </c>
      <c r="AI91" s="16"/>
      <c r="AJ91" s="13">
        <f t="shared" si="3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0</v>
      </c>
    </row>
    <row r="92" spans="2:49">
      <c r="B92" s="47" t="s">
        <v>433</v>
      </c>
      <c r="C92" s="43">
        <v>2.4900000000000002</v>
      </c>
      <c r="D92" s="23" t="s">
        <v>424</v>
      </c>
      <c r="E92" s="24">
        <v>1</v>
      </c>
      <c r="F92" s="22">
        <f t="shared" si="24"/>
        <v>2.4900000000000002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91">
        <v>1</v>
      </c>
      <c r="R92" s="13">
        <f t="shared" si="30"/>
        <v>2.4900000000000002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13">
        <f t="shared" ref="X92:X155" si="46">$C92*W92</f>
        <v>0</v>
      </c>
      <c r="Y92" s="16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37"/>
        <v>0</v>
      </c>
      <c r="AI92" s="16"/>
      <c r="AJ92" s="13">
        <f t="shared" si="3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/>
      <c r="AR92" s="22">
        <f t="shared" si="42"/>
        <v>0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2</v>
      </c>
    </row>
    <row r="93" spans="2:49">
      <c r="B93" s="52" t="s">
        <v>74</v>
      </c>
      <c r="C93" s="43">
        <v>42.02</v>
      </c>
      <c r="D93" s="23">
        <f>origine!E93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91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13">
        <f t="shared" si="46"/>
        <v>0</v>
      </c>
      <c r="Y93" s="16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37"/>
        <v>0</v>
      </c>
      <c r="AI93" s="16"/>
      <c r="AJ93" s="13">
        <f t="shared" si="3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0</v>
      </c>
    </row>
    <row r="94" spans="2:49">
      <c r="B94" s="47" t="s">
        <v>434</v>
      </c>
      <c r="C94" s="43">
        <v>2.4900000000000002</v>
      </c>
      <c r="D94" s="23" t="s">
        <v>424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>
        <v>1</v>
      </c>
      <c r="N94" s="22">
        <f t="shared" si="28"/>
        <v>2.4900000000000002</v>
      </c>
      <c r="O94" s="24"/>
      <c r="P94" s="22">
        <f t="shared" si="29"/>
        <v>0</v>
      </c>
      <c r="Q94" s="191">
        <v>1</v>
      </c>
      <c r="R94" s="13">
        <f t="shared" si="30"/>
        <v>2.4900000000000002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13">
        <f t="shared" si="46"/>
        <v>0</v>
      </c>
      <c r="Y94" s="16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37"/>
        <v>0</v>
      </c>
      <c r="AI94" s="16"/>
      <c r="AJ94" s="13">
        <f t="shared" si="3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/>
      <c r="AR94" s="22">
        <f t="shared" si="42"/>
        <v>0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2</v>
      </c>
    </row>
    <row r="95" spans="2:49" ht="15" thickBot="1">
      <c r="B95" s="67" t="s">
        <v>373</v>
      </c>
      <c r="C95" s="71">
        <v>47.62</v>
      </c>
      <c r="D95" s="23">
        <f>origine!E95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91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13">
        <f t="shared" si="46"/>
        <v>0</v>
      </c>
      <c r="Y95" s="16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37"/>
        <v>0</v>
      </c>
      <c r="AI95" s="16"/>
      <c r="AJ95" s="13">
        <f t="shared" si="3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 ht="15" thickBot="1">
      <c r="B96" s="94" t="s">
        <v>4</v>
      </c>
      <c r="C96" s="95"/>
      <c r="D96" s="23">
        <f>origine!E96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91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13">
        <f t="shared" si="46"/>
        <v>0</v>
      </c>
      <c r="Y96" s="16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37"/>
        <v>0</v>
      </c>
      <c r="AI96" s="16"/>
      <c r="AJ96" s="13">
        <f t="shared" si="38"/>
        <v>0</v>
      </c>
      <c r="AK96" s="24"/>
      <c r="AL96" s="22">
        <f t="shared" si="39"/>
        <v>0</v>
      </c>
      <c r="AM96" s="24"/>
      <c r="AN96" s="13">
        <f t="shared" si="40"/>
        <v>0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0</v>
      </c>
    </row>
    <row r="97" spans="2:49">
      <c r="B97" s="52" t="s">
        <v>78</v>
      </c>
      <c r="C97" s="43">
        <v>4.55</v>
      </c>
      <c r="D97" s="23">
        <f>origine!E97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91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13">
        <f t="shared" si="46"/>
        <v>0</v>
      </c>
      <c r="Y97" s="16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37"/>
        <v>0</v>
      </c>
      <c r="AI97" s="16"/>
      <c r="AJ97" s="13">
        <f t="shared" si="3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47" t="s">
        <v>26</v>
      </c>
      <c r="C98" s="43">
        <v>1.43</v>
      </c>
      <c r="D98" s="23">
        <f>origine!E98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91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13">
        <f t="shared" si="46"/>
        <v>0</v>
      </c>
      <c r="Y98" s="16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37"/>
        <v>0</v>
      </c>
      <c r="AI98" s="16"/>
      <c r="AJ98" s="13">
        <f t="shared" si="3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0</v>
      </c>
    </row>
    <row r="99" spans="2:49">
      <c r="B99" s="52" t="s">
        <v>64</v>
      </c>
      <c r="C99" s="43">
        <v>33.61</v>
      </c>
      <c r="D99" s="23">
        <f>origine!E99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91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13">
        <f t="shared" si="46"/>
        <v>0</v>
      </c>
      <c r="Y99" s="16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37"/>
        <v>0</v>
      </c>
      <c r="AI99" s="16"/>
      <c r="AJ99" s="13">
        <f t="shared" si="3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0</v>
      </c>
    </row>
    <row r="100" spans="2:49">
      <c r="B100" s="47" t="s">
        <v>244</v>
      </c>
      <c r="C100" s="43">
        <v>2.58</v>
      </c>
      <c r="D100" s="23">
        <f>origine!E100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>
        <v>1</v>
      </c>
      <c r="N100" s="22">
        <f t="shared" si="28"/>
        <v>2.58</v>
      </c>
      <c r="O100" s="24"/>
      <c r="P100" s="22">
        <f t="shared" si="29"/>
        <v>0</v>
      </c>
      <c r="Q100" s="191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13">
        <f t="shared" si="46"/>
        <v>0</v>
      </c>
      <c r="Y100" s="16"/>
      <c r="Z100" s="13">
        <f t="shared" si="33"/>
        <v>0</v>
      </c>
      <c r="AA100" s="16">
        <v>1</v>
      </c>
      <c r="AB100" s="13">
        <f t="shared" si="34"/>
        <v>2.58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37"/>
        <v>0</v>
      </c>
      <c r="AI100" s="16"/>
      <c r="AJ100" s="13">
        <f t="shared" si="38"/>
        <v>0</v>
      </c>
      <c r="AK100" s="24"/>
      <c r="AL100" s="22">
        <f t="shared" si="39"/>
        <v>0</v>
      </c>
      <c r="AM100" s="24"/>
      <c r="AN100" s="13">
        <f t="shared" si="40"/>
        <v>0</v>
      </c>
      <c r="AO100" s="24"/>
      <c r="AP100" s="22">
        <f t="shared" si="41"/>
        <v>0</v>
      </c>
      <c r="AQ100" s="24"/>
      <c r="AR100" s="22">
        <f t="shared" si="42"/>
        <v>0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2</v>
      </c>
    </row>
    <row r="101" spans="2:49">
      <c r="B101" s="52" t="s">
        <v>27</v>
      </c>
      <c r="C101" s="43">
        <v>33.61</v>
      </c>
      <c r="D101" s="23">
        <f>origine!E101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91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13">
        <f t="shared" si="46"/>
        <v>0</v>
      </c>
      <c r="Y101" s="16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37"/>
        <v>0</v>
      </c>
      <c r="AI101" s="16"/>
      <c r="AJ101" s="13">
        <f t="shared" si="3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0</v>
      </c>
    </row>
    <row r="102" spans="2:49">
      <c r="B102" s="47" t="s">
        <v>28</v>
      </c>
      <c r="C102" s="43">
        <v>3</v>
      </c>
      <c r="D102" s="23">
        <f>origine!E102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91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13">
        <f t="shared" si="46"/>
        <v>0</v>
      </c>
      <c r="Y102" s="16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37"/>
        <v>0</v>
      </c>
      <c r="AI102" s="16"/>
      <c r="AJ102" s="13">
        <f t="shared" si="38"/>
        <v>0</v>
      </c>
      <c r="AK102" s="24"/>
      <c r="AL102" s="22">
        <f t="shared" si="39"/>
        <v>0</v>
      </c>
      <c r="AM102" s="24"/>
      <c r="AN102" s="13">
        <f t="shared" si="40"/>
        <v>0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0</v>
      </c>
    </row>
    <row r="103" spans="2:49">
      <c r="B103" s="52" t="s">
        <v>29</v>
      </c>
      <c r="C103" s="43">
        <v>2</v>
      </c>
      <c r="D103" s="23">
        <f>origine!E103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91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13">
        <f t="shared" si="46"/>
        <v>0</v>
      </c>
      <c r="Y103" s="16"/>
      <c r="Z103" s="13">
        <f t="shared" si="33"/>
        <v>0</v>
      </c>
      <c r="AA103" s="16"/>
      <c r="AB103" s="13">
        <f t="shared" si="34"/>
        <v>0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37"/>
        <v>0</v>
      </c>
      <c r="AI103" s="16"/>
      <c r="AJ103" s="13">
        <f t="shared" si="3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0</v>
      </c>
    </row>
    <row r="104" spans="2:49">
      <c r="B104" s="47" t="s">
        <v>65</v>
      </c>
      <c r="C104" s="43">
        <v>56.02</v>
      </c>
      <c r="D104" s="23">
        <f>origine!E104</f>
        <v>0</v>
      </c>
      <c r="E104" s="24"/>
      <c r="F104" s="22">
        <f t="shared" si="24"/>
        <v>0</v>
      </c>
      <c r="G104" s="24"/>
      <c r="H104" s="22">
        <f t="shared" si="25"/>
        <v>0</v>
      </c>
      <c r="I104" s="24"/>
      <c r="J104" s="22">
        <f t="shared" si="26"/>
        <v>0</v>
      </c>
      <c r="K104" s="24"/>
      <c r="L104" s="22">
        <f t="shared" si="27"/>
        <v>0</v>
      </c>
      <c r="M104" s="24"/>
      <c r="N104" s="22">
        <f t="shared" si="28"/>
        <v>0</v>
      </c>
      <c r="O104" s="24"/>
      <c r="P104" s="22">
        <f t="shared" si="29"/>
        <v>0</v>
      </c>
      <c r="Q104" s="191"/>
      <c r="R104" s="13">
        <f t="shared" si="30"/>
        <v>0</v>
      </c>
      <c r="S104" s="16"/>
      <c r="T104" s="13">
        <f t="shared" si="31"/>
        <v>0</v>
      </c>
      <c r="U104" s="16"/>
      <c r="V104" s="13">
        <f t="shared" si="32"/>
        <v>0</v>
      </c>
      <c r="W104" s="16"/>
      <c r="X104" s="13">
        <f t="shared" si="46"/>
        <v>0</v>
      </c>
      <c r="Y104" s="16"/>
      <c r="Z104" s="13">
        <f t="shared" si="33"/>
        <v>0</v>
      </c>
      <c r="AA104" s="16"/>
      <c r="AB104" s="13">
        <f t="shared" si="34"/>
        <v>0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37"/>
        <v>0</v>
      </c>
      <c r="AI104" s="16"/>
      <c r="AJ104" s="13">
        <f t="shared" si="3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0</v>
      </c>
    </row>
    <row r="105" spans="2:49">
      <c r="B105" s="52" t="s">
        <v>30</v>
      </c>
      <c r="C105" s="43">
        <v>2.5</v>
      </c>
      <c r="D105" s="23">
        <f>origine!E105</f>
        <v>0</v>
      </c>
      <c r="E105" s="24">
        <v>1</v>
      </c>
      <c r="F105" s="22">
        <f t="shared" si="24"/>
        <v>2.5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>
        <v>1</v>
      </c>
      <c r="N105" s="22">
        <f t="shared" si="28"/>
        <v>2.5</v>
      </c>
      <c r="O105" s="24"/>
      <c r="P105" s="22">
        <f t="shared" si="29"/>
        <v>0</v>
      </c>
      <c r="Q105" s="191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13">
        <f t="shared" si="46"/>
        <v>0</v>
      </c>
      <c r="Y105" s="16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37"/>
        <v>0</v>
      </c>
      <c r="AI105" s="16"/>
      <c r="AJ105" s="13">
        <f t="shared" si="38"/>
        <v>0</v>
      </c>
      <c r="AK105" s="24"/>
      <c r="AL105" s="22">
        <f t="shared" si="39"/>
        <v>0</v>
      </c>
      <c r="AM105" s="24"/>
      <c r="AN105" s="13">
        <f t="shared" si="40"/>
        <v>0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2</v>
      </c>
    </row>
    <row r="106" spans="2:49">
      <c r="B106" s="47" t="s">
        <v>108</v>
      </c>
      <c r="C106" s="43">
        <v>0.73</v>
      </c>
      <c r="D106" s="23">
        <f>origine!E106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91"/>
      <c r="R106" s="13">
        <f t="shared" si="30"/>
        <v>0</v>
      </c>
      <c r="S106" s="16">
        <v>1</v>
      </c>
      <c r="T106" s="13">
        <f t="shared" si="31"/>
        <v>0.73</v>
      </c>
      <c r="U106" s="16"/>
      <c r="V106" s="13">
        <f t="shared" si="32"/>
        <v>0</v>
      </c>
      <c r="W106" s="16"/>
      <c r="X106" s="13">
        <f t="shared" si="46"/>
        <v>0</v>
      </c>
      <c r="Y106" s="16"/>
      <c r="Z106" s="13">
        <f t="shared" si="33"/>
        <v>0</v>
      </c>
      <c r="AA106" s="16"/>
      <c r="AB106" s="13">
        <f t="shared" si="34"/>
        <v>0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37"/>
        <v>0</v>
      </c>
      <c r="AI106" s="16"/>
      <c r="AJ106" s="13">
        <f t="shared" si="3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1</v>
      </c>
    </row>
    <row r="107" spans="2:49">
      <c r="B107" s="52" t="s">
        <v>109</v>
      </c>
      <c r="C107" s="43">
        <v>1.74</v>
      </c>
      <c r="D107" s="23">
        <f>origine!E107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91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13">
        <f t="shared" si="46"/>
        <v>0</v>
      </c>
      <c r="Y107" s="16"/>
      <c r="Z107" s="13">
        <f t="shared" si="33"/>
        <v>0</v>
      </c>
      <c r="AA107" s="16">
        <v>1</v>
      </c>
      <c r="AB107" s="13">
        <f t="shared" si="34"/>
        <v>1.74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37"/>
        <v>0</v>
      </c>
      <c r="AI107" s="16"/>
      <c r="AJ107" s="13">
        <f t="shared" si="3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/>
      <c r="AR107" s="22">
        <f t="shared" si="42"/>
        <v>0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1</v>
      </c>
    </row>
    <row r="108" spans="2:49">
      <c r="B108" s="47" t="s">
        <v>110</v>
      </c>
      <c r="C108" s="43">
        <v>16.11</v>
      </c>
      <c r="D108" s="23">
        <f>origine!E108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91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13">
        <f t="shared" si="46"/>
        <v>0</v>
      </c>
      <c r="Y108" s="16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37"/>
        <v>0</v>
      </c>
      <c r="AI108" s="16"/>
      <c r="AJ108" s="13">
        <f t="shared" si="3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0</v>
      </c>
    </row>
    <row r="109" spans="2:49">
      <c r="B109" s="52" t="s">
        <v>317</v>
      </c>
      <c r="C109" s="43">
        <v>42.02</v>
      </c>
      <c r="D109" s="23">
        <f>origine!E109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91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13">
        <f t="shared" si="46"/>
        <v>0</v>
      </c>
      <c r="Y109" s="16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37"/>
        <v>0</v>
      </c>
      <c r="AI109" s="16"/>
      <c r="AJ109" s="13">
        <f t="shared" si="3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0</v>
      </c>
    </row>
    <row r="110" spans="2:49">
      <c r="B110" s="47" t="s">
        <v>316</v>
      </c>
      <c r="C110" s="43">
        <v>1.89</v>
      </c>
      <c r="D110" s="23">
        <f>origine!E110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>
        <v>1</v>
      </c>
      <c r="J110" s="22">
        <f t="shared" si="26"/>
        <v>1.89</v>
      </c>
      <c r="K110" s="24">
        <v>1</v>
      </c>
      <c r="L110" s="22">
        <f t="shared" si="27"/>
        <v>1.89</v>
      </c>
      <c r="M110" s="24">
        <v>1</v>
      </c>
      <c r="N110" s="22">
        <f t="shared" si="28"/>
        <v>1.89</v>
      </c>
      <c r="O110" s="24"/>
      <c r="P110" s="22">
        <f t="shared" si="29"/>
        <v>0</v>
      </c>
      <c r="Q110" s="191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13">
        <f t="shared" si="46"/>
        <v>0</v>
      </c>
      <c r="Y110" s="16"/>
      <c r="Z110" s="13">
        <f t="shared" si="33"/>
        <v>0</v>
      </c>
      <c r="AA110" s="16"/>
      <c r="AB110" s="13">
        <f t="shared" si="34"/>
        <v>0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37"/>
        <v>0</v>
      </c>
      <c r="AI110" s="16"/>
      <c r="AJ110" s="13">
        <f t="shared" si="3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/>
      <c r="AR110" s="22">
        <f t="shared" si="42"/>
        <v>0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3</v>
      </c>
    </row>
    <row r="111" spans="2:49">
      <c r="B111" s="52" t="s">
        <v>111</v>
      </c>
      <c r="C111" s="43">
        <v>20.87</v>
      </c>
      <c r="D111" s="23">
        <f>origine!E111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91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13">
        <f t="shared" si="46"/>
        <v>0</v>
      </c>
      <c r="Y111" s="16"/>
      <c r="Z111" s="13">
        <f t="shared" si="33"/>
        <v>0</v>
      </c>
      <c r="AA111" s="16"/>
      <c r="AB111" s="13">
        <f t="shared" si="34"/>
        <v>0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37"/>
        <v>0</v>
      </c>
      <c r="AI111" s="16"/>
      <c r="AJ111" s="13">
        <f t="shared" si="3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0</v>
      </c>
    </row>
    <row r="112" spans="2:49">
      <c r="B112" s="47" t="s">
        <v>112</v>
      </c>
      <c r="C112" s="43">
        <v>1.5</v>
      </c>
      <c r="D112" s="23">
        <f>origine!E112</f>
        <v>0</v>
      </c>
      <c r="E112" s="24">
        <v>1</v>
      </c>
      <c r="F112" s="22">
        <f t="shared" si="24"/>
        <v>1.5</v>
      </c>
      <c r="G112" s="24"/>
      <c r="H112" s="22">
        <f t="shared" si="25"/>
        <v>0</v>
      </c>
      <c r="I112" s="24">
        <v>1</v>
      </c>
      <c r="J112" s="22">
        <f t="shared" si="26"/>
        <v>1.5</v>
      </c>
      <c r="K112" s="24"/>
      <c r="L112" s="22">
        <f t="shared" si="27"/>
        <v>0</v>
      </c>
      <c r="M112" s="24">
        <v>2</v>
      </c>
      <c r="N112" s="22">
        <f t="shared" si="28"/>
        <v>3</v>
      </c>
      <c r="O112" s="24"/>
      <c r="P112" s="22">
        <f t="shared" si="29"/>
        <v>0</v>
      </c>
      <c r="Q112" s="191">
        <v>1</v>
      </c>
      <c r="R112" s="13">
        <f t="shared" si="30"/>
        <v>1.5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13">
        <f t="shared" si="46"/>
        <v>0</v>
      </c>
      <c r="Y112" s="16"/>
      <c r="Z112" s="13">
        <f t="shared" si="33"/>
        <v>0</v>
      </c>
      <c r="AA112" s="16"/>
      <c r="AB112" s="13">
        <f t="shared" si="34"/>
        <v>0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37"/>
        <v>0</v>
      </c>
      <c r="AI112" s="16"/>
      <c r="AJ112" s="13">
        <f t="shared" si="3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/>
      <c r="AR112" s="22">
        <f t="shared" si="42"/>
        <v>0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5</v>
      </c>
    </row>
    <row r="113" spans="2:49">
      <c r="B113" s="52" t="s">
        <v>66</v>
      </c>
      <c r="C113" s="43">
        <v>18.91</v>
      </c>
      <c r="D113" s="23">
        <f>origine!E113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91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13">
        <f t="shared" si="46"/>
        <v>0</v>
      </c>
      <c r="Y113" s="16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37"/>
        <v>0</v>
      </c>
      <c r="AI113" s="16"/>
      <c r="AJ113" s="13">
        <f t="shared" si="3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47" t="s">
        <v>31</v>
      </c>
      <c r="C114" s="43">
        <v>1.48</v>
      </c>
      <c r="D114" s="23">
        <f>origine!E114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91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13">
        <f t="shared" si="46"/>
        <v>0</v>
      </c>
      <c r="Y114" s="16"/>
      <c r="Z114" s="13">
        <f t="shared" si="33"/>
        <v>0</v>
      </c>
      <c r="AA114" s="16">
        <v>1</v>
      </c>
      <c r="AB114" s="13">
        <f t="shared" si="34"/>
        <v>1.48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37"/>
        <v>0</v>
      </c>
      <c r="AI114" s="16"/>
      <c r="AJ114" s="13">
        <f t="shared" si="3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1</v>
      </c>
    </row>
    <row r="115" spans="2:49">
      <c r="B115" s="52" t="s">
        <v>32</v>
      </c>
      <c r="C115" s="43">
        <v>1.75</v>
      </c>
      <c r="D115" s="23">
        <f>origine!E115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91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13">
        <f t="shared" si="46"/>
        <v>0</v>
      </c>
      <c r="Y115" s="16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37"/>
        <v>0</v>
      </c>
      <c r="AI115" s="16"/>
      <c r="AJ115" s="13">
        <f t="shared" si="3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/>
      <c r="AR115" s="22">
        <f t="shared" si="42"/>
        <v>0</v>
      </c>
      <c r="AS115" s="24"/>
      <c r="AT115" s="22">
        <f t="shared" si="43"/>
        <v>0</v>
      </c>
      <c r="AU115" s="24"/>
      <c r="AV115" s="22">
        <f t="shared" si="44"/>
        <v>0</v>
      </c>
      <c r="AW115" s="187">
        <f t="shared" si="45"/>
        <v>0</v>
      </c>
    </row>
    <row r="116" spans="2:49">
      <c r="B116" s="47" t="s">
        <v>250</v>
      </c>
      <c r="C116" s="43">
        <v>19.61</v>
      </c>
      <c r="D116" s="23">
        <f>origine!E116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91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13">
        <f t="shared" si="46"/>
        <v>0</v>
      </c>
      <c r="Y116" s="16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37"/>
        <v>0</v>
      </c>
      <c r="AI116" s="16"/>
      <c r="AJ116" s="13">
        <f t="shared" si="3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0</v>
      </c>
    </row>
    <row r="117" spans="2:49">
      <c r="B117" s="52" t="s">
        <v>33</v>
      </c>
      <c r="C117" s="43">
        <v>67.23</v>
      </c>
      <c r="D117" s="23">
        <f>origine!E117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91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13">
        <f t="shared" si="46"/>
        <v>0</v>
      </c>
      <c r="Y117" s="16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37"/>
        <v>0</v>
      </c>
      <c r="AI117" s="16"/>
      <c r="AJ117" s="13">
        <f t="shared" si="3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0</v>
      </c>
    </row>
    <row r="118" spans="2:49">
      <c r="B118" s="47" t="s">
        <v>34</v>
      </c>
      <c r="C118" s="43">
        <v>7.01</v>
      </c>
      <c r="D118" s="23">
        <f>origine!E118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91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13">
        <f t="shared" si="46"/>
        <v>0</v>
      </c>
      <c r="Y118" s="16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37"/>
        <v>0</v>
      </c>
      <c r="AI118" s="16"/>
      <c r="AJ118" s="13">
        <f t="shared" si="3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0</v>
      </c>
    </row>
    <row r="119" spans="2:49">
      <c r="B119" s="52" t="s">
        <v>35</v>
      </c>
      <c r="C119" s="43">
        <v>23.81</v>
      </c>
      <c r="D119" s="23">
        <f>origine!E119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91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13">
        <f t="shared" si="46"/>
        <v>0</v>
      </c>
      <c r="Y119" s="16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37"/>
        <v>0</v>
      </c>
      <c r="AI119" s="16"/>
      <c r="AJ119" s="13">
        <f t="shared" si="3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0</v>
      </c>
    </row>
    <row r="120" spans="2:49">
      <c r="B120" s="47" t="s">
        <v>113</v>
      </c>
      <c r="C120" s="43">
        <v>2.15</v>
      </c>
      <c r="D120" s="23">
        <f>origine!E120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>
        <v>1</v>
      </c>
      <c r="N120" s="22">
        <f t="shared" si="28"/>
        <v>2.15</v>
      </c>
      <c r="O120" s="24"/>
      <c r="P120" s="22">
        <f t="shared" si="29"/>
        <v>0</v>
      </c>
      <c r="Q120" s="191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13">
        <f t="shared" si="46"/>
        <v>0</v>
      </c>
      <c r="Y120" s="16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37"/>
        <v>0</v>
      </c>
      <c r="AI120" s="16"/>
      <c r="AJ120" s="13">
        <f t="shared" si="3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1</v>
      </c>
    </row>
    <row r="121" spans="2:49">
      <c r="B121" s="52" t="s">
        <v>67</v>
      </c>
      <c r="C121" s="43">
        <v>0.48</v>
      </c>
      <c r="D121" s="23">
        <f>origine!E121</f>
        <v>0</v>
      </c>
      <c r="E121" s="24">
        <v>2</v>
      </c>
      <c r="F121" s="22">
        <f t="shared" si="24"/>
        <v>0.96</v>
      </c>
      <c r="G121" s="24"/>
      <c r="H121" s="22">
        <f t="shared" si="25"/>
        <v>0</v>
      </c>
      <c r="I121" s="24"/>
      <c r="J121" s="22">
        <f t="shared" si="26"/>
        <v>0</v>
      </c>
      <c r="K121" s="24">
        <v>1</v>
      </c>
      <c r="L121" s="22">
        <f t="shared" si="27"/>
        <v>0.48</v>
      </c>
      <c r="M121" s="24"/>
      <c r="N121" s="22">
        <f t="shared" si="28"/>
        <v>0</v>
      </c>
      <c r="O121" s="24"/>
      <c r="P121" s="22">
        <f t="shared" si="29"/>
        <v>0</v>
      </c>
      <c r="Q121" s="191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13">
        <f t="shared" si="46"/>
        <v>0</v>
      </c>
      <c r="Y121" s="16"/>
      <c r="Z121" s="13">
        <f t="shared" si="33"/>
        <v>0</v>
      </c>
      <c r="AA121" s="16">
        <v>1</v>
      </c>
      <c r="AB121" s="13">
        <f t="shared" si="34"/>
        <v>0.48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37"/>
        <v>0</v>
      </c>
      <c r="AI121" s="16"/>
      <c r="AJ121" s="13">
        <f t="shared" si="3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/>
      <c r="AR121" s="22">
        <f t="shared" si="42"/>
        <v>0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4</v>
      </c>
    </row>
    <row r="122" spans="2:49">
      <c r="B122" s="47" t="s">
        <v>114</v>
      </c>
      <c r="C122" s="43">
        <v>24.51</v>
      </c>
      <c r="D122" s="23">
        <f>origine!E122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91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13">
        <f t="shared" si="46"/>
        <v>0</v>
      </c>
      <c r="Y122" s="16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37"/>
        <v>0</v>
      </c>
      <c r="AI122" s="16"/>
      <c r="AJ122" s="13">
        <f t="shared" si="3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0</v>
      </c>
    </row>
    <row r="123" spans="2:49">
      <c r="B123" s="52" t="s">
        <v>36</v>
      </c>
      <c r="C123" s="43">
        <v>0.54</v>
      </c>
      <c r="D123" s="23">
        <f>origine!E123</f>
        <v>0</v>
      </c>
      <c r="E123" s="24">
        <v>1</v>
      </c>
      <c r="F123" s="22">
        <f t="shared" si="24"/>
        <v>0.54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>
        <v>1</v>
      </c>
      <c r="N123" s="22">
        <f t="shared" si="28"/>
        <v>0.54</v>
      </c>
      <c r="O123" s="24"/>
      <c r="P123" s="22">
        <f t="shared" si="29"/>
        <v>0</v>
      </c>
      <c r="Q123" s="191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13">
        <f t="shared" si="46"/>
        <v>0</v>
      </c>
      <c r="Y123" s="16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37"/>
        <v>0</v>
      </c>
      <c r="AI123" s="16"/>
      <c r="AJ123" s="13">
        <f t="shared" si="38"/>
        <v>0</v>
      </c>
      <c r="AK123" s="24"/>
      <c r="AL123" s="22">
        <f t="shared" si="39"/>
        <v>0</v>
      </c>
      <c r="AM123" s="24"/>
      <c r="AN123" s="13">
        <f t="shared" si="40"/>
        <v>0</v>
      </c>
      <c r="AO123" s="24"/>
      <c r="AP123" s="22">
        <f t="shared" si="41"/>
        <v>0</v>
      </c>
      <c r="AQ123" s="24"/>
      <c r="AR123" s="22">
        <f t="shared" si="42"/>
        <v>0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2</v>
      </c>
    </row>
    <row r="124" spans="2:49">
      <c r="B124" s="47" t="s">
        <v>115</v>
      </c>
      <c r="C124" s="43">
        <v>22.41</v>
      </c>
      <c r="D124" s="23">
        <f>origine!E124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91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13">
        <f t="shared" si="46"/>
        <v>0</v>
      </c>
      <c r="Y124" s="16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37"/>
        <v>0</v>
      </c>
      <c r="AI124" s="16"/>
      <c r="AJ124" s="13">
        <f t="shared" si="3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0</v>
      </c>
    </row>
    <row r="125" spans="2:49">
      <c r="B125" s="52" t="s">
        <v>189</v>
      </c>
      <c r="C125" s="43">
        <v>2.42</v>
      </c>
      <c r="D125" s="23">
        <f>origine!E125</f>
        <v>0</v>
      </c>
      <c r="E125" s="24">
        <v>1</v>
      </c>
      <c r="F125" s="22">
        <f t="shared" si="24"/>
        <v>2.42</v>
      </c>
      <c r="G125" s="24"/>
      <c r="H125" s="22">
        <f t="shared" si="25"/>
        <v>0</v>
      </c>
      <c r="I125" s="24">
        <v>1</v>
      </c>
      <c r="J125" s="22">
        <f t="shared" si="26"/>
        <v>2.42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91">
        <v>1</v>
      </c>
      <c r="R125" s="13">
        <f t="shared" si="30"/>
        <v>2.42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13">
        <f t="shared" si="46"/>
        <v>0</v>
      </c>
      <c r="Y125" s="16"/>
      <c r="Z125" s="13">
        <f t="shared" si="33"/>
        <v>0</v>
      </c>
      <c r="AA125" s="16">
        <v>1</v>
      </c>
      <c r="AB125" s="13">
        <f t="shared" si="34"/>
        <v>2.42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37"/>
        <v>0</v>
      </c>
      <c r="AI125" s="16"/>
      <c r="AJ125" s="13">
        <f t="shared" si="3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4</v>
      </c>
    </row>
    <row r="126" spans="2:49">
      <c r="B126" s="47" t="s">
        <v>116</v>
      </c>
      <c r="C126" s="43">
        <v>2.7</v>
      </c>
      <c r="D126" s="23">
        <f>origine!E126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91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13">
        <f t="shared" si="46"/>
        <v>0</v>
      </c>
      <c r="Y126" s="16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37"/>
        <v>0</v>
      </c>
      <c r="AI126" s="16"/>
      <c r="AJ126" s="13">
        <f t="shared" si="3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52" t="s">
        <v>117</v>
      </c>
      <c r="C127" s="43">
        <v>8.69</v>
      </c>
      <c r="D127" s="23">
        <f>origine!E127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91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13">
        <f t="shared" si="46"/>
        <v>0</v>
      </c>
      <c r="Y127" s="16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37"/>
        <v>0</v>
      </c>
      <c r="AI127" s="16"/>
      <c r="AJ127" s="13">
        <f t="shared" si="3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47" t="s">
        <v>445</v>
      </c>
      <c r="C128" s="43">
        <v>0.99</v>
      </c>
      <c r="D128" s="23" t="s">
        <v>442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91">
        <v>2</v>
      </c>
      <c r="R128" s="13">
        <f t="shared" si="30"/>
        <v>1.98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13">
        <f t="shared" si="46"/>
        <v>0</v>
      </c>
      <c r="Y128" s="16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37"/>
        <v>0</v>
      </c>
      <c r="AI128" s="16"/>
      <c r="AJ128" s="13">
        <f t="shared" si="3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2</v>
      </c>
    </row>
    <row r="129" spans="2:49">
      <c r="B129" s="52" t="s">
        <v>76</v>
      </c>
      <c r="C129" s="43">
        <v>4.2300000000000004</v>
      </c>
      <c r="D129" s="23">
        <f>origine!E129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91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13">
        <f t="shared" si="46"/>
        <v>0</v>
      </c>
      <c r="Y129" s="16"/>
      <c r="Z129" s="13">
        <f t="shared" si="33"/>
        <v>0</v>
      </c>
      <c r="AA129" s="16">
        <v>1</v>
      </c>
      <c r="AB129" s="13">
        <f t="shared" si="34"/>
        <v>4.2300000000000004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37"/>
        <v>0</v>
      </c>
      <c r="AI129" s="16"/>
      <c r="AJ129" s="13">
        <f t="shared" si="3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1</v>
      </c>
    </row>
    <row r="130" spans="2:49">
      <c r="B130" s="47" t="s">
        <v>37</v>
      </c>
      <c r="C130" s="43">
        <v>1.97</v>
      </c>
      <c r="D130" s="23">
        <f>origine!E130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91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13">
        <f t="shared" si="46"/>
        <v>0</v>
      </c>
      <c r="Y130" s="16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37"/>
        <v>0</v>
      </c>
      <c r="AI130" s="16"/>
      <c r="AJ130" s="13">
        <f t="shared" si="3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0</v>
      </c>
    </row>
    <row r="131" spans="2:49">
      <c r="B131" s="52" t="s">
        <v>38</v>
      </c>
      <c r="C131" s="43">
        <v>1.57</v>
      </c>
      <c r="D131" s="23">
        <f>origine!E131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91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13">
        <f t="shared" si="46"/>
        <v>0</v>
      </c>
      <c r="Y131" s="16"/>
      <c r="Z131" s="13">
        <f t="shared" si="33"/>
        <v>0</v>
      </c>
      <c r="AA131" s="16">
        <v>1</v>
      </c>
      <c r="AB131" s="13">
        <f t="shared" si="34"/>
        <v>1.57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37"/>
        <v>0</v>
      </c>
      <c r="AI131" s="16"/>
      <c r="AJ131" s="13">
        <f t="shared" si="3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1</v>
      </c>
    </row>
    <row r="132" spans="2:49">
      <c r="B132" s="47" t="s">
        <v>118</v>
      </c>
      <c r="C132" s="43">
        <v>0.99</v>
      </c>
      <c r="D132" s="23" t="s">
        <v>442</v>
      </c>
      <c r="E132" s="24">
        <v>1</v>
      </c>
      <c r="F132" s="22">
        <f t="shared" si="24"/>
        <v>0.99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91">
        <v>1</v>
      </c>
      <c r="R132" s="13">
        <f t="shared" si="30"/>
        <v>0.99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13">
        <f t="shared" si="46"/>
        <v>0</v>
      </c>
      <c r="Y132" s="16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37"/>
        <v>0</v>
      </c>
      <c r="AI132" s="16"/>
      <c r="AJ132" s="13">
        <f t="shared" si="38"/>
        <v>0</v>
      </c>
      <c r="AK132" s="24"/>
      <c r="AL132" s="22">
        <f t="shared" si="39"/>
        <v>0</v>
      </c>
      <c r="AM132" s="24"/>
      <c r="AN132" s="13">
        <f t="shared" si="40"/>
        <v>0</v>
      </c>
      <c r="AO132" s="24"/>
      <c r="AP132" s="22">
        <f t="shared" si="41"/>
        <v>0</v>
      </c>
      <c r="AQ132" s="24"/>
      <c r="AR132" s="22">
        <f t="shared" si="42"/>
        <v>0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2</v>
      </c>
    </row>
    <row r="133" spans="2:49">
      <c r="B133" s="52"/>
      <c r="C133" s="43"/>
      <c r="D133" s="23">
        <f>origine!E133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91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13">
        <f t="shared" si="46"/>
        <v>0</v>
      </c>
      <c r="Y133" s="16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37"/>
        <v>0</v>
      </c>
      <c r="AI133" s="16"/>
      <c r="AJ133" s="13">
        <f t="shared" si="38"/>
        <v>0</v>
      </c>
      <c r="AK133" s="24"/>
      <c r="AL133" s="22">
        <f t="shared" si="39"/>
        <v>0</v>
      </c>
      <c r="AM133" s="24"/>
      <c r="AN133" s="13"/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0</v>
      </c>
    </row>
    <row r="134" spans="2:49">
      <c r="B134" s="47" t="s">
        <v>190</v>
      </c>
      <c r="C134" s="43">
        <v>11.6</v>
      </c>
      <c r="D134" s="23">
        <f>origine!E134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91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13">
        <f t="shared" si="46"/>
        <v>0</v>
      </c>
      <c r="Y134" s="16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37"/>
        <v>0</v>
      </c>
      <c r="AI134" s="16"/>
      <c r="AJ134" s="13">
        <f t="shared" si="3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52" t="s">
        <v>39</v>
      </c>
      <c r="C135" s="43">
        <v>0.66</v>
      </c>
      <c r="D135" s="23">
        <f>origine!E135</f>
        <v>0</v>
      </c>
      <c r="E135" s="24">
        <v>1</v>
      </c>
      <c r="F135" s="22">
        <f t="shared" si="24"/>
        <v>0.66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91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13">
        <f t="shared" si="46"/>
        <v>0</v>
      </c>
      <c r="Y135" s="16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37"/>
        <v>0</v>
      </c>
      <c r="AI135" s="16"/>
      <c r="AJ135" s="13">
        <f t="shared" si="3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1</v>
      </c>
    </row>
    <row r="136" spans="2:49">
      <c r="B136" s="47" t="s">
        <v>40</v>
      </c>
      <c r="C136" s="43">
        <v>18.91</v>
      </c>
      <c r="D136" s="23">
        <f>origine!E136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91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13">
        <f t="shared" si="46"/>
        <v>0</v>
      </c>
      <c r="Y136" s="16"/>
      <c r="Z136" s="13">
        <f t="shared" si="33"/>
        <v>0</v>
      </c>
      <c r="AA136" s="16"/>
      <c r="AB136" s="13">
        <f t="shared" si="34"/>
        <v>0</v>
      </c>
      <c r="AC136" s="24"/>
      <c r="AD136" s="22">
        <f t="shared" si="35"/>
        <v>0</v>
      </c>
      <c r="AE136" s="24"/>
      <c r="AF136" s="22">
        <f t="shared" si="36"/>
        <v>0</v>
      </c>
      <c r="AG136" s="16"/>
      <c r="AH136" s="13">
        <f t="shared" si="37"/>
        <v>0</v>
      </c>
      <c r="AI136" s="16"/>
      <c r="AJ136" s="13">
        <f t="shared" si="38"/>
        <v>0</v>
      </c>
      <c r="AK136" s="24"/>
      <c r="AL136" s="22">
        <f t="shared" si="39"/>
        <v>0</v>
      </c>
      <c r="AM136" s="24"/>
      <c r="AN136" s="13">
        <f t="shared" si="40"/>
        <v>0</v>
      </c>
      <c r="AO136" s="24"/>
      <c r="AP136" s="22">
        <f t="shared" si="41"/>
        <v>0</v>
      </c>
      <c r="AQ136" s="24"/>
      <c r="AR136" s="22">
        <f t="shared" si="42"/>
        <v>0</v>
      </c>
      <c r="AS136" s="24"/>
      <c r="AT136" s="22">
        <f t="shared" si="43"/>
        <v>0</v>
      </c>
      <c r="AU136" s="24"/>
      <c r="AV136" s="22">
        <f t="shared" si="44"/>
        <v>0</v>
      </c>
      <c r="AW136" s="187">
        <f t="shared" si="45"/>
        <v>0</v>
      </c>
    </row>
    <row r="137" spans="2:49">
      <c r="B137" s="52" t="s">
        <v>41</v>
      </c>
      <c r="C137" s="43">
        <v>0.99</v>
      </c>
      <c r="D137" s="23">
        <f>origine!E137</f>
        <v>0</v>
      </c>
      <c r="E137" s="24"/>
      <c r="F137" s="22">
        <f t="shared" ref="F137:F200" si="47">$C137*E137</f>
        <v>0</v>
      </c>
      <c r="G137" s="24"/>
      <c r="H137" s="22">
        <f t="shared" ref="H137:H200" si="48">$C137*G137</f>
        <v>0</v>
      </c>
      <c r="I137" s="24"/>
      <c r="J137" s="22">
        <f t="shared" ref="J137:J201" si="49">$C137*I137</f>
        <v>0</v>
      </c>
      <c r="K137" s="24"/>
      <c r="L137" s="22">
        <f t="shared" ref="L137:L200" si="50">$C137*K137</f>
        <v>0</v>
      </c>
      <c r="M137" s="24"/>
      <c r="N137" s="22">
        <f t="shared" ref="N137:N200" si="51">$C137*M137</f>
        <v>0</v>
      </c>
      <c r="O137" s="24"/>
      <c r="P137" s="22">
        <f t="shared" ref="P137:P200" si="52">$C137*O137</f>
        <v>0</v>
      </c>
      <c r="Q137" s="191"/>
      <c r="R137" s="13">
        <f t="shared" ref="R137:R200" si="53">$C137*Q137</f>
        <v>0</v>
      </c>
      <c r="S137" s="16"/>
      <c r="T137" s="13">
        <f t="shared" ref="T137:T200" si="54">$C137*S137</f>
        <v>0</v>
      </c>
      <c r="U137" s="16"/>
      <c r="V137" s="13">
        <f t="shared" ref="V137:V200" si="55">$C137*U137</f>
        <v>0</v>
      </c>
      <c r="W137" s="16"/>
      <c r="X137" s="13">
        <f t="shared" si="46"/>
        <v>0</v>
      </c>
      <c r="Y137" s="16"/>
      <c r="Z137" s="13">
        <f t="shared" ref="Z137:Z200" si="56">$C137*Y137</f>
        <v>0</v>
      </c>
      <c r="AA137" s="16"/>
      <c r="AB137" s="13">
        <f t="shared" si="34"/>
        <v>0</v>
      </c>
      <c r="AC137" s="24"/>
      <c r="AD137" s="22">
        <f t="shared" ref="AD137:AD200" si="57">$C137*AC137</f>
        <v>0</v>
      </c>
      <c r="AE137" s="24"/>
      <c r="AF137" s="22">
        <f t="shared" ref="AF137:AF200" si="58">$C137*AE137</f>
        <v>0</v>
      </c>
      <c r="AG137" s="16"/>
      <c r="AH137" s="13">
        <f t="shared" ref="AH137:AH200" si="59">$C137*AG137</f>
        <v>0</v>
      </c>
      <c r="AI137" s="16"/>
      <c r="AJ137" s="13">
        <f t="shared" ref="AJ137:AJ200" si="60">$C137*AI137</f>
        <v>0</v>
      </c>
      <c r="AK137" s="24"/>
      <c r="AL137" s="22">
        <f t="shared" ref="AL137:AL200" si="61">$C137*AK137</f>
        <v>0</v>
      </c>
      <c r="AM137" s="24"/>
      <c r="AN137" s="13">
        <f t="shared" ref="AN137:AN200" si="62">$C137*AM137</f>
        <v>0</v>
      </c>
      <c r="AO137" s="24"/>
      <c r="AP137" s="22">
        <f t="shared" ref="AP137:AP200" si="63">$C137*AO137</f>
        <v>0</v>
      </c>
      <c r="AQ137" s="24"/>
      <c r="AR137" s="22">
        <f t="shared" ref="AR137:AR200" si="64">$C137*AQ137</f>
        <v>0</v>
      </c>
      <c r="AS137" s="24"/>
      <c r="AT137" s="22">
        <f t="shared" ref="AT137:AT200" si="65">$C137*AS137</f>
        <v>0</v>
      </c>
      <c r="AU137" s="24"/>
      <c r="AV137" s="22">
        <f t="shared" ref="AV137:AV200" si="66">$C137*AU137</f>
        <v>0</v>
      </c>
      <c r="AW137" s="187">
        <f t="shared" ref="AW137:AW200" si="67">SUM(AU137,AS137,AQ137,AO137,AM137,AK137,AI137,AG137,AE137,AC137,AA137,Y137,W141,U137,S137,Q137,O137,M137,K137,I137,G137,E137)</f>
        <v>0</v>
      </c>
    </row>
    <row r="138" spans="2:49">
      <c r="B138" s="47" t="s">
        <v>42</v>
      </c>
      <c r="C138" s="43"/>
      <c r="D138" s="23">
        <f>origine!E138</f>
        <v>0</v>
      </c>
      <c r="E138" s="24"/>
      <c r="F138" s="22">
        <f t="shared" si="47"/>
        <v>0</v>
      </c>
      <c r="G138" s="24"/>
      <c r="H138" s="22">
        <f t="shared" si="48"/>
        <v>0</v>
      </c>
      <c r="I138" s="24"/>
      <c r="J138" s="22">
        <f t="shared" si="49"/>
        <v>0</v>
      </c>
      <c r="K138" s="24"/>
      <c r="L138" s="22">
        <f t="shared" si="50"/>
        <v>0</v>
      </c>
      <c r="M138" s="24"/>
      <c r="N138" s="22">
        <f t="shared" si="51"/>
        <v>0</v>
      </c>
      <c r="O138" s="24"/>
      <c r="P138" s="22">
        <f t="shared" si="52"/>
        <v>0</v>
      </c>
      <c r="Q138" s="191"/>
      <c r="R138" s="13">
        <f t="shared" si="53"/>
        <v>0</v>
      </c>
      <c r="S138" s="16"/>
      <c r="T138" s="13">
        <f t="shared" si="54"/>
        <v>0</v>
      </c>
      <c r="U138" s="16"/>
      <c r="V138" s="13">
        <f t="shared" si="55"/>
        <v>0</v>
      </c>
      <c r="W138" s="16"/>
      <c r="X138" s="13">
        <f t="shared" si="46"/>
        <v>0</v>
      </c>
      <c r="Y138" s="16"/>
      <c r="Z138" s="13">
        <f t="shared" si="56"/>
        <v>0</v>
      </c>
      <c r="AA138" s="16"/>
      <c r="AB138" s="13">
        <f t="shared" ref="AB138:AB201" si="68">$C138*AA138</f>
        <v>0</v>
      </c>
      <c r="AC138" s="24"/>
      <c r="AD138" s="22">
        <f t="shared" si="57"/>
        <v>0</v>
      </c>
      <c r="AE138" s="24"/>
      <c r="AF138" s="22">
        <f t="shared" si="58"/>
        <v>0</v>
      </c>
      <c r="AG138" s="16"/>
      <c r="AH138" s="13">
        <f t="shared" si="59"/>
        <v>0</v>
      </c>
      <c r="AI138" s="16"/>
      <c r="AJ138" s="13">
        <f t="shared" si="60"/>
        <v>0</v>
      </c>
      <c r="AK138" s="24"/>
      <c r="AL138" s="22">
        <f t="shared" si="61"/>
        <v>0</v>
      </c>
      <c r="AM138" s="24"/>
      <c r="AN138" s="13">
        <f t="shared" si="62"/>
        <v>0</v>
      </c>
      <c r="AO138" s="24"/>
      <c r="AP138" s="22">
        <f t="shared" si="63"/>
        <v>0</v>
      </c>
      <c r="AQ138" s="24"/>
      <c r="AR138" s="22">
        <f t="shared" si="64"/>
        <v>0</v>
      </c>
      <c r="AS138" s="24"/>
      <c r="AT138" s="22">
        <f t="shared" si="65"/>
        <v>0</v>
      </c>
      <c r="AU138" s="24"/>
      <c r="AV138" s="22">
        <f t="shared" si="66"/>
        <v>0</v>
      </c>
      <c r="AW138" s="187">
        <f t="shared" si="67"/>
        <v>0</v>
      </c>
    </row>
    <row r="139" spans="2:49">
      <c r="B139" s="52" t="s">
        <v>43</v>
      </c>
      <c r="C139" s="43"/>
      <c r="D139" s="23">
        <f>origine!E139</f>
        <v>0</v>
      </c>
      <c r="E139" s="24">
        <v>1</v>
      </c>
      <c r="F139" s="22">
        <f t="shared" si="47"/>
        <v>0</v>
      </c>
      <c r="G139" s="24"/>
      <c r="H139" s="22">
        <f t="shared" si="48"/>
        <v>0</v>
      </c>
      <c r="I139" s="24"/>
      <c r="J139" s="22">
        <f t="shared" si="49"/>
        <v>0</v>
      </c>
      <c r="K139" s="24"/>
      <c r="L139" s="22">
        <f t="shared" si="50"/>
        <v>0</v>
      </c>
      <c r="M139" s="24"/>
      <c r="N139" s="22">
        <f t="shared" si="51"/>
        <v>0</v>
      </c>
      <c r="O139" s="24"/>
      <c r="P139" s="22">
        <f t="shared" si="52"/>
        <v>0</v>
      </c>
      <c r="Q139" s="191"/>
      <c r="R139" s="13">
        <f t="shared" si="53"/>
        <v>0</v>
      </c>
      <c r="S139" s="16"/>
      <c r="T139" s="13">
        <f t="shared" si="54"/>
        <v>0</v>
      </c>
      <c r="U139" s="16"/>
      <c r="V139" s="13">
        <f t="shared" si="55"/>
        <v>0</v>
      </c>
      <c r="W139" s="16"/>
      <c r="X139" s="13">
        <f t="shared" si="46"/>
        <v>0</v>
      </c>
      <c r="Y139" s="16"/>
      <c r="Z139" s="13">
        <f t="shared" si="56"/>
        <v>0</v>
      </c>
      <c r="AA139" s="16"/>
      <c r="AB139" s="13">
        <f t="shared" si="68"/>
        <v>0</v>
      </c>
      <c r="AC139" s="24"/>
      <c r="AD139" s="22">
        <f t="shared" si="57"/>
        <v>0</v>
      </c>
      <c r="AE139" s="24"/>
      <c r="AF139" s="22">
        <f t="shared" si="58"/>
        <v>0</v>
      </c>
      <c r="AG139" s="16"/>
      <c r="AH139" s="13">
        <f t="shared" si="59"/>
        <v>0</v>
      </c>
      <c r="AI139" s="16"/>
      <c r="AJ139" s="13">
        <f t="shared" si="60"/>
        <v>0</v>
      </c>
      <c r="AK139" s="24"/>
      <c r="AL139" s="22">
        <f t="shared" si="61"/>
        <v>0</v>
      </c>
      <c r="AM139" s="24"/>
      <c r="AN139" s="13">
        <f t="shared" si="62"/>
        <v>0</v>
      </c>
      <c r="AO139" s="24"/>
      <c r="AP139" s="22">
        <f t="shared" si="63"/>
        <v>0</v>
      </c>
      <c r="AQ139" s="24"/>
      <c r="AR139" s="22">
        <f t="shared" si="64"/>
        <v>0</v>
      </c>
      <c r="AS139" s="24"/>
      <c r="AT139" s="22">
        <f t="shared" si="65"/>
        <v>0</v>
      </c>
      <c r="AU139" s="24"/>
      <c r="AV139" s="22">
        <f t="shared" si="66"/>
        <v>0</v>
      </c>
      <c r="AW139" s="187">
        <f t="shared" si="67"/>
        <v>1</v>
      </c>
    </row>
    <row r="140" spans="2:49">
      <c r="B140" s="47" t="s">
        <v>44</v>
      </c>
      <c r="C140" s="43">
        <v>20.309999999999999</v>
      </c>
      <c r="D140" s="23">
        <f>origine!E140</f>
        <v>0</v>
      </c>
      <c r="E140" s="24"/>
      <c r="F140" s="22">
        <f t="shared" si="47"/>
        <v>0</v>
      </c>
      <c r="G140" s="24"/>
      <c r="H140" s="22">
        <f t="shared" si="48"/>
        <v>0</v>
      </c>
      <c r="I140" s="24"/>
      <c r="J140" s="22">
        <f t="shared" si="49"/>
        <v>0</v>
      </c>
      <c r="K140" s="24"/>
      <c r="L140" s="22">
        <f t="shared" si="50"/>
        <v>0</v>
      </c>
      <c r="M140" s="24"/>
      <c r="N140" s="22">
        <f t="shared" si="51"/>
        <v>0</v>
      </c>
      <c r="O140" s="24"/>
      <c r="P140" s="22">
        <f t="shared" si="52"/>
        <v>0</v>
      </c>
      <c r="Q140" s="191"/>
      <c r="R140" s="13">
        <f t="shared" si="53"/>
        <v>0</v>
      </c>
      <c r="S140" s="16"/>
      <c r="T140" s="13">
        <f t="shared" si="54"/>
        <v>0</v>
      </c>
      <c r="U140" s="16"/>
      <c r="V140" s="13">
        <f t="shared" si="55"/>
        <v>0</v>
      </c>
      <c r="W140" s="16"/>
      <c r="X140" s="13">
        <f t="shared" si="46"/>
        <v>0</v>
      </c>
      <c r="Y140" s="16"/>
      <c r="Z140" s="13">
        <f t="shared" si="56"/>
        <v>0</v>
      </c>
      <c r="AA140" s="16"/>
      <c r="AB140" s="13">
        <f t="shared" si="68"/>
        <v>0</v>
      </c>
      <c r="AC140" s="24"/>
      <c r="AD140" s="22">
        <f t="shared" si="57"/>
        <v>0</v>
      </c>
      <c r="AE140" s="24"/>
      <c r="AF140" s="22">
        <f t="shared" si="58"/>
        <v>0</v>
      </c>
      <c r="AG140" s="16"/>
      <c r="AH140" s="13">
        <f t="shared" si="59"/>
        <v>0</v>
      </c>
      <c r="AI140" s="16"/>
      <c r="AJ140" s="13">
        <f t="shared" si="60"/>
        <v>0</v>
      </c>
      <c r="AK140" s="24"/>
      <c r="AL140" s="22">
        <f t="shared" si="61"/>
        <v>0</v>
      </c>
      <c r="AM140" s="24"/>
      <c r="AN140" s="13">
        <f t="shared" si="62"/>
        <v>0</v>
      </c>
      <c r="AO140" s="24"/>
      <c r="AP140" s="22">
        <f t="shared" si="63"/>
        <v>0</v>
      </c>
      <c r="AQ140" s="24"/>
      <c r="AR140" s="22">
        <f t="shared" si="64"/>
        <v>0</v>
      </c>
      <c r="AS140" s="24"/>
      <c r="AT140" s="22">
        <f t="shared" si="65"/>
        <v>0</v>
      </c>
      <c r="AU140" s="24"/>
      <c r="AV140" s="22">
        <f t="shared" si="66"/>
        <v>0</v>
      </c>
      <c r="AW140" s="187">
        <f t="shared" si="67"/>
        <v>0</v>
      </c>
    </row>
    <row r="141" spans="2:49">
      <c r="B141" s="52" t="s">
        <v>45</v>
      </c>
      <c r="C141" s="43">
        <v>1.93</v>
      </c>
      <c r="D141" s="23">
        <f>origine!E141</f>
        <v>0</v>
      </c>
      <c r="E141" s="24"/>
      <c r="F141" s="22">
        <f t="shared" si="47"/>
        <v>0</v>
      </c>
      <c r="G141" s="24"/>
      <c r="H141" s="22">
        <f t="shared" si="48"/>
        <v>0</v>
      </c>
      <c r="I141" s="24">
        <v>1</v>
      </c>
      <c r="J141" s="22">
        <f t="shared" si="49"/>
        <v>1.93</v>
      </c>
      <c r="K141" s="24"/>
      <c r="L141" s="22">
        <f t="shared" si="50"/>
        <v>0</v>
      </c>
      <c r="M141" s="24"/>
      <c r="N141" s="22">
        <f t="shared" si="51"/>
        <v>0</v>
      </c>
      <c r="O141" s="24"/>
      <c r="P141" s="22">
        <f t="shared" si="52"/>
        <v>0</v>
      </c>
      <c r="Q141" s="191">
        <v>1</v>
      </c>
      <c r="R141" s="13">
        <f t="shared" si="53"/>
        <v>1.93</v>
      </c>
      <c r="S141" s="16"/>
      <c r="T141" s="13">
        <f t="shared" si="54"/>
        <v>0</v>
      </c>
      <c r="U141" s="16"/>
      <c r="V141" s="13">
        <f t="shared" si="55"/>
        <v>0</v>
      </c>
      <c r="W141" s="16"/>
      <c r="X141" s="13">
        <f t="shared" si="46"/>
        <v>0</v>
      </c>
      <c r="Y141" s="16"/>
      <c r="Z141" s="13">
        <f t="shared" si="56"/>
        <v>0</v>
      </c>
      <c r="AA141" s="16"/>
      <c r="AB141" s="13">
        <f t="shared" si="68"/>
        <v>0</v>
      </c>
      <c r="AC141" s="24"/>
      <c r="AD141" s="22">
        <f t="shared" si="57"/>
        <v>0</v>
      </c>
      <c r="AE141" s="24"/>
      <c r="AF141" s="22">
        <f t="shared" si="58"/>
        <v>0</v>
      </c>
      <c r="AG141" s="16"/>
      <c r="AH141" s="13">
        <f t="shared" si="59"/>
        <v>0</v>
      </c>
      <c r="AI141" s="16"/>
      <c r="AJ141" s="13">
        <f t="shared" si="60"/>
        <v>0</v>
      </c>
      <c r="AK141" s="24"/>
      <c r="AL141" s="22">
        <f t="shared" si="61"/>
        <v>0</v>
      </c>
      <c r="AM141" s="24"/>
      <c r="AN141" s="13">
        <f t="shared" si="62"/>
        <v>0</v>
      </c>
      <c r="AO141" s="24"/>
      <c r="AP141" s="22">
        <f t="shared" si="63"/>
        <v>0</v>
      </c>
      <c r="AQ141" s="24"/>
      <c r="AR141" s="22">
        <f t="shared" si="64"/>
        <v>0</v>
      </c>
      <c r="AS141" s="24"/>
      <c r="AT141" s="22">
        <f t="shared" si="65"/>
        <v>0</v>
      </c>
      <c r="AU141" s="24"/>
      <c r="AV141" s="22">
        <f t="shared" si="66"/>
        <v>0</v>
      </c>
      <c r="AW141" s="187">
        <f t="shared" si="67"/>
        <v>2</v>
      </c>
    </row>
    <row r="142" spans="2:49">
      <c r="B142" s="47" t="s">
        <v>75</v>
      </c>
      <c r="C142" s="43">
        <v>0.82</v>
      </c>
      <c r="D142" s="23">
        <f>origine!E142</f>
        <v>0</v>
      </c>
      <c r="E142" s="24"/>
      <c r="F142" s="22">
        <f t="shared" si="47"/>
        <v>0</v>
      </c>
      <c r="G142" s="24"/>
      <c r="H142" s="22">
        <f t="shared" si="48"/>
        <v>0</v>
      </c>
      <c r="I142" s="24"/>
      <c r="J142" s="22">
        <f t="shared" si="49"/>
        <v>0</v>
      </c>
      <c r="K142" s="24"/>
      <c r="L142" s="22">
        <f t="shared" si="50"/>
        <v>0</v>
      </c>
      <c r="M142" s="24"/>
      <c r="N142" s="22">
        <f t="shared" si="51"/>
        <v>0</v>
      </c>
      <c r="O142" s="24"/>
      <c r="P142" s="22">
        <f t="shared" si="52"/>
        <v>0</v>
      </c>
      <c r="Q142" s="191"/>
      <c r="R142" s="13">
        <f t="shared" si="53"/>
        <v>0</v>
      </c>
      <c r="S142" s="16"/>
      <c r="T142" s="13">
        <f t="shared" si="54"/>
        <v>0</v>
      </c>
      <c r="U142" s="16"/>
      <c r="V142" s="13">
        <f t="shared" si="55"/>
        <v>0</v>
      </c>
      <c r="W142" s="16"/>
      <c r="X142" s="13">
        <f t="shared" si="46"/>
        <v>0</v>
      </c>
      <c r="Y142" s="16"/>
      <c r="Z142" s="13">
        <f t="shared" si="56"/>
        <v>0</v>
      </c>
      <c r="AA142" s="16"/>
      <c r="AB142" s="13">
        <f t="shared" si="68"/>
        <v>0</v>
      </c>
      <c r="AC142" s="24"/>
      <c r="AD142" s="22">
        <f t="shared" si="57"/>
        <v>0</v>
      </c>
      <c r="AE142" s="24"/>
      <c r="AF142" s="22">
        <f t="shared" si="58"/>
        <v>0</v>
      </c>
      <c r="AG142" s="16"/>
      <c r="AH142" s="13">
        <f t="shared" si="59"/>
        <v>0</v>
      </c>
      <c r="AI142" s="16"/>
      <c r="AJ142" s="13">
        <f t="shared" si="60"/>
        <v>0</v>
      </c>
      <c r="AK142" s="24"/>
      <c r="AL142" s="22">
        <f t="shared" si="61"/>
        <v>0</v>
      </c>
      <c r="AM142" s="24"/>
      <c r="AN142" s="13">
        <f t="shared" si="62"/>
        <v>0</v>
      </c>
      <c r="AO142" s="24"/>
      <c r="AP142" s="22">
        <f t="shared" si="63"/>
        <v>0</v>
      </c>
      <c r="AQ142" s="24"/>
      <c r="AR142" s="22">
        <f t="shared" si="64"/>
        <v>0</v>
      </c>
      <c r="AS142" s="24"/>
      <c r="AT142" s="22">
        <f t="shared" si="65"/>
        <v>0</v>
      </c>
      <c r="AU142" s="24"/>
      <c r="AV142" s="22">
        <f t="shared" si="66"/>
        <v>0</v>
      </c>
      <c r="AW142" s="187">
        <f t="shared" si="67"/>
        <v>0</v>
      </c>
    </row>
    <row r="143" spans="2:49">
      <c r="B143" s="52" t="s">
        <v>46</v>
      </c>
      <c r="C143" s="43">
        <v>28.71</v>
      </c>
      <c r="D143" s="23">
        <f>origine!E143</f>
        <v>0</v>
      </c>
      <c r="E143" s="24"/>
      <c r="F143" s="22">
        <f t="shared" si="47"/>
        <v>0</v>
      </c>
      <c r="G143" s="24"/>
      <c r="H143" s="22">
        <f t="shared" si="48"/>
        <v>0</v>
      </c>
      <c r="I143" s="24"/>
      <c r="J143" s="22">
        <f t="shared" si="49"/>
        <v>0</v>
      </c>
      <c r="K143" s="24"/>
      <c r="L143" s="22">
        <f t="shared" si="50"/>
        <v>0</v>
      </c>
      <c r="M143" s="24"/>
      <c r="N143" s="22">
        <f t="shared" si="51"/>
        <v>0</v>
      </c>
      <c r="O143" s="24"/>
      <c r="P143" s="22">
        <f t="shared" si="52"/>
        <v>0</v>
      </c>
      <c r="Q143" s="191"/>
      <c r="R143" s="13">
        <f t="shared" si="53"/>
        <v>0</v>
      </c>
      <c r="S143" s="16"/>
      <c r="T143" s="13">
        <f t="shared" si="54"/>
        <v>0</v>
      </c>
      <c r="U143" s="16"/>
      <c r="V143" s="13">
        <f t="shared" si="55"/>
        <v>0</v>
      </c>
      <c r="W143" s="16"/>
      <c r="X143" s="13">
        <f t="shared" si="46"/>
        <v>0</v>
      </c>
      <c r="Y143" s="16"/>
      <c r="Z143" s="13">
        <f t="shared" si="56"/>
        <v>0</v>
      </c>
      <c r="AA143" s="16"/>
      <c r="AB143" s="13">
        <f t="shared" si="68"/>
        <v>0</v>
      </c>
      <c r="AC143" s="24"/>
      <c r="AD143" s="22">
        <f t="shared" si="57"/>
        <v>0</v>
      </c>
      <c r="AE143" s="24"/>
      <c r="AF143" s="22">
        <f t="shared" si="58"/>
        <v>0</v>
      </c>
      <c r="AG143" s="16"/>
      <c r="AH143" s="13">
        <f t="shared" si="59"/>
        <v>0</v>
      </c>
      <c r="AI143" s="16"/>
      <c r="AJ143" s="13">
        <f t="shared" si="60"/>
        <v>0</v>
      </c>
      <c r="AK143" s="24"/>
      <c r="AL143" s="22">
        <f t="shared" si="61"/>
        <v>0</v>
      </c>
      <c r="AM143" s="24"/>
      <c r="AN143" s="13">
        <f t="shared" si="62"/>
        <v>0</v>
      </c>
      <c r="AO143" s="24"/>
      <c r="AP143" s="22">
        <f t="shared" si="63"/>
        <v>0</v>
      </c>
      <c r="AQ143" s="24"/>
      <c r="AR143" s="22">
        <f t="shared" si="64"/>
        <v>0</v>
      </c>
      <c r="AS143" s="24"/>
      <c r="AT143" s="22">
        <f t="shared" si="65"/>
        <v>0</v>
      </c>
      <c r="AU143" s="24"/>
      <c r="AV143" s="22">
        <f t="shared" si="66"/>
        <v>0</v>
      </c>
      <c r="AW143" s="187">
        <f t="shared" si="67"/>
        <v>0</v>
      </c>
    </row>
    <row r="144" spans="2:49">
      <c r="B144" s="47" t="s">
        <v>446</v>
      </c>
      <c r="C144" s="43">
        <v>0.87</v>
      </c>
      <c r="D144" s="23" t="s">
        <v>444</v>
      </c>
      <c r="E144" s="24">
        <v>2</v>
      </c>
      <c r="F144" s="22">
        <f t="shared" si="47"/>
        <v>1.74</v>
      </c>
      <c r="G144" s="24"/>
      <c r="H144" s="22">
        <f t="shared" si="48"/>
        <v>0</v>
      </c>
      <c r="I144" s="24"/>
      <c r="J144" s="22">
        <f t="shared" si="49"/>
        <v>0</v>
      </c>
      <c r="K144" s="24">
        <v>1</v>
      </c>
      <c r="L144" s="22">
        <f t="shared" si="50"/>
        <v>0.87</v>
      </c>
      <c r="M144" s="24">
        <v>2</v>
      </c>
      <c r="N144" s="22">
        <f t="shared" si="51"/>
        <v>1.74</v>
      </c>
      <c r="O144" s="24"/>
      <c r="P144" s="22">
        <f t="shared" si="52"/>
        <v>0</v>
      </c>
      <c r="Q144" s="191">
        <v>2</v>
      </c>
      <c r="R144" s="13">
        <f t="shared" si="53"/>
        <v>1.74</v>
      </c>
      <c r="S144" s="16"/>
      <c r="T144" s="13">
        <f t="shared" si="54"/>
        <v>0</v>
      </c>
      <c r="U144" s="16"/>
      <c r="V144" s="13">
        <f t="shared" si="55"/>
        <v>0</v>
      </c>
      <c r="W144" s="16"/>
      <c r="X144" s="13">
        <f t="shared" si="46"/>
        <v>0</v>
      </c>
      <c r="Y144" s="16"/>
      <c r="Z144" s="13">
        <f t="shared" si="56"/>
        <v>0</v>
      </c>
      <c r="AA144" s="16">
        <v>2</v>
      </c>
      <c r="AB144" s="13">
        <f t="shared" si="68"/>
        <v>1.74</v>
      </c>
      <c r="AC144" s="24"/>
      <c r="AD144" s="22">
        <f t="shared" si="57"/>
        <v>0</v>
      </c>
      <c r="AE144" s="24"/>
      <c r="AF144" s="22">
        <f t="shared" si="58"/>
        <v>0</v>
      </c>
      <c r="AG144" s="16"/>
      <c r="AH144" s="13">
        <f t="shared" si="59"/>
        <v>0</v>
      </c>
      <c r="AI144" s="16"/>
      <c r="AJ144" s="13">
        <f t="shared" si="60"/>
        <v>0</v>
      </c>
      <c r="AK144" s="24"/>
      <c r="AL144" s="22">
        <f t="shared" si="61"/>
        <v>0</v>
      </c>
      <c r="AM144" s="24"/>
      <c r="AN144" s="13">
        <f t="shared" si="62"/>
        <v>0</v>
      </c>
      <c r="AO144" s="24"/>
      <c r="AP144" s="22">
        <f t="shared" si="63"/>
        <v>0</v>
      </c>
      <c r="AQ144" s="24"/>
      <c r="AR144" s="22">
        <f t="shared" si="64"/>
        <v>0</v>
      </c>
      <c r="AS144" s="24"/>
      <c r="AT144" s="22">
        <f t="shared" si="65"/>
        <v>0</v>
      </c>
      <c r="AU144" s="24"/>
      <c r="AV144" s="22">
        <f t="shared" si="66"/>
        <v>0</v>
      </c>
      <c r="AW144" s="187">
        <f t="shared" si="67"/>
        <v>9</v>
      </c>
    </row>
    <row r="145" spans="2:49" ht="15" thickBot="1">
      <c r="B145" s="52" t="s">
        <v>47</v>
      </c>
      <c r="C145" s="43">
        <v>28.71</v>
      </c>
      <c r="D145" s="23">
        <f>origine!E145</f>
        <v>0</v>
      </c>
      <c r="E145" s="24"/>
      <c r="F145" s="22">
        <f t="shared" si="47"/>
        <v>0</v>
      </c>
      <c r="G145" s="24"/>
      <c r="H145" s="22">
        <f t="shared" si="48"/>
        <v>0</v>
      </c>
      <c r="I145" s="24"/>
      <c r="J145" s="22">
        <f t="shared" si="49"/>
        <v>0</v>
      </c>
      <c r="K145" s="24"/>
      <c r="L145" s="22">
        <f t="shared" si="50"/>
        <v>0</v>
      </c>
      <c r="M145" s="24"/>
      <c r="N145" s="22">
        <f t="shared" si="51"/>
        <v>0</v>
      </c>
      <c r="O145" s="24"/>
      <c r="P145" s="22">
        <f t="shared" si="52"/>
        <v>0</v>
      </c>
      <c r="Q145" s="191"/>
      <c r="R145" s="13">
        <f t="shared" si="53"/>
        <v>0</v>
      </c>
      <c r="S145" s="16"/>
      <c r="T145" s="13">
        <f t="shared" si="54"/>
        <v>0</v>
      </c>
      <c r="U145" s="16"/>
      <c r="V145" s="13">
        <f t="shared" si="55"/>
        <v>0</v>
      </c>
      <c r="W145" s="16"/>
      <c r="X145" s="13">
        <f t="shared" si="46"/>
        <v>0</v>
      </c>
      <c r="Y145" s="16"/>
      <c r="Z145" s="13">
        <f t="shared" si="56"/>
        <v>0</v>
      </c>
      <c r="AA145" s="16"/>
      <c r="AB145" s="13">
        <f t="shared" si="68"/>
        <v>0</v>
      </c>
      <c r="AC145" s="24"/>
      <c r="AD145" s="22">
        <f t="shared" si="57"/>
        <v>0</v>
      </c>
      <c r="AE145" s="24"/>
      <c r="AF145" s="22">
        <f t="shared" si="58"/>
        <v>0</v>
      </c>
      <c r="AG145" s="16"/>
      <c r="AH145" s="13">
        <f t="shared" si="59"/>
        <v>0</v>
      </c>
      <c r="AI145" s="16"/>
      <c r="AJ145" s="13">
        <f t="shared" si="60"/>
        <v>0</v>
      </c>
      <c r="AK145" s="24"/>
      <c r="AL145" s="22">
        <f t="shared" si="61"/>
        <v>0</v>
      </c>
      <c r="AM145" s="24"/>
      <c r="AN145" s="13">
        <f t="shared" si="62"/>
        <v>0</v>
      </c>
      <c r="AO145" s="24"/>
      <c r="AP145" s="22">
        <f t="shared" si="63"/>
        <v>0</v>
      </c>
      <c r="AQ145" s="24"/>
      <c r="AR145" s="22">
        <f t="shared" si="64"/>
        <v>0</v>
      </c>
      <c r="AS145" s="24"/>
      <c r="AT145" s="22">
        <f t="shared" si="65"/>
        <v>0</v>
      </c>
      <c r="AU145" s="24"/>
      <c r="AV145" s="22">
        <f t="shared" si="66"/>
        <v>0</v>
      </c>
      <c r="AW145" s="187">
        <f t="shared" si="67"/>
        <v>0</v>
      </c>
    </row>
    <row r="146" spans="2:49" s="21" customFormat="1" ht="15" thickBot="1">
      <c r="B146" s="47" t="s">
        <v>404</v>
      </c>
      <c r="C146" s="43">
        <v>7.18</v>
      </c>
      <c r="D146" s="23">
        <f>origine!E146</f>
        <v>0</v>
      </c>
      <c r="E146" s="24"/>
      <c r="F146" s="22">
        <f t="shared" si="47"/>
        <v>0</v>
      </c>
      <c r="G146" s="24"/>
      <c r="H146" s="22">
        <f t="shared" si="48"/>
        <v>0</v>
      </c>
      <c r="I146" s="24"/>
      <c r="J146" s="22">
        <f t="shared" si="49"/>
        <v>0</v>
      </c>
      <c r="K146" s="24"/>
      <c r="L146" s="22">
        <f t="shared" si="50"/>
        <v>0</v>
      </c>
      <c r="M146" s="24"/>
      <c r="N146" s="22">
        <f t="shared" si="51"/>
        <v>0</v>
      </c>
      <c r="O146" s="24"/>
      <c r="P146" s="22">
        <f t="shared" si="52"/>
        <v>0</v>
      </c>
      <c r="Q146" s="191"/>
      <c r="R146" s="13">
        <f t="shared" si="53"/>
        <v>0</v>
      </c>
      <c r="S146" s="16"/>
      <c r="T146" s="13">
        <f t="shared" si="54"/>
        <v>0</v>
      </c>
      <c r="U146" s="16"/>
      <c r="V146" s="13">
        <f t="shared" si="55"/>
        <v>0</v>
      </c>
      <c r="W146" s="16"/>
      <c r="X146" s="13">
        <f t="shared" si="46"/>
        <v>0</v>
      </c>
      <c r="Y146" s="16"/>
      <c r="Z146" s="13">
        <f t="shared" si="56"/>
        <v>0</v>
      </c>
      <c r="AA146" s="16"/>
      <c r="AB146" s="13">
        <f t="shared" si="68"/>
        <v>0</v>
      </c>
      <c r="AC146" s="24"/>
      <c r="AD146" s="22">
        <f t="shared" si="57"/>
        <v>0</v>
      </c>
      <c r="AE146" s="24"/>
      <c r="AF146" s="22">
        <f t="shared" si="58"/>
        <v>0</v>
      </c>
      <c r="AG146" s="16"/>
      <c r="AH146" s="13">
        <f t="shared" si="59"/>
        <v>0</v>
      </c>
      <c r="AI146" s="16"/>
      <c r="AJ146" s="13">
        <f t="shared" si="60"/>
        <v>0</v>
      </c>
      <c r="AK146" s="24"/>
      <c r="AL146" s="22">
        <f t="shared" si="61"/>
        <v>0</v>
      </c>
      <c r="AM146" s="24"/>
      <c r="AN146" s="13">
        <f t="shared" si="62"/>
        <v>0</v>
      </c>
      <c r="AO146" s="24"/>
      <c r="AP146" s="22">
        <f t="shared" si="63"/>
        <v>0</v>
      </c>
      <c r="AQ146" s="24"/>
      <c r="AR146" s="22">
        <f t="shared" si="64"/>
        <v>0</v>
      </c>
      <c r="AS146" s="24"/>
      <c r="AT146" s="22">
        <f t="shared" si="65"/>
        <v>0</v>
      </c>
      <c r="AU146" s="24"/>
      <c r="AV146" s="22">
        <f t="shared" si="66"/>
        <v>0</v>
      </c>
      <c r="AW146" s="187">
        <f t="shared" si="67"/>
        <v>0</v>
      </c>
    </row>
    <row r="147" spans="2:49">
      <c r="B147" s="52" t="s">
        <v>294</v>
      </c>
      <c r="C147" s="43">
        <v>28.01</v>
      </c>
      <c r="D147" s="23">
        <f>origine!E147</f>
        <v>0</v>
      </c>
      <c r="E147" s="24"/>
      <c r="F147" s="22">
        <f t="shared" si="47"/>
        <v>0</v>
      </c>
      <c r="G147" s="24"/>
      <c r="H147" s="22">
        <f t="shared" si="48"/>
        <v>0</v>
      </c>
      <c r="I147" s="24"/>
      <c r="J147" s="22">
        <f t="shared" si="49"/>
        <v>0</v>
      </c>
      <c r="K147" s="24"/>
      <c r="L147" s="22">
        <f t="shared" si="50"/>
        <v>0</v>
      </c>
      <c r="M147" s="24"/>
      <c r="N147" s="22">
        <f t="shared" si="51"/>
        <v>0</v>
      </c>
      <c r="O147" s="24"/>
      <c r="P147" s="22">
        <f t="shared" si="52"/>
        <v>0</v>
      </c>
      <c r="Q147" s="191"/>
      <c r="R147" s="13">
        <f t="shared" si="53"/>
        <v>0</v>
      </c>
      <c r="S147" s="16"/>
      <c r="T147" s="13">
        <f t="shared" si="54"/>
        <v>0</v>
      </c>
      <c r="U147" s="16"/>
      <c r="V147" s="13">
        <f t="shared" si="55"/>
        <v>0</v>
      </c>
      <c r="W147" s="16"/>
      <c r="X147" s="13">
        <f t="shared" si="46"/>
        <v>0</v>
      </c>
      <c r="Y147" s="16"/>
      <c r="Z147" s="13">
        <f t="shared" si="56"/>
        <v>0</v>
      </c>
      <c r="AA147" s="16"/>
      <c r="AB147" s="13">
        <f t="shared" si="68"/>
        <v>0</v>
      </c>
      <c r="AC147" s="24"/>
      <c r="AD147" s="22">
        <f t="shared" si="57"/>
        <v>0</v>
      </c>
      <c r="AE147" s="24"/>
      <c r="AF147" s="22">
        <f t="shared" si="58"/>
        <v>0</v>
      </c>
      <c r="AG147" s="16"/>
      <c r="AH147" s="13">
        <f t="shared" si="59"/>
        <v>0</v>
      </c>
      <c r="AI147" s="16"/>
      <c r="AJ147" s="13">
        <f t="shared" si="60"/>
        <v>0</v>
      </c>
      <c r="AK147" s="24"/>
      <c r="AL147" s="22">
        <f t="shared" si="61"/>
        <v>0</v>
      </c>
      <c r="AM147" s="24"/>
      <c r="AN147" s="13">
        <f t="shared" si="62"/>
        <v>0</v>
      </c>
      <c r="AO147" s="24"/>
      <c r="AP147" s="22">
        <f t="shared" si="63"/>
        <v>0</v>
      </c>
      <c r="AQ147" s="24"/>
      <c r="AR147" s="22">
        <f t="shared" si="64"/>
        <v>0</v>
      </c>
      <c r="AS147" s="24"/>
      <c r="AT147" s="22">
        <f t="shared" si="65"/>
        <v>0</v>
      </c>
      <c r="AU147" s="24"/>
      <c r="AV147" s="22">
        <f t="shared" si="66"/>
        <v>0</v>
      </c>
      <c r="AW147" s="187">
        <f t="shared" si="67"/>
        <v>0</v>
      </c>
    </row>
    <row r="148" spans="2:49">
      <c r="B148" s="47" t="s">
        <v>69</v>
      </c>
      <c r="C148" s="43">
        <v>0.95</v>
      </c>
      <c r="D148" s="23">
        <f>origine!E148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>
        <v>1</v>
      </c>
      <c r="L148" s="22">
        <f t="shared" si="50"/>
        <v>0.95</v>
      </c>
      <c r="M148" s="24"/>
      <c r="N148" s="22">
        <f t="shared" si="51"/>
        <v>0</v>
      </c>
      <c r="O148" s="24"/>
      <c r="P148" s="22">
        <f t="shared" si="52"/>
        <v>0</v>
      </c>
      <c r="Q148" s="191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13">
        <f t="shared" si="46"/>
        <v>0</v>
      </c>
      <c r="Y148" s="16"/>
      <c r="Z148" s="13">
        <f t="shared" si="56"/>
        <v>0</v>
      </c>
      <c r="AA148" s="16">
        <v>3</v>
      </c>
      <c r="AB148" s="13">
        <f t="shared" si="68"/>
        <v>2.8499999999999996</v>
      </c>
      <c r="AC148" s="24"/>
      <c r="AD148" s="22">
        <f t="shared" si="57"/>
        <v>0</v>
      </c>
      <c r="AE148" s="24"/>
      <c r="AF148" s="22">
        <f t="shared" si="58"/>
        <v>0</v>
      </c>
      <c r="AG148" s="16"/>
      <c r="AH148" s="13">
        <f t="shared" si="59"/>
        <v>0</v>
      </c>
      <c r="AI148" s="16"/>
      <c r="AJ148" s="13">
        <f t="shared" si="60"/>
        <v>0</v>
      </c>
      <c r="AK148" s="24"/>
      <c r="AL148" s="22">
        <f t="shared" si="61"/>
        <v>0</v>
      </c>
      <c r="AM148" s="24"/>
      <c r="AN148" s="13">
        <f t="shared" si="62"/>
        <v>0</v>
      </c>
      <c r="AO148" s="24"/>
      <c r="AP148" s="22">
        <f t="shared" si="63"/>
        <v>0</v>
      </c>
      <c r="AQ148" s="24"/>
      <c r="AR148" s="22">
        <f t="shared" si="64"/>
        <v>0</v>
      </c>
      <c r="AS148" s="24"/>
      <c r="AT148" s="22">
        <f t="shared" si="65"/>
        <v>0</v>
      </c>
      <c r="AU148" s="24"/>
      <c r="AV148" s="22">
        <f t="shared" si="66"/>
        <v>0</v>
      </c>
      <c r="AW148" s="187">
        <f t="shared" si="67"/>
        <v>4</v>
      </c>
    </row>
    <row r="149" spans="2:49">
      <c r="B149" s="52" t="s">
        <v>397</v>
      </c>
      <c r="C149" s="43">
        <v>3</v>
      </c>
      <c r="D149" s="23" t="s">
        <v>444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91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13">
        <f t="shared" si="46"/>
        <v>0</v>
      </c>
      <c r="Y149" s="16"/>
      <c r="Z149" s="13">
        <f t="shared" si="56"/>
        <v>0</v>
      </c>
      <c r="AA149" s="16"/>
      <c r="AB149" s="13">
        <f t="shared" si="68"/>
        <v>0</v>
      </c>
      <c r="AC149" s="24"/>
      <c r="AD149" s="22">
        <f t="shared" si="57"/>
        <v>0</v>
      </c>
      <c r="AE149" s="24"/>
      <c r="AF149" s="22">
        <f t="shared" si="58"/>
        <v>0</v>
      </c>
      <c r="AG149" s="16"/>
      <c r="AH149" s="13">
        <f t="shared" si="59"/>
        <v>0</v>
      </c>
      <c r="AI149" s="16"/>
      <c r="AJ149" s="13">
        <f t="shared" si="60"/>
        <v>0</v>
      </c>
      <c r="AK149" s="24"/>
      <c r="AL149" s="22">
        <f t="shared" si="61"/>
        <v>0</v>
      </c>
      <c r="AM149" s="24"/>
      <c r="AN149" s="13">
        <f t="shared" si="62"/>
        <v>0</v>
      </c>
      <c r="AO149" s="24"/>
      <c r="AP149" s="22">
        <f t="shared" si="63"/>
        <v>0</v>
      </c>
      <c r="AQ149" s="24"/>
      <c r="AR149" s="22">
        <f t="shared" si="64"/>
        <v>0</v>
      </c>
      <c r="AS149" s="24"/>
      <c r="AT149" s="22">
        <f t="shared" si="65"/>
        <v>0</v>
      </c>
      <c r="AU149" s="24"/>
      <c r="AV149" s="22">
        <f t="shared" si="66"/>
        <v>0</v>
      </c>
      <c r="AW149" s="187">
        <f t="shared" si="67"/>
        <v>0</v>
      </c>
    </row>
    <row r="150" spans="2:49">
      <c r="B150" s="47" t="s">
        <v>142</v>
      </c>
      <c r="C150" s="43">
        <v>1.81</v>
      </c>
      <c r="D150" s="23">
        <f>origine!E150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91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13">
        <f t="shared" si="46"/>
        <v>0</v>
      </c>
      <c r="Y150" s="16"/>
      <c r="Z150" s="13">
        <f t="shared" si="56"/>
        <v>0</v>
      </c>
      <c r="AA150" s="16"/>
      <c r="AB150" s="13">
        <f t="shared" si="68"/>
        <v>0</v>
      </c>
      <c r="AC150" s="24"/>
      <c r="AD150" s="22">
        <f t="shared" si="57"/>
        <v>0</v>
      </c>
      <c r="AE150" s="24"/>
      <c r="AF150" s="22">
        <f t="shared" si="58"/>
        <v>0</v>
      </c>
      <c r="AG150" s="16"/>
      <c r="AH150" s="13">
        <f t="shared" si="59"/>
        <v>0</v>
      </c>
      <c r="AI150" s="16"/>
      <c r="AJ150" s="13">
        <f t="shared" si="60"/>
        <v>0</v>
      </c>
      <c r="AK150" s="24"/>
      <c r="AL150" s="22">
        <f t="shared" si="61"/>
        <v>0</v>
      </c>
      <c r="AM150" s="24"/>
      <c r="AN150" s="13">
        <f t="shared" si="62"/>
        <v>0</v>
      </c>
      <c r="AO150" s="24"/>
      <c r="AP150" s="22">
        <f t="shared" si="63"/>
        <v>0</v>
      </c>
      <c r="AQ150" s="24"/>
      <c r="AR150" s="22">
        <f t="shared" si="64"/>
        <v>0</v>
      </c>
      <c r="AS150" s="24"/>
      <c r="AT150" s="22">
        <f t="shared" si="65"/>
        <v>0</v>
      </c>
      <c r="AU150" s="24"/>
      <c r="AV150" s="22">
        <f t="shared" si="66"/>
        <v>0</v>
      </c>
      <c r="AW150" s="187">
        <f t="shared" si="67"/>
        <v>0</v>
      </c>
    </row>
    <row r="151" spans="2:49">
      <c r="B151" s="52" t="s">
        <v>48</v>
      </c>
      <c r="C151" s="43">
        <v>53.22</v>
      </c>
      <c r="D151" s="23">
        <f>origine!E151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91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13">
        <f t="shared" si="46"/>
        <v>0</v>
      </c>
      <c r="Y151" s="16"/>
      <c r="Z151" s="13">
        <f t="shared" si="56"/>
        <v>0</v>
      </c>
      <c r="AA151" s="16"/>
      <c r="AB151" s="13">
        <f t="shared" si="68"/>
        <v>0</v>
      </c>
      <c r="AC151" s="24"/>
      <c r="AD151" s="22">
        <f t="shared" si="57"/>
        <v>0</v>
      </c>
      <c r="AE151" s="24"/>
      <c r="AF151" s="22">
        <f t="shared" si="58"/>
        <v>0</v>
      </c>
      <c r="AG151" s="16"/>
      <c r="AH151" s="13">
        <f t="shared" si="59"/>
        <v>0</v>
      </c>
      <c r="AI151" s="16"/>
      <c r="AJ151" s="13">
        <f t="shared" si="60"/>
        <v>0</v>
      </c>
      <c r="AK151" s="24"/>
      <c r="AL151" s="22">
        <f t="shared" si="61"/>
        <v>0</v>
      </c>
      <c r="AM151" s="24"/>
      <c r="AN151" s="13">
        <f t="shared" si="62"/>
        <v>0</v>
      </c>
      <c r="AO151" s="24"/>
      <c r="AP151" s="22">
        <f t="shared" si="63"/>
        <v>0</v>
      </c>
      <c r="AQ151" s="24"/>
      <c r="AR151" s="22">
        <f t="shared" si="64"/>
        <v>0</v>
      </c>
      <c r="AS151" s="24"/>
      <c r="AT151" s="22">
        <f t="shared" si="65"/>
        <v>0</v>
      </c>
      <c r="AU151" s="24"/>
      <c r="AV151" s="22">
        <f t="shared" si="66"/>
        <v>0</v>
      </c>
      <c r="AW151" s="187">
        <f t="shared" si="67"/>
        <v>0</v>
      </c>
    </row>
    <row r="152" spans="2:49" ht="15" thickBot="1">
      <c r="B152" s="47" t="s">
        <v>49</v>
      </c>
      <c r="C152" s="43">
        <v>16.64</v>
      </c>
      <c r="D152" s="23">
        <f>origine!E152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91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13">
        <f t="shared" si="46"/>
        <v>0</v>
      </c>
      <c r="Y152" s="16"/>
      <c r="Z152" s="13">
        <f t="shared" si="56"/>
        <v>0</v>
      </c>
      <c r="AA152" s="16"/>
      <c r="AB152" s="13">
        <f t="shared" si="68"/>
        <v>0</v>
      </c>
      <c r="AC152" s="24"/>
      <c r="AD152" s="22">
        <f t="shared" si="57"/>
        <v>0</v>
      </c>
      <c r="AE152" s="24"/>
      <c r="AF152" s="22">
        <f t="shared" si="58"/>
        <v>0</v>
      </c>
      <c r="AG152" s="16"/>
      <c r="AH152" s="13">
        <f t="shared" si="59"/>
        <v>0</v>
      </c>
      <c r="AI152" s="16"/>
      <c r="AJ152" s="13">
        <f t="shared" si="60"/>
        <v>0</v>
      </c>
      <c r="AK152" s="24"/>
      <c r="AL152" s="22">
        <f t="shared" si="61"/>
        <v>0</v>
      </c>
      <c r="AM152" s="24"/>
      <c r="AN152" s="13">
        <f t="shared" si="62"/>
        <v>0</v>
      </c>
      <c r="AO152" s="24"/>
      <c r="AP152" s="22">
        <f t="shared" si="63"/>
        <v>0</v>
      </c>
      <c r="AQ152" s="24"/>
      <c r="AR152" s="22">
        <f t="shared" si="64"/>
        <v>0</v>
      </c>
      <c r="AS152" s="24"/>
      <c r="AT152" s="22">
        <f t="shared" si="65"/>
        <v>0</v>
      </c>
      <c r="AU152" s="24"/>
      <c r="AV152" s="22">
        <f t="shared" si="66"/>
        <v>0</v>
      </c>
      <c r="AW152" s="187">
        <f t="shared" si="67"/>
        <v>0</v>
      </c>
    </row>
    <row r="153" spans="2:49" s="21" customFormat="1" ht="15" thickBot="1">
      <c r="B153" s="52" t="s">
        <v>191</v>
      </c>
      <c r="C153" s="43">
        <v>3.4</v>
      </c>
      <c r="D153" s="23">
        <f>origine!E153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91"/>
      <c r="R153" s="13">
        <f t="shared" si="53"/>
        <v>0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13">
        <f t="shared" si="46"/>
        <v>0</v>
      </c>
      <c r="Y153" s="16"/>
      <c r="Z153" s="13">
        <f t="shared" si="56"/>
        <v>0</v>
      </c>
      <c r="AA153" s="16"/>
      <c r="AB153" s="13">
        <f t="shared" si="68"/>
        <v>0</v>
      </c>
      <c r="AC153" s="24"/>
      <c r="AD153" s="22">
        <f t="shared" si="57"/>
        <v>0</v>
      </c>
      <c r="AE153" s="24"/>
      <c r="AF153" s="22">
        <f t="shared" si="58"/>
        <v>0</v>
      </c>
      <c r="AG153" s="16"/>
      <c r="AH153" s="13">
        <f t="shared" si="59"/>
        <v>0</v>
      </c>
      <c r="AI153" s="16"/>
      <c r="AJ153" s="13">
        <f t="shared" si="60"/>
        <v>0</v>
      </c>
      <c r="AK153" s="24"/>
      <c r="AL153" s="22">
        <f t="shared" si="61"/>
        <v>0</v>
      </c>
      <c r="AM153" s="24"/>
      <c r="AN153" s="13">
        <f t="shared" si="62"/>
        <v>0</v>
      </c>
      <c r="AO153" s="24"/>
      <c r="AP153" s="22">
        <f t="shared" si="63"/>
        <v>0</v>
      </c>
      <c r="AQ153" s="24"/>
      <c r="AR153" s="22">
        <f t="shared" si="64"/>
        <v>0</v>
      </c>
      <c r="AS153" s="24"/>
      <c r="AT153" s="22">
        <f t="shared" si="65"/>
        <v>0</v>
      </c>
      <c r="AU153" s="24"/>
      <c r="AV153" s="22">
        <f t="shared" si="66"/>
        <v>0</v>
      </c>
      <c r="AW153" s="187">
        <f t="shared" si="67"/>
        <v>0</v>
      </c>
    </row>
    <row r="154" spans="2:49">
      <c r="B154" s="47" t="s">
        <v>242</v>
      </c>
      <c r="C154" s="43">
        <v>1.8</v>
      </c>
      <c r="D154" s="23">
        <f>origine!E154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>
        <v>2</v>
      </c>
      <c r="J154" s="22">
        <f t="shared" si="49"/>
        <v>3.6</v>
      </c>
      <c r="K154" s="24"/>
      <c r="L154" s="22">
        <f t="shared" si="50"/>
        <v>0</v>
      </c>
      <c r="M154" s="24">
        <v>3</v>
      </c>
      <c r="N154" s="22">
        <f t="shared" si="51"/>
        <v>5.4</v>
      </c>
      <c r="O154" s="24"/>
      <c r="P154" s="22">
        <f t="shared" si="52"/>
        <v>0</v>
      </c>
      <c r="Q154" s="191">
        <v>1</v>
      </c>
      <c r="R154" s="13">
        <f t="shared" si="53"/>
        <v>1.8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13">
        <f t="shared" si="46"/>
        <v>0</v>
      </c>
      <c r="Y154" s="16"/>
      <c r="Z154" s="13">
        <f t="shared" si="56"/>
        <v>0</v>
      </c>
      <c r="AA154" s="16">
        <v>3</v>
      </c>
      <c r="AB154" s="13">
        <f t="shared" si="68"/>
        <v>5.4</v>
      </c>
      <c r="AC154" s="24"/>
      <c r="AD154" s="22">
        <f t="shared" si="57"/>
        <v>0</v>
      </c>
      <c r="AE154" s="24"/>
      <c r="AF154" s="22">
        <f t="shared" si="58"/>
        <v>0</v>
      </c>
      <c r="AG154" s="16"/>
      <c r="AH154" s="13">
        <f t="shared" si="59"/>
        <v>0</v>
      </c>
      <c r="AI154" s="16"/>
      <c r="AJ154" s="13">
        <f t="shared" si="60"/>
        <v>0</v>
      </c>
      <c r="AK154" s="24"/>
      <c r="AL154" s="22">
        <f t="shared" si="61"/>
        <v>0</v>
      </c>
      <c r="AM154" s="24"/>
      <c r="AN154" s="13">
        <f t="shared" si="62"/>
        <v>0</v>
      </c>
      <c r="AO154" s="24"/>
      <c r="AP154" s="22">
        <f t="shared" si="63"/>
        <v>0</v>
      </c>
      <c r="AQ154" s="24"/>
      <c r="AR154" s="22">
        <f t="shared" si="64"/>
        <v>0</v>
      </c>
      <c r="AS154" s="24"/>
      <c r="AT154" s="22">
        <f t="shared" si="65"/>
        <v>0</v>
      </c>
      <c r="AU154" s="24"/>
      <c r="AV154" s="22">
        <f t="shared" si="66"/>
        <v>0</v>
      </c>
      <c r="AW154" s="187">
        <f t="shared" si="67"/>
        <v>9</v>
      </c>
    </row>
    <row r="155" spans="2:49">
      <c r="B155" s="52" t="s">
        <v>247</v>
      </c>
      <c r="C155" s="43">
        <v>1.8</v>
      </c>
      <c r="D155" s="23">
        <f>origine!E155</f>
        <v>0</v>
      </c>
      <c r="E155" s="24">
        <v>4</v>
      </c>
      <c r="F155" s="22">
        <f t="shared" si="47"/>
        <v>7.2</v>
      </c>
      <c r="G155" s="24"/>
      <c r="H155" s="22">
        <f t="shared" si="48"/>
        <v>0</v>
      </c>
      <c r="I155" s="24"/>
      <c r="J155" s="22">
        <f t="shared" si="49"/>
        <v>0</v>
      </c>
      <c r="K155" s="24">
        <v>2</v>
      </c>
      <c r="L155" s="22">
        <f t="shared" si="50"/>
        <v>3.6</v>
      </c>
      <c r="M155" s="24"/>
      <c r="N155" s="22">
        <f t="shared" si="51"/>
        <v>0</v>
      </c>
      <c r="O155" s="24"/>
      <c r="P155" s="22">
        <f t="shared" si="52"/>
        <v>0</v>
      </c>
      <c r="Q155" s="191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13">
        <f t="shared" si="46"/>
        <v>0</v>
      </c>
      <c r="Y155" s="16"/>
      <c r="Z155" s="13">
        <f t="shared" si="56"/>
        <v>0</v>
      </c>
      <c r="AA155" s="16"/>
      <c r="AB155" s="13">
        <f t="shared" si="68"/>
        <v>0</v>
      </c>
      <c r="AC155" s="24"/>
      <c r="AD155" s="22">
        <f t="shared" si="57"/>
        <v>0</v>
      </c>
      <c r="AE155" s="24"/>
      <c r="AF155" s="22">
        <f t="shared" si="58"/>
        <v>0</v>
      </c>
      <c r="AG155" s="16"/>
      <c r="AH155" s="13">
        <f t="shared" si="59"/>
        <v>0</v>
      </c>
      <c r="AI155" s="16"/>
      <c r="AJ155" s="13">
        <f t="shared" si="60"/>
        <v>0</v>
      </c>
      <c r="AK155" s="24"/>
      <c r="AL155" s="22">
        <f t="shared" si="61"/>
        <v>0</v>
      </c>
      <c r="AM155" s="24"/>
      <c r="AN155" s="13">
        <f t="shared" si="62"/>
        <v>0</v>
      </c>
      <c r="AO155" s="24"/>
      <c r="AP155" s="22">
        <f t="shared" si="63"/>
        <v>0</v>
      </c>
      <c r="AQ155" s="24"/>
      <c r="AR155" s="22">
        <f t="shared" si="64"/>
        <v>0</v>
      </c>
      <c r="AS155" s="24"/>
      <c r="AT155" s="22">
        <f t="shared" si="65"/>
        <v>0</v>
      </c>
      <c r="AU155" s="24"/>
      <c r="AV155" s="22">
        <f t="shared" si="66"/>
        <v>0</v>
      </c>
      <c r="AW155" s="187">
        <f t="shared" si="67"/>
        <v>6</v>
      </c>
    </row>
    <row r="156" spans="2:49">
      <c r="B156" s="47" t="s">
        <v>50</v>
      </c>
      <c r="C156" s="43">
        <v>2.6</v>
      </c>
      <c r="D156" s="23">
        <f>origine!E156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>
        <v>0.5</v>
      </c>
      <c r="J156" s="22">
        <f t="shared" si="49"/>
        <v>1.3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91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13">
        <f t="shared" ref="X156:X219" si="69">$C156*W156</f>
        <v>0</v>
      </c>
      <c r="Y156" s="16"/>
      <c r="Z156" s="13">
        <f t="shared" si="56"/>
        <v>0</v>
      </c>
      <c r="AA156" s="16"/>
      <c r="AB156" s="13">
        <f t="shared" si="68"/>
        <v>0</v>
      </c>
      <c r="AC156" s="24"/>
      <c r="AD156" s="22">
        <f t="shared" si="57"/>
        <v>0</v>
      </c>
      <c r="AE156" s="24"/>
      <c r="AF156" s="22">
        <f t="shared" si="58"/>
        <v>0</v>
      </c>
      <c r="AG156" s="16"/>
      <c r="AH156" s="13">
        <f t="shared" si="59"/>
        <v>0</v>
      </c>
      <c r="AI156" s="16"/>
      <c r="AJ156" s="13">
        <f t="shared" si="60"/>
        <v>0</v>
      </c>
      <c r="AK156" s="24"/>
      <c r="AL156" s="22">
        <f t="shared" si="61"/>
        <v>0</v>
      </c>
      <c r="AM156" s="24"/>
      <c r="AN156" s="13">
        <f t="shared" si="62"/>
        <v>0</v>
      </c>
      <c r="AO156" s="24"/>
      <c r="AP156" s="22">
        <f t="shared" si="63"/>
        <v>0</v>
      </c>
      <c r="AQ156" s="24"/>
      <c r="AR156" s="22">
        <f t="shared" si="64"/>
        <v>0</v>
      </c>
      <c r="AS156" s="24"/>
      <c r="AT156" s="22">
        <f t="shared" si="65"/>
        <v>0</v>
      </c>
      <c r="AU156" s="24"/>
      <c r="AV156" s="22">
        <f t="shared" si="66"/>
        <v>0</v>
      </c>
      <c r="AW156" s="187">
        <f t="shared" si="67"/>
        <v>0.5</v>
      </c>
    </row>
    <row r="157" spans="2:49" ht="15" thickBot="1">
      <c r="B157" s="67" t="s">
        <v>120</v>
      </c>
      <c r="C157" s="71">
        <v>21.71</v>
      </c>
      <c r="D157" s="23">
        <f>origine!E157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91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13">
        <f t="shared" si="69"/>
        <v>0</v>
      </c>
      <c r="Y157" s="16"/>
      <c r="Z157" s="13">
        <f t="shared" si="56"/>
        <v>0</v>
      </c>
      <c r="AA157" s="16"/>
      <c r="AB157" s="13">
        <f t="shared" si="68"/>
        <v>0</v>
      </c>
      <c r="AC157" s="24"/>
      <c r="AD157" s="22">
        <f t="shared" si="57"/>
        <v>0</v>
      </c>
      <c r="AE157" s="24"/>
      <c r="AF157" s="22">
        <f t="shared" si="58"/>
        <v>0</v>
      </c>
      <c r="AG157" s="16"/>
      <c r="AH157" s="13">
        <f t="shared" si="59"/>
        <v>0</v>
      </c>
      <c r="AI157" s="16"/>
      <c r="AJ157" s="13">
        <f t="shared" si="60"/>
        <v>0</v>
      </c>
      <c r="AK157" s="24"/>
      <c r="AL157" s="22">
        <f t="shared" si="61"/>
        <v>0</v>
      </c>
      <c r="AM157" s="24"/>
      <c r="AN157" s="13">
        <f t="shared" si="62"/>
        <v>0</v>
      </c>
      <c r="AO157" s="24"/>
      <c r="AP157" s="22">
        <f t="shared" si="63"/>
        <v>0</v>
      </c>
      <c r="AQ157" s="24"/>
      <c r="AR157" s="22">
        <f t="shared" si="64"/>
        <v>0</v>
      </c>
      <c r="AS157" s="24"/>
      <c r="AT157" s="22">
        <f t="shared" si="65"/>
        <v>0</v>
      </c>
      <c r="AU157" s="24"/>
      <c r="AV157" s="22">
        <f t="shared" si="66"/>
        <v>0</v>
      </c>
      <c r="AW157" s="187">
        <f t="shared" si="67"/>
        <v>0</v>
      </c>
    </row>
    <row r="158" spans="2:49" ht="15" thickBot="1">
      <c r="B158" s="94" t="s">
        <v>5</v>
      </c>
      <c r="C158" s="95"/>
      <c r="D158" s="23">
        <f>origine!E158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91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13">
        <f t="shared" si="69"/>
        <v>0</v>
      </c>
      <c r="Y158" s="16"/>
      <c r="Z158" s="13">
        <f t="shared" si="56"/>
        <v>0</v>
      </c>
      <c r="AA158" s="16"/>
      <c r="AB158" s="13">
        <f t="shared" si="68"/>
        <v>0</v>
      </c>
      <c r="AC158" s="24"/>
      <c r="AD158" s="22">
        <f t="shared" si="57"/>
        <v>0</v>
      </c>
      <c r="AE158" s="24"/>
      <c r="AF158" s="22">
        <f t="shared" si="58"/>
        <v>0</v>
      </c>
      <c r="AG158" s="16"/>
      <c r="AH158" s="13">
        <f t="shared" si="59"/>
        <v>0</v>
      </c>
      <c r="AI158" s="16"/>
      <c r="AJ158" s="13">
        <f t="shared" si="60"/>
        <v>0</v>
      </c>
      <c r="AK158" s="24"/>
      <c r="AL158" s="22">
        <f t="shared" si="61"/>
        <v>0</v>
      </c>
      <c r="AM158" s="24"/>
      <c r="AN158" s="13">
        <f t="shared" si="62"/>
        <v>0</v>
      </c>
      <c r="AO158" s="24"/>
      <c r="AP158" s="22">
        <f t="shared" si="63"/>
        <v>0</v>
      </c>
      <c r="AQ158" s="24"/>
      <c r="AR158" s="22">
        <f t="shared" si="64"/>
        <v>0</v>
      </c>
      <c r="AS158" s="24"/>
      <c r="AT158" s="22">
        <f t="shared" si="65"/>
        <v>0</v>
      </c>
      <c r="AU158" s="24"/>
      <c r="AV158" s="22">
        <f t="shared" si="66"/>
        <v>0</v>
      </c>
      <c r="AW158" s="187">
        <f t="shared" si="67"/>
        <v>0</v>
      </c>
    </row>
    <row r="159" spans="2:49">
      <c r="B159" s="52" t="s">
        <v>447</v>
      </c>
      <c r="C159" s="163">
        <v>4.4800000000000004</v>
      </c>
      <c r="D159" s="23" t="s">
        <v>444</v>
      </c>
      <c r="E159" s="24"/>
      <c r="F159" s="22">
        <f t="shared" si="47"/>
        <v>0</v>
      </c>
      <c r="G159" s="24"/>
      <c r="H159" s="22">
        <f t="shared" si="48"/>
        <v>0</v>
      </c>
      <c r="I159" s="24">
        <v>1</v>
      </c>
      <c r="J159" s="22">
        <f t="shared" si="49"/>
        <v>4.4800000000000004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91">
        <v>2</v>
      </c>
      <c r="R159" s="13">
        <f t="shared" si="53"/>
        <v>8.9600000000000009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13">
        <f t="shared" si="69"/>
        <v>0</v>
      </c>
      <c r="Y159" s="16"/>
      <c r="Z159" s="13">
        <f t="shared" si="56"/>
        <v>0</v>
      </c>
      <c r="AA159" s="16"/>
      <c r="AB159" s="13">
        <f t="shared" si="68"/>
        <v>0</v>
      </c>
      <c r="AC159" s="24"/>
      <c r="AD159" s="22">
        <f t="shared" si="57"/>
        <v>0</v>
      </c>
      <c r="AE159" s="24"/>
      <c r="AF159" s="22">
        <f t="shared" si="58"/>
        <v>0</v>
      </c>
      <c r="AG159" s="16"/>
      <c r="AH159" s="13">
        <f t="shared" si="59"/>
        <v>0</v>
      </c>
      <c r="AI159" s="16"/>
      <c r="AJ159" s="13">
        <f t="shared" si="60"/>
        <v>0</v>
      </c>
      <c r="AK159" s="24"/>
      <c r="AL159" s="22">
        <f t="shared" si="61"/>
        <v>0</v>
      </c>
      <c r="AM159" s="24"/>
      <c r="AN159" s="13">
        <f t="shared" si="62"/>
        <v>0</v>
      </c>
      <c r="AO159" s="24"/>
      <c r="AP159" s="22">
        <f t="shared" si="63"/>
        <v>0</v>
      </c>
      <c r="AQ159" s="24"/>
      <c r="AR159" s="22">
        <f t="shared" si="64"/>
        <v>0</v>
      </c>
      <c r="AS159" s="24"/>
      <c r="AT159" s="22">
        <f t="shared" si="65"/>
        <v>0</v>
      </c>
      <c r="AU159" s="24"/>
      <c r="AV159" s="22">
        <f t="shared" si="66"/>
        <v>0</v>
      </c>
      <c r="AW159" s="187">
        <f t="shared" si="67"/>
        <v>3</v>
      </c>
    </row>
    <row r="160" spans="2:49">
      <c r="B160" s="106" t="s">
        <v>206</v>
      </c>
      <c r="C160" s="163">
        <v>0.88</v>
      </c>
      <c r="D160" s="23" t="s">
        <v>442</v>
      </c>
      <c r="E160" s="24"/>
      <c r="F160" s="22">
        <f t="shared" si="47"/>
        <v>0</v>
      </c>
      <c r="G160" s="24"/>
      <c r="H160" s="22">
        <f t="shared" si="48"/>
        <v>0</v>
      </c>
      <c r="I160" s="24">
        <v>1</v>
      </c>
      <c r="J160" s="22">
        <f t="shared" si="49"/>
        <v>0.88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91"/>
      <c r="R160" s="13">
        <f t="shared" si="53"/>
        <v>0</v>
      </c>
      <c r="S160" s="16">
        <v>5</v>
      </c>
      <c r="T160" s="13">
        <f t="shared" si="54"/>
        <v>4.4000000000000004</v>
      </c>
      <c r="U160" s="16"/>
      <c r="V160" s="13">
        <f t="shared" si="55"/>
        <v>0</v>
      </c>
      <c r="W160" s="16"/>
      <c r="X160" s="13">
        <f t="shared" si="69"/>
        <v>0</v>
      </c>
      <c r="Y160" s="16"/>
      <c r="Z160" s="13">
        <f t="shared" si="56"/>
        <v>0</v>
      </c>
      <c r="AA160" s="16">
        <v>3</v>
      </c>
      <c r="AB160" s="13">
        <f t="shared" si="68"/>
        <v>2.64</v>
      </c>
      <c r="AC160" s="24"/>
      <c r="AD160" s="22">
        <f t="shared" si="57"/>
        <v>0</v>
      </c>
      <c r="AE160" s="24"/>
      <c r="AF160" s="22">
        <f t="shared" si="58"/>
        <v>0</v>
      </c>
      <c r="AG160" s="16"/>
      <c r="AH160" s="13">
        <f t="shared" si="59"/>
        <v>0</v>
      </c>
      <c r="AI160" s="16"/>
      <c r="AJ160" s="13">
        <f t="shared" si="60"/>
        <v>0</v>
      </c>
      <c r="AK160" s="24"/>
      <c r="AL160" s="22">
        <f t="shared" si="61"/>
        <v>0</v>
      </c>
      <c r="AM160" s="24"/>
      <c r="AN160" s="13">
        <f t="shared" si="62"/>
        <v>0</v>
      </c>
      <c r="AO160" s="24"/>
      <c r="AP160" s="22">
        <f t="shared" si="63"/>
        <v>0</v>
      </c>
      <c r="AQ160" s="24"/>
      <c r="AR160" s="22">
        <f t="shared" si="64"/>
        <v>0</v>
      </c>
      <c r="AS160" s="24"/>
      <c r="AT160" s="22">
        <f t="shared" si="65"/>
        <v>0</v>
      </c>
      <c r="AU160" s="24"/>
      <c r="AV160" s="22">
        <f t="shared" si="66"/>
        <v>0</v>
      </c>
      <c r="AW160" s="187">
        <f t="shared" si="67"/>
        <v>9</v>
      </c>
    </row>
    <row r="161" spans="2:49" ht="15" thickBot="1">
      <c r="B161" s="52" t="s">
        <v>207</v>
      </c>
      <c r="C161" s="163">
        <v>0.88</v>
      </c>
      <c r="D161" s="23" t="s">
        <v>442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91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13">
        <f t="shared" si="69"/>
        <v>0</v>
      </c>
      <c r="Y161" s="16"/>
      <c r="Z161" s="13">
        <f t="shared" si="56"/>
        <v>0</v>
      </c>
      <c r="AA161" s="16"/>
      <c r="AB161" s="13">
        <f t="shared" si="68"/>
        <v>0</v>
      </c>
      <c r="AC161" s="24"/>
      <c r="AD161" s="22">
        <f t="shared" si="57"/>
        <v>0</v>
      </c>
      <c r="AE161" s="24"/>
      <c r="AF161" s="22">
        <f t="shared" si="58"/>
        <v>0</v>
      </c>
      <c r="AG161" s="16"/>
      <c r="AH161" s="13">
        <f t="shared" si="59"/>
        <v>0</v>
      </c>
      <c r="AI161" s="16"/>
      <c r="AJ161" s="13">
        <f t="shared" si="60"/>
        <v>0</v>
      </c>
      <c r="AK161" s="24"/>
      <c r="AL161" s="22">
        <f t="shared" si="61"/>
        <v>0</v>
      </c>
      <c r="AM161" s="24"/>
      <c r="AN161" s="13">
        <f t="shared" si="62"/>
        <v>0</v>
      </c>
      <c r="AO161" s="24"/>
      <c r="AP161" s="22">
        <f t="shared" si="63"/>
        <v>0</v>
      </c>
      <c r="AQ161" s="24"/>
      <c r="AR161" s="22">
        <f t="shared" si="64"/>
        <v>0</v>
      </c>
      <c r="AS161" s="24"/>
      <c r="AT161" s="22">
        <f t="shared" si="65"/>
        <v>0</v>
      </c>
      <c r="AU161" s="24"/>
      <c r="AV161" s="22">
        <f t="shared" si="66"/>
        <v>0</v>
      </c>
      <c r="AW161" s="187">
        <f t="shared" si="67"/>
        <v>0</v>
      </c>
    </row>
    <row r="162" spans="2:49" ht="15" thickBot="1">
      <c r="B162" s="94" t="s">
        <v>251</v>
      </c>
      <c r="C162" s="95"/>
      <c r="D162" s="23">
        <f>origine!E162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91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13">
        <f t="shared" si="69"/>
        <v>0</v>
      </c>
      <c r="Y162" s="16"/>
      <c r="Z162" s="13">
        <f t="shared" si="56"/>
        <v>0</v>
      </c>
      <c r="AA162" s="16"/>
      <c r="AB162" s="13">
        <f t="shared" si="68"/>
        <v>0</v>
      </c>
      <c r="AC162" s="24"/>
      <c r="AD162" s="22">
        <f t="shared" si="57"/>
        <v>0</v>
      </c>
      <c r="AE162" s="24"/>
      <c r="AF162" s="22">
        <f t="shared" si="58"/>
        <v>0</v>
      </c>
      <c r="AG162" s="16"/>
      <c r="AH162" s="13">
        <f t="shared" si="59"/>
        <v>0</v>
      </c>
      <c r="AI162" s="16"/>
      <c r="AJ162" s="13">
        <f t="shared" si="60"/>
        <v>0</v>
      </c>
      <c r="AK162" s="24"/>
      <c r="AL162" s="22">
        <f t="shared" si="61"/>
        <v>0</v>
      </c>
      <c r="AM162" s="24"/>
      <c r="AN162" s="13">
        <f t="shared" si="62"/>
        <v>0</v>
      </c>
      <c r="AO162" s="24"/>
      <c r="AP162" s="22">
        <f t="shared" si="63"/>
        <v>0</v>
      </c>
      <c r="AQ162" s="24"/>
      <c r="AR162" s="22">
        <f t="shared" si="64"/>
        <v>0</v>
      </c>
      <c r="AS162" s="24"/>
      <c r="AT162" s="22">
        <f t="shared" si="65"/>
        <v>0</v>
      </c>
      <c r="AU162" s="24"/>
      <c r="AV162" s="22">
        <f t="shared" si="66"/>
        <v>0</v>
      </c>
      <c r="AW162" s="187">
        <f t="shared" si="67"/>
        <v>0</v>
      </c>
    </row>
    <row r="163" spans="2:49">
      <c r="B163" s="85" t="s">
        <v>156</v>
      </c>
      <c r="C163" s="163">
        <v>1.95</v>
      </c>
      <c r="D163" s="23">
        <f>origine!E163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>
        <v>1</v>
      </c>
      <c r="L163" s="22">
        <f t="shared" si="50"/>
        <v>1.95</v>
      </c>
      <c r="M163" s="24"/>
      <c r="N163" s="22">
        <f t="shared" si="51"/>
        <v>0</v>
      </c>
      <c r="O163" s="24"/>
      <c r="P163" s="22">
        <f t="shared" si="52"/>
        <v>0</v>
      </c>
      <c r="Q163" s="191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13">
        <f t="shared" si="69"/>
        <v>0</v>
      </c>
      <c r="Y163" s="16"/>
      <c r="Z163" s="13">
        <f t="shared" si="56"/>
        <v>0</v>
      </c>
      <c r="AA163" s="16"/>
      <c r="AB163" s="13">
        <f t="shared" si="68"/>
        <v>0</v>
      </c>
      <c r="AC163" s="24"/>
      <c r="AD163" s="22">
        <f t="shared" si="57"/>
        <v>0</v>
      </c>
      <c r="AE163" s="24"/>
      <c r="AF163" s="22">
        <f t="shared" si="58"/>
        <v>0</v>
      </c>
      <c r="AG163" s="16"/>
      <c r="AH163" s="13">
        <f t="shared" si="59"/>
        <v>0</v>
      </c>
      <c r="AI163" s="16"/>
      <c r="AJ163" s="13">
        <f t="shared" si="60"/>
        <v>0</v>
      </c>
      <c r="AK163" s="24"/>
      <c r="AL163" s="22">
        <f t="shared" si="61"/>
        <v>0</v>
      </c>
      <c r="AM163" s="24"/>
      <c r="AN163" s="13">
        <f t="shared" si="62"/>
        <v>0</v>
      </c>
      <c r="AO163" s="24"/>
      <c r="AP163" s="22">
        <f t="shared" si="63"/>
        <v>0</v>
      </c>
      <c r="AQ163" s="24"/>
      <c r="AR163" s="22">
        <f t="shared" si="64"/>
        <v>0</v>
      </c>
      <c r="AS163" s="24"/>
      <c r="AT163" s="22">
        <f t="shared" si="65"/>
        <v>0</v>
      </c>
      <c r="AU163" s="24"/>
      <c r="AV163" s="22">
        <f t="shared" si="66"/>
        <v>0</v>
      </c>
      <c r="AW163" s="187">
        <f t="shared" si="67"/>
        <v>1</v>
      </c>
    </row>
    <row r="164" spans="2:49">
      <c r="B164" s="47" t="s">
        <v>272</v>
      </c>
      <c r="C164" s="43">
        <v>0.9</v>
      </c>
      <c r="D164" s="23">
        <f>origine!E164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91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13">
        <f t="shared" si="69"/>
        <v>0</v>
      </c>
      <c r="Y164" s="16"/>
      <c r="Z164" s="13">
        <f t="shared" si="56"/>
        <v>0</v>
      </c>
      <c r="AA164" s="16"/>
      <c r="AB164" s="13">
        <f t="shared" si="68"/>
        <v>0</v>
      </c>
      <c r="AC164" s="24"/>
      <c r="AD164" s="22">
        <f t="shared" si="57"/>
        <v>0</v>
      </c>
      <c r="AE164" s="24"/>
      <c r="AF164" s="22">
        <f t="shared" si="58"/>
        <v>0</v>
      </c>
      <c r="AG164" s="16"/>
      <c r="AH164" s="13">
        <f t="shared" si="59"/>
        <v>0</v>
      </c>
      <c r="AI164" s="16"/>
      <c r="AJ164" s="13">
        <f t="shared" si="60"/>
        <v>0</v>
      </c>
      <c r="AK164" s="24"/>
      <c r="AL164" s="22">
        <f t="shared" si="61"/>
        <v>0</v>
      </c>
      <c r="AM164" s="24"/>
      <c r="AN164" s="13">
        <f t="shared" si="62"/>
        <v>0</v>
      </c>
      <c r="AO164" s="24"/>
      <c r="AP164" s="22">
        <f t="shared" si="63"/>
        <v>0</v>
      </c>
      <c r="AQ164" s="24"/>
      <c r="AR164" s="22">
        <f t="shared" si="64"/>
        <v>0</v>
      </c>
      <c r="AS164" s="24"/>
      <c r="AT164" s="22">
        <f t="shared" si="65"/>
        <v>0</v>
      </c>
      <c r="AU164" s="24"/>
      <c r="AV164" s="22">
        <f t="shared" si="66"/>
        <v>0</v>
      </c>
      <c r="AW164" s="187">
        <f t="shared" si="67"/>
        <v>0</v>
      </c>
    </row>
    <row r="165" spans="2:49" ht="15" thickBot="1">
      <c r="B165" s="52" t="s">
        <v>292</v>
      </c>
      <c r="C165" s="163">
        <v>0.75</v>
      </c>
      <c r="D165" s="23">
        <f>origine!E165</f>
        <v>0</v>
      </c>
      <c r="E165" s="24">
        <v>4</v>
      </c>
      <c r="F165" s="22">
        <f t="shared" si="47"/>
        <v>3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91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13">
        <f t="shared" si="69"/>
        <v>0</v>
      </c>
      <c r="Y165" s="16"/>
      <c r="Z165" s="13">
        <f t="shared" si="56"/>
        <v>0</v>
      </c>
      <c r="AA165" s="16">
        <v>1</v>
      </c>
      <c r="AB165" s="13">
        <f t="shared" si="68"/>
        <v>0.75</v>
      </c>
      <c r="AC165" s="24"/>
      <c r="AD165" s="22">
        <f t="shared" si="57"/>
        <v>0</v>
      </c>
      <c r="AE165" s="24"/>
      <c r="AF165" s="22">
        <f t="shared" si="58"/>
        <v>0</v>
      </c>
      <c r="AG165" s="16"/>
      <c r="AH165" s="13">
        <f t="shared" si="59"/>
        <v>0</v>
      </c>
      <c r="AI165" s="16"/>
      <c r="AJ165" s="13">
        <f t="shared" si="60"/>
        <v>0</v>
      </c>
      <c r="AK165" s="24"/>
      <c r="AL165" s="22">
        <f t="shared" si="61"/>
        <v>0</v>
      </c>
      <c r="AM165" s="24"/>
      <c r="AN165" s="13">
        <f t="shared" si="62"/>
        <v>0</v>
      </c>
      <c r="AO165" s="24"/>
      <c r="AP165" s="22">
        <f t="shared" si="63"/>
        <v>0</v>
      </c>
      <c r="AQ165" s="24"/>
      <c r="AR165" s="22">
        <f t="shared" si="64"/>
        <v>0</v>
      </c>
      <c r="AS165" s="24"/>
      <c r="AT165" s="22">
        <f t="shared" si="65"/>
        <v>0</v>
      </c>
      <c r="AU165" s="24"/>
      <c r="AV165" s="22">
        <f t="shared" si="66"/>
        <v>0</v>
      </c>
      <c r="AW165" s="187">
        <f t="shared" si="67"/>
        <v>5</v>
      </c>
    </row>
    <row r="166" spans="2:49" s="21" customFormat="1" ht="15" thickBot="1">
      <c r="B166" s="47" t="s">
        <v>157</v>
      </c>
      <c r="C166" s="43">
        <v>0.85</v>
      </c>
      <c r="D166" s="23">
        <f>origine!E166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91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13">
        <f t="shared" si="69"/>
        <v>0</v>
      </c>
      <c r="Y166" s="16"/>
      <c r="Z166" s="13">
        <f t="shared" si="56"/>
        <v>0</v>
      </c>
      <c r="AA166" s="16"/>
      <c r="AB166" s="13">
        <f t="shared" si="68"/>
        <v>0</v>
      </c>
      <c r="AC166" s="24"/>
      <c r="AD166" s="22">
        <f t="shared" si="57"/>
        <v>0</v>
      </c>
      <c r="AE166" s="24"/>
      <c r="AF166" s="22">
        <f t="shared" si="58"/>
        <v>0</v>
      </c>
      <c r="AG166" s="16"/>
      <c r="AH166" s="13">
        <f t="shared" si="59"/>
        <v>0</v>
      </c>
      <c r="AI166" s="16"/>
      <c r="AJ166" s="13">
        <f t="shared" si="60"/>
        <v>0</v>
      </c>
      <c r="AK166" s="24"/>
      <c r="AL166" s="22">
        <f t="shared" si="61"/>
        <v>0</v>
      </c>
      <c r="AM166" s="24"/>
      <c r="AN166" s="13">
        <f t="shared" si="62"/>
        <v>0</v>
      </c>
      <c r="AO166" s="24"/>
      <c r="AP166" s="22">
        <f t="shared" si="63"/>
        <v>0</v>
      </c>
      <c r="AQ166" s="24"/>
      <c r="AR166" s="22">
        <f t="shared" si="64"/>
        <v>0</v>
      </c>
      <c r="AS166" s="24"/>
      <c r="AT166" s="22">
        <f t="shared" si="65"/>
        <v>0</v>
      </c>
      <c r="AU166" s="24"/>
      <c r="AV166" s="22">
        <f t="shared" si="66"/>
        <v>0</v>
      </c>
      <c r="AW166" s="187">
        <f t="shared" si="67"/>
        <v>0</v>
      </c>
    </row>
    <row r="167" spans="2:49">
      <c r="B167" s="86" t="s">
        <v>273</v>
      </c>
      <c r="C167" s="163">
        <v>1.5</v>
      </c>
      <c r="D167" s="23">
        <f>origine!E167</f>
        <v>0</v>
      </c>
      <c r="E167" s="24"/>
      <c r="F167" s="22">
        <f t="shared" si="47"/>
        <v>0</v>
      </c>
      <c r="G167" s="24"/>
      <c r="H167" s="22">
        <f t="shared" si="48"/>
        <v>0</v>
      </c>
      <c r="I167" s="24"/>
      <c r="J167" s="22">
        <f t="shared" si="49"/>
        <v>0</v>
      </c>
      <c r="K167" s="24"/>
      <c r="L167" s="22">
        <f t="shared" si="50"/>
        <v>0</v>
      </c>
      <c r="M167" s="24"/>
      <c r="N167" s="22">
        <f t="shared" si="51"/>
        <v>0</v>
      </c>
      <c r="O167" s="24"/>
      <c r="P167" s="22">
        <f t="shared" si="52"/>
        <v>0</v>
      </c>
      <c r="Q167" s="191"/>
      <c r="R167" s="13">
        <f t="shared" si="53"/>
        <v>0</v>
      </c>
      <c r="S167" s="16"/>
      <c r="T167" s="13">
        <f t="shared" si="54"/>
        <v>0</v>
      </c>
      <c r="U167" s="16"/>
      <c r="V167" s="13">
        <f t="shared" si="55"/>
        <v>0</v>
      </c>
      <c r="W167" s="16"/>
      <c r="X167" s="13">
        <f t="shared" si="69"/>
        <v>0</v>
      </c>
      <c r="Y167" s="16"/>
      <c r="Z167" s="13">
        <f t="shared" si="56"/>
        <v>0</v>
      </c>
      <c r="AA167" s="16"/>
      <c r="AB167" s="13">
        <f t="shared" si="68"/>
        <v>0</v>
      </c>
      <c r="AC167" s="24"/>
      <c r="AD167" s="22">
        <f t="shared" si="57"/>
        <v>0</v>
      </c>
      <c r="AE167" s="24"/>
      <c r="AF167" s="22">
        <f t="shared" si="58"/>
        <v>0</v>
      </c>
      <c r="AG167" s="16"/>
      <c r="AH167" s="13">
        <f t="shared" si="59"/>
        <v>0</v>
      </c>
      <c r="AI167" s="16"/>
      <c r="AJ167" s="13">
        <f t="shared" si="60"/>
        <v>0</v>
      </c>
      <c r="AK167" s="24"/>
      <c r="AL167" s="22">
        <f t="shared" si="61"/>
        <v>0</v>
      </c>
      <c r="AM167" s="24"/>
      <c r="AN167" s="13">
        <f t="shared" si="62"/>
        <v>0</v>
      </c>
      <c r="AO167" s="24"/>
      <c r="AP167" s="22">
        <f t="shared" si="63"/>
        <v>0</v>
      </c>
      <c r="AQ167" s="24"/>
      <c r="AR167" s="22">
        <f t="shared" si="64"/>
        <v>0</v>
      </c>
      <c r="AS167" s="24"/>
      <c r="AT167" s="22">
        <f t="shared" si="65"/>
        <v>0</v>
      </c>
      <c r="AU167" s="24"/>
      <c r="AV167" s="22">
        <f t="shared" si="66"/>
        <v>0</v>
      </c>
      <c r="AW167" s="187">
        <f t="shared" si="67"/>
        <v>0</v>
      </c>
    </row>
    <row r="168" spans="2:49">
      <c r="B168" s="47" t="s">
        <v>448</v>
      </c>
      <c r="C168" s="43">
        <v>0.88</v>
      </c>
      <c r="D168" s="23" t="s">
        <v>399</v>
      </c>
      <c r="E168" s="24"/>
      <c r="F168" s="22">
        <f t="shared" si="47"/>
        <v>0</v>
      </c>
      <c r="G168" s="24"/>
      <c r="H168" s="22">
        <f t="shared" si="48"/>
        <v>0</v>
      </c>
      <c r="I168" s="24"/>
      <c r="J168" s="22">
        <f t="shared" si="49"/>
        <v>0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91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13">
        <f t="shared" si="69"/>
        <v>0</v>
      </c>
      <c r="Y168" s="16"/>
      <c r="Z168" s="13">
        <f t="shared" si="56"/>
        <v>0</v>
      </c>
      <c r="AA168" s="16">
        <v>2</v>
      </c>
      <c r="AB168" s="13">
        <f t="shared" si="68"/>
        <v>1.76</v>
      </c>
      <c r="AC168" s="24"/>
      <c r="AD168" s="22">
        <f t="shared" si="57"/>
        <v>0</v>
      </c>
      <c r="AE168" s="24"/>
      <c r="AF168" s="22">
        <f t="shared" si="58"/>
        <v>0</v>
      </c>
      <c r="AG168" s="16"/>
      <c r="AH168" s="13">
        <f t="shared" si="59"/>
        <v>0</v>
      </c>
      <c r="AI168" s="16"/>
      <c r="AJ168" s="13">
        <f t="shared" si="60"/>
        <v>0</v>
      </c>
      <c r="AK168" s="24"/>
      <c r="AL168" s="22">
        <f t="shared" si="61"/>
        <v>0</v>
      </c>
      <c r="AM168" s="24"/>
      <c r="AN168" s="13">
        <f t="shared" si="62"/>
        <v>0</v>
      </c>
      <c r="AO168" s="24"/>
      <c r="AP168" s="22">
        <f t="shared" si="63"/>
        <v>0</v>
      </c>
      <c r="AQ168" s="24"/>
      <c r="AR168" s="22">
        <f t="shared" si="64"/>
        <v>0</v>
      </c>
      <c r="AS168" s="24"/>
      <c r="AT168" s="22">
        <f t="shared" si="65"/>
        <v>0</v>
      </c>
      <c r="AU168" s="24"/>
      <c r="AV168" s="22">
        <f t="shared" si="66"/>
        <v>0</v>
      </c>
      <c r="AW168" s="187">
        <f t="shared" si="67"/>
        <v>2</v>
      </c>
    </row>
    <row r="169" spans="2:49">
      <c r="B169" s="52" t="s">
        <v>208</v>
      </c>
      <c r="C169" s="43">
        <v>1.9</v>
      </c>
      <c r="D169" s="23">
        <f>origine!E169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>
        <v>1</v>
      </c>
      <c r="N169" s="22">
        <f t="shared" si="51"/>
        <v>1.9</v>
      </c>
      <c r="O169" s="24"/>
      <c r="P169" s="22">
        <f t="shared" si="52"/>
        <v>0</v>
      </c>
      <c r="Q169" s="191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13">
        <f t="shared" si="69"/>
        <v>0</v>
      </c>
      <c r="Y169" s="16"/>
      <c r="Z169" s="13">
        <f t="shared" si="56"/>
        <v>0</v>
      </c>
      <c r="AA169" s="16"/>
      <c r="AB169" s="13">
        <f t="shared" si="68"/>
        <v>0</v>
      </c>
      <c r="AC169" s="24"/>
      <c r="AD169" s="22">
        <f t="shared" si="57"/>
        <v>0</v>
      </c>
      <c r="AE169" s="24"/>
      <c r="AF169" s="22">
        <f t="shared" si="58"/>
        <v>0</v>
      </c>
      <c r="AG169" s="16"/>
      <c r="AH169" s="13">
        <f t="shared" si="59"/>
        <v>0</v>
      </c>
      <c r="AI169" s="16"/>
      <c r="AJ169" s="13">
        <f t="shared" si="60"/>
        <v>0</v>
      </c>
      <c r="AK169" s="24"/>
      <c r="AL169" s="22">
        <f t="shared" si="61"/>
        <v>0</v>
      </c>
      <c r="AM169" s="24"/>
      <c r="AN169" s="13">
        <f t="shared" si="62"/>
        <v>0</v>
      </c>
      <c r="AO169" s="24"/>
      <c r="AP169" s="22">
        <f t="shared" si="63"/>
        <v>0</v>
      </c>
      <c r="AQ169" s="24"/>
      <c r="AR169" s="22">
        <f t="shared" si="64"/>
        <v>0</v>
      </c>
      <c r="AS169" s="24"/>
      <c r="AT169" s="22">
        <f t="shared" si="65"/>
        <v>0</v>
      </c>
      <c r="AU169" s="24"/>
      <c r="AV169" s="22">
        <f t="shared" si="66"/>
        <v>0</v>
      </c>
      <c r="AW169" s="187">
        <f t="shared" si="67"/>
        <v>1</v>
      </c>
    </row>
    <row r="170" spans="2:49" ht="15" thickBot="1">
      <c r="B170" s="47" t="s">
        <v>91</v>
      </c>
      <c r="C170" s="43">
        <v>1.25</v>
      </c>
      <c r="D170" s="23">
        <f>origine!E170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>
        <v>2</v>
      </c>
      <c r="J170" s="22">
        <f t="shared" si="49"/>
        <v>2.5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91">
        <v>1</v>
      </c>
      <c r="R170" s="13">
        <f t="shared" si="53"/>
        <v>1.25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13">
        <f t="shared" si="69"/>
        <v>0</v>
      </c>
      <c r="Y170" s="16"/>
      <c r="Z170" s="13">
        <f t="shared" si="56"/>
        <v>0</v>
      </c>
      <c r="AA170" s="16">
        <v>1</v>
      </c>
      <c r="AB170" s="13">
        <f t="shared" si="68"/>
        <v>1.25</v>
      </c>
      <c r="AC170" s="24"/>
      <c r="AD170" s="22">
        <f t="shared" si="57"/>
        <v>0</v>
      </c>
      <c r="AE170" s="24"/>
      <c r="AF170" s="22">
        <f t="shared" si="58"/>
        <v>0</v>
      </c>
      <c r="AG170" s="16"/>
      <c r="AH170" s="13">
        <f t="shared" si="59"/>
        <v>0</v>
      </c>
      <c r="AI170" s="16"/>
      <c r="AJ170" s="13">
        <f t="shared" si="60"/>
        <v>0</v>
      </c>
      <c r="AK170" s="24"/>
      <c r="AL170" s="22">
        <f t="shared" si="61"/>
        <v>0</v>
      </c>
      <c r="AM170" s="24"/>
      <c r="AN170" s="13">
        <f t="shared" si="62"/>
        <v>0</v>
      </c>
      <c r="AO170" s="24"/>
      <c r="AP170" s="22">
        <f t="shared" si="63"/>
        <v>0</v>
      </c>
      <c r="AQ170" s="24"/>
      <c r="AR170" s="22">
        <f t="shared" si="64"/>
        <v>0</v>
      </c>
      <c r="AS170" s="24"/>
      <c r="AT170" s="22">
        <f t="shared" si="65"/>
        <v>0</v>
      </c>
      <c r="AU170" s="24"/>
      <c r="AV170" s="22">
        <f t="shared" si="66"/>
        <v>0</v>
      </c>
      <c r="AW170" s="187">
        <f t="shared" si="67"/>
        <v>4</v>
      </c>
    </row>
    <row r="171" spans="2:49" s="21" customFormat="1" ht="15" thickBot="1">
      <c r="B171" s="52" t="s">
        <v>92</v>
      </c>
      <c r="C171" s="163">
        <v>1</v>
      </c>
      <c r="D171" s="23">
        <f>origine!E171</f>
        <v>0</v>
      </c>
      <c r="E171" s="24"/>
      <c r="F171" s="22">
        <f t="shared" si="47"/>
        <v>0</v>
      </c>
      <c r="G171" s="24"/>
      <c r="H171" s="22">
        <f t="shared" si="48"/>
        <v>0</v>
      </c>
      <c r="I171" s="24"/>
      <c r="J171" s="22">
        <f t="shared" si="49"/>
        <v>0</v>
      </c>
      <c r="K171" s="24"/>
      <c r="L171" s="22">
        <f t="shared" si="50"/>
        <v>0</v>
      </c>
      <c r="M171" s="24"/>
      <c r="N171" s="22">
        <f t="shared" si="51"/>
        <v>0</v>
      </c>
      <c r="O171" s="24"/>
      <c r="P171" s="22">
        <f t="shared" si="52"/>
        <v>0</v>
      </c>
      <c r="Q171" s="191"/>
      <c r="R171" s="13">
        <f t="shared" si="53"/>
        <v>0</v>
      </c>
      <c r="S171" s="16"/>
      <c r="T171" s="13">
        <f t="shared" si="54"/>
        <v>0</v>
      </c>
      <c r="U171" s="16"/>
      <c r="V171" s="13">
        <f t="shared" si="55"/>
        <v>0</v>
      </c>
      <c r="W171" s="16"/>
      <c r="X171" s="13">
        <f t="shared" si="69"/>
        <v>0</v>
      </c>
      <c r="Y171" s="16"/>
      <c r="Z171" s="13">
        <f t="shared" si="56"/>
        <v>0</v>
      </c>
      <c r="AA171" s="16"/>
      <c r="AB171" s="13">
        <f t="shared" si="68"/>
        <v>0</v>
      </c>
      <c r="AC171" s="24"/>
      <c r="AD171" s="22">
        <f t="shared" si="57"/>
        <v>0</v>
      </c>
      <c r="AE171" s="24"/>
      <c r="AF171" s="22">
        <f t="shared" si="58"/>
        <v>0</v>
      </c>
      <c r="AG171" s="16"/>
      <c r="AH171" s="13">
        <f t="shared" si="59"/>
        <v>0</v>
      </c>
      <c r="AI171" s="16"/>
      <c r="AJ171" s="13">
        <f t="shared" si="60"/>
        <v>0</v>
      </c>
      <c r="AK171" s="24"/>
      <c r="AL171" s="22">
        <f t="shared" si="61"/>
        <v>0</v>
      </c>
      <c r="AM171" s="24"/>
      <c r="AN171" s="13">
        <f t="shared" si="62"/>
        <v>0</v>
      </c>
      <c r="AO171" s="24"/>
      <c r="AP171" s="22">
        <f t="shared" si="63"/>
        <v>0</v>
      </c>
      <c r="AQ171" s="24"/>
      <c r="AR171" s="22">
        <f t="shared" si="64"/>
        <v>0</v>
      </c>
      <c r="AS171" s="24"/>
      <c r="AT171" s="22">
        <f t="shared" si="65"/>
        <v>0</v>
      </c>
      <c r="AU171" s="24"/>
      <c r="AV171" s="22">
        <f t="shared" si="66"/>
        <v>0</v>
      </c>
      <c r="AW171" s="187">
        <f t="shared" si="67"/>
        <v>0</v>
      </c>
    </row>
    <row r="172" spans="2:49">
      <c r="B172" s="47" t="s">
        <v>121</v>
      </c>
      <c r="C172" s="43">
        <v>1.1499999999999999</v>
      </c>
      <c r="D172" s="23">
        <f>origine!E172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91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13">
        <f t="shared" si="69"/>
        <v>0</v>
      </c>
      <c r="Y172" s="16"/>
      <c r="Z172" s="13">
        <f t="shared" si="56"/>
        <v>0</v>
      </c>
      <c r="AA172" s="16"/>
      <c r="AB172" s="13">
        <f t="shared" si="68"/>
        <v>0</v>
      </c>
      <c r="AC172" s="24"/>
      <c r="AD172" s="22">
        <f t="shared" si="57"/>
        <v>0</v>
      </c>
      <c r="AE172" s="24"/>
      <c r="AF172" s="22">
        <f t="shared" si="58"/>
        <v>0</v>
      </c>
      <c r="AG172" s="16"/>
      <c r="AH172" s="13">
        <f t="shared" si="59"/>
        <v>0</v>
      </c>
      <c r="AI172" s="16"/>
      <c r="AJ172" s="13">
        <f t="shared" si="60"/>
        <v>0</v>
      </c>
      <c r="AK172" s="24"/>
      <c r="AL172" s="22">
        <f t="shared" si="61"/>
        <v>0</v>
      </c>
      <c r="AM172" s="24"/>
      <c r="AN172" s="13">
        <f t="shared" si="62"/>
        <v>0</v>
      </c>
      <c r="AO172" s="24"/>
      <c r="AP172" s="22">
        <f t="shared" si="63"/>
        <v>0</v>
      </c>
      <c r="AQ172" s="24"/>
      <c r="AR172" s="22">
        <f t="shared" si="64"/>
        <v>0</v>
      </c>
      <c r="AS172" s="24"/>
      <c r="AT172" s="22">
        <f t="shared" si="65"/>
        <v>0</v>
      </c>
      <c r="AU172" s="24"/>
      <c r="AV172" s="22">
        <f t="shared" si="66"/>
        <v>0</v>
      </c>
      <c r="AW172" s="187">
        <f t="shared" si="67"/>
        <v>0</v>
      </c>
    </row>
    <row r="173" spans="2:49">
      <c r="B173" s="52" t="s">
        <v>158</v>
      </c>
      <c r="C173" s="163">
        <v>1.2</v>
      </c>
      <c r="D173" s="23">
        <f>origine!E173</f>
        <v>0</v>
      </c>
      <c r="E173" s="24">
        <v>1</v>
      </c>
      <c r="F173" s="22">
        <f t="shared" si="47"/>
        <v>1.2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91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13">
        <f t="shared" si="69"/>
        <v>0</v>
      </c>
      <c r="Y173" s="16"/>
      <c r="Z173" s="13">
        <f t="shared" si="56"/>
        <v>0</v>
      </c>
      <c r="AA173" s="16"/>
      <c r="AB173" s="13">
        <f t="shared" si="68"/>
        <v>0</v>
      </c>
      <c r="AC173" s="24"/>
      <c r="AD173" s="22">
        <f t="shared" si="57"/>
        <v>0</v>
      </c>
      <c r="AE173" s="24"/>
      <c r="AF173" s="22">
        <f t="shared" si="58"/>
        <v>0</v>
      </c>
      <c r="AG173" s="16"/>
      <c r="AH173" s="13">
        <f t="shared" si="59"/>
        <v>0</v>
      </c>
      <c r="AI173" s="16"/>
      <c r="AJ173" s="13">
        <f t="shared" si="60"/>
        <v>0</v>
      </c>
      <c r="AK173" s="24"/>
      <c r="AL173" s="22">
        <f t="shared" si="61"/>
        <v>0</v>
      </c>
      <c r="AM173" s="24"/>
      <c r="AN173" s="13">
        <f t="shared" si="62"/>
        <v>0</v>
      </c>
      <c r="AO173" s="24"/>
      <c r="AP173" s="22">
        <f t="shared" si="63"/>
        <v>0</v>
      </c>
      <c r="AQ173" s="24"/>
      <c r="AR173" s="22">
        <f t="shared" si="64"/>
        <v>0</v>
      </c>
      <c r="AS173" s="24"/>
      <c r="AT173" s="22">
        <f t="shared" si="65"/>
        <v>0</v>
      </c>
      <c r="AU173" s="24"/>
      <c r="AV173" s="22">
        <f t="shared" si="66"/>
        <v>0</v>
      </c>
      <c r="AW173" s="187">
        <f t="shared" si="67"/>
        <v>1</v>
      </c>
    </row>
    <row r="174" spans="2:49">
      <c r="B174" s="52" t="s">
        <v>122</v>
      </c>
      <c r="C174" s="163">
        <v>1.1499999999999999</v>
      </c>
      <c r="D174" s="23">
        <f>origine!E174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91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13">
        <f t="shared" si="69"/>
        <v>0</v>
      </c>
      <c r="Y174" s="16"/>
      <c r="Z174" s="13">
        <f t="shared" si="56"/>
        <v>0</v>
      </c>
      <c r="AA174" s="16"/>
      <c r="AB174" s="13">
        <f t="shared" si="68"/>
        <v>0</v>
      </c>
      <c r="AC174" s="24"/>
      <c r="AD174" s="22">
        <f t="shared" si="57"/>
        <v>0</v>
      </c>
      <c r="AE174" s="24"/>
      <c r="AF174" s="22">
        <f t="shared" si="58"/>
        <v>0</v>
      </c>
      <c r="AG174" s="16"/>
      <c r="AH174" s="13">
        <f t="shared" si="59"/>
        <v>0</v>
      </c>
      <c r="AI174" s="16"/>
      <c r="AJ174" s="13">
        <f t="shared" si="60"/>
        <v>0</v>
      </c>
      <c r="AK174" s="24"/>
      <c r="AL174" s="22">
        <f t="shared" si="61"/>
        <v>0</v>
      </c>
      <c r="AM174" s="24"/>
      <c r="AN174" s="13">
        <f t="shared" si="62"/>
        <v>0</v>
      </c>
      <c r="AO174" s="24"/>
      <c r="AP174" s="22">
        <f t="shared" si="63"/>
        <v>0</v>
      </c>
      <c r="AQ174" s="24"/>
      <c r="AR174" s="22">
        <f t="shared" si="64"/>
        <v>0</v>
      </c>
      <c r="AS174" s="24"/>
      <c r="AT174" s="22">
        <f t="shared" si="65"/>
        <v>0</v>
      </c>
      <c r="AU174" s="24"/>
      <c r="AV174" s="22">
        <f t="shared" si="66"/>
        <v>0</v>
      </c>
      <c r="AW174" s="187">
        <f t="shared" si="67"/>
        <v>0</v>
      </c>
    </row>
    <row r="175" spans="2:49" ht="15" thickBot="1">
      <c r="B175" s="47" t="s">
        <v>405</v>
      </c>
      <c r="C175" s="201">
        <v>1.25</v>
      </c>
      <c r="D175" s="23">
        <f>origine!E175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>
        <v>1</v>
      </c>
      <c r="J175" s="22">
        <f t="shared" si="49"/>
        <v>1.25</v>
      </c>
      <c r="K175" s="24"/>
      <c r="L175" s="22">
        <f t="shared" si="50"/>
        <v>0</v>
      </c>
      <c r="M175" s="24">
        <v>2</v>
      </c>
      <c r="N175" s="22">
        <f t="shared" si="51"/>
        <v>2.5</v>
      </c>
      <c r="O175" s="24"/>
      <c r="P175" s="22">
        <f t="shared" si="52"/>
        <v>0</v>
      </c>
      <c r="Q175" s="191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13">
        <f t="shared" si="69"/>
        <v>0</v>
      </c>
      <c r="Y175" s="16"/>
      <c r="Z175" s="13">
        <f t="shared" si="56"/>
        <v>0</v>
      </c>
      <c r="AA175" s="16">
        <v>1</v>
      </c>
      <c r="AB175" s="13">
        <f t="shared" si="68"/>
        <v>1.25</v>
      </c>
      <c r="AC175" s="24"/>
      <c r="AD175" s="22">
        <f t="shared" si="57"/>
        <v>0</v>
      </c>
      <c r="AE175" s="24"/>
      <c r="AF175" s="22">
        <f t="shared" si="58"/>
        <v>0</v>
      </c>
      <c r="AG175" s="16"/>
      <c r="AH175" s="13">
        <f t="shared" si="59"/>
        <v>0</v>
      </c>
      <c r="AI175" s="16"/>
      <c r="AJ175" s="13">
        <f t="shared" si="60"/>
        <v>0</v>
      </c>
      <c r="AK175" s="24"/>
      <c r="AL175" s="22">
        <f t="shared" si="61"/>
        <v>0</v>
      </c>
      <c r="AM175" s="24"/>
      <c r="AN175" s="13">
        <f t="shared" si="62"/>
        <v>0</v>
      </c>
      <c r="AO175" s="24"/>
      <c r="AP175" s="22">
        <f t="shared" si="63"/>
        <v>0</v>
      </c>
      <c r="AQ175" s="24"/>
      <c r="AR175" s="22">
        <f t="shared" si="64"/>
        <v>0</v>
      </c>
      <c r="AS175" s="24"/>
      <c r="AT175" s="22">
        <f t="shared" si="65"/>
        <v>0</v>
      </c>
      <c r="AU175" s="24"/>
      <c r="AV175" s="22">
        <f t="shared" si="66"/>
        <v>0</v>
      </c>
      <c r="AW175" s="187">
        <f t="shared" si="67"/>
        <v>4</v>
      </c>
    </row>
    <row r="176" spans="2:49" s="21" customFormat="1" ht="15" thickBot="1">
      <c r="B176" s="89" t="s">
        <v>6</v>
      </c>
      <c r="C176" s="90"/>
      <c r="D176" s="23">
        <f>origine!E176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91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13">
        <f t="shared" si="69"/>
        <v>0</v>
      </c>
      <c r="Y176" s="16"/>
      <c r="Z176" s="13">
        <f t="shared" si="56"/>
        <v>0</v>
      </c>
      <c r="AA176" s="16"/>
      <c r="AB176" s="13">
        <f t="shared" si="68"/>
        <v>0</v>
      </c>
      <c r="AC176" s="24"/>
      <c r="AD176" s="22">
        <f t="shared" si="57"/>
        <v>0</v>
      </c>
      <c r="AE176" s="24"/>
      <c r="AF176" s="22">
        <f t="shared" si="58"/>
        <v>0</v>
      </c>
      <c r="AG176" s="16"/>
      <c r="AH176" s="13">
        <f t="shared" si="59"/>
        <v>0</v>
      </c>
      <c r="AI176" s="16"/>
      <c r="AJ176" s="13">
        <f t="shared" si="60"/>
        <v>0</v>
      </c>
      <c r="AK176" s="24"/>
      <c r="AL176" s="22">
        <f t="shared" si="61"/>
        <v>0</v>
      </c>
      <c r="AM176" s="24"/>
      <c r="AN176" s="13">
        <f t="shared" si="62"/>
        <v>0</v>
      </c>
      <c r="AO176" s="24"/>
      <c r="AP176" s="22">
        <f t="shared" si="63"/>
        <v>0</v>
      </c>
      <c r="AQ176" s="24"/>
      <c r="AR176" s="22">
        <f t="shared" si="64"/>
        <v>0</v>
      </c>
      <c r="AS176" s="24"/>
      <c r="AT176" s="22">
        <f t="shared" si="65"/>
        <v>0</v>
      </c>
      <c r="AU176" s="24"/>
      <c r="AV176" s="22">
        <f t="shared" si="66"/>
        <v>0</v>
      </c>
      <c r="AW176" s="187">
        <f t="shared" si="67"/>
        <v>0</v>
      </c>
    </row>
    <row r="177" spans="2:49">
      <c r="B177" s="52" t="s">
        <v>420</v>
      </c>
      <c r="C177" s="201">
        <v>4.4000000000000004</v>
      </c>
      <c r="D177" s="23">
        <f>origine!E177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>
        <v>1</v>
      </c>
      <c r="N177" s="22">
        <f t="shared" si="51"/>
        <v>4.4000000000000004</v>
      </c>
      <c r="O177" s="24"/>
      <c r="P177" s="22">
        <f t="shared" si="52"/>
        <v>0</v>
      </c>
      <c r="Q177" s="191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13">
        <f t="shared" si="69"/>
        <v>0</v>
      </c>
      <c r="Y177" s="16"/>
      <c r="Z177" s="13">
        <f t="shared" si="56"/>
        <v>0</v>
      </c>
      <c r="AA177" s="16"/>
      <c r="AB177" s="13">
        <f t="shared" si="68"/>
        <v>0</v>
      </c>
      <c r="AC177" s="24"/>
      <c r="AD177" s="22">
        <f t="shared" si="57"/>
        <v>0</v>
      </c>
      <c r="AE177" s="24"/>
      <c r="AF177" s="22">
        <f t="shared" si="58"/>
        <v>0</v>
      </c>
      <c r="AG177" s="16"/>
      <c r="AH177" s="13">
        <f t="shared" si="59"/>
        <v>0</v>
      </c>
      <c r="AI177" s="16"/>
      <c r="AJ177" s="13">
        <f t="shared" si="60"/>
        <v>0</v>
      </c>
      <c r="AK177" s="24"/>
      <c r="AL177" s="22">
        <f t="shared" si="61"/>
        <v>0</v>
      </c>
      <c r="AM177" s="24"/>
      <c r="AN177" s="13">
        <f t="shared" si="62"/>
        <v>0</v>
      </c>
      <c r="AO177" s="24"/>
      <c r="AP177" s="22">
        <f t="shared" si="63"/>
        <v>0</v>
      </c>
      <c r="AQ177" s="24"/>
      <c r="AR177" s="22">
        <f t="shared" si="64"/>
        <v>0</v>
      </c>
      <c r="AS177" s="24"/>
      <c r="AT177" s="22">
        <f t="shared" si="65"/>
        <v>0</v>
      </c>
      <c r="AU177" s="24"/>
      <c r="AV177" s="22">
        <f t="shared" si="66"/>
        <v>0</v>
      </c>
      <c r="AW177" s="187">
        <f t="shared" si="67"/>
        <v>1</v>
      </c>
    </row>
    <row r="178" spans="2:49" ht="15" thickBot="1">
      <c r="B178" s="47" t="s">
        <v>55</v>
      </c>
      <c r="C178" s="98">
        <v>2.25</v>
      </c>
      <c r="D178" s="23">
        <f>origine!E178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91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13">
        <f t="shared" si="69"/>
        <v>0</v>
      </c>
      <c r="Y178" s="16"/>
      <c r="Z178" s="13">
        <f t="shared" si="56"/>
        <v>0</v>
      </c>
      <c r="AA178" s="16"/>
      <c r="AB178" s="13">
        <f t="shared" si="68"/>
        <v>0</v>
      </c>
      <c r="AC178" s="24"/>
      <c r="AD178" s="22">
        <f t="shared" si="57"/>
        <v>0</v>
      </c>
      <c r="AE178" s="24"/>
      <c r="AF178" s="22">
        <f t="shared" si="58"/>
        <v>0</v>
      </c>
      <c r="AG178" s="16"/>
      <c r="AH178" s="13">
        <f t="shared" si="59"/>
        <v>0</v>
      </c>
      <c r="AI178" s="16"/>
      <c r="AJ178" s="13">
        <f t="shared" si="60"/>
        <v>0</v>
      </c>
      <c r="AK178" s="24"/>
      <c r="AL178" s="22">
        <f t="shared" si="61"/>
        <v>0</v>
      </c>
      <c r="AM178" s="24"/>
      <c r="AN178" s="13">
        <f t="shared" si="62"/>
        <v>0</v>
      </c>
      <c r="AO178" s="24"/>
      <c r="AP178" s="22">
        <f t="shared" si="63"/>
        <v>0</v>
      </c>
      <c r="AQ178" s="24"/>
      <c r="AR178" s="22">
        <f t="shared" si="64"/>
        <v>0</v>
      </c>
      <c r="AS178" s="24"/>
      <c r="AT178" s="22">
        <f t="shared" si="65"/>
        <v>0</v>
      </c>
      <c r="AU178" s="24"/>
      <c r="AV178" s="22">
        <f t="shared" si="66"/>
        <v>0</v>
      </c>
      <c r="AW178" s="187">
        <f t="shared" si="67"/>
        <v>0</v>
      </c>
    </row>
    <row r="179" spans="2:49" s="21" customFormat="1" ht="15" thickBot="1">
      <c r="B179" s="67" t="s">
        <v>315</v>
      </c>
      <c r="C179" s="168"/>
      <c r="D179" s="23">
        <f>origine!E179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91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13">
        <f t="shared" si="69"/>
        <v>0</v>
      </c>
      <c r="Y179" s="16"/>
      <c r="Z179" s="13">
        <f t="shared" si="56"/>
        <v>0</v>
      </c>
      <c r="AA179" s="16"/>
      <c r="AB179" s="13">
        <f t="shared" si="68"/>
        <v>0</v>
      </c>
      <c r="AC179" s="24"/>
      <c r="AD179" s="22">
        <f t="shared" si="57"/>
        <v>0</v>
      </c>
      <c r="AE179" s="24"/>
      <c r="AF179" s="22">
        <f t="shared" si="58"/>
        <v>0</v>
      </c>
      <c r="AG179" s="16"/>
      <c r="AH179" s="13">
        <f t="shared" si="59"/>
        <v>0</v>
      </c>
      <c r="AI179" s="16"/>
      <c r="AJ179" s="13">
        <f t="shared" si="60"/>
        <v>0</v>
      </c>
      <c r="AK179" s="24"/>
      <c r="AL179" s="22">
        <f t="shared" si="61"/>
        <v>0</v>
      </c>
      <c r="AM179" s="24"/>
      <c r="AN179" s="13">
        <f t="shared" si="62"/>
        <v>0</v>
      </c>
      <c r="AO179" s="24"/>
      <c r="AP179" s="22">
        <f t="shared" si="63"/>
        <v>0</v>
      </c>
      <c r="AQ179" s="24"/>
      <c r="AR179" s="22">
        <f t="shared" si="64"/>
        <v>0</v>
      </c>
      <c r="AS179" s="24"/>
      <c r="AT179" s="22">
        <f t="shared" si="65"/>
        <v>0</v>
      </c>
      <c r="AU179" s="24"/>
      <c r="AV179" s="22">
        <f t="shared" si="66"/>
        <v>0</v>
      </c>
      <c r="AW179" s="187">
        <f t="shared" si="67"/>
        <v>0</v>
      </c>
    </row>
    <row r="180" spans="2:49" ht="15" thickBot="1">
      <c r="B180" s="94" t="s">
        <v>123</v>
      </c>
      <c r="C180" s="95"/>
      <c r="D180" s="23">
        <f>origine!E180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91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13">
        <f t="shared" si="69"/>
        <v>0</v>
      </c>
      <c r="Y180" s="16"/>
      <c r="Z180" s="13">
        <f t="shared" si="56"/>
        <v>0</v>
      </c>
      <c r="AA180" s="16"/>
      <c r="AB180" s="13">
        <f t="shared" si="68"/>
        <v>0</v>
      </c>
      <c r="AC180" s="24"/>
      <c r="AD180" s="22">
        <f t="shared" si="57"/>
        <v>0</v>
      </c>
      <c r="AE180" s="24"/>
      <c r="AF180" s="22">
        <f t="shared" si="58"/>
        <v>0</v>
      </c>
      <c r="AG180" s="16"/>
      <c r="AH180" s="13">
        <f t="shared" si="59"/>
        <v>0</v>
      </c>
      <c r="AI180" s="16"/>
      <c r="AJ180" s="13">
        <f t="shared" si="60"/>
        <v>0</v>
      </c>
      <c r="AK180" s="24"/>
      <c r="AL180" s="22">
        <f t="shared" si="61"/>
        <v>0</v>
      </c>
      <c r="AM180" s="24"/>
      <c r="AN180" s="13">
        <f t="shared" si="62"/>
        <v>0</v>
      </c>
      <c r="AO180" s="24"/>
      <c r="AP180" s="22">
        <f t="shared" si="63"/>
        <v>0</v>
      </c>
      <c r="AQ180" s="24"/>
      <c r="AR180" s="22">
        <f t="shared" si="64"/>
        <v>0</v>
      </c>
      <c r="AS180" s="24"/>
      <c r="AT180" s="22">
        <f t="shared" si="65"/>
        <v>0</v>
      </c>
      <c r="AU180" s="24"/>
      <c r="AV180" s="22">
        <f t="shared" si="66"/>
        <v>0</v>
      </c>
      <c r="AW180" s="187">
        <f t="shared" si="67"/>
        <v>0</v>
      </c>
    </row>
    <row r="181" spans="2:49">
      <c r="B181" s="106" t="s">
        <v>275</v>
      </c>
      <c r="C181" s="163">
        <v>0.9</v>
      </c>
      <c r="D181" s="23">
        <f>origine!E181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91"/>
      <c r="R181" s="13">
        <f t="shared" si="53"/>
        <v>0</v>
      </c>
      <c r="S181" s="16">
        <v>1</v>
      </c>
      <c r="T181" s="13">
        <f t="shared" si="54"/>
        <v>0.9</v>
      </c>
      <c r="U181" s="16"/>
      <c r="V181" s="13">
        <f t="shared" si="55"/>
        <v>0</v>
      </c>
      <c r="W181" s="16"/>
      <c r="X181" s="13">
        <f t="shared" si="69"/>
        <v>0</v>
      </c>
      <c r="Y181" s="16"/>
      <c r="Z181" s="13">
        <f t="shared" si="56"/>
        <v>0</v>
      </c>
      <c r="AA181" s="16"/>
      <c r="AB181" s="13">
        <f t="shared" si="68"/>
        <v>0</v>
      </c>
      <c r="AC181" s="24"/>
      <c r="AD181" s="22">
        <f t="shared" si="57"/>
        <v>0</v>
      </c>
      <c r="AE181" s="24"/>
      <c r="AF181" s="22">
        <f t="shared" si="58"/>
        <v>0</v>
      </c>
      <c r="AG181" s="16"/>
      <c r="AH181" s="13">
        <f t="shared" si="59"/>
        <v>0</v>
      </c>
      <c r="AI181" s="16"/>
      <c r="AJ181" s="13">
        <f t="shared" si="60"/>
        <v>0</v>
      </c>
      <c r="AK181" s="24"/>
      <c r="AL181" s="22">
        <f t="shared" si="61"/>
        <v>0</v>
      </c>
      <c r="AM181" s="24"/>
      <c r="AN181" s="13">
        <f t="shared" si="62"/>
        <v>0</v>
      </c>
      <c r="AO181" s="24"/>
      <c r="AP181" s="22">
        <f t="shared" si="63"/>
        <v>0</v>
      </c>
      <c r="AQ181" s="24"/>
      <c r="AR181" s="22">
        <f t="shared" si="64"/>
        <v>0</v>
      </c>
      <c r="AS181" s="24"/>
      <c r="AT181" s="22">
        <f t="shared" si="65"/>
        <v>0</v>
      </c>
      <c r="AU181" s="24"/>
      <c r="AV181" s="22">
        <f t="shared" si="66"/>
        <v>0</v>
      </c>
      <c r="AW181" s="187">
        <f t="shared" si="67"/>
        <v>1</v>
      </c>
    </row>
    <row r="182" spans="2:49">
      <c r="B182" s="106" t="s">
        <v>124</v>
      </c>
      <c r="C182" s="163">
        <v>2.5</v>
      </c>
      <c r="D182" s="23">
        <f>origine!E182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91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13">
        <f t="shared" si="69"/>
        <v>0</v>
      </c>
      <c r="Y182" s="16"/>
      <c r="Z182" s="13">
        <f t="shared" si="56"/>
        <v>0</v>
      </c>
      <c r="AA182" s="16">
        <v>2</v>
      </c>
      <c r="AB182" s="13">
        <v>3.16</v>
      </c>
      <c r="AC182" s="24"/>
      <c r="AD182" s="22">
        <f t="shared" si="57"/>
        <v>0</v>
      </c>
      <c r="AE182" s="24"/>
      <c r="AF182" s="22">
        <f t="shared" si="58"/>
        <v>0</v>
      </c>
      <c r="AG182" s="16"/>
      <c r="AH182" s="13">
        <f t="shared" si="59"/>
        <v>0</v>
      </c>
      <c r="AI182" s="16"/>
      <c r="AJ182" s="13">
        <f t="shared" si="60"/>
        <v>0</v>
      </c>
      <c r="AK182" s="24"/>
      <c r="AL182" s="22">
        <f t="shared" si="61"/>
        <v>0</v>
      </c>
      <c r="AM182" s="24"/>
      <c r="AN182" s="13">
        <f t="shared" si="62"/>
        <v>0</v>
      </c>
      <c r="AO182" s="24"/>
      <c r="AP182" s="22">
        <f t="shared" si="63"/>
        <v>0</v>
      </c>
      <c r="AQ182" s="24"/>
      <c r="AR182" s="22">
        <f t="shared" si="64"/>
        <v>0</v>
      </c>
      <c r="AS182" s="24"/>
      <c r="AT182" s="22">
        <f t="shared" si="65"/>
        <v>0</v>
      </c>
      <c r="AU182" s="24"/>
      <c r="AV182" s="22">
        <f t="shared" si="66"/>
        <v>0</v>
      </c>
      <c r="AW182" s="187">
        <f t="shared" si="67"/>
        <v>2</v>
      </c>
    </row>
    <row r="183" spans="2:49">
      <c r="B183" s="47" t="s">
        <v>125</v>
      </c>
      <c r="C183" s="43">
        <v>2.0499999999999998</v>
      </c>
      <c r="D183" s="23">
        <f>origine!E183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91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13">
        <f t="shared" si="69"/>
        <v>0</v>
      </c>
      <c r="Y183" s="16"/>
      <c r="Z183" s="13">
        <f t="shared" si="56"/>
        <v>0</v>
      </c>
      <c r="AA183" s="16">
        <v>1</v>
      </c>
      <c r="AB183" s="13">
        <f t="shared" si="68"/>
        <v>2.0499999999999998</v>
      </c>
      <c r="AC183" s="24"/>
      <c r="AD183" s="22">
        <f t="shared" si="57"/>
        <v>0</v>
      </c>
      <c r="AE183" s="24"/>
      <c r="AF183" s="22">
        <f t="shared" si="58"/>
        <v>0</v>
      </c>
      <c r="AG183" s="16"/>
      <c r="AH183" s="13">
        <f t="shared" si="59"/>
        <v>0</v>
      </c>
      <c r="AI183" s="16"/>
      <c r="AJ183" s="13">
        <f t="shared" si="60"/>
        <v>0</v>
      </c>
      <c r="AK183" s="24"/>
      <c r="AL183" s="22">
        <f t="shared" si="61"/>
        <v>0</v>
      </c>
      <c r="AM183" s="24"/>
      <c r="AN183" s="13">
        <f t="shared" si="62"/>
        <v>0</v>
      </c>
      <c r="AO183" s="24"/>
      <c r="AP183" s="22">
        <f t="shared" si="63"/>
        <v>0</v>
      </c>
      <c r="AQ183" s="24"/>
      <c r="AR183" s="22">
        <f t="shared" si="64"/>
        <v>0</v>
      </c>
      <c r="AS183" s="24"/>
      <c r="AT183" s="22">
        <f t="shared" si="65"/>
        <v>0</v>
      </c>
      <c r="AU183" s="24"/>
      <c r="AV183" s="22">
        <f t="shared" si="66"/>
        <v>0</v>
      </c>
      <c r="AW183" s="187">
        <f t="shared" si="67"/>
        <v>1</v>
      </c>
    </row>
    <row r="184" spans="2:49" ht="15" thickBot="1">
      <c r="B184" s="106" t="s">
        <v>126</v>
      </c>
      <c r="C184" s="163">
        <v>1.6</v>
      </c>
      <c r="D184" s="23">
        <f>origine!E184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91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13">
        <f t="shared" si="69"/>
        <v>0</v>
      </c>
      <c r="Y184" s="16"/>
      <c r="Z184" s="13">
        <f t="shared" si="56"/>
        <v>0</v>
      </c>
      <c r="AA184" s="16"/>
      <c r="AB184" s="13">
        <f t="shared" si="68"/>
        <v>0</v>
      </c>
      <c r="AC184" s="24"/>
      <c r="AD184" s="22">
        <f t="shared" si="57"/>
        <v>0</v>
      </c>
      <c r="AE184" s="24"/>
      <c r="AF184" s="22">
        <f t="shared" si="58"/>
        <v>0</v>
      </c>
      <c r="AG184" s="16"/>
      <c r="AH184" s="13">
        <f t="shared" si="59"/>
        <v>0</v>
      </c>
      <c r="AI184" s="16"/>
      <c r="AJ184" s="13">
        <f t="shared" si="60"/>
        <v>0</v>
      </c>
      <c r="AK184" s="24"/>
      <c r="AL184" s="22">
        <f t="shared" si="61"/>
        <v>0</v>
      </c>
      <c r="AM184" s="24"/>
      <c r="AN184" s="13">
        <f t="shared" si="62"/>
        <v>0</v>
      </c>
      <c r="AO184" s="24"/>
      <c r="AP184" s="22">
        <f t="shared" si="63"/>
        <v>0</v>
      </c>
      <c r="AQ184" s="24"/>
      <c r="AR184" s="22">
        <f t="shared" si="64"/>
        <v>0</v>
      </c>
      <c r="AS184" s="24"/>
      <c r="AT184" s="22">
        <f t="shared" si="65"/>
        <v>0</v>
      </c>
      <c r="AU184" s="24"/>
      <c r="AV184" s="22">
        <f t="shared" si="66"/>
        <v>0</v>
      </c>
      <c r="AW184" s="187">
        <f t="shared" si="67"/>
        <v>0</v>
      </c>
    </row>
    <row r="185" spans="2:49" ht="15" thickBot="1">
      <c r="B185" s="39" t="s">
        <v>127</v>
      </c>
      <c r="C185" s="88"/>
      <c r="D185" s="23">
        <v>0</v>
      </c>
      <c r="E185" s="24"/>
      <c r="F185" s="22">
        <f t="shared" si="47"/>
        <v>0</v>
      </c>
      <c r="G185" s="24"/>
      <c r="H185" s="22">
        <f t="shared" si="48"/>
        <v>0</v>
      </c>
      <c r="I185" s="24"/>
      <c r="J185" s="22">
        <f t="shared" si="49"/>
        <v>0</v>
      </c>
      <c r="K185" s="24"/>
      <c r="L185" s="22">
        <f t="shared" si="50"/>
        <v>0</v>
      </c>
      <c r="M185" s="24"/>
      <c r="N185" s="22">
        <f t="shared" si="51"/>
        <v>0</v>
      </c>
      <c r="O185" s="24"/>
      <c r="P185" s="22">
        <f t="shared" si="52"/>
        <v>0</v>
      </c>
      <c r="Q185" s="191"/>
      <c r="R185" s="13">
        <f t="shared" si="53"/>
        <v>0</v>
      </c>
      <c r="S185" s="16"/>
      <c r="T185" s="13">
        <f t="shared" si="54"/>
        <v>0</v>
      </c>
      <c r="U185" s="16"/>
      <c r="V185" s="13">
        <f t="shared" si="55"/>
        <v>0</v>
      </c>
      <c r="W185" s="16"/>
      <c r="X185" s="13">
        <f t="shared" si="69"/>
        <v>0</v>
      </c>
      <c r="Y185" s="16"/>
      <c r="Z185" s="13">
        <f t="shared" si="56"/>
        <v>0</v>
      </c>
      <c r="AA185" s="16"/>
      <c r="AB185" s="13">
        <f t="shared" si="68"/>
        <v>0</v>
      </c>
      <c r="AC185" s="24"/>
      <c r="AD185" s="22">
        <f t="shared" si="57"/>
        <v>0</v>
      </c>
      <c r="AE185" s="24"/>
      <c r="AF185" s="22">
        <f t="shared" si="58"/>
        <v>0</v>
      </c>
      <c r="AG185" s="16"/>
      <c r="AH185" s="13">
        <f t="shared" si="59"/>
        <v>0</v>
      </c>
      <c r="AI185" s="16"/>
      <c r="AJ185" s="13">
        <f t="shared" si="60"/>
        <v>0</v>
      </c>
      <c r="AK185" s="24"/>
      <c r="AL185" s="22">
        <f t="shared" si="61"/>
        <v>0</v>
      </c>
      <c r="AM185" s="24"/>
      <c r="AN185" s="13">
        <f t="shared" si="62"/>
        <v>0</v>
      </c>
      <c r="AO185" s="24"/>
      <c r="AP185" s="22">
        <f t="shared" si="63"/>
        <v>0</v>
      </c>
      <c r="AQ185" s="24"/>
      <c r="AR185" s="22">
        <f t="shared" si="64"/>
        <v>0</v>
      </c>
      <c r="AS185" s="24"/>
      <c r="AT185" s="22">
        <f t="shared" si="65"/>
        <v>0</v>
      </c>
      <c r="AU185" s="24"/>
      <c r="AV185" s="22">
        <f t="shared" si="66"/>
        <v>0</v>
      </c>
      <c r="AW185" s="187">
        <f t="shared" si="67"/>
        <v>0</v>
      </c>
    </row>
    <row r="186" spans="2:49" ht="15" thickBot="1">
      <c r="B186" s="106"/>
      <c r="C186" s="88"/>
      <c r="D186" s="23"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91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13">
        <f t="shared" si="69"/>
        <v>0</v>
      </c>
      <c r="Y186" s="16"/>
      <c r="Z186" s="13">
        <f t="shared" si="56"/>
        <v>0</v>
      </c>
      <c r="AA186" s="16"/>
      <c r="AB186" s="13">
        <f t="shared" si="68"/>
        <v>0</v>
      </c>
      <c r="AC186" s="24"/>
      <c r="AD186" s="22">
        <f t="shared" si="57"/>
        <v>0</v>
      </c>
      <c r="AE186" s="24"/>
      <c r="AF186" s="22">
        <f t="shared" si="58"/>
        <v>0</v>
      </c>
      <c r="AG186" s="16"/>
      <c r="AH186" s="13">
        <f t="shared" si="59"/>
        <v>0</v>
      </c>
      <c r="AI186" s="16"/>
      <c r="AJ186" s="13">
        <f t="shared" si="60"/>
        <v>0</v>
      </c>
      <c r="AK186" s="24"/>
      <c r="AL186" s="22">
        <f t="shared" si="61"/>
        <v>0</v>
      </c>
      <c r="AM186" s="24"/>
      <c r="AN186" s="13">
        <f t="shared" si="62"/>
        <v>0</v>
      </c>
      <c r="AO186" s="24"/>
      <c r="AP186" s="22">
        <f t="shared" si="63"/>
        <v>0</v>
      </c>
      <c r="AQ186" s="24"/>
      <c r="AR186" s="22">
        <f t="shared" si="64"/>
        <v>0</v>
      </c>
      <c r="AS186" s="24"/>
      <c r="AT186" s="22">
        <f t="shared" si="65"/>
        <v>0</v>
      </c>
      <c r="AU186" s="24"/>
      <c r="AV186" s="22">
        <f t="shared" si="66"/>
        <v>0</v>
      </c>
      <c r="AW186" s="187">
        <f t="shared" si="67"/>
        <v>0</v>
      </c>
    </row>
    <row r="187" spans="2:49" ht="15" thickBot="1">
      <c r="B187" s="70"/>
      <c r="C187" s="88"/>
      <c r="D187" s="23"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91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13">
        <f t="shared" si="69"/>
        <v>0</v>
      </c>
      <c r="Y187" s="16"/>
      <c r="Z187" s="13">
        <f t="shared" si="56"/>
        <v>0</v>
      </c>
      <c r="AA187" s="16"/>
      <c r="AB187" s="13">
        <f t="shared" si="68"/>
        <v>0</v>
      </c>
      <c r="AC187" s="24"/>
      <c r="AD187" s="22">
        <f t="shared" si="57"/>
        <v>0</v>
      </c>
      <c r="AE187" s="24"/>
      <c r="AF187" s="22">
        <f t="shared" si="58"/>
        <v>0</v>
      </c>
      <c r="AG187" s="16"/>
      <c r="AH187" s="13">
        <f t="shared" si="59"/>
        <v>0</v>
      </c>
      <c r="AI187" s="16"/>
      <c r="AJ187" s="13">
        <f t="shared" si="60"/>
        <v>0</v>
      </c>
      <c r="AK187" s="24"/>
      <c r="AL187" s="22">
        <f t="shared" si="61"/>
        <v>0</v>
      </c>
      <c r="AM187" s="24"/>
      <c r="AN187" s="13">
        <f t="shared" si="62"/>
        <v>0</v>
      </c>
      <c r="AO187" s="24"/>
      <c r="AP187" s="22">
        <f t="shared" si="63"/>
        <v>0</v>
      </c>
      <c r="AQ187" s="24"/>
      <c r="AR187" s="22">
        <f t="shared" si="64"/>
        <v>0</v>
      </c>
      <c r="AS187" s="24"/>
      <c r="AT187" s="22">
        <f t="shared" si="65"/>
        <v>0</v>
      </c>
      <c r="AU187" s="24"/>
      <c r="AV187" s="22">
        <f t="shared" si="66"/>
        <v>0</v>
      </c>
      <c r="AW187" s="187">
        <f t="shared" si="67"/>
        <v>0</v>
      </c>
    </row>
    <row r="188" spans="2:49" ht="15" thickBot="1">
      <c r="B188" s="89" t="s">
        <v>7</v>
      </c>
      <c r="C188" s="90"/>
      <c r="D188" s="23">
        <f>origine!E185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91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13">
        <f t="shared" si="69"/>
        <v>0</v>
      </c>
      <c r="Y188" s="16"/>
      <c r="Z188" s="13">
        <f t="shared" si="56"/>
        <v>0</v>
      </c>
      <c r="AA188" s="16"/>
      <c r="AB188" s="13">
        <f t="shared" si="68"/>
        <v>0</v>
      </c>
      <c r="AC188" s="24"/>
      <c r="AD188" s="22">
        <f t="shared" si="57"/>
        <v>0</v>
      </c>
      <c r="AE188" s="24"/>
      <c r="AF188" s="22">
        <f t="shared" si="58"/>
        <v>0</v>
      </c>
      <c r="AG188" s="16"/>
      <c r="AH188" s="13">
        <f t="shared" si="59"/>
        <v>0</v>
      </c>
      <c r="AI188" s="16"/>
      <c r="AJ188" s="13">
        <f t="shared" si="60"/>
        <v>0</v>
      </c>
      <c r="AK188" s="24"/>
      <c r="AL188" s="22">
        <f t="shared" si="61"/>
        <v>0</v>
      </c>
      <c r="AM188" s="24"/>
      <c r="AN188" s="13">
        <f t="shared" si="62"/>
        <v>0</v>
      </c>
      <c r="AO188" s="24"/>
      <c r="AP188" s="22">
        <f t="shared" si="63"/>
        <v>0</v>
      </c>
      <c r="AQ188" s="24"/>
      <c r="AR188" s="22">
        <f t="shared" si="64"/>
        <v>0</v>
      </c>
      <c r="AS188" s="24"/>
      <c r="AT188" s="22">
        <f t="shared" si="65"/>
        <v>0</v>
      </c>
      <c r="AU188" s="24"/>
      <c r="AV188" s="22">
        <f t="shared" si="66"/>
        <v>0</v>
      </c>
      <c r="AW188" s="187">
        <f t="shared" si="67"/>
        <v>0</v>
      </c>
    </row>
    <row r="189" spans="2:49" s="21" customFormat="1" ht="15" thickBot="1">
      <c r="B189" s="42" t="s">
        <v>449</v>
      </c>
      <c r="C189" s="43">
        <v>0.88</v>
      </c>
      <c r="D189" s="23" t="s">
        <v>399</v>
      </c>
      <c r="E189" s="24"/>
      <c r="F189" s="22">
        <f t="shared" si="47"/>
        <v>0</v>
      </c>
      <c r="G189" s="24"/>
      <c r="H189" s="22">
        <f t="shared" si="48"/>
        <v>0</v>
      </c>
      <c r="I189" s="24"/>
      <c r="J189" s="22">
        <f t="shared" si="49"/>
        <v>0</v>
      </c>
      <c r="K189" s="24"/>
      <c r="L189" s="22">
        <f t="shared" si="50"/>
        <v>0</v>
      </c>
      <c r="M189" s="24"/>
      <c r="N189" s="22">
        <f t="shared" si="51"/>
        <v>0</v>
      </c>
      <c r="O189" s="24"/>
      <c r="P189" s="22">
        <f t="shared" si="52"/>
        <v>0</v>
      </c>
      <c r="Q189" s="191"/>
      <c r="R189" s="13">
        <f t="shared" si="53"/>
        <v>0</v>
      </c>
      <c r="S189" s="16"/>
      <c r="T189" s="13">
        <f t="shared" si="54"/>
        <v>0</v>
      </c>
      <c r="U189" s="16"/>
      <c r="V189" s="13">
        <f t="shared" si="55"/>
        <v>0</v>
      </c>
      <c r="W189" s="16"/>
      <c r="X189" s="13">
        <f t="shared" si="69"/>
        <v>0</v>
      </c>
      <c r="Y189" s="16"/>
      <c r="Z189" s="13">
        <f t="shared" si="56"/>
        <v>0</v>
      </c>
      <c r="AA189" s="16">
        <v>2</v>
      </c>
      <c r="AB189" s="13">
        <f t="shared" si="68"/>
        <v>1.76</v>
      </c>
      <c r="AC189" s="24"/>
      <c r="AD189" s="22">
        <f t="shared" si="57"/>
        <v>0</v>
      </c>
      <c r="AE189" s="24"/>
      <c r="AF189" s="22">
        <f t="shared" si="58"/>
        <v>0</v>
      </c>
      <c r="AG189" s="16"/>
      <c r="AH189" s="13">
        <f t="shared" si="59"/>
        <v>0</v>
      </c>
      <c r="AI189" s="16"/>
      <c r="AJ189" s="13">
        <f t="shared" si="60"/>
        <v>0</v>
      </c>
      <c r="AK189" s="24"/>
      <c r="AL189" s="22">
        <f t="shared" si="61"/>
        <v>0</v>
      </c>
      <c r="AM189" s="24"/>
      <c r="AN189" s="13">
        <f t="shared" si="62"/>
        <v>0</v>
      </c>
      <c r="AO189" s="24"/>
      <c r="AP189" s="22">
        <f t="shared" si="63"/>
        <v>0</v>
      </c>
      <c r="AQ189" s="24"/>
      <c r="AR189" s="22">
        <f t="shared" si="64"/>
        <v>0</v>
      </c>
      <c r="AS189" s="24"/>
      <c r="AT189" s="22">
        <f t="shared" si="65"/>
        <v>0</v>
      </c>
      <c r="AU189" s="24"/>
      <c r="AV189" s="22">
        <f t="shared" si="66"/>
        <v>0</v>
      </c>
      <c r="AW189" s="187">
        <f t="shared" si="67"/>
        <v>2</v>
      </c>
    </row>
    <row r="190" spans="2:49">
      <c r="B190" s="42" t="s">
        <v>276</v>
      </c>
      <c r="C190" s="43">
        <v>2</v>
      </c>
      <c r="D190" s="23">
        <f>origine!E187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91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13">
        <f t="shared" si="69"/>
        <v>0</v>
      </c>
      <c r="Y190" s="16"/>
      <c r="Z190" s="13">
        <f t="shared" si="56"/>
        <v>0</v>
      </c>
      <c r="AA190" s="16"/>
      <c r="AB190" s="13">
        <f t="shared" si="68"/>
        <v>0</v>
      </c>
      <c r="AC190" s="24"/>
      <c r="AD190" s="22">
        <f t="shared" si="57"/>
        <v>0</v>
      </c>
      <c r="AE190" s="24"/>
      <c r="AF190" s="22">
        <f t="shared" si="58"/>
        <v>0</v>
      </c>
      <c r="AG190" s="16"/>
      <c r="AH190" s="13">
        <f t="shared" si="59"/>
        <v>0</v>
      </c>
      <c r="AI190" s="16"/>
      <c r="AJ190" s="13">
        <f t="shared" si="60"/>
        <v>0</v>
      </c>
      <c r="AK190" s="24"/>
      <c r="AL190" s="22">
        <f t="shared" si="61"/>
        <v>0</v>
      </c>
      <c r="AM190" s="24"/>
      <c r="AN190" s="13">
        <f t="shared" si="62"/>
        <v>0</v>
      </c>
      <c r="AO190" s="24"/>
      <c r="AP190" s="22">
        <f t="shared" si="63"/>
        <v>0</v>
      </c>
      <c r="AQ190" s="24"/>
      <c r="AR190" s="22">
        <f t="shared" si="64"/>
        <v>0</v>
      </c>
      <c r="AS190" s="24"/>
      <c r="AT190" s="22">
        <f t="shared" si="65"/>
        <v>0</v>
      </c>
      <c r="AU190" s="24"/>
      <c r="AV190" s="22">
        <f t="shared" si="66"/>
        <v>0</v>
      </c>
      <c r="AW190" s="187">
        <f t="shared" si="67"/>
        <v>0</v>
      </c>
    </row>
    <row r="191" spans="2:49">
      <c r="B191" s="42" t="s">
        <v>277</v>
      </c>
      <c r="C191" s="43">
        <v>1.4</v>
      </c>
      <c r="D191" s="23">
        <f>origine!E188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91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13">
        <f t="shared" si="69"/>
        <v>0</v>
      </c>
      <c r="Y191" s="16"/>
      <c r="Z191" s="13">
        <f t="shared" si="56"/>
        <v>0</v>
      </c>
      <c r="AA191" s="16"/>
      <c r="AB191" s="13">
        <f t="shared" si="68"/>
        <v>0</v>
      </c>
      <c r="AC191" s="24"/>
      <c r="AD191" s="22">
        <f t="shared" si="57"/>
        <v>0</v>
      </c>
      <c r="AE191" s="24"/>
      <c r="AF191" s="22">
        <f t="shared" si="58"/>
        <v>0</v>
      </c>
      <c r="AG191" s="16"/>
      <c r="AH191" s="13">
        <f t="shared" si="59"/>
        <v>0</v>
      </c>
      <c r="AI191" s="16"/>
      <c r="AJ191" s="13">
        <f t="shared" si="60"/>
        <v>0</v>
      </c>
      <c r="AK191" s="24"/>
      <c r="AL191" s="22">
        <f t="shared" si="61"/>
        <v>0</v>
      </c>
      <c r="AM191" s="24"/>
      <c r="AN191" s="13">
        <f t="shared" si="62"/>
        <v>0</v>
      </c>
      <c r="AO191" s="24"/>
      <c r="AP191" s="22">
        <f t="shared" si="63"/>
        <v>0</v>
      </c>
      <c r="AQ191" s="24"/>
      <c r="AR191" s="22">
        <f t="shared" si="64"/>
        <v>0</v>
      </c>
      <c r="AS191" s="24"/>
      <c r="AT191" s="22">
        <f t="shared" si="65"/>
        <v>0</v>
      </c>
      <c r="AU191" s="24"/>
      <c r="AV191" s="22">
        <f t="shared" si="66"/>
        <v>0</v>
      </c>
      <c r="AW191" s="187">
        <f t="shared" si="67"/>
        <v>0</v>
      </c>
    </row>
    <row r="192" spans="2:49">
      <c r="B192" s="106" t="s">
        <v>278</v>
      </c>
      <c r="C192" s="43">
        <v>1.1499999999999999</v>
      </c>
      <c r="D192" s="23">
        <f>origine!E189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91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13">
        <f t="shared" si="69"/>
        <v>0</v>
      </c>
      <c r="Y192" s="16"/>
      <c r="Z192" s="13">
        <f t="shared" si="56"/>
        <v>0</v>
      </c>
      <c r="AA192" s="16"/>
      <c r="AB192" s="13">
        <f t="shared" si="68"/>
        <v>0</v>
      </c>
      <c r="AC192" s="24"/>
      <c r="AD192" s="22">
        <f t="shared" si="57"/>
        <v>0</v>
      </c>
      <c r="AE192" s="24"/>
      <c r="AF192" s="22">
        <f t="shared" si="58"/>
        <v>0</v>
      </c>
      <c r="AG192" s="16"/>
      <c r="AH192" s="13">
        <f t="shared" si="59"/>
        <v>0</v>
      </c>
      <c r="AI192" s="16"/>
      <c r="AJ192" s="13">
        <f t="shared" si="60"/>
        <v>0</v>
      </c>
      <c r="AK192" s="24"/>
      <c r="AL192" s="22">
        <f t="shared" si="61"/>
        <v>0</v>
      </c>
      <c r="AM192" s="24"/>
      <c r="AN192" s="13">
        <f t="shared" si="62"/>
        <v>0</v>
      </c>
      <c r="AO192" s="24"/>
      <c r="AP192" s="22">
        <f t="shared" si="63"/>
        <v>0</v>
      </c>
      <c r="AQ192" s="24"/>
      <c r="AR192" s="22">
        <f t="shared" si="64"/>
        <v>0</v>
      </c>
      <c r="AS192" s="24"/>
      <c r="AT192" s="22">
        <f t="shared" si="65"/>
        <v>0</v>
      </c>
      <c r="AU192" s="24"/>
      <c r="AV192" s="22">
        <f t="shared" si="66"/>
        <v>0</v>
      </c>
      <c r="AW192" s="187">
        <f t="shared" si="67"/>
        <v>0</v>
      </c>
    </row>
    <row r="193" spans="2:49">
      <c r="B193" s="47" t="s">
        <v>279</v>
      </c>
      <c r="C193" s="43">
        <v>0.88</v>
      </c>
      <c r="D193" s="23">
        <f>origine!E190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>
        <v>1</v>
      </c>
      <c r="J193" s="22">
        <f t="shared" si="49"/>
        <v>0.88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91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13">
        <f t="shared" si="69"/>
        <v>0</v>
      </c>
      <c r="Y193" s="16"/>
      <c r="Z193" s="13">
        <f t="shared" si="56"/>
        <v>0</v>
      </c>
      <c r="AA193" s="16"/>
      <c r="AB193" s="13">
        <f t="shared" si="68"/>
        <v>0</v>
      </c>
      <c r="AC193" s="24"/>
      <c r="AD193" s="22">
        <f t="shared" si="57"/>
        <v>0</v>
      </c>
      <c r="AE193" s="24"/>
      <c r="AF193" s="22">
        <f t="shared" si="58"/>
        <v>0</v>
      </c>
      <c r="AG193" s="16"/>
      <c r="AH193" s="13">
        <f t="shared" si="59"/>
        <v>0</v>
      </c>
      <c r="AI193" s="16"/>
      <c r="AJ193" s="13">
        <f t="shared" si="60"/>
        <v>0</v>
      </c>
      <c r="AK193" s="24"/>
      <c r="AL193" s="22">
        <f t="shared" si="61"/>
        <v>0</v>
      </c>
      <c r="AM193" s="24"/>
      <c r="AN193" s="13">
        <f t="shared" si="62"/>
        <v>0</v>
      </c>
      <c r="AO193" s="24"/>
      <c r="AP193" s="22">
        <f t="shared" si="63"/>
        <v>0</v>
      </c>
      <c r="AQ193" s="24"/>
      <c r="AR193" s="22">
        <f t="shared" si="64"/>
        <v>0</v>
      </c>
      <c r="AS193" s="24"/>
      <c r="AT193" s="22">
        <f t="shared" si="65"/>
        <v>0</v>
      </c>
      <c r="AU193" s="24"/>
      <c r="AV193" s="22">
        <f t="shared" si="66"/>
        <v>0</v>
      </c>
      <c r="AW193" s="187">
        <f t="shared" si="67"/>
        <v>1</v>
      </c>
    </row>
    <row r="194" spans="2:49">
      <c r="B194" s="106" t="s">
        <v>159</v>
      </c>
      <c r="C194" s="43">
        <v>1.4</v>
      </c>
      <c r="D194" s="23">
        <f>origine!E191</f>
        <v>0</v>
      </c>
      <c r="E194" s="24"/>
      <c r="F194" s="22">
        <f t="shared" si="47"/>
        <v>0</v>
      </c>
      <c r="G194" s="24"/>
      <c r="H194" s="22">
        <f t="shared" si="48"/>
        <v>0</v>
      </c>
      <c r="I194" s="24"/>
      <c r="J194" s="22">
        <f t="shared" si="49"/>
        <v>0</v>
      </c>
      <c r="K194" s="24"/>
      <c r="L194" s="22">
        <f t="shared" si="50"/>
        <v>0</v>
      </c>
      <c r="M194" s="24"/>
      <c r="N194" s="22">
        <f t="shared" si="51"/>
        <v>0</v>
      </c>
      <c r="O194" s="24"/>
      <c r="P194" s="22">
        <f t="shared" si="52"/>
        <v>0</v>
      </c>
      <c r="Q194" s="191"/>
      <c r="R194" s="13">
        <f t="shared" si="53"/>
        <v>0</v>
      </c>
      <c r="S194" s="16"/>
      <c r="T194" s="13">
        <f t="shared" si="54"/>
        <v>0</v>
      </c>
      <c r="U194" s="16"/>
      <c r="V194" s="13">
        <f t="shared" si="55"/>
        <v>0</v>
      </c>
      <c r="W194" s="16"/>
      <c r="X194" s="13">
        <f t="shared" si="69"/>
        <v>0</v>
      </c>
      <c r="Y194" s="16"/>
      <c r="Z194" s="13">
        <f t="shared" si="56"/>
        <v>0</v>
      </c>
      <c r="AA194" s="16"/>
      <c r="AB194" s="13">
        <f t="shared" si="68"/>
        <v>0</v>
      </c>
      <c r="AC194" s="24"/>
      <c r="AD194" s="22">
        <f t="shared" si="57"/>
        <v>0</v>
      </c>
      <c r="AE194" s="24"/>
      <c r="AF194" s="22">
        <f t="shared" si="58"/>
        <v>0</v>
      </c>
      <c r="AG194" s="16"/>
      <c r="AH194" s="13">
        <f t="shared" si="59"/>
        <v>0</v>
      </c>
      <c r="AI194" s="16"/>
      <c r="AJ194" s="13">
        <f t="shared" si="60"/>
        <v>0</v>
      </c>
      <c r="AK194" s="24"/>
      <c r="AL194" s="22">
        <f t="shared" si="61"/>
        <v>0</v>
      </c>
      <c r="AM194" s="24"/>
      <c r="AN194" s="13">
        <f t="shared" si="62"/>
        <v>0</v>
      </c>
      <c r="AO194" s="24"/>
      <c r="AP194" s="22">
        <f t="shared" si="63"/>
        <v>0</v>
      </c>
      <c r="AQ194" s="24"/>
      <c r="AR194" s="22">
        <f t="shared" si="64"/>
        <v>0</v>
      </c>
      <c r="AS194" s="24"/>
      <c r="AT194" s="22">
        <f t="shared" si="65"/>
        <v>0</v>
      </c>
      <c r="AU194" s="24"/>
      <c r="AV194" s="22">
        <f t="shared" si="66"/>
        <v>0</v>
      </c>
      <c r="AW194" s="187">
        <f t="shared" si="67"/>
        <v>0</v>
      </c>
    </row>
    <row r="195" spans="2:49">
      <c r="B195" s="47" t="s">
        <v>160</v>
      </c>
      <c r="C195" s="43">
        <v>1.1499999999999999</v>
      </c>
      <c r="D195" s="23">
        <f>origine!E192</f>
        <v>0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91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13">
        <f t="shared" si="69"/>
        <v>0</v>
      </c>
      <c r="Y195" s="16"/>
      <c r="Z195" s="13">
        <f t="shared" si="56"/>
        <v>0</v>
      </c>
      <c r="AA195" s="16"/>
      <c r="AB195" s="13">
        <f t="shared" si="68"/>
        <v>0</v>
      </c>
      <c r="AC195" s="24"/>
      <c r="AD195" s="22">
        <f t="shared" si="57"/>
        <v>0</v>
      </c>
      <c r="AE195" s="24"/>
      <c r="AF195" s="22">
        <f t="shared" si="58"/>
        <v>0</v>
      </c>
      <c r="AG195" s="16"/>
      <c r="AH195" s="13">
        <f t="shared" si="59"/>
        <v>0</v>
      </c>
      <c r="AI195" s="16"/>
      <c r="AJ195" s="13">
        <f t="shared" si="60"/>
        <v>0</v>
      </c>
      <c r="AK195" s="24"/>
      <c r="AL195" s="22">
        <f t="shared" si="61"/>
        <v>0</v>
      </c>
      <c r="AM195" s="24"/>
      <c r="AN195" s="13">
        <f t="shared" si="62"/>
        <v>0</v>
      </c>
      <c r="AO195" s="24"/>
      <c r="AP195" s="22">
        <f t="shared" si="63"/>
        <v>0</v>
      </c>
      <c r="AQ195" s="24"/>
      <c r="AR195" s="22">
        <f t="shared" si="64"/>
        <v>0</v>
      </c>
      <c r="AS195" s="24"/>
      <c r="AT195" s="22">
        <f t="shared" si="65"/>
        <v>0</v>
      </c>
      <c r="AU195" s="24"/>
      <c r="AV195" s="22">
        <f t="shared" si="66"/>
        <v>0</v>
      </c>
      <c r="AW195" s="187">
        <f t="shared" si="67"/>
        <v>0</v>
      </c>
    </row>
    <row r="196" spans="2:49" ht="15" thickBot="1">
      <c r="B196" s="106" t="s">
        <v>280</v>
      </c>
      <c r="C196" s="43">
        <v>10.89</v>
      </c>
      <c r="D196" s="23">
        <f>origine!E193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91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13">
        <f t="shared" si="69"/>
        <v>0</v>
      </c>
      <c r="Y196" s="16"/>
      <c r="Z196" s="13">
        <f t="shared" si="56"/>
        <v>0</v>
      </c>
      <c r="AA196" s="16"/>
      <c r="AB196" s="13">
        <f t="shared" si="68"/>
        <v>0</v>
      </c>
      <c r="AC196" s="24"/>
      <c r="AD196" s="22">
        <f t="shared" si="57"/>
        <v>0</v>
      </c>
      <c r="AE196" s="24"/>
      <c r="AF196" s="22">
        <f t="shared" si="58"/>
        <v>0</v>
      </c>
      <c r="AG196" s="16"/>
      <c r="AH196" s="13">
        <f t="shared" si="59"/>
        <v>0</v>
      </c>
      <c r="AI196" s="16"/>
      <c r="AJ196" s="13">
        <f t="shared" si="60"/>
        <v>0</v>
      </c>
      <c r="AK196" s="24"/>
      <c r="AL196" s="22">
        <f t="shared" si="61"/>
        <v>0</v>
      </c>
      <c r="AM196" s="24"/>
      <c r="AN196" s="13">
        <f t="shared" si="62"/>
        <v>0</v>
      </c>
      <c r="AO196" s="24"/>
      <c r="AP196" s="22">
        <f t="shared" si="63"/>
        <v>0</v>
      </c>
      <c r="AQ196" s="24"/>
      <c r="AR196" s="22">
        <f t="shared" si="64"/>
        <v>0</v>
      </c>
      <c r="AS196" s="24"/>
      <c r="AT196" s="22">
        <f t="shared" si="65"/>
        <v>0</v>
      </c>
      <c r="AU196" s="24"/>
      <c r="AV196" s="22">
        <f t="shared" si="66"/>
        <v>0</v>
      </c>
      <c r="AW196" s="187">
        <f t="shared" si="67"/>
        <v>0</v>
      </c>
    </row>
    <row r="197" spans="2:49" s="21" customFormat="1" ht="15" thickBot="1">
      <c r="B197" s="42" t="s">
        <v>281</v>
      </c>
      <c r="C197" s="43">
        <v>3.6</v>
      </c>
      <c r="D197" s="23">
        <f>origine!E194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91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13">
        <f t="shared" si="69"/>
        <v>0</v>
      </c>
      <c r="Y197" s="16"/>
      <c r="Z197" s="13">
        <f t="shared" si="56"/>
        <v>0</v>
      </c>
      <c r="AA197" s="16"/>
      <c r="AB197" s="13">
        <f t="shared" si="68"/>
        <v>0</v>
      </c>
      <c r="AC197" s="24"/>
      <c r="AD197" s="22">
        <f t="shared" si="57"/>
        <v>0</v>
      </c>
      <c r="AE197" s="24"/>
      <c r="AF197" s="22">
        <f t="shared" si="58"/>
        <v>0</v>
      </c>
      <c r="AG197" s="16"/>
      <c r="AH197" s="13">
        <f t="shared" si="59"/>
        <v>0</v>
      </c>
      <c r="AI197" s="16"/>
      <c r="AJ197" s="13">
        <f t="shared" si="60"/>
        <v>0</v>
      </c>
      <c r="AK197" s="24"/>
      <c r="AL197" s="22">
        <f t="shared" si="61"/>
        <v>0</v>
      </c>
      <c r="AM197" s="24"/>
      <c r="AN197" s="13">
        <f t="shared" si="62"/>
        <v>0</v>
      </c>
      <c r="AO197" s="24"/>
      <c r="AP197" s="22">
        <f t="shared" si="63"/>
        <v>0</v>
      </c>
      <c r="AQ197" s="24"/>
      <c r="AR197" s="22">
        <f t="shared" si="64"/>
        <v>0</v>
      </c>
      <c r="AS197" s="24"/>
      <c r="AT197" s="22">
        <f t="shared" si="65"/>
        <v>0</v>
      </c>
      <c r="AU197" s="24"/>
      <c r="AV197" s="22">
        <f t="shared" si="66"/>
        <v>0</v>
      </c>
      <c r="AW197" s="187">
        <f t="shared" si="67"/>
        <v>0</v>
      </c>
    </row>
    <row r="198" spans="2:49" ht="15" thickBot="1">
      <c r="B198" s="94" t="s">
        <v>8</v>
      </c>
      <c r="C198" s="95"/>
      <c r="D198" s="23">
        <f>origine!E195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91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13">
        <f t="shared" si="69"/>
        <v>0</v>
      </c>
      <c r="Y198" s="16"/>
      <c r="Z198" s="13">
        <f t="shared" si="56"/>
        <v>0</v>
      </c>
      <c r="AA198" s="16"/>
      <c r="AB198" s="13">
        <f t="shared" si="68"/>
        <v>0</v>
      </c>
      <c r="AC198" s="24"/>
      <c r="AD198" s="22">
        <f t="shared" si="57"/>
        <v>0</v>
      </c>
      <c r="AE198" s="24"/>
      <c r="AF198" s="22">
        <f t="shared" si="58"/>
        <v>0</v>
      </c>
      <c r="AG198" s="16"/>
      <c r="AH198" s="13">
        <f t="shared" si="59"/>
        <v>0</v>
      </c>
      <c r="AI198" s="16"/>
      <c r="AJ198" s="13">
        <f t="shared" si="60"/>
        <v>0</v>
      </c>
      <c r="AK198" s="24"/>
      <c r="AL198" s="22">
        <f t="shared" si="61"/>
        <v>0</v>
      </c>
      <c r="AM198" s="24"/>
      <c r="AN198" s="13">
        <f t="shared" si="62"/>
        <v>0</v>
      </c>
      <c r="AO198" s="24"/>
      <c r="AP198" s="22">
        <f t="shared" si="63"/>
        <v>0</v>
      </c>
      <c r="AQ198" s="24"/>
      <c r="AR198" s="22">
        <f t="shared" si="64"/>
        <v>0</v>
      </c>
      <c r="AS198" s="24"/>
      <c r="AT198" s="22">
        <f t="shared" si="65"/>
        <v>0</v>
      </c>
      <c r="AU198" s="24"/>
      <c r="AV198" s="22">
        <f t="shared" si="66"/>
        <v>0</v>
      </c>
      <c r="AW198" s="187">
        <f t="shared" si="67"/>
        <v>0</v>
      </c>
    </row>
    <row r="199" spans="2:49">
      <c r="B199" s="106" t="s">
        <v>282</v>
      </c>
      <c r="C199" s="43">
        <v>3.3</v>
      </c>
      <c r="D199" s="23">
        <f>origine!E196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91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13">
        <f t="shared" si="69"/>
        <v>0</v>
      </c>
      <c r="Y199" s="16"/>
      <c r="Z199" s="13">
        <f t="shared" si="56"/>
        <v>0</v>
      </c>
      <c r="AA199" s="16"/>
      <c r="AB199" s="13">
        <f t="shared" si="68"/>
        <v>0</v>
      </c>
      <c r="AC199" s="24"/>
      <c r="AD199" s="22">
        <f t="shared" si="57"/>
        <v>0</v>
      </c>
      <c r="AE199" s="24"/>
      <c r="AF199" s="22">
        <f t="shared" si="58"/>
        <v>0</v>
      </c>
      <c r="AG199" s="16"/>
      <c r="AH199" s="13">
        <f t="shared" si="59"/>
        <v>0</v>
      </c>
      <c r="AI199" s="16"/>
      <c r="AJ199" s="13">
        <f t="shared" si="60"/>
        <v>0</v>
      </c>
      <c r="AK199" s="24"/>
      <c r="AL199" s="22">
        <f t="shared" si="61"/>
        <v>0</v>
      </c>
      <c r="AM199" s="24"/>
      <c r="AN199" s="13">
        <f t="shared" si="62"/>
        <v>0</v>
      </c>
      <c r="AO199" s="24"/>
      <c r="AP199" s="22">
        <f t="shared" si="63"/>
        <v>0</v>
      </c>
      <c r="AQ199" s="24"/>
      <c r="AR199" s="22">
        <f t="shared" si="64"/>
        <v>0</v>
      </c>
      <c r="AS199" s="24"/>
      <c r="AT199" s="22">
        <f t="shared" si="65"/>
        <v>0</v>
      </c>
      <c r="AU199" s="24"/>
      <c r="AV199" s="22">
        <f t="shared" si="66"/>
        <v>0</v>
      </c>
      <c r="AW199" s="187">
        <f t="shared" si="67"/>
        <v>0</v>
      </c>
    </row>
    <row r="200" spans="2:49" ht="15" thickBot="1">
      <c r="B200" s="47" t="s">
        <v>93</v>
      </c>
      <c r="C200" s="43">
        <v>4.99</v>
      </c>
      <c r="D200" s="23">
        <f>origine!E197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91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13">
        <f t="shared" si="69"/>
        <v>0</v>
      </c>
      <c r="Y200" s="16"/>
      <c r="Z200" s="13">
        <f t="shared" si="56"/>
        <v>0</v>
      </c>
      <c r="AA200" s="16"/>
      <c r="AB200" s="13">
        <f t="shared" si="68"/>
        <v>0</v>
      </c>
      <c r="AC200" s="24"/>
      <c r="AD200" s="22">
        <f t="shared" si="57"/>
        <v>0</v>
      </c>
      <c r="AE200" s="24"/>
      <c r="AF200" s="22">
        <f t="shared" si="58"/>
        <v>0</v>
      </c>
      <c r="AG200" s="16"/>
      <c r="AH200" s="13">
        <f t="shared" si="59"/>
        <v>0</v>
      </c>
      <c r="AI200" s="16"/>
      <c r="AJ200" s="13">
        <f t="shared" si="60"/>
        <v>0</v>
      </c>
      <c r="AK200" s="24"/>
      <c r="AL200" s="22">
        <f t="shared" si="61"/>
        <v>0</v>
      </c>
      <c r="AM200" s="24"/>
      <c r="AN200" s="13">
        <f t="shared" si="62"/>
        <v>0</v>
      </c>
      <c r="AO200" s="24"/>
      <c r="AP200" s="22">
        <f t="shared" si="63"/>
        <v>0</v>
      </c>
      <c r="AQ200" s="24"/>
      <c r="AR200" s="22">
        <f t="shared" si="64"/>
        <v>0</v>
      </c>
      <c r="AS200" s="24"/>
      <c r="AT200" s="22">
        <f t="shared" si="65"/>
        <v>0</v>
      </c>
      <c r="AU200" s="24"/>
      <c r="AV200" s="22">
        <f t="shared" si="66"/>
        <v>0</v>
      </c>
      <c r="AW200" s="187">
        <f t="shared" si="67"/>
        <v>0</v>
      </c>
    </row>
    <row r="201" spans="2:49" s="21" customFormat="1" ht="15" thickBot="1">
      <c r="B201" s="106" t="s">
        <v>283</v>
      </c>
      <c r="C201" s="43">
        <v>6</v>
      </c>
      <c r="D201" s="23">
        <f>origine!E198</f>
        <v>0</v>
      </c>
      <c r="E201" s="24"/>
      <c r="F201" s="22">
        <f t="shared" ref="F201:F264" si="70">$C201*E201</f>
        <v>0</v>
      </c>
      <c r="G201" s="24"/>
      <c r="H201" s="22">
        <f t="shared" ref="H201:H264" si="71">$C201*G201</f>
        <v>0</v>
      </c>
      <c r="I201" s="24"/>
      <c r="J201" s="22">
        <f t="shared" si="49"/>
        <v>0</v>
      </c>
      <c r="K201" s="24"/>
      <c r="L201" s="22">
        <f t="shared" ref="L201:L264" si="72">$C201*K201</f>
        <v>0</v>
      </c>
      <c r="M201" s="24"/>
      <c r="N201" s="22">
        <f t="shared" ref="N201:N264" si="73">$C201*M201</f>
        <v>0</v>
      </c>
      <c r="O201" s="24"/>
      <c r="P201" s="22">
        <f t="shared" ref="P201:P264" si="74">$C201*O201</f>
        <v>0</v>
      </c>
      <c r="Q201" s="191"/>
      <c r="R201" s="13">
        <f t="shared" ref="R201:R264" si="75">$C201*Q201</f>
        <v>0</v>
      </c>
      <c r="S201" s="16"/>
      <c r="T201" s="13">
        <f t="shared" ref="T201:T264" si="76">$C201*S201</f>
        <v>0</v>
      </c>
      <c r="U201" s="16"/>
      <c r="V201" s="13">
        <f t="shared" ref="V201:V264" si="77">$C201*U201</f>
        <v>0</v>
      </c>
      <c r="W201" s="16"/>
      <c r="X201" s="13">
        <f t="shared" si="69"/>
        <v>0</v>
      </c>
      <c r="Y201" s="16"/>
      <c r="Z201" s="13">
        <f t="shared" ref="Z201:Z264" si="78">$C201*Y201</f>
        <v>0</v>
      </c>
      <c r="AA201" s="16"/>
      <c r="AB201" s="13">
        <f t="shared" si="68"/>
        <v>0</v>
      </c>
      <c r="AC201" s="24"/>
      <c r="AD201" s="22">
        <f t="shared" ref="AD201:AD264" si="79">$C201*AC201</f>
        <v>0</v>
      </c>
      <c r="AE201" s="24"/>
      <c r="AF201" s="22">
        <f t="shared" ref="AF201:AF264" si="80">$C201*AE201</f>
        <v>0</v>
      </c>
      <c r="AG201" s="16"/>
      <c r="AH201" s="13">
        <f t="shared" ref="AH201:AH264" si="81">$C201*AG201</f>
        <v>0</v>
      </c>
      <c r="AI201" s="16"/>
      <c r="AJ201" s="13">
        <f t="shared" ref="AJ201:AJ264" si="82">$C201*AI201</f>
        <v>0</v>
      </c>
      <c r="AK201" s="24"/>
      <c r="AL201" s="22">
        <f t="shared" ref="AL201:AL264" si="83">$C201*AK201</f>
        <v>0</v>
      </c>
      <c r="AM201" s="24"/>
      <c r="AN201" s="13">
        <f t="shared" ref="AN201:AN264" si="84">$C201*AM201</f>
        <v>0</v>
      </c>
      <c r="AO201" s="24"/>
      <c r="AP201" s="22">
        <f t="shared" ref="AP201:AP264" si="85">$C201*AO201</f>
        <v>0</v>
      </c>
      <c r="AQ201" s="24"/>
      <c r="AR201" s="22">
        <f t="shared" ref="AR201:AR264" si="86">$C201*AQ201</f>
        <v>0</v>
      </c>
      <c r="AS201" s="24"/>
      <c r="AT201" s="22">
        <f t="shared" ref="AT201:AT264" si="87">$C201*AS201</f>
        <v>0</v>
      </c>
      <c r="AU201" s="24"/>
      <c r="AV201" s="22">
        <f t="shared" ref="AV201:AV264" si="88">$C201*AU201</f>
        <v>0</v>
      </c>
      <c r="AW201" s="187">
        <f t="shared" ref="AW201:AW264" si="89">SUM(AU201,AS201,AQ201,AO201,AM201,AK201,AI201,AG201,AE201,AC201,AA201,Y201,W205,U201,S201,Q201,O201,M201,K201,I201,G201,E201)</f>
        <v>0</v>
      </c>
    </row>
    <row r="202" spans="2:49">
      <c r="B202" s="47" t="s">
        <v>284</v>
      </c>
      <c r="C202" s="43">
        <v>71</v>
      </c>
      <c r="D202" s="23">
        <f>origine!E199</f>
        <v>0</v>
      </c>
      <c r="E202" s="24"/>
      <c r="F202" s="22">
        <f t="shared" si="70"/>
        <v>0</v>
      </c>
      <c r="G202" s="24"/>
      <c r="H202" s="22">
        <f t="shared" si="71"/>
        <v>0</v>
      </c>
      <c r="I202" s="24"/>
      <c r="J202" s="22">
        <f t="shared" ref="J202:J265" si="90">$C202*I202</f>
        <v>0</v>
      </c>
      <c r="K202" s="24"/>
      <c r="L202" s="22">
        <f t="shared" si="72"/>
        <v>0</v>
      </c>
      <c r="M202" s="24"/>
      <c r="N202" s="22">
        <f t="shared" si="73"/>
        <v>0</v>
      </c>
      <c r="O202" s="24"/>
      <c r="P202" s="22">
        <f t="shared" si="74"/>
        <v>0</v>
      </c>
      <c r="Q202" s="191"/>
      <c r="R202" s="13">
        <f t="shared" si="75"/>
        <v>0</v>
      </c>
      <c r="S202" s="16"/>
      <c r="T202" s="13">
        <f t="shared" si="76"/>
        <v>0</v>
      </c>
      <c r="U202" s="16"/>
      <c r="V202" s="13">
        <f t="shared" si="77"/>
        <v>0</v>
      </c>
      <c r="W202" s="16"/>
      <c r="X202" s="13">
        <f t="shared" si="69"/>
        <v>0</v>
      </c>
      <c r="Y202" s="16"/>
      <c r="Z202" s="13">
        <f t="shared" si="78"/>
        <v>0</v>
      </c>
      <c r="AA202" s="16"/>
      <c r="AB202" s="13">
        <f t="shared" ref="AB202:AB265" si="91">$C202*AA202</f>
        <v>0</v>
      </c>
      <c r="AC202" s="24"/>
      <c r="AD202" s="22">
        <f t="shared" si="79"/>
        <v>0</v>
      </c>
      <c r="AE202" s="24"/>
      <c r="AF202" s="22">
        <f t="shared" si="80"/>
        <v>0</v>
      </c>
      <c r="AG202" s="16"/>
      <c r="AH202" s="13">
        <f t="shared" si="81"/>
        <v>0</v>
      </c>
      <c r="AI202" s="16"/>
      <c r="AJ202" s="13">
        <f t="shared" si="82"/>
        <v>0</v>
      </c>
      <c r="AK202" s="24"/>
      <c r="AL202" s="22">
        <f t="shared" si="83"/>
        <v>0</v>
      </c>
      <c r="AM202" s="24"/>
      <c r="AN202" s="13">
        <f t="shared" si="84"/>
        <v>0</v>
      </c>
      <c r="AO202" s="24"/>
      <c r="AP202" s="22">
        <f t="shared" si="85"/>
        <v>0</v>
      </c>
      <c r="AQ202" s="24"/>
      <c r="AR202" s="22">
        <f t="shared" si="86"/>
        <v>0</v>
      </c>
      <c r="AS202" s="24"/>
      <c r="AT202" s="22">
        <f t="shared" si="87"/>
        <v>0</v>
      </c>
      <c r="AU202" s="24"/>
      <c r="AV202" s="22">
        <f t="shared" si="88"/>
        <v>0</v>
      </c>
      <c r="AW202" s="187">
        <f t="shared" si="89"/>
        <v>0</v>
      </c>
    </row>
    <row r="203" spans="2:49">
      <c r="B203" s="106" t="s">
        <v>285</v>
      </c>
      <c r="C203" s="98">
        <v>2.7</v>
      </c>
      <c r="D203" s="23">
        <f>origine!E200</f>
        <v>0</v>
      </c>
      <c r="E203" s="24"/>
      <c r="F203" s="22">
        <f t="shared" si="70"/>
        <v>0</v>
      </c>
      <c r="G203" s="24"/>
      <c r="H203" s="22">
        <f t="shared" si="71"/>
        <v>0</v>
      </c>
      <c r="I203" s="24"/>
      <c r="J203" s="22">
        <f t="shared" si="90"/>
        <v>0</v>
      </c>
      <c r="K203" s="24"/>
      <c r="L203" s="22">
        <f t="shared" si="72"/>
        <v>0</v>
      </c>
      <c r="M203" s="24"/>
      <c r="N203" s="22">
        <f t="shared" si="73"/>
        <v>0</v>
      </c>
      <c r="O203" s="24"/>
      <c r="P203" s="22">
        <f t="shared" si="74"/>
        <v>0</v>
      </c>
      <c r="Q203" s="191"/>
      <c r="R203" s="13">
        <f t="shared" si="75"/>
        <v>0</v>
      </c>
      <c r="S203" s="16"/>
      <c r="T203" s="13">
        <f t="shared" si="76"/>
        <v>0</v>
      </c>
      <c r="U203" s="16"/>
      <c r="V203" s="13">
        <f t="shared" si="77"/>
        <v>0</v>
      </c>
      <c r="W203" s="16"/>
      <c r="X203" s="13">
        <f t="shared" si="69"/>
        <v>0</v>
      </c>
      <c r="Y203" s="16"/>
      <c r="Z203" s="13">
        <f t="shared" si="78"/>
        <v>0</v>
      </c>
      <c r="AA203" s="16"/>
      <c r="AB203" s="13">
        <f t="shared" si="91"/>
        <v>0</v>
      </c>
      <c r="AC203" s="24"/>
      <c r="AD203" s="22">
        <f t="shared" si="79"/>
        <v>0</v>
      </c>
      <c r="AE203" s="24"/>
      <c r="AF203" s="22">
        <f t="shared" si="80"/>
        <v>0</v>
      </c>
      <c r="AG203" s="16"/>
      <c r="AH203" s="13">
        <f t="shared" si="81"/>
        <v>0</v>
      </c>
      <c r="AI203" s="16"/>
      <c r="AJ203" s="13">
        <f t="shared" si="82"/>
        <v>0</v>
      </c>
      <c r="AK203" s="24"/>
      <c r="AL203" s="22">
        <f t="shared" si="83"/>
        <v>0</v>
      </c>
      <c r="AM203" s="24"/>
      <c r="AN203" s="13">
        <f t="shared" si="84"/>
        <v>0</v>
      </c>
      <c r="AO203" s="24"/>
      <c r="AP203" s="22">
        <f t="shared" si="85"/>
        <v>0</v>
      </c>
      <c r="AQ203" s="24"/>
      <c r="AR203" s="22">
        <f t="shared" si="86"/>
        <v>0</v>
      </c>
      <c r="AS203" s="24"/>
      <c r="AT203" s="22">
        <f t="shared" si="87"/>
        <v>0</v>
      </c>
      <c r="AU203" s="24"/>
      <c r="AV203" s="22">
        <f t="shared" si="88"/>
        <v>0</v>
      </c>
      <c r="AW203" s="187">
        <f t="shared" si="89"/>
        <v>0</v>
      </c>
    </row>
    <row r="204" spans="2:49">
      <c r="B204" s="99" t="s">
        <v>243</v>
      </c>
      <c r="C204" s="43">
        <v>3</v>
      </c>
      <c r="D204" s="23">
        <f>origine!E201</f>
        <v>0</v>
      </c>
      <c r="E204" s="24"/>
      <c r="F204" s="22">
        <f t="shared" si="70"/>
        <v>0</v>
      </c>
      <c r="G204" s="24"/>
      <c r="H204" s="22">
        <f t="shared" si="71"/>
        <v>0</v>
      </c>
      <c r="I204" s="24"/>
      <c r="J204" s="22">
        <f t="shared" si="90"/>
        <v>0</v>
      </c>
      <c r="K204" s="24"/>
      <c r="L204" s="22">
        <f t="shared" si="72"/>
        <v>0</v>
      </c>
      <c r="M204" s="24"/>
      <c r="N204" s="22">
        <f t="shared" si="73"/>
        <v>0</v>
      </c>
      <c r="O204" s="24"/>
      <c r="P204" s="22">
        <f t="shared" si="74"/>
        <v>0</v>
      </c>
      <c r="Q204" s="191"/>
      <c r="R204" s="13">
        <f t="shared" si="75"/>
        <v>0</v>
      </c>
      <c r="S204" s="16"/>
      <c r="T204" s="13">
        <f t="shared" si="76"/>
        <v>0</v>
      </c>
      <c r="U204" s="16"/>
      <c r="V204" s="13">
        <f t="shared" si="77"/>
        <v>0</v>
      </c>
      <c r="W204" s="16"/>
      <c r="X204" s="13">
        <f t="shared" si="69"/>
        <v>0</v>
      </c>
      <c r="Y204" s="16"/>
      <c r="Z204" s="13">
        <f t="shared" si="78"/>
        <v>0</v>
      </c>
      <c r="AA204" s="16"/>
      <c r="AB204" s="13">
        <f t="shared" si="91"/>
        <v>0</v>
      </c>
      <c r="AC204" s="24"/>
      <c r="AD204" s="22">
        <f t="shared" si="79"/>
        <v>0</v>
      </c>
      <c r="AE204" s="24"/>
      <c r="AF204" s="22">
        <f t="shared" si="80"/>
        <v>0</v>
      </c>
      <c r="AG204" s="16"/>
      <c r="AH204" s="13">
        <f t="shared" si="81"/>
        <v>0</v>
      </c>
      <c r="AI204" s="16"/>
      <c r="AJ204" s="13">
        <f t="shared" si="82"/>
        <v>0</v>
      </c>
      <c r="AK204" s="24"/>
      <c r="AL204" s="22">
        <f t="shared" si="83"/>
        <v>0</v>
      </c>
      <c r="AM204" s="24"/>
      <c r="AN204" s="13">
        <f t="shared" si="84"/>
        <v>0</v>
      </c>
      <c r="AO204" s="24"/>
      <c r="AP204" s="22">
        <f t="shared" si="85"/>
        <v>0</v>
      </c>
      <c r="AQ204" s="24"/>
      <c r="AR204" s="22">
        <f t="shared" si="86"/>
        <v>0</v>
      </c>
      <c r="AS204" s="24"/>
      <c r="AT204" s="22">
        <f t="shared" si="87"/>
        <v>0</v>
      </c>
      <c r="AU204" s="24"/>
      <c r="AV204" s="22">
        <f t="shared" si="88"/>
        <v>0</v>
      </c>
      <c r="AW204" s="187">
        <f t="shared" si="89"/>
        <v>0</v>
      </c>
    </row>
    <row r="205" spans="2:49" ht="15" thickBot="1">
      <c r="B205" s="156" t="s">
        <v>128</v>
      </c>
      <c r="C205" s="71">
        <v>4</v>
      </c>
      <c r="D205" s="23">
        <f>origine!E202</f>
        <v>0</v>
      </c>
      <c r="E205" s="24"/>
      <c r="F205" s="22">
        <f t="shared" si="70"/>
        <v>0</v>
      </c>
      <c r="G205" s="24"/>
      <c r="H205" s="22">
        <f t="shared" si="71"/>
        <v>0</v>
      </c>
      <c r="I205" s="24"/>
      <c r="J205" s="22">
        <f t="shared" si="90"/>
        <v>0</v>
      </c>
      <c r="K205" s="24"/>
      <c r="L205" s="22">
        <f t="shared" si="72"/>
        <v>0</v>
      </c>
      <c r="M205" s="24"/>
      <c r="N205" s="22">
        <f t="shared" si="73"/>
        <v>0</v>
      </c>
      <c r="O205" s="24"/>
      <c r="P205" s="22">
        <f t="shared" si="74"/>
        <v>0</v>
      </c>
      <c r="Q205" s="191"/>
      <c r="R205" s="13">
        <f t="shared" si="75"/>
        <v>0</v>
      </c>
      <c r="S205" s="16"/>
      <c r="T205" s="13">
        <f t="shared" si="76"/>
        <v>0</v>
      </c>
      <c r="U205" s="16"/>
      <c r="V205" s="13">
        <f t="shared" si="77"/>
        <v>0</v>
      </c>
      <c r="W205" s="16"/>
      <c r="X205" s="13">
        <f t="shared" si="69"/>
        <v>0</v>
      </c>
      <c r="Y205" s="16"/>
      <c r="Z205" s="13">
        <f t="shared" si="78"/>
        <v>0</v>
      </c>
      <c r="AA205" s="16"/>
      <c r="AB205" s="13">
        <f t="shared" si="91"/>
        <v>0</v>
      </c>
      <c r="AC205" s="24"/>
      <c r="AD205" s="22">
        <f t="shared" si="79"/>
        <v>0</v>
      </c>
      <c r="AE205" s="24"/>
      <c r="AF205" s="22">
        <f t="shared" si="80"/>
        <v>0</v>
      </c>
      <c r="AG205" s="16"/>
      <c r="AH205" s="13">
        <f t="shared" si="81"/>
        <v>0</v>
      </c>
      <c r="AI205" s="16"/>
      <c r="AJ205" s="13">
        <f t="shared" si="82"/>
        <v>0</v>
      </c>
      <c r="AK205" s="24"/>
      <c r="AL205" s="22">
        <f t="shared" si="83"/>
        <v>0</v>
      </c>
      <c r="AM205" s="24"/>
      <c r="AN205" s="13">
        <f t="shared" si="84"/>
        <v>0</v>
      </c>
      <c r="AO205" s="24"/>
      <c r="AP205" s="22">
        <f t="shared" si="85"/>
        <v>0</v>
      </c>
      <c r="AQ205" s="24"/>
      <c r="AR205" s="22">
        <f t="shared" si="86"/>
        <v>0</v>
      </c>
      <c r="AS205" s="24"/>
      <c r="AT205" s="22">
        <f t="shared" si="87"/>
        <v>0</v>
      </c>
      <c r="AU205" s="24"/>
      <c r="AV205" s="22">
        <f t="shared" si="88"/>
        <v>0</v>
      </c>
      <c r="AW205" s="187">
        <f t="shared" si="89"/>
        <v>0</v>
      </c>
    </row>
    <row r="206" spans="2:49" ht="15" thickBot="1">
      <c r="B206" s="132" t="s">
        <v>193</v>
      </c>
      <c r="C206" s="133"/>
      <c r="D206" s="23">
        <f>origine!E203</f>
        <v>0</v>
      </c>
      <c r="E206" s="24"/>
      <c r="F206" s="22">
        <f t="shared" si="70"/>
        <v>0</v>
      </c>
      <c r="G206" s="24"/>
      <c r="H206" s="22">
        <f t="shared" si="71"/>
        <v>0</v>
      </c>
      <c r="I206" s="24"/>
      <c r="J206" s="22">
        <f t="shared" si="90"/>
        <v>0</v>
      </c>
      <c r="K206" s="24"/>
      <c r="L206" s="22">
        <f t="shared" si="72"/>
        <v>0</v>
      </c>
      <c r="M206" s="24"/>
      <c r="N206" s="22">
        <f t="shared" si="73"/>
        <v>0</v>
      </c>
      <c r="O206" s="24"/>
      <c r="P206" s="22">
        <f t="shared" si="74"/>
        <v>0</v>
      </c>
      <c r="Q206" s="191"/>
      <c r="R206" s="13">
        <f t="shared" si="75"/>
        <v>0</v>
      </c>
      <c r="S206" s="16"/>
      <c r="T206" s="13">
        <f t="shared" si="76"/>
        <v>0</v>
      </c>
      <c r="U206" s="16"/>
      <c r="V206" s="13">
        <f t="shared" si="77"/>
        <v>0</v>
      </c>
      <c r="W206" s="16"/>
      <c r="X206" s="13">
        <f t="shared" si="69"/>
        <v>0</v>
      </c>
      <c r="Y206" s="16"/>
      <c r="Z206" s="13">
        <f t="shared" si="78"/>
        <v>0</v>
      </c>
      <c r="AA206" s="16"/>
      <c r="AB206" s="13">
        <f t="shared" si="91"/>
        <v>0</v>
      </c>
      <c r="AC206" s="24"/>
      <c r="AD206" s="22">
        <f t="shared" si="79"/>
        <v>0</v>
      </c>
      <c r="AE206" s="24"/>
      <c r="AF206" s="22">
        <f t="shared" si="80"/>
        <v>0</v>
      </c>
      <c r="AG206" s="16"/>
      <c r="AH206" s="13">
        <f t="shared" si="81"/>
        <v>0</v>
      </c>
      <c r="AI206" s="16"/>
      <c r="AJ206" s="13">
        <f t="shared" si="82"/>
        <v>0</v>
      </c>
      <c r="AK206" s="24"/>
      <c r="AL206" s="22">
        <f t="shared" si="83"/>
        <v>0</v>
      </c>
      <c r="AM206" s="24"/>
      <c r="AN206" s="13">
        <f t="shared" si="84"/>
        <v>0</v>
      </c>
      <c r="AO206" s="24"/>
      <c r="AP206" s="22">
        <f t="shared" si="85"/>
        <v>0</v>
      </c>
      <c r="AQ206" s="24"/>
      <c r="AR206" s="22">
        <f t="shared" si="86"/>
        <v>0</v>
      </c>
      <c r="AS206" s="24"/>
      <c r="AT206" s="22">
        <f t="shared" si="87"/>
        <v>0</v>
      </c>
      <c r="AU206" s="24"/>
      <c r="AV206" s="22">
        <f t="shared" si="88"/>
        <v>0</v>
      </c>
      <c r="AW206" s="187">
        <f t="shared" si="89"/>
        <v>0</v>
      </c>
    </row>
    <row r="207" spans="2:49">
      <c r="B207" s="106" t="s">
        <v>194</v>
      </c>
      <c r="C207" s="43">
        <v>25</v>
      </c>
      <c r="D207" s="23">
        <f>origine!E204</f>
        <v>0</v>
      </c>
      <c r="E207" s="24"/>
      <c r="F207" s="22">
        <f t="shared" si="70"/>
        <v>0</v>
      </c>
      <c r="G207" s="24"/>
      <c r="H207" s="22">
        <f t="shared" si="71"/>
        <v>0</v>
      </c>
      <c r="I207" s="24"/>
      <c r="J207" s="22">
        <f t="shared" si="90"/>
        <v>0</v>
      </c>
      <c r="K207" s="24"/>
      <c r="L207" s="22">
        <f t="shared" si="72"/>
        <v>0</v>
      </c>
      <c r="M207" s="24"/>
      <c r="N207" s="22">
        <f t="shared" si="73"/>
        <v>0</v>
      </c>
      <c r="O207" s="24"/>
      <c r="P207" s="22">
        <f t="shared" si="74"/>
        <v>0</v>
      </c>
      <c r="Q207" s="191"/>
      <c r="R207" s="13">
        <f t="shared" si="75"/>
        <v>0</v>
      </c>
      <c r="S207" s="16"/>
      <c r="T207" s="13">
        <f t="shared" si="76"/>
        <v>0</v>
      </c>
      <c r="U207" s="16"/>
      <c r="V207" s="13">
        <f t="shared" si="77"/>
        <v>0</v>
      </c>
      <c r="W207" s="16"/>
      <c r="X207" s="13">
        <f t="shared" si="69"/>
        <v>0</v>
      </c>
      <c r="Y207" s="16"/>
      <c r="Z207" s="13">
        <f t="shared" si="78"/>
        <v>0</v>
      </c>
      <c r="AA207" s="16"/>
      <c r="AB207" s="13">
        <f t="shared" si="91"/>
        <v>0</v>
      </c>
      <c r="AC207" s="24"/>
      <c r="AD207" s="22">
        <f t="shared" si="79"/>
        <v>0</v>
      </c>
      <c r="AE207" s="24"/>
      <c r="AF207" s="22">
        <f t="shared" si="80"/>
        <v>0</v>
      </c>
      <c r="AG207" s="16"/>
      <c r="AH207" s="13">
        <f t="shared" si="81"/>
        <v>0</v>
      </c>
      <c r="AI207" s="16"/>
      <c r="AJ207" s="13">
        <f t="shared" si="82"/>
        <v>0</v>
      </c>
      <c r="AK207" s="24"/>
      <c r="AL207" s="22">
        <f t="shared" si="83"/>
        <v>0</v>
      </c>
      <c r="AM207" s="24"/>
      <c r="AN207" s="13">
        <f t="shared" si="84"/>
        <v>0</v>
      </c>
      <c r="AO207" s="24"/>
      <c r="AP207" s="22">
        <f t="shared" si="85"/>
        <v>0</v>
      </c>
      <c r="AQ207" s="24"/>
      <c r="AR207" s="22">
        <f t="shared" si="86"/>
        <v>0</v>
      </c>
      <c r="AS207" s="24"/>
      <c r="AT207" s="22">
        <f t="shared" si="87"/>
        <v>0</v>
      </c>
      <c r="AU207" s="24"/>
      <c r="AV207" s="22">
        <f t="shared" si="88"/>
        <v>0</v>
      </c>
      <c r="AW207" s="187">
        <f t="shared" si="89"/>
        <v>0</v>
      </c>
    </row>
    <row r="208" spans="2:49">
      <c r="B208" s="47" t="s">
        <v>195</v>
      </c>
      <c r="C208" s="43">
        <v>25</v>
      </c>
      <c r="D208" s="23">
        <f>origine!E205</f>
        <v>0</v>
      </c>
      <c r="E208" s="24"/>
      <c r="F208" s="22">
        <f t="shared" si="70"/>
        <v>0</v>
      </c>
      <c r="G208" s="24"/>
      <c r="H208" s="22">
        <f t="shared" si="71"/>
        <v>0</v>
      </c>
      <c r="I208" s="24"/>
      <c r="J208" s="22">
        <f t="shared" si="90"/>
        <v>0</v>
      </c>
      <c r="K208" s="24"/>
      <c r="L208" s="22">
        <f t="shared" si="72"/>
        <v>0</v>
      </c>
      <c r="M208" s="24"/>
      <c r="N208" s="22">
        <f t="shared" si="73"/>
        <v>0</v>
      </c>
      <c r="O208" s="24"/>
      <c r="P208" s="22">
        <f t="shared" si="74"/>
        <v>0</v>
      </c>
      <c r="Q208" s="191"/>
      <c r="R208" s="13">
        <f t="shared" si="75"/>
        <v>0</v>
      </c>
      <c r="S208" s="16"/>
      <c r="T208" s="13">
        <f t="shared" si="76"/>
        <v>0</v>
      </c>
      <c r="U208" s="16"/>
      <c r="V208" s="13">
        <f t="shared" si="77"/>
        <v>0</v>
      </c>
      <c r="W208" s="16"/>
      <c r="X208" s="13">
        <f t="shared" si="69"/>
        <v>0</v>
      </c>
      <c r="Y208" s="16"/>
      <c r="Z208" s="13">
        <f t="shared" si="78"/>
        <v>0</v>
      </c>
      <c r="AA208" s="16"/>
      <c r="AB208" s="13">
        <f t="shared" si="91"/>
        <v>0</v>
      </c>
      <c r="AC208" s="24"/>
      <c r="AD208" s="22">
        <f t="shared" si="79"/>
        <v>0</v>
      </c>
      <c r="AE208" s="24"/>
      <c r="AF208" s="22">
        <f t="shared" si="80"/>
        <v>0</v>
      </c>
      <c r="AG208" s="16"/>
      <c r="AH208" s="13">
        <f t="shared" si="81"/>
        <v>0</v>
      </c>
      <c r="AI208" s="16"/>
      <c r="AJ208" s="13">
        <f t="shared" si="82"/>
        <v>0</v>
      </c>
      <c r="AK208" s="24"/>
      <c r="AL208" s="22">
        <f t="shared" si="83"/>
        <v>0</v>
      </c>
      <c r="AM208" s="24"/>
      <c r="AN208" s="13">
        <f t="shared" si="84"/>
        <v>0</v>
      </c>
      <c r="AO208" s="24"/>
      <c r="AP208" s="22">
        <f t="shared" si="85"/>
        <v>0</v>
      </c>
      <c r="AQ208" s="24"/>
      <c r="AR208" s="22">
        <f t="shared" si="86"/>
        <v>0</v>
      </c>
      <c r="AS208" s="24"/>
      <c r="AT208" s="22">
        <f t="shared" si="87"/>
        <v>0</v>
      </c>
      <c r="AU208" s="24"/>
      <c r="AV208" s="22">
        <f t="shared" si="88"/>
        <v>0</v>
      </c>
      <c r="AW208" s="187">
        <f t="shared" si="89"/>
        <v>0</v>
      </c>
    </row>
    <row r="209" spans="2:49" ht="15" thickBot="1">
      <c r="B209" s="156" t="s">
        <v>196</v>
      </c>
      <c r="C209" s="71">
        <v>25</v>
      </c>
      <c r="D209" s="23">
        <f>origine!E206</f>
        <v>0</v>
      </c>
      <c r="E209" s="24"/>
      <c r="F209" s="22">
        <f t="shared" si="70"/>
        <v>0</v>
      </c>
      <c r="G209" s="24"/>
      <c r="H209" s="22">
        <f t="shared" si="71"/>
        <v>0</v>
      </c>
      <c r="I209" s="24"/>
      <c r="J209" s="22">
        <f t="shared" si="90"/>
        <v>0</v>
      </c>
      <c r="K209" s="24"/>
      <c r="L209" s="22">
        <f t="shared" si="72"/>
        <v>0</v>
      </c>
      <c r="M209" s="24"/>
      <c r="N209" s="22">
        <f t="shared" si="73"/>
        <v>0</v>
      </c>
      <c r="O209" s="24"/>
      <c r="P209" s="22">
        <f t="shared" si="74"/>
        <v>0</v>
      </c>
      <c r="Q209" s="191"/>
      <c r="R209" s="13">
        <f t="shared" si="75"/>
        <v>0</v>
      </c>
      <c r="S209" s="16"/>
      <c r="T209" s="13">
        <f t="shared" si="76"/>
        <v>0</v>
      </c>
      <c r="U209" s="16"/>
      <c r="V209" s="13">
        <f t="shared" si="77"/>
        <v>0</v>
      </c>
      <c r="W209" s="16"/>
      <c r="X209" s="13">
        <f t="shared" si="69"/>
        <v>0</v>
      </c>
      <c r="Y209" s="16"/>
      <c r="Z209" s="13">
        <f t="shared" si="78"/>
        <v>0</v>
      </c>
      <c r="AA209" s="16"/>
      <c r="AB209" s="13">
        <f t="shared" si="91"/>
        <v>0</v>
      </c>
      <c r="AC209" s="24"/>
      <c r="AD209" s="22">
        <f t="shared" si="79"/>
        <v>0</v>
      </c>
      <c r="AE209" s="24"/>
      <c r="AF209" s="22">
        <f t="shared" si="80"/>
        <v>0</v>
      </c>
      <c r="AG209" s="16"/>
      <c r="AH209" s="13">
        <f t="shared" si="81"/>
        <v>0</v>
      </c>
      <c r="AI209" s="16"/>
      <c r="AJ209" s="13">
        <f t="shared" si="82"/>
        <v>0</v>
      </c>
      <c r="AK209" s="24"/>
      <c r="AL209" s="22">
        <f t="shared" si="83"/>
        <v>0</v>
      </c>
      <c r="AM209" s="24"/>
      <c r="AN209" s="13">
        <f t="shared" si="84"/>
        <v>0</v>
      </c>
      <c r="AO209" s="24"/>
      <c r="AP209" s="22">
        <f t="shared" si="85"/>
        <v>0</v>
      </c>
      <c r="AQ209" s="24"/>
      <c r="AR209" s="22">
        <f t="shared" si="86"/>
        <v>0</v>
      </c>
      <c r="AS209" s="24"/>
      <c r="AT209" s="22">
        <f t="shared" si="87"/>
        <v>0</v>
      </c>
      <c r="AU209" s="24"/>
      <c r="AV209" s="22">
        <f t="shared" si="88"/>
        <v>0</v>
      </c>
      <c r="AW209" s="187">
        <f t="shared" si="89"/>
        <v>0</v>
      </c>
    </row>
    <row r="210" spans="2:49" ht="15" thickBot="1">
      <c r="B210" s="94" t="s">
        <v>148</v>
      </c>
      <c r="C210" s="95"/>
      <c r="D210" s="23">
        <f>origine!E207</f>
        <v>0</v>
      </c>
      <c r="E210" s="24"/>
      <c r="F210" s="22">
        <f t="shared" si="70"/>
        <v>0</v>
      </c>
      <c r="G210" s="24"/>
      <c r="H210" s="22">
        <f t="shared" si="71"/>
        <v>0</v>
      </c>
      <c r="I210" s="24"/>
      <c r="J210" s="22">
        <f t="shared" si="90"/>
        <v>0</v>
      </c>
      <c r="K210" s="24"/>
      <c r="L210" s="22">
        <f t="shared" si="72"/>
        <v>0</v>
      </c>
      <c r="M210" s="24"/>
      <c r="N210" s="22">
        <f t="shared" si="73"/>
        <v>0</v>
      </c>
      <c r="O210" s="24"/>
      <c r="P210" s="22">
        <f t="shared" si="74"/>
        <v>0</v>
      </c>
      <c r="Q210" s="191"/>
      <c r="R210" s="13">
        <f t="shared" si="75"/>
        <v>0</v>
      </c>
      <c r="S210" s="16"/>
      <c r="T210" s="13">
        <f t="shared" si="76"/>
        <v>0</v>
      </c>
      <c r="U210" s="16"/>
      <c r="V210" s="13">
        <f t="shared" si="77"/>
        <v>0</v>
      </c>
      <c r="W210" s="16"/>
      <c r="X210" s="13">
        <f t="shared" si="69"/>
        <v>0</v>
      </c>
      <c r="Y210" s="16"/>
      <c r="Z210" s="13">
        <f t="shared" si="78"/>
        <v>0</v>
      </c>
      <c r="AA210" s="16"/>
      <c r="AB210" s="13">
        <f t="shared" si="91"/>
        <v>0</v>
      </c>
      <c r="AC210" s="24"/>
      <c r="AD210" s="22">
        <f t="shared" si="79"/>
        <v>0</v>
      </c>
      <c r="AE210" s="24"/>
      <c r="AF210" s="22">
        <f t="shared" si="80"/>
        <v>0</v>
      </c>
      <c r="AG210" s="16"/>
      <c r="AH210" s="13">
        <f t="shared" si="81"/>
        <v>0</v>
      </c>
      <c r="AI210" s="16"/>
      <c r="AJ210" s="13">
        <f t="shared" si="82"/>
        <v>0</v>
      </c>
      <c r="AK210" s="24"/>
      <c r="AL210" s="22">
        <f t="shared" si="83"/>
        <v>0</v>
      </c>
      <c r="AM210" s="24"/>
      <c r="AN210" s="13">
        <f t="shared" si="84"/>
        <v>0</v>
      </c>
      <c r="AO210" s="24"/>
      <c r="AP210" s="22">
        <f t="shared" si="85"/>
        <v>0</v>
      </c>
      <c r="AQ210" s="24"/>
      <c r="AR210" s="22">
        <f t="shared" si="86"/>
        <v>0</v>
      </c>
      <c r="AS210" s="24"/>
      <c r="AT210" s="22">
        <f t="shared" si="87"/>
        <v>0</v>
      </c>
      <c r="AU210" s="24"/>
      <c r="AV210" s="22">
        <f t="shared" si="88"/>
        <v>0</v>
      </c>
      <c r="AW210" s="187">
        <f t="shared" si="89"/>
        <v>0</v>
      </c>
    </row>
    <row r="211" spans="2:49">
      <c r="B211" s="106" t="s">
        <v>161</v>
      </c>
      <c r="C211" s="43">
        <v>12</v>
      </c>
      <c r="D211" s="23">
        <f>origine!E208</f>
        <v>0</v>
      </c>
      <c r="E211" s="24"/>
      <c r="F211" s="22">
        <f t="shared" si="70"/>
        <v>0</v>
      </c>
      <c r="G211" s="24"/>
      <c r="H211" s="22">
        <f t="shared" si="71"/>
        <v>0</v>
      </c>
      <c r="I211" s="24"/>
      <c r="J211" s="22">
        <f t="shared" si="90"/>
        <v>0</v>
      </c>
      <c r="K211" s="24"/>
      <c r="L211" s="22">
        <f t="shared" si="72"/>
        <v>0</v>
      </c>
      <c r="M211" s="24"/>
      <c r="N211" s="22">
        <f t="shared" si="73"/>
        <v>0</v>
      </c>
      <c r="O211" s="24"/>
      <c r="P211" s="22">
        <f t="shared" si="74"/>
        <v>0</v>
      </c>
      <c r="Q211" s="191"/>
      <c r="R211" s="13">
        <f t="shared" si="75"/>
        <v>0</v>
      </c>
      <c r="S211" s="16"/>
      <c r="T211" s="13">
        <f t="shared" si="76"/>
        <v>0</v>
      </c>
      <c r="U211" s="16"/>
      <c r="V211" s="13">
        <f t="shared" si="77"/>
        <v>0</v>
      </c>
      <c r="W211" s="16"/>
      <c r="X211" s="13">
        <f t="shared" si="69"/>
        <v>0</v>
      </c>
      <c r="Y211" s="16"/>
      <c r="Z211" s="13">
        <f t="shared" si="78"/>
        <v>0</v>
      </c>
      <c r="AA211" s="16"/>
      <c r="AB211" s="13">
        <f t="shared" si="91"/>
        <v>0</v>
      </c>
      <c r="AC211" s="24"/>
      <c r="AD211" s="22">
        <f t="shared" si="79"/>
        <v>0</v>
      </c>
      <c r="AE211" s="24"/>
      <c r="AF211" s="22">
        <f t="shared" si="80"/>
        <v>0</v>
      </c>
      <c r="AG211" s="16"/>
      <c r="AH211" s="13">
        <f t="shared" si="81"/>
        <v>0</v>
      </c>
      <c r="AI211" s="16"/>
      <c r="AJ211" s="13">
        <f t="shared" si="82"/>
        <v>0</v>
      </c>
      <c r="AK211" s="24"/>
      <c r="AL211" s="22">
        <f t="shared" si="83"/>
        <v>0</v>
      </c>
      <c r="AM211" s="24"/>
      <c r="AN211" s="13">
        <f t="shared" si="84"/>
        <v>0</v>
      </c>
      <c r="AO211" s="24"/>
      <c r="AP211" s="22">
        <f t="shared" si="85"/>
        <v>0</v>
      </c>
      <c r="AQ211" s="24"/>
      <c r="AR211" s="22">
        <f t="shared" si="86"/>
        <v>0</v>
      </c>
      <c r="AS211" s="24"/>
      <c r="AT211" s="22">
        <f t="shared" si="87"/>
        <v>0</v>
      </c>
      <c r="AU211" s="24"/>
      <c r="AV211" s="22">
        <f t="shared" si="88"/>
        <v>0</v>
      </c>
      <c r="AW211" s="187">
        <f t="shared" si="89"/>
        <v>0</v>
      </c>
    </row>
    <row r="212" spans="2:49">
      <c r="B212" s="47" t="s">
        <v>162</v>
      </c>
      <c r="C212" s="43">
        <v>11.25</v>
      </c>
      <c r="D212" s="23">
        <f>origine!E209</f>
        <v>0</v>
      </c>
      <c r="E212" s="24"/>
      <c r="F212" s="22">
        <f t="shared" si="70"/>
        <v>0</v>
      </c>
      <c r="G212" s="24"/>
      <c r="H212" s="22">
        <f t="shared" si="71"/>
        <v>0</v>
      </c>
      <c r="I212" s="24"/>
      <c r="J212" s="22">
        <f t="shared" si="90"/>
        <v>0</v>
      </c>
      <c r="K212" s="24"/>
      <c r="L212" s="22">
        <f t="shared" si="72"/>
        <v>0</v>
      </c>
      <c r="M212" s="24"/>
      <c r="N212" s="22">
        <f t="shared" si="73"/>
        <v>0</v>
      </c>
      <c r="O212" s="24"/>
      <c r="P212" s="22">
        <f t="shared" si="74"/>
        <v>0</v>
      </c>
      <c r="Q212" s="191"/>
      <c r="R212" s="13">
        <f t="shared" si="75"/>
        <v>0</v>
      </c>
      <c r="S212" s="16"/>
      <c r="T212" s="13">
        <f t="shared" si="76"/>
        <v>0</v>
      </c>
      <c r="U212" s="16"/>
      <c r="V212" s="13">
        <f t="shared" si="77"/>
        <v>0</v>
      </c>
      <c r="W212" s="16"/>
      <c r="X212" s="13">
        <f t="shared" si="69"/>
        <v>0</v>
      </c>
      <c r="Y212" s="16"/>
      <c r="Z212" s="13">
        <f t="shared" si="78"/>
        <v>0</v>
      </c>
      <c r="AA212" s="16"/>
      <c r="AB212" s="13">
        <f t="shared" si="91"/>
        <v>0</v>
      </c>
      <c r="AC212" s="24"/>
      <c r="AD212" s="22">
        <f t="shared" si="79"/>
        <v>0</v>
      </c>
      <c r="AE212" s="24"/>
      <c r="AF212" s="22">
        <f t="shared" si="80"/>
        <v>0</v>
      </c>
      <c r="AG212" s="16"/>
      <c r="AH212" s="13">
        <f t="shared" si="81"/>
        <v>0</v>
      </c>
      <c r="AI212" s="16"/>
      <c r="AJ212" s="13">
        <f t="shared" si="82"/>
        <v>0</v>
      </c>
      <c r="AK212" s="24"/>
      <c r="AL212" s="22">
        <f t="shared" si="83"/>
        <v>0</v>
      </c>
      <c r="AM212" s="24"/>
      <c r="AN212" s="13">
        <f t="shared" si="84"/>
        <v>0</v>
      </c>
      <c r="AO212" s="24"/>
      <c r="AP212" s="22">
        <f t="shared" si="85"/>
        <v>0</v>
      </c>
      <c r="AQ212" s="24"/>
      <c r="AR212" s="22">
        <f t="shared" si="86"/>
        <v>0</v>
      </c>
      <c r="AS212" s="24"/>
      <c r="AT212" s="22">
        <f t="shared" si="87"/>
        <v>0</v>
      </c>
      <c r="AU212" s="24"/>
      <c r="AV212" s="22">
        <f t="shared" si="88"/>
        <v>0</v>
      </c>
      <c r="AW212" s="187">
        <f t="shared" si="89"/>
        <v>0</v>
      </c>
    </row>
    <row r="213" spans="2:49">
      <c r="B213" s="106" t="s">
        <v>163</v>
      </c>
      <c r="C213" s="43">
        <v>10.95</v>
      </c>
      <c r="D213" s="23">
        <f>origine!E215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/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91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13">
        <f t="shared" si="69"/>
        <v>0</v>
      </c>
      <c r="Y213" s="16"/>
      <c r="Z213" s="13">
        <f t="shared" si="78"/>
        <v>0</v>
      </c>
      <c r="AA213" s="16"/>
      <c r="AB213" s="13">
        <f t="shared" si="91"/>
        <v>0</v>
      </c>
      <c r="AC213" s="24"/>
      <c r="AD213" s="22">
        <f t="shared" si="79"/>
        <v>0</v>
      </c>
      <c r="AE213" s="24"/>
      <c r="AF213" s="22">
        <f t="shared" si="80"/>
        <v>0</v>
      </c>
      <c r="AG213" s="16"/>
      <c r="AH213" s="13">
        <f t="shared" si="81"/>
        <v>0</v>
      </c>
      <c r="AI213" s="16"/>
      <c r="AJ213" s="13">
        <f t="shared" si="82"/>
        <v>0</v>
      </c>
      <c r="AK213" s="24"/>
      <c r="AL213" s="22">
        <f t="shared" si="83"/>
        <v>0</v>
      </c>
      <c r="AM213" s="24"/>
      <c r="AN213" s="13">
        <f t="shared" si="84"/>
        <v>0</v>
      </c>
      <c r="AO213" s="24"/>
      <c r="AP213" s="22">
        <f t="shared" si="85"/>
        <v>0</v>
      </c>
      <c r="AQ213" s="24"/>
      <c r="AR213" s="22">
        <f t="shared" si="86"/>
        <v>0</v>
      </c>
      <c r="AS213" s="24"/>
      <c r="AT213" s="22">
        <f t="shared" si="87"/>
        <v>0</v>
      </c>
      <c r="AU213" s="24"/>
      <c r="AV213" s="22">
        <f t="shared" si="88"/>
        <v>0</v>
      </c>
      <c r="AW213" s="187">
        <f t="shared" si="89"/>
        <v>0</v>
      </c>
    </row>
    <row r="214" spans="2:49">
      <c r="B214" s="42"/>
      <c r="C214" s="43"/>
      <c r="D214" s="23">
        <f>origine!E216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91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13">
        <f t="shared" si="69"/>
        <v>0</v>
      </c>
      <c r="Y214" s="16"/>
      <c r="Z214" s="13">
        <f t="shared" si="78"/>
        <v>0</v>
      </c>
      <c r="AA214" s="16"/>
      <c r="AB214" s="13">
        <f t="shared" si="91"/>
        <v>0</v>
      </c>
      <c r="AC214" s="24"/>
      <c r="AD214" s="22">
        <f t="shared" si="79"/>
        <v>0</v>
      </c>
      <c r="AE214" s="24"/>
      <c r="AF214" s="22">
        <f t="shared" si="80"/>
        <v>0</v>
      </c>
      <c r="AG214" s="16"/>
      <c r="AH214" s="13">
        <f t="shared" si="81"/>
        <v>0</v>
      </c>
      <c r="AI214" s="16"/>
      <c r="AJ214" s="13">
        <f t="shared" si="82"/>
        <v>0</v>
      </c>
      <c r="AK214" s="24"/>
      <c r="AL214" s="22">
        <f t="shared" si="83"/>
        <v>0</v>
      </c>
      <c r="AM214" s="24"/>
      <c r="AN214" s="13">
        <f t="shared" si="84"/>
        <v>0</v>
      </c>
      <c r="AO214" s="24"/>
      <c r="AP214" s="22">
        <f t="shared" si="85"/>
        <v>0</v>
      </c>
      <c r="AQ214" s="24"/>
      <c r="AR214" s="22">
        <f t="shared" si="86"/>
        <v>0</v>
      </c>
      <c r="AS214" s="24"/>
      <c r="AT214" s="22">
        <f t="shared" si="87"/>
        <v>0</v>
      </c>
      <c r="AU214" s="24"/>
      <c r="AV214" s="22">
        <f t="shared" si="88"/>
        <v>0</v>
      </c>
      <c r="AW214" s="187">
        <f t="shared" si="89"/>
        <v>0</v>
      </c>
    </row>
    <row r="215" spans="2:49" ht="15" thickBot="1">
      <c r="B215" s="156"/>
      <c r="C215" s="43"/>
      <c r="D215" s="23">
        <f>origine!E217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91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13">
        <f t="shared" si="69"/>
        <v>0</v>
      </c>
      <c r="Y215" s="16"/>
      <c r="Z215" s="13">
        <f t="shared" si="78"/>
        <v>0</v>
      </c>
      <c r="AA215" s="16"/>
      <c r="AB215" s="13">
        <f t="shared" si="91"/>
        <v>0</v>
      </c>
      <c r="AC215" s="24"/>
      <c r="AD215" s="22">
        <f t="shared" si="79"/>
        <v>0</v>
      </c>
      <c r="AE215" s="24"/>
      <c r="AF215" s="22">
        <f t="shared" si="80"/>
        <v>0</v>
      </c>
      <c r="AG215" s="16"/>
      <c r="AH215" s="13">
        <f t="shared" si="81"/>
        <v>0</v>
      </c>
      <c r="AI215" s="16"/>
      <c r="AJ215" s="13">
        <f t="shared" si="82"/>
        <v>0</v>
      </c>
      <c r="AK215" s="24"/>
      <c r="AL215" s="22">
        <f t="shared" si="83"/>
        <v>0</v>
      </c>
      <c r="AM215" s="24"/>
      <c r="AN215" s="13">
        <f t="shared" si="84"/>
        <v>0</v>
      </c>
      <c r="AO215" s="24"/>
      <c r="AP215" s="22">
        <f t="shared" si="85"/>
        <v>0</v>
      </c>
      <c r="AQ215" s="24"/>
      <c r="AR215" s="22">
        <f t="shared" si="86"/>
        <v>0</v>
      </c>
      <c r="AS215" s="24"/>
      <c r="AT215" s="22">
        <f t="shared" si="87"/>
        <v>0</v>
      </c>
      <c r="AU215" s="24"/>
      <c r="AV215" s="22">
        <f t="shared" si="88"/>
        <v>0</v>
      </c>
      <c r="AW215" s="187">
        <f t="shared" si="89"/>
        <v>0</v>
      </c>
    </row>
    <row r="216" spans="2:49">
      <c r="B216" s="100"/>
      <c r="C216" s="43"/>
      <c r="D216" s="23">
        <f>origine!E218</f>
        <v>0</v>
      </c>
      <c r="E216" s="24"/>
      <c r="F216" s="22">
        <f t="shared" si="70"/>
        <v>0</v>
      </c>
      <c r="G216" s="24"/>
      <c r="H216" s="22">
        <f t="shared" si="71"/>
        <v>0</v>
      </c>
      <c r="I216" s="24"/>
      <c r="J216" s="22">
        <f t="shared" si="90"/>
        <v>0</v>
      </c>
      <c r="K216" s="24"/>
      <c r="L216" s="22">
        <f t="shared" si="72"/>
        <v>0</v>
      </c>
      <c r="M216" s="24"/>
      <c r="N216" s="22">
        <f t="shared" si="73"/>
        <v>0</v>
      </c>
      <c r="O216" s="24"/>
      <c r="P216" s="22">
        <f t="shared" si="74"/>
        <v>0</v>
      </c>
      <c r="Q216" s="191"/>
      <c r="R216" s="13">
        <f t="shared" si="75"/>
        <v>0</v>
      </c>
      <c r="S216" s="16"/>
      <c r="T216" s="13">
        <f t="shared" si="76"/>
        <v>0</v>
      </c>
      <c r="U216" s="16"/>
      <c r="V216" s="13">
        <f t="shared" si="77"/>
        <v>0</v>
      </c>
      <c r="W216" s="16"/>
      <c r="X216" s="13">
        <f t="shared" si="69"/>
        <v>0</v>
      </c>
      <c r="Y216" s="16"/>
      <c r="Z216" s="13">
        <f t="shared" si="78"/>
        <v>0</v>
      </c>
      <c r="AA216" s="16"/>
      <c r="AB216" s="13">
        <f t="shared" si="91"/>
        <v>0</v>
      </c>
      <c r="AC216" s="24"/>
      <c r="AD216" s="22">
        <f t="shared" si="79"/>
        <v>0</v>
      </c>
      <c r="AE216" s="24"/>
      <c r="AF216" s="22">
        <f t="shared" si="80"/>
        <v>0</v>
      </c>
      <c r="AG216" s="16"/>
      <c r="AH216" s="13">
        <f t="shared" si="81"/>
        <v>0</v>
      </c>
      <c r="AI216" s="16"/>
      <c r="AJ216" s="13">
        <f t="shared" si="82"/>
        <v>0</v>
      </c>
      <c r="AK216" s="24"/>
      <c r="AL216" s="22">
        <f t="shared" si="83"/>
        <v>0</v>
      </c>
      <c r="AM216" s="24"/>
      <c r="AN216" s="13">
        <f t="shared" si="84"/>
        <v>0</v>
      </c>
      <c r="AO216" s="24"/>
      <c r="AP216" s="22">
        <f t="shared" si="85"/>
        <v>0</v>
      </c>
      <c r="AQ216" s="24"/>
      <c r="AR216" s="22">
        <f t="shared" si="86"/>
        <v>0</v>
      </c>
      <c r="AS216" s="24"/>
      <c r="AT216" s="22">
        <f t="shared" si="87"/>
        <v>0</v>
      </c>
      <c r="AU216" s="24"/>
      <c r="AV216" s="22">
        <f t="shared" si="88"/>
        <v>0</v>
      </c>
      <c r="AW216" s="187">
        <f t="shared" si="89"/>
        <v>0</v>
      </c>
    </row>
    <row r="217" spans="2:49">
      <c r="B217" s="103"/>
      <c r="C217" s="43"/>
      <c r="D217" s="23">
        <f>origine!E219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91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13">
        <f t="shared" si="69"/>
        <v>0</v>
      </c>
      <c r="Y217" s="16"/>
      <c r="Z217" s="13">
        <f t="shared" si="78"/>
        <v>0</v>
      </c>
      <c r="AA217" s="16"/>
      <c r="AB217" s="13">
        <f t="shared" si="91"/>
        <v>0</v>
      </c>
      <c r="AC217" s="24"/>
      <c r="AD217" s="22">
        <f t="shared" si="79"/>
        <v>0</v>
      </c>
      <c r="AE217" s="24"/>
      <c r="AF217" s="22">
        <f t="shared" si="80"/>
        <v>0</v>
      </c>
      <c r="AG217" s="16"/>
      <c r="AH217" s="13">
        <f t="shared" si="81"/>
        <v>0</v>
      </c>
      <c r="AI217" s="16"/>
      <c r="AJ217" s="13">
        <f t="shared" si="82"/>
        <v>0</v>
      </c>
      <c r="AK217" s="24"/>
      <c r="AL217" s="22">
        <f t="shared" si="83"/>
        <v>0</v>
      </c>
      <c r="AM217" s="24"/>
      <c r="AN217" s="13">
        <f t="shared" si="84"/>
        <v>0</v>
      </c>
      <c r="AO217" s="24"/>
      <c r="AP217" s="22">
        <f t="shared" si="85"/>
        <v>0</v>
      </c>
      <c r="AQ217" s="24"/>
      <c r="AR217" s="22">
        <f t="shared" si="86"/>
        <v>0</v>
      </c>
      <c r="AS217" s="24"/>
      <c r="AT217" s="22">
        <f t="shared" si="87"/>
        <v>0</v>
      </c>
      <c r="AU217" s="24"/>
      <c r="AV217" s="22">
        <f t="shared" si="88"/>
        <v>0</v>
      </c>
      <c r="AW217" s="187">
        <f t="shared" si="89"/>
        <v>0</v>
      </c>
    </row>
    <row r="218" spans="2:49">
      <c r="B218" s="103"/>
      <c r="C218" s="43"/>
      <c r="D218" s="23">
        <f>origine!E220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91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13">
        <f t="shared" si="69"/>
        <v>0</v>
      </c>
      <c r="Y218" s="16"/>
      <c r="Z218" s="13">
        <f t="shared" si="78"/>
        <v>0</v>
      </c>
      <c r="AA218" s="16"/>
      <c r="AB218" s="13">
        <f t="shared" si="91"/>
        <v>0</v>
      </c>
      <c r="AC218" s="24"/>
      <c r="AD218" s="22">
        <f t="shared" si="79"/>
        <v>0</v>
      </c>
      <c r="AE218" s="24"/>
      <c r="AF218" s="22">
        <f t="shared" si="80"/>
        <v>0</v>
      </c>
      <c r="AG218" s="16"/>
      <c r="AH218" s="13">
        <f t="shared" si="81"/>
        <v>0</v>
      </c>
      <c r="AI218" s="16"/>
      <c r="AJ218" s="13">
        <f t="shared" si="82"/>
        <v>0</v>
      </c>
      <c r="AK218" s="24"/>
      <c r="AL218" s="22">
        <f t="shared" si="83"/>
        <v>0</v>
      </c>
      <c r="AM218" s="24"/>
      <c r="AN218" s="13">
        <f t="shared" si="84"/>
        <v>0</v>
      </c>
      <c r="AO218" s="24"/>
      <c r="AP218" s="22">
        <f t="shared" si="85"/>
        <v>0</v>
      </c>
      <c r="AQ218" s="24"/>
      <c r="AR218" s="22">
        <f t="shared" si="86"/>
        <v>0</v>
      </c>
      <c r="AS218" s="24"/>
      <c r="AT218" s="22">
        <f t="shared" si="87"/>
        <v>0</v>
      </c>
      <c r="AU218" s="24"/>
      <c r="AV218" s="22">
        <f t="shared" si="88"/>
        <v>0</v>
      </c>
      <c r="AW218" s="187">
        <f t="shared" si="89"/>
        <v>0</v>
      </c>
    </row>
    <row r="219" spans="2:49">
      <c r="B219" s="106" t="s">
        <v>79</v>
      </c>
      <c r="C219" s="43">
        <v>4.3</v>
      </c>
      <c r="D219" s="23">
        <f>origine!E221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91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13">
        <f t="shared" si="69"/>
        <v>0</v>
      </c>
      <c r="Y219" s="16"/>
      <c r="Z219" s="13">
        <f t="shared" si="78"/>
        <v>0</v>
      </c>
      <c r="AA219" s="16"/>
      <c r="AB219" s="13">
        <f t="shared" si="91"/>
        <v>0</v>
      </c>
      <c r="AC219" s="24"/>
      <c r="AD219" s="22">
        <f t="shared" si="79"/>
        <v>0</v>
      </c>
      <c r="AE219" s="24"/>
      <c r="AF219" s="22">
        <f t="shared" si="80"/>
        <v>0</v>
      </c>
      <c r="AG219" s="16"/>
      <c r="AH219" s="13">
        <f t="shared" si="81"/>
        <v>0</v>
      </c>
      <c r="AI219" s="16"/>
      <c r="AJ219" s="13">
        <f t="shared" si="82"/>
        <v>0</v>
      </c>
      <c r="AK219" s="24"/>
      <c r="AL219" s="22">
        <f t="shared" si="83"/>
        <v>0</v>
      </c>
      <c r="AM219" s="24"/>
      <c r="AN219" s="13">
        <f t="shared" si="84"/>
        <v>0</v>
      </c>
      <c r="AO219" s="24"/>
      <c r="AP219" s="22">
        <f t="shared" si="85"/>
        <v>0</v>
      </c>
      <c r="AQ219" s="24"/>
      <c r="AR219" s="22">
        <f t="shared" si="86"/>
        <v>0</v>
      </c>
      <c r="AS219" s="24"/>
      <c r="AT219" s="22">
        <f t="shared" si="87"/>
        <v>0</v>
      </c>
      <c r="AU219" s="24"/>
      <c r="AV219" s="22">
        <f t="shared" si="88"/>
        <v>0</v>
      </c>
      <c r="AW219" s="187">
        <f t="shared" si="89"/>
        <v>0</v>
      </c>
    </row>
    <row r="220" spans="2:49">
      <c r="B220" s="47" t="s">
        <v>80</v>
      </c>
      <c r="C220" s="43">
        <v>4.3</v>
      </c>
      <c r="D220" s="23">
        <f>origine!E222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91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13">
        <f t="shared" ref="X220:X283" si="92">$C220*W220</f>
        <v>0</v>
      </c>
      <c r="Y220" s="16"/>
      <c r="Z220" s="13">
        <f t="shared" si="78"/>
        <v>0</v>
      </c>
      <c r="AA220" s="16"/>
      <c r="AB220" s="13">
        <f t="shared" si="91"/>
        <v>0</v>
      </c>
      <c r="AC220" s="24"/>
      <c r="AD220" s="22">
        <f t="shared" si="79"/>
        <v>0</v>
      </c>
      <c r="AE220" s="24"/>
      <c r="AF220" s="22">
        <f t="shared" si="80"/>
        <v>0</v>
      </c>
      <c r="AG220" s="16"/>
      <c r="AH220" s="13">
        <f t="shared" si="81"/>
        <v>0</v>
      </c>
      <c r="AI220" s="16"/>
      <c r="AJ220" s="13">
        <f t="shared" si="82"/>
        <v>0</v>
      </c>
      <c r="AK220" s="24"/>
      <c r="AL220" s="22">
        <f t="shared" si="83"/>
        <v>0</v>
      </c>
      <c r="AM220" s="24"/>
      <c r="AN220" s="13">
        <f t="shared" si="84"/>
        <v>0</v>
      </c>
      <c r="AO220" s="24"/>
      <c r="AP220" s="22">
        <f t="shared" si="85"/>
        <v>0</v>
      </c>
      <c r="AQ220" s="24"/>
      <c r="AR220" s="22">
        <f t="shared" si="86"/>
        <v>0</v>
      </c>
      <c r="AS220" s="24"/>
      <c r="AT220" s="22">
        <f t="shared" si="87"/>
        <v>0</v>
      </c>
      <c r="AU220" s="24"/>
      <c r="AV220" s="22">
        <f t="shared" si="88"/>
        <v>0</v>
      </c>
      <c r="AW220" s="187">
        <f t="shared" si="89"/>
        <v>0</v>
      </c>
    </row>
    <row r="221" spans="2:49">
      <c r="B221" s="156" t="s">
        <v>129</v>
      </c>
      <c r="C221" s="43">
        <v>4.0999999999999996</v>
      </c>
      <c r="D221" s="23">
        <f>origine!E223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91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13">
        <f t="shared" si="92"/>
        <v>0</v>
      </c>
      <c r="Y221" s="16"/>
      <c r="Z221" s="13">
        <f t="shared" si="78"/>
        <v>0</v>
      </c>
      <c r="AA221" s="16"/>
      <c r="AB221" s="13">
        <f t="shared" si="91"/>
        <v>0</v>
      </c>
      <c r="AC221" s="24"/>
      <c r="AD221" s="22">
        <f t="shared" si="79"/>
        <v>0</v>
      </c>
      <c r="AE221" s="24"/>
      <c r="AF221" s="22">
        <f t="shared" si="80"/>
        <v>0</v>
      </c>
      <c r="AG221" s="16"/>
      <c r="AH221" s="13">
        <f t="shared" si="81"/>
        <v>0</v>
      </c>
      <c r="AI221" s="16"/>
      <c r="AJ221" s="13">
        <f t="shared" si="82"/>
        <v>0</v>
      </c>
      <c r="AK221" s="24"/>
      <c r="AL221" s="22">
        <f t="shared" si="83"/>
        <v>0</v>
      </c>
      <c r="AM221" s="24"/>
      <c r="AN221" s="13">
        <f t="shared" si="84"/>
        <v>0</v>
      </c>
      <c r="AO221" s="24"/>
      <c r="AP221" s="22">
        <f t="shared" si="85"/>
        <v>0</v>
      </c>
      <c r="AQ221" s="24"/>
      <c r="AR221" s="22">
        <f t="shared" si="86"/>
        <v>0</v>
      </c>
      <c r="AS221" s="24"/>
      <c r="AT221" s="22">
        <f t="shared" si="87"/>
        <v>0</v>
      </c>
      <c r="AU221" s="24"/>
      <c r="AV221" s="22">
        <f t="shared" si="88"/>
        <v>0</v>
      </c>
      <c r="AW221" s="187">
        <f t="shared" si="89"/>
        <v>0</v>
      </c>
    </row>
    <row r="222" spans="2:49">
      <c r="B222" s="103" t="s">
        <v>81</v>
      </c>
      <c r="C222" s="43">
        <v>4.3</v>
      </c>
      <c r="D222" s="23">
        <f>origine!E224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91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13">
        <f t="shared" si="92"/>
        <v>0</v>
      </c>
      <c r="Y222" s="16"/>
      <c r="Z222" s="13">
        <f t="shared" si="78"/>
        <v>0</v>
      </c>
      <c r="AA222" s="16"/>
      <c r="AB222" s="13">
        <f t="shared" si="91"/>
        <v>0</v>
      </c>
      <c r="AC222" s="24"/>
      <c r="AD222" s="22">
        <f t="shared" si="79"/>
        <v>0</v>
      </c>
      <c r="AE222" s="24"/>
      <c r="AF222" s="22">
        <f t="shared" si="80"/>
        <v>0</v>
      </c>
      <c r="AG222" s="16"/>
      <c r="AH222" s="13">
        <f t="shared" si="81"/>
        <v>0</v>
      </c>
      <c r="AI222" s="16"/>
      <c r="AJ222" s="13">
        <f t="shared" si="82"/>
        <v>0</v>
      </c>
      <c r="AK222" s="24"/>
      <c r="AL222" s="22">
        <f t="shared" si="83"/>
        <v>0</v>
      </c>
      <c r="AM222" s="24"/>
      <c r="AN222" s="13">
        <f t="shared" si="84"/>
        <v>0</v>
      </c>
      <c r="AO222" s="24"/>
      <c r="AP222" s="22">
        <f t="shared" si="85"/>
        <v>0</v>
      </c>
      <c r="AQ222" s="24"/>
      <c r="AR222" s="22">
        <f t="shared" si="86"/>
        <v>0</v>
      </c>
      <c r="AS222" s="24"/>
      <c r="AT222" s="22">
        <f t="shared" si="87"/>
        <v>0</v>
      </c>
      <c r="AU222" s="24"/>
      <c r="AV222" s="22">
        <f t="shared" si="88"/>
        <v>0</v>
      </c>
      <c r="AW222" s="187">
        <f t="shared" si="89"/>
        <v>0</v>
      </c>
    </row>
    <row r="223" spans="2:49">
      <c r="B223" s="106"/>
      <c r="C223" s="43"/>
      <c r="D223" s="23">
        <f>origine!E225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91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13">
        <f t="shared" si="92"/>
        <v>0</v>
      </c>
      <c r="Y223" s="16"/>
      <c r="Z223" s="13">
        <f t="shared" si="78"/>
        <v>0</v>
      </c>
      <c r="AA223" s="16"/>
      <c r="AB223" s="13">
        <f t="shared" si="91"/>
        <v>0</v>
      </c>
      <c r="AC223" s="24"/>
      <c r="AD223" s="22">
        <f t="shared" si="79"/>
        <v>0</v>
      </c>
      <c r="AE223" s="24"/>
      <c r="AF223" s="22">
        <f t="shared" si="80"/>
        <v>0</v>
      </c>
      <c r="AG223" s="16"/>
      <c r="AH223" s="13">
        <f t="shared" si="81"/>
        <v>0</v>
      </c>
      <c r="AI223" s="16"/>
      <c r="AJ223" s="13">
        <f t="shared" si="82"/>
        <v>0</v>
      </c>
      <c r="AK223" s="24"/>
      <c r="AL223" s="22">
        <f t="shared" si="83"/>
        <v>0</v>
      </c>
      <c r="AM223" s="24"/>
      <c r="AN223" s="13">
        <f t="shared" si="84"/>
        <v>0</v>
      </c>
      <c r="AO223" s="24"/>
      <c r="AP223" s="22">
        <f t="shared" si="85"/>
        <v>0</v>
      </c>
      <c r="AQ223" s="24"/>
      <c r="AR223" s="22">
        <f t="shared" si="86"/>
        <v>0</v>
      </c>
      <c r="AS223" s="24"/>
      <c r="AT223" s="22">
        <f t="shared" si="87"/>
        <v>0</v>
      </c>
      <c r="AU223" s="24"/>
      <c r="AV223" s="22">
        <f t="shared" si="88"/>
        <v>0</v>
      </c>
      <c r="AW223" s="187">
        <f t="shared" si="89"/>
        <v>0</v>
      </c>
    </row>
    <row r="224" spans="2:49">
      <c r="B224" s="42"/>
      <c r="C224" s="43"/>
      <c r="D224" s="23">
        <f>origine!E226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91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13">
        <f t="shared" si="92"/>
        <v>0</v>
      </c>
      <c r="Y224" s="16"/>
      <c r="Z224" s="13">
        <f t="shared" si="78"/>
        <v>0</v>
      </c>
      <c r="AA224" s="16"/>
      <c r="AB224" s="13">
        <f t="shared" si="91"/>
        <v>0</v>
      </c>
      <c r="AC224" s="24"/>
      <c r="AD224" s="22">
        <f t="shared" si="79"/>
        <v>0</v>
      </c>
      <c r="AE224" s="24"/>
      <c r="AF224" s="22">
        <f t="shared" si="80"/>
        <v>0</v>
      </c>
      <c r="AG224" s="16"/>
      <c r="AH224" s="13">
        <f t="shared" si="81"/>
        <v>0</v>
      </c>
      <c r="AI224" s="16"/>
      <c r="AJ224" s="13">
        <f t="shared" si="82"/>
        <v>0</v>
      </c>
      <c r="AK224" s="24"/>
      <c r="AL224" s="22">
        <f t="shared" si="83"/>
        <v>0</v>
      </c>
      <c r="AM224" s="24"/>
      <c r="AN224" s="13">
        <f t="shared" si="84"/>
        <v>0</v>
      </c>
      <c r="AO224" s="24"/>
      <c r="AP224" s="22">
        <f t="shared" si="85"/>
        <v>0</v>
      </c>
      <c r="AQ224" s="24"/>
      <c r="AR224" s="22">
        <f t="shared" si="86"/>
        <v>0</v>
      </c>
      <c r="AS224" s="24"/>
      <c r="AT224" s="22">
        <f t="shared" si="87"/>
        <v>0</v>
      </c>
      <c r="AU224" s="24"/>
      <c r="AV224" s="22">
        <f t="shared" si="88"/>
        <v>0</v>
      </c>
      <c r="AW224" s="187">
        <f t="shared" si="89"/>
        <v>0</v>
      </c>
    </row>
    <row r="225" spans="2:49">
      <c r="B225" s="106" t="s">
        <v>386</v>
      </c>
      <c r="C225" s="43">
        <v>2.99</v>
      </c>
      <c r="D225" s="23" t="s">
        <v>424</v>
      </c>
      <c r="E225" s="24">
        <v>4</v>
      </c>
      <c r="F225" s="22">
        <f t="shared" si="70"/>
        <v>11.96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>
        <v>1</v>
      </c>
      <c r="N225" s="22">
        <f t="shared" si="73"/>
        <v>2.99</v>
      </c>
      <c r="O225" s="24"/>
      <c r="P225" s="22">
        <f t="shared" si="74"/>
        <v>0</v>
      </c>
      <c r="Q225" s="191"/>
      <c r="R225" s="13">
        <f t="shared" si="75"/>
        <v>0</v>
      </c>
      <c r="S225" s="16">
        <v>4</v>
      </c>
      <c r="T225" s="13">
        <f t="shared" si="76"/>
        <v>11.96</v>
      </c>
      <c r="U225" s="16"/>
      <c r="V225" s="13">
        <f t="shared" si="77"/>
        <v>0</v>
      </c>
      <c r="W225" s="16"/>
      <c r="X225" s="13">
        <f t="shared" si="92"/>
        <v>0</v>
      </c>
      <c r="Y225" s="16"/>
      <c r="Z225" s="13">
        <f t="shared" si="78"/>
        <v>0</v>
      </c>
      <c r="AA225" s="16"/>
      <c r="AB225" s="13">
        <f t="shared" si="91"/>
        <v>0</v>
      </c>
      <c r="AC225" s="24"/>
      <c r="AD225" s="22">
        <f t="shared" si="79"/>
        <v>0</v>
      </c>
      <c r="AE225" s="24"/>
      <c r="AF225" s="22">
        <f t="shared" si="80"/>
        <v>0</v>
      </c>
      <c r="AG225" s="16"/>
      <c r="AH225" s="13">
        <f t="shared" si="81"/>
        <v>0</v>
      </c>
      <c r="AI225" s="16"/>
      <c r="AJ225" s="13">
        <f t="shared" si="82"/>
        <v>0</v>
      </c>
      <c r="AK225" s="24"/>
      <c r="AL225" s="22">
        <f t="shared" si="83"/>
        <v>0</v>
      </c>
      <c r="AM225" s="24"/>
      <c r="AN225" s="13">
        <f t="shared" si="84"/>
        <v>0</v>
      </c>
      <c r="AO225" s="24"/>
      <c r="AP225" s="22">
        <f t="shared" si="85"/>
        <v>0</v>
      </c>
      <c r="AQ225" s="24"/>
      <c r="AR225" s="22">
        <f t="shared" si="86"/>
        <v>0</v>
      </c>
      <c r="AS225" s="24"/>
      <c r="AT225" s="22">
        <f t="shared" si="87"/>
        <v>0</v>
      </c>
      <c r="AU225" s="24"/>
      <c r="AV225" s="22">
        <f t="shared" si="88"/>
        <v>0</v>
      </c>
      <c r="AW225" s="187">
        <f t="shared" si="89"/>
        <v>9</v>
      </c>
    </row>
    <row r="226" spans="2:49">
      <c r="B226" s="42" t="s">
        <v>164</v>
      </c>
      <c r="C226" s="43">
        <v>3.25</v>
      </c>
      <c r="D226" s="23">
        <f>origine!E228</f>
        <v>0</v>
      </c>
      <c r="E226" s="24"/>
      <c r="F226" s="22">
        <f t="shared" si="70"/>
        <v>0</v>
      </c>
      <c r="G226" s="24"/>
      <c r="H226" s="22">
        <f t="shared" si="71"/>
        <v>0</v>
      </c>
      <c r="I226" s="24"/>
      <c r="J226" s="22">
        <f t="shared" si="90"/>
        <v>0</v>
      </c>
      <c r="K226" s="24"/>
      <c r="L226" s="22">
        <f t="shared" si="72"/>
        <v>0</v>
      </c>
      <c r="M226" s="24">
        <v>1</v>
      </c>
      <c r="N226" s="22">
        <f t="shared" si="73"/>
        <v>3.25</v>
      </c>
      <c r="O226" s="24"/>
      <c r="P226" s="22">
        <f t="shared" si="74"/>
        <v>0</v>
      </c>
      <c r="Q226" s="191"/>
      <c r="R226" s="13">
        <f t="shared" si="75"/>
        <v>0</v>
      </c>
      <c r="S226" s="16"/>
      <c r="T226" s="13">
        <f t="shared" si="76"/>
        <v>0</v>
      </c>
      <c r="U226" s="16"/>
      <c r="V226" s="13">
        <f t="shared" si="77"/>
        <v>0</v>
      </c>
      <c r="W226" s="16"/>
      <c r="X226" s="13">
        <f t="shared" si="92"/>
        <v>0</v>
      </c>
      <c r="Y226" s="16"/>
      <c r="Z226" s="13">
        <f t="shared" si="78"/>
        <v>0</v>
      </c>
      <c r="AA226" s="16"/>
      <c r="AB226" s="13">
        <f t="shared" si="91"/>
        <v>0</v>
      </c>
      <c r="AC226" s="24"/>
      <c r="AD226" s="22">
        <f t="shared" si="79"/>
        <v>0</v>
      </c>
      <c r="AE226" s="24"/>
      <c r="AF226" s="22">
        <f t="shared" si="80"/>
        <v>0</v>
      </c>
      <c r="AG226" s="16"/>
      <c r="AH226" s="13">
        <f t="shared" si="81"/>
        <v>0</v>
      </c>
      <c r="AI226" s="16"/>
      <c r="AJ226" s="13">
        <f t="shared" si="82"/>
        <v>0</v>
      </c>
      <c r="AK226" s="24"/>
      <c r="AL226" s="22">
        <f t="shared" si="83"/>
        <v>0</v>
      </c>
      <c r="AM226" s="24"/>
      <c r="AN226" s="13">
        <f t="shared" si="84"/>
        <v>0</v>
      </c>
      <c r="AO226" s="24"/>
      <c r="AP226" s="22">
        <f t="shared" si="85"/>
        <v>0</v>
      </c>
      <c r="AQ226" s="24"/>
      <c r="AR226" s="22">
        <f t="shared" si="86"/>
        <v>0</v>
      </c>
      <c r="AS226" s="24"/>
      <c r="AT226" s="22">
        <f t="shared" si="87"/>
        <v>0</v>
      </c>
      <c r="AU226" s="24"/>
      <c r="AV226" s="22">
        <f t="shared" si="88"/>
        <v>0</v>
      </c>
      <c r="AW226" s="187">
        <f t="shared" si="89"/>
        <v>1</v>
      </c>
    </row>
    <row r="227" spans="2:49">
      <c r="B227" s="106" t="s">
        <v>165</v>
      </c>
      <c r="C227" s="43">
        <v>2.2999999999999998</v>
      </c>
      <c r="D227" s="23">
        <f>origine!E229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91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13">
        <f t="shared" si="92"/>
        <v>0</v>
      </c>
      <c r="Y227" s="16"/>
      <c r="Z227" s="13">
        <f t="shared" si="78"/>
        <v>0</v>
      </c>
      <c r="AA227" s="16"/>
      <c r="AB227" s="13">
        <f t="shared" si="91"/>
        <v>0</v>
      </c>
      <c r="AC227" s="24"/>
      <c r="AD227" s="22">
        <f t="shared" si="79"/>
        <v>0</v>
      </c>
      <c r="AE227" s="24"/>
      <c r="AF227" s="22">
        <f t="shared" si="80"/>
        <v>0</v>
      </c>
      <c r="AG227" s="16"/>
      <c r="AH227" s="13">
        <f t="shared" si="81"/>
        <v>0</v>
      </c>
      <c r="AI227" s="16"/>
      <c r="AJ227" s="13">
        <f t="shared" si="82"/>
        <v>0</v>
      </c>
      <c r="AK227" s="24"/>
      <c r="AL227" s="22">
        <f t="shared" si="83"/>
        <v>0</v>
      </c>
      <c r="AM227" s="24"/>
      <c r="AN227" s="13">
        <f t="shared" si="84"/>
        <v>0</v>
      </c>
      <c r="AO227" s="24"/>
      <c r="AP227" s="22">
        <f t="shared" si="85"/>
        <v>0</v>
      </c>
      <c r="AQ227" s="24"/>
      <c r="AR227" s="22">
        <f t="shared" si="86"/>
        <v>0</v>
      </c>
      <c r="AS227" s="24"/>
      <c r="AT227" s="22">
        <f t="shared" si="87"/>
        <v>0</v>
      </c>
      <c r="AU227" s="24"/>
      <c r="AV227" s="22">
        <f t="shared" si="88"/>
        <v>0</v>
      </c>
      <c r="AW227" s="187">
        <f t="shared" si="89"/>
        <v>0</v>
      </c>
    </row>
    <row r="228" spans="2:49">
      <c r="B228" s="42" t="s">
        <v>166</v>
      </c>
      <c r="C228" s="43">
        <v>3.85</v>
      </c>
      <c r="D228" s="23">
        <f>origine!E230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91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13">
        <f t="shared" si="92"/>
        <v>0</v>
      </c>
      <c r="Y228" s="16"/>
      <c r="Z228" s="13">
        <f t="shared" si="78"/>
        <v>0</v>
      </c>
      <c r="AA228" s="16"/>
      <c r="AB228" s="13">
        <f t="shared" si="91"/>
        <v>0</v>
      </c>
      <c r="AC228" s="24"/>
      <c r="AD228" s="22">
        <f t="shared" si="79"/>
        <v>0</v>
      </c>
      <c r="AE228" s="24"/>
      <c r="AF228" s="22">
        <f t="shared" si="80"/>
        <v>0</v>
      </c>
      <c r="AG228" s="16"/>
      <c r="AH228" s="13">
        <f t="shared" si="81"/>
        <v>0</v>
      </c>
      <c r="AI228" s="16"/>
      <c r="AJ228" s="13">
        <f t="shared" si="82"/>
        <v>0</v>
      </c>
      <c r="AK228" s="24"/>
      <c r="AL228" s="22">
        <f t="shared" si="83"/>
        <v>0</v>
      </c>
      <c r="AM228" s="24"/>
      <c r="AN228" s="13">
        <f t="shared" si="84"/>
        <v>0</v>
      </c>
      <c r="AO228" s="24"/>
      <c r="AP228" s="22">
        <f t="shared" si="85"/>
        <v>0</v>
      </c>
      <c r="AQ228" s="24"/>
      <c r="AR228" s="22">
        <f t="shared" si="86"/>
        <v>0</v>
      </c>
      <c r="AS228" s="24"/>
      <c r="AT228" s="22">
        <f t="shared" si="87"/>
        <v>0</v>
      </c>
      <c r="AU228" s="24"/>
      <c r="AV228" s="22">
        <f t="shared" si="88"/>
        <v>0</v>
      </c>
      <c r="AW228" s="187">
        <f t="shared" si="89"/>
        <v>0</v>
      </c>
    </row>
    <row r="229" spans="2:49">
      <c r="B229" s="83" t="s">
        <v>168</v>
      </c>
      <c r="C229" s="43">
        <v>1.58</v>
      </c>
      <c r="D229" s="23">
        <f>origine!E231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>
        <v>1</v>
      </c>
      <c r="L229" s="22">
        <f t="shared" si="72"/>
        <v>1.58</v>
      </c>
      <c r="M229" s="24"/>
      <c r="N229" s="22">
        <f t="shared" si="73"/>
        <v>0</v>
      </c>
      <c r="O229" s="24"/>
      <c r="P229" s="22">
        <f t="shared" si="74"/>
        <v>0</v>
      </c>
      <c r="Q229" s="191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13">
        <f t="shared" si="92"/>
        <v>0</v>
      </c>
      <c r="Y229" s="16"/>
      <c r="Z229" s="13">
        <f t="shared" si="78"/>
        <v>0</v>
      </c>
      <c r="AA229" s="16"/>
      <c r="AB229" s="13">
        <f t="shared" si="91"/>
        <v>0</v>
      </c>
      <c r="AC229" s="24"/>
      <c r="AD229" s="22">
        <f t="shared" si="79"/>
        <v>0</v>
      </c>
      <c r="AE229" s="24"/>
      <c r="AF229" s="22">
        <f t="shared" si="80"/>
        <v>0</v>
      </c>
      <c r="AG229" s="16"/>
      <c r="AH229" s="13">
        <f t="shared" si="81"/>
        <v>0</v>
      </c>
      <c r="AI229" s="16"/>
      <c r="AJ229" s="13">
        <f t="shared" si="82"/>
        <v>0</v>
      </c>
      <c r="AK229" s="24"/>
      <c r="AL229" s="22">
        <f t="shared" si="83"/>
        <v>0</v>
      </c>
      <c r="AM229" s="24"/>
      <c r="AN229" s="13">
        <f t="shared" si="84"/>
        <v>0</v>
      </c>
      <c r="AO229" s="24"/>
      <c r="AP229" s="22">
        <f t="shared" si="85"/>
        <v>0</v>
      </c>
      <c r="AQ229" s="24"/>
      <c r="AR229" s="22">
        <f t="shared" si="86"/>
        <v>0</v>
      </c>
      <c r="AS229" s="24"/>
      <c r="AT229" s="22">
        <f t="shared" si="87"/>
        <v>0</v>
      </c>
      <c r="AU229" s="24"/>
      <c r="AV229" s="22">
        <f t="shared" si="88"/>
        <v>0</v>
      </c>
      <c r="AW229" s="187">
        <f t="shared" si="89"/>
        <v>1</v>
      </c>
    </row>
    <row r="230" spans="2:49">
      <c r="B230" s="82" t="s">
        <v>82</v>
      </c>
      <c r="C230" s="43">
        <v>3.17</v>
      </c>
      <c r="D230" s="23">
        <f>origine!E232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91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13">
        <f t="shared" si="92"/>
        <v>0</v>
      </c>
      <c r="Y230" s="16"/>
      <c r="Z230" s="13">
        <f t="shared" si="78"/>
        <v>0</v>
      </c>
      <c r="AA230" s="16"/>
      <c r="AB230" s="13">
        <f t="shared" si="91"/>
        <v>0</v>
      </c>
      <c r="AC230" s="24"/>
      <c r="AD230" s="22">
        <f t="shared" si="79"/>
        <v>0</v>
      </c>
      <c r="AE230" s="24"/>
      <c r="AF230" s="22">
        <f t="shared" si="80"/>
        <v>0</v>
      </c>
      <c r="AG230" s="16"/>
      <c r="AH230" s="13">
        <f t="shared" si="81"/>
        <v>0</v>
      </c>
      <c r="AI230" s="16"/>
      <c r="AJ230" s="13">
        <f t="shared" si="82"/>
        <v>0</v>
      </c>
      <c r="AK230" s="24"/>
      <c r="AL230" s="22">
        <f t="shared" si="83"/>
        <v>0</v>
      </c>
      <c r="AM230" s="24"/>
      <c r="AN230" s="13">
        <f t="shared" si="84"/>
        <v>0</v>
      </c>
      <c r="AO230" s="24"/>
      <c r="AP230" s="22">
        <f t="shared" si="85"/>
        <v>0</v>
      </c>
      <c r="AQ230" s="24"/>
      <c r="AR230" s="22">
        <f t="shared" si="86"/>
        <v>0</v>
      </c>
      <c r="AS230" s="24"/>
      <c r="AT230" s="22">
        <f t="shared" si="87"/>
        <v>0</v>
      </c>
      <c r="AU230" s="24"/>
      <c r="AV230" s="22">
        <f t="shared" si="88"/>
        <v>0</v>
      </c>
      <c r="AW230" s="187">
        <f t="shared" si="89"/>
        <v>0</v>
      </c>
    </row>
    <row r="231" spans="2:49">
      <c r="B231" s="83" t="s">
        <v>169</v>
      </c>
      <c r="C231" s="163">
        <v>4.3499999999999996</v>
      </c>
      <c r="D231" s="23">
        <f>origine!E233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91">
        <v>2</v>
      </c>
      <c r="R231" s="13">
        <f t="shared" si="75"/>
        <v>8.6999999999999993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13">
        <f t="shared" si="92"/>
        <v>0</v>
      </c>
      <c r="Y231" s="16"/>
      <c r="Z231" s="13">
        <f t="shared" si="78"/>
        <v>0</v>
      </c>
      <c r="AA231" s="16"/>
      <c r="AB231" s="13">
        <f t="shared" si="91"/>
        <v>0</v>
      </c>
      <c r="AC231" s="24"/>
      <c r="AD231" s="22">
        <f t="shared" si="79"/>
        <v>0</v>
      </c>
      <c r="AE231" s="24"/>
      <c r="AF231" s="22">
        <f t="shared" si="80"/>
        <v>0</v>
      </c>
      <c r="AG231" s="16"/>
      <c r="AH231" s="13">
        <f t="shared" si="81"/>
        <v>0</v>
      </c>
      <c r="AI231" s="16"/>
      <c r="AJ231" s="13">
        <f t="shared" si="82"/>
        <v>0</v>
      </c>
      <c r="AK231" s="24"/>
      <c r="AL231" s="22">
        <f t="shared" si="83"/>
        <v>0</v>
      </c>
      <c r="AM231" s="24"/>
      <c r="AN231" s="13">
        <f t="shared" si="84"/>
        <v>0</v>
      </c>
      <c r="AO231" s="24"/>
      <c r="AP231" s="22">
        <f t="shared" si="85"/>
        <v>0</v>
      </c>
      <c r="AQ231" s="24"/>
      <c r="AR231" s="22">
        <f t="shared" si="86"/>
        <v>0</v>
      </c>
      <c r="AS231" s="24"/>
      <c r="AT231" s="22">
        <f t="shared" si="87"/>
        <v>0</v>
      </c>
      <c r="AU231" s="24"/>
      <c r="AV231" s="22">
        <f t="shared" si="88"/>
        <v>0</v>
      </c>
      <c r="AW231" s="187">
        <f t="shared" si="89"/>
        <v>2</v>
      </c>
    </row>
    <row r="232" spans="2:49">
      <c r="B232" s="82" t="s">
        <v>83</v>
      </c>
      <c r="C232" s="43">
        <v>6.25</v>
      </c>
      <c r="D232" s="23">
        <f>origine!E234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91"/>
      <c r="R232" s="13">
        <f t="shared" si="75"/>
        <v>0</v>
      </c>
      <c r="S232" s="16">
        <v>1</v>
      </c>
      <c r="T232" s="13">
        <f t="shared" si="76"/>
        <v>6.25</v>
      </c>
      <c r="U232" s="16"/>
      <c r="V232" s="13">
        <f t="shared" si="77"/>
        <v>0</v>
      </c>
      <c r="W232" s="16"/>
      <c r="X232" s="13">
        <f t="shared" si="92"/>
        <v>0</v>
      </c>
      <c r="Y232" s="16"/>
      <c r="Z232" s="13">
        <f t="shared" si="78"/>
        <v>0</v>
      </c>
      <c r="AA232" s="16"/>
      <c r="AB232" s="13">
        <f t="shared" si="91"/>
        <v>0</v>
      </c>
      <c r="AC232" s="24"/>
      <c r="AD232" s="22">
        <f t="shared" si="79"/>
        <v>0</v>
      </c>
      <c r="AE232" s="24"/>
      <c r="AF232" s="22">
        <f t="shared" si="80"/>
        <v>0</v>
      </c>
      <c r="AG232" s="16"/>
      <c r="AH232" s="13">
        <f t="shared" si="81"/>
        <v>0</v>
      </c>
      <c r="AI232" s="16"/>
      <c r="AJ232" s="13">
        <f t="shared" si="82"/>
        <v>0</v>
      </c>
      <c r="AK232" s="24"/>
      <c r="AL232" s="22">
        <f t="shared" si="83"/>
        <v>0</v>
      </c>
      <c r="AM232" s="24"/>
      <c r="AN232" s="13">
        <f t="shared" si="84"/>
        <v>0</v>
      </c>
      <c r="AO232" s="24"/>
      <c r="AP232" s="22">
        <f t="shared" si="85"/>
        <v>0</v>
      </c>
      <c r="AQ232" s="24"/>
      <c r="AR232" s="22">
        <f t="shared" si="86"/>
        <v>0</v>
      </c>
      <c r="AS232" s="24"/>
      <c r="AT232" s="22">
        <f t="shared" si="87"/>
        <v>0</v>
      </c>
      <c r="AU232" s="24"/>
      <c r="AV232" s="22">
        <f t="shared" si="88"/>
        <v>0</v>
      </c>
      <c r="AW232" s="187">
        <f t="shared" si="89"/>
        <v>1</v>
      </c>
    </row>
    <row r="233" spans="2:49">
      <c r="B233" s="83" t="s">
        <v>170</v>
      </c>
      <c r="C233" s="163">
        <v>1.65</v>
      </c>
      <c r="D233" s="23">
        <f>origine!E235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91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13">
        <f t="shared" si="92"/>
        <v>0</v>
      </c>
      <c r="Y233" s="16"/>
      <c r="Z233" s="13">
        <f t="shared" si="78"/>
        <v>0</v>
      </c>
      <c r="AA233" s="16"/>
      <c r="AB233" s="13">
        <f t="shared" si="91"/>
        <v>0</v>
      </c>
      <c r="AC233" s="24"/>
      <c r="AD233" s="22">
        <f t="shared" si="79"/>
        <v>0</v>
      </c>
      <c r="AE233" s="24"/>
      <c r="AF233" s="22">
        <f t="shared" si="80"/>
        <v>0</v>
      </c>
      <c r="AG233" s="16"/>
      <c r="AH233" s="13">
        <f t="shared" si="81"/>
        <v>0</v>
      </c>
      <c r="AI233" s="16"/>
      <c r="AJ233" s="13">
        <f t="shared" si="82"/>
        <v>0</v>
      </c>
      <c r="AK233" s="24"/>
      <c r="AL233" s="22">
        <f t="shared" si="83"/>
        <v>0</v>
      </c>
      <c r="AM233" s="24"/>
      <c r="AN233" s="13">
        <f t="shared" si="84"/>
        <v>0</v>
      </c>
      <c r="AO233" s="24"/>
      <c r="AP233" s="22">
        <f t="shared" si="85"/>
        <v>0</v>
      </c>
      <c r="AQ233" s="24"/>
      <c r="AR233" s="22">
        <f t="shared" si="86"/>
        <v>0</v>
      </c>
      <c r="AS233" s="24"/>
      <c r="AT233" s="22">
        <f t="shared" si="87"/>
        <v>0</v>
      </c>
      <c r="AU233" s="24"/>
      <c r="AV233" s="22">
        <f t="shared" si="88"/>
        <v>0</v>
      </c>
      <c r="AW233" s="187">
        <f t="shared" si="89"/>
        <v>0</v>
      </c>
    </row>
    <row r="234" spans="2:49">
      <c r="B234" s="82" t="s">
        <v>171</v>
      </c>
      <c r="C234" s="43">
        <v>3.25</v>
      </c>
      <c r="D234" s="23">
        <f>origine!E236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91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13">
        <f t="shared" si="92"/>
        <v>0</v>
      </c>
      <c r="Y234" s="16"/>
      <c r="Z234" s="13">
        <f t="shared" si="78"/>
        <v>0</v>
      </c>
      <c r="AA234" s="16"/>
      <c r="AB234" s="13">
        <f t="shared" si="91"/>
        <v>0</v>
      </c>
      <c r="AC234" s="24"/>
      <c r="AD234" s="22">
        <f t="shared" si="79"/>
        <v>0</v>
      </c>
      <c r="AE234" s="24"/>
      <c r="AF234" s="22">
        <f t="shared" si="80"/>
        <v>0</v>
      </c>
      <c r="AG234" s="16"/>
      <c r="AH234" s="13">
        <f t="shared" si="81"/>
        <v>0</v>
      </c>
      <c r="AI234" s="16"/>
      <c r="AJ234" s="13">
        <f t="shared" si="82"/>
        <v>0</v>
      </c>
      <c r="AK234" s="24"/>
      <c r="AL234" s="22">
        <f t="shared" si="83"/>
        <v>0</v>
      </c>
      <c r="AM234" s="24"/>
      <c r="AN234" s="13">
        <f t="shared" si="84"/>
        <v>0</v>
      </c>
      <c r="AO234" s="24"/>
      <c r="AP234" s="22">
        <f t="shared" si="85"/>
        <v>0</v>
      </c>
      <c r="AQ234" s="24"/>
      <c r="AR234" s="22">
        <f t="shared" si="86"/>
        <v>0</v>
      </c>
      <c r="AS234" s="24"/>
      <c r="AT234" s="22">
        <f t="shared" si="87"/>
        <v>0</v>
      </c>
      <c r="AU234" s="24"/>
      <c r="AV234" s="22">
        <f t="shared" si="88"/>
        <v>0</v>
      </c>
      <c r="AW234" s="187">
        <f t="shared" si="89"/>
        <v>0</v>
      </c>
    </row>
    <row r="235" spans="2:49">
      <c r="B235" s="83" t="s">
        <v>172</v>
      </c>
      <c r="C235" s="163">
        <v>4.41</v>
      </c>
      <c r="D235" s="23">
        <f>origine!E237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91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13">
        <f t="shared" si="92"/>
        <v>0</v>
      </c>
      <c r="Y235" s="16"/>
      <c r="Z235" s="13">
        <f t="shared" si="78"/>
        <v>0</v>
      </c>
      <c r="AA235" s="16"/>
      <c r="AB235" s="13">
        <f t="shared" si="91"/>
        <v>0</v>
      </c>
      <c r="AC235" s="24"/>
      <c r="AD235" s="22">
        <f t="shared" si="79"/>
        <v>0</v>
      </c>
      <c r="AE235" s="24"/>
      <c r="AF235" s="22">
        <f t="shared" si="80"/>
        <v>0</v>
      </c>
      <c r="AG235" s="16"/>
      <c r="AH235" s="13">
        <f t="shared" si="81"/>
        <v>0</v>
      </c>
      <c r="AI235" s="16"/>
      <c r="AJ235" s="13">
        <f t="shared" si="82"/>
        <v>0</v>
      </c>
      <c r="AK235" s="24"/>
      <c r="AL235" s="22">
        <f t="shared" si="83"/>
        <v>0</v>
      </c>
      <c r="AM235" s="24"/>
      <c r="AN235" s="13">
        <f t="shared" si="84"/>
        <v>0</v>
      </c>
      <c r="AO235" s="24"/>
      <c r="AP235" s="22">
        <f t="shared" si="85"/>
        <v>0</v>
      </c>
      <c r="AQ235" s="24"/>
      <c r="AR235" s="22">
        <f t="shared" si="86"/>
        <v>0</v>
      </c>
      <c r="AS235" s="24"/>
      <c r="AT235" s="22">
        <f t="shared" si="87"/>
        <v>0</v>
      </c>
      <c r="AU235" s="24"/>
      <c r="AV235" s="22">
        <f t="shared" si="88"/>
        <v>0</v>
      </c>
      <c r="AW235" s="187">
        <f t="shared" si="89"/>
        <v>0</v>
      </c>
    </row>
    <row r="236" spans="2:49">
      <c r="B236" s="82" t="s">
        <v>173</v>
      </c>
      <c r="C236" s="43">
        <v>6.59</v>
      </c>
      <c r="D236" s="23">
        <f>origine!E238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91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13">
        <f t="shared" si="92"/>
        <v>0</v>
      </c>
      <c r="Y236" s="16"/>
      <c r="Z236" s="13">
        <f t="shared" si="78"/>
        <v>0</v>
      </c>
      <c r="AA236" s="16"/>
      <c r="AB236" s="13">
        <f t="shared" si="91"/>
        <v>0</v>
      </c>
      <c r="AC236" s="24"/>
      <c r="AD236" s="22">
        <f t="shared" si="79"/>
        <v>0</v>
      </c>
      <c r="AE236" s="24"/>
      <c r="AF236" s="22">
        <f t="shared" si="80"/>
        <v>0</v>
      </c>
      <c r="AG236" s="16"/>
      <c r="AH236" s="13">
        <f t="shared" si="81"/>
        <v>0</v>
      </c>
      <c r="AI236" s="16"/>
      <c r="AJ236" s="13">
        <f t="shared" si="82"/>
        <v>0</v>
      </c>
      <c r="AK236" s="24"/>
      <c r="AL236" s="22">
        <f t="shared" si="83"/>
        <v>0</v>
      </c>
      <c r="AM236" s="24"/>
      <c r="AN236" s="13">
        <f t="shared" si="84"/>
        <v>0</v>
      </c>
      <c r="AO236" s="24"/>
      <c r="AP236" s="22">
        <f t="shared" si="85"/>
        <v>0</v>
      </c>
      <c r="AQ236" s="24"/>
      <c r="AR236" s="22">
        <f t="shared" si="86"/>
        <v>0</v>
      </c>
      <c r="AS236" s="24"/>
      <c r="AT236" s="22">
        <f t="shared" si="87"/>
        <v>0</v>
      </c>
      <c r="AU236" s="24"/>
      <c r="AV236" s="22">
        <f t="shared" si="88"/>
        <v>0</v>
      </c>
      <c r="AW236" s="187">
        <f t="shared" si="89"/>
        <v>0</v>
      </c>
    </row>
    <row r="237" spans="2:49">
      <c r="B237" s="83" t="s">
        <v>174</v>
      </c>
      <c r="C237" s="163">
        <v>1.69</v>
      </c>
      <c r="D237" s="23">
        <f>origine!E239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91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13">
        <f t="shared" si="92"/>
        <v>0</v>
      </c>
      <c r="Y237" s="16"/>
      <c r="Z237" s="13">
        <f t="shared" si="78"/>
        <v>0</v>
      </c>
      <c r="AA237" s="16"/>
      <c r="AB237" s="13">
        <f t="shared" si="91"/>
        <v>0</v>
      </c>
      <c r="AC237" s="24"/>
      <c r="AD237" s="22">
        <f t="shared" si="79"/>
        <v>0</v>
      </c>
      <c r="AE237" s="24"/>
      <c r="AF237" s="22">
        <f t="shared" si="80"/>
        <v>0</v>
      </c>
      <c r="AG237" s="16"/>
      <c r="AH237" s="13">
        <f t="shared" si="81"/>
        <v>0</v>
      </c>
      <c r="AI237" s="16"/>
      <c r="AJ237" s="13">
        <f t="shared" si="82"/>
        <v>0</v>
      </c>
      <c r="AK237" s="24"/>
      <c r="AL237" s="22">
        <f t="shared" si="83"/>
        <v>0</v>
      </c>
      <c r="AM237" s="24"/>
      <c r="AN237" s="13">
        <f t="shared" si="84"/>
        <v>0</v>
      </c>
      <c r="AO237" s="24"/>
      <c r="AP237" s="22">
        <f t="shared" si="85"/>
        <v>0</v>
      </c>
      <c r="AQ237" s="24"/>
      <c r="AR237" s="22">
        <f t="shared" si="86"/>
        <v>0</v>
      </c>
      <c r="AS237" s="24"/>
      <c r="AT237" s="22">
        <f t="shared" si="87"/>
        <v>0</v>
      </c>
      <c r="AU237" s="24"/>
      <c r="AV237" s="22">
        <f t="shared" si="88"/>
        <v>0</v>
      </c>
      <c r="AW237" s="187">
        <f t="shared" si="89"/>
        <v>0</v>
      </c>
    </row>
    <row r="238" spans="2:49">
      <c r="B238" s="82" t="s">
        <v>175</v>
      </c>
      <c r="C238" s="43">
        <v>3.36</v>
      </c>
      <c r="D238" s="23">
        <f>origine!E240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91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13">
        <f t="shared" si="92"/>
        <v>0</v>
      </c>
      <c r="Y238" s="16"/>
      <c r="Z238" s="13">
        <f t="shared" si="78"/>
        <v>0</v>
      </c>
      <c r="AA238" s="16"/>
      <c r="AB238" s="13">
        <f t="shared" si="91"/>
        <v>0</v>
      </c>
      <c r="AC238" s="24"/>
      <c r="AD238" s="22">
        <f t="shared" si="79"/>
        <v>0</v>
      </c>
      <c r="AE238" s="24"/>
      <c r="AF238" s="22">
        <f t="shared" si="80"/>
        <v>0</v>
      </c>
      <c r="AG238" s="16"/>
      <c r="AH238" s="13">
        <f t="shared" si="81"/>
        <v>0</v>
      </c>
      <c r="AI238" s="16"/>
      <c r="AJ238" s="13">
        <f t="shared" si="82"/>
        <v>0</v>
      </c>
      <c r="AK238" s="24"/>
      <c r="AL238" s="22">
        <f t="shared" si="83"/>
        <v>0</v>
      </c>
      <c r="AM238" s="24"/>
      <c r="AN238" s="13">
        <f t="shared" si="84"/>
        <v>0</v>
      </c>
      <c r="AO238" s="24"/>
      <c r="AP238" s="22">
        <f t="shared" si="85"/>
        <v>0</v>
      </c>
      <c r="AQ238" s="24"/>
      <c r="AR238" s="22">
        <f t="shared" si="86"/>
        <v>0</v>
      </c>
      <c r="AS238" s="24"/>
      <c r="AT238" s="22">
        <f t="shared" si="87"/>
        <v>0</v>
      </c>
      <c r="AU238" s="24"/>
      <c r="AV238" s="22">
        <f t="shared" si="88"/>
        <v>0</v>
      </c>
      <c r="AW238" s="187">
        <f t="shared" si="89"/>
        <v>0</v>
      </c>
    </row>
    <row r="239" spans="2:49">
      <c r="B239" s="83" t="s">
        <v>176</v>
      </c>
      <c r="C239" s="163">
        <v>5.03</v>
      </c>
      <c r="D239" s="23">
        <f>origine!E241</f>
        <v>0</v>
      </c>
      <c r="E239" s="24">
        <v>1</v>
      </c>
      <c r="F239" s="22">
        <f t="shared" si="70"/>
        <v>5.03</v>
      </c>
      <c r="G239" s="24"/>
      <c r="H239" s="22">
        <f t="shared" si="71"/>
        <v>0</v>
      </c>
      <c r="I239" s="24">
        <v>1</v>
      </c>
      <c r="J239" s="22">
        <f t="shared" si="90"/>
        <v>5.03</v>
      </c>
      <c r="K239" s="24">
        <v>1</v>
      </c>
      <c r="L239" s="22">
        <f t="shared" si="72"/>
        <v>5.03</v>
      </c>
      <c r="M239" s="24"/>
      <c r="N239" s="22">
        <f t="shared" si="73"/>
        <v>0</v>
      </c>
      <c r="O239" s="24"/>
      <c r="P239" s="22">
        <f t="shared" si="74"/>
        <v>0</v>
      </c>
      <c r="Q239" s="191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13">
        <f t="shared" si="92"/>
        <v>0</v>
      </c>
      <c r="Y239" s="16"/>
      <c r="Z239" s="13">
        <f t="shared" si="78"/>
        <v>0</v>
      </c>
      <c r="AA239" s="16"/>
      <c r="AB239" s="13">
        <f t="shared" si="91"/>
        <v>0</v>
      </c>
      <c r="AC239" s="24"/>
      <c r="AD239" s="22">
        <f t="shared" si="79"/>
        <v>0</v>
      </c>
      <c r="AE239" s="24"/>
      <c r="AF239" s="22">
        <f t="shared" si="80"/>
        <v>0</v>
      </c>
      <c r="AG239" s="16"/>
      <c r="AH239" s="13">
        <f t="shared" si="81"/>
        <v>0</v>
      </c>
      <c r="AI239" s="16"/>
      <c r="AJ239" s="13">
        <f t="shared" si="82"/>
        <v>0</v>
      </c>
      <c r="AK239" s="24"/>
      <c r="AL239" s="22">
        <f t="shared" si="83"/>
        <v>0</v>
      </c>
      <c r="AM239" s="24"/>
      <c r="AN239" s="13">
        <f t="shared" si="84"/>
        <v>0</v>
      </c>
      <c r="AO239" s="24"/>
      <c r="AP239" s="22">
        <f t="shared" si="85"/>
        <v>0</v>
      </c>
      <c r="AQ239" s="24"/>
      <c r="AR239" s="22">
        <f t="shared" si="86"/>
        <v>0</v>
      </c>
      <c r="AS239" s="24"/>
      <c r="AT239" s="22">
        <f t="shared" si="87"/>
        <v>0</v>
      </c>
      <c r="AU239" s="24"/>
      <c r="AV239" s="22">
        <f t="shared" si="88"/>
        <v>0</v>
      </c>
      <c r="AW239" s="187">
        <f t="shared" si="89"/>
        <v>3</v>
      </c>
    </row>
    <row r="240" spans="2:49">
      <c r="B240" s="82" t="s">
        <v>84</v>
      </c>
      <c r="C240" s="43">
        <v>6.77</v>
      </c>
      <c r="D240" s="23">
        <f>origine!E242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91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13">
        <f t="shared" si="92"/>
        <v>0</v>
      </c>
      <c r="Y240" s="16"/>
      <c r="Z240" s="13">
        <f t="shared" si="78"/>
        <v>0</v>
      </c>
      <c r="AA240" s="16"/>
      <c r="AB240" s="13">
        <f t="shared" si="91"/>
        <v>0</v>
      </c>
      <c r="AC240" s="24"/>
      <c r="AD240" s="22">
        <f t="shared" si="79"/>
        <v>0</v>
      </c>
      <c r="AE240" s="24"/>
      <c r="AF240" s="22">
        <f t="shared" si="80"/>
        <v>0</v>
      </c>
      <c r="AG240" s="16"/>
      <c r="AH240" s="13">
        <f t="shared" si="81"/>
        <v>0</v>
      </c>
      <c r="AI240" s="16"/>
      <c r="AJ240" s="13">
        <f t="shared" si="82"/>
        <v>0</v>
      </c>
      <c r="AK240" s="24"/>
      <c r="AL240" s="22">
        <f t="shared" si="83"/>
        <v>0</v>
      </c>
      <c r="AM240" s="24"/>
      <c r="AN240" s="13">
        <f t="shared" si="84"/>
        <v>0</v>
      </c>
      <c r="AO240" s="24"/>
      <c r="AP240" s="22">
        <f t="shared" si="85"/>
        <v>0</v>
      </c>
      <c r="AQ240" s="24"/>
      <c r="AR240" s="22">
        <f t="shared" si="86"/>
        <v>0</v>
      </c>
      <c r="AS240" s="24"/>
      <c r="AT240" s="22">
        <f t="shared" si="87"/>
        <v>0</v>
      </c>
      <c r="AU240" s="24"/>
      <c r="AV240" s="22">
        <f t="shared" si="88"/>
        <v>0</v>
      </c>
      <c r="AW240" s="187">
        <f t="shared" si="89"/>
        <v>0</v>
      </c>
    </row>
    <row r="241" spans="2:49">
      <c r="B241" s="83" t="s">
        <v>177</v>
      </c>
      <c r="C241" s="163">
        <v>3.39</v>
      </c>
      <c r="D241" s="23">
        <f>origine!E243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91">
        <v>1</v>
      </c>
      <c r="R241" s="13">
        <f t="shared" si="75"/>
        <v>3.39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13">
        <f t="shared" si="92"/>
        <v>0</v>
      </c>
      <c r="Y241" s="16"/>
      <c r="Z241" s="13">
        <f t="shared" si="78"/>
        <v>0</v>
      </c>
      <c r="AA241" s="16"/>
      <c r="AB241" s="13">
        <f t="shared" si="91"/>
        <v>0</v>
      </c>
      <c r="AC241" s="24"/>
      <c r="AD241" s="22">
        <f t="shared" si="79"/>
        <v>0</v>
      </c>
      <c r="AE241" s="24"/>
      <c r="AF241" s="22">
        <f t="shared" si="80"/>
        <v>0</v>
      </c>
      <c r="AG241" s="16"/>
      <c r="AH241" s="13">
        <f t="shared" si="81"/>
        <v>0</v>
      </c>
      <c r="AI241" s="16"/>
      <c r="AJ241" s="13">
        <f t="shared" si="82"/>
        <v>0</v>
      </c>
      <c r="AK241" s="24"/>
      <c r="AL241" s="22">
        <f t="shared" si="83"/>
        <v>0</v>
      </c>
      <c r="AM241" s="24"/>
      <c r="AN241" s="13">
        <f t="shared" si="84"/>
        <v>0</v>
      </c>
      <c r="AO241" s="24"/>
      <c r="AP241" s="22">
        <f t="shared" si="85"/>
        <v>0</v>
      </c>
      <c r="AQ241" s="24"/>
      <c r="AR241" s="22">
        <f t="shared" si="86"/>
        <v>0</v>
      </c>
      <c r="AS241" s="24"/>
      <c r="AT241" s="22">
        <f t="shared" si="87"/>
        <v>0</v>
      </c>
      <c r="AU241" s="24"/>
      <c r="AV241" s="22">
        <f t="shared" si="88"/>
        <v>0</v>
      </c>
      <c r="AW241" s="187">
        <f t="shared" si="89"/>
        <v>1</v>
      </c>
    </row>
    <row r="242" spans="2:49">
      <c r="B242" s="82" t="s">
        <v>178</v>
      </c>
      <c r="C242" s="43">
        <v>3.39</v>
      </c>
      <c r="D242" s="23">
        <f>origine!E244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91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13">
        <f t="shared" si="92"/>
        <v>0</v>
      </c>
      <c r="Y242" s="16"/>
      <c r="Z242" s="13">
        <f t="shared" si="78"/>
        <v>0</v>
      </c>
      <c r="AA242" s="16"/>
      <c r="AB242" s="13">
        <f t="shared" si="91"/>
        <v>0</v>
      </c>
      <c r="AC242" s="24"/>
      <c r="AD242" s="22">
        <f t="shared" si="79"/>
        <v>0</v>
      </c>
      <c r="AE242" s="24"/>
      <c r="AF242" s="22">
        <f t="shared" si="80"/>
        <v>0</v>
      </c>
      <c r="AG242" s="16"/>
      <c r="AH242" s="13">
        <f t="shared" si="81"/>
        <v>0</v>
      </c>
      <c r="AI242" s="16"/>
      <c r="AJ242" s="13">
        <f t="shared" si="82"/>
        <v>0</v>
      </c>
      <c r="AK242" s="24"/>
      <c r="AL242" s="22">
        <f t="shared" si="83"/>
        <v>0</v>
      </c>
      <c r="AM242" s="24"/>
      <c r="AN242" s="13">
        <f t="shared" si="84"/>
        <v>0</v>
      </c>
      <c r="AO242" s="24"/>
      <c r="AP242" s="22">
        <f t="shared" si="85"/>
        <v>0</v>
      </c>
      <c r="AQ242" s="24"/>
      <c r="AR242" s="22">
        <f t="shared" si="86"/>
        <v>0</v>
      </c>
      <c r="AS242" s="24"/>
      <c r="AT242" s="22">
        <f t="shared" si="87"/>
        <v>0</v>
      </c>
      <c r="AU242" s="24"/>
      <c r="AV242" s="22">
        <f t="shared" si="88"/>
        <v>0</v>
      </c>
      <c r="AW242" s="187">
        <f t="shared" si="89"/>
        <v>0</v>
      </c>
    </row>
    <row r="243" spans="2:49">
      <c r="B243" s="83" t="s">
        <v>179</v>
      </c>
      <c r="C243" s="163">
        <v>2.56</v>
      </c>
      <c r="D243" s="23">
        <f>origine!E245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91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13">
        <f t="shared" si="92"/>
        <v>0</v>
      </c>
      <c r="Y243" s="16"/>
      <c r="Z243" s="13">
        <f t="shared" si="78"/>
        <v>0</v>
      </c>
      <c r="AA243" s="16"/>
      <c r="AB243" s="13">
        <f t="shared" si="91"/>
        <v>0</v>
      </c>
      <c r="AC243" s="24"/>
      <c r="AD243" s="22">
        <f t="shared" si="79"/>
        <v>0</v>
      </c>
      <c r="AE243" s="24"/>
      <c r="AF243" s="22">
        <f t="shared" si="80"/>
        <v>0</v>
      </c>
      <c r="AG243" s="16"/>
      <c r="AH243" s="13">
        <f t="shared" si="81"/>
        <v>0</v>
      </c>
      <c r="AI243" s="16"/>
      <c r="AJ243" s="13">
        <f t="shared" si="82"/>
        <v>0</v>
      </c>
      <c r="AK243" s="24"/>
      <c r="AL243" s="22">
        <f t="shared" si="83"/>
        <v>0</v>
      </c>
      <c r="AM243" s="24"/>
      <c r="AN243" s="13">
        <f t="shared" si="84"/>
        <v>0</v>
      </c>
      <c r="AO243" s="24"/>
      <c r="AP243" s="22">
        <f t="shared" si="85"/>
        <v>0</v>
      </c>
      <c r="AQ243" s="24"/>
      <c r="AR243" s="22">
        <f t="shared" si="86"/>
        <v>0</v>
      </c>
      <c r="AS243" s="24"/>
      <c r="AT243" s="22">
        <f t="shared" si="87"/>
        <v>0</v>
      </c>
      <c r="AU243" s="24"/>
      <c r="AV243" s="22">
        <f t="shared" si="88"/>
        <v>0</v>
      </c>
      <c r="AW243" s="187">
        <f t="shared" si="89"/>
        <v>0</v>
      </c>
    </row>
    <row r="244" spans="2:49">
      <c r="B244" s="82" t="s">
        <v>180</v>
      </c>
      <c r="C244" s="43">
        <v>2.2200000000000002</v>
      </c>
      <c r="D244" s="23">
        <f>origine!E246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91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13">
        <f t="shared" si="92"/>
        <v>0</v>
      </c>
      <c r="Y244" s="16"/>
      <c r="Z244" s="13">
        <f t="shared" si="78"/>
        <v>0</v>
      </c>
      <c r="AA244" s="16"/>
      <c r="AB244" s="13">
        <f t="shared" si="91"/>
        <v>0</v>
      </c>
      <c r="AC244" s="24"/>
      <c r="AD244" s="22">
        <f t="shared" si="79"/>
        <v>0</v>
      </c>
      <c r="AE244" s="24"/>
      <c r="AF244" s="22">
        <f t="shared" si="80"/>
        <v>0</v>
      </c>
      <c r="AG244" s="16"/>
      <c r="AH244" s="13">
        <f t="shared" si="81"/>
        <v>0</v>
      </c>
      <c r="AI244" s="16"/>
      <c r="AJ244" s="13">
        <f t="shared" si="82"/>
        <v>0</v>
      </c>
      <c r="AK244" s="24"/>
      <c r="AL244" s="22">
        <f t="shared" si="83"/>
        <v>0</v>
      </c>
      <c r="AM244" s="24"/>
      <c r="AN244" s="13">
        <f t="shared" si="84"/>
        <v>0</v>
      </c>
      <c r="AO244" s="24"/>
      <c r="AP244" s="22">
        <f t="shared" si="85"/>
        <v>0</v>
      </c>
      <c r="AQ244" s="24"/>
      <c r="AR244" s="22">
        <f t="shared" si="86"/>
        <v>0</v>
      </c>
      <c r="AS244" s="24"/>
      <c r="AT244" s="22">
        <f t="shared" si="87"/>
        <v>0</v>
      </c>
      <c r="AU244" s="24"/>
      <c r="AV244" s="22">
        <f t="shared" si="88"/>
        <v>0</v>
      </c>
      <c r="AW244" s="187">
        <f t="shared" si="89"/>
        <v>0</v>
      </c>
    </row>
    <row r="245" spans="2:49">
      <c r="B245" s="83" t="s">
        <v>181</v>
      </c>
      <c r="C245" s="163">
        <v>1.85</v>
      </c>
      <c r="D245" s="23">
        <f>origine!E247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>
        <v>1</v>
      </c>
      <c r="L245" s="22">
        <f t="shared" si="72"/>
        <v>1.85</v>
      </c>
      <c r="M245" s="24"/>
      <c r="N245" s="22">
        <f t="shared" si="73"/>
        <v>0</v>
      </c>
      <c r="O245" s="24"/>
      <c r="P245" s="22">
        <f t="shared" si="74"/>
        <v>0</v>
      </c>
      <c r="Q245" s="191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13">
        <f t="shared" si="92"/>
        <v>0</v>
      </c>
      <c r="Y245" s="16"/>
      <c r="Z245" s="13">
        <f t="shared" si="78"/>
        <v>0</v>
      </c>
      <c r="AA245" s="16"/>
      <c r="AB245" s="13">
        <f t="shared" si="91"/>
        <v>0</v>
      </c>
      <c r="AC245" s="24"/>
      <c r="AD245" s="22">
        <f t="shared" si="79"/>
        <v>0</v>
      </c>
      <c r="AE245" s="24"/>
      <c r="AF245" s="22">
        <f t="shared" si="80"/>
        <v>0</v>
      </c>
      <c r="AG245" s="16"/>
      <c r="AH245" s="13">
        <f t="shared" si="81"/>
        <v>0</v>
      </c>
      <c r="AI245" s="16"/>
      <c r="AJ245" s="13">
        <f t="shared" si="82"/>
        <v>0</v>
      </c>
      <c r="AK245" s="24"/>
      <c r="AL245" s="22">
        <f t="shared" si="83"/>
        <v>0</v>
      </c>
      <c r="AM245" s="24"/>
      <c r="AN245" s="13">
        <f t="shared" si="84"/>
        <v>0</v>
      </c>
      <c r="AO245" s="24"/>
      <c r="AP245" s="22">
        <f t="shared" si="85"/>
        <v>0</v>
      </c>
      <c r="AQ245" s="24"/>
      <c r="AR245" s="22">
        <f t="shared" si="86"/>
        <v>0</v>
      </c>
      <c r="AS245" s="24"/>
      <c r="AT245" s="22">
        <f t="shared" si="87"/>
        <v>0</v>
      </c>
      <c r="AU245" s="24"/>
      <c r="AV245" s="22">
        <f t="shared" si="88"/>
        <v>0</v>
      </c>
      <c r="AW245" s="187">
        <f t="shared" si="89"/>
        <v>1</v>
      </c>
    </row>
    <row r="246" spans="2:49">
      <c r="B246" s="106" t="s">
        <v>130</v>
      </c>
      <c r="C246" s="43">
        <v>2</v>
      </c>
      <c r="D246" s="23" t="s">
        <v>442</v>
      </c>
      <c r="E246" s="24"/>
      <c r="F246" s="22">
        <f t="shared" si="70"/>
        <v>0</v>
      </c>
      <c r="G246" s="24"/>
      <c r="H246" s="22">
        <f t="shared" si="71"/>
        <v>0</v>
      </c>
      <c r="I246" s="24">
        <v>1</v>
      </c>
      <c r="J246" s="22">
        <f t="shared" si="90"/>
        <v>2</v>
      </c>
      <c r="K246" s="24">
        <v>1</v>
      </c>
      <c r="L246" s="22">
        <f t="shared" si="72"/>
        <v>2</v>
      </c>
      <c r="M246" s="24">
        <v>1</v>
      </c>
      <c r="N246" s="22">
        <f t="shared" si="73"/>
        <v>2</v>
      </c>
      <c r="O246" s="24"/>
      <c r="P246" s="22">
        <f t="shared" si="74"/>
        <v>0</v>
      </c>
      <c r="Q246" s="191">
        <v>2</v>
      </c>
      <c r="R246" s="13">
        <f t="shared" si="75"/>
        <v>4</v>
      </c>
      <c r="S246" s="16">
        <v>3</v>
      </c>
      <c r="T246" s="13">
        <f t="shared" si="76"/>
        <v>6</v>
      </c>
      <c r="U246" s="16"/>
      <c r="V246" s="13">
        <f t="shared" si="77"/>
        <v>0</v>
      </c>
      <c r="W246" s="16"/>
      <c r="X246" s="13">
        <f t="shared" si="92"/>
        <v>0</v>
      </c>
      <c r="Y246" s="16"/>
      <c r="Z246" s="13">
        <f t="shared" si="78"/>
        <v>0</v>
      </c>
      <c r="AA246" s="16">
        <v>3</v>
      </c>
      <c r="AB246" s="13">
        <f t="shared" si="91"/>
        <v>6</v>
      </c>
      <c r="AC246" s="24"/>
      <c r="AD246" s="22">
        <f t="shared" si="79"/>
        <v>0</v>
      </c>
      <c r="AE246" s="24"/>
      <c r="AF246" s="22">
        <f t="shared" si="80"/>
        <v>0</v>
      </c>
      <c r="AG246" s="16"/>
      <c r="AH246" s="13">
        <f t="shared" si="81"/>
        <v>0</v>
      </c>
      <c r="AI246" s="16"/>
      <c r="AJ246" s="13">
        <f t="shared" si="82"/>
        <v>0</v>
      </c>
      <c r="AK246" s="24"/>
      <c r="AL246" s="22">
        <f t="shared" si="83"/>
        <v>0</v>
      </c>
      <c r="AM246" s="24"/>
      <c r="AN246" s="13">
        <f t="shared" si="84"/>
        <v>0</v>
      </c>
      <c r="AO246" s="24"/>
      <c r="AP246" s="22">
        <f t="shared" si="85"/>
        <v>0</v>
      </c>
      <c r="AQ246" s="24"/>
      <c r="AR246" s="22">
        <f t="shared" si="86"/>
        <v>0</v>
      </c>
      <c r="AS246" s="24"/>
      <c r="AT246" s="22">
        <f t="shared" si="87"/>
        <v>0</v>
      </c>
      <c r="AU246" s="24"/>
      <c r="AV246" s="22">
        <f t="shared" si="88"/>
        <v>0</v>
      </c>
      <c r="AW246" s="187">
        <f t="shared" si="89"/>
        <v>11</v>
      </c>
    </row>
    <row r="247" spans="2:49">
      <c r="B247" s="106"/>
      <c r="C247" s="43"/>
      <c r="D247" s="23"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91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13">
        <f t="shared" si="92"/>
        <v>0</v>
      </c>
      <c r="Y247" s="16"/>
      <c r="Z247" s="13">
        <f t="shared" si="78"/>
        <v>0</v>
      </c>
      <c r="AA247" s="16"/>
      <c r="AB247" s="13">
        <f t="shared" si="91"/>
        <v>0</v>
      </c>
      <c r="AC247" s="24"/>
      <c r="AD247" s="22">
        <f t="shared" si="79"/>
        <v>0</v>
      </c>
      <c r="AE247" s="24"/>
      <c r="AF247" s="22">
        <f t="shared" si="80"/>
        <v>0</v>
      </c>
      <c r="AG247" s="16"/>
      <c r="AH247" s="13">
        <f t="shared" si="81"/>
        <v>0</v>
      </c>
      <c r="AI247" s="16"/>
      <c r="AJ247" s="13">
        <f t="shared" si="82"/>
        <v>0</v>
      </c>
      <c r="AK247" s="24"/>
      <c r="AL247" s="22">
        <f t="shared" si="83"/>
        <v>0</v>
      </c>
      <c r="AM247" s="24"/>
      <c r="AN247" s="13">
        <f t="shared" si="84"/>
        <v>0</v>
      </c>
      <c r="AO247" s="24"/>
      <c r="AP247" s="22">
        <f t="shared" si="85"/>
        <v>0</v>
      </c>
      <c r="AQ247" s="24"/>
      <c r="AR247" s="22">
        <f t="shared" si="86"/>
        <v>0</v>
      </c>
      <c r="AS247" s="24"/>
      <c r="AT247" s="22">
        <f t="shared" si="87"/>
        <v>0</v>
      </c>
      <c r="AU247" s="24"/>
      <c r="AV247" s="22">
        <f t="shared" si="88"/>
        <v>0</v>
      </c>
      <c r="AW247" s="187">
        <f t="shared" si="89"/>
        <v>0</v>
      </c>
    </row>
    <row r="248" spans="2:49">
      <c r="B248" s="42"/>
      <c r="C248" s="43"/>
      <c r="D248" s="23"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91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13">
        <f t="shared" si="92"/>
        <v>0</v>
      </c>
      <c r="Y248" s="16"/>
      <c r="Z248" s="13">
        <f t="shared" si="78"/>
        <v>0</v>
      </c>
      <c r="AA248" s="16"/>
      <c r="AB248" s="13">
        <f t="shared" si="91"/>
        <v>0</v>
      </c>
      <c r="AC248" s="24"/>
      <c r="AD248" s="22">
        <f t="shared" si="79"/>
        <v>0</v>
      </c>
      <c r="AE248" s="24"/>
      <c r="AF248" s="22">
        <f t="shared" si="80"/>
        <v>0</v>
      </c>
      <c r="AG248" s="16"/>
      <c r="AH248" s="13">
        <f t="shared" si="81"/>
        <v>0</v>
      </c>
      <c r="AI248" s="16"/>
      <c r="AJ248" s="13">
        <f t="shared" si="82"/>
        <v>0</v>
      </c>
      <c r="AK248" s="24"/>
      <c r="AL248" s="22">
        <f t="shared" si="83"/>
        <v>0</v>
      </c>
      <c r="AM248" s="24"/>
      <c r="AN248" s="13">
        <f t="shared" si="84"/>
        <v>0</v>
      </c>
      <c r="AO248" s="24"/>
      <c r="AP248" s="22">
        <f t="shared" si="85"/>
        <v>0</v>
      </c>
      <c r="AQ248" s="24"/>
      <c r="AR248" s="22">
        <f t="shared" si="86"/>
        <v>0</v>
      </c>
      <c r="AS248" s="24"/>
      <c r="AT248" s="22">
        <f t="shared" si="87"/>
        <v>0</v>
      </c>
      <c r="AU248" s="24"/>
      <c r="AV248" s="22">
        <f t="shared" si="88"/>
        <v>0</v>
      </c>
      <c r="AW248" s="187">
        <f t="shared" si="89"/>
        <v>0</v>
      </c>
    </row>
    <row r="249" spans="2:49">
      <c r="B249" s="106"/>
      <c r="C249" s="43"/>
      <c r="D249" s="23"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91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13">
        <f t="shared" si="92"/>
        <v>0</v>
      </c>
      <c r="Y249" s="16"/>
      <c r="Z249" s="13">
        <f t="shared" si="78"/>
        <v>0</v>
      </c>
      <c r="AA249" s="16"/>
      <c r="AB249" s="13">
        <f t="shared" si="91"/>
        <v>0</v>
      </c>
      <c r="AC249" s="24"/>
      <c r="AD249" s="22">
        <f t="shared" si="79"/>
        <v>0</v>
      </c>
      <c r="AE249" s="24"/>
      <c r="AF249" s="22">
        <f t="shared" si="80"/>
        <v>0</v>
      </c>
      <c r="AG249" s="16"/>
      <c r="AH249" s="13">
        <f t="shared" si="81"/>
        <v>0</v>
      </c>
      <c r="AI249" s="16"/>
      <c r="AJ249" s="13">
        <f t="shared" si="82"/>
        <v>0</v>
      </c>
      <c r="AK249" s="24"/>
      <c r="AL249" s="22">
        <f t="shared" si="83"/>
        <v>0</v>
      </c>
      <c r="AM249" s="24"/>
      <c r="AN249" s="13">
        <f t="shared" si="84"/>
        <v>0</v>
      </c>
      <c r="AO249" s="24"/>
      <c r="AP249" s="22">
        <f t="shared" si="85"/>
        <v>0</v>
      </c>
      <c r="AQ249" s="24"/>
      <c r="AR249" s="22">
        <f t="shared" si="86"/>
        <v>0</v>
      </c>
      <c r="AS249" s="24"/>
      <c r="AT249" s="22">
        <f t="shared" si="87"/>
        <v>0</v>
      </c>
      <c r="AU249" s="24"/>
      <c r="AV249" s="22">
        <f t="shared" si="88"/>
        <v>0</v>
      </c>
      <c r="AW249" s="187">
        <f t="shared" si="89"/>
        <v>0</v>
      </c>
    </row>
    <row r="250" spans="2:49" ht="15" thickBot="1">
      <c r="B250" s="180"/>
      <c r="C250" s="43"/>
      <c r="D250" s="23"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91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13">
        <f t="shared" si="92"/>
        <v>0</v>
      </c>
      <c r="Y250" s="16"/>
      <c r="Z250" s="13">
        <f t="shared" si="78"/>
        <v>0</v>
      </c>
      <c r="AA250" s="16"/>
      <c r="AB250" s="13">
        <f t="shared" si="91"/>
        <v>0</v>
      </c>
      <c r="AC250" s="24"/>
      <c r="AD250" s="22">
        <f t="shared" si="79"/>
        <v>0</v>
      </c>
      <c r="AE250" s="24"/>
      <c r="AF250" s="22">
        <f t="shared" si="80"/>
        <v>0</v>
      </c>
      <c r="AG250" s="16"/>
      <c r="AH250" s="13">
        <f t="shared" si="81"/>
        <v>0</v>
      </c>
      <c r="AI250" s="16"/>
      <c r="AJ250" s="13">
        <f t="shared" si="82"/>
        <v>0</v>
      </c>
      <c r="AK250" s="24"/>
      <c r="AL250" s="22">
        <f t="shared" si="83"/>
        <v>0</v>
      </c>
      <c r="AM250" s="24"/>
      <c r="AN250" s="13">
        <f t="shared" si="84"/>
        <v>0</v>
      </c>
      <c r="AO250" s="24"/>
      <c r="AP250" s="22">
        <f t="shared" si="85"/>
        <v>0</v>
      </c>
      <c r="AQ250" s="24"/>
      <c r="AR250" s="22">
        <f t="shared" si="86"/>
        <v>0</v>
      </c>
      <c r="AS250" s="24"/>
      <c r="AT250" s="22">
        <f t="shared" si="87"/>
        <v>0</v>
      </c>
      <c r="AU250" s="24"/>
      <c r="AV250" s="22">
        <f t="shared" si="88"/>
        <v>0</v>
      </c>
      <c r="AW250" s="187">
        <f t="shared" si="89"/>
        <v>0</v>
      </c>
    </row>
    <row r="251" spans="2:49" ht="15" thickBot="1">
      <c r="B251" s="135" t="s">
        <v>132</v>
      </c>
      <c r="C251" s="136"/>
      <c r="D251" s="23">
        <f>origine!E249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91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13">
        <f t="shared" si="92"/>
        <v>0</v>
      </c>
      <c r="Y251" s="16"/>
      <c r="Z251" s="13">
        <f t="shared" si="78"/>
        <v>0</v>
      </c>
      <c r="AA251" s="16"/>
      <c r="AB251" s="13">
        <f t="shared" si="91"/>
        <v>0</v>
      </c>
      <c r="AC251" s="24"/>
      <c r="AD251" s="22">
        <f t="shared" si="79"/>
        <v>0</v>
      </c>
      <c r="AE251" s="24"/>
      <c r="AF251" s="22">
        <f t="shared" si="80"/>
        <v>0</v>
      </c>
      <c r="AG251" s="16"/>
      <c r="AH251" s="13">
        <f t="shared" si="81"/>
        <v>0</v>
      </c>
      <c r="AI251" s="16"/>
      <c r="AJ251" s="13">
        <f t="shared" si="82"/>
        <v>0</v>
      </c>
      <c r="AK251" s="24"/>
      <c r="AL251" s="22">
        <f t="shared" si="83"/>
        <v>0</v>
      </c>
      <c r="AM251" s="24"/>
      <c r="AN251" s="13">
        <f t="shared" si="84"/>
        <v>0</v>
      </c>
      <c r="AO251" s="24"/>
      <c r="AP251" s="22">
        <f t="shared" si="85"/>
        <v>0</v>
      </c>
      <c r="AQ251" s="24"/>
      <c r="AR251" s="22">
        <f t="shared" si="86"/>
        <v>0</v>
      </c>
      <c r="AS251" s="24"/>
      <c r="AT251" s="22">
        <f t="shared" si="87"/>
        <v>0</v>
      </c>
      <c r="AU251" s="24"/>
      <c r="AV251" s="22">
        <f t="shared" si="88"/>
        <v>0</v>
      </c>
      <c r="AW251" s="187">
        <f t="shared" si="89"/>
        <v>0</v>
      </c>
    </row>
    <row r="252" spans="2:49">
      <c r="B252" s="73" t="s">
        <v>383</v>
      </c>
      <c r="C252" s="43">
        <v>6</v>
      </c>
      <c r="D252" s="23">
        <f>origine!E250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91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13">
        <f t="shared" si="92"/>
        <v>0</v>
      </c>
      <c r="Y252" s="16"/>
      <c r="Z252" s="13">
        <f t="shared" si="78"/>
        <v>0</v>
      </c>
      <c r="AA252" s="16"/>
      <c r="AB252" s="13">
        <f t="shared" si="91"/>
        <v>0</v>
      </c>
      <c r="AC252" s="24"/>
      <c r="AD252" s="22">
        <f t="shared" si="79"/>
        <v>0</v>
      </c>
      <c r="AE252" s="24"/>
      <c r="AF252" s="22">
        <f t="shared" si="80"/>
        <v>0</v>
      </c>
      <c r="AG252" s="16"/>
      <c r="AH252" s="13">
        <f t="shared" si="81"/>
        <v>0</v>
      </c>
      <c r="AI252" s="16"/>
      <c r="AJ252" s="13">
        <f t="shared" si="82"/>
        <v>0</v>
      </c>
      <c r="AK252" s="24"/>
      <c r="AL252" s="22">
        <f t="shared" si="83"/>
        <v>0</v>
      </c>
      <c r="AM252" s="24"/>
      <c r="AN252" s="13">
        <f t="shared" si="84"/>
        <v>0</v>
      </c>
      <c r="AO252" s="24"/>
      <c r="AP252" s="22">
        <f t="shared" si="85"/>
        <v>0</v>
      </c>
      <c r="AQ252" s="24"/>
      <c r="AR252" s="22">
        <f t="shared" si="86"/>
        <v>0</v>
      </c>
      <c r="AS252" s="24"/>
      <c r="AT252" s="22">
        <f t="shared" si="87"/>
        <v>0</v>
      </c>
      <c r="AU252" s="24"/>
      <c r="AV252" s="22">
        <f t="shared" si="88"/>
        <v>0</v>
      </c>
      <c r="AW252" s="187">
        <f t="shared" si="89"/>
        <v>0</v>
      </c>
    </row>
    <row r="253" spans="2:49" ht="15" thickBot="1">
      <c r="B253" s="106" t="s">
        <v>286</v>
      </c>
      <c r="C253" s="163">
        <v>3</v>
      </c>
      <c r="D253" s="23">
        <f>origine!E251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91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13">
        <f t="shared" si="92"/>
        <v>0</v>
      </c>
      <c r="Y253" s="16"/>
      <c r="Z253" s="13">
        <f t="shared" si="78"/>
        <v>0</v>
      </c>
      <c r="AA253" s="16"/>
      <c r="AB253" s="13">
        <f t="shared" si="91"/>
        <v>0</v>
      </c>
      <c r="AC253" s="24"/>
      <c r="AD253" s="22">
        <f t="shared" si="79"/>
        <v>0</v>
      </c>
      <c r="AE253" s="24"/>
      <c r="AF253" s="22">
        <f t="shared" si="80"/>
        <v>0</v>
      </c>
      <c r="AG253" s="16"/>
      <c r="AH253" s="13">
        <f t="shared" si="81"/>
        <v>0</v>
      </c>
      <c r="AI253" s="16"/>
      <c r="AJ253" s="13">
        <f t="shared" si="82"/>
        <v>0</v>
      </c>
      <c r="AK253" s="24"/>
      <c r="AL253" s="22">
        <f t="shared" si="83"/>
        <v>0</v>
      </c>
      <c r="AM253" s="24"/>
      <c r="AN253" s="13">
        <f t="shared" si="84"/>
        <v>0</v>
      </c>
      <c r="AO253" s="24"/>
      <c r="AP253" s="22">
        <f t="shared" si="85"/>
        <v>0</v>
      </c>
      <c r="AQ253" s="24"/>
      <c r="AR253" s="22">
        <f t="shared" si="86"/>
        <v>0</v>
      </c>
      <c r="AS253" s="24"/>
      <c r="AT253" s="22">
        <f t="shared" si="87"/>
        <v>0</v>
      </c>
      <c r="AU253" s="24"/>
      <c r="AV253" s="22">
        <f t="shared" si="88"/>
        <v>0</v>
      </c>
      <c r="AW253" s="187">
        <f t="shared" si="89"/>
        <v>0</v>
      </c>
    </row>
    <row r="254" spans="2:49" s="21" customFormat="1" ht="15" thickBot="1">
      <c r="B254" s="42" t="s">
        <v>450</v>
      </c>
      <c r="C254" s="43">
        <v>4.9800000000000004</v>
      </c>
      <c r="D254" s="23" t="s">
        <v>444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91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13">
        <f t="shared" si="92"/>
        <v>0</v>
      </c>
      <c r="Y254" s="16"/>
      <c r="Z254" s="13">
        <f t="shared" si="78"/>
        <v>0</v>
      </c>
      <c r="AA254" s="16"/>
      <c r="AB254" s="13">
        <f t="shared" si="91"/>
        <v>0</v>
      </c>
      <c r="AC254" s="24"/>
      <c r="AD254" s="22">
        <f t="shared" si="79"/>
        <v>0</v>
      </c>
      <c r="AE254" s="24"/>
      <c r="AF254" s="22">
        <f t="shared" si="80"/>
        <v>0</v>
      </c>
      <c r="AG254" s="16"/>
      <c r="AH254" s="13">
        <f t="shared" si="81"/>
        <v>0</v>
      </c>
      <c r="AI254" s="16"/>
      <c r="AJ254" s="13">
        <f t="shared" si="82"/>
        <v>0</v>
      </c>
      <c r="AK254" s="24"/>
      <c r="AL254" s="22">
        <f t="shared" si="83"/>
        <v>0</v>
      </c>
      <c r="AM254" s="24"/>
      <c r="AN254" s="13">
        <f t="shared" si="84"/>
        <v>0</v>
      </c>
      <c r="AO254" s="24"/>
      <c r="AP254" s="22">
        <f t="shared" si="85"/>
        <v>0</v>
      </c>
      <c r="AQ254" s="24"/>
      <c r="AR254" s="22">
        <f t="shared" si="86"/>
        <v>0</v>
      </c>
      <c r="AS254" s="24"/>
      <c r="AT254" s="22">
        <f t="shared" si="87"/>
        <v>0</v>
      </c>
      <c r="AU254" s="24"/>
      <c r="AV254" s="22">
        <f t="shared" si="88"/>
        <v>0</v>
      </c>
      <c r="AW254" s="187">
        <f t="shared" si="89"/>
        <v>0</v>
      </c>
    </row>
    <row r="255" spans="2:49">
      <c r="B255" s="42" t="s">
        <v>95</v>
      </c>
      <c r="C255" s="163">
        <v>3.8</v>
      </c>
      <c r="D255" s="23">
        <f>origine!E253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91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13">
        <f t="shared" si="92"/>
        <v>0</v>
      </c>
      <c r="Y255" s="16"/>
      <c r="Z255" s="13">
        <f t="shared" si="78"/>
        <v>0</v>
      </c>
      <c r="AA255" s="16"/>
      <c r="AB255" s="13">
        <f t="shared" si="91"/>
        <v>0</v>
      </c>
      <c r="AC255" s="24"/>
      <c r="AD255" s="22">
        <f t="shared" si="79"/>
        <v>0</v>
      </c>
      <c r="AE255" s="24"/>
      <c r="AF255" s="22">
        <f t="shared" si="80"/>
        <v>0</v>
      </c>
      <c r="AG255" s="16"/>
      <c r="AH255" s="13">
        <f t="shared" si="81"/>
        <v>0</v>
      </c>
      <c r="AI255" s="16"/>
      <c r="AJ255" s="13">
        <f t="shared" si="82"/>
        <v>0</v>
      </c>
      <c r="AK255" s="24"/>
      <c r="AL255" s="22">
        <f t="shared" si="83"/>
        <v>0</v>
      </c>
      <c r="AM255" s="24"/>
      <c r="AN255" s="13">
        <f t="shared" si="84"/>
        <v>0</v>
      </c>
      <c r="AO255" s="24"/>
      <c r="AP255" s="22">
        <f t="shared" si="85"/>
        <v>0</v>
      </c>
      <c r="AQ255" s="24"/>
      <c r="AR255" s="22">
        <f t="shared" si="86"/>
        <v>0</v>
      </c>
      <c r="AS255" s="24"/>
      <c r="AT255" s="22">
        <f t="shared" si="87"/>
        <v>0</v>
      </c>
      <c r="AU255" s="24"/>
      <c r="AV255" s="22">
        <f t="shared" si="88"/>
        <v>0</v>
      </c>
      <c r="AW255" s="187">
        <f t="shared" si="89"/>
        <v>0</v>
      </c>
    </row>
    <row r="256" spans="2:49">
      <c r="B256" s="42" t="s">
        <v>192</v>
      </c>
      <c r="C256" s="43"/>
      <c r="D256" s="23">
        <f>origine!E254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91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13">
        <f t="shared" si="92"/>
        <v>0</v>
      </c>
      <c r="Y256" s="16"/>
      <c r="Z256" s="13">
        <f t="shared" si="78"/>
        <v>0</v>
      </c>
      <c r="AA256" s="16"/>
      <c r="AB256" s="13">
        <f t="shared" si="91"/>
        <v>0</v>
      </c>
      <c r="AC256" s="24"/>
      <c r="AD256" s="22">
        <f t="shared" si="79"/>
        <v>0</v>
      </c>
      <c r="AE256" s="24"/>
      <c r="AF256" s="22">
        <f t="shared" si="80"/>
        <v>0</v>
      </c>
      <c r="AG256" s="16"/>
      <c r="AH256" s="13">
        <f t="shared" si="81"/>
        <v>0</v>
      </c>
      <c r="AI256" s="16"/>
      <c r="AJ256" s="13">
        <f t="shared" si="82"/>
        <v>0</v>
      </c>
      <c r="AK256" s="24"/>
      <c r="AL256" s="22">
        <f t="shared" si="83"/>
        <v>0</v>
      </c>
      <c r="AM256" s="24"/>
      <c r="AN256" s="13">
        <f t="shared" si="84"/>
        <v>0</v>
      </c>
      <c r="AO256" s="24"/>
      <c r="AP256" s="22">
        <f t="shared" si="85"/>
        <v>0</v>
      </c>
      <c r="AQ256" s="24"/>
      <c r="AR256" s="22">
        <f t="shared" si="86"/>
        <v>0</v>
      </c>
      <c r="AS256" s="24"/>
      <c r="AT256" s="22">
        <f t="shared" si="87"/>
        <v>0</v>
      </c>
      <c r="AU256" s="24"/>
      <c r="AV256" s="22">
        <f t="shared" si="88"/>
        <v>0</v>
      </c>
      <c r="AW256" s="187">
        <f t="shared" si="89"/>
        <v>0</v>
      </c>
    </row>
    <row r="257" spans="2:49">
      <c r="B257" s="99" t="s">
        <v>288</v>
      </c>
      <c r="C257" s="163">
        <v>4.25</v>
      </c>
      <c r="D257" s="23">
        <f>origine!E255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91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13">
        <f t="shared" si="92"/>
        <v>0</v>
      </c>
      <c r="Y257" s="16"/>
      <c r="Z257" s="13">
        <f t="shared" si="78"/>
        <v>0</v>
      </c>
      <c r="AA257" s="16"/>
      <c r="AB257" s="13">
        <f t="shared" si="91"/>
        <v>0</v>
      </c>
      <c r="AC257" s="24"/>
      <c r="AD257" s="22">
        <f t="shared" si="79"/>
        <v>0</v>
      </c>
      <c r="AE257" s="24"/>
      <c r="AF257" s="22">
        <f t="shared" si="80"/>
        <v>0</v>
      </c>
      <c r="AG257" s="16"/>
      <c r="AH257" s="13">
        <f t="shared" si="81"/>
        <v>0</v>
      </c>
      <c r="AI257" s="16"/>
      <c r="AJ257" s="13">
        <f t="shared" si="82"/>
        <v>0</v>
      </c>
      <c r="AK257" s="24"/>
      <c r="AL257" s="22">
        <f t="shared" si="83"/>
        <v>0</v>
      </c>
      <c r="AM257" s="24"/>
      <c r="AN257" s="13">
        <f t="shared" si="84"/>
        <v>0</v>
      </c>
      <c r="AO257" s="24"/>
      <c r="AP257" s="22">
        <f t="shared" si="85"/>
        <v>0</v>
      </c>
      <c r="AQ257" s="24"/>
      <c r="AR257" s="22">
        <f t="shared" si="86"/>
        <v>0</v>
      </c>
      <c r="AS257" s="24"/>
      <c r="AT257" s="22">
        <f t="shared" si="87"/>
        <v>0</v>
      </c>
      <c r="AU257" s="24"/>
      <c r="AV257" s="22">
        <f t="shared" si="88"/>
        <v>0</v>
      </c>
      <c r="AW257" s="187">
        <f t="shared" si="89"/>
        <v>0</v>
      </c>
    </row>
    <row r="258" spans="2:49">
      <c r="B258" s="73" t="s">
        <v>289</v>
      </c>
      <c r="C258" s="43">
        <v>4.25</v>
      </c>
      <c r="D258" s="23">
        <f>origine!E256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91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13">
        <f t="shared" si="92"/>
        <v>0</v>
      </c>
      <c r="Y258" s="16"/>
      <c r="Z258" s="13">
        <f t="shared" si="78"/>
        <v>0</v>
      </c>
      <c r="AA258" s="16"/>
      <c r="AB258" s="13">
        <f t="shared" si="91"/>
        <v>0</v>
      </c>
      <c r="AC258" s="24"/>
      <c r="AD258" s="22">
        <f t="shared" si="79"/>
        <v>0</v>
      </c>
      <c r="AE258" s="24"/>
      <c r="AF258" s="22">
        <f t="shared" si="80"/>
        <v>0</v>
      </c>
      <c r="AG258" s="16"/>
      <c r="AH258" s="13">
        <f t="shared" si="81"/>
        <v>0</v>
      </c>
      <c r="AI258" s="16"/>
      <c r="AJ258" s="13">
        <f t="shared" si="82"/>
        <v>0</v>
      </c>
      <c r="AK258" s="24"/>
      <c r="AL258" s="22">
        <f t="shared" si="83"/>
        <v>0</v>
      </c>
      <c r="AM258" s="24"/>
      <c r="AN258" s="13">
        <f t="shared" si="84"/>
        <v>0</v>
      </c>
      <c r="AO258" s="24"/>
      <c r="AP258" s="22">
        <f t="shared" si="85"/>
        <v>0</v>
      </c>
      <c r="AQ258" s="24"/>
      <c r="AR258" s="22">
        <f t="shared" si="86"/>
        <v>0</v>
      </c>
      <c r="AS258" s="24"/>
      <c r="AT258" s="22">
        <f t="shared" si="87"/>
        <v>0</v>
      </c>
      <c r="AU258" s="24"/>
      <c r="AV258" s="22">
        <f t="shared" si="88"/>
        <v>0</v>
      </c>
      <c r="AW258" s="187">
        <f t="shared" si="89"/>
        <v>0</v>
      </c>
    </row>
    <row r="259" spans="2:49">
      <c r="B259" s="106" t="s">
        <v>290</v>
      </c>
      <c r="C259" s="163">
        <v>3.85</v>
      </c>
      <c r="D259" s="23">
        <f>origine!E257</f>
        <v>0</v>
      </c>
      <c r="E259" s="24"/>
      <c r="F259" s="22">
        <f t="shared" si="70"/>
        <v>0</v>
      </c>
      <c r="G259" s="24"/>
      <c r="H259" s="22">
        <f t="shared" si="71"/>
        <v>0</v>
      </c>
      <c r="I259" s="24"/>
      <c r="J259" s="22">
        <f t="shared" si="90"/>
        <v>0</v>
      </c>
      <c r="K259" s="24"/>
      <c r="L259" s="22">
        <f t="shared" si="72"/>
        <v>0</v>
      </c>
      <c r="M259" s="24"/>
      <c r="N259" s="22">
        <f t="shared" si="73"/>
        <v>0</v>
      </c>
      <c r="O259" s="24"/>
      <c r="P259" s="22">
        <f t="shared" si="74"/>
        <v>0</v>
      </c>
      <c r="Q259" s="191"/>
      <c r="R259" s="13">
        <f t="shared" si="75"/>
        <v>0</v>
      </c>
      <c r="S259" s="16"/>
      <c r="T259" s="13">
        <f t="shared" si="76"/>
        <v>0</v>
      </c>
      <c r="U259" s="16"/>
      <c r="V259" s="13">
        <f t="shared" si="77"/>
        <v>0</v>
      </c>
      <c r="W259" s="16"/>
      <c r="X259" s="13">
        <f t="shared" si="92"/>
        <v>0</v>
      </c>
      <c r="Y259" s="16"/>
      <c r="Z259" s="13">
        <f t="shared" si="78"/>
        <v>0</v>
      </c>
      <c r="AA259" s="16"/>
      <c r="AB259" s="13">
        <f t="shared" si="91"/>
        <v>0</v>
      </c>
      <c r="AC259" s="24"/>
      <c r="AD259" s="22">
        <f t="shared" si="79"/>
        <v>0</v>
      </c>
      <c r="AE259" s="24"/>
      <c r="AF259" s="22">
        <f t="shared" si="80"/>
        <v>0</v>
      </c>
      <c r="AG259" s="16"/>
      <c r="AH259" s="13">
        <f t="shared" si="81"/>
        <v>0</v>
      </c>
      <c r="AI259" s="16"/>
      <c r="AJ259" s="13">
        <f t="shared" si="82"/>
        <v>0</v>
      </c>
      <c r="AK259" s="24"/>
      <c r="AL259" s="22">
        <f t="shared" si="83"/>
        <v>0</v>
      </c>
      <c r="AM259" s="24"/>
      <c r="AN259" s="13">
        <f t="shared" si="84"/>
        <v>0</v>
      </c>
      <c r="AO259" s="24"/>
      <c r="AP259" s="22">
        <f t="shared" si="85"/>
        <v>0</v>
      </c>
      <c r="AQ259" s="24"/>
      <c r="AR259" s="22">
        <f t="shared" si="86"/>
        <v>0</v>
      </c>
      <c r="AS259" s="24"/>
      <c r="AT259" s="22">
        <f t="shared" si="87"/>
        <v>0</v>
      </c>
      <c r="AU259" s="24"/>
      <c r="AV259" s="22">
        <f t="shared" si="88"/>
        <v>0</v>
      </c>
      <c r="AW259" s="187">
        <f t="shared" si="89"/>
        <v>0</v>
      </c>
    </row>
    <row r="260" spans="2:49">
      <c r="B260" s="42" t="s">
        <v>406</v>
      </c>
      <c r="C260" s="43">
        <v>2.4</v>
      </c>
      <c r="D260" s="23">
        <f>origine!E258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91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13">
        <f t="shared" si="92"/>
        <v>0</v>
      </c>
      <c r="Y260" s="16"/>
      <c r="Z260" s="13">
        <f t="shared" si="78"/>
        <v>0</v>
      </c>
      <c r="AA260" s="16"/>
      <c r="AB260" s="13">
        <f t="shared" si="91"/>
        <v>0</v>
      </c>
      <c r="AC260" s="24"/>
      <c r="AD260" s="22">
        <f t="shared" si="79"/>
        <v>0</v>
      </c>
      <c r="AE260" s="24"/>
      <c r="AF260" s="22">
        <f t="shared" si="80"/>
        <v>0</v>
      </c>
      <c r="AG260" s="16"/>
      <c r="AH260" s="13">
        <f t="shared" si="81"/>
        <v>0</v>
      </c>
      <c r="AI260" s="16"/>
      <c r="AJ260" s="13">
        <f t="shared" si="82"/>
        <v>0</v>
      </c>
      <c r="AK260" s="24"/>
      <c r="AL260" s="22">
        <f t="shared" si="83"/>
        <v>0</v>
      </c>
      <c r="AM260" s="24"/>
      <c r="AN260" s="13">
        <f t="shared" si="84"/>
        <v>0</v>
      </c>
      <c r="AO260" s="24"/>
      <c r="AP260" s="22">
        <f t="shared" si="85"/>
        <v>0</v>
      </c>
      <c r="AQ260" s="24"/>
      <c r="AR260" s="22">
        <f t="shared" si="86"/>
        <v>0</v>
      </c>
      <c r="AS260" s="24"/>
      <c r="AT260" s="22">
        <f t="shared" si="87"/>
        <v>0</v>
      </c>
      <c r="AU260" s="24"/>
      <c r="AV260" s="22">
        <f t="shared" si="88"/>
        <v>0</v>
      </c>
      <c r="AW260" s="187">
        <f t="shared" si="89"/>
        <v>0</v>
      </c>
    </row>
    <row r="261" spans="2:49">
      <c r="B261" s="42" t="s">
        <v>56</v>
      </c>
      <c r="C261" s="163">
        <v>1.35</v>
      </c>
      <c r="D261" s="23">
        <f>origine!E259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91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13">
        <f t="shared" si="92"/>
        <v>0</v>
      </c>
      <c r="Y261" s="16"/>
      <c r="Z261" s="13">
        <f t="shared" si="78"/>
        <v>0</v>
      </c>
      <c r="AA261" s="16"/>
      <c r="AB261" s="13">
        <f t="shared" si="91"/>
        <v>0</v>
      </c>
      <c r="AC261" s="24"/>
      <c r="AD261" s="22">
        <f t="shared" si="79"/>
        <v>0</v>
      </c>
      <c r="AE261" s="24"/>
      <c r="AF261" s="22">
        <f t="shared" si="80"/>
        <v>0</v>
      </c>
      <c r="AG261" s="16"/>
      <c r="AH261" s="13">
        <f t="shared" si="81"/>
        <v>0</v>
      </c>
      <c r="AI261" s="16"/>
      <c r="AJ261" s="13">
        <f t="shared" si="82"/>
        <v>0</v>
      </c>
      <c r="AK261" s="24"/>
      <c r="AL261" s="22">
        <f t="shared" si="83"/>
        <v>0</v>
      </c>
      <c r="AM261" s="24"/>
      <c r="AN261" s="13">
        <f t="shared" si="84"/>
        <v>0</v>
      </c>
      <c r="AO261" s="24"/>
      <c r="AP261" s="22">
        <f t="shared" si="85"/>
        <v>0</v>
      </c>
      <c r="AQ261" s="24"/>
      <c r="AR261" s="22">
        <f t="shared" si="86"/>
        <v>0</v>
      </c>
      <c r="AS261" s="24"/>
      <c r="AT261" s="22">
        <f t="shared" si="87"/>
        <v>0</v>
      </c>
      <c r="AU261" s="24"/>
      <c r="AV261" s="22">
        <f t="shared" si="88"/>
        <v>0</v>
      </c>
      <c r="AW261" s="187">
        <f t="shared" si="89"/>
        <v>0</v>
      </c>
    </row>
    <row r="262" spans="2:49">
      <c r="B262" s="47" t="s">
        <v>227</v>
      </c>
      <c r="C262" s="43">
        <v>3.2</v>
      </c>
      <c r="D262" s="23">
        <f>origine!E260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91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13">
        <f t="shared" si="92"/>
        <v>0</v>
      </c>
      <c r="Y262" s="16"/>
      <c r="Z262" s="13">
        <f t="shared" si="78"/>
        <v>0</v>
      </c>
      <c r="AA262" s="16"/>
      <c r="AB262" s="13">
        <f t="shared" si="91"/>
        <v>0</v>
      </c>
      <c r="AC262" s="24"/>
      <c r="AD262" s="22">
        <f t="shared" si="79"/>
        <v>0</v>
      </c>
      <c r="AE262" s="24"/>
      <c r="AF262" s="22">
        <f t="shared" si="80"/>
        <v>0</v>
      </c>
      <c r="AG262" s="16"/>
      <c r="AH262" s="13">
        <f t="shared" si="81"/>
        <v>0</v>
      </c>
      <c r="AI262" s="16"/>
      <c r="AJ262" s="13">
        <f t="shared" si="82"/>
        <v>0</v>
      </c>
      <c r="AK262" s="24"/>
      <c r="AL262" s="22">
        <f t="shared" si="83"/>
        <v>0</v>
      </c>
      <c r="AM262" s="24"/>
      <c r="AN262" s="13">
        <f t="shared" si="84"/>
        <v>0</v>
      </c>
      <c r="AO262" s="24"/>
      <c r="AP262" s="22">
        <f t="shared" si="85"/>
        <v>0</v>
      </c>
      <c r="AQ262" s="24"/>
      <c r="AR262" s="22">
        <f t="shared" si="86"/>
        <v>0</v>
      </c>
      <c r="AS262" s="24"/>
      <c r="AT262" s="22">
        <f t="shared" si="87"/>
        <v>0</v>
      </c>
      <c r="AU262" s="24"/>
      <c r="AV262" s="22">
        <f t="shared" si="88"/>
        <v>0</v>
      </c>
      <c r="AW262" s="187">
        <f t="shared" si="89"/>
        <v>0</v>
      </c>
    </row>
    <row r="263" spans="2:49">
      <c r="B263" s="47" t="s">
        <v>333</v>
      </c>
      <c r="C263" s="43">
        <v>5.75</v>
      </c>
      <c r="D263" s="23">
        <f>origine!E261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91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13">
        <f t="shared" si="92"/>
        <v>0</v>
      </c>
      <c r="Y263" s="16"/>
      <c r="Z263" s="13">
        <f t="shared" si="78"/>
        <v>0</v>
      </c>
      <c r="AA263" s="16"/>
      <c r="AB263" s="13">
        <f t="shared" si="91"/>
        <v>0</v>
      </c>
      <c r="AC263" s="24"/>
      <c r="AD263" s="22">
        <f t="shared" si="79"/>
        <v>0</v>
      </c>
      <c r="AE263" s="24"/>
      <c r="AF263" s="22">
        <f t="shared" si="80"/>
        <v>0</v>
      </c>
      <c r="AG263" s="16"/>
      <c r="AH263" s="13">
        <f t="shared" si="81"/>
        <v>0</v>
      </c>
      <c r="AI263" s="16"/>
      <c r="AJ263" s="13">
        <f t="shared" si="82"/>
        <v>0</v>
      </c>
      <c r="AK263" s="24"/>
      <c r="AL263" s="22">
        <f t="shared" si="83"/>
        <v>0</v>
      </c>
      <c r="AM263" s="24"/>
      <c r="AN263" s="13">
        <f t="shared" si="84"/>
        <v>0</v>
      </c>
      <c r="AO263" s="24"/>
      <c r="AP263" s="22">
        <f t="shared" si="85"/>
        <v>0</v>
      </c>
      <c r="AQ263" s="24"/>
      <c r="AR263" s="22">
        <f t="shared" si="86"/>
        <v>0</v>
      </c>
      <c r="AS263" s="24"/>
      <c r="AT263" s="22">
        <f t="shared" si="87"/>
        <v>0</v>
      </c>
      <c r="AU263" s="24"/>
      <c r="AV263" s="22">
        <f t="shared" si="88"/>
        <v>0</v>
      </c>
      <c r="AW263" s="187">
        <f t="shared" si="89"/>
        <v>0</v>
      </c>
    </row>
    <row r="264" spans="2:49">
      <c r="B264" s="47" t="s">
        <v>451</v>
      </c>
      <c r="C264" s="43">
        <v>4.7</v>
      </c>
      <c r="D264" s="23">
        <f>origine!E268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91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13">
        <f t="shared" si="92"/>
        <v>0</v>
      </c>
      <c r="Y264" s="16"/>
      <c r="Z264" s="13">
        <f t="shared" si="78"/>
        <v>0</v>
      </c>
      <c r="AA264" s="16"/>
      <c r="AB264" s="13">
        <f t="shared" si="91"/>
        <v>0</v>
      </c>
      <c r="AC264" s="24"/>
      <c r="AD264" s="22">
        <f t="shared" si="79"/>
        <v>0</v>
      </c>
      <c r="AE264" s="24"/>
      <c r="AF264" s="22">
        <f t="shared" si="80"/>
        <v>0</v>
      </c>
      <c r="AG264" s="16"/>
      <c r="AH264" s="13">
        <f t="shared" si="81"/>
        <v>0</v>
      </c>
      <c r="AI264" s="16"/>
      <c r="AJ264" s="13">
        <f t="shared" si="82"/>
        <v>0</v>
      </c>
      <c r="AK264" s="24"/>
      <c r="AL264" s="22">
        <f t="shared" si="83"/>
        <v>0</v>
      </c>
      <c r="AM264" s="24"/>
      <c r="AN264" s="13">
        <f t="shared" si="84"/>
        <v>0</v>
      </c>
      <c r="AO264" s="24"/>
      <c r="AP264" s="22">
        <f t="shared" si="85"/>
        <v>0</v>
      </c>
      <c r="AQ264" s="24"/>
      <c r="AR264" s="22">
        <f t="shared" si="86"/>
        <v>0</v>
      </c>
      <c r="AS264" s="24"/>
      <c r="AT264" s="22">
        <f t="shared" si="87"/>
        <v>0</v>
      </c>
      <c r="AU264" s="24"/>
      <c r="AV264" s="22">
        <f t="shared" si="88"/>
        <v>0</v>
      </c>
      <c r="AW264" s="187">
        <f t="shared" si="89"/>
        <v>0</v>
      </c>
    </row>
    <row r="265" spans="2:49">
      <c r="B265" s="138" t="s">
        <v>334</v>
      </c>
      <c r="C265" s="124"/>
      <c r="D265" s="23">
        <f>origine!E269</f>
        <v>0</v>
      </c>
      <c r="E265" s="24"/>
      <c r="F265" s="22">
        <f t="shared" ref="F265:F328" si="93">$C265*E265</f>
        <v>0</v>
      </c>
      <c r="G265" s="24"/>
      <c r="H265" s="22">
        <f t="shared" ref="H265:H328" si="94">$C265*G265</f>
        <v>0</v>
      </c>
      <c r="I265" s="24"/>
      <c r="J265" s="22">
        <f t="shared" si="90"/>
        <v>0</v>
      </c>
      <c r="K265" s="24"/>
      <c r="L265" s="22">
        <f t="shared" ref="L265:L328" si="95">$C265*K265</f>
        <v>0</v>
      </c>
      <c r="M265" s="24"/>
      <c r="N265" s="22">
        <f t="shared" ref="N265:N328" si="96">$C265*M265</f>
        <v>0</v>
      </c>
      <c r="O265" s="24"/>
      <c r="P265" s="22">
        <f t="shared" ref="P265:P328" si="97">$C265*O265</f>
        <v>0</v>
      </c>
      <c r="Q265" s="191"/>
      <c r="R265" s="13">
        <f t="shared" ref="R265:R328" si="98">$C265*Q265</f>
        <v>0</v>
      </c>
      <c r="S265" s="16"/>
      <c r="T265" s="13">
        <f t="shared" ref="T265:T328" si="99">$C265*S265</f>
        <v>0</v>
      </c>
      <c r="U265" s="16"/>
      <c r="V265" s="13">
        <f t="shared" ref="V265:V328" si="100">$C265*U265</f>
        <v>0</v>
      </c>
      <c r="W265" s="16"/>
      <c r="X265" s="13">
        <f t="shared" si="92"/>
        <v>0</v>
      </c>
      <c r="Y265" s="16"/>
      <c r="Z265" s="13">
        <f t="shared" ref="Z265:Z328" si="101">$C265*Y265</f>
        <v>0</v>
      </c>
      <c r="AA265" s="16"/>
      <c r="AB265" s="13">
        <f t="shared" si="91"/>
        <v>0</v>
      </c>
      <c r="AC265" s="24"/>
      <c r="AD265" s="22">
        <f t="shared" ref="AD265:AD328" si="102">$C265*AC265</f>
        <v>0</v>
      </c>
      <c r="AE265" s="24"/>
      <c r="AF265" s="22">
        <f t="shared" ref="AF265:AF328" si="103">$C265*AE265</f>
        <v>0</v>
      </c>
      <c r="AG265" s="16"/>
      <c r="AH265" s="13">
        <f t="shared" ref="AH265:AH328" si="104">$C265*AG265</f>
        <v>0</v>
      </c>
      <c r="AI265" s="16"/>
      <c r="AJ265" s="13">
        <f t="shared" ref="AJ265:AJ328" si="105">$C265*AI265</f>
        <v>0</v>
      </c>
      <c r="AK265" s="24"/>
      <c r="AL265" s="22">
        <f t="shared" ref="AL265:AL328" si="106">$C265*AK265</f>
        <v>0</v>
      </c>
      <c r="AM265" s="24"/>
      <c r="AN265" s="13">
        <f t="shared" ref="AN265:AN328" si="107">$C265*AM265</f>
        <v>0</v>
      </c>
      <c r="AO265" s="24"/>
      <c r="AP265" s="22">
        <f t="shared" ref="AP265:AP328" si="108">$C265*AO265</f>
        <v>0</v>
      </c>
      <c r="AQ265" s="24"/>
      <c r="AR265" s="22">
        <f t="shared" ref="AR265:AR328" si="109">$C265*AQ265</f>
        <v>0</v>
      </c>
      <c r="AS265" s="24"/>
      <c r="AT265" s="22">
        <f t="shared" ref="AT265:AT328" si="110">$C265*AS265</f>
        <v>0</v>
      </c>
      <c r="AU265" s="24"/>
      <c r="AV265" s="22">
        <f t="shared" ref="AV265:AV328" si="111">$C265*AU265</f>
        <v>0</v>
      </c>
      <c r="AW265" s="187">
        <f t="shared" ref="AW265:AW328" si="112">SUM(AU265,AS265,AQ265,AO265,AM265,AK265,AI265,AG265,AE265,AC265,AA265,Y265,W269,U265,S265,Q265,O265,M265,K265,I265,G265,E265)</f>
        <v>0</v>
      </c>
    </row>
    <row r="266" spans="2:49">
      <c r="B266" s="139" t="s">
        <v>335</v>
      </c>
      <c r="C266" s="124"/>
      <c r="D266" s="23">
        <f>origine!E270</f>
        <v>0</v>
      </c>
      <c r="E266" s="24"/>
      <c r="F266" s="22">
        <f t="shared" si="93"/>
        <v>0</v>
      </c>
      <c r="G266" s="24"/>
      <c r="H266" s="22">
        <f t="shared" si="94"/>
        <v>0</v>
      </c>
      <c r="I266" s="24"/>
      <c r="J266" s="22">
        <f t="shared" ref="J266:J329" si="113">$C266*I266</f>
        <v>0</v>
      </c>
      <c r="K266" s="24"/>
      <c r="L266" s="22">
        <f t="shared" si="95"/>
        <v>0</v>
      </c>
      <c r="M266" s="24"/>
      <c r="N266" s="22">
        <f t="shared" si="96"/>
        <v>0</v>
      </c>
      <c r="O266" s="24"/>
      <c r="P266" s="22">
        <f t="shared" si="97"/>
        <v>0</v>
      </c>
      <c r="Q266" s="191"/>
      <c r="R266" s="13">
        <f t="shared" si="98"/>
        <v>0</v>
      </c>
      <c r="S266" s="16"/>
      <c r="T266" s="13">
        <f t="shared" si="99"/>
        <v>0</v>
      </c>
      <c r="U266" s="16"/>
      <c r="V266" s="13">
        <f t="shared" si="100"/>
        <v>0</v>
      </c>
      <c r="W266" s="16"/>
      <c r="X266" s="13">
        <f t="shared" si="92"/>
        <v>0</v>
      </c>
      <c r="Y266" s="16"/>
      <c r="Z266" s="13">
        <f t="shared" si="101"/>
        <v>0</v>
      </c>
      <c r="AA266" s="16"/>
      <c r="AB266" s="13">
        <f t="shared" ref="AB266:AB329" si="114">$C266*AA266</f>
        <v>0</v>
      </c>
      <c r="AC266" s="24"/>
      <c r="AD266" s="22">
        <f t="shared" si="102"/>
        <v>0</v>
      </c>
      <c r="AE266" s="24"/>
      <c r="AF266" s="22">
        <f t="shared" si="103"/>
        <v>0</v>
      </c>
      <c r="AG266" s="16"/>
      <c r="AH266" s="13">
        <f t="shared" si="104"/>
        <v>0</v>
      </c>
      <c r="AI266" s="16"/>
      <c r="AJ266" s="13">
        <f t="shared" si="105"/>
        <v>0</v>
      </c>
      <c r="AK266" s="24"/>
      <c r="AL266" s="22">
        <f t="shared" si="106"/>
        <v>0</v>
      </c>
      <c r="AM266" s="24"/>
      <c r="AN266" s="13">
        <f t="shared" si="107"/>
        <v>0</v>
      </c>
      <c r="AO266" s="24"/>
      <c r="AP266" s="22">
        <f t="shared" si="108"/>
        <v>0</v>
      </c>
      <c r="AQ266" s="24"/>
      <c r="AR266" s="22">
        <f t="shared" si="109"/>
        <v>0</v>
      </c>
      <c r="AS266" s="24"/>
      <c r="AT266" s="22">
        <f t="shared" si="110"/>
        <v>0</v>
      </c>
      <c r="AU266" s="24"/>
      <c r="AV266" s="22">
        <f t="shared" si="111"/>
        <v>0</v>
      </c>
      <c r="AW266" s="187">
        <f t="shared" si="112"/>
        <v>0</v>
      </c>
    </row>
    <row r="267" spans="2:49">
      <c r="B267" s="47" t="s">
        <v>336</v>
      </c>
      <c r="C267" s="98">
        <v>52</v>
      </c>
      <c r="D267" s="23">
        <f>origine!E271</f>
        <v>0</v>
      </c>
      <c r="E267" s="24"/>
      <c r="F267" s="22">
        <f t="shared" si="93"/>
        <v>0</v>
      </c>
      <c r="G267" s="24"/>
      <c r="H267" s="22">
        <f t="shared" si="94"/>
        <v>0</v>
      </c>
      <c r="I267" s="24"/>
      <c r="J267" s="22">
        <f t="shared" si="113"/>
        <v>0</v>
      </c>
      <c r="K267" s="24"/>
      <c r="L267" s="22">
        <f t="shared" si="95"/>
        <v>0</v>
      </c>
      <c r="M267" s="24"/>
      <c r="N267" s="22">
        <f t="shared" si="96"/>
        <v>0</v>
      </c>
      <c r="O267" s="24"/>
      <c r="P267" s="22">
        <f t="shared" si="97"/>
        <v>0</v>
      </c>
      <c r="Q267" s="191"/>
      <c r="R267" s="13">
        <f t="shared" si="98"/>
        <v>0</v>
      </c>
      <c r="S267" s="16"/>
      <c r="T267" s="13">
        <f t="shared" si="99"/>
        <v>0</v>
      </c>
      <c r="U267" s="16"/>
      <c r="V267" s="13">
        <f t="shared" si="100"/>
        <v>0</v>
      </c>
      <c r="W267" s="16"/>
      <c r="X267" s="13">
        <f t="shared" si="92"/>
        <v>0</v>
      </c>
      <c r="Y267" s="16"/>
      <c r="Z267" s="13">
        <f t="shared" si="101"/>
        <v>0</v>
      </c>
      <c r="AA267" s="16"/>
      <c r="AB267" s="13">
        <f t="shared" si="114"/>
        <v>0</v>
      </c>
      <c r="AC267" s="24"/>
      <c r="AD267" s="22">
        <f t="shared" si="102"/>
        <v>0</v>
      </c>
      <c r="AE267" s="24"/>
      <c r="AF267" s="22">
        <f t="shared" si="103"/>
        <v>0</v>
      </c>
      <c r="AG267" s="16"/>
      <c r="AH267" s="13">
        <f t="shared" si="104"/>
        <v>0</v>
      </c>
      <c r="AI267" s="16"/>
      <c r="AJ267" s="13">
        <f t="shared" si="105"/>
        <v>0</v>
      </c>
      <c r="AK267" s="24"/>
      <c r="AL267" s="22">
        <f t="shared" si="106"/>
        <v>0</v>
      </c>
      <c r="AM267" s="24"/>
      <c r="AN267" s="13">
        <f t="shared" si="107"/>
        <v>0</v>
      </c>
      <c r="AO267" s="24"/>
      <c r="AP267" s="22">
        <f t="shared" si="108"/>
        <v>0</v>
      </c>
      <c r="AQ267" s="24"/>
      <c r="AR267" s="22">
        <f t="shared" si="109"/>
        <v>0</v>
      </c>
      <c r="AS267" s="24"/>
      <c r="AT267" s="22">
        <f t="shared" si="110"/>
        <v>0</v>
      </c>
      <c r="AU267" s="24"/>
      <c r="AV267" s="22">
        <f t="shared" si="111"/>
        <v>0</v>
      </c>
      <c r="AW267" s="187">
        <f t="shared" si="112"/>
        <v>0</v>
      </c>
    </row>
    <row r="268" spans="2:49">
      <c r="B268" s="47" t="s">
        <v>337</v>
      </c>
      <c r="C268" s="43">
        <v>26</v>
      </c>
      <c r="D268" s="23">
        <f>origine!E272</f>
        <v>0</v>
      </c>
      <c r="E268" s="24"/>
      <c r="F268" s="22">
        <f t="shared" si="93"/>
        <v>0</v>
      </c>
      <c r="G268" s="24"/>
      <c r="H268" s="22">
        <f t="shared" si="94"/>
        <v>0</v>
      </c>
      <c r="I268" s="24"/>
      <c r="J268" s="22">
        <f t="shared" si="113"/>
        <v>0</v>
      </c>
      <c r="K268" s="24"/>
      <c r="L268" s="22">
        <f t="shared" si="95"/>
        <v>0</v>
      </c>
      <c r="M268" s="24"/>
      <c r="N268" s="22">
        <f t="shared" si="96"/>
        <v>0</v>
      </c>
      <c r="O268" s="24"/>
      <c r="P268" s="22">
        <f t="shared" si="97"/>
        <v>0</v>
      </c>
      <c r="Q268" s="191"/>
      <c r="R268" s="13">
        <f t="shared" si="98"/>
        <v>0</v>
      </c>
      <c r="S268" s="16"/>
      <c r="T268" s="13">
        <f t="shared" si="99"/>
        <v>0</v>
      </c>
      <c r="U268" s="16"/>
      <c r="V268" s="13">
        <f t="shared" si="100"/>
        <v>0</v>
      </c>
      <c r="W268" s="16"/>
      <c r="X268" s="13">
        <f t="shared" si="92"/>
        <v>0</v>
      </c>
      <c r="Y268" s="16"/>
      <c r="Z268" s="13">
        <f t="shared" si="101"/>
        <v>0</v>
      </c>
      <c r="AA268" s="16"/>
      <c r="AB268" s="13">
        <f t="shared" si="114"/>
        <v>0</v>
      </c>
      <c r="AC268" s="24"/>
      <c r="AD268" s="22">
        <f t="shared" si="102"/>
        <v>0</v>
      </c>
      <c r="AE268" s="24"/>
      <c r="AF268" s="22">
        <f t="shared" si="103"/>
        <v>0</v>
      </c>
      <c r="AG268" s="16"/>
      <c r="AH268" s="13">
        <f t="shared" si="104"/>
        <v>0</v>
      </c>
      <c r="AI268" s="16"/>
      <c r="AJ268" s="13">
        <f t="shared" si="105"/>
        <v>0</v>
      </c>
      <c r="AK268" s="24"/>
      <c r="AL268" s="22">
        <f t="shared" si="106"/>
        <v>0</v>
      </c>
      <c r="AM268" s="24"/>
      <c r="AN268" s="13">
        <f t="shared" si="107"/>
        <v>0</v>
      </c>
      <c r="AO268" s="24"/>
      <c r="AP268" s="22">
        <f t="shared" si="108"/>
        <v>0</v>
      </c>
      <c r="AQ268" s="24"/>
      <c r="AR268" s="22">
        <f t="shared" si="109"/>
        <v>0</v>
      </c>
      <c r="AS268" s="24"/>
      <c r="AT268" s="22">
        <f t="shared" si="110"/>
        <v>0</v>
      </c>
      <c r="AU268" s="24"/>
      <c r="AV268" s="22">
        <f t="shared" si="111"/>
        <v>0</v>
      </c>
      <c r="AW268" s="187">
        <f t="shared" si="112"/>
        <v>0</v>
      </c>
    </row>
    <row r="269" spans="2:49">
      <c r="B269" s="47" t="s">
        <v>338</v>
      </c>
      <c r="C269" s="43">
        <v>7.5</v>
      </c>
      <c r="D269" s="23">
        <f>origine!E273</f>
        <v>0</v>
      </c>
      <c r="E269" s="24"/>
      <c r="F269" s="22">
        <f t="shared" si="93"/>
        <v>0</v>
      </c>
      <c r="G269" s="24"/>
      <c r="H269" s="22">
        <f t="shared" si="94"/>
        <v>0</v>
      </c>
      <c r="I269" s="24"/>
      <c r="J269" s="22">
        <f t="shared" si="113"/>
        <v>0</v>
      </c>
      <c r="K269" s="24"/>
      <c r="L269" s="22">
        <f t="shared" si="95"/>
        <v>0</v>
      </c>
      <c r="M269" s="24"/>
      <c r="N269" s="22">
        <f t="shared" si="96"/>
        <v>0</v>
      </c>
      <c r="O269" s="24"/>
      <c r="P269" s="22">
        <f t="shared" si="97"/>
        <v>0</v>
      </c>
      <c r="Q269" s="191"/>
      <c r="R269" s="13">
        <f t="shared" si="98"/>
        <v>0</v>
      </c>
      <c r="S269" s="16"/>
      <c r="T269" s="13">
        <f t="shared" si="99"/>
        <v>0</v>
      </c>
      <c r="U269" s="16"/>
      <c r="V269" s="13">
        <f t="shared" si="100"/>
        <v>0</v>
      </c>
      <c r="W269" s="16"/>
      <c r="X269" s="13">
        <f t="shared" si="92"/>
        <v>0</v>
      </c>
      <c r="Y269" s="16"/>
      <c r="Z269" s="13">
        <f t="shared" si="101"/>
        <v>0</v>
      </c>
      <c r="AA269" s="16"/>
      <c r="AB269" s="13">
        <f t="shared" si="114"/>
        <v>0</v>
      </c>
      <c r="AC269" s="24"/>
      <c r="AD269" s="22">
        <f t="shared" si="102"/>
        <v>0</v>
      </c>
      <c r="AE269" s="24"/>
      <c r="AF269" s="22">
        <f t="shared" si="103"/>
        <v>0</v>
      </c>
      <c r="AG269" s="16"/>
      <c r="AH269" s="13">
        <f t="shared" si="104"/>
        <v>0</v>
      </c>
      <c r="AI269" s="16"/>
      <c r="AJ269" s="13">
        <f t="shared" si="105"/>
        <v>0</v>
      </c>
      <c r="AK269" s="24"/>
      <c r="AL269" s="22">
        <f t="shared" si="106"/>
        <v>0</v>
      </c>
      <c r="AM269" s="24"/>
      <c r="AN269" s="13">
        <f t="shared" si="107"/>
        <v>0</v>
      </c>
      <c r="AO269" s="24"/>
      <c r="AP269" s="22">
        <f t="shared" si="108"/>
        <v>0</v>
      </c>
      <c r="AQ269" s="24"/>
      <c r="AR269" s="22">
        <f t="shared" si="109"/>
        <v>0</v>
      </c>
      <c r="AS269" s="24"/>
      <c r="AT269" s="22">
        <f t="shared" si="110"/>
        <v>0</v>
      </c>
      <c r="AU269" s="24"/>
      <c r="AV269" s="22">
        <f t="shared" si="111"/>
        <v>0</v>
      </c>
      <c r="AW269" s="187">
        <f t="shared" si="112"/>
        <v>0</v>
      </c>
    </row>
    <row r="270" spans="2:49">
      <c r="B270" s="47" t="s">
        <v>339</v>
      </c>
      <c r="C270" s="43">
        <v>5.5</v>
      </c>
      <c r="D270" s="23">
        <f>origine!E274</f>
        <v>0</v>
      </c>
      <c r="E270" s="24"/>
      <c r="F270" s="22">
        <f t="shared" si="93"/>
        <v>0</v>
      </c>
      <c r="G270" s="24"/>
      <c r="H270" s="22">
        <f t="shared" si="94"/>
        <v>0</v>
      </c>
      <c r="I270" s="24">
        <v>1</v>
      </c>
      <c r="J270" s="22">
        <v>5.31</v>
      </c>
      <c r="K270" s="24"/>
      <c r="L270" s="22">
        <f t="shared" si="95"/>
        <v>0</v>
      </c>
      <c r="M270" s="24"/>
      <c r="N270" s="22">
        <f t="shared" si="96"/>
        <v>0</v>
      </c>
      <c r="O270" s="24"/>
      <c r="P270" s="22">
        <f t="shared" si="97"/>
        <v>0</v>
      </c>
      <c r="Q270" s="191"/>
      <c r="R270" s="13">
        <f t="shared" si="98"/>
        <v>0</v>
      </c>
      <c r="S270" s="16"/>
      <c r="T270" s="13">
        <f t="shared" si="99"/>
        <v>0</v>
      </c>
      <c r="U270" s="16"/>
      <c r="V270" s="13">
        <f t="shared" si="100"/>
        <v>0</v>
      </c>
      <c r="W270" s="16"/>
      <c r="X270" s="13">
        <f t="shared" si="92"/>
        <v>0</v>
      </c>
      <c r="Y270" s="16"/>
      <c r="Z270" s="13">
        <f t="shared" si="101"/>
        <v>0</v>
      </c>
      <c r="AA270" s="16"/>
      <c r="AB270" s="13">
        <f t="shared" si="114"/>
        <v>0</v>
      </c>
      <c r="AC270" s="24"/>
      <c r="AD270" s="22">
        <f t="shared" si="102"/>
        <v>0</v>
      </c>
      <c r="AE270" s="24"/>
      <c r="AF270" s="22">
        <f t="shared" si="103"/>
        <v>0</v>
      </c>
      <c r="AG270" s="16"/>
      <c r="AH270" s="13">
        <f t="shared" si="104"/>
        <v>0</v>
      </c>
      <c r="AI270" s="16"/>
      <c r="AJ270" s="13">
        <f t="shared" si="105"/>
        <v>0</v>
      </c>
      <c r="AK270" s="24"/>
      <c r="AL270" s="22">
        <f t="shared" si="106"/>
        <v>0</v>
      </c>
      <c r="AM270" s="24"/>
      <c r="AN270" s="13">
        <f t="shared" si="107"/>
        <v>0</v>
      </c>
      <c r="AO270" s="24"/>
      <c r="AP270" s="22">
        <f t="shared" si="108"/>
        <v>0</v>
      </c>
      <c r="AQ270" s="24"/>
      <c r="AR270" s="22">
        <f t="shared" si="109"/>
        <v>0</v>
      </c>
      <c r="AS270" s="24"/>
      <c r="AT270" s="22">
        <f t="shared" si="110"/>
        <v>0</v>
      </c>
      <c r="AU270" s="24"/>
      <c r="AV270" s="22">
        <f t="shared" si="111"/>
        <v>0</v>
      </c>
      <c r="AW270" s="187">
        <f t="shared" si="112"/>
        <v>1</v>
      </c>
    </row>
    <row r="271" spans="2:49">
      <c r="B271" s="47" t="s">
        <v>340</v>
      </c>
      <c r="C271" s="43">
        <v>7.5</v>
      </c>
      <c r="D271" s="23">
        <f>origine!E275</f>
        <v>0</v>
      </c>
      <c r="E271" s="24"/>
      <c r="F271" s="22">
        <f t="shared" si="93"/>
        <v>0</v>
      </c>
      <c r="G271" s="24"/>
      <c r="H271" s="22">
        <f t="shared" si="94"/>
        <v>0</v>
      </c>
      <c r="I271" s="24"/>
      <c r="J271" s="22">
        <f t="shared" si="113"/>
        <v>0</v>
      </c>
      <c r="K271" s="24"/>
      <c r="L271" s="22">
        <f t="shared" si="95"/>
        <v>0</v>
      </c>
      <c r="M271" s="24">
        <v>1</v>
      </c>
      <c r="N271" s="22">
        <f t="shared" si="96"/>
        <v>7.5</v>
      </c>
      <c r="O271" s="24"/>
      <c r="P271" s="22">
        <f t="shared" si="97"/>
        <v>0</v>
      </c>
      <c r="Q271" s="191"/>
      <c r="R271" s="13">
        <f t="shared" si="98"/>
        <v>0</v>
      </c>
      <c r="S271" s="16"/>
      <c r="T271" s="13">
        <f t="shared" si="99"/>
        <v>0</v>
      </c>
      <c r="U271" s="16"/>
      <c r="V271" s="13">
        <f t="shared" si="100"/>
        <v>0</v>
      </c>
      <c r="W271" s="16"/>
      <c r="X271" s="13">
        <f t="shared" si="92"/>
        <v>0</v>
      </c>
      <c r="Y271" s="16"/>
      <c r="Z271" s="13">
        <f t="shared" si="101"/>
        <v>0</v>
      </c>
      <c r="AA271" s="16"/>
      <c r="AB271" s="13">
        <f t="shared" si="114"/>
        <v>0</v>
      </c>
      <c r="AC271" s="24"/>
      <c r="AD271" s="22">
        <f t="shared" si="102"/>
        <v>0</v>
      </c>
      <c r="AE271" s="24"/>
      <c r="AF271" s="22">
        <f t="shared" si="103"/>
        <v>0</v>
      </c>
      <c r="AG271" s="16"/>
      <c r="AH271" s="13">
        <f t="shared" si="104"/>
        <v>0</v>
      </c>
      <c r="AI271" s="16"/>
      <c r="AJ271" s="13">
        <f t="shared" si="105"/>
        <v>0</v>
      </c>
      <c r="AK271" s="24"/>
      <c r="AL271" s="22">
        <f t="shared" si="106"/>
        <v>0</v>
      </c>
      <c r="AM271" s="24"/>
      <c r="AN271" s="13">
        <f t="shared" si="107"/>
        <v>0</v>
      </c>
      <c r="AO271" s="24"/>
      <c r="AP271" s="22">
        <f t="shared" si="108"/>
        <v>0</v>
      </c>
      <c r="AQ271" s="24"/>
      <c r="AR271" s="22">
        <f t="shared" si="109"/>
        <v>0</v>
      </c>
      <c r="AS271" s="24"/>
      <c r="AT271" s="22">
        <f t="shared" si="110"/>
        <v>0</v>
      </c>
      <c r="AU271" s="24"/>
      <c r="AV271" s="22">
        <f t="shared" si="111"/>
        <v>0</v>
      </c>
      <c r="AW271" s="187">
        <f t="shared" si="112"/>
        <v>1</v>
      </c>
    </row>
    <row r="272" spans="2:49">
      <c r="B272" s="138" t="s">
        <v>341</v>
      </c>
      <c r="C272" s="124"/>
      <c r="D272" s="23">
        <f>origine!E276</f>
        <v>0</v>
      </c>
      <c r="E272" s="24"/>
      <c r="F272" s="22">
        <f t="shared" si="93"/>
        <v>0</v>
      </c>
      <c r="G272" s="24"/>
      <c r="H272" s="22">
        <f t="shared" si="94"/>
        <v>0</v>
      </c>
      <c r="I272" s="24"/>
      <c r="J272" s="22">
        <f t="shared" si="113"/>
        <v>0</v>
      </c>
      <c r="K272" s="24"/>
      <c r="L272" s="22">
        <f t="shared" si="95"/>
        <v>0</v>
      </c>
      <c r="M272" s="24"/>
      <c r="N272" s="22">
        <f t="shared" si="96"/>
        <v>0</v>
      </c>
      <c r="O272" s="24"/>
      <c r="P272" s="22">
        <f t="shared" si="97"/>
        <v>0</v>
      </c>
      <c r="Q272" s="191"/>
      <c r="R272" s="13">
        <f t="shared" si="98"/>
        <v>0</v>
      </c>
      <c r="S272" s="16"/>
      <c r="T272" s="13">
        <f t="shared" si="99"/>
        <v>0</v>
      </c>
      <c r="U272" s="16"/>
      <c r="V272" s="13">
        <f t="shared" si="100"/>
        <v>0</v>
      </c>
      <c r="W272" s="16"/>
      <c r="X272" s="13">
        <f t="shared" si="92"/>
        <v>0</v>
      </c>
      <c r="Y272" s="16"/>
      <c r="Z272" s="13">
        <f t="shared" si="101"/>
        <v>0</v>
      </c>
      <c r="AA272" s="16"/>
      <c r="AB272" s="13">
        <f t="shared" si="114"/>
        <v>0</v>
      </c>
      <c r="AC272" s="24"/>
      <c r="AD272" s="22">
        <f t="shared" si="102"/>
        <v>0</v>
      </c>
      <c r="AE272" s="24"/>
      <c r="AF272" s="22">
        <f t="shared" si="103"/>
        <v>0</v>
      </c>
      <c r="AG272" s="16"/>
      <c r="AH272" s="13">
        <f t="shared" si="104"/>
        <v>0</v>
      </c>
      <c r="AI272" s="16"/>
      <c r="AJ272" s="13">
        <f t="shared" si="105"/>
        <v>0</v>
      </c>
      <c r="AK272" s="24"/>
      <c r="AL272" s="22">
        <f t="shared" si="106"/>
        <v>0</v>
      </c>
      <c r="AM272" s="24"/>
      <c r="AN272" s="13">
        <f t="shared" si="107"/>
        <v>0</v>
      </c>
      <c r="AO272" s="24"/>
      <c r="AP272" s="22">
        <f t="shared" si="108"/>
        <v>0</v>
      </c>
      <c r="AQ272" s="24"/>
      <c r="AR272" s="22">
        <f t="shared" si="109"/>
        <v>0</v>
      </c>
      <c r="AS272" s="24"/>
      <c r="AT272" s="22">
        <f t="shared" si="110"/>
        <v>0</v>
      </c>
      <c r="AU272" s="24"/>
      <c r="AV272" s="22">
        <f t="shared" si="111"/>
        <v>0</v>
      </c>
      <c r="AW272" s="187">
        <f t="shared" si="112"/>
        <v>0</v>
      </c>
    </row>
    <row r="273" spans="2:49">
      <c r="B273" s="47" t="s">
        <v>390</v>
      </c>
      <c r="C273" s="43">
        <v>7.5</v>
      </c>
      <c r="D273" s="23">
        <f>origine!E277</f>
        <v>0</v>
      </c>
      <c r="E273" s="24"/>
      <c r="F273" s="22">
        <f t="shared" si="93"/>
        <v>0</v>
      </c>
      <c r="G273" s="24"/>
      <c r="H273" s="22">
        <f t="shared" si="94"/>
        <v>0</v>
      </c>
      <c r="I273" s="24"/>
      <c r="J273" s="22">
        <f t="shared" si="113"/>
        <v>0</v>
      </c>
      <c r="K273" s="24"/>
      <c r="L273" s="22">
        <f t="shared" si="95"/>
        <v>0</v>
      </c>
      <c r="M273" s="24"/>
      <c r="N273" s="22">
        <f t="shared" si="96"/>
        <v>0</v>
      </c>
      <c r="O273" s="24"/>
      <c r="P273" s="22">
        <f t="shared" si="97"/>
        <v>0</v>
      </c>
      <c r="Q273" s="191"/>
      <c r="R273" s="13">
        <f t="shared" si="98"/>
        <v>0</v>
      </c>
      <c r="S273" s="16"/>
      <c r="T273" s="13">
        <f t="shared" si="99"/>
        <v>0</v>
      </c>
      <c r="U273" s="16"/>
      <c r="V273" s="13">
        <f t="shared" si="100"/>
        <v>0</v>
      </c>
      <c r="W273" s="16"/>
      <c r="X273" s="13">
        <f t="shared" si="92"/>
        <v>0</v>
      </c>
      <c r="Y273" s="16"/>
      <c r="Z273" s="13">
        <f t="shared" si="101"/>
        <v>0</v>
      </c>
      <c r="AA273" s="16"/>
      <c r="AB273" s="13">
        <f t="shared" si="114"/>
        <v>0</v>
      </c>
      <c r="AC273" s="24"/>
      <c r="AD273" s="22">
        <f t="shared" si="102"/>
        <v>0</v>
      </c>
      <c r="AE273" s="24"/>
      <c r="AF273" s="22">
        <f t="shared" si="103"/>
        <v>0</v>
      </c>
      <c r="AG273" s="16"/>
      <c r="AH273" s="13">
        <f t="shared" si="104"/>
        <v>0</v>
      </c>
      <c r="AI273" s="16"/>
      <c r="AJ273" s="13">
        <f t="shared" si="105"/>
        <v>0</v>
      </c>
      <c r="AK273" s="24"/>
      <c r="AL273" s="22">
        <f t="shared" si="106"/>
        <v>0</v>
      </c>
      <c r="AM273" s="24"/>
      <c r="AN273" s="13">
        <f t="shared" si="107"/>
        <v>0</v>
      </c>
      <c r="AO273" s="24"/>
      <c r="AP273" s="22">
        <f t="shared" si="108"/>
        <v>0</v>
      </c>
      <c r="AQ273" s="24"/>
      <c r="AR273" s="22">
        <f t="shared" si="109"/>
        <v>0</v>
      </c>
      <c r="AS273" s="24"/>
      <c r="AT273" s="22">
        <f t="shared" si="110"/>
        <v>0</v>
      </c>
      <c r="AU273" s="24"/>
      <c r="AV273" s="22">
        <f t="shared" si="111"/>
        <v>0</v>
      </c>
      <c r="AW273" s="187">
        <f t="shared" si="112"/>
        <v>0</v>
      </c>
    </row>
    <row r="274" spans="2:49">
      <c r="B274" s="47" t="s">
        <v>343</v>
      </c>
      <c r="C274" s="43">
        <v>6.5</v>
      </c>
      <c r="D274" s="23">
        <f>origine!E278</f>
        <v>0</v>
      </c>
      <c r="E274" s="24"/>
      <c r="F274" s="22">
        <f t="shared" si="93"/>
        <v>0</v>
      </c>
      <c r="G274" s="24"/>
      <c r="H274" s="22">
        <f t="shared" si="94"/>
        <v>0</v>
      </c>
      <c r="I274" s="24"/>
      <c r="J274" s="22">
        <f t="shared" si="113"/>
        <v>0</v>
      </c>
      <c r="K274" s="24"/>
      <c r="L274" s="22">
        <f t="shared" si="95"/>
        <v>0</v>
      </c>
      <c r="M274" s="24"/>
      <c r="N274" s="22">
        <f t="shared" si="96"/>
        <v>0</v>
      </c>
      <c r="O274" s="24"/>
      <c r="P274" s="22">
        <f t="shared" si="97"/>
        <v>0</v>
      </c>
      <c r="Q274" s="191"/>
      <c r="R274" s="13">
        <f t="shared" si="98"/>
        <v>0</v>
      </c>
      <c r="S274" s="16"/>
      <c r="T274" s="13">
        <f t="shared" si="99"/>
        <v>0</v>
      </c>
      <c r="U274" s="16"/>
      <c r="V274" s="13">
        <f t="shared" si="100"/>
        <v>0</v>
      </c>
      <c r="W274" s="16"/>
      <c r="X274" s="13">
        <f t="shared" si="92"/>
        <v>0</v>
      </c>
      <c r="Y274" s="16"/>
      <c r="Z274" s="13">
        <f t="shared" si="101"/>
        <v>0</v>
      </c>
      <c r="AA274" s="16"/>
      <c r="AB274" s="13">
        <f t="shared" si="114"/>
        <v>0</v>
      </c>
      <c r="AC274" s="24"/>
      <c r="AD274" s="22">
        <f t="shared" si="102"/>
        <v>0</v>
      </c>
      <c r="AE274" s="24"/>
      <c r="AF274" s="22">
        <f t="shared" si="103"/>
        <v>0</v>
      </c>
      <c r="AG274" s="16"/>
      <c r="AH274" s="13">
        <f t="shared" si="104"/>
        <v>0</v>
      </c>
      <c r="AI274" s="16"/>
      <c r="AJ274" s="13">
        <f t="shared" si="105"/>
        <v>0</v>
      </c>
      <c r="AK274" s="24"/>
      <c r="AL274" s="22">
        <f t="shared" si="106"/>
        <v>0</v>
      </c>
      <c r="AM274" s="24"/>
      <c r="AN274" s="13">
        <f t="shared" si="107"/>
        <v>0</v>
      </c>
      <c r="AO274" s="24"/>
      <c r="AP274" s="22">
        <f t="shared" si="108"/>
        <v>0</v>
      </c>
      <c r="AQ274" s="24"/>
      <c r="AR274" s="22">
        <f t="shared" si="109"/>
        <v>0</v>
      </c>
      <c r="AS274" s="24"/>
      <c r="AT274" s="22">
        <f t="shared" si="110"/>
        <v>0</v>
      </c>
      <c r="AU274" s="24"/>
      <c r="AV274" s="22">
        <f t="shared" si="111"/>
        <v>0</v>
      </c>
      <c r="AW274" s="187">
        <f t="shared" si="112"/>
        <v>0</v>
      </c>
    </row>
    <row r="275" spans="2:49">
      <c r="B275" s="47" t="s">
        <v>344</v>
      </c>
      <c r="C275" s="43">
        <v>12</v>
      </c>
      <c r="D275" s="23">
        <f>origine!E279</f>
        <v>0</v>
      </c>
      <c r="E275" s="24"/>
      <c r="F275" s="22">
        <f t="shared" si="93"/>
        <v>0</v>
      </c>
      <c r="G275" s="24"/>
      <c r="H275" s="22">
        <f t="shared" si="94"/>
        <v>0</v>
      </c>
      <c r="I275" s="24"/>
      <c r="J275" s="22">
        <f t="shared" si="113"/>
        <v>0</v>
      </c>
      <c r="K275" s="24"/>
      <c r="L275" s="22">
        <f t="shared" si="95"/>
        <v>0</v>
      </c>
      <c r="M275" s="24"/>
      <c r="N275" s="22">
        <f t="shared" si="96"/>
        <v>0</v>
      </c>
      <c r="O275" s="24"/>
      <c r="P275" s="22">
        <f t="shared" si="97"/>
        <v>0</v>
      </c>
      <c r="Q275" s="191"/>
      <c r="R275" s="13">
        <f t="shared" si="98"/>
        <v>0</v>
      </c>
      <c r="S275" s="16"/>
      <c r="T275" s="13">
        <f t="shared" si="99"/>
        <v>0</v>
      </c>
      <c r="U275" s="16"/>
      <c r="V275" s="13">
        <f t="shared" si="100"/>
        <v>0</v>
      </c>
      <c r="W275" s="16"/>
      <c r="X275" s="13">
        <f t="shared" si="92"/>
        <v>0</v>
      </c>
      <c r="Y275" s="16"/>
      <c r="Z275" s="13">
        <f t="shared" si="101"/>
        <v>0</v>
      </c>
      <c r="AA275" s="16"/>
      <c r="AB275" s="13">
        <f t="shared" si="114"/>
        <v>0</v>
      </c>
      <c r="AC275" s="24"/>
      <c r="AD275" s="22">
        <f t="shared" si="102"/>
        <v>0</v>
      </c>
      <c r="AE275" s="24"/>
      <c r="AF275" s="22">
        <f t="shared" si="103"/>
        <v>0</v>
      </c>
      <c r="AG275" s="16"/>
      <c r="AH275" s="13">
        <f t="shared" si="104"/>
        <v>0</v>
      </c>
      <c r="AI275" s="16"/>
      <c r="AJ275" s="13">
        <f t="shared" si="105"/>
        <v>0</v>
      </c>
      <c r="AK275" s="24"/>
      <c r="AL275" s="22">
        <f t="shared" si="106"/>
        <v>0</v>
      </c>
      <c r="AM275" s="181"/>
      <c r="AN275" s="13">
        <f t="shared" si="107"/>
        <v>0</v>
      </c>
      <c r="AO275" s="24"/>
      <c r="AP275" s="22">
        <f t="shared" si="108"/>
        <v>0</v>
      </c>
      <c r="AQ275" s="24"/>
      <c r="AR275" s="22">
        <f t="shared" si="109"/>
        <v>0</v>
      </c>
      <c r="AS275" s="24"/>
      <c r="AT275" s="22">
        <f t="shared" si="110"/>
        <v>0</v>
      </c>
      <c r="AU275" s="24"/>
      <c r="AV275" s="22">
        <f t="shared" si="111"/>
        <v>0</v>
      </c>
      <c r="AW275" s="187">
        <f t="shared" si="112"/>
        <v>0</v>
      </c>
    </row>
    <row r="276" spans="2:49">
      <c r="B276" s="47" t="s">
        <v>345</v>
      </c>
      <c r="C276" s="43">
        <v>8</v>
      </c>
      <c r="D276" s="23">
        <f>origine!E280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si="113"/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91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13">
        <f t="shared" si="92"/>
        <v>0</v>
      </c>
      <c r="Y276" s="16"/>
      <c r="Z276" s="13">
        <f t="shared" si="101"/>
        <v>0</v>
      </c>
      <c r="AA276" s="16"/>
      <c r="AB276" s="13">
        <f t="shared" si="114"/>
        <v>0</v>
      </c>
      <c r="AC276" s="24"/>
      <c r="AD276" s="22">
        <f t="shared" si="102"/>
        <v>0</v>
      </c>
      <c r="AE276" s="24"/>
      <c r="AF276" s="22">
        <f t="shared" si="103"/>
        <v>0</v>
      </c>
      <c r="AG276" s="16"/>
      <c r="AH276" s="13">
        <f t="shared" si="104"/>
        <v>0</v>
      </c>
      <c r="AI276" s="16"/>
      <c r="AJ276" s="13">
        <f t="shared" si="105"/>
        <v>0</v>
      </c>
      <c r="AK276" s="24"/>
      <c r="AL276" s="22">
        <f t="shared" si="106"/>
        <v>0</v>
      </c>
      <c r="AM276" s="181"/>
      <c r="AN276" s="13">
        <f t="shared" si="107"/>
        <v>0</v>
      </c>
      <c r="AO276" s="24"/>
      <c r="AP276" s="22">
        <f t="shared" si="108"/>
        <v>0</v>
      </c>
      <c r="AQ276" s="24"/>
      <c r="AR276" s="22">
        <f t="shared" si="109"/>
        <v>0</v>
      </c>
      <c r="AS276" s="24"/>
      <c r="AT276" s="22">
        <f t="shared" si="110"/>
        <v>0</v>
      </c>
      <c r="AU276" s="24"/>
      <c r="AV276" s="22">
        <f t="shared" si="111"/>
        <v>0</v>
      </c>
      <c r="AW276" s="187">
        <f t="shared" si="112"/>
        <v>0</v>
      </c>
    </row>
    <row r="277" spans="2:49">
      <c r="B277" s="47" t="s">
        <v>391</v>
      </c>
      <c r="C277" s="43">
        <v>4.1500000000000004</v>
      </c>
      <c r="D277" s="23">
        <f>origine!E281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91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13">
        <f t="shared" si="92"/>
        <v>0</v>
      </c>
      <c r="Y277" s="16"/>
      <c r="Z277" s="13">
        <f t="shared" si="101"/>
        <v>0</v>
      </c>
      <c r="AA277" s="16"/>
      <c r="AB277" s="13">
        <f t="shared" si="114"/>
        <v>0</v>
      </c>
      <c r="AC277" s="24"/>
      <c r="AD277" s="22">
        <f t="shared" si="102"/>
        <v>0</v>
      </c>
      <c r="AE277" s="24"/>
      <c r="AF277" s="22">
        <f t="shared" si="103"/>
        <v>0</v>
      </c>
      <c r="AG277" s="16"/>
      <c r="AH277" s="13">
        <f t="shared" si="104"/>
        <v>0</v>
      </c>
      <c r="AI277" s="16"/>
      <c r="AJ277" s="13">
        <f t="shared" si="105"/>
        <v>0</v>
      </c>
      <c r="AK277" s="24"/>
      <c r="AL277" s="22">
        <f t="shared" si="106"/>
        <v>0</v>
      </c>
      <c r="AM277" s="181"/>
      <c r="AN277" s="13">
        <f t="shared" si="107"/>
        <v>0</v>
      </c>
      <c r="AO277" s="24"/>
      <c r="AP277" s="22">
        <f t="shared" si="108"/>
        <v>0</v>
      </c>
      <c r="AQ277" s="24"/>
      <c r="AR277" s="22">
        <f t="shared" si="109"/>
        <v>0</v>
      </c>
      <c r="AS277" s="24"/>
      <c r="AT277" s="22">
        <f t="shared" si="110"/>
        <v>0</v>
      </c>
      <c r="AU277" s="24"/>
      <c r="AV277" s="22">
        <f t="shared" si="111"/>
        <v>0</v>
      </c>
      <c r="AW277" s="187">
        <f t="shared" si="112"/>
        <v>0</v>
      </c>
    </row>
    <row r="278" spans="2:49">
      <c r="B278" s="47" t="s">
        <v>347</v>
      </c>
      <c r="C278" s="43">
        <v>15</v>
      </c>
      <c r="D278" s="23">
        <f>origine!E282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91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13">
        <f t="shared" si="92"/>
        <v>0</v>
      </c>
      <c r="Y278" s="16"/>
      <c r="Z278" s="13">
        <f t="shared" si="101"/>
        <v>0</v>
      </c>
      <c r="AA278" s="16"/>
      <c r="AB278" s="13">
        <f t="shared" si="114"/>
        <v>0</v>
      </c>
      <c r="AC278" s="24"/>
      <c r="AD278" s="22">
        <f t="shared" si="102"/>
        <v>0</v>
      </c>
      <c r="AE278" s="24"/>
      <c r="AF278" s="22">
        <f t="shared" si="103"/>
        <v>0</v>
      </c>
      <c r="AG278" s="16"/>
      <c r="AH278" s="13">
        <f t="shared" si="104"/>
        <v>0</v>
      </c>
      <c r="AI278" s="16"/>
      <c r="AJ278" s="13">
        <f t="shared" si="105"/>
        <v>0</v>
      </c>
      <c r="AK278" s="24"/>
      <c r="AL278" s="22">
        <f t="shared" si="106"/>
        <v>0</v>
      </c>
      <c r="AM278" s="181"/>
      <c r="AN278" s="13">
        <f t="shared" si="107"/>
        <v>0</v>
      </c>
      <c r="AO278" s="24"/>
      <c r="AP278" s="22">
        <f t="shared" si="108"/>
        <v>0</v>
      </c>
      <c r="AQ278" s="24"/>
      <c r="AR278" s="22">
        <f t="shared" si="109"/>
        <v>0</v>
      </c>
      <c r="AS278" s="24"/>
      <c r="AT278" s="22">
        <f t="shared" si="110"/>
        <v>0</v>
      </c>
      <c r="AU278" s="24"/>
      <c r="AV278" s="22">
        <f t="shared" si="111"/>
        <v>0</v>
      </c>
      <c r="AW278" s="187">
        <f t="shared" si="112"/>
        <v>0</v>
      </c>
    </row>
    <row r="279" spans="2:49">
      <c r="B279" s="47" t="s">
        <v>348</v>
      </c>
      <c r="C279" s="43">
        <v>4</v>
      </c>
      <c r="D279" s="23">
        <f>origine!E283</f>
        <v>0</v>
      </c>
      <c r="E279" s="24"/>
      <c r="F279" s="22">
        <f t="shared" si="93"/>
        <v>0</v>
      </c>
      <c r="G279" s="24"/>
      <c r="H279" s="22">
        <f t="shared" si="94"/>
        <v>0</v>
      </c>
      <c r="I279" s="24"/>
      <c r="J279" s="22">
        <f t="shared" si="113"/>
        <v>0</v>
      </c>
      <c r="K279" s="24"/>
      <c r="L279" s="22">
        <f t="shared" si="95"/>
        <v>0</v>
      </c>
      <c r="M279" s="24"/>
      <c r="N279" s="22">
        <f t="shared" si="96"/>
        <v>0</v>
      </c>
      <c r="O279" s="24"/>
      <c r="P279" s="22">
        <f t="shared" si="97"/>
        <v>0</v>
      </c>
      <c r="Q279" s="191"/>
      <c r="R279" s="13">
        <f t="shared" si="98"/>
        <v>0</v>
      </c>
      <c r="S279" s="16"/>
      <c r="T279" s="13">
        <f t="shared" si="99"/>
        <v>0</v>
      </c>
      <c r="U279" s="16"/>
      <c r="V279" s="13">
        <f t="shared" si="100"/>
        <v>0</v>
      </c>
      <c r="W279" s="16"/>
      <c r="X279" s="13">
        <f t="shared" si="92"/>
        <v>0</v>
      </c>
      <c r="Y279" s="16"/>
      <c r="Z279" s="13">
        <f t="shared" si="101"/>
        <v>0</v>
      </c>
      <c r="AA279" s="16"/>
      <c r="AB279" s="13">
        <f t="shared" si="114"/>
        <v>0</v>
      </c>
      <c r="AC279" s="24"/>
      <c r="AD279" s="22">
        <f t="shared" si="102"/>
        <v>0</v>
      </c>
      <c r="AE279" s="24"/>
      <c r="AF279" s="22">
        <f t="shared" si="103"/>
        <v>0</v>
      </c>
      <c r="AG279" s="16"/>
      <c r="AH279" s="13">
        <f t="shared" si="104"/>
        <v>0</v>
      </c>
      <c r="AI279" s="16"/>
      <c r="AJ279" s="13">
        <f t="shared" si="105"/>
        <v>0</v>
      </c>
      <c r="AK279" s="24"/>
      <c r="AL279" s="22">
        <f t="shared" si="106"/>
        <v>0</v>
      </c>
      <c r="AM279" s="181"/>
      <c r="AN279" s="13">
        <f t="shared" si="107"/>
        <v>0</v>
      </c>
      <c r="AO279" s="24"/>
      <c r="AP279" s="22">
        <f t="shared" si="108"/>
        <v>0</v>
      </c>
      <c r="AQ279" s="24"/>
      <c r="AR279" s="22">
        <f t="shared" si="109"/>
        <v>0</v>
      </c>
      <c r="AS279" s="24"/>
      <c r="AT279" s="22">
        <f t="shared" si="110"/>
        <v>0</v>
      </c>
      <c r="AU279" s="24"/>
      <c r="AV279" s="22">
        <f t="shared" si="111"/>
        <v>0</v>
      </c>
      <c r="AW279" s="187">
        <f t="shared" si="112"/>
        <v>0</v>
      </c>
    </row>
    <row r="280" spans="2:49">
      <c r="B280" s="47" t="s">
        <v>349</v>
      </c>
      <c r="C280" s="43">
        <v>11</v>
      </c>
      <c r="D280" s="23">
        <f>origine!E284</f>
        <v>0</v>
      </c>
      <c r="E280" s="24"/>
      <c r="F280" s="22">
        <f t="shared" si="93"/>
        <v>0</v>
      </c>
      <c r="G280" s="24"/>
      <c r="H280" s="22">
        <f t="shared" si="94"/>
        <v>0</v>
      </c>
      <c r="I280" s="24"/>
      <c r="J280" s="22">
        <f t="shared" si="113"/>
        <v>0</v>
      </c>
      <c r="K280" s="24"/>
      <c r="L280" s="22">
        <f t="shared" si="95"/>
        <v>0</v>
      </c>
      <c r="M280" s="24"/>
      <c r="N280" s="22">
        <f t="shared" si="96"/>
        <v>0</v>
      </c>
      <c r="O280" s="24"/>
      <c r="P280" s="22">
        <f t="shared" si="97"/>
        <v>0</v>
      </c>
      <c r="Q280" s="191"/>
      <c r="R280" s="13">
        <f t="shared" si="98"/>
        <v>0</v>
      </c>
      <c r="S280" s="16"/>
      <c r="T280" s="13">
        <f t="shared" si="99"/>
        <v>0</v>
      </c>
      <c r="U280" s="16"/>
      <c r="V280" s="13">
        <f t="shared" si="100"/>
        <v>0</v>
      </c>
      <c r="W280" s="16"/>
      <c r="X280" s="13">
        <f t="shared" si="92"/>
        <v>0</v>
      </c>
      <c r="Y280" s="16"/>
      <c r="Z280" s="13">
        <f t="shared" si="101"/>
        <v>0</v>
      </c>
      <c r="AA280" s="16"/>
      <c r="AB280" s="13">
        <f t="shared" si="114"/>
        <v>0</v>
      </c>
      <c r="AC280" s="24"/>
      <c r="AD280" s="22">
        <f t="shared" si="102"/>
        <v>0</v>
      </c>
      <c r="AE280" s="24"/>
      <c r="AF280" s="22">
        <f t="shared" si="103"/>
        <v>0</v>
      </c>
      <c r="AG280" s="16"/>
      <c r="AH280" s="13">
        <f t="shared" si="104"/>
        <v>0</v>
      </c>
      <c r="AI280" s="16"/>
      <c r="AJ280" s="13">
        <f t="shared" si="105"/>
        <v>0</v>
      </c>
      <c r="AK280" s="24"/>
      <c r="AL280" s="22">
        <f t="shared" si="106"/>
        <v>0</v>
      </c>
      <c r="AM280" s="181"/>
      <c r="AN280" s="13">
        <f t="shared" si="107"/>
        <v>0</v>
      </c>
      <c r="AO280" s="24"/>
      <c r="AP280" s="22">
        <f t="shared" si="108"/>
        <v>0</v>
      </c>
      <c r="AQ280" s="24"/>
      <c r="AR280" s="22">
        <f t="shared" si="109"/>
        <v>0</v>
      </c>
      <c r="AS280" s="24"/>
      <c r="AT280" s="22">
        <f t="shared" si="110"/>
        <v>0</v>
      </c>
      <c r="AU280" s="24"/>
      <c r="AV280" s="22">
        <f t="shared" si="111"/>
        <v>0</v>
      </c>
      <c r="AW280" s="187">
        <f t="shared" si="112"/>
        <v>0</v>
      </c>
    </row>
    <row r="281" spans="2:49">
      <c r="B281" s="47" t="s">
        <v>350</v>
      </c>
      <c r="C281" s="43">
        <v>15</v>
      </c>
      <c r="D281" s="23">
        <f>origine!E285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91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13">
        <f t="shared" si="92"/>
        <v>0</v>
      </c>
      <c r="Y281" s="16"/>
      <c r="Z281" s="13">
        <f t="shared" si="101"/>
        <v>0</v>
      </c>
      <c r="AA281" s="16"/>
      <c r="AB281" s="13">
        <f t="shared" si="114"/>
        <v>0</v>
      </c>
      <c r="AC281" s="24"/>
      <c r="AD281" s="22">
        <f t="shared" si="102"/>
        <v>0</v>
      </c>
      <c r="AE281" s="24"/>
      <c r="AF281" s="22">
        <f t="shared" si="103"/>
        <v>0</v>
      </c>
      <c r="AG281" s="16"/>
      <c r="AH281" s="13">
        <f t="shared" si="104"/>
        <v>0</v>
      </c>
      <c r="AI281" s="16"/>
      <c r="AJ281" s="13">
        <f t="shared" si="105"/>
        <v>0</v>
      </c>
      <c r="AK281" s="24"/>
      <c r="AL281" s="22">
        <f t="shared" si="106"/>
        <v>0</v>
      </c>
      <c r="AM281" s="181"/>
      <c r="AN281" s="13">
        <f t="shared" si="107"/>
        <v>0</v>
      </c>
      <c r="AO281" s="24"/>
      <c r="AP281" s="22">
        <f t="shared" si="108"/>
        <v>0</v>
      </c>
      <c r="AQ281" s="24"/>
      <c r="AR281" s="22">
        <f t="shared" si="109"/>
        <v>0</v>
      </c>
      <c r="AS281" s="24"/>
      <c r="AT281" s="22">
        <f t="shared" si="110"/>
        <v>0</v>
      </c>
      <c r="AU281" s="24"/>
      <c r="AV281" s="22">
        <f t="shared" si="111"/>
        <v>0</v>
      </c>
      <c r="AW281" s="187">
        <f t="shared" si="112"/>
        <v>0</v>
      </c>
    </row>
    <row r="282" spans="2:49">
      <c r="B282" s="47" t="s">
        <v>351</v>
      </c>
      <c r="C282" s="43">
        <v>10</v>
      </c>
      <c r="D282" s="23">
        <f>origine!E286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91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13">
        <f t="shared" si="92"/>
        <v>0</v>
      </c>
      <c r="Y282" s="16"/>
      <c r="Z282" s="13">
        <f t="shared" si="101"/>
        <v>0</v>
      </c>
      <c r="AA282" s="16"/>
      <c r="AB282" s="13">
        <f t="shared" si="114"/>
        <v>0</v>
      </c>
      <c r="AC282" s="24"/>
      <c r="AD282" s="22">
        <f t="shared" si="102"/>
        <v>0</v>
      </c>
      <c r="AE282" s="24"/>
      <c r="AF282" s="22">
        <f t="shared" si="103"/>
        <v>0</v>
      </c>
      <c r="AG282" s="16"/>
      <c r="AH282" s="13">
        <f t="shared" si="104"/>
        <v>0</v>
      </c>
      <c r="AI282" s="16"/>
      <c r="AJ282" s="13">
        <f t="shared" si="105"/>
        <v>0</v>
      </c>
      <c r="AK282" s="24"/>
      <c r="AL282" s="22">
        <f t="shared" si="106"/>
        <v>0</v>
      </c>
      <c r="AM282" s="181"/>
      <c r="AN282" s="13">
        <f t="shared" si="107"/>
        <v>0</v>
      </c>
      <c r="AO282" s="24"/>
      <c r="AP282" s="22">
        <f t="shared" si="108"/>
        <v>0</v>
      </c>
      <c r="AQ282" s="24"/>
      <c r="AR282" s="22">
        <f t="shared" si="109"/>
        <v>0</v>
      </c>
      <c r="AS282" s="24"/>
      <c r="AT282" s="22">
        <f t="shared" si="110"/>
        <v>0</v>
      </c>
      <c r="AU282" s="24"/>
      <c r="AV282" s="22">
        <f t="shared" si="111"/>
        <v>0</v>
      </c>
      <c r="AW282" s="187">
        <f t="shared" si="112"/>
        <v>0</v>
      </c>
    </row>
    <row r="283" spans="2:49">
      <c r="B283" s="138" t="s">
        <v>352</v>
      </c>
      <c r="C283" s="124"/>
      <c r="D283" s="23">
        <f>origine!E287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91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13">
        <f t="shared" si="92"/>
        <v>0</v>
      </c>
      <c r="Y283" s="16"/>
      <c r="Z283" s="13">
        <f t="shared" si="101"/>
        <v>0</v>
      </c>
      <c r="AA283" s="16"/>
      <c r="AB283" s="13">
        <f t="shared" si="114"/>
        <v>0</v>
      </c>
      <c r="AC283" s="24"/>
      <c r="AD283" s="22">
        <f t="shared" si="102"/>
        <v>0</v>
      </c>
      <c r="AE283" s="24"/>
      <c r="AF283" s="22">
        <f t="shared" si="103"/>
        <v>0</v>
      </c>
      <c r="AG283" s="16"/>
      <c r="AH283" s="13">
        <f t="shared" si="104"/>
        <v>0</v>
      </c>
      <c r="AI283" s="16"/>
      <c r="AJ283" s="13">
        <f t="shared" si="105"/>
        <v>0</v>
      </c>
      <c r="AK283" s="24"/>
      <c r="AL283" s="22">
        <f t="shared" si="106"/>
        <v>0</v>
      </c>
      <c r="AM283" s="181"/>
      <c r="AN283" s="13">
        <f t="shared" si="107"/>
        <v>0</v>
      </c>
      <c r="AO283" s="24"/>
      <c r="AP283" s="22">
        <f t="shared" si="108"/>
        <v>0</v>
      </c>
      <c r="AQ283" s="24"/>
      <c r="AR283" s="22">
        <f t="shared" si="109"/>
        <v>0</v>
      </c>
      <c r="AS283" s="24"/>
      <c r="AT283" s="22">
        <f t="shared" si="110"/>
        <v>0</v>
      </c>
      <c r="AU283" s="24"/>
      <c r="AV283" s="22">
        <f t="shared" si="111"/>
        <v>0</v>
      </c>
      <c r="AW283" s="187">
        <f t="shared" si="112"/>
        <v>0</v>
      </c>
    </row>
    <row r="284" spans="2:49">
      <c r="B284" s="47" t="s">
        <v>353</v>
      </c>
      <c r="C284" s="43">
        <v>10</v>
      </c>
      <c r="D284" s="23">
        <f>origine!E288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91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13">
        <f t="shared" ref="X284:X347" si="115">$C284*W284</f>
        <v>0</v>
      </c>
      <c r="Y284" s="16"/>
      <c r="Z284" s="13">
        <f t="shared" si="101"/>
        <v>0</v>
      </c>
      <c r="AA284" s="16"/>
      <c r="AB284" s="13">
        <f t="shared" si="114"/>
        <v>0</v>
      </c>
      <c r="AC284" s="24"/>
      <c r="AD284" s="22">
        <f t="shared" si="102"/>
        <v>0</v>
      </c>
      <c r="AE284" s="24"/>
      <c r="AF284" s="22">
        <f t="shared" si="103"/>
        <v>0</v>
      </c>
      <c r="AG284" s="16"/>
      <c r="AH284" s="13">
        <f t="shared" si="104"/>
        <v>0</v>
      </c>
      <c r="AI284" s="16"/>
      <c r="AJ284" s="13">
        <f t="shared" si="105"/>
        <v>0</v>
      </c>
      <c r="AK284" s="24"/>
      <c r="AL284" s="22">
        <f t="shared" si="106"/>
        <v>0</v>
      </c>
      <c r="AM284" s="181"/>
      <c r="AN284" s="13">
        <f t="shared" si="107"/>
        <v>0</v>
      </c>
      <c r="AO284" s="24"/>
      <c r="AP284" s="22">
        <f t="shared" si="108"/>
        <v>0</v>
      </c>
      <c r="AQ284" s="24"/>
      <c r="AR284" s="22">
        <f t="shared" si="109"/>
        <v>0</v>
      </c>
      <c r="AS284" s="24"/>
      <c r="AT284" s="22">
        <f t="shared" si="110"/>
        <v>0</v>
      </c>
      <c r="AU284" s="24"/>
      <c r="AV284" s="22">
        <f t="shared" si="111"/>
        <v>0</v>
      </c>
      <c r="AW284" s="187">
        <f t="shared" si="112"/>
        <v>0</v>
      </c>
    </row>
    <row r="285" spans="2:49">
      <c r="B285" s="47" t="s">
        <v>354</v>
      </c>
      <c r="C285" s="43">
        <v>2.5</v>
      </c>
      <c r="D285" s="23">
        <f>origine!E289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91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13">
        <f t="shared" si="115"/>
        <v>0</v>
      </c>
      <c r="Y285" s="16"/>
      <c r="Z285" s="13">
        <f t="shared" si="101"/>
        <v>0</v>
      </c>
      <c r="AA285" s="16"/>
      <c r="AB285" s="13">
        <f t="shared" si="114"/>
        <v>0</v>
      </c>
      <c r="AC285" s="24"/>
      <c r="AD285" s="22">
        <f t="shared" si="102"/>
        <v>0</v>
      </c>
      <c r="AE285" s="24"/>
      <c r="AF285" s="22">
        <f t="shared" si="103"/>
        <v>0</v>
      </c>
      <c r="AG285" s="16"/>
      <c r="AH285" s="13">
        <f t="shared" si="104"/>
        <v>0</v>
      </c>
      <c r="AI285" s="16"/>
      <c r="AJ285" s="13">
        <f t="shared" si="105"/>
        <v>0</v>
      </c>
      <c r="AK285" s="24"/>
      <c r="AL285" s="22">
        <f t="shared" si="106"/>
        <v>0</v>
      </c>
      <c r="AM285" s="181"/>
      <c r="AN285" s="13">
        <f t="shared" si="107"/>
        <v>0</v>
      </c>
      <c r="AO285" s="24"/>
      <c r="AP285" s="22">
        <f t="shared" si="108"/>
        <v>0</v>
      </c>
      <c r="AQ285" s="24"/>
      <c r="AR285" s="22">
        <f t="shared" si="109"/>
        <v>0</v>
      </c>
      <c r="AS285" s="24"/>
      <c r="AT285" s="22">
        <f t="shared" si="110"/>
        <v>0</v>
      </c>
      <c r="AU285" s="24"/>
      <c r="AV285" s="22">
        <f t="shared" si="111"/>
        <v>0</v>
      </c>
      <c r="AW285" s="187">
        <f t="shared" si="112"/>
        <v>0</v>
      </c>
    </row>
    <row r="286" spans="2:49">
      <c r="B286" s="47" t="s">
        <v>355</v>
      </c>
      <c r="C286" s="43">
        <v>4.1500000000000004</v>
      </c>
      <c r="D286" s="23">
        <f>origine!E290</f>
        <v>0</v>
      </c>
      <c r="E286" s="24"/>
      <c r="F286" s="22">
        <f t="shared" si="93"/>
        <v>0</v>
      </c>
      <c r="G286" s="24"/>
      <c r="H286" s="22">
        <f t="shared" si="94"/>
        <v>0</v>
      </c>
      <c r="I286" s="24"/>
      <c r="J286" s="22">
        <f t="shared" si="113"/>
        <v>0</v>
      </c>
      <c r="K286" s="24"/>
      <c r="L286" s="22">
        <f t="shared" si="95"/>
        <v>0</v>
      </c>
      <c r="M286" s="24">
        <v>1</v>
      </c>
      <c r="N286" s="22">
        <v>4.4400000000000004</v>
      </c>
      <c r="O286" s="24"/>
      <c r="P286" s="22">
        <f t="shared" si="97"/>
        <v>0</v>
      </c>
      <c r="Q286" s="191"/>
      <c r="R286" s="13">
        <f t="shared" si="98"/>
        <v>0</v>
      </c>
      <c r="S286" s="16"/>
      <c r="T286" s="13">
        <f t="shared" si="99"/>
        <v>0</v>
      </c>
      <c r="U286" s="16"/>
      <c r="V286" s="13">
        <f t="shared" si="100"/>
        <v>0</v>
      </c>
      <c r="W286" s="16"/>
      <c r="X286" s="13">
        <f t="shared" si="115"/>
        <v>0</v>
      </c>
      <c r="Y286" s="16"/>
      <c r="Z286" s="13">
        <f t="shared" si="101"/>
        <v>0</v>
      </c>
      <c r="AA286" s="16"/>
      <c r="AB286" s="13">
        <f t="shared" si="114"/>
        <v>0</v>
      </c>
      <c r="AC286" s="24"/>
      <c r="AD286" s="22">
        <f t="shared" si="102"/>
        <v>0</v>
      </c>
      <c r="AE286" s="24"/>
      <c r="AF286" s="22">
        <f t="shared" si="103"/>
        <v>0</v>
      </c>
      <c r="AG286" s="16"/>
      <c r="AH286" s="13">
        <f t="shared" si="104"/>
        <v>0</v>
      </c>
      <c r="AI286" s="16"/>
      <c r="AJ286" s="13">
        <f t="shared" si="105"/>
        <v>0</v>
      </c>
      <c r="AK286" s="24"/>
      <c r="AL286" s="22">
        <f t="shared" si="106"/>
        <v>0</v>
      </c>
      <c r="AM286" s="181"/>
      <c r="AN286" s="13">
        <f t="shared" si="107"/>
        <v>0</v>
      </c>
      <c r="AO286" s="24"/>
      <c r="AP286" s="22">
        <f t="shared" si="108"/>
        <v>0</v>
      </c>
      <c r="AQ286" s="24"/>
      <c r="AR286" s="22">
        <f t="shared" si="109"/>
        <v>0</v>
      </c>
      <c r="AS286" s="24"/>
      <c r="AT286" s="22">
        <f t="shared" si="110"/>
        <v>0</v>
      </c>
      <c r="AU286" s="24"/>
      <c r="AV286" s="22">
        <f t="shared" si="111"/>
        <v>0</v>
      </c>
      <c r="AW286" s="187">
        <f t="shared" si="112"/>
        <v>1</v>
      </c>
    </row>
    <row r="287" spans="2:49">
      <c r="B287" s="47" t="s">
        <v>356</v>
      </c>
      <c r="C287" s="43">
        <v>3</v>
      </c>
      <c r="D287" s="23">
        <f>origine!E291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91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13">
        <f t="shared" si="115"/>
        <v>0</v>
      </c>
      <c r="Y287" s="16"/>
      <c r="Z287" s="13">
        <f t="shared" si="101"/>
        <v>0</v>
      </c>
      <c r="AA287" s="16"/>
      <c r="AB287" s="13">
        <f t="shared" si="114"/>
        <v>0</v>
      </c>
      <c r="AC287" s="24"/>
      <c r="AD287" s="22">
        <f t="shared" si="102"/>
        <v>0</v>
      </c>
      <c r="AE287" s="24"/>
      <c r="AF287" s="22">
        <f t="shared" si="103"/>
        <v>0</v>
      </c>
      <c r="AG287" s="16"/>
      <c r="AH287" s="13">
        <f t="shared" si="104"/>
        <v>0</v>
      </c>
      <c r="AI287" s="16"/>
      <c r="AJ287" s="13">
        <f t="shared" si="105"/>
        <v>0</v>
      </c>
      <c r="AK287" s="24"/>
      <c r="AL287" s="22">
        <f t="shared" si="106"/>
        <v>0</v>
      </c>
      <c r="AM287" s="181"/>
      <c r="AN287" s="13">
        <f t="shared" si="107"/>
        <v>0</v>
      </c>
      <c r="AO287" s="24"/>
      <c r="AP287" s="22">
        <f t="shared" si="108"/>
        <v>0</v>
      </c>
      <c r="AQ287" s="24"/>
      <c r="AR287" s="22">
        <f t="shared" si="109"/>
        <v>0</v>
      </c>
      <c r="AS287" s="24"/>
      <c r="AT287" s="22">
        <f t="shared" si="110"/>
        <v>0</v>
      </c>
      <c r="AU287" s="24"/>
      <c r="AV287" s="22">
        <f t="shared" si="111"/>
        <v>0</v>
      </c>
      <c r="AW287" s="187">
        <f t="shared" si="112"/>
        <v>0</v>
      </c>
    </row>
    <row r="288" spans="2:49">
      <c r="B288" s="47" t="s">
        <v>357</v>
      </c>
      <c r="C288" s="43">
        <v>2.5</v>
      </c>
      <c r="D288" s="23">
        <f>origine!E292</f>
        <v>0</v>
      </c>
      <c r="E288" s="24">
        <v>1</v>
      </c>
      <c r="F288" s="22">
        <v>3.86</v>
      </c>
      <c r="G288" s="24"/>
      <c r="H288" s="22">
        <f t="shared" si="94"/>
        <v>0</v>
      </c>
      <c r="I288" s="24">
        <v>1</v>
      </c>
      <c r="J288" s="22">
        <v>2.0299999999999998</v>
      </c>
      <c r="K288" s="24">
        <v>1</v>
      </c>
      <c r="L288" s="22">
        <v>2.4700000000000002</v>
      </c>
      <c r="M288" s="24"/>
      <c r="N288" s="22">
        <f t="shared" si="96"/>
        <v>0</v>
      </c>
      <c r="O288" s="24"/>
      <c r="P288" s="22">
        <f t="shared" si="97"/>
        <v>0</v>
      </c>
      <c r="Q288" s="191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13">
        <f t="shared" si="115"/>
        <v>0</v>
      </c>
      <c r="Y288" s="16"/>
      <c r="Z288" s="13">
        <f t="shared" si="101"/>
        <v>0</v>
      </c>
      <c r="AA288" s="16"/>
      <c r="AB288" s="13">
        <f t="shared" si="114"/>
        <v>0</v>
      </c>
      <c r="AC288" s="24"/>
      <c r="AD288" s="22">
        <f t="shared" si="102"/>
        <v>0</v>
      </c>
      <c r="AE288" s="24"/>
      <c r="AF288" s="22">
        <f t="shared" si="103"/>
        <v>0</v>
      </c>
      <c r="AG288" s="16"/>
      <c r="AH288" s="13">
        <f t="shared" si="104"/>
        <v>0</v>
      </c>
      <c r="AI288" s="16"/>
      <c r="AJ288" s="13">
        <f t="shared" si="105"/>
        <v>0</v>
      </c>
      <c r="AK288" s="24"/>
      <c r="AL288" s="22">
        <f t="shared" si="106"/>
        <v>0</v>
      </c>
      <c r="AM288" s="181"/>
      <c r="AN288" s="13">
        <f t="shared" si="107"/>
        <v>0</v>
      </c>
      <c r="AO288" s="24"/>
      <c r="AP288" s="22">
        <f t="shared" si="108"/>
        <v>0</v>
      </c>
      <c r="AQ288" s="24"/>
      <c r="AR288" s="22">
        <f t="shared" si="109"/>
        <v>0</v>
      </c>
      <c r="AS288" s="24"/>
      <c r="AT288" s="22">
        <f t="shared" si="110"/>
        <v>0</v>
      </c>
      <c r="AU288" s="24"/>
      <c r="AV288" s="22">
        <f t="shared" si="111"/>
        <v>0</v>
      </c>
      <c r="AW288" s="187">
        <f t="shared" si="112"/>
        <v>3</v>
      </c>
    </row>
    <row r="289" spans="2:49">
      <c r="B289" s="47" t="s">
        <v>358</v>
      </c>
      <c r="C289" s="43">
        <v>6.5</v>
      </c>
      <c r="D289" s="23">
        <f>origine!E293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91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13">
        <f t="shared" si="115"/>
        <v>0</v>
      </c>
      <c r="Y289" s="16"/>
      <c r="Z289" s="13">
        <f t="shared" si="101"/>
        <v>0</v>
      </c>
      <c r="AA289" s="16"/>
      <c r="AB289" s="13">
        <f t="shared" si="114"/>
        <v>0</v>
      </c>
      <c r="AC289" s="24"/>
      <c r="AD289" s="22">
        <f t="shared" si="102"/>
        <v>0</v>
      </c>
      <c r="AE289" s="24"/>
      <c r="AF289" s="22">
        <f t="shared" si="103"/>
        <v>0</v>
      </c>
      <c r="AG289" s="16"/>
      <c r="AH289" s="13">
        <f t="shared" si="104"/>
        <v>0</v>
      </c>
      <c r="AI289" s="16"/>
      <c r="AJ289" s="13">
        <f t="shared" si="105"/>
        <v>0</v>
      </c>
      <c r="AK289" s="24"/>
      <c r="AL289" s="22">
        <f t="shared" si="106"/>
        <v>0</v>
      </c>
      <c r="AM289" s="181"/>
      <c r="AN289" s="13">
        <f t="shared" si="107"/>
        <v>0</v>
      </c>
      <c r="AO289" s="24"/>
      <c r="AP289" s="22">
        <f t="shared" si="108"/>
        <v>0</v>
      </c>
      <c r="AQ289" s="24"/>
      <c r="AR289" s="22">
        <f t="shared" si="109"/>
        <v>0</v>
      </c>
      <c r="AS289" s="24"/>
      <c r="AT289" s="22">
        <f t="shared" si="110"/>
        <v>0</v>
      </c>
      <c r="AU289" s="24"/>
      <c r="AV289" s="22">
        <f t="shared" si="111"/>
        <v>0</v>
      </c>
      <c r="AW289" s="187">
        <f t="shared" si="112"/>
        <v>0</v>
      </c>
    </row>
    <row r="290" spans="2:49">
      <c r="B290" s="47" t="s">
        <v>359</v>
      </c>
      <c r="C290" s="43">
        <v>10.5</v>
      </c>
      <c r="D290" s="23">
        <f>origine!E294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91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13">
        <f t="shared" si="115"/>
        <v>0</v>
      </c>
      <c r="Y290" s="16"/>
      <c r="Z290" s="13">
        <f t="shared" si="101"/>
        <v>0</v>
      </c>
      <c r="AA290" s="16"/>
      <c r="AB290" s="13">
        <f t="shared" si="114"/>
        <v>0</v>
      </c>
      <c r="AC290" s="24"/>
      <c r="AD290" s="22">
        <f t="shared" si="102"/>
        <v>0</v>
      </c>
      <c r="AE290" s="24"/>
      <c r="AF290" s="22">
        <f t="shared" si="103"/>
        <v>0</v>
      </c>
      <c r="AG290" s="16"/>
      <c r="AH290" s="13">
        <f t="shared" si="104"/>
        <v>0</v>
      </c>
      <c r="AI290" s="16"/>
      <c r="AJ290" s="13">
        <f t="shared" si="105"/>
        <v>0</v>
      </c>
      <c r="AK290" s="24"/>
      <c r="AL290" s="22">
        <f t="shared" si="106"/>
        <v>0</v>
      </c>
      <c r="AM290" s="181"/>
      <c r="AN290" s="13">
        <f t="shared" si="107"/>
        <v>0</v>
      </c>
      <c r="AO290" s="24"/>
      <c r="AP290" s="22">
        <f t="shared" si="108"/>
        <v>0</v>
      </c>
      <c r="AQ290" s="24"/>
      <c r="AR290" s="22">
        <f t="shared" si="109"/>
        <v>0</v>
      </c>
      <c r="AS290" s="24"/>
      <c r="AT290" s="22">
        <f t="shared" si="110"/>
        <v>0</v>
      </c>
      <c r="AU290" s="24"/>
      <c r="AV290" s="22">
        <f t="shared" si="111"/>
        <v>0</v>
      </c>
      <c r="AW290" s="187">
        <f t="shared" si="112"/>
        <v>0</v>
      </c>
    </row>
    <row r="291" spans="2:49">
      <c r="B291" s="47" t="s">
        <v>360</v>
      </c>
      <c r="C291" s="43">
        <v>3.75</v>
      </c>
      <c r="D291" s="23">
        <f>origine!E295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91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13">
        <f t="shared" si="115"/>
        <v>0</v>
      </c>
      <c r="Y291" s="16"/>
      <c r="Z291" s="13">
        <f t="shared" si="101"/>
        <v>0</v>
      </c>
      <c r="AA291" s="16"/>
      <c r="AB291" s="13">
        <f t="shared" si="114"/>
        <v>0</v>
      </c>
      <c r="AC291" s="24"/>
      <c r="AD291" s="22">
        <f t="shared" si="102"/>
        <v>0</v>
      </c>
      <c r="AE291" s="24"/>
      <c r="AF291" s="22">
        <f t="shared" si="103"/>
        <v>0</v>
      </c>
      <c r="AG291" s="16"/>
      <c r="AH291" s="13">
        <f t="shared" si="104"/>
        <v>0</v>
      </c>
      <c r="AI291" s="16"/>
      <c r="AJ291" s="13">
        <f t="shared" si="105"/>
        <v>0</v>
      </c>
      <c r="AK291" s="24"/>
      <c r="AL291" s="22">
        <f t="shared" si="106"/>
        <v>0</v>
      </c>
      <c r="AM291" s="24"/>
      <c r="AN291" s="13">
        <f t="shared" si="107"/>
        <v>0</v>
      </c>
      <c r="AO291" s="24"/>
      <c r="AP291" s="22">
        <f t="shared" si="108"/>
        <v>0</v>
      </c>
      <c r="AQ291" s="24"/>
      <c r="AR291" s="22">
        <f t="shared" si="109"/>
        <v>0</v>
      </c>
      <c r="AS291" s="24"/>
      <c r="AT291" s="22">
        <f t="shared" si="110"/>
        <v>0</v>
      </c>
      <c r="AU291" s="24"/>
      <c r="AV291" s="22">
        <f t="shared" si="111"/>
        <v>0</v>
      </c>
      <c r="AW291" s="187">
        <f t="shared" si="112"/>
        <v>0</v>
      </c>
    </row>
    <row r="292" spans="2:49">
      <c r="B292" s="47" t="s">
        <v>361</v>
      </c>
      <c r="C292" s="43">
        <v>3.75</v>
      </c>
      <c r="D292" s="23">
        <f>origine!E296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91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13">
        <f t="shared" si="115"/>
        <v>0</v>
      </c>
      <c r="Y292" s="16"/>
      <c r="Z292" s="13">
        <f t="shared" si="101"/>
        <v>0</v>
      </c>
      <c r="AA292" s="16"/>
      <c r="AB292" s="13">
        <f t="shared" si="114"/>
        <v>0</v>
      </c>
      <c r="AC292" s="24"/>
      <c r="AD292" s="22">
        <f t="shared" si="102"/>
        <v>0</v>
      </c>
      <c r="AE292" s="24"/>
      <c r="AF292" s="22">
        <f t="shared" si="103"/>
        <v>0</v>
      </c>
      <c r="AG292" s="16"/>
      <c r="AH292" s="13">
        <f t="shared" si="104"/>
        <v>0</v>
      </c>
      <c r="AI292" s="16"/>
      <c r="AJ292" s="13">
        <f t="shared" si="105"/>
        <v>0</v>
      </c>
      <c r="AK292" s="24"/>
      <c r="AL292" s="22">
        <f t="shared" si="106"/>
        <v>0</v>
      </c>
      <c r="AM292" s="24"/>
      <c r="AN292" s="13">
        <f t="shared" si="107"/>
        <v>0</v>
      </c>
      <c r="AO292" s="24"/>
      <c r="AP292" s="22">
        <f t="shared" si="108"/>
        <v>0</v>
      </c>
      <c r="AQ292" s="24"/>
      <c r="AR292" s="22">
        <f t="shared" si="109"/>
        <v>0</v>
      </c>
      <c r="AS292" s="24"/>
      <c r="AT292" s="22">
        <f t="shared" si="110"/>
        <v>0</v>
      </c>
      <c r="AU292" s="24"/>
      <c r="AV292" s="22">
        <f t="shared" si="111"/>
        <v>0</v>
      </c>
      <c r="AW292" s="187">
        <f t="shared" si="112"/>
        <v>0</v>
      </c>
    </row>
    <row r="293" spans="2:49">
      <c r="B293" s="47" t="s">
        <v>362</v>
      </c>
      <c r="C293" s="43">
        <v>3.75</v>
      </c>
      <c r="D293" s="23">
        <f>origine!E297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91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13">
        <f t="shared" si="115"/>
        <v>0</v>
      </c>
      <c r="Y293" s="16"/>
      <c r="Z293" s="13">
        <f t="shared" si="101"/>
        <v>0</v>
      </c>
      <c r="AA293" s="16"/>
      <c r="AB293" s="13">
        <f t="shared" si="114"/>
        <v>0</v>
      </c>
      <c r="AC293" s="24"/>
      <c r="AD293" s="22">
        <f t="shared" si="102"/>
        <v>0</v>
      </c>
      <c r="AE293" s="24"/>
      <c r="AF293" s="22">
        <f t="shared" si="103"/>
        <v>0</v>
      </c>
      <c r="AG293" s="16"/>
      <c r="AH293" s="13">
        <f t="shared" si="104"/>
        <v>0</v>
      </c>
      <c r="AI293" s="16"/>
      <c r="AJ293" s="13">
        <f t="shared" si="105"/>
        <v>0</v>
      </c>
      <c r="AK293" s="24"/>
      <c r="AL293" s="22">
        <f t="shared" si="106"/>
        <v>0</v>
      </c>
      <c r="AM293" s="24"/>
      <c r="AN293" s="13">
        <f t="shared" si="107"/>
        <v>0</v>
      </c>
      <c r="AO293" s="24"/>
      <c r="AP293" s="22">
        <f t="shared" si="108"/>
        <v>0</v>
      </c>
      <c r="AQ293" s="24"/>
      <c r="AR293" s="22">
        <f t="shared" si="109"/>
        <v>0</v>
      </c>
      <c r="AS293" s="24"/>
      <c r="AT293" s="22">
        <f t="shared" si="110"/>
        <v>0</v>
      </c>
      <c r="AU293" s="24"/>
      <c r="AV293" s="22">
        <f t="shared" si="111"/>
        <v>0</v>
      </c>
      <c r="AW293" s="187">
        <f t="shared" si="112"/>
        <v>0</v>
      </c>
    </row>
    <row r="294" spans="2:49">
      <c r="B294" s="138" t="s">
        <v>363</v>
      </c>
      <c r="C294" s="124"/>
      <c r="D294" s="23">
        <f>origine!E298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91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13">
        <f t="shared" si="115"/>
        <v>0</v>
      </c>
      <c r="Y294" s="16"/>
      <c r="Z294" s="13">
        <f t="shared" si="101"/>
        <v>0</v>
      </c>
      <c r="AA294" s="16"/>
      <c r="AB294" s="13">
        <f t="shared" si="114"/>
        <v>0</v>
      </c>
      <c r="AC294" s="24"/>
      <c r="AD294" s="22">
        <f t="shared" si="102"/>
        <v>0</v>
      </c>
      <c r="AE294" s="24"/>
      <c r="AF294" s="22">
        <f t="shared" si="103"/>
        <v>0</v>
      </c>
      <c r="AG294" s="16"/>
      <c r="AH294" s="13">
        <f t="shared" si="104"/>
        <v>0</v>
      </c>
      <c r="AI294" s="16"/>
      <c r="AJ294" s="13">
        <f t="shared" si="105"/>
        <v>0</v>
      </c>
      <c r="AK294" s="24"/>
      <c r="AL294" s="22">
        <f t="shared" si="106"/>
        <v>0</v>
      </c>
      <c r="AM294" s="24"/>
      <c r="AN294" s="13">
        <f t="shared" si="107"/>
        <v>0</v>
      </c>
      <c r="AO294" s="24"/>
      <c r="AP294" s="22">
        <f t="shared" si="108"/>
        <v>0</v>
      </c>
      <c r="AQ294" s="24"/>
      <c r="AR294" s="22">
        <f t="shared" si="109"/>
        <v>0</v>
      </c>
      <c r="AS294" s="24"/>
      <c r="AT294" s="22">
        <f t="shared" si="110"/>
        <v>0</v>
      </c>
      <c r="AU294" s="24"/>
      <c r="AV294" s="22">
        <f t="shared" si="111"/>
        <v>0</v>
      </c>
      <c r="AW294" s="187">
        <f t="shared" si="112"/>
        <v>0</v>
      </c>
    </row>
    <row r="295" spans="2:49">
      <c r="B295" s="119" t="s">
        <v>364</v>
      </c>
      <c r="C295" s="43">
        <v>10</v>
      </c>
      <c r="D295" s="23">
        <f>origine!E299</f>
        <v>0</v>
      </c>
      <c r="E295" s="24">
        <v>1</v>
      </c>
      <c r="F295" s="22">
        <v>14.05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91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13">
        <f t="shared" si="115"/>
        <v>0</v>
      </c>
      <c r="Y295" s="16"/>
      <c r="Z295" s="13">
        <f t="shared" si="101"/>
        <v>0</v>
      </c>
      <c r="AA295" s="16"/>
      <c r="AB295" s="13">
        <f t="shared" si="114"/>
        <v>0</v>
      </c>
      <c r="AC295" s="24"/>
      <c r="AD295" s="22">
        <f t="shared" si="102"/>
        <v>0</v>
      </c>
      <c r="AE295" s="24"/>
      <c r="AF295" s="22">
        <f t="shared" si="103"/>
        <v>0</v>
      </c>
      <c r="AG295" s="16"/>
      <c r="AH295" s="13">
        <f t="shared" si="104"/>
        <v>0</v>
      </c>
      <c r="AI295" s="16"/>
      <c r="AJ295" s="13">
        <f t="shared" si="105"/>
        <v>0</v>
      </c>
      <c r="AK295" s="24"/>
      <c r="AL295" s="22">
        <f t="shared" si="106"/>
        <v>0</v>
      </c>
      <c r="AM295" s="24"/>
      <c r="AN295" s="13">
        <f t="shared" si="107"/>
        <v>0</v>
      </c>
      <c r="AO295" s="24"/>
      <c r="AP295" s="22">
        <f t="shared" si="108"/>
        <v>0</v>
      </c>
      <c r="AQ295" s="24"/>
      <c r="AR295" s="22">
        <f t="shared" si="109"/>
        <v>0</v>
      </c>
      <c r="AS295" s="24"/>
      <c r="AT295" s="22">
        <f t="shared" si="110"/>
        <v>0</v>
      </c>
      <c r="AU295" s="24"/>
      <c r="AV295" s="22">
        <f t="shared" si="111"/>
        <v>0</v>
      </c>
      <c r="AW295" s="187">
        <f t="shared" si="112"/>
        <v>1</v>
      </c>
    </row>
    <row r="296" spans="2:49">
      <c r="B296" s="119" t="s">
        <v>365</v>
      </c>
      <c r="C296" s="43">
        <v>17</v>
      </c>
      <c r="D296" s="23">
        <f>origine!E300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91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13">
        <f t="shared" si="115"/>
        <v>0</v>
      </c>
      <c r="Y296" s="16"/>
      <c r="Z296" s="13">
        <f t="shared" si="101"/>
        <v>0</v>
      </c>
      <c r="AA296" s="16"/>
      <c r="AB296" s="13">
        <f t="shared" si="114"/>
        <v>0</v>
      </c>
      <c r="AC296" s="24"/>
      <c r="AD296" s="22">
        <f t="shared" si="102"/>
        <v>0</v>
      </c>
      <c r="AE296" s="24"/>
      <c r="AF296" s="22">
        <f t="shared" si="103"/>
        <v>0</v>
      </c>
      <c r="AG296" s="16"/>
      <c r="AH296" s="13">
        <f t="shared" si="104"/>
        <v>0</v>
      </c>
      <c r="AI296" s="16"/>
      <c r="AJ296" s="13">
        <f t="shared" si="105"/>
        <v>0</v>
      </c>
      <c r="AK296" s="24"/>
      <c r="AL296" s="22">
        <f t="shared" si="106"/>
        <v>0</v>
      </c>
      <c r="AM296" s="24"/>
      <c r="AN296" s="13">
        <f t="shared" si="107"/>
        <v>0</v>
      </c>
      <c r="AO296" s="24"/>
      <c r="AP296" s="22">
        <f t="shared" si="108"/>
        <v>0</v>
      </c>
      <c r="AQ296" s="24"/>
      <c r="AR296" s="22">
        <f t="shared" si="109"/>
        <v>0</v>
      </c>
      <c r="AS296" s="24"/>
      <c r="AT296" s="22">
        <f t="shared" si="110"/>
        <v>0</v>
      </c>
      <c r="AU296" s="24"/>
      <c r="AV296" s="22">
        <f t="shared" si="111"/>
        <v>0</v>
      </c>
      <c r="AW296" s="187">
        <f t="shared" si="112"/>
        <v>0</v>
      </c>
    </row>
    <row r="297" spans="2:49" ht="15" thickBot="1">
      <c r="B297" s="119" t="s">
        <v>366</v>
      </c>
      <c r="C297" s="43">
        <v>25.5</v>
      </c>
      <c r="D297" s="23">
        <f>origine!E301</f>
        <v>0</v>
      </c>
      <c r="E297" s="24"/>
      <c r="F297" s="22">
        <f t="shared" si="93"/>
        <v>0</v>
      </c>
      <c r="G297" s="24"/>
      <c r="H297" s="22">
        <f t="shared" si="94"/>
        <v>0</v>
      </c>
      <c r="I297" s="24"/>
      <c r="J297" s="22">
        <f t="shared" si="113"/>
        <v>0</v>
      </c>
      <c r="K297" s="24"/>
      <c r="L297" s="22">
        <f t="shared" si="95"/>
        <v>0</v>
      </c>
      <c r="M297" s="24"/>
      <c r="N297" s="22">
        <f t="shared" si="96"/>
        <v>0</v>
      </c>
      <c r="O297" s="24"/>
      <c r="P297" s="22">
        <f t="shared" si="97"/>
        <v>0</v>
      </c>
      <c r="Q297" s="191"/>
      <c r="R297" s="13">
        <f t="shared" si="98"/>
        <v>0</v>
      </c>
      <c r="S297" s="16"/>
      <c r="T297" s="13">
        <f t="shared" si="99"/>
        <v>0</v>
      </c>
      <c r="U297" s="16"/>
      <c r="V297" s="13">
        <f t="shared" si="100"/>
        <v>0</v>
      </c>
      <c r="W297" s="16"/>
      <c r="X297" s="13">
        <f t="shared" si="115"/>
        <v>0</v>
      </c>
      <c r="Y297" s="16"/>
      <c r="Z297" s="13">
        <f t="shared" si="101"/>
        <v>0</v>
      </c>
      <c r="AA297" s="16"/>
      <c r="AB297" s="13">
        <f t="shared" si="114"/>
        <v>0</v>
      </c>
      <c r="AC297" s="24"/>
      <c r="AD297" s="22">
        <f t="shared" si="102"/>
        <v>0</v>
      </c>
      <c r="AE297" s="24"/>
      <c r="AF297" s="22">
        <f t="shared" si="103"/>
        <v>0</v>
      </c>
      <c r="AG297" s="16"/>
      <c r="AH297" s="13">
        <f t="shared" si="104"/>
        <v>0</v>
      </c>
      <c r="AI297" s="16"/>
      <c r="AJ297" s="13">
        <f t="shared" si="105"/>
        <v>0</v>
      </c>
      <c r="AK297" s="24"/>
      <c r="AL297" s="22">
        <f t="shared" si="106"/>
        <v>0</v>
      </c>
      <c r="AM297" s="24"/>
      <c r="AN297" s="13">
        <f t="shared" si="107"/>
        <v>0</v>
      </c>
      <c r="AO297" s="24"/>
      <c r="AP297" s="22">
        <f t="shared" si="108"/>
        <v>0</v>
      </c>
      <c r="AQ297" s="24"/>
      <c r="AR297" s="22">
        <f t="shared" si="109"/>
        <v>0</v>
      </c>
      <c r="AS297" s="24"/>
      <c r="AT297" s="22">
        <f t="shared" si="110"/>
        <v>0</v>
      </c>
      <c r="AU297" s="24"/>
      <c r="AV297" s="22">
        <f t="shared" si="111"/>
        <v>0</v>
      </c>
      <c r="AW297" s="187">
        <f t="shared" si="112"/>
        <v>0</v>
      </c>
    </row>
    <row r="298" spans="2:49" s="21" customFormat="1" ht="15" thickBot="1">
      <c r="B298" s="47" t="s">
        <v>367</v>
      </c>
      <c r="C298" s="43">
        <v>6.5</v>
      </c>
      <c r="D298" s="23">
        <f>origine!E302</f>
        <v>0</v>
      </c>
      <c r="E298" s="24">
        <v>1</v>
      </c>
      <c r="F298" s="22">
        <v>7.06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91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13">
        <f t="shared" si="115"/>
        <v>0</v>
      </c>
      <c r="Y298" s="16"/>
      <c r="Z298" s="13">
        <f t="shared" si="101"/>
        <v>0</v>
      </c>
      <c r="AA298" s="16"/>
      <c r="AB298" s="13">
        <f t="shared" si="114"/>
        <v>0</v>
      </c>
      <c r="AC298" s="24"/>
      <c r="AD298" s="22">
        <f t="shared" si="102"/>
        <v>0</v>
      </c>
      <c r="AE298" s="24"/>
      <c r="AF298" s="22">
        <f t="shared" si="103"/>
        <v>0</v>
      </c>
      <c r="AG298" s="16"/>
      <c r="AH298" s="13">
        <f t="shared" si="104"/>
        <v>0</v>
      </c>
      <c r="AI298" s="16"/>
      <c r="AJ298" s="13">
        <f t="shared" si="105"/>
        <v>0</v>
      </c>
      <c r="AK298" s="24"/>
      <c r="AL298" s="22">
        <f t="shared" si="106"/>
        <v>0</v>
      </c>
      <c r="AM298" s="24"/>
      <c r="AN298" s="13">
        <f t="shared" si="107"/>
        <v>0</v>
      </c>
      <c r="AO298" s="24"/>
      <c r="AP298" s="22">
        <f t="shared" si="108"/>
        <v>0</v>
      </c>
      <c r="AQ298" s="24"/>
      <c r="AR298" s="22">
        <f t="shared" si="109"/>
        <v>0</v>
      </c>
      <c r="AS298" s="24"/>
      <c r="AT298" s="22">
        <f t="shared" si="110"/>
        <v>0</v>
      </c>
      <c r="AU298" s="24"/>
      <c r="AV298" s="22">
        <f t="shared" si="111"/>
        <v>0</v>
      </c>
      <c r="AW298" s="187">
        <f t="shared" si="112"/>
        <v>1</v>
      </c>
    </row>
    <row r="299" spans="2:49" s="33" customFormat="1">
      <c r="B299" s="47" t="s">
        <v>368</v>
      </c>
      <c r="C299" s="43">
        <v>3.75</v>
      </c>
      <c r="D299" s="23">
        <f>origine!E303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91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13">
        <f t="shared" si="115"/>
        <v>0</v>
      </c>
      <c r="Y299" s="16"/>
      <c r="Z299" s="13">
        <f t="shared" si="101"/>
        <v>0</v>
      </c>
      <c r="AA299" s="16"/>
      <c r="AB299" s="13">
        <f t="shared" si="114"/>
        <v>0</v>
      </c>
      <c r="AC299" s="24"/>
      <c r="AD299" s="22">
        <f t="shared" si="102"/>
        <v>0</v>
      </c>
      <c r="AE299" s="24"/>
      <c r="AF299" s="22">
        <f t="shared" si="103"/>
        <v>0</v>
      </c>
      <c r="AG299" s="16"/>
      <c r="AH299" s="13">
        <f t="shared" si="104"/>
        <v>0</v>
      </c>
      <c r="AI299" s="16"/>
      <c r="AJ299" s="13">
        <f t="shared" si="105"/>
        <v>0</v>
      </c>
      <c r="AK299" s="24"/>
      <c r="AL299" s="22">
        <f t="shared" si="106"/>
        <v>0</v>
      </c>
      <c r="AM299" s="24"/>
      <c r="AN299" s="13">
        <f t="shared" si="107"/>
        <v>0</v>
      </c>
      <c r="AO299" s="24"/>
      <c r="AP299" s="22">
        <f t="shared" si="108"/>
        <v>0</v>
      </c>
      <c r="AQ299" s="24"/>
      <c r="AR299" s="22">
        <f t="shared" si="109"/>
        <v>0</v>
      </c>
      <c r="AS299" s="24"/>
      <c r="AT299" s="22">
        <f t="shared" si="110"/>
        <v>0</v>
      </c>
      <c r="AU299" s="24"/>
      <c r="AV299" s="22">
        <f t="shared" si="111"/>
        <v>0</v>
      </c>
      <c r="AW299" s="187">
        <f t="shared" si="112"/>
        <v>0</v>
      </c>
    </row>
    <row r="300" spans="2:49" s="33" customFormat="1">
      <c r="B300" s="47" t="s">
        <v>369</v>
      </c>
      <c r="C300" s="43">
        <v>6</v>
      </c>
      <c r="D300" s="23">
        <f>origine!E304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91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13">
        <f t="shared" si="115"/>
        <v>0</v>
      </c>
      <c r="Y300" s="16"/>
      <c r="Z300" s="13">
        <f t="shared" si="101"/>
        <v>0</v>
      </c>
      <c r="AA300" s="16"/>
      <c r="AB300" s="13">
        <f t="shared" si="114"/>
        <v>0</v>
      </c>
      <c r="AC300" s="24"/>
      <c r="AD300" s="22">
        <f t="shared" si="102"/>
        <v>0</v>
      </c>
      <c r="AE300" s="24"/>
      <c r="AF300" s="22">
        <f t="shared" si="103"/>
        <v>0</v>
      </c>
      <c r="AG300" s="16"/>
      <c r="AH300" s="13">
        <f t="shared" si="104"/>
        <v>0</v>
      </c>
      <c r="AI300" s="16"/>
      <c r="AJ300" s="13">
        <f t="shared" si="105"/>
        <v>0</v>
      </c>
      <c r="AK300" s="24"/>
      <c r="AL300" s="22">
        <f t="shared" si="106"/>
        <v>0</v>
      </c>
      <c r="AM300" s="24"/>
      <c r="AN300" s="13">
        <f t="shared" si="107"/>
        <v>0</v>
      </c>
      <c r="AO300" s="24"/>
      <c r="AP300" s="22">
        <f t="shared" si="108"/>
        <v>0</v>
      </c>
      <c r="AQ300" s="24"/>
      <c r="AR300" s="22">
        <f t="shared" si="109"/>
        <v>0</v>
      </c>
      <c r="AS300" s="24"/>
      <c r="AT300" s="22">
        <f t="shared" si="110"/>
        <v>0</v>
      </c>
      <c r="AU300" s="24"/>
      <c r="AV300" s="22">
        <f t="shared" si="111"/>
        <v>0</v>
      </c>
      <c r="AW300" s="187">
        <f t="shared" si="112"/>
        <v>0</v>
      </c>
    </row>
    <row r="301" spans="2:49" s="33" customFormat="1">
      <c r="B301" s="47" t="s">
        <v>370</v>
      </c>
      <c r="C301" s="43">
        <v>4.5</v>
      </c>
      <c r="D301" s="23">
        <f>origine!E305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91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13">
        <f t="shared" si="115"/>
        <v>0</v>
      </c>
      <c r="Y301" s="16"/>
      <c r="Z301" s="13">
        <f t="shared" si="101"/>
        <v>0</v>
      </c>
      <c r="AA301" s="16"/>
      <c r="AB301" s="13">
        <f t="shared" si="114"/>
        <v>0</v>
      </c>
      <c r="AC301" s="24"/>
      <c r="AD301" s="22">
        <f t="shared" si="102"/>
        <v>0</v>
      </c>
      <c r="AE301" s="24"/>
      <c r="AF301" s="22">
        <f t="shared" si="103"/>
        <v>0</v>
      </c>
      <c r="AG301" s="16"/>
      <c r="AH301" s="13">
        <f t="shared" si="104"/>
        <v>0</v>
      </c>
      <c r="AI301" s="16"/>
      <c r="AJ301" s="13">
        <f t="shared" si="105"/>
        <v>0</v>
      </c>
      <c r="AK301" s="24"/>
      <c r="AL301" s="22">
        <f t="shared" si="106"/>
        <v>0</v>
      </c>
      <c r="AM301" s="24"/>
      <c r="AN301" s="13">
        <f t="shared" si="107"/>
        <v>0</v>
      </c>
      <c r="AO301" s="24"/>
      <c r="AP301" s="22">
        <f t="shared" si="108"/>
        <v>0</v>
      </c>
      <c r="AQ301" s="24"/>
      <c r="AR301" s="22">
        <f t="shared" si="109"/>
        <v>0</v>
      </c>
      <c r="AS301" s="24"/>
      <c r="AT301" s="22">
        <f t="shared" si="110"/>
        <v>0</v>
      </c>
      <c r="AU301" s="24"/>
      <c r="AV301" s="22">
        <f t="shared" si="111"/>
        <v>0</v>
      </c>
      <c r="AW301" s="187">
        <f t="shared" si="112"/>
        <v>0</v>
      </c>
    </row>
    <row r="302" spans="2:49" s="33" customFormat="1">
      <c r="B302" s="47" t="s">
        <v>371</v>
      </c>
      <c r="C302" s="43">
        <v>4.25</v>
      </c>
      <c r="D302" s="23">
        <f>origine!E306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91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13">
        <f t="shared" si="115"/>
        <v>0</v>
      </c>
      <c r="Y302" s="16"/>
      <c r="Z302" s="13">
        <f t="shared" si="101"/>
        <v>0</v>
      </c>
      <c r="AA302" s="16"/>
      <c r="AB302" s="13">
        <f t="shared" si="114"/>
        <v>0</v>
      </c>
      <c r="AC302" s="24"/>
      <c r="AD302" s="22">
        <f t="shared" si="102"/>
        <v>0</v>
      </c>
      <c r="AE302" s="24"/>
      <c r="AF302" s="22">
        <f t="shared" si="103"/>
        <v>0</v>
      </c>
      <c r="AG302" s="16"/>
      <c r="AH302" s="13">
        <f t="shared" si="104"/>
        <v>0</v>
      </c>
      <c r="AI302" s="16"/>
      <c r="AJ302" s="13">
        <f t="shared" si="105"/>
        <v>0</v>
      </c>
      <c r="AK302" s="24"/>
      <c r="AL302" s="22">
        <f t="shared" si="106"/>
        <v>0</v>
      </c>
      <c r="AM302" s="24"/>
      <c r="AN302" s="13">
        <f t="shared" si="107"/>
        <v>0</v>
      </c>
      <c r="AO302" s="24"/>
      <c r="AP302" s="22">
        <f t="shared" si="108"/>
        <v>0</v>
      </c>
      <c r="AQ302" s="24"/>
      <c r="AR302" s="22">
        <f t="shared" si="109"/>
        <v>0</v>
      </c>
      <c r="AS302" s="24"/>
      <c r="AT302" s="22">
        <f t="shared" si="110"/>
        <v>0</v>
      </c>
      <c r="AU302" s="24"/>
      <c r="AV302" s="22">
        <f t="shared" si="111"/>
        <v>0</v>
      </c>
      <c r="AW302" s="187">
        <f t="shared" si="112"/>
        <v>0</v>
      </c>
    </row>
    <row r="303" spans="2:49" s="33" customFormat="1" ht="15" thickBot="1">
      <c r="B303" s="47" t="s">
        <v>372</v>
      </c>
      <c r="C303" s="43">
        <v>3</v>
      </c>
      <c r="D303" s="23">
        <f>origine!E307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91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13">
        <f t="shared" si="115"/>
        <v>0</v>
      </c>
      <c r="Y303" s="16"/>
      <c r="Z303" s="13">
        <f t="shared" si="101"/>
        <v>0</v>
      </c>
      <c r="AA303" s="16"/>
      <c r="AB303" s="13">
        <f t="shared" si="114"/>
        <v>0</v>
      </c>
      <c r="AC303" s="24"/>
      <c r="AD303" s="22">
        <f t="shared" si="102"/>
        <v>0</v>
      </c>
      <c r="AE303" s="24"/>
      <c r="AF303" s="22">
        <f t="shared" si="103"/>
        <v>0</v>
      </c>
      <c r="AG303" s="16"/>
      <c r="AH303" s="13">
        <f t="shared" si="104"/>
        <v>0</v>
      </c>
      <c r="AI303" s="16"/>
      <c r="AJ303" s="13">
        <f t="shared" si="105"/>
        <v>0</v>
      </c>
      <c r="AK303" s="24"/>
      <c r="AL303" s="22">
        <f t="shared" si="106"/>
        <v>0</v>
      </c>
      <c r="AM303" s="24"/>
      <c r="AN303" s="13">
        <f t="shared" si="107"/>
        <v>0</v>
      </c>
      <c r="AO303" s="24"/>
      <c r="AP303" s="22">
        <f t="shared" si="108"/>
        <v>0</v>
      </c>
      <c r="AQ303" s="24"/>
      <c r="AR303" s="22">
        <f t="shared" si="109"/>
        <v>0</v>
      </c>
      <c r="AS303" s="24"/>
      <c r="AT303" s="22">
        <f t="shared" si="110"/>
        <v>0</v>
      </c>
      <c r="AU303" s="24"/>
      <c r="AV303" s="22">
        <f t="shared" si="111"/>
        <v>0</v>
      </c>
      <c r="AW303" s="187">
        <f t="shared" si="112"/>
        <v>0</v>
      </c>
    </row>
    <row r="304" spans="2:49" s="33" customFormat="1" ht="15" thickBot="1">
      <c r="B304" s="94" t="s">
        <v>452</v>
      </c>
      <c r="C304" s="94"/>
      <c r="D304" s="23"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91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13">
        <f t="shared" si="115"/>
        <v>0</v>
      </c>
      <c r="Y304" s="16"/>
      <c r="Z304" s="13">
        <f t="shared" si="101"/>
        <v>0</v>
      </c>
      <c r="AA304" s="16"/>
      <c r="AB304" s="13">
        <f t="shared" si="114"/>
        <v>0</v>
      </c>
      <c r="AC304" s="24"/>
      <c r="AD304" s="22">
        <f t="shared" si="102"/>
        <v>0</v>
      </c>
      <c r="AE304" s="24"/>
      <c r="AF304" s="22">
        <f t="shared" si="103"/>
        <v>0</v>
      </c>
      <c r="AG304" s="16"/>
      <c r="AH304" s="13">
        <f t="shared" si="104"/>
        <v>0</v>
      </c>
      <c r="AI304" s="16"/>
      <c r="AJ304" s="13">
        <f t="shared" si="105"/>
        <v>0</v>
      </c>
      <c r="AK304" s="24"/>
      <c r="AL304" s="22">
        <f t="shared" si="106"/>
        <v>0</v>
      </c>
      <c r="AM304" s="24"/>
      <c r="AN304" s="13">
        <f t="shared" si="107"/>
        <v>0</v>
      </c>
      <c r="AO304" s="24"/>
      <c r="AP304" s="22">
        <f t="shared" si="108"/>
        <v>0</v>
      </c>
      <c r="AQ304" s="24"/>
      <c r="AR304" s="22">
        <f t="shared" si="109"/>
        <v>0</v>
      </c>
      <c r="AS304" s="24"/>
      <c r="AT304" s="22">
        <f t="shared" si="110"/>
        <v>0</v>
      </c>
      <c r="AU304" s="24"/>
      <c r="AV304" s="22">
        <f t="shared" si="111"/>
        <v>0</v>
      </c>
      <c r="AW304" s="187">
        <f t="shared" si="112"/>
        <v>0</v>
      </c>
    </row>
    <row r="305" spans="2:50" s="33" customFormat="1">
      <c r="B305" s="47" t="s">
        <v>453</v>
      </c>
      <c r="C305" s="43">
        <v>7.5</v>
      </c>
      <c r="D305" s="23"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>
        <v>1</v>
      </c>
      <c r="J305" s="22">
        <f t="shared" si="113"/>
        <v>7.5</v>
      </c>
      <c r="K305" s="24">
        <v>1</v>
      </c>
      <c r="L305" s="22">
        <f t="shared" si="95"/>
        <v>7.5</v>
      </c>
      <c r="M305" s="24"/>
      <c r="N305" s="22">
        <f t="shared" si="96"/>
        <v>0</v>
      </c>
      <c r="O305" s="24"/>
      <c r="P305" s="22">
        <f t="shared" si="97"/>
        <v>0</v>
      </c>
      <c r="Q305" s="191"/>
      <c r="R305" s="13">
        <f t="shared" si="98"/>
        <v>0</v>
      </c>
      <c r="S305" s="16">
        <v>1</v>
      </c>
      <c r="T305" s="13">
        <f t="shared" si="99"/>
        <v>7.5</v>
      </c>
      <c r="U305" s="16"/>
      <c r="V305" s="13">
        <f t="shared" si="100"/>
        <v>0</v>
      </c>
      <c r="W305" s="16"/>
      <c r="X305" s="13">
        <f t="shared" si="115"/>
        <v>0</v>
      </c>
      <c r="Y305" s="16"/>
      <c r="Z305" s="13">
        <f t="shared" si="101"/>
        <v>0</v>
      </c>
      <c r="AA305" s="16"/>
      <c r="AB305" s="13">
        <f t="shared" si="114"/>
        <v>0</v>
      </c>
      <c r="AC305" s="24"/>
      <c r="AD305" s="22">
        <f t="shared" si="102"/>
        <v>0</v>
      </c>
      <c r="AE305" s="24"/>
      <c r="AF305" s="22">
        <f t="shared" si="103"/>
        <v>0</v>
      </c>
      <c r="AG305" s="16"/>
      <c r="AH305" s="13">
        <f t="shared" si="104"/>
        <v>0</v>
      </c>
      <c r="AI305" s="16"/>
      <c r="AJ305" s="13">
        <f t="shared" si="105"/>
        <v>0</v>
      </c>
      <c r="AK305" s="24"/>
      <c r="AL305" s="22">
        <f t="shared" si="106"/>
        <v>0</v>
      </c>
      <c r="AM305" s="24"/>
      <c r="AN305" s="13">
        <f t="shared" si="107"/>
        <v>0</v>
      </c>
      <c r="AO305" s="24"/>
      <c r="AP305" s="22">
        <f t="shared" si="108"/>
        <v>0</v>
      </c>
      <c r="AQ305" s="24"/>
      <c r="AR305" s="22">
        <f t="shared" si="109"/>
        <v>0</v>
      </c>
      <c r="AS305" s="24"/>
      <c r="AT305" s="22">
        <f t="shared" si="110"/>
        <v>0</v>
      </c>
      <c r="AU305" s="24"/>
      <c r="AV305" s="22">
        <f t="shared" si="111"/>
        <v>0</v>
      </c>
      <c r="AW305" s="187">
        <f t="shared" si="112"/>
        <v>3</v>
      </c>
    </row>
    <row r="306" spans="2:50" s="33" customFormat="1" ht="15" thickBot="1">
      <c r="B306" s="47"/>
      <c r="C306" s="43"/>
      <c r="D306" s="23"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93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13">
        <f t="shared" si="115"/>
        <v>0</v>
      </c>
      <c r="Y306" s="16"/>
      <c r="Z306" s="13">
        <f t="shared" si="101"/>
        <v>0</v>
      </c>
      <c r="AA306" s="16"/>
      <c r="AB306" s="13">
        <f t="shared" si="114"/>
        <v>0</v>
      </c>
      <c r="AC306" s="24"/>
      <c r="AD306" s="22">
        <f t="shared" si="102"/>
        <v>0</v>
      </c>
      <c r="AE306" s="24"/>
      <c r="AF306" s="22">
        <f t="shared" si="103"/>
        <v>0</v>
      </c>
      <c r="AG306" s="34"/>
      <c r="AH306" s="13">
        <f t="shared" si="104"/>
        <v>0</v>
      </c>
      <c r="AI306" s="16"/>
      <c r="AJ306" s="13">
        <f t="shared" si="105"/>
        <v>0</v>
      </c>
      <c r="AK306" s="24"/>
      <c r="AL306" s="22">
        <f t="shared" si="106"/>
        <v>0</v>
      </c>
      <c r="AM306" s="24"/>
      <c r="AN306" s="13">
        <f t="shared" si="107"/>
        <v>0</v>
      </c>
      <c r="AO306" s="24"/>
      <c r="AP306" s="22">
        <f t="shared" si="108"/>
        <v>0</v>
      </c>
      <c r="AQ306" s="24"/>
      <c r="AR306" s="22">
        <f t="shared" si="109"/>
        <v>0</v>
      </c>
      <c r="AS306" s="24"/>
      <c r="AT306" s="22">
        <f t="shared" si="110"/>
        <v>0</v>
      </c>
      <c r="AU306" s="24"/>
      <c r="AV306" s="22">
        <f t="shared" si="111"/>
        <v>0</v>
      </c>
      <c r="AW306" s="187">
        <f t="shared" si="112"/>
        <v>0</v>
      </c>
    </row>
    <row r="307" spans="2:50" s="33" customFormat="1" ht="15" thickBot="1">
      <c r="B307" s="94" t="s">
        <v>9</v>
      </c>
      <c r="C307" s="95"/>
      <c r="D307" s="23">
        <f>origine!E308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93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13">
        <f t="shared" si="115"/>
        <v>0</v>
      </c>
      <c r="Y307" s="16"/>
      <c r="Z307" s="13">
        <f t="shared" si="101"/>
        <v>0</v>
      </c>
      <c r="AA307" s="16"/>
      <c r="AB307" s="13">
        <f t="shared" si="114"/>
        <v>0</v>
      </c>
      <c r="AC307" s="24"/>
      <c r="AD307" s="22">
        <f t="shared" si="102"/>
        <v>0</v>
      </c>
      <c r="AE307" s="24"/>
      <c r="AF307" s="22">
        <f t="shared" si="103"/>
        <v>0</v>
      </c>
      <c r="AG307" s="34"/>
      <c r="AH307" s="13">
        <f t="shared" si="104"/>
        <v>0</v>
      </c>
      <c r="AI307" s="16"/>
      <c r="AJ307" s="13">
        <f t="shared" si="105"/>
        <v>0</v>
      </c>
      <c r="AK307" s="24"/>
      <c r="AL307" s="22">
        <f t="shared" si="106"/>
        <v>0</v>
      </c>
      <c r="AM307" s="24"/>
      <c r="AN307" s="13">
        <f t="shared" si="107"/>
        <v>0</v>
      </c>
      <c r="AO307" s="24"/>
      <c r="AP307" s="22">
        <f t="shared" si="108"/>
        <v>0</v>
      </c>
      <c r="AQ307" s="24"/>
      <c r="AR307" s="22">
        <f t="shared" si="109"/>
        <v>0</v>
      </c>
      <c r="AS307" s="24"/>
      <c r="AT307" s="22">
        <f t="shared" si="110"/>
        <v>0</v>
      </c>
      <c r="AU307" s="24"/>
      <c r="AV307" s="22">
        <f t="shared" si="111"/>
        <v>0</v>
      </c>
      <c r="AW307" s="187">
        <f t="shared" si="112"/>
        <v>0</v>
      </c>
    </row>
    <row r="308" spans="2:50" s="33" customFormat="1">
      <c r="B308" s="106" t="s">
        <v>96</v>
      </c>
      <c r="C308" s="43">
        <v>6</v>
      </c>
      <c r="D308" s="23">
        <f>origine!E309</f>
        <v>0</v>
      </c>
      <c r="E308" s="24"/>
      <c r="F308" s="22">
        <f t="shared" si="93"/>
        <v>0</v>
      </c>
      <c r="G308" s="24"/>
      <c r="H308" s="22">
        <f t="shared" si="94"/>
        <v>0</v>
      </c>
      <c r="I308" s="24"/>
      <c r="J308" s="22">
        <f t="shared" si="113"/>
        <v>0</v>
      </c>
      <c r="K308" s="24"/>
      <c r="L308" s="22">
        <f t="shared" si="95"/>
        <v>0</v>
      </c>
      <c r="M308" s="24"/>
      <c r="N308" s="22">
        <f t="shared" si="96"/>
        <v>0</v>
      </c>
      <c r="O308" s="24"/>
      <c r="P308" s="22">
        <f t="shared" si="97"/>
        <v>0</v>
      </c>
      <c r="Q308" s="193"/>
      <c r="R308" s="13">
        <f t="shared" si="98"/>
        <v>0</v>
      </c>
      <c r="S308" s="16"/>
      <c r="T308" s="13">
        <f t="shared" si="99"/>
        <v>0</v>
      </c>
      <c r="U308" s="16"/>
      <c r="V308" s="13">
        <f t="shared" si="100"/>
        <v>0</v>
      </c>
      <c r="W308" s="16"/>
      <c r="X308" s="13">
        <f t="shared" si="115"/>
        <v>0</v>
      </c>
      <c r="Y308" s="34"/>
      <c r="Z308" s="13">
        <f t="shared" si="101"/>
        <v>0</v>
      </c>
      <c r="AA308" s="16"/>
      <c r="AB308" s="13">
        <f t="shared" si="114"/>
        <v>0</v>
      </c>
      <c r="AC308" s="24"/>
      <c r="AD308" s="22">
        <f t="shared" si="102"/>
        <v>0</v>
      </c>
      <c r="AE308" s="24"/>
      <c r="AF308" s="22">
        <f t="shared" si="103"/>
        <v>0</v>
      </c>
      <c r="AG308" s="34"/>
      <c r="AH308" s="13">
        <f t="shared" si="104"/>
        <v>0</v>
      </c>
      <c r="AI308" s="16"/>
      <c r="AJ308" s="13">
        <f t="shared" si="105"/>
        <v>0</v>
      </c>
      <c r="AK308" s="24"/>
      <c r="AL308" s="22">
        <f t="shared" si="106"/>
        <v>0</v>
      </c>
      <c r="AM308" s="24"/>
      <c r="AN308" s="13">
        <f t="shared" si="107"/>
        <v>0</v>
      </c>
      <c r="AO308" s="24"/>
      <c r="AP308" s="22">
        <f t="shared" si="108"/>
        <v>0</v>
      </c>
      <c r="AQ308" s="24"/>
      <c r="AR308" s="22">
        <f t="shared" si="109"/>
        <v>0</v>
      </c>
      <c r="AS308" s="24"/>
      <c r="AT308" s="22">
        <f t="shared" si="110"/>
        <v>0</v>
      </c>
      <c r="AU308" s="24"/>
      <c r="AV308" s="22">
        <f t="shared" si="111"/>
        <v>0</v>
      </c>
      <c r="AW308" s="187">
        <f t="shared" si="112"/>
        <v>0</v>
      </c>
    </row>
    <row r="309" spans="2:50" s="33" customFormat="1">
      <c r="B309" s="47" t="s">
        <v>97</v>
      </c>
      <c r="C309" s="43">
        <v>3.5</v>
      </c>
      <c r="D309" s="23"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93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13">
        <f t="shared" si="115"/>
        <v>0</v>
      </c>
      <c r="Y309" s="34"/>
      <c r="Z309" s="13">
        <f t="shared" si="101"/>
        <v>0</v>
      </c>
      <c r="AA309" s="16"/>
      <c r="AB309" s="13">
        <f t="shared" si="114"/>
        <v>0</v>
      </c>
      <c r="AC309" s="24"/>
      <c r="AD309" s="22">
        <f t="shared" si="102"/>
        <v>0</v>
      </c>
      <c r="AE309" s="24"/>
      <c r="AF309" s="22">
        <f t="shared" si="103"/>
        <v>0</v>
      </c>
      <c r="AG309" s="34"/>
      <c r="AH309" s="13">
        <f t="shared" si="104"/>
        <v>0</v>
      </c>
      <c r="AI309" s="16"/>
      <c r="AJ309" s="13">
        <f t="shared" si="105"/>
        <v>0</v>
      </c>
      <c r="AK309" s="24"/>
      <c r="AL309" s="22">
        <f t="shared" si="106"/>
        <v>0</v>
      </c>
      <c r="AM309" s="24"/>
      <c r="AN309" s="13">
        <f t="shared" si="107"/>
        <v>0</v>
      </c>
      <c r="AO309" s="24"/>
      <c r="AP309" s="22">
        <f t="shared" si="108"/>
        <v>0</v>
      </c>
      <c r="AQ309" s="24"/>
      <c r="AR309" s="22">
        <f t="shared" si="109"/>
        <v>0</v>
      </c>
      <c r="AS309" s="24"/>
      <c r="AT309" s="22">
        <f t="shared" si="110"/>
        <v>0</v>
      </c>
      <c r="AU309" s="24"/>
      <c r="AV309" s="22">
        <f t="shared" si="111"/>
        <v>0</v>
      </c>
      <c r="AW309" s="187">
        <f t="shared" si="112"/>
        <v>0</v>
      </c>
    </row>
    <row r="310" spans="2:50" s="33" customFormat="1">
      <c r="B310" s="156" t="s">
        <v>167</v>
      </c>
      <c r="C310" s="168"/>
      <c r="D310" s="23"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93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13">
        <f t="shared" si="115"/>
        <v>0</v>
      </c>
      <c r="Y310" s="34"/>
      <c r="Z310" s="13">
        <f t="shared" si="101"/>
        <v>0</v>
      </c>
      <c r="AA310" s="16"/>
      <c r="AB310" s="13">
        <f t="shared" si="114"/>
        <v>0</v>
      </c>
      <c r="AC310" s="24"/>
      <c r="AD310" s="22">
        <f t="shared" si="102"/>
        <v>0</v>
      </c>
      <c r="AE310" s="24"/>
      <c r="AF310" s="22">
        <f t="shared" si="103"/>
        <v>0</v>
      </c>
      <c r="AG310" s="34"/>
      <c r="AH310" s="13">
        <f t="shared" si="104"/>
        <v>0</v>
      </c>
      <c r="AI310" s="16"/>
      <c r="AJ310" s="13">
        <f t="shared" si="105"/>
        <v>0</v>
      </c>
      <c r="AK310" s="24"/>
      <c r="AL310" s="22">
        <f t="shared" si="106"/>
        <v>0</v>
      </c>
      <c r="AM310" s="24"/>
      <c r="AN310" s="13">
        <f t="shared" si="107"/>
        <v>0</v>
      </c>
      <c r="AO310" s="24"/>
      <c r="AP310" s="22">
        <f t="shared" si="108"/>
        <v>0</v>
      </c>
      <c r="AQ310" s="24"/>
      <c r="AR310" s="22">
        <f t="shared" si="109"/>
        <v>0</v>
      </c>
      <c r="AS310" s="24"/>
      <c r="AT310" s="22">
        <f t="shared" si="110"/>
        <v>0</v>
      </c>
      <c r="AU310" s="24"/>
      <c r="AV310" s="22">
        <f t="shared" si="111"/>
        <v>0</v>
      </c>
      <c r="AW310" s="187">
        <f t="shared" si="112"/>
        <v>0</v>
      </c>
    </row>
    <row r="311" spans="2:50" s="33" customFormat="1">
      <c r="B311" s="141" t="s">
        <v>385</v>
      </c>
      <c r="C311" s="142"/>
      <c r="D311" s="23"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93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13">
        <f t="shared" si="115"/>
        <v>0</v>
      </c>
      <c r="Y311" s="34"/>
      <c r="Z311" s="13">
        <f t="shared" si="101"/>
        <v>0</v>
      </c>
      <c r="AA311" s="16"/>
      <c r="AB311" s="13">
        <f t="shared" si="114"/>
        <v>0</v>
      </c>
      <c r="AC311" s="24"/>
      <c r="AD311" s="22">
        <f t="shared" si="102"/>
        <v>0</v>
      </c>
      <c r="AE311" s="24"/>
      <c r="AF311" s="22">
        <f t="shared" si="103"/>
        <v>0</v>
      </c>
      <c r="AG311" s="34"/>
      <c r="AH311" s="13">
        <f t="shared" si="104"/>
        <v>0</v>
      </c>
      <c r="AI311" s="16"/>
      <c r="AJ311" s="13">
        <f t="shared" si="105"/>
        <v>0</v>
      </c>
      <c r="AK311" s="24"/>
      <c r="AL311" s="22">
        <f t="shared" si="106"/>
        <v>0</v>
      </c>
      <c r="AM311" s="24"/>
      <c r="AN311" s="13">
        <f t="shared" si="107"/>
        <v>0</v>
      </c>
      <c r="AO311" s="24"/>
      <c r="AP311" s="22">
        <f t="shared" si="108"/>
        <v>0</v>
      </c>
      <c r="AQ311" s="24"/>
      <c r="AR311" s="22">
        <f t="shared" si="109"/>
        <v>0</v>
      </c>
      <c r="AS311" s="24"/>
      <c r="AT311" s="22">
        <f t="shared" si="110"/>
        <v>0</v>
      </c>
      <c r="AU311" s="24"/>
      <c r="AV311" s="22">
        <f t="shared" si="111"/>
        <v>0</v>
      </c>
      <c r="AW311" s="187">
        <f t="shared" si="112"/>
        <v>0</v>
      </c>
    </row>
    <row r="312" spans="2:50" s="33" customFormat="1" ht="15">
      <c r="B312" s="117" t="s">
        <v>296</v>
      </c>
      <c r="C312" s="170">
        <v>8</v>
      </c>
      <c r="D312" s="23">
        <f>origine!E313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93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13">
        <f t="shared" si="115"/>
        <v>0</v>
      </c>
      <c r="Y312" s="34"/>
      <c r="Z312" s="13">
        <f t="shared" si="101"/>
        <v>0</v>
      </c>
      <c r="AA312" s="16">
        <v>1</v>
      </c>
      <c r="AB312" s="13">
        <f t="shared" si="114"/>
        <v>8</v>
      </c>
      <c r="AC312" s="24"/>
      <c r="AD312" s="22">
        <f t="shared" si="102"/>
        <v>0</v>
      </c>
      <c r="AE312" s="24"/>
      <c r="AF312" s="22">
        <f t="shared" si="103"/>
        <v>0</v>
      </c>
      <c r="AG312" s="34"/>
      <c r="AH312" s="13">
        <f t="shared" si="104"/>
        <v>0</v>
      </c>
      <c r="AI312" s="16"/>
      <c r="AJ312" s="13">
        <f t="shared" si="105"/>
        <v>0</v>
      </c>
      <c r="AK312" s="24"/>
      <c r="AL312" s="22">
        <f t="shared" si="106"/>
        <v>0</v>
      </c>
      <c r="AM312" s="24"/>
      <c r="AN312" s="13">
        <f t="shared" si="107"/>
        <v>0</v>
      </c>
      <c r="AO312" s="24"/>
      <c r="AP312" s="22">
        <f t="shared" si="108"/>
        <v>0</v>
      </c>
      <c r="AQ312" s="24"/>
      <c r="AR312" s="22">
        <f t="shared" si="109"/>
        <v>0</v>
      </c>
      <c r="AS312" s="24"/>
      <c r="AT312" s="22">
        <f t="shared" si="110"/>
        <v>0</v>
      </c>
      <c r="AU312" s="24"/>
      <c r="AV312" s="22">
        <f t="shared" si="111"/>
        <v>0</v>
      </c>
      <c r="AW312" s="187">
        <f t="shared" si="112"/>
        <v>1</v>
      </c>
    </row>
    <row r="313" spans="2:50" s="33" customFormat="1" ht="15">
      <c r="B313" s="117" t="s">
        <v>297</v>
      </c>
      <c r="C313" s="170">
        <v>17</v>
      </c>
      <c r="D313" s="23">
        <f>origine!E314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93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13">
        <f t="shared" si="115"/>
        <v>0</v>
      </c>
      <c r="Y313" s="34"/>
      <c r="Z313" s="13">
        <f t="shared" si="101"/>
        <v>0</v>
      </c>
      <c r="AA313" s="16"/>
      <c r="AB313" s="13">
        <f t="shared" si="114"/>
        <v>0</v>
      </c>
      <c r="AC313" s="24"/>
      <c r="AD313" s="22">
        <f t="shared" si="102"/>
        <v>0</v>
      </c>
      <c r="AE313" s="24"/>
      <c r="AF313" s="22">
        <f t="shared" si="103"/>
        <v>0</v>
      </c>
      <c r="AG313" s="34"/>
      <c r="AH313" s="13">
        <f t="shared" si="104"/>
        <v>0</v>
      </c>
      <c r="AI313" s="16"/>
      <c r="AJ313" s="13">
        <f t="shared" si="105"/>
        <v>0</v>
      </c>
      <c r="AK313" s="24"/>
      <c r="AL313" s="22">
        <f t="shared" si="106"/>
        <v>0</v>
      </c>
      <c r="AM313" s="24"/>
      <c r="AN313" s="13">
        <f t="shared" si="107"/>
        <v>0</v>
      </c>
      <c r="AO313" s="24"/>
      <c r="AP313" s="22">
        <f t="shared" si="108"/>
        <v>0</v>
      </c>
      <c r="AQ313" s="24"/>
      <c r="AR313" s="22">
        <f t="shared" si="109"/>
        <v>0</v>
      </c>
      <c r="AS313" s="24"/>
      <c r="AT313" s="22">
        <f t="shared" si="110"/>
        <v>0</v>
      </c>
      <c r="AU313" s="24"/>
      <c r="AV313" s="22">
        <f t="shared" si="111"/>
        <v>0</v>
      </c>
      <c r="AW313" s="187">
        <f t="shared" si="112"/>
        <v>0</v>
      </c>
    </row>
    <row r="314" spans="2:50" s="33" customFormat="1" ht="16" thickBot="1">
      <c r="B314" s="117" t="s">
        <v>298</v>
      </c>
      <c r="C314" s="170">
        <v>10</v>
      </c>
      <c r="D314" s="23">
        <f>origine!E315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93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13">
        <f t="shared" si="115"/>
        <v>0</v>
      </c>
      <c r="Y314" s="34"/>
      <c r="Z314" s="13">
        <f t="shared" si="101"/>
        <v>0</v>
      </c>
      <c r="AA314" s="16"/>
      <c r="AB314" s="13">
        <f t="shared" si="114"/>
        <v>0</v>
      </c>
      <c r="AC314" s="24"/>
      <c r="AD314" s="22">
        <f t="shared" si="102"/>
        <v>0</v>
      </c>
      <c r="AE314" s="24"/>
      <c r="AF314" s="22">
        <f t="shared" si="103"/>
        <v>0</v>
      </c>
      <c r="AG314" s="34"/>
      <c r="AH314" s="13">
        <f t="shared" si="104"/>
        <v>0</v>
      </c>
      <c r="AI314" s="16"/>
      <c r="AJ314" s="13">
        <f t="shared" si="105"/>
        <v>0</v>
      </c>
      <c r="AK314" s="24"/>
      <c r="AL314" s="22">
        <f t="shared" si="106"/>
        <v>0</v>
      </c>
      <c r="AM314" s="24"/>
      <c r="AN314" s="13">
        <f t="shared" si="107"/>
        <v>0</v>
      </c>
      <c r="AO314" s="24"/>
      <c r="AP314" s="22">
        <f t="shared" si="108"/>
        <v>0</v>
      </c>
      <c r="AQ314" s="24"/>
      <c r="AR314" s="22">
        <f t="shared" si="109"/>
        <v>0</v>
      </c>
      <c r="AS314" s="24"/>
      <c r="AT314" s="22">
        <f t="shared" si="110"/>
        <v>0</v>
      </c>
      <c r="AU314" s="24"/>
      <c r="AV314" s="22">
        <f t="shared" si="111"/>
        <v>0</v>
      </c>
      <c r="AW314" s="187">
        <f t="shared" si="112"/>
        <v>0</v>
      </c>
    </row>
    <row r="315" spans="2:50" s="33" customFormat="1" ht="16" thickBot="1">
      <c r="B315" s="117" t="s">
        <v>299</v>
      </c>
      <c r="C315" s="170">
        <v>19</v>
      </c>
      <c r="D315" s="23">
        <f>origine!E316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 t="shared" si="113"/>
        <v>0</v>
      </c>
      <c r="K315" s="24"/>
      <c r="L315" s="22">
        <f t="shared" si="95"/>
        <v>0</v>
      </c>
      <c r="M315" s="24"/>
      <c r="N315" s="22">
        <f t="shared" si="96"/>
        <v>0</v>
      </c>
      <c r="O315" s="24"/>
      <c r="P315" s="22">
        <f t="shared" si="97"/>
        <v>0</v>
      </c>
      <c r="Q315" s="193"/>
      <c r="R315" s="13">
        <f t="shared" si="98"/>
        <v>0</v>
      </c>
      <c r="S315" s="16"/>
      <c r="T315" s="13">
        <f t="shared" si="99"/>
        <v>0</v>
      </c>
      <c r="U315" s="16"/>
      <c r="V315" s="13">
        <f t="shared" si="100"/>
        <v>0</v>
      </c>
      <c r="W315" s="16"/>
      <c r="X315" s="13">
        <f t="shared" si="115"/>
        <v>0</v>
      </c>
      <c r="Y315" s="34"/>
      <c r="Z315" s="13">
        <f t="shared" si="101"/>
        <v>0</v>
      </c>
      <c r="AA315" s="16"/>
      <c r="AB315" s="13">
        <f t="shared" si="114"/>
        <v>0</v>
      </c>
      <c r="AC315" s="24"/>
      <c r="AD315" s="22">
        <f t="shared" si="102"/>
        <v>0</v>
      </c>
      <c r="AE315" s="24"/>
      <c r="AF315" s="22">
        <f t="shared" si="103"/>
        <v>0</v>
      </c>
      <c r="AG315" s="34"/>
      <c r="AH315" s="13">
        <f t="shared" si="104"/>
        <v>0</v>
      </c>
      <c r="AI315" s="16"/>
      <c r="AJ315" s="13">
        <f t="shared" si="105"/>
        <v>0</v>
      </c>
      <c r="AK315" s="24"/>
      <c r="AL315" s="22">
        <f t="shared" si="106"/>
        <v>0</v>
      </c>
      <c r="AM315" s="24"/>
      <c r="AN315" s="13">
        <f t="shared" si="107"/>
        <v>0</v>
      </c>
      <c r="AO315" s="24"/>
      <c r="AP315" s="22">
        <f t="shared" si="108"/>
        <v>0</v>
      </c>
      <c r="AQ315" s="24"/>
      <c r="AR315" s="22">
        <f t="shared" si="109"/>
        <v>0</v>
      </c>
      <c r="AS315" s="24"/>
      <c r="AT315" s="22">
        <f t="shared" si="110"/>
        <v>0</v>
      </c>
      <c r="AU315" s="24"/>
      <c r="AV315" s="22">
        <f t="shared" si="111"/>
        <v>0</v>
      </c>
      <c r="AW315" s="187">
        <f t="shared" si="112"/>
        <v>0</v>
      </c>
      <c r="AX315" s="20">
        <f t="shared" ref="AX315" si="116">SUM(AV315,AT315,AR315,AP315,AN315,AL315,AJ315,AH315,AF315,AD315,AB315,Z315,X315,V315,T315,R315,P315,N315,L315,J315,H315,F315)</f>
        <v>0</v>
      </c>
    </row>
    <row r="316" spans="2:50" ht="15">
      <c r="B316" s="117" t="s">
        <v>300</v>
      </c>
      <c r="C316" s="170">
        <v>10</v>
      </c>
      <c r="D316" s="23">
        <f>origine!E317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93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13">
        <f t="shared" si="115"/>
        <v>0</v>
      </c>
      <c r="Y316" s="34"/>
      <c r="Z316" s="13">
        <f t="shared" si="101"/>
        <v>0</v>
      </c>
      <c r="AA316" s="16"/>
      <c r="AB316" s="13">
        <f t="shared" si="114"/>
        <v>0</v>
      </c>
      <c r="AC316" s="24"/>
      <c r="AD316" s="22">
        <f t="shared" si="102"/>
        <v>0</v>
      </c>
      <c r="AE316" s="24"/>
      <c r="AF316" s="22">
        <f t="shared" si="103"/>
        <v>0</v>
      </c>
      <c r="AG316" s="34"/>
      <c r="AH316" s="13">
        <f t="shared" si="104"/>
        <v>0</v>
      </c>
      <c r="AI316" s="16"/>
      <c r="AJ316" s="13">
        <f t="shared" si="105"/>
        <v>0</v>
      </c>
      <c r="AK316" s="24"/>
      <c r="AL316" s="22">
        <f t="shared" si="106"/>
        <v>0</v>
      </c>
      <c r="AM316" s="24"/>
      <c r="AN316" s="13">
        <f t="shared" si="107"/>
        <v>0</v>
      </c>
      <c r="AO316" s="24"/>
      <c r="AP316" s="22">
        <f t="shared" si="108"/>
        <v>0</v>
      </c>
      <c r="AQ316" s="24"/>
      <c r="AR316" s="22">
        <f t="shared" si="109"/>
        <v>0</v>
      </c>
      <c r="AS316" s="24"/>
      <c r="AT316" s="22">
        <f t="shared" si="110"/>
        <v>0</v>
      </c>
      <c r="AU316" s="24"/>
      <c r="AV316" s="22">
        <f t="shared" si="111"/>
        <v>0</v>
      </c>
      <c r="AW316" s="187">
        <f t="shared" si="112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301</v>
      </c>
      <c r="C317" s="170">
        <v>19</v>
      </c>
      <c r="D317" s="23">
        <f>origine!E318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93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13">
        <f t="shared" si="115"/>
        <v>0</v>
      </c>
      <c r="Y317" s="34"/>
      <c r="Z317" s="13">
        <f t="shared" si="101"/>
        <v>0</v>
      </c>
      <c r="AA317" s="16"/>
      <c r="AB317" s="13">
        <f t="shared" si="114"/>
        <v>0</v>
      </c>
      <c r="AC317" s="24"/>
      <c r="AD317" s="22">
        <f t="shared" si="102"/>
        <v>0</v>
      </c>
      <c r="AE317" s="24"/>
      <c r="AF317" s="22">
        <f t="shared" si="103"/>
        <v>0</v>
      </c>
      <c r="AG317" s="34"/>
      <c r="AH317" s="13">
        <f t="shared" si="104"/>
        <v>0</v>
      </c>
      <c r="AI317" s="16"/>
      <c r="AJ317" s="13">
        <f t="shared" si="105"/>
        <v>0</v>
      </c>
      <c r="AK317" s="24"/>
      <c r="AL317" s="22">
        <f t="shared" si="106"/>
        <v>0</v>
      </c>
      <c r="AM317" s="24"/>
      <c r="AN317" s="13">
        <f t="shared" si="107"/>
        <v>0</v>
      </c>
      <c r="AO317" s="24"/>
      <c r="AP317" s="22">
        <f t="shared" si="108"/>
        <v>0</v>
      </c>
      <c r="AQ317" s="24"/>
      <c r="AR317" s="22">
        <f t="shared" si="109"/>
        <v>0</v>
      </c>
      <c r="AS317" s="24"/>
      <c r="AT317" s="22">
        <f t="shared" si="110"/>
        <v>0</v>
      </c>
      <c r="AU317" s="24"/>
      <c r="AV317" s="22">
        <f t="shared" si="111"/>
        <v>0</v>
      </c>
      <c r="AW317" s="187">
        <f t="shared" si="112"/>
        <v>0</v>
      </c>
    </row>
    <row r="318" spans="2:50" ht="15">
      <c r="B318" s="117" t="s">
        <v>302</v>
      </c>
      <c r="C318" s="170">
        <v>8</v>
      </c>
      <c r="D318" s="23">
        <f>origine!E319</f>
        <v>0</v>
      </c>
      <c r="E318" s="24"/>
      <c r="F318" s="22">
        <f t="shared" si="93"/>
        <v>0</v>
      </c>
      <c r="G318" s="24"/>
      <c r="H318" s="22">
        <f t="shared" si="94"/>
        <v>0</v>
      </c>
      <c r="I318" s="24"/>
      <c r="J318" s="22">
        <f t="shared" si="113"/>
        <v>0</v>
      </c>
      <c r="K318" s="24"/>
      <c r="L318" s="22">
        <f t="shared" si="95"/>
        <v>0</v>
      </c>
      <c r="M318" s="24"/>
      <c r="N318" s="22">
        <f t="shared" si="96"/>
        <v>0</v>
      </c>
      <c r="O318" s="24"/>
      <c r="P318" s="22">
        <f t="shared" si="97"/>
        <v>0</v>
      </c>
      <c r="Q318" s="193"/>
      <c r="R318" s="13">
        <f t="shared" si="98"/>
        <v>0</v>
      </c>
      <c r="S318" s="16"/>
      <c r="T318" s="13">
        <f t="shared" si="99"/>
        <v>0</v>
      </c>
      <c r="U318" s="16"/>
      <c r="V318" s="13">
        <f t="shared" si="100"/>
        <v>0</v>
      </c>
      <c r="W318" s="16"/>
      <c r="X318" s="13">
        <f t="shared" si="115"/>
        <v>0</v>
      </c>
      <c r="Y318" s="34"/>
      <c r="Z318" s="13">
        <f t="shared" si="101"/>
        <v>0</v>
      </c>
      <c r="AA318" s="16">
        <v>1</v>
      </c>
      <c r="AB318" s="13">
        <f t="shared" si="114"/>
        <v>8</v>
      </c>
      <c r="AC318" s="24"/>
      <c r="AD318" s="22">
        <f t="shared" si="102"/>
        <v>0</v>
      </c>
      <c r="AE318" s="24"/>
      <c r="AF318" s="22">
        <f t="shared" si="103"/>
        <v>0</v>
      </c>
      <c r="AG318" s="34"/>
      <c r="AH318" s="13">
        <f t="shared" si="104"/>
        <v>0</v>
      </c>
      <c r="AI318" s="16"/>
      <c r="AJ318" s="13">
        <f t="shared" si="105"/>
        <v>0</v>
      </c>
      <c r="AK318" s="24"/>
      <c r="AL318" s="22">
        <f t="shared" si="106"/>
        <v>0</v>
      </c>
      <c r="AM318" s="24"/>
      <c r="AN318" s="13">
        <f t="shared" si="107"/>
        <v>0</v>
      </c>
      <c r="AO318" s="24"/>
      <c r="AP318" s="22">
        <f t="shared" si="108"/>
        <v>0</v>
      </c>
      <c r="AQ318" s="24"/>
      <c r="AR318" s="22">
        <f t="shared" si="109"/>
        <v>0</v>
      </c>
      <c r="AS318" s="24"/>
      <c r="AT318" s="22">
        <f t="shared" si="110"/>
        <v>0</v>
      </c>
      <c r="AU318" s="24"/>
      <c r="AV318" s="22">
        <f t="shared" si="111"/>
        <v>0</v>
      </c>
      <c r="AW318" s="187">
        <f t="shared" si="112"/>
        <v>1</v>
      </c>
    </row>
    <row r="319" spans="2:50" ht="15">
      <c r="B319" s="117" t="s">
        <v>303</v>
      </c>
      <c r="C319" s="170">
        <v>15</v>
      </c>
      <c r="D319" s="23">
        <f>origine!E320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93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13">
        <f t="shared" si="115"/>
        <v>0</v>
      </c>
      <c r="Y319" s="34"/>
      <c r="Z319" s="13">
        <f t="shared" si="101"/>
        <v>0</v>
      </c>
      <c r="AA319" s="16"/>
      <c r="AB319" s="13">
        <f t="shared" si="114"/>
        <v>0</v>
      </c>
      <c r="AC319" s="24"/>
      <c r="AD319" s="22">
        <f t="shared" si="102"/>
        <v>0</v>
      </c>
      <c r="AE319" s="24"/>
      <c r="AF319" s="22">
        <f t="shared" si="103"/>
        <v>0</v>
      </c>
      <c r="AG319" s="34"/>
      <c r="AH319" s="13">
        <f t="shared" si="104"/>
        <v>0</v>
      </c>
      <c r="AI319" s="16"/>
      <c r="AJ319" s="13">
        <f t="shared" si="105"/>
        <v>0</v>
      </c>
      <c r="AK319" s="24"/>
      <c r="AL319" s="22">
        <f t="shared" si="106"/>
        <v>0</v>
      </c>
      <c r="AM319" s="24"/>
      <c r="AN319" s="13">
        <f t="shared" si="107"/>
        <v>0</v>
      </c>
      <c r="AO319" s="24"/>
      <c r="AP319" s="22">
        <f t="shared" si="108"/>
        <v>0</v>
      </c>
      <c r="AQ319" s="24"/>
      <c r="AR319" s="22">
        <f t="shared" si="109"/>
        <v>0</v>
      </c>
      <c r="AS319" s="24"/>
      <c r="AT319" s="22">
        <f t="shared" si="110"/>
        <v>0</v>
      </c>
      <c r="AU319" s="24"/>
      <c r="AV319" s="22">
        <f t="shared" si="111"/>
        <v>0</v>
      </c>
      <c r="AW319" s="187">
        <f t="shared" si="112"/>
        <v>0</v>
      </c>
    </row>
    <row r="320" spans="2:50" ht="15">
      <c r="B320" s="198" t="s">
        <v>304</v>
      </c>
      <c r="C320" s="199">
        <v>10</v>
      </c>
      <c r="D320" s="23">
        <f>origine!E321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93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13">
        <f t="shared" si="115"/>
        <v>0</v>
      </c>
      <c r="Y320" s="34"/>
      <c r="Z320" s="13">
        <f t="shared" si="101"/>
        <v>0</v>
      </c>
      <c r="AA320" s="16"/>
      <c r="AB320" s="13">
        <f t="shared" si="114"/>
        <v>0</v>
      </c>
      <c r="AC320" s="24"/>
      <c r="AD320" s="22">
        <f t="shared" si="102"/>
        <v>0</v>
      </c>
      <c r="AE320" s="24"/>
      <c r="AF320" s="22">
        <f t="shared" si="103"/>
        <v>0</v>
      </c>
      <c r="AG320" s="34"/>
      <c r="AH320" s="13">
        <f t="shared" si="104"/>
        <v>0</v>
      </c>
      <c r="AI320" s="16"/>
      <c r="AJ320" s="13">
        <f t="shared" si="105"/>
        <v>0</v>
      </c>
      <c r="AK320" s="24"/>
      <c r="AL320" s="22">
        <f t="shared" si="106"/>
        <v>0</v>
      </c>
      <c r="AM320" s="24"/>
      <c r="AN320" s="13">
        <f t="shared" si="107"/>
        <v>0</v>
      </c>
      <c r="AO320" s="24"/>
      <c r="AP320" s="22">
        <f t="shared" si="108"/>
        <v>0</v>
      </c>
      <c r="AQ320" s="24"/>
      <c r="AR320" s="22">
        <f t="shared" si="109"/>
        <v>0</v>
      </c>
      <c r="AS320" s="24"/>
      <c r="AT320" s="22">
        <f t="shared" si="110"/>
        <v>0</v>
      </c>
      <c r="AU320" s="24"/>
      <c r="AV320" s="22">
        <f t="shared" si="111"/>
        <v>0</v>
      </c>
      <c r="AW320" s="187">
        <f t="shared" si="112"/>
        <v>0</v>
      </c>
    </row>
    <row r="321" spans="2:49" ht="15">
      <c r="B321" s="198" t="s">
        <v>304</v>
      </c>
      <c r="C321" s="199">
        <v>19</v>
      </c>
      <c r="D321" s="23">
        <f>origine!E322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93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13">
        <f t="shared" si="115"/>
        <v>0</v>
      </c>
      <c r="Y321" s="34"/>
      <c r="Z321" s="13">
        <f t="shared" si="101"/>
        <v>0</v>
      </c>
      <c r="AA321" s="16"/>
      <c r="AB321" s="13">
        <f t="shared" si="114"/>
        <v>0</v>
      </c>
      <c r="AC321" s="24"/>
      <c r="AD321" s="22">
        <f t="shared" si="102"/>
        <v>0</v>
      </c>
      <c r="AE321" s="24"/>
      <c r="AF321" s="22">
        <f t="shared" si="103"/>
        <v>0</v>
      </c>
      <c r="AG321" s="34"/>
      <c r="AH321" s="13">
        <f t="shared" si="104"/>
        <v>0</v>
      </c>
      <c r="AI321" s="16"/>
      <c r="AJ321" s="13">
        <f t="shared" si="105"/>
        <v>0</v>
      </c>
      <c r="AK321" s="24"/>
      <c r="AL321" s="22">
        <f t="shared" si="106"/>
        <v>0</v>
      </c>
      <c r="AM321" s="24"/>
      <c r="AN321" s="13">
        <f t="shared" si="107"/>
        <v>0</v>
      </c>
      <c r="AO321" s="24"/>
      <c r="AP321" s="22">
        <f t="shared" si="108"/>
        <v>0</v>
      </c>
      <c r="AQ321" s="24"/>
      <c r="AR321" s="22">
        <f t="shared" si="109"/>
        <v>0</v>
      </c>
      <c r="AS321" s="24"/>
      <c r="AT321" s="22">
        <f t="shared" si="110"/>
        <v>0</v>
      </c>
      <c r="AU321" s="24"/>
      <c r="AV321" s="22">
        <f t="shared" si="111"/>
        <v>0</v>
      </c>
      <c r="AW321" s="187">
        <f t="shared" si="112"/>
        <v>0</v>
      </c>
    </row>
    <row r="322" spans="2:49" ht="15">
      <c r="B322" s="117" t="s">
        <v>305</v>
      </c>
      <c r="C322" s="170">
        <v>6</v>
      </c>
      <c r="D322" s="23">
        <f>origine!E323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93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13">
        <f t="shared" si="115"/>
        <v>0</v>
      </c>
      <c r="Y322" s="34"/>
      <c r="Z322" s="13">
        <f t="shared" si="101"/>
        <v>0</v>
      </c>
      <c r="AA322" s="16"/>
      <c r="AB322" s="13">
        <f t="shared" si="114"/>
        <v>0</v>
      </c>
      <c r="AC322" s="24"/>
      <c r="AD322" s="22">
        <f t="shared" si="102"/>
        <v>0</v>
      </c>
      <c r="AE322" s="24"/>
      <c r="AF322" s="22">
        <f t="shared" si="103"/>
        <v>0</v>
      </c>
      <c r="AG322" s="34"/>
      <c r="AH322" s="13">
        <f t="shared" si="104"/>
        <v>0</v>
      </c>
      <c r="AI322" s="16"/>
      <c r="AJ322" s="13">
        <f t="shared" si="105"/>
        <v>0</v>
      </c>
      <c r="AK322" s="24"/>
      <c r="AL322" s="22">
        <f t="shared" si="106"/>
        <v>0</v>
      </c>
      <c r="AM322" s="24"/>
      <c r="AN322" s="13">
        <f t="shared" si="107"/>
        <v>0</v>
      </c>
      <c r="AO322" s="24"/>
      <c r="AP322" s="22">
        <f t="shared" si="108"/>
        <v>0</v>
      </c>
      <c r="AQ322" s="24"/>
      <c r="AR322" s="22">
        <f t="shared" si="109"/>
        <v>0</v>
      </c>
      <c r="AS322" s="24"/>
      <c r="AT322" s="22">
        <f t="shared" si="110"/>
        <v>0</v>
      </c>
      <c r="AU322" s="24"/>
      <c r="AV322" s="22">
        <f t="shared" si="111"/>
        <v>0</v>
      </c>
      <c r="AW322" s="187">
        <f t="shared" si="112"/>
        <v>0</v>
      </c>
    </row>
    <row r="323" spans="2:49" ht="15">
      <c r="B323" s="117" t="s">
        <v>306</v>
      </c>
      <c r="C323" s="170">
        <v>11</v>
      </c>
      <c r="D323" s="23">
        <f>origine!E324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93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13">
        <f t="shared" si="115"/>
        <v>0</v>
      </c>
      <c r="Y323" s="34"/>
      <c r="Z323" s="13">
        <f t="shared" si="101"/>
        <v>0</v>
      </c>
      <c r="AA323" s="16"/>
      <c r="AB323" s="13">
        <f t="shared" si="114"/>
        <v>0</v>
      </c>
      <c r="AC323" s="24"/>
      <c r="AD323" s="22">
        <f t="shared" si="102"/>
        <v>0</v>
      </c>
      <c r="AE323" s="24"/>
      <c r="AF323" s="22">
        <f t="shared" si="103"/>
        <v>0</v>
      </c>
      <c r="AG323" s="34"/>
      <c r="AH323" s="13">
        <f t="shared" si="104"/>
        <v>0</v>
      </c>
      <c r="AI323" s="16"/>
      <c r="AJ323" s="13">
        <f t="shared" si="105"/>
        <v>0</v>
      </c>
      <c r="AK323" s="24"/>
      <c r="AL323" s="22">
        <f t="shared" si="106"/>
        <v>0</v>
      </c>
      <c r="AM323" s="24"/>
      <c r="AN323" s="13">
        <f t="shared" si="107"/>
        <v>0</v>
      </c>
      <c r="AO323" s="24"/>
      <c r="AP323" s="22">
        <f t="shared" si="108"/>
        <v>0</v>
      </c>
      <c r="AQ323" s="24"/>
      <c r="AR323" s="22">
        <f t="shared" si="109"/>
        <v>0</v>
      </c>
      <c r="AS323" s="24"/>
      <c r="AT323" s="22">
        <f t="shared" si="110"/>
        <v>0</v>
      </c>
      <c r="AU323" s="24"/>
      <c r="AV323" s="22">
        <f t="shared" si="111"/>
        <v>0</v>
      </c>
      <c r="AW323" s="187">
        <f t="shared" si="112"/>
        <v>0</v>
      </c>
    </row>
    <row r="324" spans="2:49" ht="15">
      <c r="B324" s="117" t="s">
        <v>308</v>
      </c>
      <c r="C324" s="170">
        <v>8</v>
      </c>
      <c r="D324" s="23">
        <f>origine!E325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93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13">
        <f t="shared" si="115"/>
        <v>0</v>
      </c>
      <c r="Y324" s="34"/>
      <c r="Z324" s="13">
        <f t="shared" si="101"/>
        <v>0</v>
      </c>
      <c r="AA324" s="16"/>
      <c r="AB324" s="13">
        <f t="shared" si="114"/>
        <v>0</v>
      </c>
      <c r="AC324" s="24"/>
      <c r="AD324" s="22">
        <f t="shared" si="102"/>
        <v>0</v>
      </c>
      <c r="AE324" s="24"/>
      <c r="AF324" s="22">
        <f t="shared" si="103"/>
        <v>0</v>
      </c>
      <c r="AG324" s="34"/>
      <c r="AH324" s="13">
        <f t="shared" si="104"/>
        <v>0</v>
      </c>
      <c r="AI324" s="16"/>
      <c r="AJ324" s="13">
        <f t="shared" si="105"/>
        <v>0</v>
      </c>
      <c r="AK324" s="24"/>
      <c r="AL324" s="22">
        <f t="shared" si="106"/>
        <v>0</v>
      </c>
      <c r="AM324" s="24"/>
      <c r="AN324" s="13">
        <f t="shared" si="107"/>
        <v>0</v>
      </c>
      <c r="AO324" s="24"/>
      <c r="AP324" s="22">
        <f t="shared" si="108"/>
        <v>0</v>
      </c>
      <c r="AQ324" s="24"/>
      <c r="AR324" s="22">
        <f t="shared" si="109"/>
        <v>0</v>
      </c>
      <c r="AS324" s="24"/>
      <c r="AT324" s="22">
        <f t="shared" si="110"/>
        <v>0</v>
      </c>
      <c r="AU324" s="24"/>
      <c r="AV324" s="22">
        <f t="shared" si="111"/>
        <v>0</v>
      </c>
      <c r="AW324" s="187">
        <f t="shared" si="112"/>
        <v>0</v>
      </c>
    </row>
    <row r="325" spans="2:49" ht="15">
      <c r="B325" s="117" t="s">
        <v>307</v>
      </c>
      <c r="C325" s="170">
        <v>15</v>
      </c>
      <c r="D325" s="23">
        <f>origine!E326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93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13">
        <f t="shared" si="115"/>
        <v>0</v>
      </c>
      <c r="Y325" s="34"/>
      <c r="Z325" s="13">
        <f t="shared" si="101"/>
        <v>0</v>
      </c>
      <c r="AA325" s="16"/>
      <c r="AB325" s="13">
        <f t="shared" si="114"/>
        <v>0</v>
      </c>
      <c r="AC325" s="24"/>
      <c r="AD325" s="22">
        <f t="shared" si="102"/>
        <v>0</v>
      </c>
      <c r="AE325" s="24"/>
      <c r="AF325" s="22">
        <f t="shared" si="103"/>
        <v>0</v>
      </c>
      <c r="AG325" s="34"/>
      <c r="AH325" s="13">
        <f t="shared" si="104"/>
        <v>0</v>
      </c>
      <c r="AI325" s="16"/>
      <c r="AJ325" s="13">
        <f t="shared" si="105"/>
        <v>0</v>
      </c>
      <c r="AK325" s="24"/>
      <c r="AL325" s="22">
        <f t="shared" si="106"/>
        <v>0</v>
      </c>
      <c r="AM325" s="24"/>
      <c r="AN325" s="13">
        <f t="shared" si="107"/>
        <v>0</v>
      </c>
      <c r="AO325" s="24"/>
      <c r="AP325" s="22">
        <f t="shared" si="108"/>
        <v>0</v>
      </c>
      <c r="AQ325" s="24"/>
      <c r="AR325" s="22">
        <f t="shared" si="109"/>
        <v>0</v>
      </c>
      <c r="AS325" s="24"/>
      <c r="AT325" s="22">
        <f t="shared" si="110"/>
        <v>0</v>
      </c>
      <c r="AU325" s="24"/>
      <c r="AV325" s="22">
        <f t="shared" si="111"/>
        <v>0</v>
      </c>
      <c r="AW325" s="187">
        <f t="shared" si="112"/>
        <v>0</v>
      </c>
    </row>
    <row r="326" spans="2:49" ht="15">
      <c r="B326" s="117" t="s">
        <v>309</v>
      </c>
      <c r="C326" s="170">
        <v>6</v>
      </c>
      <c r="D326" s="23">
        <f>origine!E327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93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13">
        <f t="shared" si="115"/>
        <v>0</v>
      </c>
      <c r="Y326" s="34"/>
      <c r="Z326" s="13">
        <f t="shared" si="101"/>
        <v>0</v>
      </c>
      <c r="AA326" s="16"/>
      <c r="AB326" s="13">
        <f t="shared" si="114"/>
        <v>0</v>
      </c>
      <c r="AC326" s="24"/>
      <c r="AD326" s="22">
        <f t="shared" si="102"/>
        <v>0</v>
      </c>
      <c r="AE326" s="24"/>
      <c r="AF326" s="22">
        <f t="shared" si="103"/>
        <v>0</v>
      </c>
      <c r="AG326" s="34"/>
      <c r="AH326" s="13">
        <f t="shared" si="104"/>
        <v>0</v>
      </c>
      <c r="AI326" s="16"/>
      <c r="AJ326" s="13">
        <f t="shared" si="105"/>
        <v>0</v>
      </c>
      <c r="AK326" s="24"/>
      <c r="AL326" s="22">
        <f t="shared" si="106"/>
        <v>0</v>
      </c>
      <c r="AM326" s="24"/>
      <c r="AN326" s="13">
        <f t="shared" si="107"/>
        <v>0</v>
      </c>
      <c r="AO326" s="24"/>
      <c r="AP326" s="22">
        <f t="shared" si="108"/>
        <v>0</v>
      </c>
      <c r="AQ326" s="24"/>
      <c r="AR326" s="22">
        <f t="shared" si="109"/>
        <v>0</v>
      </c>
      <c r="AS326" s="24"/>
      <c r="AT326" s="22">
        <f t="shared" si="110"/>
        <v>0</v>
      </c>
      <c r="AU326" s="24"/>
      <c r="AV326" s="22">
        <f t="shared" si="111"/>
        <v>0</v>
      </c>
      <c r="AW326" s="187">
        <f t="shared" si="112"/>
        <v>0</v>
      </c>
    </row>
    <row r="327" spans="2:49" ht="15">
      <c r="B327" s="117" t="s">
        <v>310</v>
      </c>
      <c r="C327" s="170">
        <v>11</v>
      </c>
      <c r="D327" s="23">
        <f>origine!E328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93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13">
        <f t="shared" si="115"/>
        <v>0</v>
      </c>
      <c r="Y327" s="34"/>
      <c r="Z327" s="13">
        <f t="shared" si="101"/>
        <v>0</v>
      </c>
      <c r="AA327" s="16"/>
      <c r="AB327" s="13">
        <f t="shared" si="114"/>
        <v>0</v>
      </c>
      <c r="AC327" s="24"/>
      <c r="AD327" s="22">
        <f t="shared" si="102"/>
        <v>0</v>
      </c>
      <c r="AE327" s="24"/>
      <c r="AF327" s="22">
        <f t="shared" si="103"/>
        <v>0</v>
      </c>
      <c r="AG327" s="34"/>
      <c r="AH327" s="13">
        <f t="shared" si="104"/>
        <v>0</v>
      </c>
      <c r="AI327" s="16"/>
      <c r="AJ327" s="13">
        <f t="shared" si="105"/>
        <v>0</v>
      </c>
      <c r="AK327" s="24"/>
      <c r="AL327" s="22">
        <f t="shared" si="106"/>
        <v>0</v>
      </c>
      <c r="AM327" s="24"/>
      <c r="AN327" s="13">
        <f t="shared" si="107"/>
        <v>0</v>
      </c>
      <c r="AO327" s="24"/>
      <c r="AP327" s="22">
        <f t="shared" si="108"/>
        <v>0</v>
      </c>
      <c r="AQ327" s="24"/>
      <c r="AR327" s="22">
        <f t="shared" si="109"/>
        <v>0</v>
      </c>
      <c r="AS327" s="24"/>
      <c r="AT327" s="22">
        <f t="shared" si="110"/>
        <v>0</v>
      </c>
      <c r="AU327" s="24"/>
      <c r="AV327" s="22">
        <f t="shared" si="111"/>
        <v>0</v>
      </c>
      <c r="AW327" s="187">
        <f t="shared" si="112"/>
        <v>0</v>
      </c>
    </row>
    <row r="328" spans="2:49" ht="15">
      <c r="B328" s="117" t="s">
        <v>311</v>
      </c>
      <c r="C328" s="170">
        <v>10</v>
      </c>
      <c r="D328" s="23">
        <f>origine!E329</f>
        <v>0</v>
      </c>
      <c r="E328" s="24"/>
      <c r="F328" s="22">
        <f t="shared" si="93"/>
        <v>0</v>
      </c>
      <c r="G328" s="24"/>
      <c r="H328" s="22">
        <f t="shared" si="94"/>
        <v>0</v>
      </c>
      <c r="I328" s="24"/>
      <c r="J328" s="22">
        <f t="shared" si="113"/>
        <v>0</v>
      </c>
      <c r="K328" s="24">
        <v>1</v>
      </c>
      <c r="L328" s="22">
        <f t="shared" si="95"/>
        <v>10</v>
      </c>
      <c r="M328" s="24"/>
      <c r="N328" s="22">
        <f t="shared" si="96"/>
        <v>0</v>
      </c>
      <c r="O328" s="24"/>
      <c r="P328" s="22">
        <f t="shared" si="97"/>
        <v>0</v>
      </c>
      <c r="Q328" s="193"/>
      <c r="R328" s="13">
        <f t="shared" si="98"/>
        <v>0</v>
      </c>
      <c r="S328" s="16"/>
      <c r="T328" s="13">
        <f t="shared" si="99"/>
        <v>0</v>
      </c>
      <c r="U328" s="16"/>
      <c r="V328" s="13">
        <f t="shared" si="100"/>
        <v>0</v>
      </c>
      <c r="W328" s="16"/>
      <c r="X328" s="13">
        <f t="shared" si="115"/>
        <v>0</v>
      </c>
      <c r="Y328" s="34"/>
      <c r="Z328" s="13">
        <f t="shared" si="101"/>
        <v>0</v>
      </c>
      <c r="AA328" s="16"/>
      <c r="AB328" s="13">
        <f t="shared" si="114"/>
        <v>0</v>
      </c>
      <c r="AC328" s="24"/>
      <c r="AD328" s="22">
        <f t="shared" si="102"/>
        <v>0</v>
      </c>
      <c r="AE328" s="24"/>
      <c r="AF328" s="22">
        <f t="shared" si="103"/>
        <v>0</v>
      </c>
      <c r="AG328" s="34"/>
      <c r="AH328" s="13">
        <f t="shared" si="104"/>
        <v>0</v>
      </c>
      <c r="AI328" s="16"/>
      <c r="AJ328" s="13">
        <f t="shared" si="105"/>
        <v>0</v>
      </c>
      <c r="AK328" s="24"/>
      <c r="AL328" s="22">
        <f t="shared" si="106"/>
        <v>0</v>
      </c>
      <c r="AM328" s="24"/>
      <c r="AN328" s="13">
        <f t="shared" si="107"/>
        <v>0</v>
      </c>
      <c r="AO328" s="24"/>
      <c r="AP328" s="22">
        <f t="shared" si="108"/>
        <v>0</v>
      </c>
      <c r="AQ328" s="24"/>
      <c r="AR328" s="22">
        <f t="shared" si="109"/>
        <v>0</v>
      </c>
      <c r="AS328" s="24"/>
      <c r="AT328" s="22">
        <f t="shared" si="110"/>
        <v>0</v>
      </c>
      <c r="AU328" s="24"/>
      <c r="AV328" s="22">
        <f t="shared" si="111"/>
        <v>0</v>
      </c>
      <c r="AW328" s="187">
        <f t="shared" si="112"/>
        <v>1</v>
      </c>
    </row>
    <row r="329" spans="2:49" ht="15">
      <c r="B329" s="117" t="s">
        <v>312</v>
      </c>
      <c r="C329" s="170">
        <v>19</v>
      </c>
      <c r="D329" s="23">
        <f>origine!E330</f>
        <v>0</v>
      </c>
      <c r="E329" s="24"/>
      <c r="F329" s="22">
        <f t="shared" ref="F329:F367" si="117">$C329*E329</f>
        <v>0</v>
      </c>
      <c r="G329" s="24"/>
      <c r="H329" s="22">
        <f t="shared" ref="H329:H367" si="118">$C329*G329</f>
        <v>0</v>
      </c>
      <c r="I329" s="24"/>
      <c r="J329" s="22">
        <f t="shared" si="113"/>
        <v>0</v>
      </c>
      <c r="K329" s="24"/>
      <c r="L329" s="22">
        <f t="shared" ref="L329:L367" si="119">$C329*K329</f>
        <v>0</v>
      </c>
      <c r="M329" s="24"/>
      <c r="N329" s="22">
        <f t="shared" ref="N329:N367" si="120">$C329*M329</f>
        <v>0</v>
      </c>
      <c r="O329" s="24"/>
      <c r="P329" s="22">
        <f t="shared" ref="P329:P367" si="121">$C329*O329</f>
        <v>0</v>
      </c>
      <c r="Q329" s="193"/>
      <c r="R329" s="13">
        <f t="shared" ref="R329:R367" si="122">$C329*Q329</f>
        <v>0</v>
      </c>
      <c r="S329" s="16"/>
      <c r="T329" s="13">
        <f t="shared" ref="T329:T367" si="123">$C329*S329</f>
        <v>0</v>
      </c>
      <c r="U329" s="16"/>
      <c r="V329" s="13">
        <f t="shared" ref="V329:V367" si="124">$C329*U329</f>
        <v>0</v>
      </c>
      <c r="W329" s="16"/>
      <c r="X329" s="13">
        <f t="shared" si="115"/>
        <v>0</v>
      </c>
      <c r="Y329" s="34"/>
      <c r="Z329" s="13">
        <f t="shared" ref="Z329:Z367" si="125">$C329*Y329</f>
        <v>0</v>
      </c>
      <c r="AA329" s="16"/>
      <c r="AB329" s="13">
        <f t="shared" si="114"/>
        <v>0</v>
      </c>
      <c r="AC329" s="24"/>
      <c r="AD329" s="22">
        <f t="shared" ref="AD329:AD367" si="126">$C329*AC329</f>
        <v>0</v>
      </c>
      <c r="AE329" s="24"/>
      <c r="AF329" s="22">
        <f t="shared" ref="AF329:AF367" si="127">$C329*AE329</f>
        <v>0</v>
      </c>
      <c r="AG329" s="34"/>
      <c r="AH329" s="13">
        <f t="shared" ref="AH329:AH367" si="128">$C329*AG329</f>
        <v>0</v>
      </c>
      <c r="AI329" s="16"/>
      <c r="AJ329" s="13">
        <f t="shared" ref="AJ329:AJ367" si="129">$C329*AI329</f>
        <v>0</v>
      </c>
      <c r="AK329" s="24"/>
      <c r="AL329" s="22">
        <f t="shared" ref="AL329:AL367" si="130">$C329*AK329</f>
        <v>0</v>
      </c>
      <c r="AM329" s="24"/>
      <c r="AN329" s="13">
        <f t="shared" ref="AN329:AN367" si="131">$C329*AM329</f>
        <v>0</v>
      </c>
      <c r="AO329" s="24"/>
      <c r="AP329" s="22">
        <f t="shared" ref="AP329:AP367" si="132">$C329*AO329</f>
        <v>0</v>
      </c>
      <c r="AQ329" s="24"/>
      <c r="AR329" s="22">
        <f t="shared" ref="AR329:AR367" si="133">$C329*AQ329</f>
        <v>0</v>
      </c>
      <c r="AS329" s="24"/>
      <c r="AT329" s="22">
        <f t="shared" ref="AT329:AT367" si="134">$C329*AS329</f>
        <v>0</v>
      </c>
      <c r="AU329" s="24"/>
      <c r="AV329" s="22">
        <f t="shared" ref="AV329:AV367" si="135">$C329*AU329</f>
        <v>0</v>
      </c>
      <c r="AW329" s="187">
        <f t="shared" ref="AW329:AW368" si="136">SUM(AU329,AS329,AQ329,AO329,AM329,AK329,AI329,AG329,AE329,AC329,AA329,Y329,W333,U329,S329,Q329,O329,M329,K329,I329,G329,E329)</f>
        <v>0</v>
      </c>
    </row>
    <row r="330" spans="2:49" ht="15">
      <c r="B330" s="117" t="s">
        <v>313</v>
      </c>
      <c r="C330" s="170">
        <v>5</v>
      </c>
      <c r="D330" s="23">
        <f>origine!E331</f>
        <v>0</v>
      </c>
      <c r="E330" s="24"/>
      <c r="F330" s="22">
        <f t="shared" si="117"/>
        <v>0</v>
      </c>
      <c r="G330" s="24"/>
      <c r="H330" s="22">
        <f t="shared" si="118"/>
        <v>0</v>
      </c>
      <c r="I330" s="24"/>
      <c r="J330" s="22">
        <f t="shared" ref="J330:J367" si="137">$C330*I330</f>
        <v>0</v>
      </c>
      <c r="K330" s="24"/>
      <c r="L330" s="22">
        <f t="shared" si="119"/>
        <v>0</v>
      </c>
      <c r="M330" s="24"/>
      <c r="N330" s="22">
        <f t="shared" si="120"/>
        <v>0</v>
      </c>
      <c r="O330" s="24"/>
      <c r="P330" s="22">
        <f t="shared" si="121"/>
        <v>0</v>
      </c>
      <c r="Q330" s="193"/>
      <c r="R330" s="13">
        <f t="shared" si="122"/>
        <v>0</v>
      </c>
      <c r="S330" s="16"/>
      <c r="T330" s="13">
        <f t="shared" si="123"/>
        <v>0</v>
      </c>
      <c r="U330" s="16"/>
      <c r="V330" s="13">
        <f t="shared" si="124"/>
        <v>0</v>
      </c>
      <c r="W330" s="16"/>
      <c r="X330" s="13">
        <f t="shared" si="115"/>
        <v>0</v>
      </c>
      <c r="Y330" s="34"/>
      <c r="Z330" s="13">
        <f t="shared" si="125"/>
        <v>0</v>
      </c>
      <c r="AA330" s="16"/>
      <c r="AB330" s="13">
        <f t="shared" ref="AB330:AB367" si="138">$C330*AA330</f>
        <v>0</v>
      </c>
      <c r="AC330" s="24"/>
      <c r="AD330" s="22">
        <f t="shared" si="126"/>
        <v>0</v>
      </c>
      <c r="AE330" s="24"/>
      <c r="AF330" s="22">
        <f t="shared" si="127"/>
        <v>0</v>
      </c>
      <c r="AG330" s="34"/>
      <c r="AH330" s="13">
        <f t="shared" si="128"/>
        <v>0</v>
      </c>
      <c r="AI330" s="16"/>
      <c r="AJ330" s="13">
        <f t="shared" si="129"/>
        <v>0</v>
      </c>
      <c r="AK330" s="24"/>
      <c r="AL330" s="22">
        <f t="shared" si="130"/>
        <v>0</v>
      </c>
      <c r="AM330" s="24"/>
      <c r="AN330" s="13">
        <f t="shared" si="131"/>
        <v>0</v>
      </c>
      <c r="AO330" s="24"/>
      <c r="AP330" s="22">
        <f t="shared" si="132"/>
        <v>0</v>
      </c>
      <c r="AQ330" s="24"/>
      <c r="AR330" s="22">
        <f t="shared" si="133"/>
        <v>0</v>
      </c>
      <c r="AS330" s="24"/>
      <c r="AT330" s="22">
        <f t="shared" si="134"/>
        <v>0</v>
      </c>
      <c r="AU330" s="24"/>
      <c r="AV330" s="22">
        <f t="shared" si="135"/>
        <v>0</v>
      </c>
      <c r="AW330" s="187">
        <f t="shared" si="136"/>
        <v>0</v>
      </c>
    </row>
    <row r="331" spans="2:49" ht="15">
      <c r="B331" s="117" t="s">
        <v>313</v>
      </c>
      <c r="C331" s="170">
        <v>9</v>
      </c>
      <c r="D331" s="23">
        <f>origine!E332</f>
        <v>0</v>
      </c>
      <c r="E331" s="24"/>
      <c r="F331" s="22">
        <f t="shared" si="117"/>
        <v>0</v>
      </c>
      <c r="G331" s="24"/>
      <c r="H331" s="22">
        <f t="shared" si="118"/>
        <v>0</v>
      </c>
      <c r="I331" s="24"/>
      <c r="J331" s="22">
        <f t="shared" si="137"/>
        <v>0</v>
      </c>
      <c r="K331" s="24"/>
      <c r="L331" s="22">
        <f t="shared" si="119"/>
        <v>0</v>
      </c>
      <c r="M331" s="24"/>
      <c r="N331" s="22">
        <f t="shared" si="120"/>
        <v>0</v>
      </c>
      <c r="O331" s="24"/>
      <c r="P331" s="22">
        <f t="shared" si="121"/>
        <v>0</v>
      </c>
      <c r="Q331" s="193"/>
      <c r="R331" s="13">
        <f t="shared" si="122"/>
        <v>0</v>
      </c>
      <c r="S331" s="16"/>
      <c r="T331" s="13">
        <f t="shared" si="123"/>
        <v>0</v>
      </c>
      <c r="U331" s="16"/>
      <c r="V331" s="13">
        <f t="shared" si="124"/>
        <v>0</v>
      </c>
      <c r="W331" s="16"/>
      <c r="X331" s="13">
        <f t="shared" si="115"/>
        <v>0</v>
      </c>
      <c r="Y331" s="34"/>
      <c r="Z331" s="13">
        <f t="shared" si="125"/>
        <v>0</v>
      </c>
      <c r="AA331" s="16"/>
      <c r="AB331" s="13">
        <f t="shared" si="138"/>
        <v>0</v>
      </c>
      <c r="AC331" s="24"/>
      <c r="AD331" s="22">
        <f t="shared" si="126"/>
        <v>0</v>
      </c>
      <c r="AE331" s="24"/>
      <c r="AF331" s="22">
        <f t="shared" si="127"/>
        <v>0</v>
      </c>
      <c r="AG331" s="34"/>
      <c r="AH331" s="13">
        <f t="shared" si="128"/>
        <v>0</v>
      </c>
      <c r="AI331" s="16"/>
      <c r="AJ331" s="13">
        <f t="shared" si="129"/>
        <v>0</v>
      </c>
      <c r="AK331" s="24"/>
      <c r="AL331" s="22">
        <f t="shared" si="130"/>
        <v>0</v>
      </c>
      <c r="AM331" s="24"/>
      <c r="AN331" s="13">
        <f t="shared" si="131"/>
        <v>0</v>
      </c>
      <c r="AO331" s="24"/>
      <c r="AP331" s="22">
        <f t="shared" si="132"/>
        <v>0</v>
      </c>
      <c r="AQ331" s="24"/>
      <c r="AR331" s="22">
        <f t="shared" si="133"/>
        <v>0</v>
      </c>
      <c r="AS331" s="24"/>
      <c r="AT331" s="22">
        <f t="shared" si="134"/>
        <v>0</v>
      </c>
      <c r="AU331" s="24"/>
      <c r="AV331" s="22">
        <f t="shared" si="135"/>
        <v>0</v>
      </c>
      <c r="AW331" s="187">
        <f t="shared" si="136"/>
        <v>0</v>
      </c>
    </row>
    <row r="332" spans="2:49">
      <c r="B332" s="144" t="s">
        <v>226</v>
      </c>
      <c r="C332" s="145"/>
      <c r="D332" s="23">
        <f>origine!E333</f>
        <v>0</v>
      </c>
      <c r="E332" s="24"/>
      <c r="F332" s="22">
        <f t="shared" si="117"/>
        <v>0</v>
      </c>
      <c r="G332" s="24"/>
      <c r="H332" s="22">
        <f t="shared" si="118"/>
        <v>0</v>
      </c>
      <c r="I332" s="24"/>
      <c r="J332" s="22">
        <f t="shared" si="137"/>
        <v>0</v>
      </c>
      <c r="K332" s="24"/>
      <c r="L332" s="22">
        <f t="shared" si="119"/>
        <v>0</v>
      </c>
      <c r="M332" s="24"/>
      <c r="N332" s="22">
        <f t="shared" si="120"/>
        <v>0</v>
      </c>
      <c r="O332" s="24"/>
      <c r="P332" s="22">
        <f t="shared" si="121"/>
        <v>0</v>
      </c>
      <c r="Q332" s="193"/>
      <c r="R332" s="13">
        <f t="shared" si="122"/>
        <v>0</v>
      </c>
      <c r="S332" s="16"/>
      <c r="T332" s="13">
        <f t="shared" si="123"/>
        <v>0</v>
      </c>
      <c r="U332" s="16"/>
      <c r="V332" s="13">
        <f t="shared" si="124"/>
        <v>0</v>
      </c>
      <c r="W332" s="16"/>
      <c r="X332" s="13">
        <f t="shared" si="115"/>
        <v>0</v>
      </c>
      <c r="Y332" s="34"/>
      <c r="Z332" s="13">
        <f t="shared" si="125"/>
        <v>0</v>
      </c>
      <c r="AA332" s="16"/>
      <c r="AB332" s="13">
        <f t="shared" si="138"/>
        <v>0</v>
      </c>
      <c r="AC332" s="24"/>
      <c r="AD332" s="22">
        <f t="shared" si="126"/>
        <v>0</v>
      </c>
      <c r="AE332" s="24"/>
      <c r="AF332" s="22">
        <f t="shared" si="127"/>
        <v>0</v>
      </c>
      <c r="AG332" s="34"/>
      <c r="AH332" s="13">
        <f t="shared" si="128"/>
        <v>0</v>
      </c>
      <c r="AI332" s="16"/>
      <c r="AJ332" s="13">
        <f t="shared" si="129"/>
        <v>0</v>
      </c>
      <c r="AK332" s="24"/>
      <c r="AL332" s="22">
        <f t="shared" si="130"/>
        <v>0</v>
      </c>
      <c r="AM332" s="24"/>
      <c r="AN332" s="13">
        <f t="shared" si="131"/>
        <v>0</v>
      </c>
      <c r="AO332" s="24"/>
      <c r="AP332" s="22">
        <f t="shared" si="132"/>
        <v>0</v>
      </c>
      <c r="AQ332" s="24"/>
      <c r="AR332" s="22">
        <f t="shared" si="133"/>
        <v>0</v>
      </c>
      <c r="AS332" s="24"/>
      <c r="AT332" s="22">
        <f t="shared" si="134"/>
        <v>0</v>
      </c>
      <c r="AU332" s="24"/>
      <c r="AV332" s="22">
        <f t="shared" si="135"/>
        <v>0</v>
      </c>
      <c r="AW332" s="187">
        <f t="shared" si="136"/>
        <v>0</v>
      </c>
    </row>
    <row r="333" spans="2:49">
      <c r="B333" s="148" t="s">
        <v>225</v>
      </c>
      <c r="C333" s="171">
        <v>11.55</v>
      </c>
      <c r="D333" s="23">
        <f>origine!E334</f>
        <v>0</v>
      </c>
      <c r="E333" s="24"/>
      <c r="F333" s="22">
        <f t="shared" si="117"/>
        <v>0</v>
      </c>
      <c r="G333" s="24"/>
      <c r="H333" s="22">
        <f t="shared" si="118"/>
        <v>0</v>
      </c>
      <c r="I333" s="24"/>
      <c r="J333" s="22">
        <f t="shared" si="137"/>
        <v>0</v>
      </c>
      <c r="K333" s="24"/>
      <c r="L333" s="22">
        <f t="shared" si="119"/>
        <v>0</v>
      </c>
      <c r="M333" s="24"/>
      <c r="N333" s="22">
        <f t="shared" si="120"/>
        <v>0</v>
      </c>
      <c r="O333" s="24"/>
      <c r="P333" s="22">
        <f t="shared" si="121"/>
        <v>0</v>
      </c>
      <c r="Q333" s="193"/>
      <c r="R333" s="13">
        <f t="shared" si="122"/>
        <v>0</v>
      </c>
      <c r="S333" s="16"/>
      <c r="T333" s="13">
        <f t="shared" si="123"/>
        <v>0</v>
      </c>
      <c r="U333" s="16"/>
      <c r="V333" s="13">
        <f t="shared" si="124"/>
        <v>0</v>
      </c>
      <c r="W333" s="16"/>
      <c r="X333" s="13">
        <f t="shared" si="115"/>
        <v>0</v>
      </c>
      <c r="Y333" s="34"/>
      <c r="Z333" s="13">
        <f t="shared" si="125"/>
        <v>0</v>
      </c>
      <c r="AA333" s="16"/>
      <c r="AB333" s="13">
        <f t="shared" si="138"/>
        <v>0</v>
      </c>
      <c r="AC333" s="24"/>
      <c r="AD333" s="22">
        <f t="shared" si="126"/>
        <v>0</v>
      </c>
      <c r="AE333" s="24"/>
      <c r="AF333" s="22">
        <f t="shared" si="127"/>
        <v>0</v>
      </c>
      <c r="AG333" s="34"/>
      <c r="AH333" s="13">
        <f t="shared" si="128"/>
        <v>0</v>
      </c>
      <c r="AI333" s="16"/>
      <c r="AJ333" s="13">
        <f t="shared" si="129"/>
        <v>0</v>
      </c>
      <c r="AK333" s="24"/>
      <c r="AL333" s="22">
        <f t="shared" si="130"/>
        <v>0</v>
      </c>
      <c r="AM333" s="24"/>
      <c r="AN333" s="13">
        <f t="shared" si="131"/>
        <v>0</v>
      </c>
      <c r="AO333" s="24"/>
      <c r="AP333" s="22">
        <f t="shared" si="132"/>
        <v>0</v>
      </c>
      <c r="AQ333" s="24"/>
      <c r="AR333" s="22">
        <f t="shared" si="133"/>
        <v>0</v>
      </c>
      <c r="AS333" s="24"/>
      <c r="AT333" s="22">
        <f t="shared" si="134"/>
        <v>0</v>
      </c>
      <c r="AU333" s="24"/>
      <c r="AV333" s="22">
        <f t="shared" si="135"/>
        <v>0</v>
      </c>
      <c r="AW333" s="187">
        <f t="shared" si="136"/>
        <v>0</v>
      </c>
    </row>
    <row r="334" spans="2:49">
      <c r="B334" s="148" t="s">
        <v>224</v>
      </c>
      <c r="C334" s="171">
        <v>11.55</v>
      </c>
      <c r="D334" s="23">
        <f>origine!E335</f>
        <v>0</v>
      </c>
      <c r="E334" s="24"/>
      <c r="F334" s="22">
        <f t="shared" si="117"/>
        <v>0</v>
      </c>
      <c r="G334" s="24"/>
      <c r="H334" s="22">
        <f t="shared" si="118"/>
        <v>0</v>
      </c>
      <c r="I334" s="24"/>
      <c r="J334" s="22">
        <f t="shared" si="137"/>
        <v>0</v>
      </c>
      <c r="K334" s="24"/>
      <c r="L334" s="22">
        <f t="shared" si="119"/>
        <v>0</v>
      </c>
      <c r="M334" s="24"/>
      <c r="N334" s="22">
        <f t="shared" si="120"/>
        <v>0</v>
      </c>
      <c r="O334" s="24"/>
      <c r="P334" s="22">
        <f t="shared" si="121"/>
        <v>0</v>
      </c>
      <c r="Q334" s="193"/>
      <c r="R334" s="13">
        <f t="shared" si="122"/>
        <v>0</v>
      </c>
      <c r="S334" s="16"/>
      <c r="T334" s="13">
        <f t="shared" si="123"/>
        <v>0</v>
      </c>
      <c r="U334" s="16"/>
      <c r="V334" s="13">
        <f t="shared" si="124"/>
        <v>0</v>
      </c>
      <c r="W334" s="16"/>
      <c r="X334" s="13">
        <f t="shared" si="115"/>
        <v>0</v>
      </c>
      <c r="Y334" s="34"/>
      <c r="Z334" s="13">
        <f t="shared" si="125"/>
        <v>0</v>
      </c>
      <c r="AA334" s="16"/>
      <c r="AB334" s="13">
        <f t="shared" si="138"/>
        <v>0</v>
      </c>
      <c r="AC334" s="24"/>
      <c r="AD334" s="22">
        <f t="shared" si="126"/>
        <v>0</v>
      </c>
      <c r="AE334" s="24"/>
      <c r="AF334" s="22">
        <f t="shared" si="127"/>
        <v>0</v>
      </c>
      <c r="AG334" s="34"/>
      <c r="AH334" s="13">
        <f t="shared" si="128"/>
        <v>0</v>
      </c>
      <c r="AI334" s="16"/>
      <c r="AJ334" s="13">
        <f t="shared" si="129"/>
        <v>0</v>
      </c>
      <c r="AK334" s="24"/>
      <c r="AL334" s="22">
        <f t="shared" si="130"/>
        <v>0</v>
      </c>
      <c r="AM334" s="24"/>
      <c r="AN334" s="13">
        <f t="shared" si="131"/>
        <v>0</v>
      </c>
      <c r="AO334" s="24"/>
      <c r="AP334" s="22">
        <f t="shared" si="132"/>
        <v>0</v>
      </c>
      <c r="AQ334" s="24"/>
      <c r="AR334" s="22">
        <f t="shared" si="133"/>
        <v>0</v>
      </c>
      <c r="AS334" s="24"/>
      <c r="AT334" s="22">
        <f t="shared" si="134"/>
        <v>0</v>
      </c>
      <c r="AU334" s="24"/>
      <c r="AV334" s="22">
        <f t="shared" si="135"/>
        <v>0</v>
      </c>
      <c r="AW334" s="187">
        <f t="shared" si="136"/>
        <v>0</v>
      </c>
    </row>
    <row r="335" spans="2:49">
      <c r="B335" s="148" t="s">
        <v>223</v>
      </c>
      <c r="C335" s="171">
        <v>11.55</v>
      </c>
      <c r="D335" s="23">
        <f>origine!E336</f>
        <v>0</v>
      </c>
      <c r="E335" s="24"/>
      <c r="F335" s="22">
        <f t="shared" si="117"/>
        <v>0</v>
      </c>
      <c r="G335" s="24"/>
      <c r="H335" s="22">
        <f t="shared" si="118"/>
        <v>0</v>
      </c>
      <c r="I335" s="24"/>
      <c r="J335" s="22">
        <f t="shared" si="137"/>
        <v>0</v>
      </c>
      <c r="K335" s="24"/>
      <c r="L335" s="22">
        <f t="shared" si="119"/>
        <v>0</v>
      </c>
      <c r="M335" s="24"/>
      <c r="N335" s="22">
        <f t="shared" si="120"/>
        <v>0</v>
      </c>
      <c r="O335" s="24"/>
      <c r="P335" s="22">
        <f t="shared" si="121"/>
        <v>0</v>
      </c>
      <c r="Q335" s="193"/>
      <c r="R335" s="13">
        <f t="shared" si="122"/>
        <v>0</v>
      </c>
      <c r="S335" s="16"/>
      <c r="T335" s="13">
        <f t="shared" si="123"/>
        <v>0</v>
      </c>
      <c r="U335" s="16"/>
      <c r="V335" s="13">
        <f t="shared" si="124"/>
        <v>0</v>
      </c>
      <c r="W335" s="16"/>
      <c r="X335" s="13">
        <f t="shared" si="115"/>
        <v>0</v>
      </c>
      <c r="Y335" s="34"/>
      <c r="Z335" s="13">
        <f t="shared" si="125"/>
        <v>0</v>
      </c>
      <c r="AA335" s="16"/>
      <c r="AB335" s="13">
        <f t="shared" si="138"/>
        <v>0</v>
      </c>
      <c r="AC335" s="24"/>
      <c r="AD335" s="22">
        <f t="shared" si="126"/>
        <v>0</v>
      </c>
      <c r="AE335" s="24"/>
      <c r="AF335" s="22">
        <f t="shared" si="127"/>
        <v>0</v>
      </c>
      <c r="AG335" s="34"/>
      <c r="AH335" s="13">
        <f t="shared" si="128"/>
        <v>0</v>
      </c>
      <c r="AI335" s="16"/>
      <c r="AJ335" s="13">
        <f t="shared" si="129"/>
        <v>0</v>
      </c>
      <c r="AK335" s="24"/>
      <c r="AL335" s="22">
        <f t="shared" si="130"/>
        <v>0</v>
      </c>
      <c r="AM335" s="24"/>
      <c r="AN335" s="13">
        <f t="shared" si="131"/>
        <v>0</v>
      </c>
      <c r="AO335" s="24"/>
      <c r="AP335" s="22">
        <f t="shared" si="132"/>
        <v>0</v>
      </c>
      <c r="AQ335" s="24"/>
      <c r="AR335" s="22">
        <f t="shared" si="133"/>
        <v>0</v>
      </c>
      <c r="AS335" s="24"/>
      <c r="AT335" s="22">
        <f t="shared" si="134"/>
        <v>0</v>
      </c>
      <c r="AU335" s="24"/>
      <c r="AV335" s="22">
        <f t="shared" si="135"/>
        <v>0</v>
      </c>
      <c r="AW335" s="187">
        <f t="shared" si="136"/>
        <v>0</v>
      </c>
    </row>
    <row r="336" spans="2:49">
      <c r="B336" s="148" t="s">
        <v>222</v>
      </c>
      <c r="C336" s="171">
        <v>11.55</v>
      </c>
      <c r="D336" s="23">
        <f>origine!E337</f>
        <v>0</v>
      </c>
      <c r="E336" s="24"/>
      <c r="F336" s="22">
        <f t="shared" si="117"/>
        <v>0</v>
      </c>
      <c r="G336" s="24"/>
      <c r="H336" s="22">
        <f t="shared" si="118"/>
        <v>0</v>
      </c>
      <c r="I336" s="24"/>
      <c r="J336" s="22">
        <f t="shared" si="137"/>
        <v>0</v>
      </c>
      <c r="K336" s="24"/>
      <c r="L336" s="22">
        <f t="shared" si="119"/>
        <v>0</v>
      </c>
      <c r="M336" s="24"/>
      <c r="N336" s="22">
        <f t="shared" si="120"/>
        <v>0</v>
      </c>
      <c r="O336" s="24"/>
      <c r="P336" s="22">
        <f t="shared" si="121"/>
        <v>0</v>
      </c>
      <c r="Q336" s="193"/>
      <c r="R336" s="13">
        <f t="shared" si="122"/>
        <v>0</v>
      </c>
      <c r="S336" s="16"/>
      <c r="T336" s="13">
        <f t="shared" si="123"/>
        <v>0</v>
      </c>
      <c r="U336" s="16"/>
      <c r="V336" s="13">
        <f t="shared" si="124"/>
        <v>0</v>
      </c>
      <c r="W336" s="16"/>
      <c r="X336" s="13">
        <f t="shared" si="115"/>
        <v>0</v>
      </c>
      <c r="Y336" s="34"/>
      <c r="Z336" s="13">
        <f t="shared" si="125"/>
        <v>0</v>
      </c>
      <c r="AA336" s="16"/>
      <c r="AB336" s="13">
        <f t="shared" si="138"/>
        <v>0</v>
      </c>
      <c r="AC336" s="24"/>
      <c r="AD336" s="22">
        <f t="shared" si="126"/>
        <v>0</v>
      </c>
      <c r="AE336" s="24"/>
      <c r="AF336" s="22">
        <f t="shared" si="127"/>
        <v>0</v>
      </c>
      <c r="AG336" s="34"/>
      <c r="AH336" s="13">
        <f t="shared" si="128"/>
        <v>0</v>
      </c>
      <c r="AI336" s="16"/>
      <c r="AJ336" s="13">
        <f t="shared" si="129"/>
        <v>0</v>
      </c>
      <c r="AK336" s="24"/>
      <c r="AL336" s="22">
        <f t="shared" si="130"/>
        <v>0</v>
      </c>
      <c r="AM336" s="24"/>
      <c r="AN336" s="13">
        <f t="shared" si="131"/>
        <v>0</v>
      </c>
      <c r="AO336" s="24"/>
      <c r="AP336" s="22">
        <f t="shared" si="132"/>
        <v>0</v>
      </c>
      <c r="AQ336" s="24"/>
      <c r="AR336" s="22">
        <f t="shared" si="133"/>
        <v>0</v>
      </c>
      <c r="AS336" s="24"/>
      <c r="AT336" s="22">
        <f t="shared" si="134"/>
        <v>0</v>
      </c>
      <c r="AU336" s="24"/>
      <c r="AV336" s="22">
        <f t="shared" si="135"/>
        <v>0</v>
      </c>
      <c r="AW336" s="187">
        <f t="shared" si="136"/>
        <v>0</v>
      </c>
    </row>
    <row r="337" spans="2:49">
      <c r="B337" s="148" t="s">
        <v>209</v>
      </c>
      <c r="C337" s="171">
        <v>11.55</v>
      </c>
      <c r="D337" s="23">
        <f>origine!E338</f>
        <v>0</v>
      </c>
      <c r="E337" s="24"/>
      <c r="F337" s="22">
        <f t="shared" si="117"/>
        <v>0</v>
      </c>
      <c r="G337" s="24"/>
      <c r="H337" s="22">
        <f t="shared" si="118"/>
        <v>0</v>
      </c>
      <c r="I337" s="24"/>
      <c r="J337" s="22">
        <f t="shared" si="137"/>
        <v>0</v>
      </c>
      <c r="K337" s="24"/>
      <c r="L337" s="22">
        <f t="shared" si="119"/>
        <v>0</v>
      </c>
      <c r="M337" s="24"/>
      <c r="N337" s="22">
        <f t="shared" si="120"/>
        <v>0</v>
      </c>
      <c r="O337" s="24"/>
      <c r="P337" s="22">
        <f t="shared" si="121"/>
        <v>0</v>
      </c>
      <c r="Q337" s="193"/>
      <c r="R337" s="13">
        <f t="shared" si="122"/>
        <v>0</v>
      </c>
      <c r="S337" s="16"/>
      <c r="T337" s="13">
        <f t="shared" si="123"/>
        <v>0</v>
      </c>
      <c r="U337" s="16"/>
      <c r="V337" s="13">
        <f t="shared" si="124"/>
        <v>0</v>
      </c>
      <c r="W337" s="16"/>
      <c r="X337" s="13">
        <f t="shared" si="115"/>
        <v>0</v>
      </c>
      <c r="Y337" s="34"/>
      <c r="Z337" s="13">
        <f t="shared" si="125"/>
        <v>0</v>
      </c>
      <c r="AA337" s="16"/>
      <c r="AB337" s="13">
        <f t="shared" si="138"/>
        <v>0</v>
      </c>
      <c r="AC337" s="24"/>
      <c r="AD337" s="22">
        <f t="shared" si="126"/>
        <v>0</v>
      </c>
      <c r="AE337" s="24"/>
      <c r="AF337" s="22">
        <f t="shared" si="127"/>
        <v>0</v>
      </c>
      <c r="AG337" s="34"/>
      <c r="AH337" s="13">
        <f t="shared" si="128"/>
        <v>0</v>
      </c>
      <c r="AI337" s="16"/>
      <c r="AJ337" s="13">
        <f t="shared" si="129"/>
        <v>0</v>
      </c>
      <c r="AK337" s="24"/>
      <c r="AL337" s="22">
        <f t="shared" si="130"/>
        <v>0</v>
      </c>
      <c r="AM337" s="24"/>
      <c r="AN337" s="13">
        <f t="shared" si="131"/>
        <v>0</v>
      </c>
      <c r="AO337" s="24"/>
      <c r="AP337" s="22">
        <f t="shared" si="132"/>
        <v>0</v>
      </c>
      <c r="AQ337" s="24"/>
      <c r="AR337" s="22">
        <f t="shared" si="133"/>
        <v>0</v>
      </c>
      <c r="AS337" s="24"/>
      <c r="AT337" s="22">
        <f t="shared" si="134"/>
        <v>0</v>
      </c>
      <c r="AU337" s="24"/>
      <c r="AV337" s="22">
        <f t="shared" si="135"/>
        <v>0</v>
      </c>
      <c r="AW337" s="187">
        <f t="shared" si="136"/>
        <v>0</v>
      </c>
    </row>
    <row r="338" spans="2:49">
      <c r="B338" s="148" t="s">
        <v>210</v>
      </c>
      <c r="C338" s="171">
        <v>11.55</v>
      </c>
      <c r="D338" s="23">
        <f>origine!E339</f>
        <v>0</v>
      </c>
      <c r="E338" s="24"/>
      <c r="F338" s="22">
        <f t="shared" si="117"/>
        <v>0</v>
      </c>
      <c r="G338" s="24"/>
      <c r="H338" s="22">
        <f t="shared" si="118"/>
        <v>0</v>
      </c>
      <c r="I338" s="24"/>
      <c r="J338" s="22">
        <f t="shared" si="137"/>
        <v>0</v>
      </c>
      <c r="K338" s="24"/>
      <c r="L338" s="22">
        <f t="shared" si="119"/>
        <v>0</v>
      </c>
      <c r="M338" s="24"/>
      <c r="N338" s="22">
        <f t="shared" si="120"/>
        <v>0</v>
      </c>
      <c r="O338" s="24"/>
      <c r="P338" s="22">
        <f t="shared" si="121"/>
        <v>0</v>
      </c>
      <c r="Q338" s="193"/>
      <c r="R338" s="13">
        <f t="shared" si="122"/>
        <v>0</v>
      </c>
      <c r="S338" s="16"/>
      <c r="T338" s="13">
        <f t="shared" si="123"/>
        <v>0</v>
      </c>
      <c r="U338" s="16"/>
      <c r="V338" s="13">
        <f t="shared" si="124"/>
        <v>0</v>
      </c>
      <c r="W338" s="16"/>
      <c r="X338" s="13">
        <f t="shared" si="115"/>
        <v>0</v>
      </c>
      <c r="Y338" s="34"/>
      <c r="Z338" s="13">
        <f t="shared" si="125"/>
        <v>0</v>
      </c>
      <c r="AA338" s="16"/>
      <c r="AB338" s="13">
        <f t="shared" si="138"/>
        <v>0</v>
      </c>
      <c r="AC338" s="24"/>
      <c r="AD338" s="22">
        <f t="shared" si="126"/>
        <v>0</v>
      </c>
      <c r="AE338" s="24"/>
      <c r="AF338" s="22">
        <f t="shared" si="127"/>
        <v>0</v>
      </c>
      <c r="AG338" s="34"/>
      <c r="AH338" s="13">
        <f t="shared" si="128"/>
        <v>0</v>
      </c>
      <c r="AI338" s="16"/>
      <c r="AJ338" s="13">
        <f t="shared" si="129"/>
        <v>0</v>
      </c>
      <c r="AK338" s="24"/>
      <c r="AL338" s="22">
        <f t="shared" si="130"/>
        <v>0</v>
      </c>
      <c r="AM338" s="24"/>
      <c r="AN338" s="13">
        <f t="shared" si="131"/>
        <v>0</v>
      </c>
      <c r="AO338" s="24"/>
      <c r="AP338" s="22">
        <f t="shared" si="132"/>
        <v>0</v>
      </c>
      <c r="AQ338" s="24"/>
      <c r="AR338" s="22">
        <f t="shared" si="133"/>
        <v>0</v>
      </c>
      <c r="AS338" s="24"/>
      <c r="AT338" s="22">
        <f t="shared" si="134"/>
        <v>0</v>
      </c>
      <c r="AU338" s="24"/>
      <c r="AV338" s="22">
        <f t="shared" si="135"/>
        <v>0</v>
      </c>
      <c r="AW338" s="187">
        <f t="shared" si="136"/>
        <v>0</v>
      </c>
    </row>
    <row r="339" spans="2:49">
      <c r="B339" s="148" t="s">
        <v>211</v>
      </c>
      <c r="C339" s="171">
        <v>11.55</v>
      </c>
      <c r="D339" s="23">
        <f>origine!E340</f>
        <v>0</v>
      </c>
      <c r="E339" s="24"/>
      <c r="F339" s="22">
        <f t="shared" si="117"/>
        <v>0</v>
      </c>
      <c r="G339" s="24"/>
      <c r="H339" s="22">
        <f t="shared" si="118"/>
        <v>0</v>
      </c>
      <c r="I339" s="24"/>
      <c r="J339" s="22">
        <f t="shared" si="137"/>
        <v>0</v>
      </c>
      <c r="K339" s="24">
        <v>1</v>
      </c>
      <c r="L339" s="22">
        <f t="shared" si="119"/>
        <v>11.55</v>
      </c>
      <c r="M339" s="24"/>
      <c r="N339" s="22">
        <f t="shared" si="120"/>
        <v>0</v>
      </c>
      <c r="O339" s="24"/>
      <c r="P339" s="22">
        <f t="shared" si="121"/>
        <v>0</v>
      </c>
      <c r="Q339" s="193"/>
      <c r="R339" s="13">
        <f t="shared" si="122"/>
        <v>0</v>
      </c>
      <c r="S339" s="16"/>
      <c r="T339" s="13">
        <f t="shared" si="123"/>
        <v>0</v>
      </c>
      <c r="U339" s="16"/>
      <c r="V339" s="13">
        <f t="shared" si="124"/>
        <v>0</v>
      </c>
      <c r="W339" s="16"/>
      <c r="X339" s="13">
        <f t="shared" si="115"/>
        <v>0</v>
      </c>
      <c r="Y339" s="34"/>
      <c r="Z339" s="13">
        <f t="shared" si="125"/>
        <v>0</v>
      </c>
      <c r="AA339" s="16"/>
      <c r="AB339" s="13">
        <f t="shared" si="138"/>
        <v>0</v>
      </c>
      <c r="AC339" s="24"/>
      <c r="AD339" s="22">
        <f t="shared" si="126"/>
        <v>0</v>
      </c>
      <c r="AE339" s="24"/>
      <c r="AF339" s="22">
        <f t="shared" si="127"/>
        <v>0</v>
      </c>
      <c r="AG339" s="34"/>
      <c r="AH339" s="13">
        <f t="shared" si="128"/>
        <v>0</v>
      </c>
      <c r="AI339" s="16"/>
      <c r="AJ339" s="13">
        <f t="shared" si="129"/>
        <v>0</v>
      </c>
      <c r="AK339" s="24"/>
      <c r="AL339" s="22">
        <f t="shared" si="130"/>
        <v>0</v>
      </c>
      <c r="AM339" s="24"/>
      <c r="AN339" s="13">
        <f t="shared" si="131"/>
        <v>0</v>
      </c>
      <c r="AO339" s="24"/>
      <c r="AP339" s="22">
        <f t="shared" si="132"/>
        <v>0</v>
      </c>
      <c r="AQ339" s="24"/>
      <c r="AR339" s="22">
        <f t="shared" si="133"/>
        <v>0</v>
      </c>
      <c r="AS339" s="24"/>
      <c r="AT339" s="22">
        <f t="shared" si="134"/>
        <v>0</v>
      </c>
      <c r="AU339" s="24"/>
      <c r="AV339" s="22">
        <f t="shared" si="135"/>
        <v>0</v>
      </c>
      <c r="AW339" s="187">
        <f t="shared" si="136"/>
        <v>1</v>
      </c>
    </row>
    <row r="340" spans="2:49">
      <c r="B340" s="148" t="s">
        <v>212</v>
      </c>
      <c r="C340" s="171">
        <v>11.55</v>
      </c>
      <c r="D340" s="23">
        <f>origine!E341</f>
        <v>0</v>
      </c>
      <c r="E340" s="24"/>
      <c r="F340" s="22">
        <f t="shared" si="117"/>
        <v>0</v>
      </c>
      <c r="G340" s="24"/>
      <c r="H340" s="22">
        <f t="shared" si="118"/>
        <v>0</v>
      </c>
      <c r="I340" s="24"/>
      <c r="J340" s="22">
        <f t="shared" si="137"/>
        <v>0</v>
      </c>
      <c r="K340" s="24"/>
      <c r="L340" s="22">
        <f t="shared" si="119"/>
        <v>0</v>
      </c>
      <c r="M340" s="24"/>
      <c r="N340" s="22">
        <f t="shared" si="120"/>
        <v>0</v>
      </c>
      <c r="O340" s="24"/>
      <c r="P340" s="22">
        <f t="shared" si="121"/>
        <v>0</v>
      </c>
      <c r="Q340" s="193"/>
      <c r="R340" s="13">
        <f t="shared" si="122"/>
        <v>0</v>
      </c>
      <c r="S340" s="16"/>
      <c r="T340" s="13">
        <f t="shared" si="123"/>
        <v>0</v>
      </c>
      <c r="U340" s="16"/>
      <c r="V340" s="13">
        <f t="shared" si="124"/>
        <v>0</v>
      </c>
      <c r="W340" s="16"/>
      <c r="X340" s="13">
        <f t="shared" si="115"/>
        <v>0</v>
      </c>
      <c r="Y340" s="34"/>
      <c r="Z340" s="13">
        <f t="shared" si="125"/>
        <v>0</v>
      </c>
      <c r="AA340" s="16"/>
      <c r="AB340" s="13">
        <f t="shared" si="138"/>
        <v>0</v>
      </c>
      <c r="AC340" s="24"/>
      <c r="AD340" s="22">
        <f t="shared" si="126"/>
        <v>0</v>
      </c>
      <c r="AE340" s="24"/>
      <c r="AF340" s="22">
        <f t="shared" si="127"/>
        <v>0</v>
      </c>
      <c r="AG340" s="34"/>
      <c r="AH340" s="13">
        <f t="shared" si="128"/>
        <v>0</v>
      </c>
      <c r="AI340" s="16"/>
      <c r="AJ340" s="13">
        <f t="shared" si="129"/>
        <v>0</v>
      </c>
      <c r="AK340" s="24"/>
      <c r="AL340" s="22">
        <f t="shared" si="130"/>
        <v>0</v>
      </c>
      <c r="AM340" s="24"/>
      <c r="AN340" s="13">
        <f t="shared" si="131"/>
        <v>0</v>
      </c>
      <c r="AO340" s="24"/>
      <c r="AP340" s="22">
        <f t="shared" si="132"/>
        <v>0</v>
      </c>
      <c r="AQ340" s="24"/>
      <c r="AR340" s="22">
        <f t="shared" si="133"/>
        <v>0</v>
      </c>
      <c r="AS340" s="24"/>
      <c r="AT340" s="22">
        <f t="shared" si="134"/>
        <v>0</v>
      </c>
      <c r="AU340" s="24"/>
      <c r="AV340" s="22">
        <f t="shared" si="135"/>
        <v>0</v>
      </c>
      <c r="AW340" s="187">
        <f t="shared" si="136"/>
        <v>0</v>
      </c>
    </row>
    <row r="341" spans="2:49">
      <c r="B341" s="148" t="s">
        <v>213</v>
      </c>
      <c r="C341" s="170">
        <v>12.65</v>
      </c>
      <c r="D341" s="23">
        <f>origine!E342</f>
        <v>0</v>
      </c>
      <c r="E341" s="24"/>
      <c r="F341" s="22">
        <f t="shared" si="117"/>
        <v>0</v>
      </c>
      <c r="G341" s="24"/>
      <c r="H341" s="22">
        <f t="shared" si="118"/>
        <v>0</v>
      </c>
      <c r="I341" s="24"/>
      <c r="J341" s="22">
        <f t="shared" si="137"/>
        <v>0</v>
      </c>
      <c r="K341" s="24"/>
      <c r="L341" s="22">
        <f t="shared" si="119"/>
        <v>0</v>
      </c>
      <c r="M341" s="24"/>
      <c r="N341" s="22">
        <f t="shared" si="120"/>
        <v>0</v>
      </c>
      <c r="O341" s="24"/>
      <c r="P341" s="22">
        <f t="shared" si="121"/>
        <v>0</v>
      </c>
      <c r="Q341" s="193">
        <v>1</v>
      </c>
      <c r="R341" s="13">
        <f t="shared" si="122"/>
        <v>12.65</v>
      </c>
      <c r="S341" s="16">
        <v>1</v>
      </c>
      <c r="T341" s="13">
        <f t="shared" si="123"/>
        <v>12.65</v>
      </c>
      <c r="U341" s="16"/>
      <c r="V341" s="13">
        <f t="shared" si="124"/>
        <v>0</v>
      </c>
      <c r="W341" s="16"/>
      <c r="X341" s="13">
        <f t="shared" si="115"/>
        <v>0</v>
      </c>
      <c r="Y341" s="34"/>
      <c r="Z341" s="13">
        <f t="shared" si="125"/>
        <v>0</v>
      </c>
      <c r="AA341" s="16"/>
      <c r="AB341" s="13">
        <f t="shared" si="138"/>
        <v>0</v>
      </c>
      <c r="AC341" s="24"/>
      <c r="AD341" s="22">
        <f t="shared" si="126"/>
        <v>0</v>
      </c>
      <c r="AE341" s="24"/>
      <c r="AF341" s="22">
        <f t="shared" si="127"/>
        <v>0</v>
      </c>
      <c r="AG341" s="34"/>
      <c r="AH341" s="13">
        <f t="shared" si="128"/>
        <v>0</v>
      </c>
      <c r="AI341" s="16"/>
      <c r="AJ341" s="13">
        <f t="shared" si="129"/>
        <v>0</v>
      </c>
      <c r="AK341" s="24"/>
      <c r="AL341" s="22">
        <f t="shared" si="130"/>
        <v>0</v>
      </c>
      <c r="AM341" s="24"/>
      <c r="AN341" s="13">
        <f t="shared" si="131"/>
        <v>0</v>
      </c>
      <c r="AO341" s="24"/>
      <c r="AP341" s="22">
        <f t="shared" si="132"/>
        <v>0</v>
      </c>
      <c r="AQ341" s="24"/>
      <c r="AR341" s="22">
        <f t="shared" si="133"/>
        <v>0</v>
      </c>
      <c r="AS341" s="24"/>
      <c r="AT341" s="22">
        <f t="shared" si="134"/>
        <v>0</v>
      </c>
      <c r="AU341" s="24"/>
      <c r="AV341" s="22">
        <f t="shared" si="135"/>
        <v>0</v>
      </c>
      <c r="AW341" s="187">
        <f t="shared" si="136"/>
        <v>2</v>
      </c>
    </row>
    <row r="342" spans="2:49">
      <c r="B342" s="149" t="s">
        <v>214</v>
      </c>
      <c r="C342" s="170">
        <v>12.65</v>
      </c>
      <c r="D342" s="23">
        <f>origine!E343</f>
        <v>0</v>
      </c>
      <c r="E342" s="24"/>
      <c r="F342" s="22">
        <f t="shared" si="117"/>
        <v>0</v>
      </c>
      <c r="G342" s="24"/>
      <c r="H342" s="22">
        <f t="shared" si="118"/>
        <v>0</v>
      </c>
      <c r="I342" s="24"/>
      <c r="J342" s="22">
        <f t="shared" si="137"/>
        <v>0</v>
      </c>
      <c r="K342" s="24"/>
      <c r="L342" s="22">
        <f t="shared" si="119"/>
        <v>0</v>
      </c>
      <c r="M342" s="24"/>
      <c r="N342" s="22">
        <f t="shared" si="120"/>
        <v>0</v>
      </c>
      <c r="O342" s="24"/>
      <c r="P342" s="22">
        <f t="shared" si="121"/>
        <v>0</v>
      </c>
      <c r="Q342" s="193"/>
      <c r="R342" s="13">
        <f t="shared" si="122"/>
        <v>0</v>
      </c>
      <c r="S342" s="16"/>
      <c r="T342" s="13">
        <f t="shared" si="123"/>
        <v>0</v>
      </c>
      <c r="U342" s="16"/>
      <c r="V342" s="13">
        <f t="shared" si="124"/>
        <v>0</v>
      </c>
      <c r="W342" s="16"/>
      <c r="X342" s="13">
        <f t="shared" si="115"/>
        <v>0</v>
      </c>
      <c r="Y342" s="34"/>
      <c r="Z342" s="13">
        <f t="shared" si="125"/>
        <v>0</v>
      </c>
      <c r="AA342" s="16"/>
      <c r="AB342" s="13">
        <f t="shared" si="138"/>
        <v>0</v>
      </c>
      <c r="AC342" s="24"/>
      <c r="AD342" s="22">
        <f t="shared" si="126"/>
        <v>0</v>
      </c>
      <c r="AE342" s="24"/>
      <c r="AF342" s="22">
        <f t="shared" si="127"/>
        <v>0</v>
      </c>
      <c r="AG342" s="34"/>
      <c r="AH342" s="13">
        <f t="shared" si="128"/>
        <v>0</v>
      </c>
      <c r="AI342" s="16"/>
      <c r="AJ342" s="13">
        <f t="shared" si="129"/>
        <v>0</v>
      </c>
      <c r="AK342" s="24"/>
      <c r="AL342" s="22">
        <f t="shared" si="130"/>
        <v>0</v>
      </c>
      <c r="AM342" s="24"/>
      <c r="AN342" s="13">
        <f t="shared" si="131"/>
        <v>0</v>
      </c>
      <c r="AO342" s="24"/>
      <c r="AP342" s="22">
        <f t="shared" si="132"/>
        <v>0</v>
      </c>
      <c r="AQ342" s="24"/>
      <c r="AR342" s="22">
        <f t="shared" si="133"/>
        <v>0</v>
      </c>
      <c r="AS342" s="24"/>
      <c r="AT342" s="22">
        <f t="shared" si="134"/>
        <v>0</v>
      </c>
      <c r="AU342" s="24"/>
      <c r="AV342" s="22">
        <f t="shared" si="135"/>
        <v>0</v>
      </c>
      <c r="AW342" s="187">
        <f t="shared" si="136"/>
        <v>0</v>
      </c>
    </row>
    <row r="343" spans="2:49">
      <c r="B343" s="148" t="s">
        <v>215</v>
      </c>
      <c r="C343" s="170">
        <v>12.65</v>
      </c>
      <c r="D343" s="23">
        <f>origine!E344</f>
        <v>0</v>
      </c>
      <c r="E343" s="24"/>
      <c r="F343" s="22">
        <f t="shared" si="117"/>
        <v>0</v>
      </c>
      <c r="G343" s="24"/>
      <c r="H343" s="22">
        <f t="shared" si="118"/>
        <v>0</v>
      </c>
      <c r="I343" s="24"/>
      <c r="J343" s="22">
        <f t="shared" si="137"/>
        <v>0</v>
      </c>
      <c r="K343" s="24"/>
      <c r="L343" s="22">
        <f t="shared" si="119"/>
        <v>0</v>
      </c>
      <c r="M343" s="24">
        <v>5</v>
      </c>
      <c r="N343" s="22">
        <f t="shared" si="120"/>
        <v>63.25</v>
      </c>
      <c r="O343" s="24"/>
      <c r="P343" s="22">
        <f t="shared" si="121"/>
        <v>0</v>
      </c>
      <c r="Q343" s="193"/>
      <c r="R343" s="13">
        <f t="shared" si="122"/>
        <v>0</v>
      </c>
      <c r="S343" s="16"/>
      <c r="T343" s="13">
        <f t="shared" si="123"/>
        <v>0</v>
      </c>
      <c r="U343" s="16"/>
      <c r="V343" s="13">
        <f t="shared" si="124"/>
        <v>0</v>
      </c>
      <c r="W343" s="16"/>
      <c r="X343" s="13">
        <f t="shared" si="115"/>
        <v>0</v>
      </c>
      <c r="Y343" s="34"/>
      <c r="Z343" s="13">
        <f t="shared" si="125"/>
        <v>0</v>
      </c>
      <c r="AA343" s="16"/>
      <c r="AB343" s="13">
        <f t="shared" si="138"/>
        <v>0</v>
      </c>
      <c r="AC343" s="24"/>
      <c r="AD343" s="22">
        <f t="shared" si="126"/>
        <v>0</v>
      </c>
      <c r="AE343" s="24"/>
      <c r="AF343" s="22">
        <f t="shared" si="127"/>
        <v>0</v>
      </c>
      <c r="AG343" s="34"/>
      <c r="AH343" s="13">
        <f t="shared" si="128"/>
        <v>0</v>
      </c>
      <c r="AI343" s="16"/>
      <c r="AJ343" s="13">
        <f t="shared" si="129"/>
        <v>0</v>
      </c>
      <c r="AK343" s="24"/>
      <c r="AL343" s="22">
        <f t="shared" si="130"/>
        <v>0</v>
      </c>
      <c r="AM343" s="24"/>
      <c r="AN343" s="13">
        <f t="shared" si="131"/>
        <v>0</v>
      </c>
      <c r="AO343" s="24"/>
      <c r="AP343" s="22">
        <f t="shared" si="132"/>
        <v>0</v>
      </c>
      <c r="AQ343" s="24"/>
      <c r="AR343" s="22">
        <f t="shared" si="133"/>
        <v>0</v>
      </c>
      <c r="AS343" s="24"/>
      <c r="AT343" s="22">
        <f t="shared" si="134"/>
        <v>0</v>
      </c>
      <c r="AU343" s="24"/>
      <c r="AV343" s="22">
        <f t="shared" si="135"/>
        <v>0</v>
      </c>
      <c r="AW343" s="187">
        <f t="shared" si="136"/>
        <v>5</v>
      </c>
    </row>
    <row r="344" spans="2:49">
      <c r="B344" s="148" t="s">
        <v>216</v>
      </c>
      <c r="C344" s="170">
        <v>12.65</v>
      </c>
      <c r="D344" s="23">
        <f>origine!E345</f>
        <v>0</v>
      </c>
      <c r="E344" s="24"/>
      <c r="F344" s="22">
        <f t="shared" si="117"/>
        <v>0</v>
      </c>
      <c r="G344" s="24"/>
      <c r="H344" s="22">
        <f t="shared" si="118"/>
        <v>0</v>
      </c>
      <c r="I344" s="24"/>
      <c r="J344" s="22">
        <f t="shared" si="137"/>
        <v>0</v>
      </c>
      <c r="K344" s="24"/>
      <c r="L344" s="22">
        <f t="shared" si="119"/>
        <v>0</v>
      </c>
      <c r="M344" s="24"/>
      <c r="N344" s="22">
        <f t="shared" si="120"/>
        <v>0</v>
      </c>
      <c r="O344" s="24"/>
      <c r="P344" s="22">
        <f t="shared" si="121"/>
        <v>0</v>
      </c>
      <c r="Q344" s="193"/>
      <c r="R344" s="13">
        <f t="shared" si="122"/>
        <v>0</v>
      </c>
      <c r="S344" s="16"/>
      <c r="T344" s="13">
        <f t="shared" si="123"/>
        <v>0</v>
      </c>
      <c r="U344" s="16"/>
      <c r="V344" s="13">
        <f t="shared" si="124"/>
        <v>0</v>
      </c>
      <c r="W344" s="16"/>
      <c r="X344" s="13">
        <f t="shared" si="115"/>
        <v>0</v>
      </c>
      <c r="Y344" s="34"/>
      <c r="Z344" s="13">
        <f t="shared" si="125"/>
        <v>0</v>
      </c>
      <c r="AA344" s="16"/>
      <c r="AB344" s="13">
        <f t="shared" si="138"/>
        <v>0</v>
      </c>
      <c r="AC344" s="24"/>
      <c r="AD344" s="22">
        <f t="shared" si="126"/>
        <v>0</v>
      </c>
      <c r="AE344" s="24"/>
      <c r="AF344" s="22">
        <f t="shared" si="127"/>
        <v>0</v>
      </c>
      <c r="AG344" s="34"/>
      <c r="AH344" s="13">
        <f t="shared" si="128"/>
        <v>0</v>
      </c>
      <c r="AI344" s="16"/>
      <c r="AJ344" s="13">
        <f t="shared" si="129"/>
        <v>0</v>
      </c>
      <c r="AK344" s="24"/>
      <c r="AL344" s="22">
        <f t="shared" si="130"/>
        <v>0</v>
      </c>
      <c r="AM344" s="24"/>
      <c r="AN344" s="13">
        <f t="shared" si="131"/>
        <v>0</v>
      </c>
      <c r="AO344" s="24"/>
      <c r="AP344" s="22">
        <f t="shared" si="132"/>
        <v>0</v>
      </c>
      <c r="AQ344" s="24"/>
      <c r="AR344" s="22">
        <f t="shared" si="133"/>
        <v>0</v>
      </c>
      <c r="AS344" s="24"/>
      <c r="AT344" s="22">
        <f t="shared" si="134"/>
        <v>0</v>
      </c>
      <c r="AU344" s="24"/>
      <c r="AV344" s="22">
        <f t="shared" si="135"/>
        <v>0</v>
      </c>
      <c r="AW344" s="187">
        <f t="shared" si="136"/>
        <v>0</v>
      </c>
    </row>
    <row r="345" spans="2:49">
      <c r="B345" s="148" t="s">
        <v>217</v>
      </c>
      <c r="C345" s="170">
        <v>12.65</v>
      </c>
      <c r="D345" s="23">
        <f>origine!E346</f>
        <v>0</v>
      </c>
      <c r="E345" s="24"/>
      <c r="F345" s="22">
        <f t="shared" si="117"/>
        <v>0</v>
      </c>
      <c r="G345" s="24"/>
      <c r="H345" s="22">
        <f t="shared" si="118"/>
        <v>0</v>
      </c>
      <c r="I345" s="24"/>
      <c r="J345" s="22">
        <f t="shared" si="137"/>
        <v>0</v>
      </c>
      <c r="K345" s="24"/>
      <c r="L345" s="22">
        <f t="shared" si="119"/>
        <v>0</v>
      </c>
      <c r="M345" s="24"/>
      <c r="N345" s="22">
        <f t="shared" si="120"/>
        <v>0</v>
      </c>
      <c r="O345" s="24"/>
      <c r="P345" s="22">
        <f t="shared" si="121"/>
        <v>0</v>
      </c>
      <c r="Q345" s="193"/>
      <c r="R345" s="13">
        <f t="shared" si="122"/>
        <v>0</v>
      </c>
      <c r="S345" s="16"/>
      <c r="T345" s="13">
        <f t="shared" si="123"/>
        <v>0</v>
      </c>
      <c r="U345" s="16"/>
      <c r="V345" s="13">
        <f t="shared" si="124"/>
        <v>0</v>
      </c>
      <c r="W345" s="16"/>
      <c r="X345" s="13">
        <f t="shared" si="115"/>
        <v>0</v>
      </c>
      <c r="Y345" s="34"/>
      <c r="Z345" s="13">
        <f t="shared" si="125"/>
        <v>0</v>
      </c>
      <c r="AA345" s="16"/>
      <c r="AB345" s="13">
        <f t="shared" si="138"/>
        <v>0</v>
      </c>
      <c r="AC345" s="24"/>
      <c r="AD345" s="22">
        <f t="shared" si="126"/>
        <v>0</v>
      </c>
      <c r="AE345" s="24"/>
      <c r="AF345" s="22">
        <f t="shared" si="127"/>
        <v>0</v>
      </c>
      <c r="AG345" s="34"/>
      <c r="AH345" s="13">
        <f t="shared" si="128"/>
        <v>0</v>
      </c>
      <c r="AI345" s="16"/>
      <c r="AJ345" s="13">
        <f t="shared" si="129"/>
        <v>0</v>
      </c>
      <c r="AK345" s="24"/>
      <c r="AL345" s="22">
        <f t="shared" si="130"/>
        <v>0</v>
      </c>
      <c r="AM345" s="24"/>
      <c r="AN345" s="13">
        <f t="shared" si="131"/>
        <v>0</v>
      </c>
      <c r="AO345" s="24"/>
      <c r="AP345" s="22">
        <f t="shared" si="132"/>
        <v>0</v>
      </c>
      <c r="AQ345" s="24"/>
      <c r="AR345" s="22">
        <f t="shared" si="133"/>
        <v>0</v>
      </c>
      <c r="AS345" s="24"/>
      <c r="AT345" s="22">
        <f t="shared" si="134"/>
        <v>0</v>
      </c>
      <c r="AU345" s="24"/>
      <c r="AV345" s="22">
        <f t="shared" si="135"/>
        <v>0</v>
      </c>
      <c r="AW345" s="187">
        <f t="shared" si="136"/>
        <v>0</v>
      </c>
    </row>
    <row r="346" spans="2:49">
      <c r="B346" s="148" t="s">
        <v>218</v>
      </c>
      <c r="C346" s="170">
        <v>12.65</v>
      </c>
      <c r="D346" s="23">
        <f>origine!E347</f>
        <v>0</v>
      </c>
      <c r="E346" s="24"/>
      <c r="F346" s="22">
        <f t="shared" si="117"/>
        <v>0</v>
      </c>
      <c r="G346" s="24"/>
      <c r="H346" s="22">
        <f t="shared" si="118"/>
        <v>0</v>
      </c>
      <c r="I346" s="24"/>
      <c r="J346" s="22">
        <f t="shared" si="137"/>
        <v>0</v>
      </c>
      <c r="K346" s="24"/>
      <c r="L346" s="22">
        <f t="shared" si="119"/>
        <v>0</v>
      </c>
      <c r="M346" s="24"/>
      <c r="N346" s="22">
        <f t="shared" si="120"/>
        <v>0</v>
      </c>
      <c r="O346" s="24"/>
      <c r="P346" s="22">
        <f t="shared" si="121"/>
        <v>0</v>
      </c>
      <c r="Q346" s="193"/>
      <c r="R346" s="13">
        <f t="shared" si="122"/>
        <v>0</v>
      </c>
      <c r="S346" s="16"/>
      <c r="T346" s="13">
        <f t="shared" si="123"/>
        <v>0</v>
      </c>
      <c r="U346" s="16"/>
      <c r="V346" s="13">
        <f t="shared" si="124"/>
        <v>0</v>
      </c>
      <c r="W346" s="16"/>
      <c r="X346" s="13">
        <f t="shared" si="115"/>
        <v>0</v>
      </c>
      <c r="Y346" s="34"/>
      <c r="Z346" s="13">
        <f t="shared" si="125"/>
        <v>0</v>
      </c>
      <c r="AA346" s="16"/>
      <c r="AB346" s="13">
        <f t="shared" si="138"/>
        <v>0</v>
      </c>
      <c r="AC346" s="24"/>
      <c r="AD346" s="22">
        <f t="shared" si="126"/>
        <v>0</v>
      </c>
      <c r="AE346" s="24"/>
      <c r="AF346" s="22">
        <f t="shared" si="127"/>
        <v>0</v>
      </c>
      <c r="AG346" s="34"/>
      <c r="AH346" s="13">
        <f t="shared" si="128"/>
        <v>0</v>
      </c>
      <c r="AI346" s="16"/>
      <c r="AJ346" s="13">
        <f t="shared" si="129"/>
        <v>0</v>
      </c>
      <c r="AK346" s="24"/>
      <c r="AL346" s="22">
        <f t="shared" si="130"/>
        <v>0</v>
      </c>
      <c r="AM346" s="24"/>
      <c r="AN346" s="13">
        <f t="shared" si="131"/>
        <v>0</v>
      </c>
      <c r="AO346" s="24"/>
      <c r="AP346" s="22">
        <f t="shared" si="132"/>
        <v>0</v>
      </c>
      <c r="AQ346" s="24"/>
      <c r="AR346" s="22">
        <f t="shared" si="133"/>
        <v>0</v>
      </c>
      <c r="AS346" s="24"/>
      <c r="AT346" s="22">
        <f t="shared" si="134"/>
        <v>0</v>
      </c>
      <c r="AU346" s="24"/>
      <c r="AV346" s="22">
        <f t="shared" si="135"/>
        <v>0</v>
      </c>
      <c r="AW346" s="187">
        <f t="shared" si="136"/>
        <v>0</v>
      </c>
    </row>
    <row r="347" spans="2:49">
      <c r="B347" s="148" t="s">
        <v>219</v>
      </c>
      <c r="C347" s="170">
        <v>12.65</v>
      </c>
      <c r="D347" s="23">
        <f>origine!E348</f>
        <v>0</v>
      </c>
      <c r="E347" s="24"/>
      <c r="F347" s="22">
        <f t="shared" si="117"/>
        <v>0</v>
      </c>
      <c r="G347" s="24"/>
      <c r="H347" s="22">
        <f t="shared" si="118"/>
        <v>0</v>
      </c>
      <c r="I347" s="24"/>
      <c r="J347" s="22">
        <f t="shared" si="137"/>
        <v>0</v>
      </c>
      <c r="K347" s="24"/>
      <c r="L347" s="22">
        <f t="shared" si="119"/>
        <v>0</v>
      </c>
      <c r="M347" s="24"/>
      <c r="N347" s="22">
        <f t="shared" si="120"/>
        <v>0</v>
      </c>
      <c r="O347" s="24"/>
      <c r="P347" s="22">
        <f t="shared" si="121"/>
        <v>0</v>
      </c>
      <c r="Q347" s="193"/>
      <c r="R347" s="13">
        <f t="shared" si="122"/>
        <v>0</v>
      </c>
      <c r="S347" s="16"/>
      <c r="T347" s="13">
        <f t="shared" si="123"/>
        <v>0</v>
      </c>
      <c r="U347" s="16"/>
      <c r="V347" s="13">
        <f t="shared" si="124"/>
        <v>0</v>
      </c>
      <c r="W347" s="16"/>
      <c r="X347" s="13">
        <f t="shared" si="115"/>
        <v>0</v>
      </c>
      <c r="Y347" s="34"/>
      <c r="Z347" s="13">
        <f t="shared" si="125"/>
        <v>0</v>
      </c>
      <c r="AA347" s="16"/>
      <c r="AB347" s="13">
        <f t="shared" si="138"/>
        <v>0</v>
      </c>
      <c r="AC347" s="24"/>
      <c r="AD347" s="22">
        <f t="shared" si="126"/>
        <v>0</v>
      </c>
      <c r="AE347" s="24"/>
      <c r="AF347" s="22">
        <f t="shared" si="127"/>
        <v>0</v>
      </c>
      <c r="AG347" s="34"/>
      <c r="AH347" s="13">
        <f t="shared" si="128"/>
        <v>0</v>
      </c>
      <c r="AI347" s="16"/>
      <c r="AJ347" s="13">
        <f t="shared" si="129"/>
        <v>0</v>
      </c>
      <c r="AK347" s="24"/>
      <c r="AL347" s="22">
        <f t="shared" si="130"/>
        <v>0</v>
      </c>
      <c r="AM347" s="24"/>
      <c r="AN347" s="13">
        <f t="shared" si="131"/>
        <v>0</v>
      </c>
      <c r="AO347" s="24"/>
      <c r="AP347" s="22">
        <f t="shared" si="132"/>
        <v>0</v>
      </c>
      <c r="AQ347" s="24"/>
      <c r="AR347" s="22">
        <f t="shared" si="133"/>
        <v>0</v>
      </c>
      <c r="AS347" s="24"/>
      <c r="AT347" s="22">
        <f t="shared" si="134"/>
        <v>0</v>
      </c>
      <c r="AU347" s="24"/>
      <c r="AV347" s="22">
        <f t="shared" si="135"/>
        <v>0</v>
      </c>
      <c r="AW347" s="187">
        <f t="shared" si="136"/>
        <v>0</v>
      </c>
    </row>
    <row r="348" spans="2:49">
      <c r="B348" s="150" t="s">
        <v>220</v>
      </c>
      <c r="C348" s="171">
        <v>12.65</v>
      </c>
      <c r="D348" s="23">
        <f>origine!E349</f>
        <v>0</v>
      </c>
      <c r="E348" s="24"/>
      <c r="F348" s="22">
        <f t="shared" si="117"/>
        <v>0</v>
      </c>
      <c r="G348" s="24"/>
      <c r="H348" s="22">
        <f t="shared" si="118"/>
        <v>0</v>
      </c>
      <c r="I348" s="24"/>
      <c r="J348" s="22">
        <f t="shared" si="137"/>
        <v>0</v>
      </c>
      <c r="K348" s="24"/>
      <c r="L348" s="22">
        <f t="shared" si="119"/>
        <v>0</v>
      </c>
      <c r="M348" s="24"/>
      <c r="N348" s="22">
        <f t="shared" si="120"/>
        <v>0</v>
      </c>
      <c r="O348" s="24"/>
      <c r="P348" s="22">
        <f t="shared" si="121"/>
        <v>0</v>
      </c>
      <c r="Q348" s="193"/>
      <c r="R348" s="13">
        <f t="shared" si="122"/>
        <v>0</v>
      </c>
      <c r="S348" s="16"/>
      <c r="T348" s="13">
        <f t="shared" si="123"/>
        <v>0</v>
      </c>
      <c r="U348" s="16"/>
      <c r="V348" s="13">
        <f t="shared" si="124"/>
        <v>0</v>
      </c>
      <c r="W348" s="16"/>
      <c r="X348" s="13">
        <f t="shared" ref="X348:X367" si="139">$C348*W348</f>
        <v>0</v>
      </c>
      <c r="Y348" s="34"/>
      <c r="Z348" s="13">
        <f t="shared" si="125"/>
        <v>0</v>
      </c>
      <c r="AA348" s="16"/>
      <c r="AB348" s="13">
        <f t="shared" si="138"/>
        <v>0</v>
      </c>
      <c r="AC348" s="24"/>
      <c r="AD348" s="22">
        <f t="shared" si="126"/>
        <v>0</v>
      </c>
      <c r="AE348" s="24"/>
      <c r="AF348" s="22">
        <f t="shared" si="127"/>
        <v>0</v>
      </c>
      <c r="AG348" s="34"/>
      <c r="AH348" s="13">
        <f t="shared" si="128"/>
        <v>0</v>
      </c>
      <c r="AI348" s="16"/>
      <c r="AJ348" s="13">
        <f t="shared" si="129"/>
        <v>0</v>
      </c>
      <c r="AK348" s="24"/>
      <c r="AL348" s="22">
        <f t="shared" si="130"/>
        <v>0</v>
      </c>
      <c r="AM348" s="24"/>
      <c r="AN348" s="13">
        <f t="shared" si="131"/>
        <v>0</v>
      </c>
      <c r="AO348" s="24"/>
      <c r="AP348" s="22">
        <f t="shared" si="132"/>
        <v>0</v>
      </c>
      <c r="AQ348" s="24"/>
      <c r="AR348" s="22">
        <f t="shared" si="133"/>
        <v>0</v>
      </c>
      <c r="AS348" s="24"/>
      <c r="AT348" s="22">
        <f t="shared" si="134"/>
        <v>0</v>
      </c>
      <c r="AU348" s="24"/>
      <c r="AV348" s="22">
        <f t="shared" si="135"/>
        <v>0</v>
      </c>
      <c r="AW348" s="187">
        <f t="shared" si="136"/>
        <v>0</v>
      </c>
    </row>
    <row r="349" spans="2:49">
      <c r="B349" s="148" t="s">
        <v>221</v>
      </c>
      <c r="C349" s="170">
        <v>12.65</v>
      </c>
      <c r="D349" s="23">
        <f>origine!E350</f>
        <v>0</v>
      </c>
      <c r="E349" s="24">
        <v>1</v>
      </c>
      <c r="F349" s="22">
        <f t="shared" si="117"/>
        <v>12.65</v>
      </c>
      <c r="G349" s="24"/>
      <c r="H349" s="22">
        <f t="shared" si="118"/>
        <v>0</v>
      </c>
      <c r="I349" s="24"/>
      <c r="J349" s="22">
        <f t="shared" si="137"/>
        <v>0</v>
      </c>
      <c r="K349" s="24"/>
      <c r="L349" s="22">
        <f t="shared" si="119"/>
        <v>0</v>
      </c>
      <c r="M349" s="24"/>
      <c r="N349" s="22">
        <f t="shared" si="120"/>
        <v>0</v>
      </c>
      <c r="O349" s="24"/>
      <c r="P349" s="22">
        <f t="shared" si="121"/>
        <v>0</v>
      </c>
      <c r="Q349" s="193"/>
      <c r="R349" s="13">
        <f t="shared" si="122"/>
        <v>0</v>
      </c>
      <c r="S349" s="16"/>
      <c r="T349" s="13">
        <f t="shared" si="123"/>
        <v>0</v>
      </c>
      <c r="U349" s="16"/>
      <c r="V349" s="13">
        <f t="shared" si="124"/>
        <v>0</v>
      </c>
      <c r="W349" s="16"/>
      <c r="X349" s="13">
        <f t="shared" si="139"/>
        <v>0</v>
      </c>
      <c r="Y349" s="34"/>
      <c r="Z349" s="13">
        <f t="shared" si="125"/>
        <v>0</v>
      </c>
      <c r="AA349" s="16"/>
      <c r="AB349" s="13">
        <f t="shared" si="138"/>
        <v>0</v>
      </c>
      <c r="AC349" s="24"/>
      <c r="AD349" s="22">
        <f t="shared" si="126"/>
        <v>0</v>
      </c>
      <c r="AE349" s="24"/>
      <c r="AF349" s="22">
        <f t="shared" si="127"/>
        <v>0</v>
      </c>
      <c r="AG349" s="34"/>
      <c r="AH349" s="13">
        <f t="shared" si="128"/>
        <v>0</v>
      </c>
      <c r="AI349" s="16"/>
      <c r="AJ349" s="13">
        <f t="shared" si="129"/>
        <v>0</v>
      </c>
      <c r="AK349" s="24"/>
      <c r="AL349" s="22">
        <f t="shared" si="130"/>
        <v>0</v>
      </c>
      <c r="AM349" s="24"/>
      <c r="AN349" s="13">
        <f t="shared" si="131"/>
        <v>0</v>
      </c>
      <c r="AO349" s="24"/>
      <c r="AP349" s="22">
        <f t="shared" si="132"/>
        <v>0</v>
      </c>
      <c r="AQ349" s="24"/>
      <c r="AR349" s="22">
        <f t="shared" si="133"/>
        <v>0</v>
      </c>
      <c r="AS349" s="24"/>
      <c r="AT349" s="22">
        <f t="shared" si="134"/>
        <v>0</v>
      </c>
      <c r="AU349" s="24"/>
      <c r="AV349" s="22">
        <f t="shared" si="135"/>
        <v>0</v>
      </c>
      <c r="AW349" s="187">
        <f t="shared" si="136"/>
        <v>1</v>
      </c>
    </row>
    <row r="350" spans="2:49">
      <c r="B350" s="148" t="s">
        <v>246</v>
      </c>
      <c r="C350" s="170">
        <v>6.55</v>
      </c>
      <c r="D350" s="23">
        <f>origine!E351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si="137"/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193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13">
        <f t="shared" si="139"/>
        <v>0</v>
      </c>
      <c r="Y350" s="34"/>
      <c r="Z350" s="13">
        <f t="shared" si="125"/>
        <v>0</v>
      </c>
      <c r="AA350" s="16"/>
      <c r="AB350" s="13">
        <f t="shared" si="138"/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36"/>
        <v>0</v>
      </c>
    </row>
    <row r="351" spans="2:49">
      <c r="B351" s="108"/>
      <c r="C351" s="171"/>
      <c r="D351" s="23" t="e">
        <f>origine!#REF!</f>
        <v>#REF!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193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13">
        <f t="shared" si="139"/>
        <v>0</v>
      </c>
      <c r="Y351" s="34"/>
      <c r="Z351" s="13">
        <f t="shared" si="125"/>
        <v>0</v>
      </c>
      <c r="AA351" s="16"/>
      <c r="AB351" s="13">
        <f t="shared" si="138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36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193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13">
        <f t="shared" si="139"/>
        <v>0</v>
      </c>
      <c r="Y352" s="34"/>
      <c r="Z352" s="13">
        <f t="shared" si="125"/>
        <v>0</v>
      </c>
      <c r="AA352" s="16"/>
      <c r="AB352" s="13">
        <f t="shared" si="138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36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7"/>
        <v>0</v>
      </c>
      <c r="G353" s="24"/>
      <c r="H353" s="22">
        <f t="shared" si="118"/>
        <v>0</v>
      </c>
      <c r="I353" s="24"/>
      <c r="J353" s="22">
        <f t="shared" si="137"/>
        <v>0</v>
      </c>
      <c r="K353" s="24"/>
      <c r="L353" s="22">
        <f t="shared" si="119"/>
        <v>0</v>
      </c>
      <c r="M353" s="24"/>
      <c r="N353" s="22">
        <f t="shared" si="120"/>
        <v>0</v>
      </c>
      <c r="O353" s="24"/>
      <c r="P353" s="22">
        <f t="shared" si="121"/>
        <v>0</v>
      </c>
      <c r="Q353" s="193"/>
      <c r="R353" s="13">
        <f t="shared" si="122"/>
        <v>0</v>
      </c>
      <c r="S353" s="16"/>
      <c r="T353" s="13">
        <f t="shared" si="123"/>
        <v>0</v>
      </c>
      <c r="U353" s="16"/>
      <c r="V353" s="13">
        <f t="shared" si="124"/>
        <v>0</v>
      </c>
      <c r="W353" s="16"/>
      <c r="X353" s="13">
        <f t="shared" si="139"/>
        <v>0</v>
      </c>
      <c r="Y353" s="34"/>
      <c r="Z353" s="13">
        <f t="shared" si="125"/>
        <v>0</v>
      </c>
      <c r="AA353" s="16"/>
      <c r="AB353" s="13">
        <f t="shared" si="138"/>
        <v>0</v>
      </c>
      <c r="AC353" s="24"/>
      <c r="AD353" s="22">
        <f t="shared" si="126"/>
        <v>0</v>
      </c>
      <c r="AE353" s="24"/>
      <c r="AF353" s="22">
        <f t="shared" si="127"/>
        <v>0</v>
      </c>
      <c r="AG353" s="34"/>
      <c r="AH353" s="13">
        <f t="shared" si="128"/>
        <v>0</v>
      </c>
      <c r="AI353" s="16"/>
      <c r="AJ353" s="13">
        <f t="shared" si="129"/>
        <v>0</v>
      </c>
      <c r="AK353" s="24"/>
      <c r="AL353" s="22">
        <f t="shared" si="130"/>
        <v>0</v>
      </c>
      <c r="AM353" s="24"/>
      <c r="AN353" s="13">
        <f t="shared" si="131"/>
        <v>0</v>
      </c>
      <c r="AO353" s="24"/>
      <c r="AP353" s="22">
        <f t="shared" si="132"/>
        <v>0</v>
      </c>
      <c r="AQ353" s="24"/>
      <c r="AR353" s="22">
        <f t="shared" si="133"/>
        <v>0</v>
      </c>
      <c r="AS353" s="24"/>
      <c r="AT353" s="22">
        <f t="shared" si="134"/>
        <v>0</v>
      </c>
      <c r="AU353" s="24"/>
      <c r="AV353" s="22">
        <f t="shared" si="135"/>
        <v>0</v>
      </c>
      <c r="AW353" s="187">
        <f t="shared" si="136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193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13">
        <f t="shared" si="139"/>
        <v>0</v>
      </c>
      <c r="Y354" s="34"/>
      <c r="Z354" s="13">
        <f t="shared" si="125"/>
        <v>0</v>
      </c>
      <c r="AA354" s="16"/>
      <c r="AB354" s="13">
        <f t="shared" si="138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36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193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13">
        <f t="shared" si="139"/>
        <v>0</v>
      </c>
      <c r="Y355" s="34"/>
      <c r="Z355" s="13">
        <f t="shared" si="125"/>
        <v>0</v>
      </c>
      <c r="AA355" s="16"/>
      <c r="AB355" s="13">
        <f t="shared" si="138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36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193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13">
        <f t="shared" si="139"/>
        <v>0</v>
      </c>
      <c r="Y356" s="34"/>
      <c r="Z356" s="13">
        <f t="shared" si="125"/>
        <v>0</v>
      </c>
      <c r="AA356" s="16"/>
      <c r="AB356" s="13">
        <f t="shared" si="138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36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193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13">
        <f t="shared" si="139"/>
        <v>0</v>
      </c>
      <c r="Y357" s="34"/>
      <c r="Z357" s="13">
        <f t="shared" si="125"/>
        <v>0</v>
      </c>
      <c r="AA357" s="16"/>
      <c r="AB357" s="13">
        <f t="shared" si="138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36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193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13">
        <f t="shared" si="139"/>
        <v>0</v>
      </c>
      <c r="Y358" s="34"/>
      <c r="Z358" s="13">
        <f t="shared" si="125"/>
        <v>0</v>
      </c>
      <c r="AA358" s="16"/>
      <c r="AB358" s="13">
        <f t="shared" si="138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36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193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13">
        <f t="shared" si="139"/>
        <v>0</v>
      </c>
      <c r="Y359" s="34"/>
      <c r="Z359" s="13">
        <f t="shared" si="125"/>
        <v>0</v>
      </c>
      <c r="AA359" s="16"/>
      <c r="AB359" s="13">
        <f t="shared" si="138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36"/>
        <v>0</v>
      </c>
    </row>
    <row r="360" spans="2:49">
      <c r="B360" s="109" t="s">
        <v>260</v>
      </c>
      <c r="C360" s="172">
        <v>3.5</v>
      </c>
      <c r="D360" s="23"/>
      <c r="E360" s="24"/>
      <c r="F360" s="22">
        <f t="shared" si="117"/>
        <v>0</v>
      </c>
      <c r="G360" s="24"/>
      <c r="H360" s="22">
        <f t="shared" si="118"/>
        <v>0</v>
      </c>
      <c r="I360" s="24">
        <v>2</v>
      </c>
      <c r="J360" s="22">
        <f t="shared" si="137"/>
        <v>7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193"/>
      <c r="R360" s="13">
        <f t="shared" si="122"/>
        <v>0</v>
      </c>
      <c r="S360" s="16">
        <v>4</v>
      </c>
      <c r="T360" s="13">
        <f t="shared" si="123"/>
        <v>14</v>
      </c>
      <c r="U360" s="16"/>
      <c r="V360" s="13">
        <f t="shared" si="124"/>
        <v>0</v>
      </c>
      <c r="W360" s="16"/>
      <c r="X360" s="13">
        <f t="shared" si="139"/>
        <v>0</v>
      </c>
      <c r="Y360" s="34"/>
      <c r="Z360" s="13">
        <f t="shared" si="125"/>
        <v>0</v>
      </c>
      <c r="AA360" s="16"/>
      <c r="AB360" s="13">
        <f t="shared" si="138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36"/>
        <v>6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193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13">
        <f t="shared" si="139"/>
        <v>0</v>
      </c>
      <c r="Y361" s="34"/>
      <c r="Z361" s="13">
        <f t="shared" si="125"/>
        <v>0</v>
      </c>
      <c r="AA361" s="16"/>
      <c r="AB361" s="13">
        <f t="shared" si="138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36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193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13">
        <f t="shared" si="139"/>
        <v>0</v>
      </c>
      <c r="Y362" s="34"/>
      <c r="Z362" s="13">
        <f t="shared" si="125"/>
        <v>0</v>
      </c>
      <c r="AA362" s="16"/>
      <c r="AB362" s="13">
        <f t="shared" si="138"/>
        <v>0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36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193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13">
        <f t="shared" si="139"/>
        <v>0</v>
      </c>
      <c r="Y363" s="34"/>
      <c r="Z363" s="13">
        <f t="shared" si="125"/>
        <v>0</v>
      </c>
      <c r="AA363" s="16"/>
      <c r="AB363" s="13">
        <f t="shared" si="138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36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193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13">
        <f t="shared" si="139"/>
        <v>0</v>
      </c>
      <c r="Y364" s="34"/>
      <c r="Z364" s="13">
        <f t="shared" si="125"/>
        <v>0</v>
      </c>
      <c r="AA364" s="16"/>
      <c r="AB364" s="13">
        <f t="shared" si="138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36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193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13">
        <f t="shared" si="139"/>
        <v>0</v>
      </c>
      <c r="Y365" s="34"/>
      <c r="Z365" s="13">
        <f t="shared" si="125"/>
        <v>0</v>
      </c>
      <c r="AA365" s="16"/>
      <c r="AB365" s="13">
        <f t="shared" si="138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36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193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13">
        <f t="shared" si="139"/>
        <v>0</v>
      </c>
      <c r="Y366" s="34"/>
      <c r="Z366" s="13">
        <f t="shared" si="125"/>
        <v>0</v>
      </c>
      <c r="AA366" s="16">
        <v>1</v>
      </c>
      <c r="AB366" s="13">
        <f t="shared" si="138"/>
        <v>15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36"/>
        <v>1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193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13">
        <f t="shared" si="139"/>
        <v>0</v>
      </c>
      <c r="Y367" s="34"/>
      <c r="Z367" s="13">
        <f t="shared" si="125"/>
        <v>0</v>
      </c>
      <c r="AA367" s="16"/>
      <c r="AB367" s="13">
        <f t="shared" si="138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36"/>
        <v>0</v>
      </c>
    </row>
    <row r="368" spans="2:49" ht="15" thickBot="1">
      <c r="B368" s="114" t="s">
        <v>10</v>
      </c>
      <c r="C368" s="54"/>
      <c r="D368" s="23">
        <f>origine!E368</f>
        <v>0</v>
      </c>
      <c r="E368" s="24">
        <f t="shared" ref="E368" si="140">SUM(E8:E367)</f>
        <v>47</v>
      </c>
      <c r="F368" s="22">
        <f t="shared" ref="F368:AL368" si="141">SUM(F8:F367)</f>
        <v>102.39000000000001</v>
      </c>
      <c r="G368" s="24">
        <f t="shared" si="141"/>
        <v>0</v>
      </c>
      <c r="H368" s="22">
        <f t="shared" si="141"/>
        <v>0</v>
      </c>
      <c r="I368" s="24">
        <f t="shared" si="141"/>
        <v>29.5</v>
      </c>
      <c r="J368" s="13">
        <f t="shared" si="141"/>
        <v>72.850000000000009</v>
      </c>
      <c r="K368" s="24">
        <f t="shared" si="141"/>
        <v>26</v>
      </c>
      <c r="L368" s="13">
        <f t="shared" si="141"/>
        <v>62.070000000000007</v>
      </c>
      <c r="M368" s="24">
        <f t="shared" si="141"/>
        <v>40</v>
      </c>
      <c r="N368" s="13">
        <f t="shared" si="141"/>
        <v>128.98000000000002</v>
      </c>
      <c r="O368" s="24">
        <f t="shared" si="141"/>
        <v>0</v>
      </c>
      <c r="P368" s="13">
        <f t="shared" si="141"/>
        <v>0</v>
      </c>
      <c r="Q368" s="193">
        <v>44</v>
      </c>
      <c r="R368" s="13">
        <f t="shared" si="141"/>
        <v>86.15</v>
      </c>
      <c r="S368" s="16">
        <f t="shared" si="141"/>
        <v>24</v>
      </c>
      <c r="T368" s="13">
        <f t="shared" si="141"/>
        <v>71.650000000000006</v>
      </c>
      <c r="U368" s="16">
        <f t="shared" si="141"/>
        <v>0</v>
      </c>
      <c r="V368" s="13">
        <f t="shared" si="141"/>
        <v>0</v>
      </c>
      <c r="W368" s="16">
        <f t="shared" si="141"/>
        <v>0</v>
      </c>
      <c r="X368" s="13">
        <f t="shared" si="141"/>
        <v>0</v>
      </c>
      <c r="Y368" s="34">
        <f t="shared" si="141"/>
        <v>0</v>
      </c>
      <c r="Z368" s="13">
        <f t="shared" si="141"/>
        <v>0</v>
      </c>
      <c r="AA368" s="16">
        <f t="shared" si="141"/>
        <v>64</v>
      </c>
      <c r="AB368" s="13">
        <f t="shared" si="141"/>
        <v>112.8</v>
      </c>
      <c r="AC368" s="24">
        <f t="shared" si="141"/>
        <v>0</v>
      </c>
      <c r="AD368" s="13">
        <f t="shared" si="141"/>
        <v>0</v>
      </c>
      <c r="AE368" s="24">
        <f t="shared" si="141"/>
        <v>0</v>
      </c>
      <c r="AF368" s="13">
        <f t="shared" si="141"/>
        <v>0</v>
      </c>
      <c r="AG368" s="34">
        <f t="shared" si="141"/>
        <v>0</v>
      </c>
      <c r="AH368" s="13">
        <f t="shared" si="141"/>
        <v>0</v>
      </c>
      <c r="AI368" s="16">
        <f t="shared" si="141"/>
        <v>0</v>
      </c>
      <c r="AJ368" s="13">
        <f t="shared" si="141"/>
        <v>0</v>
      </c>
      <c r="AK368" s="24">
        <f t="shared" si="141"/>
        <v>0</v>
      </c>
      <c r="AL368" s="22">
        <f t="shared" si="141"/>
        <v>0</v>
      </c>
      <c r="AM368" s="24">
        <f>SUM(AM8:AM267)</f>
        <v>0</v>
      </c>
      <c r="AN368" s="13">
        <f>SUM(AN8:AN367)</f>
        <v>0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36"/>
        <v>274.5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Y362" activePane="bottomRight" state="frozen"/>
      <selection pane="topRight" activeCell="D1" sqref="D1"/>
      <selection pane="bottomLeft" activeCell="A2" sqref="A2"/>
      <selection pane="bottomRight" activeCell="S361" sqref="S361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237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376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1" si="0">$C9*E9</f>
        <v>0</v>
      </c>
      <c r="G9" s="24"/>
      <c r="H9" s="22">
        <f t="shared" ref="H9:H71" si="1">$C9*G9</f>
        <v>0</v>
      </c>
      <c r="I9" s="24"/>
      <c r="J9" s="22">
        <f t="shared" ref="J9:J71" si="2">$C9*I9</f>
        <v>0</v>
      </c>
      <c r="K9" s="24"/>
      <c r="L9" s="22">
        <f t="shared" ref="L9:L71" si="3">$C9*K9</f>
        <v>0</v>
      </c>
      <c r="M9" s="24"/>
      <c r="N9" s="22">
        <f t="shared" ref="N9:N71" si="4">$C9*M9</f>
        <v>0</v>
      </c>
      <c r="O9" s="24"/>
      <c r="P9" s="22">
        <f t="shared" ref="P9:P71" si="5">$C9*O9</f>
        <v>0</v>
      </c>
      <c r="Q9" s="24"/>
      <c r="R9" s="22">
        <f t="shared" ref="R9:R71" si="6">$C9*Q9</f>
        <v>0</v>
      </c>
      <c r="S9" s="24"/>
      <c r="T9" s="22">
        <f t="shared" ref="T9:T71" si="7">$C9*S9</f>
        <v>0</v>
      </c>
      <c r="U9" s="24"/>
      <c r="V9" s="22">
        <f t="shared" ref="V9:V71" si="8">$C9*U9</f>
        <v>0</v>
      </c>
      <c r="W9" s="16"/>
      <c r="X9" s="22">
        <f t="shared" ref="X9:X26" si="9">$C9*W13</f>
        <v>0</v>
      </c>
      <c r="Y9" s="24"/>
      <c r="Z9" s="22">
        <f t="shared" ref="Z9:Z71" si="10">$C9*Y9</f>
        <v>0</v>
      </c>
      <c r="AA9" s="24"/>
      <c r="AB9" s="22">
        <f t="shared" ref="AB9:AB71" si="11">$C9*AA9</f>
        <v>0</v>
      </c>
      <c r="AC9" s="24"/>
      <c r="AD9" s="22">
        <f t="shared" ref="AD9:AD71" si="12">$C9*AC9</f>
        <v>0</v>
      </c>
      <c r="AE9" s="24"/>
      <c r="AF9" s="22">
        <f t="shared" ref="AF9:AF71" si="13">$C9*AE9</f>
        <v>0</v>
      </c>
      <c r="AG9" s="24"/>
      <c r="AH9" s="22">
        <f t="shared" ref="AH9:AH71" si="14">$C9*AG9</f>
        <v>0</v>
      </c>
      <c r="AI9" s="24"/>
      <c r="AJ9" s="22">
        <f t="shared" ref="AJ9:AJ71" si="15">$C9*AI9</f>
        <v>0</v>
      </c>
      <c r="AK9" s="24"/>
      <c r="AL9" s="22">
        <f t="shared" ref="AL9:AL71" si="16">$C9*AK9</f>
        <v>0</v>
      </c>
      <c r="AM9" s="24"/>
      <c r="AN9" s="22">
        <f t="shared" ref="AN9:AN71" si="17">$C9*AM9</f>
        <v>0</v>
      </c>
      <c r="AO9" s="24"/>
      <c r="AP9" s="22">
        <f t="shared" ref="AP9:AP71" si="18">$C9*AO9</f>
        <v>0</v>
      </c>
      <c r="AQ9" s="24"/>
      <c r="AR9" s="22">
        <f t="shared" ref="AR9:AR71" si="19">$C9*AQ9</f>
        <v>0</v>
      </c>
      <c r="AS9" s="24"/>
      <c r="AT9" s="22">
        <f t="shared" ref="AT9:AT71" si="20">$C9*AS9</f>
        <v>0</v>
      </c>
      <c r="AU9" s="24"/>
      <c r="AV9" s="22">
        <f t="shared" ref="AV9:AV71" si="21">$C9*AU9</f>
        <v>0</v>
      </c>
      <c r="AW9" s="187">
        <f t="shared" ref="AW9:AW71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>
        <v>2</v>
      </c>
      <c r="L18" s="22">
        <f t="shared" si="3"/>
        <v>6.5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>
        <v>1</v>
      </c>
      <c r="V18" s="22">
        <f t="shared" si="8"/>
        <v>3.25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3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>
        <v>1</v>
      </c>
      <c r="V20" s="22">
        <f t="shared" si="8"/>
        <v>3.5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1</v>
      </c>
    </row>
    <row r="21" spans="2:49">
      <c r="B21" s="42" t="s">
        <v>328</v>
      </c>
      <c r="C21" s="43">
        <v>3.5</v>
      </c>
      <c r="D21" s="23">
        <f>origine!E21</f>
        <v>0</v>
      </c>
      <c r="E21" s="24">
        <v>1</v>
      </c>
      <c r="F21" s="22">
        <f t="shared" si="0"/>
        <v>3.5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>
        <v>1</v>
      </c>
      <c r="V22" s="22">
        <f t="shared" si="8"/>
        <v>3.5</v>
      </c>
      <c r="W22" s="16"/>
      <c r="X22" s="22" t="e">
        <f>$C22*#REF!</f>
        <v>#REF!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 t="e">
        <f>SUM(AU22,AS22,AQ22,AO22,AM22,AK22,AI22,AG22,AE22,AC22,AA22,Y22,#REF!,U22,S22,Q22,O22,M22,K22,I22,G22,E22)</f>
        <v>#REF!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>$C23*W26</f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>SUM(AU23,AS23,AQ23,AO23,AM23,AK23,AI23,AG23,AE23,AC23,AA23,Y23,W26,U23,S23,Q23,O23,M23,K23,I23,G23,E23)</f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>
        <v>1</v>
      </c>
      <c r="F24" s="22">
        <f t="shared" si="0"/>
        <v>3.5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>$C24*W27</f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>SUM(AU24,AS24,AQ24,AO24,AM24,AK24,AI24,AG24,AE24,AC24,AA24,Y24,W27,U24,S24,Q24,O24,M24,K24,I24,G24,E24)</f>
        <v>1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>$C25*W28</f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>SUM(AU25,AS25,AQ25,AO25,AM25,AK25,AI25,AG25,AE25,AC25,AA25,Y25,W28,U25,S25,Q25,O25,M25,K25,I25,G25,E25)</f>
        <v>0</v>
      </c>
    </row>
    <row r="26" spans="2:49">
      <c r="B26" s="99" t="s">
        <v>381</v>
      </c>
      <c r="C26" s="43"/>
      <c r="D26" s="23">
        <f>origine!E27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331</v>
      </c>
      <c r="C27" s="43">
        <v>3.25</v>
      </c>
      <c r="D27" s="23">
        <f>origine!E28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>
        <v>1</v>
      </c>
      <c r="V27" s="22">
        <f t="shared" si="8"/>
        <v>3.25</v>
      </c>
      <c r="W27" s="16"/>
      <c r="X27" s="22">
        <f t="shared" ref="X27:X90" si="23">$C27*W27</f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1</v>
      </c>
    </row>
    <row r="28" spans="2:49" ht="15" thickBot="1">
      <c r="B28" s="42" t="s">
        <v>322</v>
      </c>
      <c r="C28" s="43">
        <v>3.25</v>
      </c>
      <c r="D28" s="23">
        <f>origine!E29</f>
        <v>0</v>
      </c>
      <c r="E28" s="24">
        <v>1</v>
      </c>
      <c r="F28" s="22">
        <f t="shared" si="0"/>
        <v>3.25</v>
      </c>
      <c r="G28" s="24"/>
      <c r="H28" s="22">
        <f t="shared" si="1"/>
        <v>0</v>
      </c>
      <c r="I28" s="24"/>
      <c r="J28" s="22">
        <f t="shared" si="2"/>
        <v>0</v>
      </c>
      <c r="K28" s="24">
        <v>1</v>
      </c>
      <c r="L28" s="22">
        <f t="shared" si="3"/>
        <v>3.25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23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2</v>
      </c>
    </row>
    <row r="29" spans="2:49" ht="15" thickBot="1">
      <c r="B29" s="89" t="s">
        <v>1</v>
      </c>
      <c r="C29" s="121"/>
      <c r="D29" s="182">
        <f>origine!E30</f>
        <v>0</v>
      </c>
      <c r="E29" s="183"/>
      <c r="F29" s="184">
        <f t="shared" si="0"/>
        <v>0</v>
      </c>
      <c r="G29" s="183"/>
      <c r="H29" s="184">
        <f t="shared" si="1"/>
        <v>0</v>
      </c>
      <c r="I29" s="183"/>
      <c r="J29" s="184">
        <f t="shared" si="2"/>
        <v>0</v>
      </c>
      <c r="K29" s="183"/>
      <c r="L29" s="184">
        <f t="shared" si="3"/>
        <v>0</v>
      </c>
      <c r="M29" s="183"/>
      <c r="N29" s="184">
        <f t="shared" si="4"/>
        <v>0</v>
      </c>
      <c r="O29" s="183"/>
      <c r="P29" s="184">
        <f t="shared" si="5"/>
        <v>0</v>
      </c>
      <c r="Q29" s="183"/>
      <c r="R29" s="184">
        <f t="shared" si="6"/>
        <v>0</v>
      </c>
      <c r="S29" s="183"/>
      <c r="T29" s="184">
        <f t="shared" si="7"/>
        <v>0</v>
      </c>
      <c r="U29" s="183"/>
      <c r="V29" s="184">
        <f t="shared" si="8"/>
        <v>0</v>
      </c>
      <c r="W29" s="185"/>
      <c r="X29" s="184">
        <f t="shared" si="23"/>
        <v>0</v>
      </c>
      <c r="Y29" s="183"/>
      <c r="Z29" s="184">
        <f t="shared" si="10"/>
        <v>0</v>
      </c>
      <c r="AA29" s="183"/>
      <c r="AB29" s="184">
        <f t="shared" si="11"/>
        <v>0</v>
      </c>
      <c r="AC29" s="183"/>
      <c r="AD29" s="184">
        <f t="shared" si="12"/>
        <v>0</v>
      </c>
      <c r="AE29" s="183"/>
      <c r="AF29" s="184">
        <f t="shared" si="13"/>
        <v>0</v>
      </c>
      <c r="AG29" s="183"/>
      <c r="AH29" s="184">
        <f t="shared" si="14"/>
        <v>0</v>
      </c>
      <c r="AI29" s="183"/>
      <c r="AJ29" s="184">
        <f t="shared" si="15"/>
        <v>0</v>
      </c>
      <c r="AK29" s="183"/>
      <c r="AL29" s="184">
        <f t="shared" si="16"/>
        <v>0</v>
      </c>
      <c r="AM29" s="183"/>
      <c r="AN29" s="184">
        <f t="shared" si="17"/>
        <v>0</v>
      </c>
      <c r="AO29" s="183"/>
      <c r="AP29" s="184">
        <f t="shared" si="18"/>
        <v>0</v>
      </c>
      <c r="AQ29" s="183"/>
      <c r="AR29" s="184">
        <f t="shared" si="19"/>
        <v>0</v>
      </c>
      <c r="AS29" s="183"/>
      <c r="AT29" s="184">
        <f t="shared" si="20"/>
        <v>0</v>
      </c>
      <c r="AU29" s="183"/>
      <c r="AV29" s="184">
        <f t="shared" si="21"/>
        <v>0</v>
      </c>
      <c r="AW29" s="188">
        <f t="shared" si="22"/>
        <v>0</v>
      </c>
    </row>
    <row r="30" spans="2:49" s="21" customFormat="1" ht="15" thickBot="1">
      <c r="B30" s="47" t="s">
        <v>267</v>
      </c>
      <c r="C30" s="43">
        <v>3.85</v>
      </c>
      <c r="D30" s="23">
        <f>origine!E31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23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>
      <c r="B31" s="42" t="s">
        <v>150</v>
      </c>
      <c r="C31" s="163">
        <v>3.25</v>
      </c>
      <c r="D31" s="23">
        <f>origine!E32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7" t="s">
        <v>151</v>
      </c>
      <c r="C32" s="43">
        <v>3.5</v>
      </c>
      <c r="D32" s="23">
        <f>origine!E33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106" t="s">
        <v>51</v>
      </c>
      <c r="C33" s="163">
        <v>7.92</v>
      </c>
      <c r="D33" s="23">
        <f>origine!E34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47" t="s">
        <v>53</v>
      </c>
      <c r="C34" s="43">
        <v>3.5</v>
      </c>
      <c r="D34" s="23">
        <f>origine!E35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106" t="s">
        <v>152</v>
      </c>
      <c r="C35" s="163">
        <v>3.5</v>
      </c>
      <c r="D35" s="23">
        <f>origine!E36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 ht="15" thickBot="1">
      <c r="B36" s="47" t="s">
        <v>153</v>
      </c>
      <c r="C36" s="43">
        <v>3.75</v>
      </c>
      <c r="D36" s="23">
        <f>origine!E37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s="17" customFormat="1" ht="15" thickBot="1">
      <c r="B37" s="106" t="s">
        <v>154</v>
      </c>
      <c r="C37" s="163">
        <v>5.99</v>
      </c>
      <c r="D37" s="23">
        <f>origine!E38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ht="15" thickBot="1">
      <c r="B38" s="53" t="s">
        <v>90</v>
      </c>
      <c r="C38" s="164">
        <v>2.9</v>
      </c>
      <c r="D38" s="23">
        <f>origine!E39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158" t="s">
        <v>203</v>
      </c>
      <c r="C39" s="165">
        <v>3.35</v>
      </c>
      <c r="D39" s="23">
        <f>origine!E40</f>
        <v>0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24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60" t="s">
        <v>204</v>
      </c>
      <c r="C40" s="164">
        <v>3.35</v>
      </c>
      <c r="D40" s="23">
        <f>origine!E41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24"/>
      <c r="Z40" s="22">
        <f t="shared" si="10"/>
        <v>0</v>
      </c>
      <c r="AA40" s="24"/>
      <c r="AB40" s="13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59" t="s">
        <v>205</v>
      </c>
      <c r="C41" s="166">
        <v>3.35</v>
      </c>
      <c r="D41" s="23">
        <f>origine!E42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s="17" customFormat="1" ht="15" thickBot="1">
      <c r="B42" s="162" t="s">
        <v>2</v>
      </c>
      <c r="C42" s="121"/>
      <c r="D42" s="182">
        <f>origine!E43</f>
        <v>0</v>
      </c>
      <c r="E42" s="183"/>
      <c r="F42" s="184">
        <f t="shared" si="0"/>
        <v>0</v>
      </c>
      <c r="G42" s="183"/>
      <c r="H42" s="184">
        <f t="shared" si="1"/>
        <v>0</v>
      </c>
      <c r="I42" s="183"/>
      <c r="J42" s="184">
        <f t="shared" si="2"/>
        <v>0</v>
      </c>
      <c r="K42" s="183"/>
      <c r="L42" s="184">
        <f t="shared" si="3"/>
        <v>0</v>
      </c>
      <c r="M42" s="183"/>
      <c r="N42" s="184">
        <f t="shared" si="4"/>
        <v>0</v>
      </c>
      <c r="O42" s="183"/>
      <c r="P42" s="184">
        <f t="shared" si="5"/>
        <v>0</v>
      </c>
      <c r="Q42" s="183"/>
      <c r="R42" s="184">
        <f t="shared" si="6"/>
        <v>0</v>
      </c>
      <c r="S42" s="183"/>
      <c r="T42" s="184">
        <f t="shared" si="7"/>
        <v>0</v>
      </c>
      <c r="U42" s="183"/>
      <c r="V42" s="184">
        <f t="shared" si="8"/>
        <v>0</v>
      </c>
      <c r="W42" s="185"/>
      <c r="X42" s="184">
        <f t="shared" si="23"/>
        <v>0</v>
      </c>
      <c r="Y42" s="183"/>
      <c r="Z42" s="184">
        <f t="shared" si="10"/>
        <v>0</v>
      </c>
      <c r="AA42" s="183"/>
      <c r="AB42" s="186">
        <f t="shared" si="11"/>
        <v>0</v>
      </c>
      <c r="AC42" s="183"/>
      <c r="AD42" s="184">
        <f t="shared" si="12"/>
        <v>0</v>
      </c>
      <c r="AE42" s="183"/>
      <c r="AF42" s="184">
        <f t="shared" si="13"/>
        <v>0</v>
      </c>
      <c r="AG42" s="183"/>
      <c r="AH42" s="184">
        <f t="shared" si="14"/>
        <v>0</v>
      </c>
      <c r="AI42" s="183"/>
      <c r="AJ42" s="184">
        <f t="shared" si="15"/>
        <v>0</v>
      </c>
      <c r="AK42" s="183"/>
      <c r="AL42" s="184">
        <f t="shared" si="16"/>
        <v>0</v>
      </c>
      <c r="AM42" s="183"/>
      <c r="AN42" s="184">
        <f t="shared" si="17"/>
        <v>0</v>
      </c>
      <c r="AO42" s="183"/>
      <c r="AP42" s="184">
        <f t="shared" si="18"/>
        <v>0</v>
      </c>
      <c r="AQ42" s="183"/>
      <c r="AR42" s="184">
        <f t="shared" si="19"/>
        <v>0</v>
      </c>
      <c r="AS42" s="183"/>
      <c r="AT42" s="184">
        <f t="shared" si="20"/>
        <v>0</v>
      </c>
      <c r="AU42" s="183"/>
      <c r="AV42" s="184">
        <f t="shared" si="21"/>
        <v>0</v>
      </c>
      <c r="AW42" s="188">
        <f t="shared" si="22"/>
        <v>0</v>
      </c>
    </row>
    <row r="43" spans="2:49" ht="15" thickBot="1">
      <c r="B43" s="61" t="s">
        <v>155</v>
      </c>
      <c r="C43" s="120">
        <v>5.5</v>
      </c>
      <c r="D43" s="23">
        <f>origine!E44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23"/>
        <v>0</v>
      </c>
      <c r="Y43" s="24"/>
      <c r="Z43" s="22">
        <f t="shared" si="10"/>
        <v>0</v>
      </c>
      <c r="AA43" s="24"/>
      <c r="AB43" s="13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64" t="s">
        <v>85</v>
      </c>
      <c r="C44" s="167">
        <v>2.1</v>
      </c>
      <c r="D44" s="23">
        <f>origine!E45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13">
        <f t="shared" si="6"/>
        <v>0</v>
      </c>
      <c r="S44" s="24"/>
      <c r="T44" s="22">
        <f t="shared" si="7"/>
        <v>0</v>
      </c>
      <c r="U44" s="16"/>
      <c r="V44" s="22">
        <f t="shared" si="8"/>
        <v>0</v>
      </c>
      <c r="W44" s="16"/>
      <c r="X44" s="22">
        <f t="shared" si="23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47" t="s">
        <v>86</v>
      </c>
      <c r="C45" s="43">
        <v>2.4</v>
      </c>
      <c r="D45" s="23">
        <f>origine!E46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13">
        <f t="shared" si="6"/>
        <v>0</v>
      </c>
      <c r="S45" s="24"/>
      <c r="T45" s="22">
        <f t="shared" si="7"/>
        <v>0</v>
      </c>
      <c r="U45" s="16"/>
      <c r="V45" s="13">
        <f t="shared" si="8"/>
        <v>0</v>
      </c>
      <c r="W45" s="16"/>
      <c r="X45" s="22">
        <f t="shared" si="23"/>
        <v>0</v>
      </c>
      <c r="Y45" s="16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52" t="s">
        <v>87</v>
      </c>
      <c r="C46" s="163">
        <v>0.9</v>
      </c>
      <c r="D46" s="23">
        <f>origine!E47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13">
        <f t="shared" si="6"/>
        <v>0</v>
      </c>
      <c r="S46" s="24"/>
      <c r="T46" s="22">
        <f t="shared" si="7"/>
        <v>0</v>
      </c>
      <c r="U46" s="16"/>
      <c r="V46" s="13">
        <f t="shared" si="8"/>
        <v>0</v>
      </c>
      <c r="W46" s="16"/>
      <c r="X46" s="13">
        <f t="shared" si="23"/>
        <v>0</v>
      </c>
      <c r="Y46" s="16"/>
      <c r="Z46" s="13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13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47" t="s">
        <v>88</v>
      </c>
      <c r="C47" s="43">
        <v>2</v>
      </c>
      <c r="D47" s="23">
        <f>origine!E48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16"/>
      <c r="R47" s="13">
        <f t="shared" si="6"/>
        <v>0</v>
      </c>
      <c r="S47" s="24"/>
      <c r="T47" s="22">
        <f t="shared" si="7"/>
        <v>0</v>
      </c>
      <c r="U47" s="16"/>
      <c r="V47" s="13">
        <f t="shared" si="8"/>
        <v>0</v>
      </c>
      <c r="W47" s="16"/>
      <c r="X47" s="13">
        <f t="shared" si="23"/>
        <v>0</v>
      </c>
      <c r="Y47" s="16"/>
      <c r="Z47" s="13">
        <f t="shared" si="10"/>
        <v>0</v>
      </c>
      <c r="AA47" s="24"/>
      <c r="AB47" s="13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16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13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67" t="s">
        <v>89</v>
      </c>
      <c r="C48" s="168">
        <v>2.7</v>
      </c>
      <c r="D48" s="23">
        <f>origine!E49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6"/>
      <c r="R48" s="13">
        <f t="shared" si="6"/>
        <v>0</v>
      </c>
      <c r="S48" s="24"/>
      <c r="T48" s="22">
        <f t="shared" si="7"/>
        <v>0</v>
      </c>
      <c r="U48" s="16"/>
      <c r="V48" s="13">
        <f t="shared" si="8"/>
        <v>0</v>
      </c>
      <c r="W48" s="16"/>
      <c r="X48" s="13">
        <f t="shared" si="23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16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94" t="s">
        <v>143</v>
      </c>
      <c r="C49" s="95"/>
      <c r="D49" s="23">
        <f>origine!E50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6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13">
        <f t="shared" si="23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>
      <c r="B50" s="52" t="s">
        <v>144</v>
      </c>
      <c r="C50" s="43">
        <v>2.8</v>
      </c>
      <c r="D50" s="23">
        <f>origine!E51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6"/>
      <c r="R50" s="13">
        <f t="shared" si="6"/>
        <v>0</v>
      </c>
      <c r="S50" s="24"/>
      <c r="T50" s="22">
        <f t="shared" si="7"/>
        <v>0</v>
      </c>
      <c r="U50" s="16"/>
      <c r="V50" s="13">
        <f t="shared" si="8"/>
        <v>0</v>
      </c>
      <c r="W50" s="16"/>
      <c r="X50" s="13">
        <f t="shared" si="23"/>
        <v>0</v>
      </c>
      <c r="Y50" s="16"/>
      <c r="Z50" s="13">
        <f t="shared" si="10"/>
        <v>0</v>
      </c>
      <c r="AA50" s="16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13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47" t="s">
        <v>145</v>
      </c>
      <c r="C51" s="43">
        <v>2.8</v>
      </c>
      <c r="D51" s="23">
        <f>origine!E52</f>
        <v>0</v>
      </c>
      <c r="E51" s="24">
        <v>1</v>
      </c>
      <c r="F51" s="22">
        <f t="shared" si="0"/>
        <v>2.8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6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13">
        <f t="shared" si="23"/>
        <v>0</v>
      </c>
      <c r="Y51" s="16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1</v>
      </c>
    </row>
    <row r="52" spans="2:49">
      <c r="B52" s="52" t="s">
        <v>146</v>
      </c>
      <c r="C52" s="43">
        <v>3</v>
      </c>
      <c r="D52" s="23">
        <f>origine!E53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6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13">
        <f t="shared" si="23"/>
        <v>0</v>
      </c>
      <c r="Y52" s="16"/>
      <c r="Z52" s="13">
        <f t="shared" si="10"/>
        <v>0</v>
      </c>
      <c r="AA52" s="16"/>
      <c r="AB52" s="13">
        <f t="shared" si="11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 ht="15" thickBot="1">
      <c r="B53" s="70" t="s">
        <v>147</v>
      </c>
      <c r="C53" s="71">
        <v>3</v>
      </c>
      <c r="D53" s="23">
        <f>origine!E54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6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13">
        <f t="shared" si="23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89" t="s">
        <v>3</v>
      </c>
      <c r="C54" s="121"/>
      <c r="D54" s="23">
        <f>origine!E55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6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13">
        <f t="shared" si="23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73" t="s">
        <v>98</v>
      </c>
      <c r="C55" s="43">
        <v>16.399999999999999</v>
      </c>
      <c r="D55" s="23">
        <f>origine!E56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6"/>
      <c r="R55" s="13">
        <f t="shared" si="6"/>
        <v>0</v>
      </c>
      <c r="S55" s="24"/>
      <c r="T55" s="22">
        <f t="shared" si="7"/>
        <v>0</v>
      </c>
      <c r="U55" s="16"/>
      <c r="V55" s="13">
        <f t="shared" si="8"/>
        <v>0</v>
      </c>
      <c r="W55" s="16"/>
      <c r="X55" s="13">
        <f t="shared" si="23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16</v>
      </c>
      <c r="C56" s="43">
        <v>3.15</v>
      </c>
      <c r="D56" s="23">
        <f>origine!E57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6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13">
        <f t="shared" si="23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17</v>
      </c>
      <c r="C57" s="43">
        <v>1.5</v>
      </c>
      <c r="D57" s="23" t="s">
        <v>412</v>
      </c>
      <c r="E57" s="24">
        <v>3</v>
      </c>
      <c r="F57" s="22">
        <f t="shared" si="0"/>
        <v>4.5</v>
      </c>
      <c r="G57" s="24">
        <v>2</v>
      </c>
      <c r="H57" s="22">
        <f t="shared" si="1"/>
        <v>3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16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13">
        <f t="shared" si="23"/>
        <v>0</v>
      </c>
      <c r="Y57" s="16"/>
      <c r="Z57" s="13">
        <f t="shared" si="10"/>
        <v>0</v>
      </c>
      <c r="AA57" s="16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5</v>
      </c>
    </row>
    <row r="58" spans="2:49">
      <c r="B58" s="52" t="s">
        <v>18</v>
      </c>
      <c r="C58" s="43"/>
      <c r="D58" s="23">
        <f>origine!E59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16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13">
        <f t="shared" si="23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>
      <c r="B59" s="47" t="s">
        <v>19</v>
      </c>
      <c r="C59" s="43">
        <v>24.93</v>
      </c>
      <c r="D59" s="23">
        <f>origine!E60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6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13">
        <f t="shared" si="23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52" t="s">
        <v>248</v>
      </c>
      <c r="C60" s="43">
        <v>1.56</v>
      </c>
      <c r="D60" s="23">
        <f>origine!E61</f>
        <v>0</v>
      </c>
      <c r="E60" s="24"/>
      <c r="F60" s="22">
        <f t="shared" si="0"/>
        <v>0</v>
      </c>
      <c r="G60" s="24"/>
      <c r="H60" s="22">
        <f t="shared" si="1"/>
        <v>0</v>
      </c>
      <c r="I60" s="24">
        <v>0.5</v>
      </c>
      <c r="J60" s="22">
        <f t="shared" si="2"/>
        <v>0.78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6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13">
        <f t="shared" si="23"/>
        <v>0</v>
      </c>
      <c r="Y60" s="16"/>
      <c r="Z60" s="13">
        <f t="shared" si="10"/>
        <v>0</v>
      </c>
      <c r="AA60" s="16">
        <v>2</v>
      </c>
      <c r="AB60" s="13">
        <f t="shared" si="11"/>
        <v>3.12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2.5</v>
      </c>
    </row>
    <row r="61" spans="2:49">
      <c r="B61" s="47" t="s">
        <v>99</v>
      </c>
      <c r="C61" s="43">
        <v>19.690000000000001</v>
      </c>
      <c r="D61" s="23">
        <f>origine!E62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13">
        <f t="shared" si="23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20</v>
      </c>
      <c r="C62" s="43">
        <v>1.89</v>
      </c>
      <c r="D62" s="23">
        <f>origine!E63</f>
        <v>0</v>
      </c>
      <c r="E62" s="24"/>
      <c r="F62" s="22">
        <f t="shared" si="0"/>
        <v>0</v>
      </c>
      <c r="G62" s="24"/>
      <c r="H62" s="22">
        <f t="shared" si="1"/>
        <v>0</v>
      </c>
      <c r="I62" s="24">
        <v>1</v>
      </c>
      <c r="J62" s="22">
        <f t="shared" si="2"/>
        <v>1.89</v>
      </c>
      <c r="K62" s="24">
        <v>1</v>
      </c>
      <c r="L62" s="22">
        <f t="shared" si="3"/>
        <v>1.89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13">
        <f t="shared" si="7"/>
        <v>0</v>
      </c>
      <c r="U62" s="16">
        <v>1</v>
      </c>
      <c r="V62" s="13">
        <f t="shared" si="8"/>
        <v>1.89</v>
      </c>
      <c r="W62" s="16"/>
      <c r="X62" s="13">
        <f t="shared" si="23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3</v>
      </c>
    </row>
    <row r="63" spans="2:49">
      <c r="B63" s="47" t="s">
        <v>57</v>
      </c>
      <c r="C63" s="43">
        <v>39.369999999999997</v>
      </c>
      <c r="D63" s="23">
        <f>origine!E64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13">
        <f t="shared" si="7"/>
        <v>0</v>
      </c>
      <c r="U63" s="16"/>
      <c r="V63" s="13">
        <f t="shared" si="8"/>
        <v>0</v>
      </c>
      <c r="W63" s="16"/>
      <c r="X63" s="13">
        <f t="shared" si="23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52" t="s">
        <v>100</v>
      </c>
      <c r="C64" s="43">
        <v>0.32</v>
      </c>
      <c r="D64" s="23">
        <f>origine!E65</f>
        <v>0</v>
      </c>
      <c r="E64" s="24"/>
      <c r="F64" s="22">
        <f t="shared" si="0"/>
        <v>0</v>
      </c>
      <c r="G64" s="24"/>
      <c r="H64" s="22">
        <f t="shared" si="1"/>
        <v>0</v>
      </c>
      <c r="I64" s="24">
        <v>2</v>
      </c>
      <c r="J64" s="22">
        <f t="shared" si="2"/>
        <v>0.64</v>
      </c>
      <c r="K64" s="24">
        <v>2</v>
      </c>
      <c r="L64" s="22">
        <f t="shared" si="3"/>
        <v>0.64</v>
      </c>
      <c r="M64" s="24"/>
      <c r="N64" s="22">
        <f t="shared" si="4"/>
        <v>0</v>
      </c>
      <c r="O64" s="24"/>
      <c r="P64" s="22">
        <f t="shared" si="5"/>
        <v>0</v>
      </c>
      <c r="Q64" s="16"/>
      <c r="R64" s="13">
        <f t="shared" si="6"/>
        <v>0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13">
        <f t="shared" si="23"/>
        <v>0</v>
      </c>
      <c r="Y64" s="16"/>
      <c r="Z64" s="13">
        <f t="shared" si="10"/>
        <v>0</v>
      </c>
      <c r="AA64" s="16">
        <v>4</v>
      </c>
      <c r="AB64" s="13">
        <f t="shared" si="11"/>
        <v>1.28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8</v>
      </c>
    </row>
    <row r="65" spans="2:49">
      <c r="B65" s="47" t="s">
        <v>101</v>
      </c>
      <c r="C65" s="43">
        <v>0.35</v>
      </c>
      <c r="D65" s="23">
        <f>origine!E66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13">
        <f t="shared" si="7"/>
        <v>0</v>
      </c>
      <c r="U65" s="16"/>
      <c r="V65" s="13">
        <f t="shared" si="8"/>
        <v>0</v>
      </c>
      <c r="W65" s="16"/>
      <c r="X65" s="13">
        <f t="shared" si="23"/>
        <v>0</v>
      </c>
      <c r="Y65" s="16"/>
      <c r="Z65" s="13">
        <f t="shared" si="10"/>
        <v>0</v>
      </c>
      <c r="AA65" s="16">
        <v>4</v>
      </c>
      <c r="AB65" s="13">
        <f t="shared" si="11"/>
        <v>1.4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4</v>
      </c>
    </row>
    <row r="66" spans="2:49">
      <c r="B66" s="52" t="s">
        <v>471</v>
      </c>
      <c r="C66" s="43">
        <v>3.99</v>
      </c>
      <c r="D66" s="23" t="s">
        <v>472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13">
        <f t="shared" si="23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0</v>
      </c>
    </row>
    <row r="67" spans="2:49">
      <c r="B67" s="47" t="s">
        <v>21</v>
      </c>
      <c r="C67" s="43">
        <v>41.99</v>
      </c>
      <c r="D67" s="23">
        <f>origine!E68</f>
        <v>0</v>
      </c>
      <c r="E67" s="24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13">
        <f t="shared" si="7"/>
        <v>0</v>
      </c>
      <c r="U67" s="16"/>
      <c r="V67" s="13">
        <f t="shared" si="8"/>
        <v>0</v>
      </c>
      <c r="W67" s="16"/>
      <c r="X67" s="13">
        <f t="shared" si="23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 t="s">
        <v>58</v>
      </c>
      <c r="C68" s="43">
        <v>29.53</v>
      </c>
      <c r="D68" s="23">
        <f>origine!E69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13">
        <f t="shared" si="23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59</v>
      </c>
      <c r="C69" s="43">
        <v>0.27</v>
      </c>
      <c r="D69" s="23">
        <f>origine!E70</f>
        <v>0</v>
      </c>
      <c r="E69" s="24">
        <v>6</v>
      </c>
      <c r="F69" s="22">
        <f t="shared" si="0"/>
        <v>1.62</v>
      </c>
      <c r="G69" s="24"/>
      <c r="H69" s="22">
        <f t="shared" si="1"/>
        <v>0</v>
      </c>
      <c r="I69" s="24"/>
      <c r="J69" s="22">
        <f t="shared" si="2"/>
        <v>0</v>
      </c>
      <c r="K69" s="24">
        <v>6</v>
      </c>
      <c r="L69" s="22">
        <f t="shared" si="3"/>
        <v>1.62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16"/>
      <c r="T69" s="13">
        <f t="shared" si="7"/>
        <v>0</v>
      </c>
      <c r="U69" s="16"/>
      <c r="V69" s="13">
        <f t="shared" si="8"/>
        <v>0</v>
      </c>
      <c r="W69" s="16"/>
      <c r="X69" s="13">
        <f t="shared" si="23"/>
        <v>0</v>
      </c>
      <c r="Y69" s="16"/>
      <c r="Z69" s="13">
        <f t="shared" si="10"/>
        <v>0</v>
      </c>
      <c r="AA69" s="16">
        <v>5</v>
      </c>
      <c r="AB69" s="13">
        <f t="shared" si="11"/>
        <v>1.35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17</v>
      </c>
    </row>
    <row r="70" spans="2:49">
      <c r="B70" s="52" t="s">
        <v>102</v>
      </c>
      <c r="C70" s="43">
        <v>15.75</v>
      </c>
      <c r="D70" s="23">
        <f>origine!E71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13">
        <f t="shared" si="23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0</v>
      </c>
    </row>
    <row r="71" spans="2:49">
      <c r="B71" s="47" t="s">
        <v>23</v>
      </c>
      <c r="C71" s="43">
        <v>1.51</v>
      </c>
      <c r="D71" s="23">
        <f>origine!E72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13">
        <f t="shared" si="23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24</v>
      </c>
      <c r="C72" s="43">
        <v>8.86</v>
      </c>
      <c r="D72" s="23">
        <f>origine!E73</f>
        <v>0</v>
      </c>
      <c r="E72" s="24"/>
      <c r="F72" s="22">
        <f t="shared" ref="F72:F135" si="24">$C72*E72</f>
        <v>0</v>
      </c>
      <c r="G72" s="24"/>
      <c r="H72" s="22">
        <f t="shared" ref="H72:H135" si="25">$C72*G72</f>
        <v>0</v>
      </c>
      <c r="I72" s="24"/>
      <c r="J72" s="22">
        <f t="shared" ref="J72:J135" si="26">$C72*I72</f>
        <v>0</v>
      </c>
      <c r="K72" s="24"/>
      <c r="L72" s="22">
        <f t="shared" ref="L72:L135" si="27">$C72*K72</f>
        <v>0</v>
      </c>
      <c r="M72" s="24"/>
      <c r="N72" s="22">
        <f t="shared" ref="N72:N135" si="28">$C72*M72</f>
        <v>0</v>
      </c>
      <c r="O72" s="24"/>
      <c r="P72" s="22">
        <f t="shared" ref="P72:P135" si="29">$C72*O72</f>
        <v>0</v>
      </c>
      <c r="Q72" s="16"/>
      <c r="R72" s="13">
        <f t="shared" ref="R72:R135" si="30">$C72*Q72</f>
        <v>0</v>
      </c>
      <c r="S72" s="16"/>
      <c r="T72" s="13">
        <f t="shared" ref="T72:T135" si="31">$C72*S72</f>
        <v>0</v>
      </c>
      <c r="U72" s="16"/>
      <c r="V72" s="13">
        <f t="shared" ref="V72:V135" si="32">$C72*U72</f>
        <v>0</v>
      </c>
      <c r="W72" s="16"/>
      <c r="X72" s="13">
        <f t="shared" si="23"/>
        <v>0</v>
      </c>
      <c r="Y72" s="16"/>
      <c r="Z72" s="13">
        <f t="shared" ref="Z72:Z135" si="33">$C72*Y72</f>
        <v>0</v>
      </c>
      <c r="AA72" s="16"/>
      <c r="AB72" s="13">
        <f t="shared" ref="AB72:AB136" si="34">$C72*AA72</f>
        <v>0</v>
      </c>
      <c r="AC72" s="24"/>
      <c r="AD72" s="22">
        <f t="shared" ref="AD72:AD135" si="35">$C72*AC72</f>
        <v>0</v>
      </c>
      <c r="AE72" s="24"/>
      <c r="AF72" s="22">
        <f t="shared" ref="AF72:AF135" si="36">$C72*AE72</f>
        <v>0</v>
      </c>
      <c r="AG72" s="16"/>
      <c r="AH72" s="13">
        <f t="shared" ref="AH72:AH135" si="37">$C72*AG72</f>
        <v>0</v>
      </c>
      <c r="AI72" s="16"/>
      <c r="AJ72" s="13">
        <f t="shared" ref="AJ72:AJ135" si="38">$C72*AI72</f>
        <v>0</v>
      </c>
      <c r="AK72" s="24"/>
      <c r="AL72" s="22">
        <f t="shared" ref="AL72:AL135" si="39">$C72*AK72</f>
        <v>0</v>
      </c>
      <c r="AM72" s="24"/>
      <c r="AN72" s="13">
        <f t="shared" ref="AN72:AN135" si="40">$C72*AM72</f>
        <v>0</v>
      </c>
      <c r="AO72" s="24"/>
      <c r="AP72" s="22">
        <f t="shared" ref="AP72:AP135" si="41">$C72*AO72</f>
        <v>0</v>
      </c>
      <c r="AQ72" s="24"/>
      <c r="AR72" s="22">
        <f t="shared" ref="AR72:AR135" si="42">$C72*AQ72</f>
        <v>0</v>
      </c>
      <c r="AS72" s="24"/>
      <c r="AT72" s="22">
        <f t="shared" ref="AT72:AT135" si="43">$C72*AS72</f>
        <v>0</v>
      </c>
      <c r="AU72" s="24"/>
      <c r="AV72" s="22">
        <f t="shared" ref="AV72:AV135" si="44">$C72*AU72</f>
        <v>0</v>
      </c>
      <c r="AW72" s="187">
        <f t="shared" ref="AW72:AW135" si="45">SUM(AU72,AS72,AQ72,AO72,AM72,AK72,AI72,AG72,AE72,AC72,AA72,Y72,W76,U72,S72,Q72,O72,M72,K72,I72,G72,E72)</f>
        <v>0</v>
      </c>
    </row>
    <row r="73" spans="2:49">
      <c r="B73" s="47" t="s">
        <v>60</v>
      </c>
      <c r="C73" s="43">
        <v>17.72</v>
      </c>
      <c r="D73" s="23">
        <f>origine!E74</f>
        <v>0</v>
      </c>
      <c r="E73" s="24"/>
      <c r="F73" s="22">
        <f t="shared" si="24"/>
        <v>0</v>
      </c>
      <c r="G73" s="24"/>
      <c r="H73" s="22">
        <f t="shared" si="25"/>
        <v>0</v>
      </c>
      <c r="I73" s="24"/>
      <c r="J73" s="22">
        <f t="shared" si="26"/>
        <v>0</v>
      </c>
      <c r="K73" s="24"/>
      <c r="L73" s="22">
        <f t="shared" si="27"/>
        <v>0</v>
      </c>
      <c r="M73" s="24"/>
      <c r="N73" s="22">
        <f t="shared" si="28"/>
        <v>0</v>
      </c>
      <c r="O73" s="24"/>
      <c r="P73" s="22">
        <f t="shared" si="29"/>
        <v>0</v>
      </c>
      <c r="Q73" s="16"/>
      <c r="R73" s="13">
        <f t="shared" si="30"/>
        <v>0</v>
      </c>
      <c r="S73" s="16"/>
      <c r="T73" s="13">
        <f t="shared" si="31"/>
        <v>0</v>
      </c>
      <c r="U73" s="16"/>
      <c r="V73" s="13">
        <f t="shared" si="32"/>
        <v>0</v>
      </c>
      <c r="W73" s="16"/>
      <c r="X73" s="13">
        <f t="shared" si="23"/>
        <v>0</v>
      </c>
      <c r="Y73" s="16"/>
      <c r="Z73" s="13">
        <f t="shared" si="33"/>
        <v>0</v>
      </c>
      <c r="AA73" s="16"/>
      <c r="AB73" s="13">
        <f t="shared" si="34"/>
        <v>0</v>
      </c>
      <c r="AC73" s="24"/>
      <c r="AD73" s="22">
        <f t="shared" si="35"/>
        <v>0</v>
      </c>
      <c r="AE73" s="24"/>
      <c r="AF73" s="22">
        <f t="shared" si="36"/>
        <v>0</v>
      </c>
      <c r="AG73" s="16"/>
      <c r="AH73" s="13">
        <f t="shared" si="37"/>
        <v>0</v>
      </c>
      <c r="AI73" s="16"/>
      <c r="AJ73" s="13">
        <f t="shared" si="38"/>
        <v>0</v>
      </c>
      <c r="AK73" s="24"/>
      <c r="AL73" s="22">
        <f t="shared" si="39"/>
        <v>0</v>
      </c>
      <c r="AM73" s="24"/>
      <c r="AN73" s="13">
        <f t="shared" si="40"/>
        <v>0</v>
      </c>
      <c r="AO73" s="24"/>
      <c r="AP73" s="22">
        <f t="shared" si="41"/>
        <v>0</v>
      </c>
      <c r="AQ73" s="24"/>
      <c r="AR73" s="22">
        <f t="shared" si="42"/>
        <v>0</v>
      </c>
      <c r="AS73" s="24"/>
      <c r="AT73" s="22">
        <f t="shared" si="43"/>
        <v>0</v>
      </c>
      <c r="AU73" s="24"/>
      <c r="AV73" s="22">
        <f t="shared" si="44"/>
        <v>0</v>
      </c>
      <c r="AW73" s="187">
        <f t="shared" si="45"/>
        <v>0</v>
      </c>
    </row>
    <row r="74" spans="2:49">
      <c r="B74" s="52" t="s">
        <v>25</v>
      </c>
      <c r="C74" s="43">
        <v>1.99</v>
      </c>
      <c r="D74" s="23" t="s">
        <v>394</v>
      </c>
      <c r="E74" s="24">
        <v>1</v>
      </c>
      <c r="F74" s="22">
        <f t="shared" si="24"/>
        <v>1.99</v>
      </c>
      <c r="G74" s="24"/>
      <c r="H74" s="22">
        <f t="shared" si="25"/>
        <v>0</v>
      </c>
      <c r="I74" s="24"/>
      <c r="J74" s="22">
        <f t="shared" si="26"/>
        <v>0</v>
      </c>
      <c r="K74" s="24"/>
      <c r="L74" s="22">
        <f t="shared" si="27"/>
        <v>0</v>
      </c>
      <c r="M74" s="24"/>
      <c r="N74" s="22">
        <f t="shared" si="28"/>
        <v>0</v>
      </c>
      <c r="O74" s="24"/>
      <c r="P74" s="22">
        <f t="shared" si="29"/>
        <v>0</v>
      </c>
      <c r="Q74" s="16"/>
      <c r="R74" s="13">
        <f t="shared" si="30"/>
        <v>0</v>
      </c>
      <c r="S74" s="16">
        <v>1</v>
      </c>
      <c r="T74" s="13">
        <f t="shared" si="31"/>
        <v>1.99</v>
      </c>
      <c r="U74" s="16"/>
      <c r="V74" s="13">
        <f t="shared" si="32"/>
        <v>0</v>
      </c>
      <c r="W74" s="16"/>
      <c r="X74" s="13">
        <f t="shared" si="23"/>
        <v>0</v>
      </c>
      <c r="Y74" s="16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si="37"/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2</v>
      </c>
    </row>
    <row r="75" spans="2:49">
      <c r="B75" s="47" t="s">
        <v>103</v>
      </c>
      <c r="C75" s="43">
        <v>31.5</v>
      </c>
      <c r="D75" s="23">
        <f>origine!E76</f>
        <v>0</v>
      </c>
      <c r="E75" s="24"/>
      <c r="F75" s="22">
        <f t="shared" si="24"/>
        <v>0</v>
      </c>
      <c r="G75" s="24"/>
      <c r="H75" s="22">
        <f t="shared" si="25"/>
        <v>0</v>
      </c>
      <c r="I75" s="24"/>
      <c r="J75" s="22">
        <f t="shared" si="26"/>
        <v>0</v>
      </c>
      <c r="K75" s="24"/>
      <c r="L75" s="22">
        <f t="shared" si="27"/>
        <v>0</v>
      </c>
      <c r="M75" s="24"/>
      <c r="N75" s="22">
        <f t="shared" si="28"/>
        <v>0</v>
      </c>
      <c r="O75" s="24"/>
      <c r="P75" s="22">
        <f t="shared" si="29"/>
        <v>0</v>
      </c>
      <c r="Q75" s="16"/>
      <c r="R75" s="13">
        <f t="shared" si="30"/>
        <v>0</v>
      </c>
      <c r="S75" s="16"/>
      <c r="T75" s="13">
        <f t="shared" si="31"/>
        <v>0</v>
      </c>
      <c r="U75" s="16"/>
      <c r="V75" s="13">
        <f t="shared" si="32"/>
        <v>0</v>
      </c>
      <c r="W75" s="16"/>
      <c r="X75" s="13">
        <f t="shared" si="23"/>
        <v>0</v>
      </c>
      <c r="Y75" s="16"/>
      <c r="Z75" s="13">
        <f t="shared" si="33"/>
        <v>0</v>
      </c>
      <c r="AA75" s="16"/>
      <c r="AB75" s="13">
        <f t="shared" si="34"/>
        <v>0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37"/>
        <v>0</v>
      </c>
      <c r="AI75" s="16"/>
      <c r="AJ75" s="13">
        <f t="shared" si="38"/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0</v>
      </c>
    </row>
    <row r="76" spans="2:49">
      <c r="B76" s="52" t="s">
        <v>104</v>
      </c>
      <c r="C76" s="43">
        <v>32.81</v>
      </c>
      <c r="D76" s="23">
        <f>origine!E77</f>
        <v>0</v>
      </c>
      <c r="E76" s="24"/>
      <c r="F76" s="22">
        <f t="shared" si="24"/>
        <v>0</v>
      </c>
      <c r="G76" s="24"/>
      <c r="H76" s="22">
        <f t="shared" si="25"/>
        <v>0</v>
      </c>
      <c r="I76" s="24"/>
      <c r="J76" s="22">
        <f t="shared" si="26"/>
        <v>0</v>
      </c>
      <c r="K76" s="24"/>
      <c r="L76" s="22">
        <f t="shared" si="27"/>
        <v>0</v>
      </c>
      <c r="M76" s="24"/>
      <c r="N76" s="22">
        <f t="shared" si="28"/>
        <v>0</v>
      </c>
      <c r="O76" s="24"/>
      <c r="P76" s="22">
        <f t="shared" si="29"/>
        <v>0</v>
      </c>
      <c r="Q76" s="16"/>
      <c r="R76" s="13">
        <f t="shared" si="30"/>
        <v>0</v>
      </c>
      <c r="S76" s="16"/>
      <c r="T76" s="13">
        <f t="shared" si="31"/>
        <v>0</v>
      </c>
      <c r="U76" s="16"/>
      <c r="V76" s="13">
        <f t="shared" si="32"/>
        <v>0</v>
      </c>
      <c r="W76" s="16"/>
      <c r="X76" s="13">
        <f t="shared" si="23"/>
        <v>0</v>
      </c>
      <c r="Y76" s="16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37"/>
        <v>0</v>
      </c>
      <c r="AI76" s="16"/>
      <c r="AJ76" s="13">
        <f t="shared" si="3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47" t="s">
        <v>105</v>
      </c>
      <c r="C77" s="43">
        <v>0.35</v>
      </c>
      <c r="D77" s="23">
        <f>origine!E78</f>
        <v>0</v>
      </c>
      <c r="E77" s="24"/>
      <c r="F77" s="22">
        <f t="shared" si="24"/>
        <v>0</v>
      </c>
      <c r="G77" s="24"/>
      <c r="H77" s="22">
        <f t="shared" si="25"/>
        <v>0</v>
      </c>
      <c r="I77" s="24"/>
      <c r="J77" s="22">
        <f t="shared" si="26"/>
        <v>0</v>
      </c>
      <c r="K77" s="24"/>
      <c r="L77" s="22">
        <f t="shared" si="27"/>
        <v>0</v>
      </c>
      <c r="M77" s="24"/>
      <c r="N77" s="22">
        <f t="shared" si="28"/>
        <v>0</v>
      </c>
      <c r="O77" s="24"/>
      <c r="P77" s="22">
        <f t="shared" si="29"/>
        <v>0</v>
      </c>
      <c r="Q77" s="16"/>
      <c r="R77" s="13">
        <f t="shared" si="30"/>
        <v>0</v>
      </c>
      <c r="S77" s="16"/>
      <c r="T77" s="13">
        <f t="shared" si="31"/>
        <v>0</v>
      </c>
      <c r="U77" s="16"/>
      <c r="V77" s="13">
        <f t="shared" si="32"/>
        <v>0</v>
      </c>
      <c r="W77" s="16"/>
      <c r="X77" s="13">
        <f t="shared" si="23"/>
        <v>0</v>
      </c>
      <c r="Y77" s="16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37"/>
        <v>0</v>
      </c>
      <c r="AI77" s="16"/>
      <c r="AJ77" s="13">
        <f t="shared" si="38"/>
        <v>0</v>
      </c>
      <c r="AK77" s="24"/>
      <c r="AL77" s="22">
        <f t="shared" si="39"/>
        <v>0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0</v>
      </c>
    </row>
    <row r="78" spans="2:49">
      <c r="B78" s="52" t="s">
        <v>106</v>
      </c>
      <c r="C78" s="43">
        <v>0.43</v>
      </c>
      <c r="D78" s="23">
        <f>origine!E79</f>
        <v>0</v>
      </c>
      <c r="E78" s="24"/>
      <c r="F78" s="22">
        <f t="shared" si="24"/>
        <v>0</v>
      </c>
      <c r="G78" s="24"/>
      <c r="H78" s="22">
        <f t="shared" si="25"/>
        <v>0</v>
      </c>
      <c r="I78" s="24"/>
      <c r="J78" s="22">
        <f t="shared" si="26"/>
        <v>0</v>
      </c>
      <c r="K78" s="24"/>
      <c r="L78" s="22">
        <f t="shared" si="27"/>
        <v>0</v>
      </c>
      <c r="M78" s="24"/>
      <c r="N78" s="22">
        <f t="shared" si="28"/>
        <v>0</v>
      </c>
      <c r="O78" s="24"/>
      <c r="P78" s="22">
        <f t="shared" si="29"/>
        <v>0</v>
      </c>
      <c r="Q78" s="16"/>
      <c r="R78" s="13">
        <f t="shared" si="30"/>
        <v>0</v>
      </c>
      <c r="S78" s="16"/>
      <c r="T78" s="13">
        <f t="shared" si="31"/>
        <v>0</v>
      </c>
      <c r="U78" s="16"/>
      <c r="V78" s="13">
        <f t="shared" si="32"/>
        <v>0</v>
      </c>
      <c r="W78" s="16"/>
      <c r="X78" s="13">
        <f t="shared" si="23"/>
        <v>0</v>
      </c>
      <c r="Y78" s="16"/>
      <c r="Z78" s="13">
        <f t="shared" si="33"/>
        <v>0</v>
      </c>
      <c r="AA78" s="16"/>
      <c r="AB78" s="13">
        <f t="shared" si="34"/>
        <v>0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37"/>
        <v>0</v>
      </c>
      <c r="AI78" s="16"/>
      <c r="AJ78" s="13">
        <f t="shared" si="38"/>
        <v>0</v>
      </c>
      <c r="AK78" s="24"/>
      <c r="AL78" s="22">
        <f t="shared" si="39"/>
        <v>0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0</v>
      </c>
    </row>
    <row r="79" spans="2:49">
      <c r="B79" s="47"/>
      <c r="C79" s="43"/>
      <c r="D79" s="23">
        <f>origine!E80</f>
        <v>0</v>
      </c>
      <c r="E79" s="24"/>
      <c r="F79" s="22">
        <f t="shared" si="24"/>
        <v>0</v>
      </c>
      <c r="G79" s="24"/>
      <c r="H79" s="22">
        <f t="shared" si="25"/>
        <v>0</v>
      </c>
      <c r="I79" s="24"/>
      <c r="J79" s="22">
        <f t="shared" si="26"/>
        <v>0</v>
      </c>
      <c r="K79" s="24"/>
      <c r="L79" s="22">
        <f t="shared" si="27"/>
        <v>0</v>
      </c>
      <c r="M79" s="24"/>
      <c r="N79" s="22">
        <f t="shared" si="28"/>
        <v>0</v>
      </c>
      <c r="O79" s="24"/>
      <c r="P79" s="22">
        <f t="shared" si="29"/>
        <v>0</v>
      </c>
      <c r="Q79" s="16"/>
      <c r="R79" s="13">
        <f t="shared" si="30"/>
        <v>0</v>
      </c>
      <c r="S79" s="16"/>
      <c r="T79" s="13">
        <f t="shared" si="31"/>
        <v>0</v>
      </c>
      <c r="U79" s="16"/>
      <c r="V79" s="13">
        <f t="shared" si="32"/>
        <v>0</v>
      </c>
      <c r="W79" s="16"/>
      <c r="X79" s="13">
        <f t="shared" si="23"/>
        <v>0</v>
      </c>
      <c r="Y79" s="16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37"/>
        <v>0</v>
      </c>
      <c r="AI79" s="16"/>
      <c r="AJ79" s="13">
        <f t="shared" si="3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0</v>
      </c>
    </row>
    <row r="80" spans="2:49">
      <c r="B80" s="52" t="s">
        <v>107</v>
      </c>
      <c r="C80" s="43">
        <v>0.56999999999999995</v>
      </c>
      <c r="D80" s="23"/>
      <c r="E80" s="24"/>
      <c r="F80" s="22">
        <f t="shared" si="24"/>
        <v>0</v>
      </c>
      <c r="G80" s="24"/>
      <c r="H80" s="22">
        <f t="shared" si="25"/>
        <v>0</v>
      </c>
      <c r="I80" s="24">
        <v>2</v>
      </c>
      <c r="J80" s="22">
        <f t="shared" si="26"/>
        <v>1.1399999999999999</v>
      </c>
      <c r="K80" s="24"/>
      <c r="L80" s="22">
        <f t="shared" si="27"/>
        <v>0</v>
      </c>
      <c r="M80" s="24"/>
      <c r="N80" s="22">
        <f t="shared" si="28"/>
        <v>0</v>
      </c>
      <c r="O80" s="24"/>
      <c r="P80" s="22">
        <f t="shared" si="29"/>
        <v>0</v>
      </c>
      <c r="Q80" s="16"/>
      <c r="R80" s="13">
        <f t="shared" si="30"/>
        <v>0</v>
      </c>
      <c r="S80" s="16"/>
      <c r="T80" s="13">
        <f t="shared" si="31"/>
        <v>0</v>
      </c>
      <c r="U80" s="16"/>
      <c r="V80" s="13">
        <f t="shared" si="32"/>
        <v>0</v>
      </c>
      <c r="W80" s="16"/>
      <c r="X80" s="13">
        <f t="shared" si="23"/>
        <v>0</v>
      </c>
      <c r="Y80" s="16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37"/>
        <v>0</v>
      </c>
      <c r="AI80" s="16"/>
      <c r="AJ80" s="13">
        <f t="shared" si="38"/>
        <v>0</v>
      </c>
      <c r="AK80" s="24"/>
      <c r="AL80" s="22">
        <f t="shared" si="39"/>
        <v>0</v>
      </c>
      <c r="AM80" s="24"/>
      <c r="AN80" s="13">
        <f t="shared" si="40"/>
        <v>0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2</v>
      </c>
    </row>
    <row r="81" spans="2:49">
      <c r="B81" s="47"/>
      <c r="C81" s="43"/>
      <c r="D81" s="23">
        <f>origine!E82</f>
        <v>0</v>
      </c>
      <c r="E81" s="24"/>
      <c r="F81" s="22">
        <f t="shared" si="24"/>
        <v>0</v>
      </c>
      <c r="G81" s="24"/>
      <c r="H81" s="22">
        <f t="shared" si="25"/>
        <v>0</v>
      </c>
      <c r="I81" s="24"/>
      <c r="J81" s="22">
        <f t="shared" si="26"/>
        <v>0</v>
      </c>
      <c r="K81" s="24"/>
      <c r="L81" s="22">
        <f t="shared" si="27"/>
        <v>0</v>
      </c>
      <c r="M81" s="24"/>
      <c r="N81" s="22">
        <f t="shared" si="28"/>
        <v>0</v>
      </c>
      <c r="O81" s="24"/>
      <c r="P81" s="22">
        <f t="shared" si="29"/>
        <v>0</v>
      </c>
      <c r="Q81" s="16"/>
      <c r="R81" s="13">
        <f t="shared" si="30"/>
        <v>0</v>
      </c>
      <c r="S81" s="16"/>
      <c r="T81" s="13">
        <f t="shared" si="31"/>
        <v>0</v>
      </c>
      <c r="U81" s="16"/>
      <c r="V81" s="13">
        <f t="shared" si="32"/>
        <v>0</v>
      </c>
      <c r="W81" s="16"/>
      <c r="X81" s="13">
        <f t="shared" si="23"/>
        <v>0</v>
      </c>
      <c r="Y81" s="16"/>
      <c r="Z81" s="13">
        <f t="shared" si="33"/>
        <v>0</v>
      </c>
      <c r="AA81" s="16"/>
      <c r="AB81" s="13">
        <f t="shared" si="34"/>
        <v>0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37"/>
        <v>0</v>
      </c>
      <c r="AI81" s="16"/>
      <c r="AJ81" s="13">
        <f t="shared" si="3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/>
      <c r="AR81" s="22">
        <f t="shared" si="42"/>
        <v>0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0</v>
      </c>
    </row>
    <row r="82" spans="2:49" ht="15" thickBot="1">
      <c r="B82" s="52" t="s">
        <v>61</v>
      </c>
      <c r="C82" s="43">
        <v>43.31</v>
      </c>
      <c r="D82" s="23">
        <f>origine!E83</f>
        <v>0</v>
      </c>
      <c r="E82" s="24"/>
      <c r="F82" s="22">
        <f t="shared" si="24"/>
        <v>0</v>
      </c>
      <c r="G82" s="24"/>
      <c r="H82" s="22">
        <f t="shared" si="25"/>
        <v>0</v>
      </c>
      <c r="I82" s="24"/>
      <c r="J82" s="22">
        <f t="shared" si="26"/>
        <v>0</v>
      </c>
      <c r="K82" s="24"/>
      <c r="L82" s="22">
        <f t="shared" si="27"/>
        <v>0</v>
      </c>
      <c r="M82" s="24"/>
      <c r="N82" s="22">
        <f t="shared" si="28"/>
        <v>0</v>
      </c>
      <c r="O82" s="24"/>
      <c r="P82" s="22">
        <f t="shared" si="29"/>
        <v>0</v>
      </c>
      <c r="Q82" s="16"/>
      <c r="R82" s="13">
        <f t="shared" si="30"/>
        <v>0</v>
      </c>
      <c r="S82" s="16"/>
      <c r="T82" s="13">
        <f t="shared" si="31"/>
        <v>0</v>
      </c>
      <c r="U82" s="16"/>
      <c r="V82" s="13">
        <f t="shared" si="32"/>
        <v>0</v>
      </c>
      <c r="W82" s="16"/>
      <c r="X82" s="13">
        <f t="shared" si="23"/>
        <v>0</v>
      </c>
      <c r="Y82" s="16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37"/>
        <v>0</v>
      </c>
      <c r="AI82" s="16"/>
      <c r="AJ82" s="13">
        <f t="shared" si="3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0</v>
      </c>
    </row>
    <row r="83" spans="2:49" s="17" customFormat="1" ht="15" thickBot="1">
      <c r="B83" s="47" t="s">
        <v>62</v>
      </c>
      <c r="C83" s="43">
        <v>0.42</v>
      </c>
      <c r="D83" s="23">
        <f>origine!E84</f>
        <v>0</v>
      </c>
      <c r="E83" s="24">
        <v>6</v>
      </c>
      <c r="F83" s="22">
        <f t="shared" si="24"/>
        <v>2.52</v>
      </c>
      <c r="G83" s="24"/>
      <c r="H83" s="22">
        <f t="shared" si="25"/>
        <v>0</v>
      </c>
      <c r="I83" s="24"/>
      <c r="J83" s="22">
        <f t="shared" si="26"/>
        <v>0</v>
      </c>
      <c r="K83" s="24">
        <v>6</v>
      </c>
      <c r="L83" s="22">
        <f t="shared" si="27"/>
        <v>2.52</v>
      </c>
      <c r="M83" s="24"/>
      <c r="N83" s="22">
        <f t="shared" si="28"/>
        <v>0</v>
      </c>
      <c r="O83" s="24"/>
      <c r="P83" s="22">
        <f t="shared" si="29"/>
        <v>0</v>
      </c>
      <c r="Q83" s="16"/>
      <c r="R83" s="13">
        <f t="shared" si="30"/>
        <v>0</v>
      </c>
      <c r="S83" s="16"/>
      <c r="T83" s="13">
        <f t="shared" si="31"/>
        <v>0</v>
      </c>
      <c r="U83" s="16"/>
      <c r="V83" s="13">
        <f t="shared" si="32"/>
        <v>0</v>
      </c>
      <c r="W83" s="16"/>
      <c r="X83" s="13">
        <f t="shared" si="23"/>
        <v>0</v>
      </c>
      <c r="Y83" s="16"/>
      <c r="Z83" s="13">
        <f t="shared" si="33"/>
        <v>0</v>
      </c>
      <c r="AA83" s="16"/>
      <c r="AB83" s="13">
        <f t="shared" si="34"/>
        <v>0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37"/>
        <v>0</v>
      </c>
      <c r="AI83" s="16"/>
      <c r="AJ83" s="13">
        <f t="shared" si="3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12</v>
      </c>
    </row>
    <row r="84" spans="2:49">
      <c r="B84" s="52" t="s">
        <v>63</v>
      </c>
      <c r="C84" s="43">
        <v>2.4</v>
      </c>
      <c r="D84" s="23">
        <f>origine!E85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13">
        <f t="shared" si="23"/>
        <v>0</v>
      </c>
      <c r="Y84" s="16"/>
      <c r="Z84" s="13">
        <f t="shared" si="33"/>
        <v>0</v>
      </c>
      <c r="AA84" s="16"/>
      <c r="AB84" s="13">
        <f t="shared" si="34"/>
        <v>0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37"/>
        <v>0</v>
      </c>
      <c r="AI84" s="16"/>
      <c r="AJ84" s="13">
        <f t="shared" si="38"/>
        <v>0</v>
      </c>
      <c r="AK84" s="24"/>
      <c r="AL84" s="22">
        <f t="shared" si="39"/>
        <v>0</v>
      </c>
      <c r="AM84" s="24"/>
      <c r="AN84" s="13">
        <f t="shared" si="40"/>
        <v>0</v>
      </c>
      <c r="AO84" s="24"/>
      <c r="AP84" s="22">
        <f t="shared" si="41"/>
        <v>0</v>
      </c>
      <c r="AQ84" s="24"/>
      <c r="AR84" s="22">
        <f t="shared" si="42"/>
        <v>0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0</v>
      </c>
    </row>
    <row r="85" spans="2:49">
      <c r="B85" s="47" t="s">
        <v>270</v>
      </c>
      <c r="C85" s="43">
        <v>1.99</v>
      </c>
      <c r="D85" s="23" t="s">
        <v>412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>
        <v>1</v>
      </c>
      <c r="T85" s="13">
        <f t="shared" si="31"/>
        <v>1.99</v>
      </c>
      <c r="U85" s="16"/>
      <c r="V85" s="13">
        <f t="shared" si="32"/>
        <v>0</v>
      </c>
      <c r="W85" s="16"/>
      <c r="X85" s="13">
        <f t="shared" si="23"/>
        <v>0</v>
      </c>
      <c r="Y85" s="16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37"/>
        <v>0</v>
      </c>
      <c r="AI85" s="16"/>
      <c r="AJ85" s="13">
        <f t="shared" si="3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1</v>
      </c>
    </row>
    <row r="86" spans="2:49">
      <c r="B86" s="52" t="s">
        <v>271</v>
      </c>
      <c r="C86" s="43">
        <v>5.25</v>
      </c>
      <c r="D86" s="23">
        <f>origine!E87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13">
        <f t="shared" si="23"/>
        <v>0</v>
      </c>
      <c r="Y86" s="16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37"/>
        <v>0</v>
      </c>
      <c r="AI86" s="16"/>
      <c r="AJ86" s="13">
        <f t="shared" si="3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0</v>
      </c>
    </row>
    <row r="87" spans="2:49">
      <c r="B87" s="47"/>
      <c r="C87" s="43"/>
      <c r="D87" s="23">
        <f>origine!E88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13">
        <f t="shared" si="23"/>
        <v>0</v>
      </c>
      <c r="Y87" s="16"/>
      <c r="Z87" s="13">
        <f t="shared" si="33"/>
        <v>0</v>
      </c>
      <c r="AA87" s="16"/>
      <c r="AB87" s="13">
        <f t="shared" si="34"/>
        <v>0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37"/>
        <v>0</v>
      </c>
      <c r="AI87" s="16"/>
      <c r="AJ87" s="13">
        <f t="shared" si="3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0</v>
      </c>
    </row>
    <row r="88" spans="2:49">
      <c r="B88" s="52" t="s">
        <v>293</v>
      </c>
      <c r="C88" s="43">
        <v>3.78</v>
      </c>
      <c r="D88" s="23">
        <f>origine!E89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>
        <v>1</v>
      </c>
      <c r="L88" s="22">
        <f t="shared" si="27"/>
        <v>3.78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13">
        <f t="shared" si="23"/>
        <v>0</v>
      </c>
      <c r="Y88" s="16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37"/>
        <v>0</v>
      </c>
      <c r="AI88" s="16"/>
      <c r="AJ88" s="13">
        <f t="shared" si="38"/>
        <v>0</v>
      </c>
      <c r="AK88" s="24"/>
      <c r="AL88" s="22">
        <f t="shared" si="39"/>
        <v>0</v>
      </c>
      <c r="AM88" s="24"/>
      <c r="AN88" s="13">
        <f t="shared" si="40"/>
        <v>0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1</v>
      </c>
    </row>
    <row r="89" spans="2:49">
      <c r="B89" s="47" t="s">
        <v>318</v>
      </c>
      <c r="C89" s="43">
        <v>0.47</v>
      </c>
      <c r="D89" s="23">
        <f>origine!E90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13">
        <f t="shared" si="23"/>
        <v>0</v>
      </c>
      <c r="Y89" s="16"/>
      <c r="Z89" s="13">
        <f t="shared" si="33"/>
        <v>0</v>
      </c>
      <c r="AA89" s="16"/>
      <c r="AB89" s="13">
        <f t="shared" si="34"/>
        <v>0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37"/>
        <v>0</v>
      </c>
      <c r="AI89" s="16"/>
      <c r="AJ89" s="13">
        <f t="shared" si="3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/>
      <c r="AR89" s="22">
        <f t="shared" si="42"/>
        <v>0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0</v>
      </c>
    </row>
    <row r="90" spans="2:49">
      <c r="B90" s="52" t="s">
        <v>188</v>
      </c>
      <c r="C90" s="43">
        <v>0.65</v>
      </c>
      <c r="D90" s="23">
        <f>origine!E91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13">
        <f t="shared" si="23"/>
        <v>0</v>
      </c>
      <c r="Y90" s="16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37"/>
        <v>0</v>
      </c>
      <c r="AI90" s="16"/>
      <c r="AJ90" s="13">
        <f t="shared" si="38"/>
        <v>0</v>
      </c>
      <c r="AK90" s="24"/>
      <c r="AL90" s="22">
        <f t="shared" si="39"/>
        <v>0</v>
      </c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0</v>
      </c>
    </row>
    <row r="91" spans="2:49">
      <c r="B91" s="47" t="s">
        <v>433</v>
      </c>
      <c r="C91" s="43">
        <v>1.29</v>
      </c>
      <c r="D91" s="23" t="s">
        <v>392</v>
      </c>
      <c r="E91" s="24"/>
      <c r="F91" s="22">
        <f t="shared" si="24"/>
        <v>0</v>
      </c>
      <c r="G91" s="24">
        <v>1</v>
      </c>
      <c r="H91" s="22">
        <f t="shared" si="25"/>
        <v>1.29</v>
      </c>
      <c r="I91" s="24"/>
      <c r="J91" s="22">
        <f t="shared" si="26"/>
        <v>0</v>
      </c>
      <c r="K91" s="24">
        <v>2</v>
      </c>
      <c r="L91" s="22">
        <f t="shared" si="27"/>
        <v>2.58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13">
        <f t="shared" ref="X91:X154" si="46">$C91*W91</f>
        <v>0</v>
      </c>
      <c r="Y91" s="16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37"/>
        <v>0</v>
      </c>
      <c r="AI91" s="16"/>
      <c r="AJ91" s="13">
        <f t="shared" si="3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3</v>
      </c>
    </row>
    <row r="92" spans="2:49">
      <c r="B92" s="52" t="s">
        <v>74</v>
      </c>
      <c r="C92" s="43">
        <v>36.75</v>
      </c>
      <c r="D92" s="23">
        <f>origine!E93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13">
        <f t="shared" si="46"/>
        <v>0</v>
      </c>
      <c r="Y92" s="16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37"/>
        <v>0</v>
      </c>
      <c r="AI92" s="16"/>
      <c r="AJ92" s="13">
        <f t="shared" si="3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/>
      <c r="AR92" s="22">
        <f t="shared" si="42"/>
        <v>0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0</v>
      </c>
    </row>
    <row r="93" spans="2:49">
      <c r="B93" s="47" t="s">
        <v>434</v>
      </c>
      <c r="C93" s="43">
        <v>1.29</v>
      </c>
      <c r="D93" s="23" t="s">
        <v>392</v>
      </c>
      <c r="E93" s="24"/>
      <c r="F93" s="22">
        <f t="shared" si="24"/>
        <v>0</v>
      </c>
      <c r="G93" s="24"/>
      <c r="H93" s="22">
        <f t="shared" si="25"/>
        <v>0</v>
      </c>
      <c r="I93" s="24">
        <v>1</v>
      </c>
      <c r="J93" s="22">
        <f t="shared" si="26"/>
        <v>1.29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13">
        <f t="shared" si="46"/>
        <v>0</v>
      </c>
      <c r="Y93" s="16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37"/>
        <v>0</v>
      </c>
      <c r="AI93" s="16"/>
      <c r="AJ93" s="13">
        <f t="shared" si="3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1</v>
      </c>
    </row>
    <row r="94" spans="2:49" ht="15" thickBot="1">
      <c r="B94" s="67" t="s">
        <v>373</v>
      </c>
      <c r="C94" s="71">
        <v>41.99</v>
      </c>
      <c r="D94" s="23">
        <f>origine!E95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13">
        <f t="shared" si="46"/>
        <v>0</v>
      </c>
      <c r="Y94" s="16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37"/>
        <v>0</v>
      </c>
      <c r="AI94" s="16"/>
      <c r="AJ94" s="13">
        <f t="shared" si="3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/>
      <c r="AR94" s="22">
        <f t="shared" si="42"/>
        <v>0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0</v>
      </c>
    </row>
    <row r="95" spans="2:49" ht="15" thickBot="1">
      <c r="B95" s="94" t="s">
        <v>4</v>
      </c>
      <c r="C95" s="95"/>
      <c r="D95" s="23">
        <f>origine!E96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13">
        <f t="shared" si="46"/>
        <v>0</v>
      </c>
      <c r="Y95" s="16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37"/>
        <v>0</v>
      </c>
      <c r="AI95" s="16"/>
      <c r="AJ95" s="13">
        <f t="shared" si="3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>
      <c r="B96" s="52" t="s">
        <v>78</v>
      </c>
      <c r="C96" s="43">
        <v>3.83</v>
      </c>
      <c r="D96" s="23">
        <f>origine!E97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13">
        <f t="shared" si="46"/>
        <v>0</v>
      </c>
      <c r="Y96" s="16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37"/>
        <v>0</v>
      </c>
      <c r="AI96" s="16"/>
      <c r="AJ96" s="13">
        <f t="shared" si="38"/>
        <v>0</v>
      </c>
      <c r="AK96" s="24"/>
      <c r="AL96" s="22">
        <f t="shared" si="39"/>
        <v>0</v>
      </c>
      <c r="AM96" s="24"/>
      <c r="AN96" s="13">
        <f t="shared" si="40"/>
        <v>0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0</v>
      </c>
    </row>
    <row r="97" spans="2:49">
      <c r="B97" s="47" t="s">
        <v>26</v>
      </c>
      <c r="C97" s="43">
        <v>1.43</v>
      </c>
      <c r="D97" s="23">
        <f>origine!E98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13">
        <f t="shared" si="46"/>
        <v>0</v>
      </c>
      <c r="Y97" s="16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37"/>
        <v>0</v>
      </c>
      <c r="AI97" s="16"/>
      <c r="AJ97" s="13">
        <f t="shared" si="3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52" t="s">
        <v>64</v>
      </c>
      <c r="C98" s="43">
        <v>32.81</v>
      </c>
      <c r="D98" s="23">
        <f>origine!E99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13">
        <f t="shared" si="46"/>
        <v>0</v>
      </c>
      <c r="Y98" s="16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37"/>
        <v>0</v>
      </c>
      <c r="AI98" s="16"/>
      <c r="AJ98" s="13">
        <f t="shared" si="3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0</v>
      </c>
    </row>
    <row r="99" spans="2:49">
      <c r="B99" s="47" t="s">
        <v>244</v>
      </c>
      <c r="C99" s="43">
        <v>2.7</v>
      </c>
      <c r="D99" s="23">
        <f>origine!E100</f>
        <v>0</v>
      </c>
      <c r="E99" s="24">
        <v>1</v>
      </c>
      <c r="F99" s="22">
        <f t="shared" si="24"/>
        <v>2.7</v>
      </c>
      <c r="G99" s="24"/>
      <c r="H99" s="22">
        <f t="shared" si="25"/>
        <v>0</v>
      </c>
      <c r="I99" s="24"/>
      <c r="J99" s="22">
        <f t="shared" si="26"/>
        <v>0</v>
      </c>
      <c r="K99" s="24">
        <v>1</v>
      </c>
      <c r="L99" s="22">
        <f t="shared" si="27"/>
        <v>2.7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13">
        <f t="shared" si="46"/>
        <v>0</v>
      </c>
      <c r="Y99" s="16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37"/>
        <v>0</v>
      </c>
      <c r="AI99" s="16"/>
      <c r="AJ99" s="13">
        <f t="shared" si="3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2</v>
      </c>
    </row>
    <row r="100" spans="2:49">
      <c r="B100" s="52" t="s">
        <v>27</v>
      </c>
      <c r="C100" s="43">
        <v>34.119999999999997</v>
      </c>
      <c r="D100" s="23">
        <f>origine!E101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13">
        <f t="shared" si="46"/>
        <v>0</v>
      </c>
      <c r="Y100" s="16"/>
      <c r="Z100" s="13">
        <f t="shared" si="33"/>
        <v>0</v>
      </c>
      <c r="AA100" s="16"/>
      <c r="AB100" s="13">
        <f t="shared" si="34"/>
        <v>0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37"/>
        <v>0</v>
      </c>
      <c r="AI100" s="16"/>
      <c r="AJ100" s="13">
        <f t="shared" si="38"/>
        <v>0</v>
      </c>
      <c r="AK100" s="24"/>
      <c r="AL100" s="22">
        <f t="shared" si="39"/>
        <v>0</v>
      </c>
      <c r="AM100" s="24"/>
      <c r="AN100" s="13">
        <f t="shared" si="40"/>
        <v>0</v>
      </c>
      <c r="AO100" s="24"/>
      <c r="AP100" s="22">
        <f t="shared" si="41"/>
        <v>0</v>
      </c>
      <c r="AQ100" s="24"/>
      <c r="AR100" s="22">
        <f t="shared" si="42"/>
        <v>0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0</v>
      </c>
    </row>
    <row r="101" spans="2:49">
      <c r="B101" s="47" t="s">
        <v>28</v>
      </c>
      <c r="C101" s="43">
        <v>2.81</v>
      </c>
      <c r="D101" s="23">
        <f>origine!E102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13">
        <f t="shared" si="46"/>
        <v>0</v>
      </c>
      <c r="Y101" s="16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37"/>
        <v>0</v>
      </c>
      <c r="AI101" s="16"/>
      <c r="AJ101" s="13">
        <f t="shared" si="3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0</v>
      </c>
    </row>
    <row r="102" spans="2:49">
      <c r="B102" s="52" t="s">
        <v>29</v>
      </c>
      <c r="C102" s="43">
        <v>2</v>
      </c>
      <c r="D102" s="23">
        <f>origine!E103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13">
        <f t="shared" si="46"/>
        <v>0</v>
      </c>
      <c r="Y102" s="16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37"/>
        <v>0</v>
      </c>
      <c r="AI102" s="16"/>
      <c r="AJ102" s="13">
        <f t="shared" si="38"/>
        <v>0</v>
      </c>
      <c r="AK102" s="24"/>
      <c r="AL102" s="22">
        <f t="shared" si="39"/>
        <v>0</v>
      </c>
      <c r="AM102" s="24"/>
      <c r="AN102" s="13">
        <f t="shared" si="40"/>
        <v>0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0</v>
      </c>
    </row>
    <row r="103" spans="2:49">
      <c r="B103" s="47" t="s">
        <v>65</v>
      </c>
      <c r="C103" s="43">
        <v>22.97</v>
      </c>
      <c r="D103" s="23">
        <f>origine!E104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13">
        <f t="shared" si="46"/>
        <v>0</v>
      </c>
      <c r="Y103" s="16"/>
      <c r="Z103" s="13">
        <f t="shared" si="33"/>
        <v>0</v>
      </c>
      <c r="AA103" s="16"/>
      <c r="AB103" s="13">
        <f t="shared" si="34"/>
        <v>0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37"/>
        <v>0</v>
      </c>
      <c r="AI103" s="16"/>
      <c r="AJ103" s="13">
        <f t="shared" si="3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0</v>
      </c>
    </row>
    <row r="104" spans="2:49">
      <c r="B104" s="52" t="s">
        <v>30</v>
      </c>
      <c r="C104" s="43">
        <v>1.47</v>
      </c>
      <c r="D104" s="23">
        <f>origine!E105</f>
        <v>0</v>
      </c>
      <c r="E104" s="24">
        <v>1</v>
      </c>
      <c r="F104" s="22">
        <f t="shared" si="24"/>
        <v>1.47</v>
      </c>
      <c r="G104" s="24"/>
      <c r="H104" s="22">
        <f t="shared" si="25"/>
        <v>0</v>
      </c>
      <c r="I104" s="24">
        <v>1</v>
      </c>
      <c r="J104" s="22">
        <f t="shared" si="26"/>
        <v>1.47</v>
      </c>
      <c r="K104" s="24"/>
      <c r="L104" s="22">
        <f t="shared" si="27"/>
        <v>0</v>
      </c>
      <c r="M104" s="24"/>
      <c r="N104" s="22">
        <f t="shared" si="28"/>
        <v>0</v>
      </c>
      <c r="O104" s="24"/>
      <c r="P104" s="22">
        <f t="shared" si="29"/>
        <v>0</v>
      </c>
      <c r="Q104" s="16"/>
      <c r="R104" s="13">
        <f t="shared" si="30"/>
        <v>0</v>
      </c>
      <c r="S104" s="16">
        <v>1</v>
      </c>
      <c r="T104" s="13">
        <f t="shared" si="31"/>
        <v>1.47</v>
      </c>
      <c r="U104" s="16"/>
      <c r="V104" s="13">
        <f t="shared" si="32"/>
        <v>0</v>
      </c>
      <c r="W104" s="16"/>
      <c r="X104" s="13">
        <f t="shared" si="46"/>
        <v>0</v>
      </c>
      <c r="Y104" s="16"/>
      <c r="Z104" s="13">
        <f t="shared" si="33"/>
        <v>0</v>
      </c>
      <c r="AA104" s="16">
        <v>1</v>
      </c>
      <c r="AB104" s="13">
        <f t="shared" si="34"/>
        <v>1.47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37"/>
        <v>0</v>
      </c>
      <c r="AI104" s="16"/>
      <c r="AJ104" s="13">
        <f t="shared" si="3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4</v>
      </c>
    </row>
    <row r="105" spans="2:49">
      <c r="B105" s="47" t="s">
        <v>108</v>
      </c>
      <c r="C105" s="43">
        <v>0.72</v>
      </c>
      <c r="D105" s="23">
        <f>origine!E106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13">
        <f t="shared" si="46"/>
        <v>0</v>
      </c>
      <c r="Y105" s="16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37"/>
        <v>0</v>
      </c>
      <c r="AI105" s="16"/>
      <c r="AJ105" s="13">
        <f t="shared" si="38"/>
        <v>0</v>
      </c>
      <c r="AK105" s="24"/>
      <c r="AL105" s="22">
        <f t="shared" si="39"/>
        <v>0</v>
      </c>
      <c r="AM105" s="24"/>
      <c r="AN105" s="13">
        <f t="shared" si="40"/>
        <v>0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0</v>
      </c>
    </row>
    <row r="106" spans="2:49">
      <c r="B106" s="52" t="s">
        <v>109</v>
      </c>
      <c r="C106" s="43">
        <v>1.74</v>
      </c>
      <c r="D106" s="23">
        <f>origine!E107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13">
        <f t="shared" si="46"/>
        <v>0</v>
      </c>
      <c r="Y106" s="16"/>
      <c r="Z106" s="13">
        <f t="shared" si="33"/>
        <v>0</v>
      </c>
      <c r="AA106" s="16">
        <v>1</v>
      </c>
      <c r="AB106" s="13">
        <f t="shared" si="34"/>
        <v>1.74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37"/>
        <v>0</v>
      </c>
      <c r="AI106" s="16"/>
      <c r="AJ106" s="13">
        <f t="shared" si="3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1</v>
      </c>
    </row>
    <row r="107" spans="2:49">
      <c r="B107" s="47" t="s">
        <v>110</v>
      </c>
      <c r="C107" s="43">
        <v>15.09</v>
      </c>
      <c r="D107" s="23">
        <f>origine!E108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13">
        <f t="shared" si="46"/>
        <v>0</v>
      </c>
      <c r="Y107" s="16"/>
      <c r="Z107" s="13">
        <f t="shared" si="33"/>
        <v>0</v>
      </c>
      <c r="AA107" s="16"/>
      <c r="AB107" s="13">
        <f t="shared" si="34"/>
        <v>0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37"/>
        <v>0</v>
      </c>
      <c r="AI107" s="16"/>
      <c r="AJ107" s="13">
        <f t="shared" si="3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/>
      <c r="AR107" s="22">
        <f t="shared" si="42"/>
        <v>0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0</v>
      </c>
    </row>
    <row r="108" spans="2:49">
      <c r="B108" s="52" t="s">
        <v>317</v>
      </c>
      <c r="C108" s="43">
        <v>43.31</v>
      </c>
      <c r="D108" s="23">
        <f>origine!E109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13">
        <f t="shared" si="46"/>
        <v>0</v>
      </c>
      <c r="Y108" s="16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37"/>
        <v>0</v>
      </c>
      <c r="AI108" s="16"/>
      <c r="AJ108" s="13">
        <f t="shared" si="3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0</v>
      </c>
    </row>
    <row r="109" spans="2:49">
      <c r="B109" s="47" t="s">
        <v>316</v>
      </c>
      <c r="C109" s="43">
        <v>0.97</v>
      </c>
      <c r="D109" s="23" t="s">
        <v>392</v>
      </c>
      <c r="E109" s="24">
        <v>1</v>
      </c>
      <c r="F109" s="22">
        <f t="shared" si="24"/>
        <v>0.97</v>
      </c>
      <c r="G109" s="24"/>
      <c r="H109" s="22">
        <f t="shared" si="25"/>
        <v>0</v>
      </c>
      <c r="I109" s="24"/>
      <c r="J109" s="22">
        <f t="shared" si="26"/>
        <v>0</v>
      </c>
      <c r="K109" s="24">
        <v>1</v>
      </c>
      <c r="L109" s="22">
        <f t="shared" si="27"/>
        <v>0.97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13">
        <f t="shared" si="46"/>
        <v>0</v>
      </c>
      <c r="Y109" s="16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37"/>
        <v>0</v>
      </c>
      <c r="AI109" s="16"/>
      <c r="AJ109" s="13">
        <f t="shared" si="3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2</v>
      </c>
    </row>
    <row r="110" spans="2:49">
      <c r="B110" s="52" t="s">
        <v>111</v>
      </c>
      <c r="C110" s="43">
        <v>11.81</v>
      </c>
      <c r="D110" s="23">
        <f>origine!E111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13">
        <f t="shared" si="46"/>
        <v>0</v>
      </c>
      <c r="Y110" s="16"/>
      <c r="Z110" s="13">
        <f t="shared" si="33"/>
        <v>0</v>
      </c>
      <c r="AA110" s="16"/>
      <c r="AB110" s="13">
        <f t="shared" si="34"/>
        <v>0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37"/>
        <v>0</v>
      </c>
      <c r="AI110" s="16"/>
      <c r="AJ110" s="13">
        <f t="shared" si="3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/>
      <c r="AR110" s="22">
        <f t="shared" si="42"/>
        <v>0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0</v>
      </c>
    </row>
    <row r="111" spans="2:49">
      <c r="B111" s="47" t="s">
        <v>112</v>
      </c>
      <c r="C111" s="43">
        <v>0.99</v>
      </c>
      <c r="D111" s="23" t="s">
        <v>412</v>
      </c>
      <c r="E111" s="24">
        <v>1</v>
      </c>
      <c r="F111" s="22">
        <f t="shared" si="24"/>
        <v>0.99</v>
      </c>
      <c r="G111" s="24"/>
      <c r="H111" s="22">
        <f t="shared" si="25"/>
        <v>0</v>
      </c>
      <c r="I111" s="24">
        <v>1</v>
      </c>
      <c r="J111" s="22">
        <f t="shared" si="26"/>
        <v>0.99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>
        <v>2</v>
      </c>
      <c r="V111" s="13">
        <f t="shared" si="32"/>
        <v>1.98</v>
      </c>
      <c r="W111" s="16"/>
      <c r="X111" s="13">
        <f t="shared" si="46"/>
        <v>0</v>
      </c>
      <c r="Y111" s="16"/>
      <c r="Z111" s="13">
        <f t="shared" si="33"/>
        <v>0</v>
      </c>
      <c r="AA111" s="16">
        <v>2</v>
      </c>
      <c r="AB111" s="13">
        <f t="shared" si="34"/>
        <v>1.98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37"/>
        <v>0</v>
      </c>
      <c r="AI111" s="16"/>
      <c r="AJ111" s="13">
        <f t="shared" si="3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6</v>
      </c>
    </row>
    <row r="112" spans="2:49">
      <c r="B112" s="52" t="s">
        <v>66</v>
      </c>
      <c r="C112" s="43">
        <v>11.48</v>
      </c>
      <c r="D112" s="23"/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13">
        <f t="shared" si="46"/>
        <v>0</v>
      </c>
      <c r="Y112" s="16"/>
      <c r="Z112" s="13">
        <f t="shared" si="33"/>
        <v>0</v>
      </c>
      <c r="AA112" s="16"/>
      <c r="AB112" s="13">
        <f t="shared" si="34"/>
        <v>0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37"/>
        <v>0</v>
      </c>
      <c r="AI112" s="16"/>
      <c r="AJ112" s="13">
        <f t="shared" si="3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/>
      <c r="AR112" s="22">
        <f t="shared" si="42"/>
        <v>0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0</v>
      </c>
    </row>
    <row r="113" spans="2:49">
      <c r="B113" s="47" t="s">
        <v>31</v>
      </c>
      <c r="C113" s="43">
        <v>1.27</v>
      </c>
      <c r="D113" s="23">
        <f>origine!E114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6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13">
        <f t="shared" si="46"/>
        <v>0</v>
      </c>
      <c r="Y113" s="16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37"/>
        <v>0</v>
      </c>
      <c r="AI113" s="16"/>
      <c r="AJ113" s="13">
        <f t="shared" si="3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52" t="s">
        <v>32</v>
      </c>
      <c r="C114" s="43">
        <v>1.51</v>
      </c>
      <c r="D114" s="23">
        <f>origine!E115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>
        <v>1</v>
      </c>
      <c r="L114" s="22">
        <f t="shared" si="27"/>
        <v>1.51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13">
        <f t="shared" si="46"/>
        <v>0</v>
      </c>
      <c r="Y114" s="16"/>
      <c r="Z114" s="13">
        <f t="shared" si="33"/>
        <v>0</v>
      </c>
      <c r="AA114" s="16">
        <v>1</v>
      </c>
      <c r="AB114" s="13">
        <f t="shared" si="34"/>
        <v>1.51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37"/>
        <v>0</v>
      </c>
      <c r="AI114" s="16"/>
      <c r="AJ114" s="13">
        <f t="shared" si="3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2</v>
      </c>
    </row>
    <row r="115" spans="2:49">
      <c r="B115" s="47" t="s">
        <v>250</v>
      </c>
      <c r="C115" s="43">
        <v>18.37</v>
      </c>
      <c r="D115" s="23">
        <f>origine!E116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13">
        <f t="shared" si="46"/>
        <v>0</v>
      </c>
      <c r="Y115" s="16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37"/>
        <v>0</v>
      </c>
      <c r="AI115" s="16"/>
      <c r="AJ115" s="13">
        <f t="shared" si="3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/>
      <c r="AR115" s="22">
        <f t="shared" si="42"/>
        <v>0</v>
      </c>
      <c r="AS115" s="24"/>
      <c r="AT115" s="22">
        <f t="shared" si="43"/>
        <v>0</v>
      </c>
      <c r="AU115" s="24"/>
      <c r="AV115" s="22">
        <f t="shared" si="44"/>
        <v>0</v>
      </c>
      <c r="AW115" s="187">
        <f t="shared" si="45"/>
        <v>0</v>
      </c>
    </row>
    <row r="116" spans="2:49">
      <c r="B116" s="52" t="s">
        <v>33</v>
      </c>
      <c r="C116" s="43">
        <v>24.28</v>
      </c>
      <c r="D116" s="23">
        <f>origine!E117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13">
        <f t="shared" si="46"/>
        <v>0</v>
      </c>
      <c r="Y116" s="16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37"/>
        <v>0</v>
      </c>
      <c r="AI116" s="16"/>
      <c r="AJ116" s="13">
        <f t="shared" si="3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0</v>
      </c>
    </row>
    <row r="117" spans="2:49">
      <c r="B117" s="47" t="s">
        <v>34</v>
      </c>
      <c r="C117" s="43">
        <v>2.33</v>
      </c>
      <c r="D117" s="23">
        <f>origine!E118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13">
        <f t="shared" si="46"/>
        <v>0</v>
      </c>
      <c r="Y117" s="16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37"/>
        <v>0</v>
      </c>
      <c r="AI117" s="16"/>
      <c r="AJ117" s="13">
        <f t="shared" si="3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0</v>
      </c>
    </row>
    <row r="118" spans="2:49">
      <c r="B118" s="52" t="s">
        <v>35</v>
      </c>
      <c r="C118" s="43">
        <v>18.37</v>
      </c>
      <c r="D118" s="23">
        <f>origine!E119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13">
        <f t="shared" si="46"/>
        <v>0</v>
      </c>
      <c r="Y118" s="16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37"/>
        <v>0</v>
      </c>
      <c r="AI118" s="16"/>
      <c r="AJ118" s="13">
        <f t="shared" si="3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0</v>
      </c>
    </row>
    <row r="119" spans="2:49">
      <c r="B119" s="47" t="s">
        <v>113</v>
      </c>
      <c r="C119" s="43">
        <v>0.97</v>
      </c>
      <c r="D119" s="23" t="s">
        <v>392</v>
      </c>
      <c r="E119" s="24">
        <v>1</v>
      </c>
      <c r="F119" s="22">
        <f t="shared" si="24"/>
        <v>0.97</v>
      </c>
      <c r="G119" s="24"/>
      <c r="H119" s="22">
        <f t="shared" si="25"/>
        <v>0</v>
      </c>
      <c r="I119" s="24"/>
      <c r="J119" s="22">
        <f t="shared" si="26"/>
        <v>0</v>
      </c>
      <c r="K119" s="24">
        <v>2</v>
      </c>
      <c r="L119" s="22">
        <f t="shared" si="27"/>
        <v>1.94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13">
        <f t="shared" si="46"/>
        <v>0</v>
      </c>
      <c r="Y119" s="16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37"/>
        <v>0</v>
      </c>
      <c r="AI119" s="16"/>
      <c r="AJ119" s="13">
        <f t="shared" si="3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3</v>
      </c>
    </row>
    <row r="120" spans="2:49">
      <c r="B120" s="52" t="s">
        <v>67</v>
      </c>
      <c r="C120" s="43">
        <v>0.67</v>
      </c>
      <c r="D120" s="23">
        <f>origine!E121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/>
      <c r="N120" s="22">
        <f t="shared" si="28"/>
        <v>0</v>
      </c>
      <c r="O120" s="24"/>
      <c r="P120" s="22">
        <f t="shared" si="29"/>
        <v>0</v>
      </c>
      <c r="Q120" s="16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13">
        <f t="shared" si="46"/>
        <v>0</v>
      </c>
      <c r="Y120" s="16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37"/>
        <v>0</v>
      </c>
      <c r="AI120" s="16"/>
      <c r="AJ120" s="13">
        <f t="shared" si="3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0</v>
      </c>
    </row>
    <row r="121" spans="2:49">
      <c r="B121" s="47" t="s">
        <v>114</v>
      </c>
      <c r="C121" s="43">
        <v>22.97</v>
      </c>
      <c r="D121" s="23">
        <f>origine!E122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13">
        <f t="shared" si="46"/>
        <v>0</v>
      </c>
      <c r="Y121" s="16"/>
      <c r="Z121" s="13">
        <f t="shared" si="33"/>
        <v>0</v>
      </c>
      <c r="AA121" s="16"/>
      <c r="AB121" s="13">
        <f t="shared" si="34"/>
        <v>0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37"/>
        <v>0</v>
      </c>
      <c r="AI121" s="16"/>
      <c r="AJ121" s="13">
        <f t="shared" si="3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/>
      <c r="AR121" s="22">
        <f t="shared" si="42"/>
        <v>0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0</v>
      </c>
    </row>
    <row r="122" spans="2:49">
      <c r="B122" s="52" t="s">
        <v>36</v>
      </c>
      <c r="C122" s="43">
        <v>0.54</v>
      </c>
      <c r="D122" s="23">
        <f>origine!E123</f>
        <v>0</v>
      </c>
      <c r="E122" s="24">
        <v>1</v>
      </c>
      <c r="F122" s="22">
        <f t="shared" si="24"/>
        <v>0.54</v>
      </c>
      <c r="G122" s="24">
        <v>1</v>
      </c>
      <c r="H122" s="22">
        <f t="shared" si="25"/>
        <v>0.54</v>
      </c>
      <c r="I122" s="24">
        <v>1</v>
      </c>
      <c r="J122" s="22">
        <f t="shared" si="26"/>
        <v>0.54</v>
      </c>
      <c r="K122" s="24">
        <v>1</v>
      </c>
      <c r="L122" s="22">
        <f t="shared" si="27"/>
        <v>0.54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13">
        <f t="shared" si="46"/>
        <v>0</v>
      </c>
      <c r="Y122" s="16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37"/>
        <v>0</v>
      </c>
      <c r="AI122" s="16"/>
      <c r="AJ122" s="13">
        <f t="shared" si="3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4</v>
      </c>
    </row>
    <row r="123" spans="2:49">
      <c r="B123" s="47" t="s">
        <v>115</v>
      </c>
      <c r="C123" s="43">
        <v>19.690000000000001</v>
      </c>
      <c r="D123" s="23">
        <f>origine!E124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13">
        <f t="shared" si="46"/>
        <v>0</v>
      </c>
      <c r="Y123" s="16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37"/>
        <v>0</v>
      </c>
      <c r="AI123" s="16"/>
      <c r="AJ123" s="13">
        <f t="shared" si="38"/>
        <v>0</v>
      </c>
      <c r="AK123" s="24"/>
      <c r="AL123" s="22">
        <f t="shared" si="39"/>
        <v>0</v>
      </c>
      <c r="AM123" s="24"/>
      <c r="AN123" s="13">
        <f t="shared" si="40"/>
        <v>0</v>
      </c>
      <c r="AO123" s="24"/>
      <c r="AP123" s="22">
        <f t="shared" si="41"/>
        <v>0</v>
      </c>
      <c r="AQ123" s="24"/>
      <c r="AR123" s="22">
        <f t="shared" si="42"/>
        <v>0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0</v>
      </c>
    </row>
    <row r="124" spans="2:49">
      <c r="B124" s="52" t="s">
        <v>189</v>
      </c>
      <c r="C124" s="43">
        <v>2.27</v>
      </c>
      <c r="D124" s="23">
        <f>origine!E125</f>
        <v>0</v>
      </c>
      <c r="E124" s="24">
        <v>1</v>
      </c>
      <c r="F124" s="22">
        <f t="shared" si="24"/>
        <v>2.27</v>
      </c>
      <c r="G124" s="24">
        <v>1</v>
      </c>
      <c r="H124" s="22">
        <f t="shared" si="25"/>
        <v>2.27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13">
        <f t="shared" si="46"/>
        <v>0</v>
      </c>
      <c r="Y124" s="16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37"/>
        <v>0</v>
      </c>
      <c r="AI124" s="16"/>
      <c r="AJ124" s="13">
        <f t="shared" si="3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2</v>
      </c>
    </row>
    <row r="125" spans="2:49">
      <c r="B125" s="47" t="s">
        <v>116</v>
      </c>
      <c r="C125" s="43">
        <v>2.33</v>
      </c>
      <c r="D125" s="23">
        <f>origine!E126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13">
        <f t="shared" si="46"/>
        <v>0</v>
      </c>
      <c r="Y125" s="16"/>
      <c r="Z125" s="13">
        <f t="shared" si="33"/>
        <v>0</v>
      </c>
      <c r="AA125" s="16"/>
      <c r="AB125" s="13">
        <f t="shared" si="34"/>
        <v>0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37"/>
        <v>0</v>
      </c>
      <c r="AI125" s="16"/>
      <c r="AJ125" s="13">
        <f t="shared" si="3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0</v>
      </c>
    </row>
    <row r="126" spans="2:49">
      <c r="B126" s="52" t="s">
        <v>117</v>
      </c>
      <c r="C126" s="43">
        <v>6.33</v>
      </c>
      <c r="D126" s="23">
        <f>origine!E127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13">
        <f t="shared" si="46"/>
        <v>0</v>
      </c>
      <c r="Y126" s="16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37"/>
        <v>0</v>
      </c>
      <c r="AI126" s="16"/>
      <c r="AJ126" s="13">
        <f t="shared" si="3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47" t="s">
        <v>68</v>
      </c>
      <c r="C127" s="43">
        <v>4.5</v>
      </c>
      <c r="D127" s="23">
        <f>origine!E128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13">
        <f t="shared" si="46"/>
        <v>0</v>
      </c>
      <c r="Y127" s="16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37"/>
        <v>0</v>
      </c>
      <c r="AI127" s="16"/>
      <c r="AJ127" s="13">
        <f t="shared" si="3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52" t="s">
        <v>76</v>
      </c>
      <c r="C128" s="43">
        <v>4.8</v>
      </c>
      <c r="D128" s="23">
        <f>origine!E129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6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13">
        <f t="shared" si="46"/>
        <v>0</v>
      </c>
      <c r="Y128" s="16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37"/>
        <v>0</v>
      </c>
      <c r="AI128" s="16"/>
      <c r="AJ128" s="13">
        <f t="shared" si="3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0</v>
      </c>
    </row>
    <row r="129" spans="2:49">
      <c r="B129" s="47" t="s">
        <v>37</v>
      </c>
      <c r="C129" s="43">
        <v>1.92</v>
      </c>
      <c r="D129" s="23">
        <f>origine!E130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13">
        <f t="shared" si="46"/>
        <v>0</v>
      </c>
      <c r="Y129" s="16"/>
      <c r="Z129" s="13">
        <f t="shared" si="33"/>
        <v>0</v>
      </c>
      <c r="AA129" s="16"/>
      <c r="AB129" s="13">
        <f t="shared" si="34"/>
        <v>0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37"/>
        <v>0</v>
      </c>
      <c r="AI129" s="16"/>
      <c r="AJ129" s="13">
        <f t="shared" si="3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0</v>
      </c>
    </row>
    <row r="130" spans="2:49">
      <c r="B130" s="52" t="s">
        <v>38</v>
      </c>
      <c r="C130" s="43">
        <v>1.44</v>
      </c>
      <c r="D130" s="23">
        <f>origine!E131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>
        <v>1</v>
      </c>
      <c r="J130" s="22">
        <f t="shared" si="26"/>
        <v>1.44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13">
        <f t="shared" si="46"/>
        <v>0</v>
      </c>
      <c r="Y130" s="16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37"/>
        <v>0</v>
      </c>
      <c r="AI130" s="16"/>
      <c r="AJ130" s="13">
        <f t="shared" si="3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1</v>
      </c>
    </row>
    <row r="131" spans="2:49">
      <c r="B131" s="47" t="s">
        <v>118</v>
      </c>
      <c r="C131" s="43">
        <v>0.99</v>
      </c>
      <c r="D131" s="23" t="s">
        <v>396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13">
        <f t="shared" si="46"/>
        <v>0</v>
      </c>
      <c r="Y131" s="16"/>
      <c r="Z131" s="13">
        <f t="shared" si="33"/>
        <v>0</v>
      </c>
      <c r="AA131" s="16"/>
      <c r="AB131" s="13">
        <f t="shared" si="34"/>
        <v>0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37"/>
        <v>0</v>
      </c>
      <c r="AI131" s="16"/>
      <c r="AJ131" s="13">
        <f t="shared" si="3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0</v>
      </c>
    </row>
    <row r="132" spans="2:49">
      <c r="B132" s="52"/>
      <c r="C132" s="43"/>
      <c r="D132" s="23">
        <f>origine!E133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13">
        <f t="shared" si="46"/>
        <v>0</v>
      </c>
      <c r="Y132" s="16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37"/>
        <v>0</v>
      </c>
      <c r="AI132" s="16"/>
      <c r="AJ132" s="13">
        <f t="shared" si="38"/>
        <v>0</v>
      </c>
      <c r="AK132" s="24"/>
      <c r="AL132" s="22">
        <f t="shared" si="39"/>
        <v>0</v>
      </c>
      <c r="AM132" s="24"/>
      <c r="AN132" s="13"/>
      <c r="AO132" s="24"/>
      <c r="AP132" s="22">
        <f t="shared" si="41"/>
        <v>0</v>
      </c>
      <c r="AQ132" s="24"/>
      <c r="AR132" s="22">
        <f t="shared" si="42"/>
        <v>0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0</v>
      </c>
    </row>
    <row r="133" spans="2:49">
      <c r="B133" s="47" t="s">
        <v>190</v>
      </c>
      <c r="C133" s="43">
        <v>10.57</v>
      </c>
      <c r="D133" s="23">
        <f>origine!E134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13">
        <f t="shared" si="46"/>
        <v>0</v>
      </c>
      <c r="Y133" s="16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37"/>
        <v>0</v>
      </c>
      <c r="AI133" s="16"/>
      <c r="AJ133" s="13">
        <f t="shared" si="38"/>
        <v>0</v>
      </c>
      <c r="AK133" s="24"/>
      <c r="AL133" s="22">
        <f t="shared" si="39"/>
        <v>0</v>
      </c>
      <c r="AM133" s="24"/>
      <c r="AN133" s="13">
        <f t="shared" si="40"/>
        <v>0</v>
      </c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0</v>
      </c>
    </row>
    <row r="134" spans="2:49">
      <c r="B134" s="52" t="s">
        <v>39</v>
      </c>
      <c r="C134" s="43">
        <v>0.66</v>
      </c>
      <c r="D134" s="23">
        <f>origine!E135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13">
        <f t="shared" si="46"/>
        <v>0</v>
      </c>
      <c r="Y134" s="16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37"/>
        <v>0</v>
      </c>
      <c r="AI134" s="16"/>
      <c r="AJ134" s="13">
        <f t="shared" si="3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47" t="s">
        <v>40</v>
      </c>
      <c r="C135" s="43">
        <v>17.72</v>
      </c>
      <c r="D135" s="23">
        <f>origine!E136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13">
        <f t="shared" si="46"/>
        <v>0</v>
      </c>
      <c r="Y135" s="16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37"/>
        <v>0</v>
      </c>
      <c r="AI135" s="16"/>
      <c r="AJ135" s="13">
        <f t="shared" si="3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0</v>
      </c>
    </row>
    <row r="136" spans="2:49">
      <c r="B136" s="52" t="s">
        <v>41</v>
      </c>
      <c r="C136" s="43">
        <v>0.85</v>
      </c>
      <c r="D136" s="23">
        <f>origine!E137</f>
        <v>0</v>
      </c>
      <c r="E136" s="24"/>
      <c r="F136" s="22">
        <f t="shared" ref="F136:F199" si="47">$C136*E136</f>
        <v>0</v>
      </c>
      <c r="G136" s="24"/>
      <c r="H136" s="22">
        <f t="shared" ref="H136:H199" si="48">$C136*G136</f>
        <v>0</v>
      </c>
      <c r="I136" s="24"/>
      <c r="J136" s="22">
        <f t="shared" ref="J136:J200" si="49">$C136*I136</f>
        <v>0</v>
      </c>
      <c r="K136" s="24"/>
      <c r="L136" s="22">
        <f t="shared" ref="L136:L199" si="50">$C136*K136</f>
        <v>0</v>
      </c>
      <c r="M136" s="24"/>
      <c r="N136" s="22">
        <f t="shared" ref="N136:N199" si="51">$C136*M136</f>
        <v>0</v>
      </c>
      <c r="O136" s="24"/>
      <c r="P136" s="22">
        <f t="shared" ref="P136:P199" si="52">$C136*O136</f>
        <v>0</v>
      </c>
      <c r="Q136" s="16"/>
      <c r="R136" s="13">
        <f t="shared" ref="R136:R199" si="53">$C136*Q136</f>
        <v>0</v>
      </c>
      <c r="S136" s="16"/>
      <c r="T136" s="13">
        <f t="shared" ref="T136:T199" si="54">$C136*S136</f>
        <v>0</v>
      </c>
      <c r="U136" s="16"/>
      <c r="V136" s="13">
        <f t="shared" ref="V136:V199" si="55">$C136*U136</f>
        <v>0</v>
      </c>
      <c r="W136" s="16"/>
      <c r="X136" s="13">
        <f t="shared" si="46"/>
        <v>0</v>
      </c>
      <c r="Y136" s="16"/>
      <c r="Z136" s="13">
        <f t="shared" ref="Z136:Z199" si="56">$C136*Y136</f>
        <v>0</v>
      </c>
      <c r="AA136" s="16"/>
      <c r="AB136" s="13">
        <f t="shared" si="34"/>
        <v>0</v>
      </c>
      <c r="AC136" s="24"/>
      <c r="AD136" s="22">
        <f t="shared" ref="AD136:AD199" si="57">$C136*AC136</f>
        <v>0</v>
      </c>
      <c r="AE136" s="24"/>
      <c r="AF136" s="22">
        <f t="shared" ref="AF136:AF199" si="58">$C136*AE136</f>
        <v>0</v>
      </c>
      <c r="AG136" s="16"/>
      <c r="AH136" s="13">
        <f t="shared" ref="AH136:AH199" si="59">$C136*AG136</f>
        <v>0</v>
      </c>
      <c r="AI136" s="16"/>
      <c r="AJ136" s="13">
        <f t="shared" ref="AJ136:AJ199" si="60">$C136*AI136</f>
        <v>0</v>
      </c>
      <c r="AK136" s="24"/>
      <c r="AL136" s="22">
        <f t="shared" ref="AL136:AL199" si="61">$C136*AK136</f>
        <v>0</v>
      </c>
      <c r="AM136" s="24"/>
      <c r="AN136" s="13">
        <f t="shared" ref="AN136:AN199" si="62">$C136*AM136</f>
        <v>0</v>
      </c>
      <c r="AO136" s="24"/>
      <c r="AP136" s="22">
        <f t="shared" ref="AP136:AP199" si="63">$C136*AO136</f>
        <v>0</v>
      </c>
      <c r="AQ136" s="24"/>
      <c r="AR136" s="22">
        <f t="shared" ref="AR136:AR199" si="64">$C136*AQ136</f>
        <v>0</v>
      </c>
      <c r="AS136" s="24"/>
      <c r="AT136" s="22">
        <f t="shared" ref="AT136:AT199" si="65">$C136*AS136</f>
        <v>0</v>
      </c>
      <c r="AU136" s="24"/>
      <c r="AV136" s="22">
        <f t="shared" ref="AV136:AV199" si="66">$C136*AU136</f>
        <v>0</v>
      </c>
      <c r="AW136" s="187">
        <f t="shared" ref="AW136:AW199" si="67">SUM(AU136,AS136,AQ136,AO136,AM136,AK136,AI136,AG136,AE136,AC136,AA136,Y136,W140,U136,S136,Q136,O136,M136,K136,I136,G136,E136)</f>
        <v>0</v>
      </c>
    </row>
    <row r="137" spans="2:49">
      <c r="B137" s="47"/>
      <c r="C137" s="43"/>
      <c r="D137" s="23">
        <f>origine!E138</f>
        <v>0</v>
      </c>
      <c r="E137" s="24"/>
      <c r="F137" s="22">
        <f t="shared" si="47"/>
        <v>0</v>
      </c>
      <c r="G137" s="24"/>
      <c r="H137" s="22">
        <f t="shared" si="48"/>
        <v>0</v>
      </c>
      <c r="I137" s="24"/>
      <c r="J137" s="22">
        <f t="shared" si="49"/>
        <v>0</v>
      </c>
      <c r="K137" s="24"/>
      <c r="L137" s="22">
        <f t="shared" si="50"/>
        <v>0</v>
      </c>
      <c r="M137" s="24"/>
      <c r="N137" s="22">
        <f t="shared" si="51"/>
        <v>0</v>
      </c>
      <c r="O137" s="24"/>
      <c r="P137" s="22">
        <f t="shared" si="52"/>
        <v>0</v>
      </c>
      <c r="Q137" s="16"/>
      <c r="R137" s="13">
        <f t="shared" si="53"/>
        <v>0</v>
      </c>
      <c r="S137" s="16"/>
      <c r="T137" s="13">
        <f t="shared" si="54"/>
        <v>0</v>
      </c>
      <c r="U137" s="16"/>
      <c r="V137" s="13">
        <f t="shared" si="55"/>
        <v>0</v>
      </c>
      <c r="W137" s="16"/>
      <c r="X137" s="13">
        <f t="shared" si="46"/>
        <v>0</v>
      </c>
      <c r="Y137" s="16"/>
      <c r="Z137" s="13">
        <f t="shared" si="56"/>
        <v>0</v>
      </c>
      <c r="AA137" s="16"/>
      <c r="AB137" s="13">
        <f t="shared" ref="AB137:AB200" si="68">$C137*AA137</f>
        <v>0</v>
      </c>
      <c r="AC137" s="24"/>
      <c r="AD137" s="22">
        <f t="shared" si="57"/>
        <v>0</v>
      </c>
      <c r="AE137" s="24"/>
      <c r="AF137" s="22">
        <f t="shared" si="58"/>
        <v>0</v>
      </c>
      <c r="AG137" s="16"/>
      <c r="AH137" s="13">
        <f t="shared" si="59"/>
        <v>0</v>
      </c>
      <c r="AI137" s="16"/>
      <c r="AJ137" s="13">
        <f t="shared" si="60"/>
        <v>0</v>
      </c>
      <c r="AK137" s="24"/>
      <c r="AL137" s="22">
        <f t="shared" si="61"/>
        <v>0</v>
      </c>
      <c r="AM137" s="24"/>
      <c r="AN137" s="13">
        <f t="shared" si="62"/>
        <v>0</v>
      </c>
      <c r="AO137" s="24"/>
      <c r="AP137" s="22">
        <f t="shared" si="63"/>
        <v>0</v>
      </c>
      <c r="AQ137" s="24"/>
      <c r="AR137" s="22">
        <f t="shared" si="64"/>
        <v>0</v>
      </c>
      <c r="AS137" s="24"/>
      <c r="AT137" s="22">
        <f t="shared" si="65"/>
        <v>0</v>
      </c>
      <c r="AU137" s="24"/>
      <c r="AV137" s="22">
        <f t="shared" si="66"/>
        <v>0</v>
      </c>
      <c r="AW137" s="187">
        <f t="shared" si="67"/>
        <v>0</v>
      </c>
    </row>
    <row r="138" spans="2:49">
      <c r="B138" s="52"/>
      <c r="C138" s="43"/>
      <c r="D138" s="23">
        <f>origine!E139</f>
        <v>0</v>
      </c>
      <c r="E138" s="24"/>
      <c r="F138" s="22">
        <f t="shared" si="47"/>
        <v>0</v>
      </c>
      <c r="G138" s="24"/>
      <c r="H138" s="22">
        <f t="shared" si="48"/>
        <v>0</v>
      </c>
      <c r="I138" s="24"/>
      <c r="J138" s="22">
        <f t="shared" si="49"/>
        <v>0</v>
      </c>
      <c r="K138" s="24"/>
      <c r="L138" s="22">
        <f t="shared" si="50"/>
        <v>0</v>
      </c>
      <c r="M138" s="24"/>
      <c r="N138" s="22">
        <f t="shared" si="51"/>
        <v>0</v>
      </c>
      <c r="O138" s="24"/>
      <c r="P138" s="22">
        <f t="shared" si="52"/>
        <v>0</v>
      </c>
      <c r="Q138" s="16"/>
      <c r="R138" s="13">
        <f t="shared" si="53"/>
        <v>0</v>
      </c>
      <c r="S138" s="16"/>
      <c r="T138" s="13">
        <f t="shared" si="54"/>
        <v>0</v>
      </c>
      <c r="U138" s="16"/>
      <c r="V138" s="13">
        <f t="shared" si="55"/>
        <v>0</v>
      </c>
      <c r="W138" s="16"/>
      <c r="X138" s="13">
        <f t="shared" si="46"/>
        <v>0</v>
      </c>
      <c r="Y138" s="16"/>
      <c r="Z138" s="13">
        <f t="shared" si="56"/>
        <v>0</v>
      </c>
      <c r="AA138" s="16"/>
      <c r="AB138" s="13">
        <f t="shared" si="68"/>
        <v>0</v>
      </c>
      <c r="AC138" s="24"/>
      <c r="AD138" s="22">
        <f t="shared" si="57"/>
        <v>0</v>
      </c>
      <c r="AE138" s="24"/>
      <c r="AF138" s="22">
        <f t="shared" si="58"/>
        <v>0</v>
      </c>
      <c r="AG138" s="16"/>
      <c r="AH138" s="13">
        <f t="shared" si="59"/>
        <v>0</v>
      </c>
      <c r="AI138" s="16"/>
      <c r="AJ138" s="13">
        <f t="shared" si="60"/>
        <v>0</v>
      </c>
      <c r="AK138" s="24"/>
      <c r="AL138" s="22">
        <f t="shared" si="61"/>
        <v>0</v>
      </c>
      <c r="AM138" s="24"/>
      <c r="AN138" s="13">
        <f t="shared" si="62"/>
        <v>0</v>
      </c>
      <c r="AO138" s="24"/>
      <c r="AP138" s="22">
        <f t="shared" si="63"/>
        <v>0</v>
      </c>
      <c r="AQ138" s="24"/>
      <c r="AR138" s="22">
        <f t="shared" si="64"/>
        <v>0</v>
      </c>
      <c r="AS138" s="24"/>
      <c r="AT138" s="22">
        <f t="shared" si="65"/>
        <v>0</v>
      </c>
      <c r="AU138" s="24"/>
      <c r="AV138" s="22">
        <f t="shared" si="66"/>
        <v>0</v>
      </c>
      <c r="AW138" s="187">
        <f t="shared" si="67"/>
        <v>0</v>
      </c>
    </row>
    <row r="139" spans="2:49">
      <c r="B139" s="47" t="s">
        <v>44</v>
      </c>
      <c r="C139" s="43">
        <v>19.03</v>
      </c>
      <c r="D139" s="23">
        <f>origine!E140</f>
        <v>0</v>
      </c>
      <c r="E139" s="24"/>
      <c r="F139" s="22">
        <f t="shared" si="47"/>
        <v>0</v>
      </c>
      <c r="G139" s="24"/>
      <c r="H139" s="22">
        <f t="shared" si="48"/>
        <v>0</v>
      </c>
      <c r="I139" s="24"/>
      <c r="J139" s="22">
        <f t="shared" si="49"/>
        <v>0</v>
      </c>
      <c r="K139" s="24"/>
      <c r="L139" s="22">
        <f t="shared" si="50"/>
        <v>0</v>
      </c>
      <c r="M139" s="24"/>
      <c r="N139" s="22">
        <f t="shared" si="51"/>
        <v>0</v>
      </c>
      <c r="O139" s="24"/>
      <c r="P139" s="22">
        <f t="shared" si="52"/>
        <v>0</v>
      </c>
      <c r="Q139" s="16"/>
      <c r="R139" s="13">
        <f t="shared" si="53"/>
        <v>0</v>
      </c>
      <c r="S139" s="16"/>
      <c r="T139" s="13">
        <f t="shared" si="54"/>
        <v>0</v>
      </c>
      <c r="U139" s="16"/>
      <c r="V139" s="13">
        <f t="shared" si="55"/>
        <v>0</v>
      </c>
      <c r="W139" s="16"/>
      <c r="X139" s="13">
        <f t="shared" si="46"/>
        <v>0</v>
      </c>
      <c r="Y139" s="16"/>
      <c r="Z139" s="13">
        <f t="shared" si="56"/>
        <v>0</v>
      </c>
      <c r="AA139" s="16"/>
      <c r="AB139" s="13">
        <f t="shared" si="68"/>
        <v>0</v>
      </c>
      <c r="AC139" s="24"/>
      <c r="AD139" s="22">
        <f t="shared" si="57"/>
        <v>0</v>
      </c>
      <c r="AE139" s="24"/>
      <c r="AF139" s="22">
        <f t="shared" si="58"/>
        <v>0</v>
      </c>
      <c r="AG139" s="16"/>
      <c r="AH139" s="13">
        <f t="shared" si="59"/>
        <v>0</v>
      </c>
      <c r="AI139" s="16"/>
      <c r="AJ139" s="13">
        <f t="shared" si="60"/>
        <v>0</v>
      </c>
      <c r="AK139" s="24"/>
      <c r="AL139" s="22">
        <f t="shared" si="61"/>
        <v>0</v>
      </c>
      <c r="AM139" s="24"/>
      <c r="AN139" s="13">
        <f t="shared" si="62"/>
        <v>0</v>
      </c>
      <c r="AO139" s="24"/>
      <c r="AP139" s="22">
        <f t="shared" si="63"/>
        <v>0</v>
      </c>
      <c r="AQ139" s="24"/>
      <c r="AR139" s="22">
        <f t="shared" si="64"/>
        <v>0</v>
      </c>
      <c r="AS139" s="24"/>
      <c r="AT139" s="22">
        <f t="shared" si="65"/>
        <v>0</v>
      </c>
      <c r="AU139" s="24"/>
      <c r="AV139" s="22">
        <f t="shared" si="66"/>
        <v>0</v>
      </c>
      <c r="AW139" s="187">
        <f t="shared" si="67"/>
        <v>0</v>
      </c>
    </row>
    <row r="140" spans="2:49">
      <c r="B140" s="52" t="s">
        <v>45</v>
      </c>
      <c r="C140" s="43">
        <v>1.93</v>
      </c>
      <c r="D140" s="23">
        <f>origine!E141</f>
        <v>0</v>
      </c>
      <c r="E140" s="24"/>
      <c r="F140" s="22">
        <f t="shared" si="47"/>
        <v>0</v>
      </c>
      <c r="G140" s="24"/>
      <c r="H140" s="22">
        <f t="shared" si="48"/>
        <v>0</v>
      </c>
      <c r="I140" s="24"/>
      <c r="J140" s="22">
        <f t="shared" si="49"/>
        <v>0</v>
      </c>
      <c r="K140" s="24"/>
      <c r="L140" s="22">
        <f t="shared" si="50"/>
        <v>0</v>
      </c>
      <c r="M140" s="24"/>
      <c r="N140" s="22">
        <f t="shared" si="51"/>
        <v>0</v>
      </c>
      <c r="O140" s="24"/>
      <c r="P140" s="22">
        <f t="shared" si="52"/>
        <v>0</v>
      </c>
      <c r="Q140" s="16"/>
      <c r="R140" s="13">
        <f t="shared" si="53"/>
        <v>0</v>
      </c>
      <c r="S140" s="16"/>
      <c r="T140" s="13">
        <f t="shared" si="54"/>
        <v>0</v>
      </c>
      <c r="U140" s="16"/>
      <c r="V140" s="13">
        <f t="shared" si="55"/>
        <v>0</v>
      </c>
      <c r="W140" s="16"/>
      <c r="X140" s="13">
        <f t="shared" si="46"/>
        <v>0</v>
      </c>
      <c r="Y140" s="16"/>
      <c r="Z140" s="13">
        <f t="shared" si="56"/>
        <v>0</v>
      </c>
      <c r="AA140" s="16"/>
      <c r="AB140" s="13">
        <f t="shared" si="68"/>
        <v>0</v>
      </c>
      <c r="AC140" s="24"/>
      <c r="AD140" s="22">
        <f t="shared" si="57"/>
        <v>0</v>
      </c>
      <c r="AE140" s="24"/>
      <c r="AF140" s="22">
        <f t="shared" si="58"/>
        <v>0</v>
      </c>
      <c r="AG140" s="16"/>
      <c r="AH140" s="13">
        <f t="shared" si="59"/>
        <v>0</v>
      </c>
      <c r="AI140" s="16"/>
      <c r="AJ140" s="13">
        <f t="shared" si="60"/>
        <v>0</v>
      </c>
      <c r="AK140" s="24"/>
      <c r="AL140" s="22">
        <f t="shared" si="61"/>
        <v>0</v>
      </c>
      <c r="AM140" s="24"/>
      <c r="AN140" s="13">
        <f t="shared" si="62"/>
        <v>0</v>
      </c>
      <c r="AO140" s="24"/>
      <c r="AP140" s="22">
        <f t="shared" si="63"/>
        <v>0</v>
      </c>
      <c r="AQ140" s="24"/>
      <c r="AR140" s="22">
        <f t="shared" si="64"/>
        <v>0</v>
      </c>
      <c r="AS140" s="24"/>
      <c r="AT140" s="22">
        <f t="shared" si="65"/>
        <v>0</v>
      </c>
      <c r="AU140" s="24"/>
      <c r="AV140" s="22">
        <f t="shared" si="66"/>
        <v>0</v>
      </c>
      <c r="AW140" s="187">
        <f t="shared" si="67"/>
        <v>0</v>
      </c>
    </row>
    <row r="141" spans="2:49">
      <c r="B141" s="47" t="s">
        <v>75</v>
      </c>
      <c r="C141" s="43">
        <v>0.7</v>
      </c>
      <c r="D141" s="23">
        <f>origine!E142</f>
        <v>0</v>
      </c>
      <c r="E141" s="24"/>
      <c r="F141" s="22">
        <f t="shared" si="47"/>
        <v>0</v>
      </c>
      <c r="G141" s="24"/>
      <c r="H141" s="22">
        <f t="shared" si="48"/>
        <v>0</v>
      </c>
      <c r="I141" s="24"/>
      <c r="J141" s="22">
        <f t="shared" si="49"/>
        <v>0</v>
      </c>
      <c r="K141" s="24"/>
      <c r="L141" s="22">
        <f t="shared" si="50"/>
        <v>0</v>
      </c>
      <c r="M141" s="24"/>
      <c r="N141" s="22">
        <f t="shared" si="51"/>
        <v>0</v>
      </c>
      <c r="O141" s="24"/>
      <c r="P141" s="22">
        <f t="shared" si="52"/>
        <v>0</v>
      </c>
      <c r="Q141" s="16"/>
      <c r="R141" s="13">
        <f t="shared" si="53"/>
        <v>0</v>
      </c>
      <c r="S141" s="16"/>
      <c r="T141" s="13">
        <f t="shared" si="54"/>
        <v>0</v>
      </c>
      <c r="U141" s="16"/>
      <c r="V141" s="13">
        <f t="shared" si="55"/>
        <v>0</v>
      </c>
      <c r="W141" s="16"/>
      <c r="X141" s="13">
        <f t="shared" si="46"/>
        <v>0</v>
      </c>
      <c r="Y141" s="16"/>
      <c r="Z141" s="13">
        <f t="shared" si="56"/>
        <v>0</v>
      </c>
      <c r="AA141" s="16"/>
      <c r="AB141" s="13">
        <f t="shared" si="68"/>
        <v>0</v>
      </c>
      <c r="AC141" s="24"/>
      <c r="AD141" s="22">
        <f t="shared" si="57"/>
        <v>0</v>
      </c>
      <c r="AE141" s="24"/>
      <c r="AF141" s="22">
        <f t="shared" si="58"/>
        <v>0</v>
      </c>
      <c r="AG141" s="16"/>
      <c r="AH141" s="13">
        <f t="shared" si="59"/>
        <v>0</v>
      </c>
      <c r="AI141" s="16"/>
      <c r="AJ141" s="13">
        <f t="shared" si="60"/>
        <v>0</v>
      </c>
      <c r="AK141" s="24"/>
      <c r="AL141" s="22">
        <f t="shared" si="61"/>
        <v>0</v>
      </c>
      <c r="AM141" s="24"/>
      <c r="AN141" s="13">
        <f t="shared" si="62"/>
        <v>0</v>
      </c>
      <c r="AO141" s="24"/>
      <c r="AP141" s="22">
        <f t="shared" si="63"/>
        <v>0</v>
      </c>
      <c r="AQ141" s="24"/>
      <c r="AR141" s="22">
        <f t="shared" si="64"/>
        <v>0</v>
      </c>
      <c r="AS141" s="24"/>
      <c r="AT141" s="22">
        <f t="shared" si="65"/>
        <v>0</v>
      </c>
      <c r="AU141" s="24"/>
      <c r="AV141" s="22">
        <f t="shared" si="66"/>
        <v>0</v>
      </c>
      <c r="AW141" s="187">
        <f t="shared" si="67"/>
        <v>0</v>
      </c>
    </row>
    <row r="142" spans="2:49">
      <c r="B142" s="52" t="s">
        <v>46</v>
      </c>
      <c r="C142" s="43">
        <v>28.87</v>
      </c>
      <c r="D142" s="23">
        <f>origine!E143</f>
        <v>0</v>
      </c>
      <c r="E142" s="24"/>
      <c r="F142" s="22">
        <f t="shared" si="47"/>
        <v>0</v>
      </c>
      <c r="G142" s="24"/>
      <c r="H142" s="22">
        <f t="shared" si="48"/>
        <v>0</v>
      </c>
      <c r="I142" s="24"/>
      <c r="J142" s="22">
        <f t="shared" si="49"/>
        <v>0</v>
      </c>
      <c r="K142" s="24"/>
      <c r="L142" s="22">
        <f t="shared" si="50"/>
        <v>0</v>
      </c>
      <c r="M142" s="24"/>
      <c r="N142" s="22">
        <f t="shared" si="51"/>
        <v>0</v>
      </c>
      <c r="O142" s="24"/>
      <c r="P142" s="22">
        <f t="shared" si="52"/>
        <v>0</v>
      </c>
      <c r="Q142" s="16"/>
      <c r="R142" s="13">
        <f t="shared" si="53"/>
        <v>0</v>
      </c>
      <c r="S142" s="16"/>
      <c r="T142" s="13">
        <f t="shared" si="54"/>
        <v>0</v>
      </c>
      <c r="U142" s="16"/>
      <c r="V142" s="13">
        <f t="shared" si="55"/>
        <v>0</v>
      </c>
      <c r="W142" s="16"/>
      <c r="X142" s="13">
        <f t="shared" si="46"/>
        <v>0</v>
      </c>
      <c r="Y142" s="16"/>
      <c r="Z142" s="13">
        <f t="shared" si="56"/>
        <v>0</v>
      </c>
      <c r="AA142" s="16"/>
      <c r="AB142" s="13">
        <f t="shared" si="68"/>
        <v>0</v>
      </c>
      <c r="AC142" s="24"/>
      <c r="AD142" s="22">
        <f t="shared" si="57"/>
        <v>0</v>
      </c>
      <c r="AE142" s="24"/>
      <c r="AF142" s="22">
        <f t="shared" si="58"/>
        <v>0</v>
      </c>
      <c r="AG142" s="16"/>
      <c r="AH142" s="13">
        <f t="shared" si="59"/>
        <v>0</v>
      </c>
      <c r="AI142" s="16"/>
      <c r="AJ142" s="13">
        <f t="shared" si="60"/>
        <v>0</v>
      </c>
      <c r="AK142" s="24"/>
      <c r="AL142" s="22">
        <f t="shared" si="61"/>
        <v>0</v>
      </c>
      <c r="AM142" s="24"/>
      <c r="AN142" s="13">
        <f t="shared" si="62"/>
        <v>0</v>
      </c>
      <c r="AO142" s="24"/>
      <c r="AP142" s="22">
        <f t="shared" si="63"/>
        <v>0</v>
      </c>
      <c r="AQ142" s="24"/>
      <c r="AR142" s="22">
        <f t="shared" si="64"/>
        <v>0</v>
      </c>
      <c r="AS142" s="24"/>
      <c r="AT142" s="22">
        <f t="shared" si="65"/>
        <v>0</v>
      </c>
      <c r="AU142" s="24"/>
      <c r="AV142" s="22">
        <f t="shared" si="66"/>
        <v>0</v>
      </c>
      <c r="AW142" s="187">
        <f t="shared" si="67"/>
        <v>0</v>
      </c>
    </row>
    <row r="143" spans="2:49">
      <c r="B143" s="47" t="s">
        <v>70</v>
      </c>
      <c r="C143" s="43">
        <v>0.92</v>
      </c>
      <c r="D143" s="23" t="s">
        <v>396</v>
      </c>
      <c r="E143" s="24">
        <v>2</v>
      </c>
      <c r="F143" s="22">
        <f t="shared" si="47"/>
        <v>1.84</v>
      </c>
      <c r="G143" s="24"/>
      <c r="H143" s="22">
        <f t="shared" si="48"/>
        <v>0</v>
      </c>
      <c r="I143" s="24">
        <v>1</v>
      </c>
      <c r="J143" s="22">
        <f t="shared" si="49"/>
        <v>0.92</v>
      </c>
      <c r="K143" s="24">
        <v>3</v>
      </c>
      <c r="L143" s="22">
        <f t="shared" si="50"/>
        <v>2.7600000000000002</v>
      </c>
      <c r="M143" s="24"/>
      <c r="N143" s="22">
        <f t="shared" si="51"/>
        <v>0</v>
      </c>
      <c r="O143" s="24"/>
      <c r="P143" s="22">
        <f t="shared" si="52"/>
        <v>0</v>
      </c>
      <c r="Q143" s="16"/>
      <c r="R143" s="13">
        <f t="shared" si="53"/>
        <v>0</v>
      </c>
      <c r="S143" s="16"/>
      <c r="T143" s="13">
        <f t="shared" si="54"/>
        <v>0</v>
      </c>
      <c r="U143" s="16"/>
      <c r="V143" s="13">
        <f t="shared" si="55"/>
        <v>0</v>
      </c>
      <c r="W143" s="16"/>
      <c r="X143" s="13">
        <f t="shared" si="46"/>
        <v>0</v>
      </c>
      <c r="Y143" s="16"/>
      <c r="Z143" s="13">
        <f t="shared" si="56"/>
        <v>0</v>
      </c>
      <c r="AA143" s="16">
        <v>1</v>
      </c>
      <c r="AB143" s="13">
        <f t="shared" si="68"/>
        <v>0.92</v>
      </c>
      <c r="AC143" s="24"/>
      <c r="AD143" s="22">
        <f t="shared" si="57"/>
        <v>0</v>
      </c>
      <c r="AE143" s="24"/>
      <c r="AF143" s="22">
        <f t="shared" si="58"/>
        <v>0</v>
      </c>
      <c r="AG143" s="16"/>
      <c r="AH143" s="13">
        <f t="shared" si="59"/>
        <v>0</v>
      </c>
      <c r="AI143" s="16"/>
      <c r="AJ143" s="13">
        <f t="shared" si="60"/>
        <v>0</v>
      </c>
      <c r="AK143" s="24"/>
      <c r="AL143" s="22">
        <f t="shared" si="61"/>
        <v>0</v>
      </c>
      <c r="AM143" s="24"/>
      <c r="AN143" s="13">
        <f t="shared" si="62"/>
        <v>0</v>
      </c>
      <c r="AO143" s="24"/>
      <c r="AP143" s="22">
        <f t="shared" si="63"/>
        <v>0</v>
      </c>
      <c r="AQ143" s="24"/>
      <c r="AR143" s="22">
        <f t="shared" si="64"/>
        <v>0</v>
      </c>
      <c r="AS143" s="24"/>
      <c r="AT143" s="22">
        <f t="shared" si="65"/>
        <v>0</v>
      </c>
      <c r="AU143" s="24"/>
      <c r="AV143" s="22">
        <f t="shared" si="66"/>
        <v>0</v>
      </c>
      <c r="AW143" s="187">
        <f t="shared" si="67"/>
        <v>7</v>
      </c>
    </row>
    <row r="144" spans="2:49" ht="15" thickBot="1">
      <c r="B144" s="52" t="s">
        <v>47</v>
      </c>
      <c r="C144" s="43">
        <v>28.87</v>
      </c>
      <c r="D144" s="23">
        <f>origine!E145</f>
        <v>0</v>
      </c>
      <c r="E144" s="24"/>
      <c r="F144" s="22">
        <f t="shared" si="47"/>
        <v>0</v>
      </c>
      <c r="G144" s="24"/>
      <c r="H144" s="22">
        <f t="shared" si="48"/>
        <v>0</v>
      </c>
      <c r="I144" s="24"/>
      <c r="J144" s="22">
        <f t="shared" si="49"/>
        <v>0</v>
      </c>
      <c r="K144" s="24"/>
      <c r="L144" s="22">
        <f t="shared" si="50"/>
        <v>0</v>
      </c>
      <c r="M144" s="24"/>
      <c r="N144" s="22">
        <f t="shared" si="51"/>
        <v>0</v>
      </c>
      <c r="O144" s="24"/>
      <c r="P144" s="22">
        <f t="shared" si="52"/>
        <v>0</v>
      </c>
      <c r="Q144" s="16"/>
      <c r="R144" s="13">
        <f t="shared" si="53"/>
        <v>0</v>
      </c>
      <c r="S144" s="16"/>
      <c r="T144" s="13">
        <f t="shared" si="54"/>
        <v>0</v>
      </c>
      <c r="U144" s="16"/>
      <c r="V144" s="13">
        <f t="shared" si="55"/>
        <v>0</v>
      </c>
      <c r="W144" s="16"/>
      <c r="X144" s="13">
        <f t="shared" si="46"/>
        <v>0</v>
      </c>
      <c r="Y144" s="16"/>
      <c r="Z144" s="13">
        <f t="shared" si="56"/>
        <v>0</v>
      </c>
      <c r="AA144" s="16"/>
      <c r="AB144" s="13">
        <f t="shared" si="68"/>
        <v>0</v>
      </c>
      <c r="AC144" s="24"/>
      <c r="AD144" s="22">
        <f t="shared" si="57"/>
        <v>0</v>
      </c>
      <c r="AE144" s="24"/>
      <c r="AF144" s="22">
        <f t="shared" si="58"/>
        <v>0</v>
      </c>
      <c r="AG144" s="16"/>
      <c r="AH144" s="13">
        <f t="shared" si="59"/>
        <v>0</v>
      </c>
      <c r="AI144" s="16"/>
      <c r="AJ144" s="13">
        <f t="shared" si="60"/>
        <v>0</v>
      </c>
      <c r="AK144" s="24"/>
      <c r="AL144" s="22">
        <f t="shared" si="61"/>
        <v>0</v>
      </c>
      <c r="AM144" s="24"/>
      <c r="AN144" s="13">
        <f t="shared" si="62"/>
        <v>0</v>
      </c>
      <c r="AO144" s="24"/>
      <c r="AP144" s="22">
        <f t="shared" si="63"/>
        <v>0</v>
      </c>
      <c r="AQ144" s="24"/>
      <c r="AR144" s="22">
        <f t="shared" si="64"/>
        <v>0</v>
      </c>
      <c r="AS144" s="24"/>
      <c r="AT144" s="22">
        <f t="shared" si="65"/>
        <v>0</v>
      </c>
      <c r="AU144" s="24"/>
      <c r="AV144" s="22">
        <f t="shared" si="66"/>
        <v>0</v>
      </c>
      <c r="AW144" s="187">
        <f t="shared" si="67"/>
        <v>0</v>
      </c>
    </row>
    <row r="145" spans="2:49" s="21" customFormat="1" ht="15" thickBot="1">
      <c r="B145" s="47" t="s">
        <v>404</v>
      </c>
      <c r="C145" s="43">
        <v>0.92</v>
      </c>
      <c r="D145" s="23" t="s">
        <v>396</v>
      </c>
      <c r="E145" s="24">
        <v>2</v>
      </c>
      <c r="F145" s="22">
        <f t="shared" si="47"/>
        <v>1.84</v>
      </c>
      <c r="G145" s="24"/>
      <c r="H145" s="22">
        <f t="shared" si="48"/>
        <v>0</v>
      </c>
      <c r="I145" s="24"/>
      <c r="J145" s="22">
        <f t="shared" si="49"/>
        <v>0</v>
      </c>
      <c r="K145" s="24">
        <v>3</v>
      </c>
      <c r="L145" s="22">
        <f t="shared" si="50"/>
        <v>2.7600000000000002</v>
      </c>
      <c r="M145" s="24"/>
      <c r="N145" s="22">
        <f t="shared" si="51"/>
        <v>0</v>
      </c>
      <c r="O145" s="24"/>
      <c r="P145" s="22">
        <f t="shared" si="52"/>
        <v>0</v>
      </c>
      <c r="Q145" s="16"/>
      <c r="R145" s="13">
        <f t="shared" si="53"/>
        <v>0</v>
      </c>
      <c r="S145" s="16"/>
      <c r="T145" s="13">
        <f t="shared" si="54"/>
        <v>0</v>
      </c>
      <c r="U145" s="16"/>
      <c r="V145" s="13">
        <f t="shared" si="55"/>
        <v>0</v>
      </c>
      <c r="W145" s="16"/>
      <c r="X145" s="13">
        <f t="shared" si="46"/>
        <v>0</v>
      </c>
      <c r="Y145" s="16"/>
      <c r="Z145" s="13">
        <f t="shared" si="56"/>
        <v>0</v>
      </c>
      <c r="AA145" s="16">
        <v>1</v>
      </c>
      <c r="AB145" s="13">
        <f t="shared" si="68"/>
        <v>0.92</v>
      </c>
      <c r="AC145" s="24"/>
      <c r="AD145" s="22">
        <f t="shared" si="57"/>
        <v>0</v>
      </c>
      <c r="AE145" s="24"/>
      <c r="AF145" s="22">
        <f t="shared" si="58"/>
        <v>0</v>
      </c>
      <c r="AG145" s="16"/>
      <c r="AH145" s="13">
        <f t="shared" si="59"/>
        <v>0</v>
      </c>
      <c r="AI145" s="16"/>
      <c r="AJ145" s="13">
        <f t="shared" si="60"/>
        <v>0</v>
      </c>
      <c r="AK145" s="24"/>
      <c r="AL145" s="22">
        <f t="shared" si="61"/>
        <v>0</v>
      </c>
      <c r="AM145" s="24"/>
      <c r="AN145" s="13">
        <f t="shared" si="62"/>
        <v>0</v>
      </c>
      <c r="AO145" s="24"/>
      <c r="AP145" s="22">
        <f t="shared" si="63"/>
        <v>0</v>
      </c>
      <c r="AQ145" s="24"/>
      <c r="AR145" s="22">
        <f t="shared" si="64"/>
        <v>0</v>
      </c>
      <c r="AS145" s="24"/>
      <c r="AT145" s="22">
        <f t="shared" si="65"/>
        <v>0</v>
      </c>
      <c r="AU145" s="24"/>
      <c r="AV145" s="22">
        <f t="shared" si="66"/>
        <v>0</v>
      </c>
      <c r="AW145" s="187">
        <f t="shared" si="67"/>
        <v>6</v>
      </c>
    </row>
    <row r="146" spans="2:49">
      <c r="B146" s="52" t="s">
        <v>294</v>
      </c>
      <c r="C146" s="43">
        <v>28.87</v>
      </c>
      <c r="D146" s="23">
        <f>origine!E147</f>
        <v>0</v>
      </c>
      <c r="E146" s="24"/>
      <c r="F146" s="22">
        <f t="shared" si="47"/>
        <v>0</v>
      </c>
      <c r="G146" s="24"/>
      <c r="H146" s="22">
        <f t="shared" si="48"/>
        <v>0</v>
      </c>
      <c r="I146" s="24"/>
      <c r="J146" s="22">
        <f t="shared" si="49"/>
        <v>0</v>
      </c>
      <c r="K146" s="24"/>
      <c r="L146" s="22">
        <f t="shared" si="50"/>
        <v>0</v>
      </c>
      <c r="M146" s="24"/>
      <c r="N146" s="22">
        <f t="shared" si="51"/>
        <v>0</v>
      </c>
      <c r="O146" s="24"/>
      <c r="P146" s="22">
        <f t="shared" si="52"/>
        <v>0</v>
      </c>
      <c r="Q146" s="16"/>
      <c r="R146" s="13">
        <f t="shared" si="53"/>
        <v>0</v>
      </c>
      <c r="S146" s="16"/>
      <c r="T146" s="13">
        <f t="shared" si="54"/>
        <v>0</v>
      </c>
      <c r="U146" s="16"/>
      <c r="V146" s="13">
        <f t="shared" si="55"/>
        <v>0</v>
      </c>
      <c r="W146" s="16"/>
      <c r="X146" s="13">
        <f t="shared" si="46"/>
        <v>0</v>
      </c>
      <c r="Y146" s="16"/>
      <c r="Z146" s="13">
        <f t="shared" si="56"/>
        <v>0</v>
      </c>
      <c r="AA146" s="16"/>
      <c r="AB146" s="13">
        <f t="shared" si="68"/>
        <v>0</v>
      </c>
      <c r="AC146" s="24"/>
      <c r="AD146" s="22">
        <f t="shared" si="57"/>
        <v>0</v>
      </c>
      <c r="AE146" s="24"/>
      <c r="AF146" s="22">
        <f t="shared" si="58"/>
        <v>0</v>
      </c>
      <c r="AG146" s="16"/>
      <c r="AH146" s="13">
        <f t="shared" si="59"/>
        <v>0</v>
      </c>
      <c r="AI146" s="16"/>
      <c r="AJ146" s="13">
        <f t="shared" si="60"/>
        <v>0</v>
      </c>
      <c r="AK146" s="24"/>
      <c r="AL146" s="22">
        <f t="shared" si="61"/>
        <v>0</v>
      </c>
      <c r="AM146" s="24"/>
      <c r="AN146" s="13">
        <f t="shared" si="62"/>
        <v>0</v>
      </c>
      <c r="AO146" s="24"/>
      <c r="AP146" s="22">
        <f t="shared" si="63"/>
        <v>0</v>
      </c>
      <c r="AQ146" s="24"/>
      <c r="AR146" s="22">
        <f t="shared" si="64"/>
        <v>0</v>
      </c>
      <c r="AS146" s="24"/>
      <c r="AT146" s="22">
        <f t="shared" si="65"/>
        <v>0</v>
      </c>
      <c r="AU146" s="24"/>
      <c r="AV146" s="22">
        <f t="shared" si="66"/>
        <v>0</v>
      </c>
      <c r="AW146" s="187">
        <f t="shared" si="67"/>
        <v>0</v>
      </c>
    </row>
    <row r="147" spans="2:49">
      <c r="B147" s="47" t="s">
        <v>69</v>
      </c>
      <c r="C147" s="43">
        <v>1.28</v>
      </c>
      <c r="D147" s="23">
        <f>origine!E148</f>
        <v>0</v>
      </c>
      <c r="E147" s="24"/>
      <c r="F147" s="22">
        <f t="shared" si="47"/>
        <v>0</v>
      </c>
      <c r="G147" s="24"/>
      <c r="H147" s="22">
        <f t="shared" si="48"/>
        <v>0</v>
      </c>
      <c r="I147" s="24"/>
      <c r="J147" s="22">
        <f t="shared" si="49"/>
        <v>0</v>
      </c>
      <c r="K147" s="24"/>
      <c r="L147" s="22">
        <f t="shared" si="50"/>
        <v>0</v>
      </c>
      <c r="M147" s="24"/>
      <c r="N147" s="22">
        <f t="shared" si="51"/>
        <v>0</v>
      </c>
      <c r="O147" s="24"/>
      <c r="P147" s="22">
        <f t="shared" si="52"/>
        <v>0</v>
      </c>
      <c r="Q147" s="16"/>
      <c r="R147" s="13">
        <f t="shared" si="53"/>
        <v>0</v>
      </c>
      <c r="S147" s="16"/>
      <c r="T147" s="13">
        <f t="shared" si="54"/>
        <v>0</v>
      </c>
      <c r="U147" s="16"/>
      <c r="V147" s="13">
        <f t="shared" si="55"/>
        <v>0</v>
      </c>
      <c r="W147" s="16"/>
      <c r="X147" s="13">
        <f t="shared" si="46"/>
        <v>0</v>
      </c>
      <c r="Y147" s="16"/>
      <c r="Z147" s="13">
        <f t="shared" si="56"/>
        <v>0</v>
      </c>
      <c r="AA147" s="16">
        <v>2</v>
      </c>
      <c r="AB147" s="13">
        <f t="shared" si="68"/>
        <v>2.56</v>
      </c>
      <c r="AC147" s="24"/>
      <c r="AD147" s="22">
        <f t="shared" si="57"/>
        <v>0</v>
      </c>
      <c r="AE147" s="24"/>
      <c r="AF147" s="22">
        <f t="shared" si="58"/>
        <v>0</v>
      </c>
      <c r="AG147" s="16"/>
      <c r="AH147" s="13">
        <f t="shared" si="59"/>
        <v>0</v>
      </c>
      <c r="AI147" s="16"/>
      <c r="AJ147" s="13">
        <f t="shared" si="60"/>
        <v>0</v>
      </c>
      <c r="AK147" s="24"/>
      <c r="AL147" s="22">
        <f t="shared" si="61"/>
        <v>0</v>
      </c>
      <c r="AM147" s="24"/>
      <c r="AN147" s="13">
        <f t="shared" si="62"/>
        <v>0</v>
      </c>
      <c r="AO147" s="24"/>
      <c r="AP147" s="22">
        <f t="shared" si="63"/>
        <v>0</v>
      </c>
      <c r="AQ147" s="24"/>
      <c r="AR147" s="22">
        <f t="shared" si="64"/>
        <v>0</v>
      </c>
      <c r="AS147" s="24"/>
      <c r="AT147" s="22">
        <f t="shared" si="65"/>
        <v>0</v>
      </c>
      <c r="AU147" s="24"/>
      <c r="AV147" s="22">
        <f t="shared" si="66"/>
        <v>0</v>
      </c>
      <c r="AW147" s="187">
        <f t="shared" si="67"/>
        <v>2</v>
      </c>
    </row>
    <row r="148" spans="2:49">
      <c r="B148" s="52" t="s">
        <v>141</v>
      </c>
      <c r="C148" s="43">
        <v>1.26</v>
      </c>
      <c r="D148" s="23">
        <f>origine!E149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13">
        <f t="shared" si="46"/>
        <v>0</v>
      </c>
      <c r="Y148" s="16"/>
      <c r="Z148" s="13">
        <f t="shared" si="56"/>
        <v>0</v>
      </c>
      <c r="AA148" s="16"/>
      <c r="AB148" s="13">
        <f t="shared" si="68"/>
        <v>0</v>
      </c>
      <c r="AC148" s="24"/>
      <c r="AD148" s="22">
        <f t="shared" si="57"/>
        <v>0</v>
      </c>
      <c r="AE148" s="24"/>
      <c r="AF148" s="22">
        <f t="shared" si="58"/>
        <v>0</v>
      </c>
      <c r="AG148" s="16"/>
      <c r="AH148" s="13">
        <f t="shared" si="59"/>
        <v>0</v>
      </c>
      <c r="AI148" s="16"/>
      <c r="AJ148" s="13">
        <f t="shared" si="60"/>
        <v>0</v>
      </c>
      <c r="AK148" s="24"/>
      <c r="AL148" s="22">
        <f t="shared" si="61"/>
        <v>0</v>
      </c>
      <c r="AM148" s="24"/>
      <c r="AN148" s="13">
        <f t="shared" si="62"/>
        <v>0</v>
      </c>
      <c r="AO148" s="24"/>
      <c r="AP148" s="22">
        <f t="shared" si="63"/>
        <v>0</v>
      </c>
      <c r="AQ148" s="24"/>
      <c r="AR148" s="22">
        <f t="shared" si="64"/>
        <v>0</v>
      </c>
      <c r="AS148" s="24"/>
      <c r="AT148" s="22">
        <f t="shared" si="65"/>
        <v>0</v>
      </c>
      <c r="AU148" s="24"/>
      <c r="AV148" s="22">
        <f t="shared" si="66"/>
        <v>0</v>
      </c>
      <c r="AW148" s="187">
        <f t="shared" si="67"/>
        <v>0</v>
      </c>
    </row>
    <row r="149" spans="2:49">
      <c r="B149" s="47" t="s">
        <v>142</v>
      </c>
      <c r="C149" s="43">
        <v>1.46</v>
      </c>
      <c r="D149" s="23">
        <f>origine!E150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13">
        <f t="shared" si="46"/>
        <v>0</v>
      </c>
      <c r="Y149" s="16"/>
      <c r="Z149" s="13">
        <f t="shared" si="56"/>
        <v>0</v>
      </c>
      <c r="AA149" s="16"/>
      <c r="AB149" s="13">
        <f t="shared" si="68"/>
        <v>0</v>
      </c>
      <c r="AC149" s="24"/>
      <c r="AD149" s="22">
        <f t="shared" si="57"/>
        <v>0</v>
      </c>
      <c r="AE149" s="24"/>
      <c r="AF149" s="22">
        <f t="shared" si="58"/>
        <v>0</v>
      </c>
      <c r="AG149" s="16"/>
      <c r="AH149" s="13">
        <f t="shared" si="59"/>
        <v>0</v>
      </c>
      <c r="AI149" s="16"/>
      <c r="AJ149" s="13">
        <f t="shared" si="60"/>
        <v>0</v>
      </c>
      <c r="AK149" s="24"/>
      <c r="AL149" s="22">
        <f t="shared" si="61"/>
        <v>0</v>
      </c>
      <c r="AM149" s="24"/>
      <c r="AN149" s="13">
        <f t="shared" si="62"/>
        <v>0</v>
      </c>
      <c r="AO149" s="24"/>
      <c r="AP149" s="22">
        <f t="shared" si="63"/>
        <v>0</v>
      </c>
      <c r="AQ149" s="24"/>
      <c r="AR149" s="22">
        <f t="shared" si="64"/>
        <v>0</v>
      </c>
      <c r="AS149" s="24"/>
      <c r="AT149" s="22">
        <f t="shared" si="65"/>
        <v>0</v>
      </c>
      <c r="AU149" s="24"/>
      <c r="AV149" s="22">
        <f t="shared" si="66"/>
        <v>0</v>
      </c>
      <c r="AW149" s="187">
        <f t="shared" si="67"/>
        <v>0</v>
      </c>
    </row>
    <row r="150" spans="2:49">
      <c r="B150" s="52" t="s">
        <v>48</v>
      </c>
      <c r="C150" s="43">
        <v>49.87</v>
      </c>
      <c r="D150" s="23">
        <f>origine!E151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13">
        <f t="shared" si="46"/>
        <v>0</v>
      </c>
      <c r="Y150" s="16"/>
      <c r="Z150" s="13">
        <f t="shared" si="56"/>
        <v>0</v>
      </c>
      <c r="AA150" s="16"/>
      <c r="AB150" s="13">
        <f t="shared" si="68"/>
        <v>0</v>
      </c>
      <c r="AC150" s="24"/>
      <c r="AD150" s="22">
        <f t="shared" si="57"/>
        <v>0</v>
      </c>
      <c r="AE150" s="24"/>
      <c r="AF150" s="22">
        <f t="shared" si="58"/>
        <v>0</v>
      </c>
      <c r="AG150" s="16"/>
      <c r="AH150" s="13">
        <f t="shared" si="59"/>
        <v>0</v>
      </c>
      <c r="AI150" s="16"/>
      <c r="AJ150" s="13">
        <f t="shared" si="60"/>
        <v>0</v>
      </c>
      <c r="AK150" s="24"/>
      <c r="AL150" s="22">
        <f t="shared" si="61"/>
        <v>0</v>
      </c>
      <c r="AM150" s="24"/>
      <c r="AN150" s="13">
        <f t="shared" si="62"/>
        <v>0</v>
      </c>
      <c r="AO150" s="24"/>
      <c r="AP150" s="22">
        <f t="shared" si="63"/>
        <v>0</v>
      </c>
      <c r="AQ150" s="24"/>
      <c r="AR150" s="22">
        <f t="shared" si="64"/>
        <v>0</v>
      </c>
      <c r="AS150" s="24"/>
      <c r="AT150" s="22">
        <f t="shared" si="65"/>
        <v>0</v>
      </c>
      <c r="AU150" s="24"/>
      <c r="AV150" s="22">
        <f t="shared" si="66"/>
        <v>0</v>
      </c>
      <c r="AW150" s="187">
        <f t="shared" si="67"/>
        <v>0</v>
      </c>
    </row>
    <row r="151" spans="2:49" ht="15" thickBot="1">
      <c r="B151" s="47" t="s">
        <v>49</v>
      </c>
      <c r="C151" s="43">
        <v>14.35</v>
      </c>
      <c r="D151" s="23">
        <f>origine!E152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13">
        <f t="shared" si="46"/>
        <v>0</v>
      </c>
      <c r="Y151" s="16"/>
      <c r="Z151" s="13">
        <f t="shared" si="56"/>
        <v>0</v>
      </c>
      <c r="AA151" s="16"/>
      <c r="AB151" s="13">
        <f t="shared" si="68"/>
        <v>0</v>
      </c>
      <c r="AC151" s="24"/>
      <c r="AD151" s="22">
        <f t="shared" si="57"/>
        <v>0</v>
      </c>
      <c r="AE151" s="24"/>
      <c r="AF151" s="22">
        <f t="shared" si="58"/>
        <v>0</v>
      </c>
      <c r="AG151" s="16"/>
      <c r="AH151" s="13">
        <f t="shared" si="59"/>
        <v>0</v>
      </c>
      <c r="AI151" s="16"/>
      <c r="AJ151" s="13">
        <f t="shared" si="60"/>
        <v>0</v>
      </c>
      <c r="AK151" s="24"/>
      <c r="AL151" s="22">
        <f t="shared" si="61"/>
        <v>0</v>
      </c>
      <c r="AM151" s="24"/>
      <c r="AN151" s="13">
        <f t="shared" si="62"/>
        <v>0</v>
      </c>
      <c r="AO151" s="24"/>
      <c r="AP151" s="22">
        <f t="shared" si="63"/>
        <v>0</v>
      </c>
      <c r="AQ151" s="24"/>
      <c r="AR151" s="22">
        <f t="shared" si="64"/>
        <v>0</v>
      </c>
      <c r="AS151" s="24"/>
      <c r="AT151" s="22">
        <f t="shared" si="65"/>
        <v>0</v>
      </c>
      <c r="AU151" s="24"/>
      <c r="AV151" s="22">
        <f t="shared" si="66"/>
        <v>0</v>
      </c>
      <c r="AW151" s="187">
        <f t="shared" si="67"/>
        <v>0</v>
      </c>
    </row>
    <row r="152" spans="2:49" s="21" customFormat="1" ht="15" thickBot="1">
      <c r="B152" s="52" t="s">
        <v>191</v>
      </c>
      <c r="C152" s="43">
        <v>2.93</v>
      </c>
      <c r="D152" s="23">
        <f>origine!E153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13">
        <f t="shared" si="46"/>
        <v>0</v>
      </c>
      <c r="Y152" s="16"/>
      <c r="Z152" s="13">
        <f t="shared" si="56"/>
        <v>0</v>
      </c>
      <c r="AA152" s="16"/>
      <c r="AB152" s="13">
        <f t="shared" si="68"/>
        <v>0</v>
      </c>
      <c r="AC152" s="24"/>
      <c r="AD152" s="22">
        <f t="shared" si="57"/>
        <v>0</v>
      </c>
      <c r="AE152" s="24"/>
      <c r="AF152" s="22">
        <f t="shared" si="58"/>
        <v>0</v>
      </c>
      <c r="AG152" s="16"/>
      <c r="AH152" s="13">
        <f t="shared" si="59"/>
        <v>0</v>
      </c>
      <c r="AI152" s="16"/>
      <c r="AJ152" s="13">
        <f t="shared" si="60"/>
        <v>0</v>
      </c>
      <c r="AK152" s="24"/>
      <c r="AL152" s="22">
        <f t="shared" si="61"/>
        <v>0</v>
      </c>
      <c r="AM152" s="24"/>
      <c r="AN152" s="13">
        <f t="shared" si="62"/>
        <v>0</v>
      </c>
      <c r="AO152" s="24"/>
      <c r="AP152" s="22">
        <f t="shared" si="63"/>
        <v>0</v>
      </c>
      <c r="AQ152" s="24"/>
      <c r="AR152" s="22">
        <f t="shared" si="64"/>
        <v>0</v>
      </c>
      <c r="AS152" s="24"/>
      <c r="AT152" s="22">
        <f t="shared" si="65"/>
        <v>0</v>
      </c>
      <c r="AU152" s="24"/>
      <c r="AV152" s="22">
        <f t="shared" si="66"/>
        <v>0</v>
      </c>
      <c r="AW152" s="187">
        <f t="shared" si="67"/>
        <v>0</v>
      </c>
    </row>
    <row r="153" spans="2:49">
      <c r="B153" s="47" t="s">
        <v>242</v>
      </c>
      <c r="C153" s="43">
        <v>1.39</v>
      </c>
      <c r="D153" s="23">
        <f>origine!E154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>
        <v>2</v>
      </c>
      <c r="L153" s="22">
        <f t="shared" si="50"/>
        <v>2.78</v>
      </c>
      <c r="M153" s="24"/>
      <c r="N153" s="22">
        <f t="shared" si="51"/>
        <v>0</v>
      </c>
      <c r="O153" s="24"/>
      <c r="P153" s="22">
        <f t="shared" si="52"/>
        <v>0</v>
      </c>
      <c r="Q153" s="16"/>
      <c r="R153" s="13">
        <f t="shared" si="53"/>
        <v>0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13">
        <f t="shared" si="46"/>
        <v>0</v>
      </c>
      <c r="Y153" s="16"/>
      <c r="Z153" s="13">
        <f t="shared" si="56"/>
        <v>0</v>
      </c>
      <c r="AA153" s="16">
        <v>3</v>
      </c>
      <c r="AB153" s="13">
        <f t="shared" si="68"/>
        <v>4.17</v>
      </c>
      <c r="AC153" s="24"/>
      <c r="AD153" s="22">
        <f t="shared" si="57"/>
        <v>0</v>
      </c>
      <c r="AE153" s="24"/>
      <c r="AF153" s="22">
        <f t="shared" si="58"/>
        <v>0</v>
      </c>
      <c r="AG153" s="16"/>
      <c r="AH153" s="13">
        <f t="shared" si="59"/>
        <v>0</v>
      </c>
      <c r="AI153" s="16"/>
      <c r="AJ153" s="13">
        <f t="shared" si="60"/>
        <v>0</v>
      </c>
      <c r="AK153" s="24"/>
      <c r="AL153" s="22">
        <f t="shared" si="61"/>
        <v>0</v>
      </c>
      <c r="AM153" s="24"/>
      <c r="AN153" s="13">
        <f t="shared" si="62"/>
        <v>0</v>
      </c>
      <c r="AO153" s="24"/>
      <c r="AP153" s="22">
        <f t="shared" si="63"/>
        <v>0</v>
      </c>
      <c r="AQ153" s="24"/>
      <c r="AR153" s="22">
        <f t="shared" si="64"/>
        <v>0</v>
      </c>
      <c r="AS153" s="24"/>
      <c r="AT153" s="22">
        <f t="shared" si="65"/>
        <v>0</v>
      </c>
      <c r="AU153" s="24"/>
      <c r="AV153" s="22">
        <f t="shared" si="66"/>
        <v>0</v>
      </c>
      <c r="AW153" s="187">
        <f t="shared" si="67"/>
        <v>5</v>
      </c>
    </row>
    <row r="154" spans="2:49">
      <c r="B154" s="52" t="s">
        <v>247</v>
      </c>
      <c r="C154" s="43">
        <v>1.39</v>
      </c>
      <c r="D154" s="23">
        <f>origine!E155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>
        <v>1</v>
      </c>
      <c r="J154" s="22">
        <f t="shared" si="49"/>
        <v>1.39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13">
        <f t="shared" si="46"/>
        <v>0</v>
      </c>
      <c r="Y154" s="16"/>
      <c r="Z154" s="13">
        <f t="shared" si="56"/>
        <v>0</v>
      </c>
      <c r="AA154" s="16"/>
      <c r="AB154" s="13">
        <f t="shared" si="68"/>
        <v>0</v>
      </c>
      <c r="AC154" s="24"/>
      <c r="AD154" s="22">
        <f t="shared" si="57"/>
        <v>0</v>
      </c>
      <c r="AE154" s="24"/>
      <c r="AF154" s="22">
        <f t="shared" si="58"/>
        <v>0</v>
      </c>
      <c r="AG154" s="16"/>
      <c r="AH154" s="13">
        <f t="shared" si="59"/>
        <v>0</v>
      </c>
      <c r="AI154" s="16"/>
      <c r="AJ154" s="13">
        <f t="shared" si="60"/>
        <v>0</v>
      </c>
      <c r="AK154" s="24"/>
      <c r="AL154" s="22">
        <f t="shared" si="61"/>
        <v>0</v>
      </c>
      <c r="AM154" s="24"/>
      <c r="AN154" s="13">
        <f t="shared" si="62"/>
        <v>0</v>
      </c>
      <c r="AO154" s="24"/>
      <c r="AP154" s="22">
        <f t="shared" si="63"/>
        <v>0</v>
      </c>
      <c r="AQ154" s="24"/>
      <c r="AR154" s="22">
        <f t="shared" si="64"/>
        <v>0</v>
      </c>
      <c r="AS154" s="24"/>
      <c r="AT154" s="22">
        <f t="shared" si="65"/>
        <v>0</v>
      </c>
      <c r="AU154" s="24"/>
      <c r="AV154" s="22">
        <f t="shared" si="66"/>
        <v>0</v>
      </c>
      <c r="AW154" s="187">
        <f t="shared" si="67"/>
        <v>1</v>
      </c>
    </row>
    <row r="155" spans="2:49">
      <c r="B155" s="47" t="s">
        <v>50</v>
      </c>
      <c r="C155" s="43">
        <v>2.6</v>
      </c>
      <c r="D155" s="23">
        <f>origine!E156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/>
      <c r="J155" s="22">
        <f t="shared" si="49"/>
        <v>0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13">
        <f t="shared" ref="X155:X219" si="69">$C155*W155</f>
        <v>0</v>
      </c>
      <c r="Y155" s="16"/>
      <c r="Z155" s="13">
        <f t="shared" si="56"/>
        <v>0</v>
      </c>
      <c r="AA155" s="16"/>
      <c r="AB155" s="13">
        <f t="shared" si="68"/>
        <v>0</v>
      </c>
      <c r="AC155" s="24"/>
      <c r="AD155" s="22">
        <f t="shared" si="57"/>
        <v>0</v>
      </c>
      <c r="AE155" s="24"/>
      <c r="AF155" s="22">
        <f t="shared" si="58"/>
        <v>0</v>
      </c>
      <c r="AG155" s="16"/>
      <c r="AH155" s="13">
        <f t="shared" si="59"/>
        <v>0</v>
      </c>
      <c r="AI155" s="16"/>
      <c r="AJ155" s="13">
        <f t="shared" si="60"/>
        <v>0</v>
      </c>
      <c r="AK155" s="24"/>
      <c r="AL155" s="22">
        <f t="shared" si="61"/>
        <v>0</v>
      </c>
      <c r="AM155" s="24"/>
      <c r="AN155" s="13">
        <f t="shared" si="62"/>
        <v>0</v>
      </c>
      <c r="AO155" s="24"/>
      <c r="AP155" s="22">
        <f t="shared" si="63"/>
        <v>0</v>
      </c>
      <c r="AQ155" s="24"/>
      <c r="AR155" s="22">
        <f t="shared" si="64"/>
        <v>0</v>
      </c>
      <c r="AS155" s="24"/>
      <c r="AT155" s="22">
        <f t="shared" si="65"/>
        <v>0</v>
      </c>
      <c r="AU155" s="24"/>
      <c r="AV155" s="22">
        <f t="shared" si="66"/>
        <v>0</v>
      </c>
      <c r="AW155" s="187">
        <f t="shared" si="67"/>
        <v>0</v>
      </c>
    </row>
    <row r="156" spans="2:49" ht="15" thickBot="1">
      <c r="B156" s="67" t="s">
        <v>120</v>
      </c>
      <c r="C156" s="71">
        <v>20.34</v>
      </c>
      <c r="D156" s="23">
        <f>origine!E157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13">
        <f t="shared" si="69"/>
        <v>0</v>
      </c>
      <c r="Y156" s="16"/>
      <c r="Z156" s="13">
        <f t="shared" si="56"/>
        <v>0</v>
      </c>
      <c r="AA156" s="16"/>
      <c r="AB156" s="13">
        <f t="shared" si="68"/>
        <v>0</v>
      </c>
      <c r="AC156" s="24"/>
      <c r="AD156" s="22">
        <f t="shared" si="57"/>
        <v>0</v>
      </c>
      <c r="AE156" s="24"/>
      <c r="AF156" s="22">
        <f t="shared" si="58"/>
        <v>0</v>
      </c>
      <c r="AG156" s="16"/>
      <c r="AH156" s="13">
        <f t="shared" si="59"/>
        <v>0</v>
      </c>
      <c r="AI156" s="16"/>
      <c r="AJ156" s="13">
        <f t="shared" si="60"/>
        <v>0</v>
      </c>
      <c r="AK156" s="24"/>
      <c r="AL156" s="22">
        <f t="shared" si="61"/>
        <v>0</v>
      </c>
      <c r="AM156" s="24"/>
      <c r="AN156" s="13">
        <f t="shared" si="62"/>
        <v>0</v>
      </c>
      <c r="AO156" s="24"/>
      <c r="AP156" s="22">
        <f t="shared" si="63"/>
        <v>0</v>
      </c>
      <c r="AQ156" s="24"/>
      <c r="AR156" s="22">
        <f t="shared" si="64"/>
        <v>0</v>
      </c>
      <c r="AS156" s="24"/>
      <c r="AT156" s="22">
        <f t="shared" si="65"/>
        <v>0</v>
      </c>
      <c r="AU156" s="24"/>
      <c r="AV156" s="22">
        <f t="shared" si="66"/>
        <v>0</v>
      </c>
      <c r="AW156" s="187">
        <f t="shared" si="67"/>
        <v>0</v>
      </c>
    </row>
    <row r="157" spans="2:49" ht="15" thickBot="1">
      <c r="B157" s="94" t="s">
        <v>5</v>
      </c>
      <c r="C157" s="95"/>
      <c r="D157" s="23">
        <f>origine!E158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13">
        <f t="shared" si="69"/>
        <v>0</v>
      </c>
      <c r="Y157" s="16"/>
      <c r="Z157" s="13">
        <f t="shared" si="56"/>
        <v>0</v>
      </c>
      <c r="AA157" s="16"/>
      <c r="AB157" s="13">
        <f t="shared" si="68"/>
        <v>0</v>
      </c>
      <c r="AC157" s="24"/>
      <c r="AD157" s="22">
        <f t="shared" si="57"/>
        <v>0</v>
      </c>
      <c r="AE157" s="24"/>
      <c r="AF157" s="22">
        <f t="shared" si="58"/>
        <v>0</v>
      </c>
      <c r="AG157" s="16"/>
      <c r="AH157" s="13">
        <f t="shared" si="59"/>
        <v>0</v>
      </c>
      <c r="AI157" s="16"/>
      <c r="AJ157" s="13">
        <f t="shared" si="60"/>
        <v>0</v>
      </c>
      <c r="AK157" s="24"/>
      <c r="AL157" s="22">
        <f t="shared" si="61"/>
        <v>0</v>
      </c>
      <c r="AM157" s="24"/>
      <c r="AN157" s="13">
        <f t="shared" si="62"/>
        <v>0</v>
      </c>
      <c r="AO157" s="24"/>
      <c r="AP157" s="22">
        <f t="shared" si="63"/>
        <v>0</v>
      </c>
      <c r="AQ157" s="24"/>
      <c r="AR157" s="22">
        <f t="shared" si="64"/>
        <v>0</v>
      </c>
      <c r="AS157" s="24"/>
      <c r="AT157" s="22">
        <f t="shared" si="65"/>
        <v>0</v>
      </c>
      <c r="AU157" s="24"/>
      <c r="AV157" s="22">
        <f t="shared" si="66"/>
        <v>0</v>
      </c>
      <c r="AW157" s="187">
        <f t="shared" si="67"/>
        <v>0</v>
      </c>
    </row>
    <row r="158" spans="2:49">
      <c r="B158" s="52" t="s">
        <v>473</v>
      </c>
      <c r="C158" s="163">
        <v>3.99</v>
      </c>
      <c r="D158" s="23" t="s">
        <v>412</v>
      </c>
      <c r="E158" s="24"/>
      <c r="F158" s="22">
        <f t="shared" si="47"/>
        <v>0</v>
      </c>
      <c r="G158" s="24"/>
      <c r="H158" s="22">
        <f t="shared" si="48"/>
        <v>0</v>
      </c>
      <c r="I158" s="24">
        <v>1</v>
      </c>
      <c r="J158" s="22">
        <f t="shared" si="49"/>
        <v>3.99</v>
      </c>
      <c r="K158" s="24">
        <v>1</v>
      </c>
      <c r="L158" s="22">
        <f t="shared" si="50"/>
        <v>3.99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13">
        <f t="shared" si="69"/>
        <v>0</v>
      </c>
      <c r="Y158" s="16"/>
      <c r="Z158" s="13">
        <f t="shared" si="56"/>
        <v>0</v>
      </c>
      <c r="AA158" s="16"/>
      <c r="AB158" s="13">
        <f t="shared" si="68"/>
        <v>0</v>
      </c>
      <c r="AC158" s="24"/>
      <c r="AD158" s="22">
        <f t="shared" si="57"/>
        <v>0</v>
      </c>
      <c r="AE158" s="24"/>
      <c r="AF158" s="22">
        <f t="shared" si="58"/>
        <v>0</v>
      </c>
      <c r="AG158" s="16"/>
      <c r="AH158" s="13">
        <f t="shared" si="59"/>
        <v>0</v>
      </c>
      <c r="AI158" s="16"/>
      <c r="AJ158" s="13">
        <f t="shared" si="60"/>
        <v>0</v>
      </c>
      <c r="AK158" s="24"/>
      <c r="AL158" s="22">
        <f t="shared" si="61"/>
        <v>0</v>
      </c>
      <c r="AM158" s="24"/>
      <c r="AN158" s="13">
        <f t="shared" si="62"/>
        <v>0</v>
      </c>
      <c r="AO158" s="24"/>
      <c r="AP158" s="22">
        <f t="shared" si="63"/>
        <v>0</v>
      </c>
      <c r="AQ158" s="24"/>
      <c r="AR158" s="22">
        <f t="shared" si="64"/>
        <v>0</v>
      </c>
      <c r="AS158" s="24"/>
      <c r="AT158" s="22">
        <f t="shared" si="65"/>
        <v>0</v>
      </c>
      <c r="AU158" s="24"/>
      <c r="AV158" s="22">
        <f t="shared" si="66"/>
        <v>0</v>
      </c>
      <c r="AW158" s="187">
        <f t="shared" si="67"/>
        <v>2</v>
      </c>
    </row>
    <row r="159" spans="2:49">
      <c r="B159" s="106" t="s">
        <v>206</v>
      </c>
      <c r="C159" s="163">
        <v>0.89</v>
      </c>
      <c r="D159" s="23" t="s">
        <v>412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>
        <v>3</v>
      </c>
      <c r="T159" s="13">
        <f t="shared" si="54"/>
        <v>2.67</v>
      </c>
      <c r="U159" s="16"/>
      <c r="V159" s="13">
        <f t="shared" si="55"/>
        <v>0</v>
      </c>
      <c r="W159" s="16"/>
      <c r="X159" s="13">
        <f t="shared" si="69"/>
        <v>0</v>
      </c>
      <c r="Y159" s="16"/>
      <c r="Z159" s="13">
        <f t="shared" si="56"/>
        <v>0</v>
      </c>
      <c r="AA159" s="16">
        <v>4</v>
      </c>
      <c r="AB159" s="13">
        <f t="shared" si="68"/>
        <v>3.56</v>
      </c>
      <c r="AC159" s="24"/>
      <c r="AD159" s="22">
        <f t="shared" si="57"/>
        <v>0</v>
      </c>
      <c r="AE159" s="24"/>
      <c r="AF159" s="22">
        <f t="shared" si="58"/>
        <v>0</v>
      </c>
      <c r="AG159" s="16"/>
      <c r="AH159" s="13">
        <f t="shared" si="59"/>
        <v>0</v>
      </c>
      <c r="AI159" s="16"/>
      <c r="AJ159" s="13">
        <f t="shared" si="60"/>
        <v>0</v>
      </c>
      <c r="AK159" s="24"/>
      <c r="AL159" s="22">
        <f t="shared" si="61"/>
        <v>0</v>
      </c>
      <c r="AM159" s="24"/>
      <c r="AN159" s="13">
        <f t="shared" si="62"/>
        <v>0</v>
      </c>
      <c r="AO159" s="24"/>
      <c r="AP159" s="22">
        <f t="shared" si="63"/>
        <v>0</v>
      </c>
      <c r="AQ159" s="24"/>
      <c r="AR159" s="22">
        <f t="shared" si="64"/>
        <v>0</v>
      </c>
      <c r="AS159" s="24"/>
      <c r="AT159" s="22">
        <f t="shared" si="65"/>
        <v>0</v>
      </c>
      <c r="AU159" s="24"/>
      <c r="AV159" s="22">
        <f t="shared" si="66"/>
        <v>0</v>
      </c>
      <c r="AW159" s="187">
        <f t="shared" si="67"/>
        <v>7</v>
      </c>
    </row>
    <row r="160" spans="2:49" ht="15" thickBot="1">
      <c r="B160" s="52" t="s">
        <v>207</v>
      </c>
      <c r="C160" s="163">
        <v>0.89</v>
      </c>
      <c r="D160" s="23" t="s">
        <v>412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>
        <v>3</v>
      </c>
      <c r="T160" s="13">
        <f t="shared" si="54"/>
        <v>2.67</v>
      </c>
      <c r="U160" s="16"/>
      <c r="V160" s="13">
        <f t="shared" si="55"/>
        <v>0</v>
      </c>
      <c r="W160" s="16"/>
      <c r="X160" s="13">
        <f t="shared" si="69"/>
        <v>0</v>
      </c>
      <c r="Y160" s="16"/>
      <c r="Z160" s="13">
        <f t="shared" si="56"/>
        <v>0</v>
      </c>
      <c r="AA160" s="16">
        <v>4</v>
      </c>
      <c r="AB160" s="13">
        <f t="shared" si="68"/>
        <v>3.56</v>
      </c>
      <c r="AC160" s="24"/>
      <c r="AD160" s="22">
        <f t="shared" si="57"/>
        <v>0</v>
      </c>
      <c r="AE160" s="24"/>
      <c r="AF160" s="22">
        <f t="shared" si="58"/>
        <v>0</v>
      </c>
      <c r="AG160" s="16"/>
      <c r="AH160" s="13">
        <f t="shared" si="59"/>
        <v>0</v>
      </c>
      <c r="AI160" s="16"/>
      <c r="AJ160" s="13">
        <f t="shared" si="60"/>
        <v>0</v>
      </c>
      <c r="AK160" s="24"/>
      <c r="AL160" s="22">
        <f t="shared" si="61"/>
        <v>0</v>
      </c>
      <c r="AM160" s="24"/>
      <c r="AN160" s="13">
        <f t="shared" si="62"/>
        <v>0</v>
      </c>
      <c r="AO160" s="24"/>
      <c r="AP160" s="22">
        <f t="shared" si="63"/>
        <v>0</v>
      </c>
      <c r="AQ160" s="24"/>
      <c r="AR160" s="22">
        <f t="shared" si="64"/>
        <v>0</v>
      </c>
      <c r="AS160" s="24"/>
      <c r="AT160" s="22">
        <f t="shared" si="65"/>
        <v>0</v>
      </c>
      <c r="AU160" s="24"/>
      <c r="AV160" s="22">
        <f t="shared" si="66"/>
        <v>0</v>
      </c>
      <c r="AW160" s="187">
        <f t="shared" si="67"/>
        <v>7</v>
      </c>
    </row>
    <row r="161" spans="2:49" ht="15" thickBot="1">
      <c r="B161" s="94" t="s">
        <v>251</v>
      </c>
      <c r="C161" s="95"/>
      <c r="D161" s="23">
        <f>origine!E162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13">
        <f t="shared" si="69"/>
        <v>0</v>
      </c>
      <c r="Y161" s="16"/>
      <c r="Z161" s="13">
        <f t="shared" si="56"/>
        <v>0</v>
      </c>
      <c r="AA161" s="16"/>
      <c r="AB161" s="13">
        <f t="shared" si="68"/>
        <v>0</v>
      </c>
      <c r="AC161" s="24"/>
      <c r="AD161" s="22">
        <f t="shared" si="57"/>
        <v>0</v>
      </c>
      <c r="AE161" s="24"/>
      <c r="AF161" s="22">
        <f t="shared" si="58"/>
        <v>0</v>
      </c>
      <c r="AG161" s="16"/>
      <c r="AH161" s="13">
        <f t="shared" si="59"/>
        <v>0</v>
      </c>
      <c r="AI161" s="16"/>
      <c r="AJ161" s="13">
        <f t="shared" si="60"/>
        <v>0</v>
      </c>
      <c r="AK161" s="24"/>
      <c r="AL161" s="22">
        <f t="shared" si="61"/>
        <v>0</v>
      </c>
      <c r="AM161" s="24"/>
      <c r="AN161" s="13">
        <f t="shared" si="62"/>
        <v>0</v>
      </c>
      <c r="AO161" s="24"/>
      <c r="AP161" s="22">
        <f t="shared" si="63"/>
        <v>0</v>
      </c>
      <c r="AQ161" s="24"/>
      <c r="AR161" s="22">
        <f t="shared" si="64"/>
        <v>0</v>
      </c>
      <c r="AS161" s="24"/>
      <c r="AT161" s="22">
        <f t="shared" si="65"/>
        <v>0</v>
      </c>
      <c r="AU161" s="24"/>
      <c r="AV161" s="22">
        <f t="shared" si="66"/>
        <v>0</v>
      </c>
      <c r="AW161" s="187">
        <f t="shared" si="67"/>
        <v>0</v>
      </c>
    </row>
    <row r="162" spans="2:49">
      <c r="B162" s="85" t="s">
        <v>156</v>
      </c>
      <c r="C162" s="163">
        <v>1.9</v>
      </c>
      <c r="D162" s="23">
        <f>origine!E163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13">
        <f t="shared" si="69"/>
        <v>0</v>
      </c>
      <c r="Y162" s="16"/>
      <c r="Z162" s="13">
        <f t="shared" si="56"/>
        <v>0</v>
      </c>
      <c r="AA162" s="16"/>
      <c r="AB162" s="13">
        <f t="shared" si="68"/>
        <v>0</v>
      </c>
      <c r="AC162" s="24"/>
      <c r="AD162" s="22">
        <f t="shared" si="57"/>
        <v>0</v>
      </c>
      <c r="AE162" s="24"/>
      <c r="AF162" s="22">
        <f t="shared" si="58"/>
        <v>0</v>
      </c>
      <c r="AG162" s="16"/>
      <c r="AH162" s="13">
        <f t="shared" si="59"/>
        <v>0</v>
      </c>
      <c r="AI162" s="16"/>
      <c r="AJ162" s="13">
        <f t="shared" si="60"/>
        <v>0</v>
      </c>
      <c r="AK162" s="24"/>
      <c r="AL162" s="22">
        <f t="shared" si="61"/>
        <v>0</v>
      </c>
      <c r="AM162" s="24"/>
      <c r="AN162" s="13">
        <f t="shared" si="62"/>
        <v>0</v>
      </c>
      <c r="AO162" s="24"/>
      <c r="AP162" s="22">
        <f t="shared" si="63"/>
        <v>0</v>
      </c>
      <c r="AQ162" s="24"/>
      <c r="AR162" s="22">
        <f t="shared" si="64"/>
        <v>0</v>
      </c>
      <c r="AS162" s="24"/>
      <c r="AT162" s="22">
        <f t="shared" si="65"/>
        <v>0</v>
      </c>
      <c r="AU162" s="24"/>
      <c r="AV162" s="22">
        <f t="shared" si="66"/>
        <v>0</v>
      </c>
      <c r="AW162" s="187">
        <f t="shared" si="67"/>
        <v>0</v>
      </c>
    </row>
    <row r="163" spans="2:49">
      <c r="B163" s="47" t="s">
        <v>272</v>
      </c>
      <c r="C163" s="43">
        <v>0.9</v>
      </c>
      <c r="D163" s="23">
        <f>origine!E164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/>
      <c r="L163" s="22">
        <f t="shared" si="50"/>
        <v>0</v>
      </c>
      <c r="M163" s="24"/>
      <c r="N163" s="22">
        <f t="shared" si="51"/>
        <v>0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13">
        <f t="shared" si="69"/>
        <v>0</v>
      </c>
      <c r="Y163" s="16"/>
      <c r="Z163" s="13">
        <f t="shared" si="56"/>
        <v>0</v>
      </c>
      <c r="AA163" s="16"/>
      <c r="AB163" s="13">
        <f t="shared" si="68"/>
        <v>0</v>
      </c>
      <c r="AC163" s="24"/>
      <c r="AD163" s="22">
        <f t="shared" si="57"/>
        <v>0</v>
      </c>
      <c r="AE163" s="24"/>
      <c r="AF163" s="22">
        <f t="shared" si="58"/>
        <v>0</v>
      </c>
      <c r="AG163" s="16"/>
      <c r="AH163" s="13">
        <f t="shared" si="59"/>
        <v>0</v>
      </c>
      <c r="AI163" s="16"/>
      <c r="AJ163" s="13">
        <f t="shared" si="60"/>
        <v>0</v>
      </c>
      <c r="AK163" s="24"/>
      <c r="AL163" s="22">
        <f t="shared" si="61"/>
        <v>0</v>
      </c>
      <c r="AM163" s="24"/>
      <c r="AN163" s="13">
        <f t="shared" si="62"/>
        <v>0</v>
      </c>
      <c r="AO163" s="24"/>
      <c r="AP163" s="22">
        <f t="shared" si="63"/>
        <v>0</v>
      </c>
      <c r="AQ163" s="24"/>
      <c r="AR163" s="22">
        <f t="shared" si="64"/>
        <v>0</v>
      </c>
      <c r="AS163" s="24"/>
      <c r="AT163" s="22">
        <f t="shared" si="65"/>
        <v>0</v>
      </c>
      <c r="AU163" s="24"/>
      <c r="AV163" s="22">
        <f t="shared" si="66"/>
        <v>0</v>
      </c>
      <c r="AW163" s="187">
        <f t="shared" si="67"/>
        <v>0</v>
      </c>
    </row>
    <row r="164" spans="2:49" ht="15" thickBot="1">
      <c r="B164" s="52" t="s">
        <v>292</v>
      </c>
      <c r="C164" s="163">
        <v>0.75</v>
      </c>
      <c r="D164" s="23">
        <f>origine!E165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13">
        <f t="shared" si="69"/>
        <v>0</v>
      </c>
      <c r="Y164" s="16"/>
      <c r="Z164" s="13">
        <f t="shared" si="56"/>
        <v>0</v>
      </c>
      <c r="AA164" s="16"/>
      <c r="AB164" s="13">
        <f t="shared" si="68"/>
        <v>0</v>
      </c>
      <c r="AC164" s="24"/>
      <c r="AD164" s="22">
        <f t="shared" si="57"/>
        <v>0</v>
      </c>
      <c r="AE164" s="24"/>
      <c r="AF164" s="22">
        <f t="shared" si="58"/>
        <v>0</v>
      </c>
      <c r="AG164" s="16"/>
      <c r="AH164" s="13">
        <f t="shared" si="59"/>
        <v>0</v>
      </c>
      <c r="AI164" s="16"/>
      <c r="AJ164" s="13">
        <f t="shared" si="60"/>
        <v>0</v>
      </c>
      <c r="AK164" s="24"/>
      <c r="AL164" s="22">
        <f t="shared" si="61"/>
        <v>0</v>
      </c>
      <c r="AM164" s="24"/>
      <c r="AN164" s="13">
        <f t="shared" si="62"/>
        <v>0</v>
      </c>
      <c r="AO164" s="24"/>
      <c r="AP164" s="22">
        <f t="shared" si="63"/>
        <v>0</v>
      </c>
      <c r="AQ164" s="24"/>
      <c r="AR164" s="22">
        <f t="shared" si="64"/>
        <v>0</v>
      </c>
      <c r="AS164" s="24"/>
      <c r="AT164" s="22">
        <f t="shared" si="65"/>
        <v>0</v>
      </c>
      <c r="AU164" s="24"/>
      <c r="AV164" s="22">
        <f t="shared" si="66"/>
        <v>0</v>
      </c>
      <c r="AW164" s="187">
        <f t="shared" si="67"/>
        <v>0</v>
      </c>
    </row>
    <row r="165" spans="2:49" s="21" customFormat="1" ht="15" thickBot="1">
      <c r="B165" s="47" t="s">
        <v>157</v>
      </c>
      <c r="C165" s="43">
        <v>0.85</v>
      </c>
      <c r="D165" s="23">
        <f>origine!E166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13">
        <f t="shared" si="69"/>
        <v>0</v>
      </c>
      <c r="Y165" s="16"/>
      <c r="Z165" s="13">
        <f t="shared" si="56"/>
        <v>0</v>
      </c>
      <c r="AA165" s="16"/>
      <c r="AB165" s="13">
        <f t="shared" si="68"/>
        <v>0</v>
      </c>
      <c r="AC165" s="24"/>
      <c r="AD165" s="22">
        <f t="shared" si="57"/>
        <v>0</v>
      </c>
      <c r="AE165" s="24"/>
      <c r="AF165" s="22">
        <f t="shared" si="58"/>
        <v>0</v>
      </c>
      <c r="AG165" s="16"/>
      <c r="AH165" s="13">
        <f t="shared" si="59"/>
        <v>0</v>
      </c>
      <c r="AI165" s="16"/>
      <c r="AJ165" s="13">
        <f t="shared" si="60"/>
        <v>0</v>
      </c>
      <c r="AK165" s="24"/>
      <c r="AL165" s="22">
        <f t="shared" si="61"/>
        <v>0</v>
      </c>
      <c r="AM165" s="24"/>
      <c r="AN165" s="13">
        <f t="shared" si="62"/>
        <v>0</v>
      </c>
      <c r="AO165" s="24"/>
      <c r="AP165" s="22">
        <f t="shared" si="63"/>
        <v>0</v>
      </c>
      <c r="AQ165" s="24"/>
      <c r="AR165" s="22">
        <f t="shared" si="64"/>
        <v>0</v>
      </c>
      <c r="AS165" s="24"/>
      <c r="AT165" s="22">
        <f t="shared" si="65"/>
        <v>0</v>
      </c>
      <c r="AU165" s="24"/>
      <c r="AV165" s="22">
        <f t="shared" si="66"/>
        <v>0</v>
      </c>
      <c r="AW165" s="187">
        <f t="shared" si="67"/>
        <v>0</v>
      </c>
    </row>
    <row r="166" spans="2:49">
      <c r="B166" s="86" t="s">
        <v>273</v>
      </c>
      <c r="C166" s="163">
        <v>1.5</v>
      </c>
      <c r="D166" s="23">
        <f>origine!E167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13">
        <f t="shared" si="69"/>
        <v>0</v>
      </c>
      <c r="Y166" s="16"/>
      <c r="Z166" s="13">
        <f t="shared" si="56"/>
        <v>0</v>
      </c>
      <c r="AA166" s="16"/>
      <c r="AB166" s="13">
        <f t="shared" si="68"/>
        <v>0</v>
      </c>
      <c r="AC166" s="24"/>
      <c r="AD166" s="22">
        <f t="shared" si="57"/>
        <v>0</v>
      </c>
      <c r="AE166" s="24"/>
      <c r="AF166" s="22">
        <f t="shared" si="58"/>
        <v>0</v>
      </c>
      <c r="AG166" s="16"/>
      <c r="AH166" s="13">
        <f t="shared" si="59"/>
        <v>0</v>
      </c>
      <c r="AI166" s="16"/>
      <c r="AJ166" s="13">
        <f t="shared" si="60"/>
        <v>0</v>
      </c>
      <c r="AK166" s="24"/>
      <c r="AL166" s="22">
        <f t="shared" si="61"/>
        <v>0</v>
      </c>
      <c r="AM166" s="24"/>
      <c r="AN166" s="13">
        <f t="shared" si="62"/>
        <v>0</v>
      </c>
      <c r="AO166" s="24"/>
      <c r="AP166" s="22">
        <f t="shared" si="63"/>
        <v>0</v>
      </c>
      <c r="AQ166" s="24"/>
      <c r="AR166" s="22">
        <f t="shared" si="64"/>
        <v>0</v>
      </c>
      <c r="AS166" s="24"/>
      <c r="AT166" s="22">
        <f t="shared" si="65"/>
        <v>0</v>
      </c>
      <c r="AU166" s="24"/>
      <c r="AV166" s="22">
        <f t="shared" si="66"/>
        <v>0</v>
      </c>
      <c r="AW166" s="187">
        <f t="shared" si="67"/>
        <v>0</v>
      </c>
    </row>
    <row r="167" spans="2:49">
      <c r="B167" s="47" t="s">
        <v>54</v>
      </c>
      <c r="C167" s="43">
        <v>1.35</v>
      </c>
      <c r="D167" s="23">
        <f>origine!E168</f>
        <v>0</v>
      </c>
      <c r="E167" s="24"/>
      <c r="F167" s="22">
        <f t="shared" si="47"/>
        <v>0</v>
      </c>
      <c r="G167" s="24"/>
      <c r="H167" s="22">
        <f t="shared" si="48"/>
        <v>0</v>
      </c>
      <c r="I167" s="24"/>
      <c r="J167" s="22">
        <f t="shared" si="49"/>
        <v>0</v>
      </c>
      <c r="K167" s="24"/>
      <c r="L167" s="22">
        <f t="shared" si="50"/>
        <v>0</v>
      </c>
      <c r="M167" s="24"/>
      <c r="N167" s="22">
        <f t="shared" si="51"/>
        <v>0</v>
      </c>
      <c r="O167" s="24"/>
      <c r="P167" s="22">
        <f t="shared" si="52"/>
        <v>0</v>
      </c>
      <c r="Q167" s="16"/>
      <c r="R167" s="13">
        <f t="shared" si="53"/>
        <v>0</v>
      </c>
      <c r="S167" s="16"/>
      <c r="T167" s="13">
        <f t="shared" si="54"/>
        <v>0</v>
      </c>
      <c r="U167" s="16"/>
      <c r="V167" s="13">
        <f t="shared" si="55"/>
        <v>0</v>
      </c>
      <c r="W167" s="16"/>
      <c r="X167" s="13">
        <f t="shared" si="69"/>
        <v>0</v>
      </c>
      <c r="Y167" s="16"/>
      <c r="Z167" s="13">
        <f t="shared" si="56"/>
        <v>0</v>
      </c>
      <c r="AA167" s="16"/>
      <c r="AB167" s="13">
        <f t="shared" si="68"/>
        <v>0</v>
      </c>
      <c r="AC167" s="24"/>
      <c r="AD167" s="22">
        <f t="shared" si="57"/>
        <v>0</v>
      </c>
      <c r="AE167" s="24"/>
      <c r="AF167" s="22">
        <f t="shared" si="58"/>
        <v>0</v>
      </c>
      <c r="AG167" s="16"/>
      <c r="AH167" s="13">
        <f t="shared" si="59"/>
        <v>0</v>
      </c>
      <c r="AI167" s="16"/>
      <c r="AJ167" s="13">
        <f t="shared" si="60"/>
        <v>0</v>
      </c>
      <c r="AK167" s="24"/>
      <c r="AL167" s="22">
        <f t="shared" si="61"/>
        <v>0</v>
      </c>
      <c r="AM167" s="24"/>
      <c r="AN167" s="13">
        <f t="shared" si="62"/>
        <v>0</v>
      </c>
      <c r="AO167" s="24"/>
      <c r="AP167" s="22">
        <f t="shared" si="63"/>
        <v>0</v>
      </c>
      <c r="AQ167" s="24"/>
      <c r="AR167" s="22">
        <f t="shared" si="64"/>
        <v>0</v>
      </c>
      <c r="AS167" s="24"/>
      <c r="AT167" s="22">
        <f t="shared" si="65"/>
        <v>0</v>
      </c>
      <c r="AU167" s="24"/>
      <c r="AV167" s="22">
        <f t="shared" si="66"/>
        <v>0</v>
      </c>
      <c r="AW167" s="187">
        <f t="shared" si="67"/>
        <v>0</v>
      </c>
    </row>
    <row r="168" spans="2:49">
      <c r="B168" s="52" t="s">
        <v>208</v>
      </c>
      <c r="C168" s="43">
        <v>1.9</v>
      </c>
      <c r="D168" s="23">
        <f>origine!E169</f>
        <v>0</v>
      </c>
      <c r="E168" s="24"/>
      <c r="F168" s="22">
        <f t="shared" si="47"/>
        <v>0</v>
      </c>
      <c r="G168" s="24"/>
      <c r="H168" s="22">
        <f t="shared" si="48"/>
        <v>0</v>
      </c>
      <c r="I168" s="24"/>
      <c r="J168" s="22">
        <f t="shared" si="49"/>
        <v>0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6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13">
        <f t="shared" si="69"/>
        <v>0</v>
      </c>
      <c r="Y168" s="16"/>
      <c r="Z168" s="13">
        <f t="shared" si="56"/>
        <v>0</v>
      </c>
      <c r="AA168" s="16"/>
      <c r="AB168" s="13">
        <f t="shared" si="68"/>
        <v>0</v>
      </c>
      <c r="AC168" s="24"/>
      <c r="AD168" s="22">
        <f t="shared" si="57"/>
        <v>0</v>
      </c>
      <c r="AE168" s="24"/>
      <c r="AF168" s="22">
        <f t="shared" si="58"/>
        <v>0</v>
      </c>
      <c r="AG168" s="16"/>
      <c r="AH168" s="13">
        <f t="shared" si="59"/>
        <v>0</v>
      </c>
      <c r="AI168" s="16"/>
      <c r="AJ168" s="13">
        <f t="shared" si="60"/>
        <v>0</v>
      </c>
      <c r="AK168" s="24"/>
      <c r="AL168" s="22">
        <f t="shared" si="61"/>
        <v>0</v>
      </c>
      <c r="AM168" s="24"/>
      <c r="AN168" s="13">
        <f t="shared" si="62"/>
        <v>0</v>
      </c>
      <c r="AO168" s="24"/>
      <c r="AP168" s="22">
        <f t="shared" si="63"/>
        <v>0</v>
      </c>
      <c r="AQ168" s="24"/>
      <c r="AR168" s="22">
        <f t="shared" si="64"/>
        <v>0</v>
      </c>
      <c r="AS168" s="24"/>
      <c r="AT168" s="22">
        <f t="shared" si="65"/>
        <v>0</v>
      </c>
      <c r="AU168" s="24"/>
      <c r="AV168" s="22">
        <f t="shared" si="66"/>
        <v>0</v>
      </c>
      <c r="AW168" s="187">
        <f t="shared" si="67"/>
        <v>0</v>
      </c>
    </row>
    <row r="169" spans="2:49" ht="15" thickBot="1">
      <c r="B169" s="47" t="s">
        <v>91</v>
      </c>
      <c r="C169" s="43">
        <v>1.4</v>
      </c>
      <c r="D169" s="23">
        <f>origine!E170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13">
        <f t="shared" si="69"/>
        <v>0</v>
      </c>
      <c r="Y169" s="16"/>
      <c r="Z169" s="13">
        <f t="shared" si="56"/>
        <v>0</v>
      </c>
      <c r="AA169" s="16"/>
      <c r="AB169" s="13">
        <f t="shared" si="68"/>
        <v>0</v>
      </c>
      <c r="AC169" s="24"/>
      <c r="AD169" s="22">
        <f t="shared" si="57"/>
        <v>0</v>
      </c>
      <c r="AE169" s="24"/>
      <c r="AF169" s="22">
        <f t="shared" si="58"/>
        <v>0</v>
      </c>
      <c r="AG169" s="16"/>
      <c r="AH169" s="13">
        <f t="shared" si="59"/>
        <v>0</v>
      </c>
      <c r="AI169" s="16"/>
      <c r="AJ169" s="13">
        <f t="shared" si="60"/>
        <v>0</v>
      </c>
      <c r="AK169" s="24"/>
      <c r="AL169" s="22">
        <f t="shared" si="61"/>
        <v>0</v>
      </c>
      <c r="AM169" s="24"/>
      <c r="AN169" s="13">
        <f t="shared" si="62"/>
        <v>0</v>
      </c>
      <c r="AO169" s="24"/>
      <c r="AP169" s="22">
        <f t="shared" si="63"/>
        <v>0</v>
      </c>
      <c r="AQ169" s="24"/>
      <c r="AR169" s="22">
        <f t="shared" si="64"/>
        <v>0</v>
      </c>
      <c r="AS169" s="24"/>
      <c r="AT169" s="22">
        <f t="shared" si="65"/>
        <v>0</v>
      </c>
      <c r="AU169" s="24"/>
      <c r="AV169" s="22">
        <f t="shared" si="66"/>
        <v>0</v>
      </c>
      <c r="AW169" s="187">
        <f t="shared" si="67"/>
        <v>0</v>
      </c>
    </row>
    <row r="170" spans="2:49" s="21" customFormat="1" ht="15" thickBot="1">
      <c r="B170" s="52" t="s">
        <v>92</v>
      </c>
      <c r="C170" s="163">
        <v>1</v>
      </c>
      <c r="D170" s="23">
        <f>origine!E171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13">
        <f t="shared" si="69"/>
        <v>0</v>
      </c>
      <c r="Y170" s="16"/>
      <c r="Z170" s="13">
        <f t="shared" si="56"/>
        <v>0</v>
      </c>
      <c r="AA170" s="16"/>
      <c r="AB170" s="13">
        <f t="shared" si="68"/>
        <v>0</v>
      </c>
      <c r="AC170" s="24"/>
      <c r="AD170" s="22">
        <f t="shared" si="57"/>
        <v>0</v>
      </c>
      <c r="AE170" s="24"/>
      <c r="AF170" s="22">
        <f t="shared" si="58"/>
        <v>0</v>
      </c>
      <c r="AG170" s="16"/>
      <c r="AH170" s="13">
        <f t="shared" si="59"/>
        <v>0</v>
      </c>
      <c r="AI170" s="16"/>
      <c r="AJ170" s="13">
        <f t="shared" si="60"/>
        <v>0</v>
      </c>
      <c r="AK170" s="24"/>
      <c r="AL170" s="22">
        <f t="shared" si="61"/>
        <v>0</v>
      </c>
      <c r="AM170" s="24"/>
      <c r="AN170" s="13">
        <f t="shared" si="62"/>
        <v>0</v>
      </c>
      <c r="AO170" s="24"/>
      <c r="AP170" s="22">
        <f t="shared" si="63"/>
        <v>0</v>
      </c>
      <c r="AQ170" s="24"/>
      <c r="AR170" s="22">
        <f t="shared" si="64"/>
        <v>0</v>
      </c>
      <c r="AS170" s="24"/>
      <c r="AT170" s="22">
        <f t="shared" si="65"/>
        <v>0</v>
      </c>
      <c r="AU170" s="24"/>
      <c r="AV170" s="22">
        <f t="shared" si="66"/>
        <v>0</v>
      </c>
      <c r="AW170" s="187">
        <f t="shared" si="67"/>
        <v>0</v>
      </c>
    </row>
    <row r="171" spans="2:49">
      <c r="B171" s="47" t="s">
        <v>121</v>
      </c>
      <c r="C171" s="43">
        <v>1.1499999999999999</v>
      </c>
      <c r="D171" s="23">
        <f>origine!E172</f>
        <v>0</v>
      </c>
      <c r="E171" s="24"/>
      <c r="F171" s="22">
        <f t="shared" si="47"/>
        <v>0</v>
      </c>
      <c r="G171" s="24"/>
      <c r="H171" s="22">
        <f t="shared" si="48"/>
        <v>0</v>
      </c>
      <c r="I171" s="24"/>
      <c r="J171" s="22">
        <f t="shared" si="49"/>
        <v>0</v>
      </c>
      <c r="K171" s="24"/>
      <c r="L171" s="22">
        <f t="shared" si="50"/>
        <v>0</v>
      </c>
      <c r="M171" s="24"/>
      <c r="N171" s="22">
        <f t="shared" si="51"/>
        <v>0</v>
      </c>
      <c r="O171" s="24"/>
      <c r="P171" s="22">
        <f t="shared" si="52"/>
        <v>0</v>
      </c>
      <c r="Q171" s="16"/>
      <c r="R171" s="13">
        <f t="shared" si="53"/>
        <v>0</v>
      </c>
      <c r="S171" s="16"/>
      <c r="T171" s="13">
        <f t="shared" si="54"/>
        <v>0</v>
      </c>
      <c r="U171" s="16"/>
      <c r="V171" s="13">
        <f t="shared" si="55"/>
        <v>0</v>
      </c>
      <c r="W171" s="16"/>
      <c r="X171" s="13">
        <f t="shared" si="69"/>
        <v>0</v>
      </c>
      <c r="Y171" s="16"/>
      <c r="Z171" s="13">
        <f t="shared" si="56"/>
        <v>0</v>
      </c>
      <c r="AA171" s="16"/>
      <c r="AB171" s="13">
        <f t="shared" si="68"/>
        <v>0</v>
      </c>
      <c r="AC171" s="24"/>
      <c r="AD171" s="22">
        <f t="shared" si="57"/>
        <v>0</v>
      </c>
      <c r="AE171" s="24"/>
      <c r="AF171" s="22">
        <f t="shared" si="58"/>
        <v>0</v>
      </c>
      <c r="AG171" s="16"/>
      <c r="AH171" s="13">
        <f t="shared" si="59"/>
        <v>0</v>
      </c>
      <c r="AI171" s="16"/>
      <c r="AJ171" s="13">
        <f t="shared" si="60"/>
        <v>0</v>
      </c>
      <c r="AK171" s="24"/>
      <c r="AL171" s="22">
        <f t="shared" si="61"/>
        <v>0</v>
      </c>
      <c r="AM171" s="24"/>
      <c r="AN171" s="13">
        <f t="shared" si="62"/>
        <v>0</v>
      </c>
      <c r="AO171" s="24"/>
      <c r="AP171" s="22">
        <f t="shared" si="63"/>
        <v>0</v>
      </c>
      <c r="AQ171" s="24"/>
      <c r="AR171" s="22">
        <f t="shared" si="64"/>
        <v>0</v>
      </c>
      <c r="AS171" s="24"/>
      <c r="AT171" s="22">
        <f t="shared" si="65"/>
        <v>0</v>
      </c>
      <c r="AU171" s="24"/>
      <c r="AV171" s="22">
        <f t="shared" si="66"/>
        <v>0</v>
      </c>
      <c r="AW171" s="187">
        <f t="shared" si="67"/>
        <v>0</v>
      </c>
    </row>
    <row r="172" spans="2:49">
      <c r="B172" s="52" t="s">
        <v>158</v>
      </c>
      <c r="C172" s="163">
        <v>1.1499999999999999</v>
      </c>
      <c r="D172" s="23">
        <f>origine!E173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13">
        <f t="shared" si="69"/>
        <v>0</v>
      </c>
      <c r="Y172" s="16"/>
      <c r="Z172" s="13">
        <f t="shared" si="56"/>
        <v>0</v>
      </c>
      <c r="AA172" s="16"/>
      <c r="AB172" s="13">
        <f t="shared" si="68"/>
        <v>0</v>
      </c>
      <c r="AC172" s="24"/>
      <c r="AD172" s="22">
        <f t="shared" si="57"/>
        <v>0</v>
      </c>
      <c r="AE172" s="24"/>
      <c r="AF172" s="22">
        <f t="shared" si="58"/>
        <v>0</v>
      </c>
      <c r="AG172" s="16"/>
      <c r="AH172" s="13">
        <f t="shared" si="59"/>
        <v>0</v>
      </c>
      <c r="AI172" s="16"/>
      <c r="AJ172" s="13">
        <f t="shared" si="60"/>
        <v>0</v>
      </c>
      <c r="AK172" s="24"/>
      <c r="AL172" s="22">
        <f t="shared" si="61"/>
        <v>0</v>
      </c>
      <c r="AM172" s="24"/>
      <c r="AN172" s="13">
        <f t="shared" si="62"/>
        <v>0</v>
      </c>
      <c r="AO172" s="24"/>
      <c r="AP172" s="22">
        <f t="shared" si="63"/>
        <v>0</v>
      </c>
      <c r="AQ172" s="24"/>
      <c r="AR172" s="22">
        <f t="shared" si="64"/>
        <v>0</v>
      </c>
      <c r="AS172" s="24"/>
      <c r="AT172" s="22">
        <f t="shared" si="65"/>
        <v>0</v>
      </c>
      <c r="AU172" s="24"/>
      <c r="AV172" s="22">
        <f t="shared" si="66"/>
        <v>0</v>
      </c>
      <c r="AW172" s="187">
        <f t="shared" si="67"/>
        <v>0</v>
      </c>
    </row>
    <row r="173" spans="2:49">
      <c r="B173" s="52" t="s">
        <v>122</v>
      </c>
      <c r="C173" s="163">
        <v>1.2</v>
      </c>
      <c r="D173" s="23">
        <f>origine!E174</f>
        <v>0</v>
      </c>
      <c r="E173" s="24">
        <v>1</v>
      </c>
      <c r="F173" s="22">
        <f t="shared" si="47"/>
        <v>1.2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13">
        <f t="shared" si="69"/>
        <v>0</v>
      </c>
      <c r="Y173" s="16"/>
      <c r="Z173" s="13">
        <f t="shared" si="56"/>
        <v>0</v>
      </c>
      <c r="AA173" s="16"/>
      <c r="AB173" s="13">
        <f t="shared" si="68"/>
        <v>0</v>
      </c>
      <c r="AC173" s="24"/>
      <c r="AD173" s="22">
        <f t="shared" si="57"/>
        <v>0</v>
      </c>
      <c r="AE173" s="24"/>
      <c r="AF173" s="22">
        <f t="shared" si="58"/>
        <v>0</v>
      </c>
      <c r="AG173" s="16"/>
      <c r="AH173" s="13">
        <f t="shared" si="59"/>
        <v>0</v>
      </c>
      <c r="AI173" s="16"/>
      <c r="AJ173" s="13">
        <f t="shared" si="60"/>
        <v>0</v>
      </c>
      <c r="AK173" s="24"/>
      <c r="AL173" s="22">
        <f t="shared" si="61"/>
        <v>0</v>
      </c>
      <c r="AM173" s="24"/>
      <c r="AN173" s="13">
        <f t="shared" si="62"/>
        <v>0</v>
      </c>
      <c r="AO173" s="24"/>
      <c r="AP173" s="22">
        <f t="shared" si="63"/>
        <v>0</v>
      </c>
      <c r="AQ173" s="24"/>
      <c r="AR173" s="22">
        <f t="shared" si="64"/>
        <v>0</v>
      </c>
      <c r="AS173" s="24"/>
      <c r="AT173" s="22">
        <f t="shared" si="65"/>
        <v>0</v>
      </c>
      <c r="AU173" s="24"/>
      <c r="AV173" s="22">
        <f t="shared" si="66"/>
        <v>0</v>
      </c>
      <c r="AW173" s="187">
        <f t="shared" si="67"/>
        <v>1</v>
      </c>
    </row>
    <row r="174" spans="2:49" ht="15" thickBot="1">
      <c r="B174" s="47" t="s">
        <v>405</v>
      </c>
      <c r="C174" s="201">
        <v>1.25</v>
      </c>
      <c r="D174" s="23">
        <f>origine!E175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13">
        <f t="shared" si="69"/>
        <v>0</v>
      </c>
      <c r="Y174" s="16"/>
      <c r="Z174" s="13">
        <f t="shared" si="56"/>
        <v>0</v>
      </c>
      <c r="AA174" s="16"/>
      <c r="AB174" s="13">
        <f t="shared" si="68"/>
        <v>0</v>
      </c>
      <c r="AC174" s="24"/>
      <c r="AD174" s="22">
        <f t="shared" si="57"/>
        <v>0</v>
      </c>
      <c r="AE174" s="24"/>
      <c r="AF174" s="22">
        <f t="shared" si="58"/>
        <v>0</v>
      </c>
      <c r="AG174" s="16"/>
      <c r="AH174" s="13">
        <f t="shared" si="59"/>
        <v>0</v>
      </c>
      <c r="AI174" s="16"/>
      <c r="AJ174" s="13">
        <f t="shared" si="60"/>
        <v>0</v>
      </c>
      <c r="AK174" s="24"/>
      <c r="AL174" s="22">
        <f t="shared" si="61"/>
        <v>0</v>
      </c>
      <c r="AM174" s="24"/>
      <c r="AN174" s="13">
        <f t="shared" si="62"/>
        <v>0</v>
      </c>
      <c r="AO174" s="24"/>
      <c r="AP174" s="22">
        <f t="shared" si="63"/>
        <v>0</v>
      </c>
      <c r="AQ174" s="24"/>
      <c r="AR174" s="22">
        <f t="shared" si="64"/>
        <v>0</v>
      </c>
      <c r="AS174" s="24"/>
      <c r="AT174" s="22">
        <f t="shared" si="65"/>
        <v>0</v>
      </c>
      <c r="AU174" s="24"/>
      <c r="AV174" s="22">
        <f t="shared" si="66"/>
        <v>0</v>
      </c>
      <c r="AW174" s="187">
        <f t="shared" si="67"/>
        <v>0</v>
      </c>
    </row>
    <row r="175" spans="2:49" s="21" customFormat="1" ht="15" thickBot="1">
      <c r="B175" s="89" t="s">
        <v>6</v>
      </c>
      <c r="C175" s="90"/>
      <c r="D175" s="23">
        <f>origine!E176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13">
        <f t="shared" si="69"/>
        <v>0</v>
      </c>
      <c r="Y175" s="16"/>
      <c r="Z175" s="13">
        <f t="shared" si="56"/>
        <v>0</v>
      </c>
      <c r="AA175" s="16"/>
      <c r="AB175" s="13">
        <f t="shared" si="68"/>
        <v>0</v>
      </c>
      <c r="AC175" s="24"/>
      <c r="AD175" s="22">
        <f t="shared" si="57"/>
        <v>0</v>
      </c>
      <c r="AE175" s="24"/>
      <c r="AF175" s="22">
        <f t="shared" si="58"/>
        <v>0</v>
      </c>
      <c r="AG175" s="16"/>
      <c r="AH175" s="13">
        <f t="shared" si="59"/>
        <v>0</v>
      </c>
      <c r="AI175" s="16"/>
      <c r="AJ175" s="13">
        <f t="shared" si="60"/>
        <v>0</v>
      </c>
      <c r="AK175" s="24"/>
      <c r="AL175" s="22">
        <f t="shared" si="61"/>
        <v>0</v>
      </c>
      <c r="AM175" s="24"/>
      <c r="AN175" s="13">
        <f t="shared" si="62"/>
        <v>0</v>
      </c>
      <c r="AO175" s="24"/>
      <c r="AP175" s="22">
        <f t="shared" si="63"/>
        <v>0</v>
      </c>
      <c r="AQ175" s="24"/>
      <c r="AR175" s="22">
        <f t="shared" si="64"/>
        <v>0</v>
      </c>
      <c r="AS175" s="24"/>
      <c r="AT175" s="22">
        <f t="shared" si="65"/>
        <v>0</v>
      </c>
      <c r="AU175" s="24"/>
      <c r="AV175" s="22">
        <f t="shared" si="66"/>
        <v>0</v>
      </c>
      <c r="AW175" s="187">
        <f t="shared" si="67"/>
        <v>0</v>
      </c>
    </row>
    <row r="176" spans="2:49">
      <c r="B176" s="52" t="s">
        <v>420</v>
      </c>
      <c r="C176" s="201">
        <v>4.4000000000000004</v>
      </c>
      <c r="D176" s="23">
        <f>origine!E177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13">
        <f t="shared" si="69"/>
        <v>0</v>
      </c>
      <c r="Y176" s="16"/>
      <c r="Z176" s="13">
        <f t="shared" si="56"/>
        <v>0</v>
      </c>
      <c r="AA176" s="16"/>
      <c r="AB176" s="13">
        <f t="shared" si="68"/>
        <v>0</v>
      </c>
      <c r="AC176" s="24"/>
      <c r="AD176" s="22">
        <f t="shared" si="57"/>
        <v>0</v>
      </c>
      <c r="AE176" s="24"/>
      <c r="AF176" s="22">
        <f t="shared" si="58"/>
        <v>0</v>
      </c>
      <c r="AG176" s="16"/>
      <c r="AH176" s="13">
        <f t="shared" si="59"/>
        <v>0</v>
      </c>
      <c r="AI176" s="16"/>
      <c r="AJ176" s="13">
        <f t="shared" si="60"/>
        <v>0</v>
      </c>
      <c r="AK176" s="24"/>
      <c r="AL176" s="22">
        <f t="shared" si="61"/>
        <v>0</v>
      </c>
      <c r="AM176" s="24"/>
      <c r="AN176" s="13">
        <f t="shared" si="62"/>
        <v>0</v>
      </c>
      <c r="AO176" s="24"/>
      <c r="AP176" s="22">
        <f t="shared" si="63"/>
        <v>0</v>
      </c>
      <c r="AQ176" s="24"/>
      <c r="AR176" s="22">
        <f t="shared" si="64"/>
        <v>0</v>
      </c>
      <c r="AS176" s="24"/>
      <c r="AT176" s="22">
        <f t="shared" si="65"/>
        <v>0</v>
      </c>
      <c r="AU176" s="24"/>
      <c r="AV176" s="22">
        <f t="shared" si="66"/>
        <v>0</v>
      </c>
      <c r="AW176" s="187">
        <f t="shared" si="67"/>
        <v>0</v>
      </c>
    </row>
    <row r="177" spans="2:49" ht="15" thickBot="1">
      <c r="B177" s="47" t="s">
        <v>55</v>
      </c>
      <c r="C177" s="98">
        <v>2.5</v>
      </c>
      <c r="D177" s="23">
        <f>origine!E178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/>
      <c r="T177" s="13">
        <f t="shared" si="54"/>
        <v>0</v>
      </c>
      <c r="U177" s="16">
        <v>1</v>
      </c>
      <c r="V177" s="13">
        <f t="shared" si="55"/>
        <v>2.5</v>
      </c>
      <c r="W177" s="16"/>
      <c r="X177" s="13">
        <f t="shared" si="69"/>
        <v>0</v>
      </c>
      <c r="Y177" s="16"/>
      <c r="Z177" s="13">
        <f t="shared" si="56"/>
        <v>0</v>
      </c>
      <c r="AA177" s="16"/>
      <c r="AB177" s="13">
        <f t="shared" si="68"/>
        <v>0</v>
      </c>
      <c r="AC177" s="24"/>
      <c r="AD177" s="22">
        <f t="shared" si="57"/>
        <v>0</v>
      </c>
      <c r="AE177" s="24"/>
      <c r="AF177" s="22">
        <f t="shared" si="58"/>
        <v>0</v>
      </c>
      <c r="AG177" s="16"/>
      <c r="AH177" s="13">
        <f t="shared" si="59"/>
        <v>0</v>
      </c>
      <c r="AI177" s="16"/>
      <c r="AJ177" s="13">
        <f t="shared" si="60"/>
        <v>0</v>
      </c>
      <c r="AK177" s="24"/>
      <c r="AL177" s="22">
        <f t="shared" si="61"/>
        <v>0</v>
      </c>
      <c r="AM177" s="24"/>
      <c r="AN177" s="13">
        <f t="shared" si="62"/>
        <v>0</v>
      </c>
      <c r="AO177" s="24"/>
      <c r="AP177" s="22">
        <f t="shared" si="63"/>
        <v>0</v>
      </c>
      <c r="AQ177" s="24"/>
      <c r="AR177" s="22">
        <f t="shared" si="64"/>
        <v>0</v>
      </c>
      <c r="AS177" s="24"/>
      <c r="AT177" s="22">
        <f t="shared" si="65"/>
        <v>0</v>
      </c>
      <c r="AU177" s="24"/>
      <c r="AV177" s="22">
        <f t="shared" si="66"/>
        <v>0</v>
      </c>
      <c r="AW177" s="187">
        <f t="shared" si="67"/>
        <v>1</v>
      </c>
    </row>
    <row r="178" spans="2:49" s="21" customFormat="1" ht="15" thickBot="1">
      <c r="B178" s="67" t="s">
        <v>315</v>
      </c>
      <c r="C178" s="168">
        <v>2.97</v>
      </c>
      <c r="D178" s="23">
        <f>origine!E179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13">
        <f t="shared" si="69"/>
        <v>0</v>
      </c>
      <c r="Y178" s="16"/>
      <c r="Z178" s="13">
        <f t="shared" si="56"/>
        <v>0</v>
      </c>
      <c r="AA178" s="16">
        <v>1</v>
      </c>
      <c r="AB178" s="13">
        <f t="shared" si="68"/>
        <v>2.97</v>
      </c>
      <c r="AC178" s="24"/>
      <c r="AD178" s="22">
        <f t="shared" si="57"/>
        <v>0</v>
      </c>
      <c r="AE178" s="24"/>
      <c r="AF178" s="22">
        <f t="shared" si="58"/>
        <v>0</v>
      </c>
      <c r="AG178" s="16"/>
      <c r="AH178" s="13">
        <f t="shared" si="59"/>
        <v>0</v>
      </c>
      <c r="AI178" s="16"/>
      <c r="AJ178" s="13">
        <f t="shared" si="60"/>
        <v>0</v>
      </c>
      <c r="AK178" s="24"/>
      <c r="AL178" s="22">
        <f t="shared" si="61"/>
        <v>0</v>
      </c>
      <c r="AM178" s="24"/>
      <c r="AN178" s="13">
        <f t="shared" si="62"/>
        <v>0</v>
      </c>
      <c r="AO178" s="24"/>
      <c r="AP178" s="22">
        <f t="shared" si="63"/>
        <v>0</v>
      </c>
      <c r="AQ178" s="24"/>
      <c r="AR178" s="22">
        <f t="shared" si="64"/>
        <v>0</v>
      </c>
      <c r="AS178" s="24"/>
      <c r="AT178" s="22">
        <f t="shared" si="65"/>
        <v>0</v>
      </c>
      <c r="AU178" s="24"/>
      <c r="AV178" s="22">
        <f t="shared" si="66"/>
        <v>0</v>
      </c>
      <c r="AW178" s="187">
        <f t="shared" si="67"/>
        <v>1</v>
      </c>
    </row>
    <row r="179" spans="2:49" ht="15" thickBot="1">
      <c r="B179" s="94" t="s">
        <v>123</v>
      </c>
      <c r="C179" s="95"/>
      <c r="D179" s="23">
        <f>origine!E180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13">
        <f t="shared" si="69"/>
        <v>0</v>
      </c>
      <c r="Y179" s="16"/>
      <c r="Z179" s="13">
        <f t="shared" si="56"/>
        <v>0</v>
      </c>
      <c r="AA179" s="16"/>
      <c r="AB179" s="13">
        <f t="shared" si="68"/>
        <v>0</v>
      </c>
      <c r="AC179" s="24"/>
      <c r="AD179" s="22">
        <f t="shared" si="57"/>
        <v>0</v>
      </c>
      <c r="AE179" s="24"/>
      <c r="AF179" s="22">
        <f t="shared" si="58"/>
        <v>0</v>
      </c>
      <c r="AG179" s="16"/>
      <c r="AH179" s="13">
        <f t="shared" si="59"/>
        <v>0</v>
      </c>
      <c r="AI179" s="16"/>
      <c r="AJ179" s="13">
        <f t="shared" si="60"/>
        <v>0</v>
      </c>
      <c r="AK179" s="24"/>
      <c r="AL179" s="22">
        <f t="shared" si="61"/>
        <v>0</v>
      </c>
      <c r="AM179" s="24"/>
      <c r="AN179" s="13">
        <f t="shared" si="62"/>
        <v>0</v>
      </c>
      <c r="AO179" s="24"/>
      <c r="AP179" s="22">
        <f t="shared" si="63"/>
        <v>0</v>
      </c>
      <c r="AQ179" s="24"/>
      <c r="AR179" s="22">
        <f t="shared" si="64"/>
        <v>0</v>
      </c>
      <c r="AS179" s="24"/>
      <c r="AT179" s="22">
        <f t="shared" si="65"/>
        <v>0</v>
      </c>
      <c r="AU179" s="24"/>
      <c r="AV179" s="22">
        <f t="shared" si="66"/>
        <v>0</v>
      </c>
      <c r="AW179" s="187">
        <f t="shared" si="67"/>
        <v>0</v>
      </c>
    </row>
    <row r="180" spans="2:49">
      <c r="B180" s="106" t="s">
        <v>275</v>
      </c>
      <c r="C180" s="163">
        <v>0.8</v>
      </c>
      <c r="D180" s="23">
        <f>origine!E181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13">
        <f t="shared" si="69"/>
        <v>0</v>
      </c>
      <c r="Y180" s="16"/>
      <c r="Z180" s="13">
        <f t="shared" si="56"/>
        <v>0</v>
      </c>
      <c r="AA180" s="16"/>
      <c r="AB180" s="13">
        <f t="shared" si="68"/>
        <v>0</v>
      </c>
      <c r="AC180" s="24"/>
      <c r="AD180" s="22">
        <f t="shared" si="57"/>
        <v>0</v>
      </c>
      <c r="AE180" s="24"/>
      <c r="AF180" s="22">
        <f t="shared" si="58"/>
        <v>0</v>
      </c>
      <c r="AG180" s="16"/>
      <c r="AH180" s="13">
        <f t="shared" si="59"/>
        <v>0</v>
      </c>
      <c r="AI180" s="16"/>
      <c r="AJ180" s="13">
        <f t="shared" si="60"/>
        <v>0</v>
      </c>
      <c r="AK180" s="24"/>
      <c r="AL180" s="22">
        <f t="shared" si="61"/>
        <v>0</v>
      </c>
      <c r="AM180" s="24"/>
      <c r="AN180" s="13">
        <f t="shared" si="62"/>
        <v>0</v>
      </c>
      <c r="AO180" s="24"/>
      <c r="AP180" s="22">
        <f t="shared" si="63"/>
        <v>0</v>
      </c>
      <c r="AQ180" s="24"/>
      <c r="AR180" s="22">
        <f t="shared" si="64"/>
        <v>0</v>
      </c>
      <c r="AS180" s="24"/>
      <c r="AT180" s="22">
        <f t="shared" si="65"/>
        <v>0</v>
      </c>
      <c r="AU180" s="24"/>
      <c r="AV180" s="22">
        <f t="shared" si="66"/>
        <v>0</v>
      </c>
      <c r="AW180" s="187">
        <f t="shared" si="67"/>
        <v>0</v>
      </c>
    </row>
    <row r="181" spans="2:49">
      <c r="B181" s="106" t="s">
        <v>124</v>
      </c>
      <c r="C181" s="163">
        <v>2.5</v>
      </c>
      <c r="D181" s="23">
        <f>origine!E182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13">
        <f t="shared" si="69"/>
        <v>0</v>
      </c>
      <c r="Y181" s="16"/>
      <c r="Z181" s="13">
        <f t="shared" si="56"/>
        <v>0</v>
      </c>
      <c r="AA181" s="16"/>
      <c r="AB181" s="13">
        <f t="shared" si="68"/>
        <v>0</v>
      </c>
      <c r="AC181" s="24"/>
      <c r="AD181" s="22">
        <f t="shared" si="57"/>
        <v>0</v>
      </c>
      <c r="AE181" s="24"/>
      <c r="AF181" s="22">
        <f t="shared" si="58"/>
        <v>0</v>
      </c>
      <c r="AG181" s="16"/>
      <c r="AH181" s="13">
        <f t="shared" si="59"/>
        <v>0</v>
      </c>
      <c r="AI181" s="16"/>
      <c r="AJ181" s="13">
        <f t="shared" si="60"/>
        <v>0</v>
      </c>
      <c r="AK181" s="24"/>
      <c r="AL181" s="22">
        <f t="shared" si="61"/>
        <v>0</v>
      </c>
      <c r="AM181" s="24"/>
      <c r="AN181" s="13">
        <f t="shared" si="62"/>
        <v>0</v>
      </c>
      <c r="AO181" s="24"/>
      <c r="AP181" s="22">
        <f t="shared" si="63"/>
        <v>0</v>
      </c>
      <c r="AQ181" s="24"/>
      <c r="AR181" s="22">
        <f t="shared" si="64"/>
        <v>0</v>
      </c>
      <c r="AS181" s="24"/>
      <c r="AT181" s="22">
        <f t="shared" si="65"/>
        <v>0</v>
      </c>
      <c r="AU181" s="24"/>
      <c r="AV181" s="22">
        <f t="shared" si="66"/>
        <v>0</v>
      </c>
      <c r="AW181" s="187">
        <f t="shared" si="67"/>
        <v>0</v>
      </c>
    </row>
    <row r="182" spans="2:49">
      <c r="B182" s="47" t="s">
        <v>125</v>
      </c>
      <c r="C182" s="43">
        <v>2</v>
      </c>
      <c r="D182" s="23">
        <f>origine!E183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13">
        <f t="shared" si="69"/>
        <v>0</v>
      </c>
      <c r="Y182" s="16"/>
      <c r="Z182" s="13">
        <f t="shared" si="56"/>
        <v>0</v>
      </c>
      <c r="AA182" s="16"/>
      <c r="AB182" s="13">
        <f t="shared" si="68"/>
        <v>0</v>
      </c>
      <c r="AC182" s="24"/>
      <c r="AD182" s="22">
        <f t="shared" si="57"/>
        <v>0</v>
      </c>
      <c r="AE182" s="24"/>
      <c r="AF182" s="22">
        <f t="shared" si="58"/>
        <v>0</v>
      </c>
      <c r="AG182" s="16"/>
      <c r="AH182" s="13">
        <f t="shared" si="59"/>
        <v>0</v>
      </c>
      <c r="AI182" s="16"/>
      <c r="AJ182" s="13">
        <f t="shared" si="60"/>
        <v>0</v>
      </c>
      <c r="AK182" s="24"/>
      <c r="AL182" s="22">
        <f t="shared" si="61"/>
        <v>0</v>
      </c>
      <c r="AM182" s="24"/>
      <c r="AN182" s="13">
        <f t="shared" si="62"/>
        <v>0</v>
      </c>
      <c r="AO182" s="24"/>
      <c r="AP182" s="22">
        <f t="shared" si="63"/>
        <v>0</v>
      </c>
      <c r="AQ182" s="24"/>
      <c r="AR182" s="22">
        <f t="shared" si="64"/>
        <v>0</v>
      </c>
      <c r="AS182" s="24"/>
      <c r="AT182" s="22">
        <f t="shared" si="65"/>
        <v>0</v>
      </c>
      <c r="AU182" s="24"/>
      <c r="AV182" s="22">
        <f t="shared" si="66"/>
        <v>0</v>
      </c>
      <c r="AW182" s="187">
        <f t="shared" si="67"/>
        <v>0</v>
      </c>
    </row>
    <row r="183" spans="2:49" ht="15" thickBot="1">
      <c r="B183" s="106" t="s">
        <v>126</v>
      </c>
      <c r="C183" s="163">
        <v>1.6</v>
      </c>
      <c r="D183" s="23">
        <f>origine!E184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13">
        <f t="shared" si="69"/>
        <v>0</v>
      </c>
      <c r="Y183" s="16"/>
      <c r="Z183" s="13">
        <f t="shared" si="56"/>
        <v>0</v>
      </c>
      <c r="AA183" s="16"/>
      <c r="AB183" s="13">
        <f t="shared" si="68"/>
        <v>0</v>
      </c>
      <c r="AC183" s="24"/>
      <c r="AD183" s="22">
        <f t="shared" si="57"/>
        <v>0</v>
      </c>
      <c r="AE183" s="24"/>
      <c r="AF183" s="22">
        <f t="shared" si="58"/>
        <v>0</v>
      </c>
      <c r="AG183" s="16"/>
      <c r="AH183" s="13">
        <f t="shared" si="59"/>
        <v>0</v>
      </c>
      <c r="AI183" s="16"/>
      <c r="AJ183" s="13">
        <f t="shared" si="60"/>
        <v>0</v>
      </c>
      <c r="AK183" s="24"/>
      <c r="AL183" s="22">
        <f t="shared" si="61"/>
        <v>0</v>
      </c>
      <c r="AM183" s="24"/>
      <c r="AN183" s="13">
        <f t="shared" si="62"/>
        <v>0</v>
      </c>
      <c r="AO183" s="24"/>
      <c r="AP183" s="22">
        <f t="shared" si="63"/>
        <v>0</v>
      </c>
      <c r="AQ183" s="24"/>
      <c r="AR183" s="22">
        <f t="shared" si="64"/>
        <v>0</v>
      </c>
      <c r="AS183" s="24"/>
      <c r="AT183" s="22">
        <f t="shared" si="65"/>
        <v>0</v>
      </c>
      <c r="AU183" s="24"/>
      <c r="AV183" s="22">
        <f t="shared" si="66"/>
        <v>0</v>
      </c>
      <c r="AW183" s="187">
        <f t="shared" si="67"/>
        <v>0</v>
      </c>
    </row>
    <row r="184" spans="2:49" ht="15" thickBot="1">
      <c r="B184" s="89" t="s">
        <v>7</v>
      </c>
      <c r="C184" s="90"/>
      <c r="D184" s="23"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13">
        <f t="shared" si="69"/>
        <v>0</v>
      </c>
      <c r="Y184" s="16"/>
      <c r="Z184" s="13">
        <f t="shared" si="56"/>
        <v>0</v>
      </c>
      <c r="AA184" s="16"/>
      <c r="AB184" s="13">
        <f t="shared" si="68"/>
        <v>0</v>
      </c>
      <c r="AC184" s="24"/>
      <c r="AD184" s="22">
        <f t="shared" si="57"/>
        <v>0</v>
      </c>
      <c r="AE184" s="24"/>
      <c r="AF184" s="22">
        <f t="shared" si="58"/>
        <v>0</v>
      </c>
      <c r="AG184" s="16"/>
      <c r="AH184" s="13">
        <f t="shared" si="59"/>
        <v>0</v>
      </c>
      <c r="AI184" s="16"/>
      <c r="AJ184" s="13">
        <f t="shared" si="60"/>
        <v>0</v>
      </c>
      <c r="AK184" s="24"/>
      <c r="AL184" s="22">
        <f t="shared" si="61"/>
        <v>0</v>
      </c>
      <c r="AM184" s="24"/>
      <c r="AN184" s="13">
        <f t="shared" si="62"/>
        <v>0</v>
      </c>
      <c r="AO184" s="24"/>
      <c r="AP184" s="22">
        <f t="shared" si="63"/>
        <v>0</v>
      </c>
      <c r="AQ184" s="24"/>
      <c r="AR184" s="22">
        <f t="shared" si="64"/>
        <v>0</v>
      </c>
      <c r="AS184" s="24"/>
      <c r="AT184" s="22">
        <f t="shared" si="65"/>
        <v>0</v>
      </c>
      <c r="AU184" s="24"/>
      <c r="AV184" s="22">
        <f t="shared" si="66"/>
        <v>0</v>
      </c>
      <c r="AW184" s="187">
        <f t="shared" si="67"/>
        <v>0</v>
      </c>
    </row>
    <row r="185" spans="2:49">
      <c r="B185" s="42" t="s">
        <v>291</v>
      </c>
      <c r="C185" s="43">
        <v>1</v>
      </c>
      <c r="D185" s="23">
        <v>0</v>
      </c>
      <c r="E185" s="24"/>
      <c r="F185" s="22">
        <f t="shared" si="47"/>
        <v>0</v>
      </c>
      <c r="G185" s="24"/>
      <c r="H185" s="22">
        <f t="shared" si="48"/>
        <v>0</v>
      </c>
      <c r="I185" s="24"/>
      <c r="J185" s="22">
        <f t="shared" si="49"/>
        <v>0</v>
      </c>
      <c r="K185" s="24"/>
      <c r="L185" s="22">
        <f t="shared" si="50"/>
        <v>0</v>
      </c>
      <c r="M185" s="24"/>
      <c r="N185" s="22">
        <f t="shared" si="51"/>
        <v>0</v>
      </c>
      <c r="O185" s="24"/>
      <c r="P185" s="22">
        <f t="shared" si="52"/>
        <v>0</v>
      </c>
      <c r="Q185" s="16"/>
      <c r="R185" s="13">
        <f t="shared" si="53"/>
        <v>0</v>
      </c>
      <c r="S185" s="16"/>
      <c r="T185" s="13">
        <f t="shared" si="54"/>
        <v>0</v>
      </c>
      <c r="U185" s="16"/>
      <c r="V185" s="13">
        <f t="shared" si="55"/>
        <v>0</v>
      </c>
      <c r="W185" s="16"/>
      <c r="X185" s="13">
        <f t="shared" si="69"/>
        <v>0</v>
      </c>
      <c r="Y185" s="16"/>
      <c r="Z185" s="13">
        <f t="shared" si="56"/>
        <v>0</v>
      </c>
      <c r="AA185" s="16"/>
      <c r="AB185" s="13">
        <f t="shared" si="68"/>
        <v>0</v>
      </c>
      <c r="AC185" s="24"/>
      <c r="AD185" s="22">
        <f t="shared" si="57"/>
        <v>0</v>
      </c>
      <c r="AE185" s="24"/>
      <c r="AF185" s="22">
        <f t="shared" si="58"/>
        <v>0</v>
      </c>
      <c r="AG185" s="16"/>
      <c r="AH185" s="13">
        <f t="shared" si="59"/>
        <v>0</v>
      </c>
      <c r="AI185" s="16"/>
      <c r="AJ185" s="13">
        <f t="shared" si="60"/>
        <v>0</v>
      </c>
      <c r="AK185" s="24"/>
      <c r="AL185" s="22">
        <f t="shared" si="61"/>
        <v>0</v>
      </c>
      <c r="AM185" s="24"/>
      <c r="AN185" s="13">
        <f t="shared" si="62"/>
        <v>0</v>
      </c>
      <c r="AO185" s="24"/>
      <c r="AP185" s="22">
        <f t="shared" si="63"/>
        <v>0</v>
      </c>
      <c r="AQ185" s="24"/>
      <c r="AR185" s="22">
        <f t="shared" si="64"/>
        <v>0</v>
      </c>
      <c r="AS185" s="24"/>
      <c r="AT185" s="22">
        <f t="shared" si="65"/>
        <v>0</v>
      </c>
      <c r="AU185" s="24"/>
      <c r="AV185" s="22">
        <f t="shared" si="66"/>
        <v>0</v>
      </c>
      <c r="AW185" s="187">
        <f t="shared" si="67"/>
        <v>0</v>
      </c>
    </row>
    <row r="186" spans="2:49">
      <c r="B186" s="42" t="s">
        <v>276</v>
      </c>
      <c r="C186" s="43">
        <v>2</v>
      </c>
      <c r="D186" s="23"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13">
        <f t="shared" si="69"/>
        <v>0</v>
      </c>
      <c r="Y186" s="16"/>
      <c r="Z186" s="13">
        <f t="shared" si="56"/>
        <v>0</v>
      </c>
      <c r="AA186" s="16"/>
      <c r="AB186" s="13">
        <f t="shared" si="68"/>
        <v>0</v>
      </c>
      <c r="AC186" s="24"/>
      <c r="AD186" s="22">
        <f t="shared" si="57"/>
        <v>0</v>
      </c>
      <c r="AE186" s="24"/>
      <c r="AF186" s="22">
        <f t="shared" si="58"/>
        <v>0</v>
      </c>
      <c r="AG186" s="16"/>
      <c r="AH186" s="13">
        <f t="shared" si="59"/>
        <v>0</v>
      </c>
      <c r="AI186" s="16"/>
      <c r="AJ186" s="13">
        <f t="shared" si="60"/>
        <v>0</v>
      </c>
      <c r="AK186" s="24"/>
      <c r="AL186" s="22">
        <f t="shared" si="61"/>
        <v>0</v>
      </c>
      <c r="AM186" s="24"/>
      <c r="AN186" s="13">
        <f t="shared" si="62"/>
        <v>0</v>
      </c>
      <c r="AO186" s="24"/>
      <c r="AP186" s="22">
        <f t="shared" si="63"/>
        <v>0</v>
      </c>
      <c r="AQ186" s="24"/>
      <c r="AR186" s="22">
        <f t="shared" si="64"/>
        <v>0</v>
      </c>
      <c r="AS186" s="24"/>
      <c r="AT186" s="22">
        <f t="shared" si="65"/>
        <v>0</v>
      </c>
      <c r="AU186" s="24"/>
      <c r="AV186" s="22">
        <f t="shared" si="66"/>
        <v>0</v>
      </c>
      <c r="AW186" s="187">
        <f t="shared" si="67"/>
        <v>0</v>
      </c>
    </row>
    <row r="187" spans="2:49" ht="15" thickBot="1">
      <c r="B187" s="42" t="s">
        <v>277</v>
      </c>
      <c r="C187" s="43">
        <v>1.4</v>
      </c>
      <c r="D187" s="23">
        <f>origine!E185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13">
        <f t="shared" si="69"/>
        <v>0</v>
      </c>
      <c r="Y187" s="16"/>
      <c r="Z187" s="13">
        <f t="shared" si="56"/>
        <v>0</v>
      </c>
      <c r="AA187" s="16"/>
      <c r="AB187" s="13">
        <f t="shared" si="68"/>
        <v>0</v>
      </c>
      <c r="AC187" s="24"/>
      <c r="AD187" s="22">
        <f t="shared" si="57"/>
        <v>0</v>
      </c>
      <c r="AE187" s="24"/>
      <c r="AF187" s="22">
        <f t="shared" si="58"/>
        <v>0</v>
      </c>
      <c r="AG187" s="16"/>
      <c r="AH187" s="13">
        <f t="shared" si="59"/>
        <v>0</v>
      </c>
      <c r="AI187" s="16"/>
      <c r="AJ187" s="13">
        <f t="shared" si="60"/>
        <v>0</v>
      </c>
      <c r="AK187" s="24"/>
      <c r="AL187" s="22">
        <f t="shared" si="61"/>
        <v>0</v>
      </c>
      <c r="AM187" s="24"/>
      <c r="AN187" s="13">
        <f t="shared" si="62"/>
        <v>0</v>
      </c>
      <c r="AO187" s="24"/>
      <c r="AP187" s="22">
        <f t="shared" si="63"/>
        <v>0</v>
      </c>
      <c r="AQ187" s="24"/>
      <c r="AR187" s="22">
        <f t="shared" si="64"/>
        <v>0</v>
      </c>
      <c r="AS187" s="24"/>
      <c r="AT187" s="22">
        <f t="shared" si="65"/>
        <v>0</v>
      </c>
      <c r="AU187" s="24"/>
      <c r="AV187" s="22">
        <f t="shared" si="66"/>
        <v>0</v>
      </c>
      <c r="AW187" s="187">
        <f t="shared" si="67"/>
        <v>0</v>
      </c>
    </row>
    <row r="188" spans="2:49" s="21" customFormat="1" ht="15" thickBot="1">
      <c r="B188" s="106" t="s">
        <v>278</v>
      </c>
      <c r="C188" s="43">
        <v>1</v>
      </c>
      <c r="D188" s="23">
        <f>origine!E186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13">
        <f t="shared" si="69"/>
        <v>0</v>
      </c>
      <c r="Y188" s="16"/>
      <c r="Z188" s="13">
        <f t="shared" si="56"/>
        <v>0</v>
      </c>
      <c r="AA188" s="16">
        <v>1</v>
      </c>
      <c r="AB188" s="13">
        <f t="shared" si="68"/>
        <v>1</v>
      </c>
      <c r="AC188" s="24"/>
      <c r="AD188" s="22">
        <f t="shared" si="57"/>
        <v>0</v>
      </c>
      <c r="AE188" s="24"/>
      <c r="AF188" s="22">
        <f t="shared" si="58"/>
        <v>0</v>
      </c>
      <c r="AG188" s="16"/>
      <c r="AH188" s="13">
        <f t="shared" si="59"/>
        <v>0</v>
      </c>
      <c r="AI188" s="16"/>
      <c r="AJ188" s="13">
        <f t="shared" si="60"/>
        <v>0</v>
      </c>
      <c r="AK188" s="24"/>
      <c r="AL188" s="22">
        <f t="shared" si="61"/>
        <v>0</v>
      </c>
      <c r="AM188" s="24"/>
      <c r="AN188" s="13">
        <f t="shared" si="62"/>
        <v>0</v>
      </c>
      <c r="AO188" s="24"/>
      <c r="AP188" s="22">
        <f t="shared" si="63"/>
        <v>0</v>
      </c>
      <c r="AQ188" s="24"/>
      <c r="AR188" s="22">
        <f t="shared" si="64"/>
        <v>0</v>
      </c>
      <c r="AS188" s="24"/>
      <c r="AT188" s="22">
        <f t="shared" si="65"/>
        <v>0</v>
      </c>
      <c r="AU188" s="24"/>
      <c r="AV188" s="22">
        <f t="shared" si="66"/>
        <v>0</v>
      </c>
      <c r="AW188" s="187">
        <f t="shared" si="67"/>
        <v>1</v>
      </c>
    </row>
    <row r="189" spans="2:49">
      <c r="B189" s="47" t="s">
        <v>279</v>
      </c>
      <c r="C189" s="43">
        <v>1</v>
      </c>
      <c r="D189" s="23">
        <f>origine!E187</f>
        <v>0</v>
      </c>
      <c r="E189" s="24">
        <v>1</v>
      </c>
      <c r="F189" s="22">
        <f t="shared" si="47"/>
        <v>1</v>
      </c>
      <c r="G189" s="24"/>
      <c r="H189" s="22">
        <f t="shared" si="48"/>
        <v>0</v>
      </c>
      <c r="I189" s="24"/>
      <c r="J189" s="22">
        <f t="shared" si="49"/>
        <v>0</v>
      </c>
      <c r="K189" s="24"/>
      <c r="L189" s="22">
        <f t="shared" si="50"/>
        <v>0</v>
      </c>
      <c r="M189" s="24"/>
      <c r="N189" s="22">
        <f t="shared" si="51"/>
        <v>0</v>
      </c>
      <c r="O189" s="24"/>
      <c r="P189" s="22">
        <f t="shared" si="52"/>
        <v>0</v>
      </c>
      <c r="Q189" s="16"/>
      <c r="R189" s="13">
        <f t="shared" si="53"/>
        <v>0</v>
      </c>
      <c r="S189" s="16"/>
      <c r="T189" s="13">
        <f t="shared" si="54"/>
        <v>0</v>
      </c>
      <c r="U189" s="16"/>
      <c r="V189" s="13">
        <f t="shared" si="55"/>
        <v>0</v>
      </c>
      <c r="W189" s="16"/>
      <c r="X189" s="13">
        <f t="shared" si="69"/>
        <v>0</v>
      </c>
      <c r="Y189" s="16"/>
      <c r="Z189" s="13">
        <f t="shared" si="56"/>
        <v>0</v>
      </c>
      <c r="AA189" s="16"/>
      <c r="AB189" s="13">
        <f t="shared" si="68"/>
        <v>0</v>
      </c>
      <c r="AC189" s="24"/>
      <c r="AD189" s="22">
        <f t="shared" si="57"/>
        <v>0</v>
      </c>
      <c r="AE189" s="24"/>
      <c r="AF189" s="22">
        <f t="shared" si="58"/>
        <v>0</v>
      </c>
      <c r="AG189" s="16"/>
      <c r="AH189" s="13">
        <f t="shared" si="59"/>
        <v>0</v>
      </c>
      <c r="AI189" s="16"/>
      <c r="AJ189" s="13">
        <f t="shared" si="60"/>
        <v>0</v>
      </c>
      <c r="AK189" s="24"/>
      <c r="AL189" s="22">
        <f t="shared" si="61"/>
        <v>0</v>
      </c>
      <c r="AM189" s="24"/>
      <c r="AN189" s="13">
        <f t="shared" si="62"/>
        <v>0</v>
      </c>
      <c r="AO189" s="24"/>
      <c r="AP189" s="22">
        <f t="shared" si="63"/>
        <v>0</v>
      </c>
      <c r="AQ189" s="24"/>
      <c r="AR189" s="22">
        <f t="shared" si="64"/>
        <v>0</v>
      </c>
      <c r="AS189" s="24"/>
      <c r="AT189" s="22">
        <f t="shared" si="65"/>
        <v>0</v>
      </c>
      <c r="AU189" s="24"/>
      <c r="AV189" s="22">
        <f t="shared" si="66"/>
        <v>0</v>
      </c>
      <c r="AW189" s="187">
        <f t="shared" si="67"/>
        <v>1</v>
      </c>
    </row>
    <row r="190" spans="2:49">
      <c r="B190" s="106" t="s">
        <v>159</v>
      </c>
      <c r="C190" s="43">
        <v>1.4</v>
      </c>
      <c r="D190" s="23">
        <f>origine!E188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13">
        <f t="shared" si="69"/>
        <v>0</v>
      </c>
      <c r="Y190" s="16"/>
      <c r="Z190" s="13">
        <f t="shared" si="56"/>
        <v>0</v>
      </c>
      <c r="AA190" s="16"/>
      <c r="AB190" s="13">
        <f t="shared" si="68"/>
        <v>0</v>
      </c>
      <c r="AC190" s="24"/>
      <c r="AD190" s="22">
        <f t="shared" si="57"/>
        <v>0</v>
      </c>
      <c r="AE190" s="24"/>
      <c r="AF190" s="22">
        <f t="shared" si="58"/>
        <v>0</v>
      </c>
      <c r="AG190" s="16"/>
      <c r="AH190" s="13">
        <f t="shared" si="59"/>
        <v>0</v>
      </c>
      <c r="AI190" s="16"/>
      <c r="AJ190" s="13">
        <f t="shared" si="60"/>
        <v>0</v>
      </c>
      <c r="AK190" s="24"/>
      <c r="AL190" s="22">
        <f t="shared" si="61"/>
        <v>0</v>
      </c>
      <c r="AM190" s="24"/>
      <c r="AN190" s="13">
        <f t="shared" si="62"/>
        <v>0</v>
      </c>
      <c r="AO190" s="24"/>
      <c r="AP190" s="22">
        <f t="shared" si="63"/>
        <v>0</v>
      </c>
      <c r="AQ190" s="24"/>
      <c r="AR190" s="22">
        <f t="shared" si="64"/>
        <v>0</v>
      </c>
      <c r="AS190" s="24"/>
      <c r="AT190" s="22">
        <f t="shared" si="65"/>
        <v>0</v>
      </c>
      <c r="AU190" s="24"/>
      <c r="AV190" s="22">
        <f t="shared" si="66"/>
        <v>0</v>
      </c>
      <c r="AW190" s="187">
        <f t="shared" si="67"/>
        <v>0</v>
      </c>
    </row>
    <row r="191" spans="2:49">
      <c r="B191" s="47" t="s">
        <v>160</v>
      </c>
      <c r="C191" s="43">
        <v>1.1499999999999999</v>
      </c>
      <c r="D191" s="23">
        <f>origine!E189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13">
        <f t="shared" si="69"/>
        <v>0</v>
      </c>
      <c r="Y191" s="16"/>
      <c r="Z191" s="13">
        <f t="shared" si="56"/>
        <v>0</v>
      </c>
      <c r="AA191" s="16"/>
      <c r="AB191" s="13">
        <f t="shared" si="68"/>
        <v>0</v>
      </c>
      <c r="AC191" s="24"/>
      <c r="AD191" s="22">
        <f t="shared" si="57"/>
        <v>0</v>
      </c>
      <c r="AE191" s="24"/>
      <c r="AF191" s="22">
        <f t="shared" si="58"/>
        <v>0</v>
      </c>
      <c r="AG191" s="16"/>
      <c r="AH191" s="13">
        <f t="shared" si="59"/>
        <v>0</v>
      </c>
      <c r="AI191" s="16"/>
      <c r="AJ191" s="13">
        <f t="shared" si="60"/>
        <v>0</v>
      </c>
      <c r="AK191" s="24"/>
      <c r="AL191" s="22">
        <f t="shared" si="61"/>
        <v>0</v>
      </c>
      <c r="AM191" s="24"/>
      <c r="AN191" s="13">
        <f t="shared" si="62"/>
        <v>0</v>
      </c>
      <c r="AO191" s="24"/>
      <c r="AP191" s="22">
        <f t="shared" si="63"/>
        <v>0</v>
      </c>
      <c r="AQ191" s="24"/>
      <c r="AR191" s="22">
        <f t="shared" si="64"/>
        <v>0</v>
      </c>
      <c r="AS191" s="24"/>
      <c r="AT191" s="22">
        <f t="shared" si="65"/>
        <v>0</v>
      </c>
      <c r="AU191" s="24"/>
      <c r="AV191" s="22">
        <f t="shared" si="66"/>
        <v>0</v>
      </c>
      <c r="AW191" s="187">
        <f t="shared" si="67"/>
        <v>0</v>
      </c>
    </row>
    <row r="192" spans="2:49">
      <c r="B192" s="106" t="s">
        <v>280</v>
      </c>
      <c r="C192" s="43">
        <v>10.89</v>
      </c>
      <c r="D192" s="23">
        <f>origine!E190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13">
        <f t="shared" si="69"/>
        <v>0</v>
      </c>
      <c r="Y192" s="16"/>
      <c r="Z192" s="13">
        <f t="shared" si="56"/>
        <v>0</v>
      </c>
      <c r="AA192" s="16"/>
      <c r="AB192" s="13">
        <f t="shared" si="68"/>
        <v>0</v>
      </c>
      <c r="AC192" s="24"/>
      <c r="AD192" s="22">
        <f t="shared" si="57"/>
        <v>0</v>
      </c>
      <c r="AE192" s="24"/>
      <c r="AF192" s="22">
        <f t="shared" si="58"/>
        <v>0</v>
      </c>
      <c r="AG192" s="16"/>
      <c r="AH192" s="13">
        <f t="shared" si="59"/>
        <v>0</v>
      </c>
      <c r="AI192" s="16"/>
      <c r="AJ192" s="13">
        <f t="shared" si="60"/>
        <v>0</v>
      </c>
      <c r="AK192" s="24"/>
      <c r="AL192" s="22">
        <f t="shared" si="61"/>
        <v>0</v>
      </c>
      <c r="AM192" s="24"/>
      <c r="AN192" s="13">
        <f t="shared" si="62"/>
        <v>0</v>
      </c>
      <c r="AO192" s="24"/>
      <c r="AP192" s="22">
        <f t="shared" si="63"/>
        <v>0</v>
      </c>
      <c r="AQ192" s="24"/>
      <c r="AR192" s="22">
        <f t="shared" si="64"/>
        <v>0</v>
      </c>
      <c r="AS192" s="24"/>
      <c r="AT192" s="22">
        <f t="shared" si="65"/>
        <v>0</v>
      </c>
      <c r="AU192" s="24"/>
      <c r="AV192" s="22">
        <f t="shared" si="66"/>
        <v>0</v>
      </c>
      <c r="AW192" s="187">
        <f t="shared" si="67"/>
        <v>0</v>
      </c>
    </row>
    <row r="193" spans="2:49" ht="15" thickBot="1">
      <c r="B193" s="42" t="s">
        <v>281</v>
      </c>
      <c r="C193" s="43">
        <v>3.6</v>
      </c>
      <c r="D193" s="23">
        <f>origine!E191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13">
        <f t="shared" si="69"/>
        <v>0</v>
      </c>
      <c r="Y193" s="16"/>
      <c r="Z193" s="13">
        <f t="shared" si="56"/>
        <v>0</v>
      </c>
      <c r="AA193" s="16"/>
      <c r="AB193" s="13">
        <f t="shared" si="68"/>
        <v>0</v>
      </c>
      <c r="AC193" s="24"/>
      <c r="AD193" s="22">
        <f t="shared" si="57"/>
        <v>0</v>
      </c>
      <c r="AE193" s="24"/>
      <c r="AF193" s="22">
        <f t="shared" si="58"/>
        <v>0</v>
      </c>
      <c r="AG193" s="16"/>
      <c r="AH193" s="13">
        <f t="shared" si="59"/>
        <v>0</v>
      </c>
      <c r="AI193" s="16"/>
      <c r="AJ193" s="13">
        <f t="shared" si="60"/>
        <v>0</v>
      </c>
      <c r="AK193" s="24"/>
      <c r="AL193" s="22">
        <f t="shared" si="61"/>
        <v>0</v>
      </c>
      <c r="AM193" s="24"/>
      <c r="AN193" s="13">
        <f t="shared" si="62"/>
        <v>0</v>
      </c>
      <c r="AO193" s="24"/>
      <c r="AP193" s="22">
        <f t="shared" si="63"/>
        <v>0</v>
      </c>
      <c r="AQ193" s="24"/>
      <c r="AR193" s="22">
        <f t="shared" si="64"/>
        <v>0</v>
      </c>
      <c r="AS193" s="24"/>
      <c r="AT193" s="22">
        <f t="shared" si="65"/>
        <v>0</v>
      </c>
      <c r="AU193" s="24"/>
      <c r="AV193" s="22">
        <f t="shared" si="66"/>
        <v>0</v>
      </c>
      <c r="AW193" s="187">
        <f t="shared" si="67"/>
        <v>0</v>
      </c>
    </row>
    <row r="194" spans="2:49" ht="15" thickBot="1">
      <c r="B194" s="94" t="s">
        <v>8</v>
      </c>
      <c r="C194" s="95"/>
      <c r="D194" s="23">
        <f>origine!E192</f>
        <v>0</v>
      </c>
      <c r="E194" s="24"/>
      <c r="F194" s="22">
        <f t="shared" si="47"/>
        <v>0</v>
      </c>
      <c r="G194" s="24"/>
      <c r="H194" s="22">
        <f t="shared" si="48"/>
        <v>0</v>
      </c>
      <c r="I194" s="24"/>
      <c r="J194" s="22">
        <f t="shared" si="49"/>
        <v>0</v>
      </c>
      <c r="K194" s="24"/>
      <c r="L194" s="22">
        <f t="shared" si="50"/>
        <v>0</v>
      </c>
      <c r="M194" s="24"/>
      <c r="N194" s="22">
        <f t="shared" si="51"/>
        <v>0</v>
      </c>
      <c r="O194" s="24"/>
      <c r="P194" s="22">
        <f t="shared" si="52"/>
        <v>0</v>
      </c>
      <c r="Q194" s="16"/>
      <c r="R194" s="13">
        <f t="shared" si="53"/>
        <v>0</v>
      </c>
      <c r="S194" s="16"/>
      <c r="T194" s="13">
        <f t="shared" si="54"/>
        <v>0</v>
      </c>
      <c r="U194" s="16"/>
      <c r="V194" s="13">
        <f t="shared" si="55"/>
        <v>0</v>
      </c>
      <c r="W194" s="16"/>
      <c r="X194" s="13">
        <f t="shared" si="69"/>
        <v>0</v>
      </c>
      <c r="Y194" s="16"/>
      <c r="Z194" s="13">
        <f t="shared" si="56"/>
        <v>0</v>
      </c>
      <c r="AA194" s="16"/>
      <c r="AB194" s="13">
        <f t="shared" si="68"/>
        <v>0</v>
      </c>
      <c r="AC194" s="24"/>
      <c r="AD194" s="22">
        <f t="shared" si="57"/>
        <v>0</v>
      </c>
      <c r="AE194" s="24"/>
      <c r="AF194" s="22">
        <f t="shared" si="58"/>
        <v>0</v>
      </c>
      <c r="AG194" s="16"/>
      <c r="AH194" s="13">
        <f t="shared" si="59"/>
        <v>0</v>
      </c>
      <c r="AI194" s="16"/>
      <c r="AJ194" s="13">
        <f t="shared" si="60"/>
        <v>0</v>
      </c>
      <c r="AK194" s="24"/>
      <c r="AL194" s="22">
        <f t="shared" si="61"/>
        <v>0</v>
      </c>
      <c r="AM194" s="24"/>
      <c r="AN194" s="13">
        <f t="shared" si="62"/>
        <v>0</v>
      </c>
      <c r="AO194" s="24"/>
      <c r="AP194" s="22">
        <f t="shared" si="63"/>
        <v>0</v>
      </c>
      <c r="AQ194" s="24"/>
      <c r="AR194" s="22">
        <f t="shared" si="64"/>
        <v>0</v>
      </c>
      <c r="AS194" s="24"/>
      <c r="AT194" s="22">
        <f t="shared" si="65"/>
        <v>0</v>
      </c>
      <c r="AU194" s="24"/>
      <c r="AV194" s="22">
        <f t="shared" si="66"/>
        <v>0</v>
      </c>
      <c r="AW194" s="187">
        <f t="shared" si="67"/>
        <v>0</v>
      </c>
    </row>
    <row r="195" spans="2:49" ht="15" thickBot="1">
      <c r="B195" s="106" t="s">
        <v>282</v>
      </c>
      <c r="C195" s="43">
        <v>3.3</v>
      </c>
      <c r="D195" s="23">
        <f>origine!E193</f>
        <v>0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13">
        <f t="shared" si="69"/>
        <v>0</v>
      </c>
      <c r="Y195" s="16"/>
      <c r="Z195" s="13">
        <f t="shared" si="56"/>
        <v>0</v>
      </c>
      <c r="AA195" s="16"/>
      <c r="AB195" s="13">
        <f t="shared" si="68"/>
        <v>0</v>
      </c>
      <c r="AC195" s="24"/>
      <c r="AD195" s="22">
        <f t="shared" si="57"/>
        <v>0</v>
      </c>
      <c r="AE195" s="24"/>
      <c r="AF195" s="22">
        <f t="shared" si="58"/>
        <v>0</v>
      </c>
      <c r="AG195" s="16"/>
      <c r="AH195" s="13">
        <f t="shared" si="59"/>
        <v>0</v>
      </c>
      <c r="AI195" s="16"/>
      <c r="AJ195" s="13">
        <f t="shared" si="60"/>
        <v>0</v>
      </c>
      <c r="AK195" s="24"/>
      <c r="AL195" s="22">
        <f t="shared" si="61"/>
        <v>0</v>
      </c>
      <c r="AM195" s="24"/>
      <c r="AN195" s="13">
        <f t="shared" si="62"/>
        <v>0</v>
      </c>
      <c r="AO195" s="24"/>
      <c r="AP195" s="22">
        <f t="shared" si="63"/>
        <v>0</v>
      </c>
      <c r="AQ195" s="24"/>
      <c r="AR195" s="22">
        <f t="shared" si="64"/>
        <v>0</v>
      </c>
      <c r="AS195" s="24"/>
      <c r="AT195" s="22">
        <f t="shared" si="65"/>
        <v>0</v>
      </c>
      <c r="AU195" s="24"/>
      <c r="AV195" s="22">
        <f t="shared" si="66"/>
        <v>0</v>
      </c>
      <c r="AW195" s="187">
        <f t="shared" si="67"/>
        <v>0</v>
      </c>
    </row>
    <row r="196" spans="2:49" s="21" customFormat="1" ht="15" thickBot="1">
      <c r="B196" s="47" t="s">
        <v>93</v>
      </c>
      <c r="C196" s="43">
        <v>4.99</v>
      </c>
      <c r="D196" s="23">
        <f>origine!E194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13">
        <f t="shared" si="69"/>
        <v>0</v>
      </c>
      <c r="Y196" s="16"/>
      <c r="Z196" s="13">
        <f t="shared" si="56"/>
        <v>0</v>
      </c>
      <c r="AA196" s="16"/>
      <c r="AB196" s="13">
        <f t="shared" si="68"/>
        <v>0</v>
      </c>
      <c r="AC196" s="24"/>
      <c r="AD196" s="22">
        <f t="shared" si="57"/>
        <v>0</v>
      </c>
      <c r="AE196" s="24"/>
      <c r="AF196" s="22">
        <f t="shared" si="58"/>
        <v>0</v>
      </c>
      <c r="AG196" s="16"/>
      <c r="AH196" s="13">
        <f t="shared" si="59"/>
        <v>0</v>
      </c>
      <c r="AI196" s="16"/>
      <c r="AJ196" s="13">
        <f t="shared" si="60"/>
        <v>0</v>
      </c>
      <c r="AK196" s="24"/>
      <c r="AL196" s="22">
        <f t="shared" si="61"/>
        <v>0</v>
      </c>
      <c r="AM196" s="24"/>
      <c r="AN196" s="13">
        <f t="shared" si="62"/>
        <v>0</v>
      </c>
      <c r="AO196" s="24"/>
      <c r="AP196" s="22">
        <f t="shared" si="63"/>
        <v>0</v>
      </c>
      <c r="AQ196" s="24"/>
      <c r="AR196" s="22">
        <f t="shared" si="64"/>
        <v>0</v>
      </c>
      <c r="AS196" s="24"/>
      <c r="AT196" s="22">
        <f t="shared" si="65"/>
        <v>0</v>
      </c>
      <c r="AU196" s="24"/>
      <c r="AV196" s="22">
        <f t="shared" si="66"/>
        <v>0</v>
      </c>
      <c r="AW196" s="187">
        <f t="shared" si="67"/>
        <v>0</v>
      </c>
    </row>
    <row r="197" spans="2:49">
      <c r="B197" s="106" t="s">
        <v>283</v>
      </c>
      <c r="C197" s="43">
        <v>5.99</v>
      </c>
      <c r="D197" s="23">
        <f>origine!E195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>
        <v>1</v>
      </c>
      <c r="T197" s="13">
        <f t="shared" si="54"/>
        <v>5.99</v>
      </c>
      <c r="U197" s="16"/>
      <c r="V197" s="13">
        <f t="shared" si="55"/>
        <v>0</v>
      </c>
      <c r="W197" s="16"/>
      <c r="X197" s="13">
        <f t="shared" si="69"/>
        <v>0</v>
      </c>
      <c r="Y197" s="16"/>
      <c r="Z197" s="13">
        <f t="shared" si="56"/>
        <v>0</v>
      </c>
      <c r="AA197" s="16"/>
      <c r="AB197" s="13">
        <f t="shared" si="68"/>
        <v>0</v>
      </c>
      <c r="AC197" s="24"/>
      <c r="AD197" s="22">
        <f t="shared" si="57"/>
        <v>0</v>
      </c>
      <c r="AE197" s="24"/>
      <c r="AF197" s="22">
        <f t="shared" si="58"/>
        <v>0</v>
      </c>
      <c r="AG197" s="16"/>
      <c r="AH197" s="13">
        <f t="shared" si="59"/>
        <v>0</v>
      </c>
      <c r="AI197" s="16"/>
      <c r="AJ197" s="13">
        <f t="shared" si="60"/>
        <v>0</v>
      </c>
      <c r="AK197" s="24"/>
      <c r="AL197" s="22">
        <f t="shared" si="61"/>
        <v>0</v>
      </c>
      <c r="AM197" s="24"/>
      <c r="AN197" s="13">
        <f t="shared" si="62"/>
        <v>0</v>
      </c>
      <c r="AO197" s="24"/>
      <c r="AP197" s="22">
        <f t="shared" si="63"/>
        <v>0</v>
      </c>
      <c r="AQ197" s="24"/>
      <c r="AR197" s="22">
        <f t="shared" si="64"/>
        <v>0</v>
      </c>
      <c r="AS197" s="24"/>
      <c r="AT197" s="22">
        <f t="shared" si="65"/>
        <v>0</v>
      </c>
      <c r="AU197" s="24"/>
      <c r="AV197" s="22">
        <f t="shared" si="66"/>
        <v>0</v>
      </c>
      <c r="AW197" s="187">
        <f t="shared" si="67"/>
        <v>1</v>
      </c>
    </row>
    <row r="198" spans="2:49">
      <c r="B198" s="47" t="s">
        <v>284</v>
      </c>
      <c r="C198" s="43">
        <v>71</v>
      </c>
      <c r="D198" s="23">
        <f>origine!E196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13">
        <f t="shared" si="69"/>
        <v>0</v>
      </c>
      <c r="Y198" s="16"/>
      <c r="Z198" s="13">
        <f t="shared" si="56"/>
        <v>0</v>
      </c>
      <c r="AA198" s="16"/>
      <c r="AB198" s="13">
        <f t="shared" si="68"/>
        <v>0</v>
      </c>
      <c r="AC198" s="24"/>
      <c r="AD198" s="22">
        <f t="shared" si="57"/>
        <v>0</v>
      </c>
      <c r="AE198" s="24"/>
      <c r="AF198" s="22">
        <f t="shared" si="58"/>
        <v>0</v>
      </c>
      <c r="AG198" s="16"/>
      <c r="AH198" s="13">
        <f t="shared" si="59"/>
        <v>0</v>
      </c>
      <c r="AI198" s="16"/>
      <c r="AJ198" s="13">
        <f t="shared" si="60"/>
        <v>0</v>
      </c>
      <c r="AK198" s="24"/>
      <c r="AL198" s="22">
        <f t="shared" si="61"/>
        <v>0</v>
      </c>
      <c r="AM198" s="24"/>
      <c r="AN198" s="13">
        <f t="shared" si="62"/>
        <v>0</v>
      </c>
      <c r="AO198" s="24"/>
      <c r="AP198" s="22">
        <f t="shared" si="63"/>
        <v>0</v>
      </c>
      <c r="AQ198" s="24"/>
      <c r="AR198" s="22">
        <f t="shared" si="64"/>
        <v>0</v>
      </c>
      <c r="AS198" s="24"/>
      <c r="AT198" s="22">
        <f t="shared" si="65"/>
        <v>0</v>
      </c>
      <c r="AU198" s="24"/>
      <c r="AV198" s="22">
        <f t="shared" si="66"/>
        <v>0</v>
      </c>
      <c r="AW198" s="187">
        <f t="shared" si="67"/>
        <v>0</v>
      </c>
    </row>
    <row r="199" spans="2:49" ht="15" thickBot="1">
      <c r="B199" s="106" t="s">
        <v>285</v>
      </c>
      <c r="C199" s="98">
        <v>2.7</v>
      </c>
      <c r="D199" s="23">
        <f>origine!E197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13">
        <f t="shared" si="69"/>
        <v>0</v>
      </c>
      <c r="Y199" s="16"/>
      <c r="Z199" s="13">
        <f t="shared" si="56"/>
        <v>0</v>
      </c>
      <c r="AA199" s="16"/>
      <c r="AB199" s="13">
        <f t="shared" si="68"/>
        <v>0</v>
      </c>
      <c r="AC199" s="24"/>
      <c r="AD199" s="22">
        <f t="shared" si="57"/>
        <v>0</v>
      </c>
      <c r="AE199" s="24"/>
      <c r="AF199" s="22">
        <f t="shared" si="58"/>
        <v>0</v>
      </c>
      <c r="AG199" s="16"/>
      <c r="AH199" s="13">
        <f t="shared" si="59"/>
        <v>0</v>
      </c>
      <c r="AI199" s="16"/>
      <c r="AJ199" s="13">
        <f t="shared" si="60"/>
        <v>0</v>
      </c>
      <c r="AK199" s="24"/>
      <c r="AL199" s="22">
        <f t="shared" si="61"/>
        <v>0</v>
      </c>
      <c r="AM199" s="24"/>
      <c r="AN199" s="13">
        <f t="shared" si="62"/>
        <v>0</v>
      </c>
      <c r="AO199" s="24"/>
      <c r="AP199" s="22">
        <f t="shared" si="63"/>
        <v>0</v>
      </c>
      <c r="AQ199" s="24"/>
      <c r="AR199" s="22">
        <f t="shared" si="64"/>
        <v>0</v>
      </c>
      <c r="AS199" s="24"/>
      <c r="AT199" s="22">
        <f t="shared" si="65"/>
        <v>0</v>
      </c>
      <c r="AU199" s="24"/>
      <c r="AV199" s="22">
        <f t="shared" si="66"/>
        <v>0</v>
      </c>
      <c r="AW199" s="187">
        <f t="shared" si="67"/>
        <v>0</v>
      </c>
    </row>
    <row r="200" spans="2:49" s="21" customFormat="1" ht="15" thickBot="1">
      <c r="B200" s="99" t="s">
        <v>243</v>
      </c>
      <c r="C200" s="43">
        <v>3</v>
      </c>
      <c r="D200" s="23">
        <f>origine!E198</f>
        <v>0</v>
      </c>
      <c r="E200" s="24"/>
      <c r="F200" s="22">
        <f t="shared" ref="F200:F264" si="70">$C200*E200</f>
        <v>0</v>
      </c>
      <c r="G200" s="24"/>
      <c r="H200" s="22">
        <f t="shared" ref="H200:H264" si="71">$C200*G200</f>
        <v>0</v>
      </c>
      <c r="I200" s="24"/>
      <c r="J200" s="22">
        <f t="shared" si="49"/>
        <v>0</v>
      </c>
      <c r="K200" s="24"/>
      <c r="L200" s="22">
        <f t="shared" ref="L200:L264" si="72">$C200*K200</f>
        <v>0</v>
      </c>
      <c r="M200" s="24"/>
      <c r="N200" s="22">
        <f t="shared" ref="N200:N264" si="73">$C200*M200</f>
        <v>0</v>
      </c>
      <c r="O200" s="24"/>
      <c r="P200" s="22">
        <f t="shared" ref="P200:P264" si="74">$C200*O200</f>
        <v>0</v>
      </c>
      <c r="Q200" s="16"/>
      <c r="R200" s="13">
        <f t="shared" ref="R200:R264" si="75">$C200*Q200</f>
        <v>0</v>
      </c>
      <c r="S200" s="16"/>
      <c r="T200" s="13">
        <f t="shared" ref="T200:T264" si="76">$C200*S200</f>
        <v>0</v>
      </c>
      <c r="U200" s="16"/>
      <c r="V200" s="13">
        <f t="shared" ref="V200:V264" si="77">$C200*U200</f>
        <v>0</v>
      </c>
      <c r="W200" s="16"/>
      <c r="X200" s="13">
        <f t="shared" si="69"/>
        <v>0</v>
      </c>
      <c r="Y200" s="16"/>
      <c r="Z200" s="13">
        <f t="shared" ref="Z200:Z264" si="78">$C200*Y200</f>
        <v>0</v>
      </c>
      <c r="AA200" s="16"/>
      <c r="AB200" s="13">
        <f t="shared" si="68"/>
        <v>0</v>
      </c>
      <c r="AC200" s="24"/>
      <c r="AD200" s="22">
        <f t="shared" ref="AD200:AD264" si="79">$C200*AC200</f>
        <v>0</v>
      </c>
      <c r="AE200" s="24"/>
      <c r="AF200" s="22">
        <f t="shared" ref="AF200:AF264" si="80">$C200*AE200</f>
        <v>0</v>
      </c>
      <c r="AG200" s="16"/>
      <c r="AH200" s="13">
        <f t="shared" ref="AH200:AH264" si="81">$C200*AG200</f>
        <v>0</v>
      </c>
      <c r="AI200" s="16"/>
      <c r="AJ200" s="13">
        <f t="shared" ref="AJ200:AJ264" si="82">$C200*AI200</f>
        <v>0</v>
      </c>
      <c r="AK200" s="24"/>
      <c r="AL200" s="22">
        <f t="shared" ref="AL200:AL264" si="83">$C200*AK200</f>
        <v>0</v>
      </c>
      <c r="AM200" s="24"/>
      <c r="AN200" s="13">
        <f t="shared" ref="AN200:AN264" si="84">$C200*AM200</f>
        <v>0</v>
      </c>
      <c r="AO200" s="24"/>
      <c r="AP200" s="22">
        <f t="shared" ref="AP200:AP264" si="85">$C200*AO200</f>
        <v>0</v>
      </c>
      <c r="AQ200" s="24"/>
      <c r="AR200" s="22">
        <f t="shared" ref="AR200:AR264" si="86">$C200*AQ200</f>
        <v>0</v>
      </c>
      <c r="AS200" s="24"/>
      <c r="AT200" s="22">
        <f t="shared" ref="AT200:AT264" si="87">$C200*AS200</f>
        <v>0</v>
      </c>
      <c r="AU200" s="24"/>
      <c r="AV200" s="22">
        <f t="shared" ref="AV200:AV264" si="88">$C200*AU200</f>
        <v>0</v>
      </c>
      <c r="AW200" s="187">
        <f t="shared" ref="AW200:AW264" si="89">SUM(AU200,AS200,AQ200,AO200,AM200,AK200,AI200,AG200,AE200,AC200,AA200,Y200,W204,U200,S200,Q200,O200,M200,K200,I200,G200,E200)</f>
        <v>0</v>
      </c>
    </row>
    <row r="201" spans="2:49" ht="15" thickBot="1">
      <c r="B201" s="156" t="s">
        <v>128</v>
      </c>
      <c r="C201" s="71">
        <v>4</v>
      </c>
      <c r="D201" s="23">
        <f>origine!E199</f>
        <v>0</v>
      </c>
      <c r="E201" s="24"/>
      <c r="F201" s="22">
        <f t="shared" si="70"/>
        <v>0</v>
      </c>
      <c r="G201" s="24"/>
      <c r="H201" s="22">
        <f t="shared" si="71"/>
        <v>0</v>
      </c>
      <c r="I201" s="24"/>
      <c r="J201" s="22">
        <f t="shared" ref="J201:J265" si="90">$C201*I201</f>
        <v>0</v>
      </c>
      <c r="K201" s="24"/>
      <c r="L201" s="22">
        <f t="shared" si="72"/>
        <v>0</v>
      </c>
      <c r="M201" s="24"/>
      <c r="N201" s="22">
        <f t="shared" si="73"/>
        <v>0</v>
      </c>
      <c r="O201" s="24"/>
      <c r="P201" s="22">
        <f t="shared" si="74"/>
        <v>0</v>
      </c>
      <c r="Q201" s="16"/>
      <c r="R201" s="13">
        <f t="shared" si="75"/>
        <v>0</v>
      </c>
      <c r="S201" s="16"/>
      <c r="T201" s="13">
        <f t="shared" si="76"/>
        <v>0</v>
      </c>
      <c r="U201" s="16"/>
      <c r="V201" s="13">
        <f t="shared" si="77"/>
        <v>0</v>
      </c>
      <c r="W201" s="16"/>
      <c r="X201" s="13">
        <f t="shared" si="69"/>
        <v>0</v>
      </c>
      <c r="Y201" s="16"/>
      <c r="Z201" s="13">
        <f t="shared" si="78"/>
        <v>0</v>
      </c>
      <c r="AA201" s="16"/>
      <c r="AB201" s="13">
        <f t="shared" ref="AB201:AB265" si="91">$C201*AA201</f>
        <v>0</v>
      </c>
      <c r="AC201" s="24"/>
      <c r="AD201" s="22">
        <f t="shared" si="79"/>
        <v>0</v>
      </c>
      <c r="AE201" s="24"/>
      <c r="AF201" s="22">
        <f t="shared" si="80"/>
        <v>0</v>
      </c>
      <c r="AG201" s="16"/>
      <c r="AH201" s="13">
        <f t="shared" si="81"/>
        <v>0</v>
      </c>
      <c r="AI201" s="16"/>
      <c r="AJ201" s="13">
        <f t="shared" si="82"/>
        <v>0</v>
      </c>
      <c r="AK201" s="24"/>
      <c r="AL201" s="22">
        <f t="shared" si="83"/>
        <v>0</v>
      </c>
      <c r="AM201" s="24"/>
      <c r="AN201" s="13">
        <f t="shared" si="84"/>
        <v>0</v>
      </c>
      <c r="AO201" s="24"/>
      <c r="AP201" s="22">
        <f t="shared" si="85"/>
        <v>0</v>
      </c>
      <c r="AQ201" s="24"/>
      <c r="AR201" s="22">
        <f t="shared" si="86"/>
        <v>0</v>
      </c>
      <c r="AS201" s="24"/>
      <c r="AT201" s="22">
        <f t="shared" si="87"/>
        <v>0</v>
      </c>
      <c r="AU201" s="24"/>
      <c r="AV201" s="22">
        <f t="shared" si="88"/>
        <v>0</v>
      </c>
      <c r="AW201" s="187">
        <f t="shared" si="89"/>
        <v>0</v>
      </c>
    </row>
    <row r="202" spans="2:49" ht="15" thickBot="1">
      <c r="B202" s="132" t="s">
        <v>193</v>
      </c>
      <c r="C202" s="133"/>
      <c r="D202" s="23">
        <f>origine!E200</f>
        <v>0</v>
      </c>
      <c r="E202" s="24"/>
      <c r="F202" s="22">
        <f t="shared" si="70"/>
        <v>0</v>
      </c>
      <c r="G202" s="24"/>
      <c r="H202" s="22">
        <f t="shared" si="71"/>
        <v>0</v>
      </c>
      <c r="I202" s="24"/>
      <c r="J202" s="22">
        <f t="shared" si="90"/>
        <v>0</v>
      </c>
      <c r="K202" s="24"/>
      <c r="L202" s="22">
        <f t="shared" si="72"/>
        <v>0</v>
      </c>
      <c r="M202" s="24"/>
      <c r="N202" s="22">
        <f t="shared" si="73"/>
        <v>0</v>
      </c>
      <c r="O202" s="24"/>
      <c r="P202" s="22">
        <f t="shared" si="74"/>
        <v>0</v>
      </c>
      <c r="Q202" s="16"/>
      <c r="R202" s="13">
        <f t="shared" si="75"/>
        <v>0</v>
      </c>
      <c r="S202" s="16"/>
      <c r="T202" s="13">
        <f t="shared" si="76"/>
        <v>0</v>
      </c>
      <c r="U202" s="16"/>
      <c r="V202" s="13">
        <f t="shared" si="77"/>
        <v>0</v>
      </c>
      <c r="W202" s="16"/>
      <c r="X202" s="13">
        <f t="shared" si="69"/>
        <v>0</v>
      </c>
      <c r="Y202" s="16"/>
      <c r="Z202" s="13">
        <f t="shared" si="78"/>
        <v>0</v>
      </c>
      <c r="AA202" s="16"/>
      <c r="AB202" s="13">
        <f t="shared" si="91"/>
        <v>0</v>
      </c>
      <c r="AC202" s="24"/>
      <c r="AD202" s="22">
        <f t="shared" si="79"/>
        <v>0</v>
      </c>
      <c r="AE202" s="24"/>
      <c r="AF202" s="22">
        <f t="shared" si="80"/>
        <v>0</v>
      </c>
      <c r="AG202" s="16"/>
      <c r="AH202" s="13">
        <f t="shared" si="81"/>
        <v>0</v>
      </c>
      <c r="AI202" s="16"/>
      <c r="AJ202" s="13">
        <f t="shared" si="82"/>
        <v>0</v>
      </c>
      <c r="AK202" s="24"/>
      <c r="AL202" s="22">
        <f t="shared" si="83"/>
        <v>0</v>
      </c>
      <c r="AM202" s="24"/>
      <c r="AN202" s="13">
        <f t="shared" si="84"/>
        <v>0</v>
      </c>
      <c r="AO202" s="24"/>
      <c r="AP202" s="22">
        <f t="shared" si="85"/>
        <v>0</v>
      </c>
      <c r="AQ202" s="24"/>
      <c r="AR202" s="22">
        <f t="shared" si="86"/>
        <v>0</v>
      </c>
      <c r="AS202" s="24"/>
      <c r="AT202" s="22">
        <f t="shared" si="87"/>
        <v>0</v>
      </c>
      <c r="AU202" s="24"/>
      <c r="AV202" s="22">
        <f t="shared" si="88"/>
        <v>0</v>
      </c>
      <c r="AW202" s="187">
        <f t="shared" si="89"/>
        <v>0</v>
      </c>
    </row>
    <row r="203" spans="2:49">
      <c r="B203" s="106" t="s">
        <v>194</v>
      </c>
      <c r="C203" s="43">
        <v>25</v>
      </c>
      <c r="D203" s="23">
        <f>origine!E201</f>
        <v>0</v>
      </c>
      <c r="E203" s="24"/>
      <c r="F203" s="22">
        <f t="shared" si="70"/>
        <v>0</v>
      </c>
      <c r="G203" s="24"/>
      <c r="H203" s="22">
        <f t="shared" si="71"/>
        <v>0</v>
      </c>
      <c r="I203" s="24"/>
      <c r="J203" s="22">
        <f t="shared" si="90"/>
        <v>0</v>
      </c>
      <c r="K203" s="24"/>
      <c r="L203" s="22">
        <f t="shared" si="72"/>
        <v>0</v>
      </c>
      <c r="M203" s="24"/>
      <c r="N203" s="22">
        <f t="shared" si="73"/>
        <v>0</v>
      </c>
      <c r="O203" s="24"/>
      <c r="P203" s="22">
        <f t="shared" si="74"/>
        <v>0</v>
      </c>
      <c r="Q203" s="16"/>
      <c r="R203" s="13">
        <f t="shared" si="75"/>
        <v>0</v>
      </c>
      <c r="S203" s="16"/>
      <c r="T203" s="13">
        <f t="shared" si="76"/>
        <v>0</v>
      </c>
      <c r="U203" s="16"/>
      <c r="V203" s="13">
        <f t="shared" si="77"/>
        <v>0</v>
      </c>
      <c r="W203" s="16"/>
      <c r="X203" s="13">
        <f t="shared" si="69"/>
        <v>0</v>
      </c>
      <c r="Y203" s="16"/>
      <c r="Z203" s="13">
        <f t="shared" si="78"/>
        <v>0</v>
      </c>
      <c r="AA203" s="16"/>
      <c r="AB203" s="13">
        <f t="shared" si="91"/>
        <v>0</v>
      </c>
      <c r="AC203" s="24"/>
      <c r="AD203" s="22">
        <f t="shared" si="79"/>
        <v>0</v>
      </c>
      <c r="AE203" s="24"/>
      <c r="AF203" s="22">
        <f t="shared" si="80"/>
        <v>0</v>
      </c>
      <c r="AG203" s="16"/>
      <c r="AH203" s="13">
        <f t="shared" si="81"/>
        <v>0</v>
      </c>
      <c r="AI203" s="16"/>
      <c r="AJ203" s="13">
        <f t="shared" si="82"/>
        <v>0</v>
      </c>
      <c r="AK203" s="24"/>
      <c r="AL203" s="22">
        <f t="shared" si="83"/>
        <v>0</v>
      </c>
      <c r="AM203" s="24"/>
      <c r="AN203" s="13">
        <f t="shared" si="84"/>
        <v>0</v>
      </c>
      <c r="AO203" s="24"/>
      <c r="AP203" s="22">
        <f t="shared" si="85"/>
        <v>0</v>
      </c>
      <c r="AQ203" s="24"/>
      <c r="AR203" s="22">
        <f t="shared" si="86"/>
        <v>0</v>
      </c>
      <c r="AS203" s="24"/>
      <c r="AT203" s="22">
        <f t="shared" si="87"/>
        <v>0</v>
      </c>
      <c r="AU203" s="24"/>
      <c r="AV203" s="22">
        <f t="shared" si="88"/>
        <v>0</v>
      </c>
      <c r="AW203" s="187">
        <f t="shared" si="89"/>
        <v>0</v>
      </c>
    </row>
    <row r="204" spans="2:49">
      <c r="B204" s="47" t="s">
        <v>195</v>
      </c>
      <c r="C204" s="43">
        <v>25</v>
      </c>
      <c r="D204" s="23">
        <f>origine!E202</f>
        <v>0</v>
      </c>
      <c r="E204" s="24"/>
      <c r="F204" s="22">
        <f t="shared" si="70"/>
        <v>0</v>
      </c>
      <c r="G204" s="24"/>
      <c r="H204" s="22">
        <f t="shared" si="71"/>
        <v>0</v>
      </c>
      <c r="I204" s="24"/>
      <c r="J204" s="22">
        <f t="shared" si="90"/>
        <v>0</v>
      </c>
      <c r="K204" s="24"/>
      <c r="L204" s="22">
        <f t="shared" si="72"/>
        <v>0</v>
      </c>
      <c r="M204" s="24"/>
      <c r="N204" s="22">
        <f t="shared" si="73"/>
        <v>0</v>
      </c>
      <c r="O204" s="24"/>
      <c r="P204" s="22">
        <f t="shared" si="74"/>
        <v>0</v>
      </c>
      <c r="Q204" s="16"/>
      <c r="R204" s="13">
        <f t="shared" si="75"/>
        <v>0</v>
      </c>
      <c r="S204" s="16"/>
      <c r="T204" s="13">
        <f t="shared" si="76"/>
        <v>0</v>
      </c>
      <c r="U204" s="16"/>
      <c r="V204" s="13">
        <f t="shared" si="77"/>
        <v>0</v>
      </c>
      <c r="W204" s="16"/>
      <c r="X204" s="13">
        <f t="shared" si="69"/>
        <v>0</v>
      </c>
      <c r="Y204" s="16"/>
      <c r="Z204" s="13">
        <f t="shared" si="78"/>
        <v>0</v>
      </c>
      <c r="AA204" s="16"/>
      <c r="AB204" s="13">
        <f t="shared" si="91"/>
        <v>0</v>
      </c>
      <c r="AC204" s="24"/>
      <c r="AD204" s="22">
        <f t="shared" si="79"/>
        <v>0</v>
      </c>
      <c r="AE204" s="24"/>
      <c r="AF204" s="22">
        <f t="shared" si="80"/>
        <v>0</v>
      </c>
      <c r="AG204" s="16"/>
      <c r="AH204" s="13">
        <f t="shared" si="81"/>
        <v>0</v>
      </c>
      <c r="AI204" s="16"/>
      <c r="AJ204" s="13">
        <f t="shared" si="82"/>
        <v>0</v>
      </c>
      <c r="AK204" s="24"/>
      <c r="AL204" s="22">
        <f t="shared" si="83"/>
        <v>0</v>
      </c>
      <c r="AM204" s="24"/>
      <c r="AN204" s="13">
        <f t="shared" si="84"/>
        <v>0</v>
      </c>
      <c r="AO204" s="24"/>
      <c r="AP204" s="22">
        <f t="shared" si="85"/>
        <v>0</v>
      </c>
      <c r="AQ204" s="24"/>
      <c r="AR204" s="22">
        <f t="shared" si="86"/>
        <v>0</v>
      </c>
      <c r="AS204" s="24"/>
      <c r="AT204" s="22">
        <f t="shared" si="87"/>
        <v>0</v>
      </c>
      <c r="AU204" s="24"/>
      <c r="AV204" s="22">
        <f t="shared" si="88"/>
        <v>0</v>
      </c>
      <c r="AW204" s="187">
        <f t="shared" si="89"/>
        <v>0</v>
      </c>
    </row>
    <row r="205" spans="2:49" ht="15" thickBot="1">
      <c r="B205" s="156" t="s">
        <v>196</v>
      </c>
      <c r="C205" s="71">
        <v>25</v>
      </c>
      <c r="D205" s="23">
        <f>origine!E203</f>
        <v>0</v>
      </c>
      <c r="E205" s="24"/>
      <c r="F205" s="22">
        <f t="shared" si="70"/>
        <v>0</v>
      </c>
      <c r="G205" s="24"/>
      <c r="H205" s="22">
        <f t="shared" si="71"/>
        <v>0</v>
      </c>
      <c r="I205" s="24"/>
      <c r="J205" s="22">
        <f t="shared" si="90"/>
        <v>0</v>
      </c>
      <c r="K205" s="24"/>
      <c r="L205" s="22">
        <f t="shared" si="72"/>
        <v>0</v>
      </c>
      <c r="M205" s="24"/>
      <c r="N205" s="22">
        <f t="shared" si="73"/>
        <v>0</v>
      </c>
      <c r="O205" s="24"/>
      <c r="P205" s="22">
        <f t="shared" si="74"/>
        <v>0</v>
      </c>
      <c r="Q205" s="16"/>
      <c r="R205" s="13">
        <f t="shared" si="75"/>
        <v>0</v>
      </c>
      <c r="S205" s="16"/>
      <c r="T205" s="13">
        <f t="shared" si="76"/>
        <v>0</v>
      </c>
      <c r="U205" s="16"/>
      <c r="V205" s="13">
        <f t="shared" si="77"/>
        <v>0</v>
      </c>
      <c r="W205" s="16"/>
      <c r="X205" s="13">
        <f t="shared" si="69"/>
        <v>0</v>
      </c>
      <c r="Y205" s="16"/>
      <c r="Z205" s="13">
        <f t="shared" si="78"/>
        <v>0</v>
      </c>
      <c r="AA205" s="16"/>
      <c r="AB205" s="13">
        <f t="shared" si="91"/>
        <v>0</v>
      </c>
      <c r="AC205" s="24"/>
      <c r="AD205" s="22">
        <f t="shared" si="79"/>
        <v>0</v>
      </c>
      <c r="AE205" s="24"/>
      <c r="AF205" s="22">
        <f t="shared" si="80"/>
        <v>0</v>
      </c>
      <c r="AG205" s="16"/>
      <c r="AH205" s="13">
        <f t="shared" si="81"/>
        <v>0</v>
      </c>
      <c r="AI205" s="16"/>
      <c r="AJ205" s="13">
        <f t="shared" si="82"/>
        <v>0</v>
      </c>
      <c r="AK205" s="24"/>
      <c r="AL205" s="22">
        <f t="shared" si="83"/>
        <v>0</v>
      </c>
      <c r="AM205" s="24"/>
      <c r="AN205" s="13">
        <f t="shared" si="84"/>
        <v>0</v>
      </c>
      <c r="AO205" s="24"/>
      <c r="AP205" s="22">
        <f t="shared" si="85"/>
        <v>0</v>
      </c>
      <c r="AQ205" s="24"/>
      <c r="AR205" s="22">
        <f t="shared" si="86"/>
        <v>0</v>
      </c>
      <c r="AS205" s="24"/>
      <c r="AT205" s="22">
        <f t="shared" si="87"/>
        <v>0</v>
      </c>
      <c r="AU205" s="24"/>
      <c r="AV205" s="22">
        <f t="shared" si="88"/>
        <v>0</v>
      </c>
      <c r="AW205" s="187">
        <f t="shared" si="89"/>
        <v>0</v>
      </c>
    </row>
    <row r="206" spans="2:49" ht="15" thickBot="1">
      <c r="B206" s="94" t="s">
        <v>468</v>
      </c>
      <c r="C206" s="95"/>
      <c r="D206" s="23">
        <f>origine!E204</f>
        <v>0</v>
      </c>
      <c r="E206" s="24"/>
      <c r="F206" s="22">
        <f t="shared" si="70"/>
        <v>0</v>
      </c>
      <c r="G206" s="24"/>
      <c r="H206" s="22">
        <f t="shared" si="71"/>
        <v>0</v>
      </c>
      <c r="I206" s="24"/>
      <c r="J206" s="22">
        <f t="shared" si="90"/>
        <v>0</v>
      </c>
      <c r="K206" s="24"/>
      <c r="L206" s="22">
        <f t="shared" si="72"/>
        <v>0</v>
      </c>
      <c r="M206" s="24"/>
      <c r="N206" s="22">
        <f t="shared" si="73"/>
        <v>0</v>
      </c>
      <c r="O206" s="24"/>
      <c r="P206" s="22">
        <f t="shared" si="74"/>
        <v>0</v>
      </c>
      <c r="Q206" s="16"/>
      <c r="R206" s="13">
        <f t="shared" si="75"/>
        <v>0</v>
      </c>
      <c r="S206" s="16"/>
      <c r="T206" s="13">
        <f t="shared" si="76"/>
        <v>0</v>
      </c>
      <c r="U206" s="16"/>
      <c r="V206" s="13">
        <f t="shared" si="77"/>
        <v>0</v>
      </c>
      <c r="W206" s="16"/>
      <c r="X206" s="13">
        <f t="shared" si="69"/>
        <v>0</v>
      </c>
      <c r="Y206" s="16"/>
      <c r="Z206" s="13">
        <f t="shared" si="78"/>
        <v>0</v>
      </c>
      <c r="AA206" s="16"/>
      <c r="AB206" s="13">
        <f t="shared" si="91"/>
        <v>0</v>
      </c>
      <c r="AC206" s="24"/>
      <c r="AD206" s="22">
        <f t="shared" si="79"/>
        <v>0</v>
      </c>
      <c r="AE206" s="24"/>
      <c r="AF206" s="22">
        <f t="shared" si="80"/>
        <v>0</v>
      </c>
      <c r="AG206" s="16"/>
      <c r="AH206" s="13">
        <f t="shared" si="81"/>
        <v>0</v>
      </c>
      <c r="AI206" s="16"/>
      <c r="AJ206" s="13">
        <f t="shared" si="82"/>
        <v>0</v>
      </c>
      <c r="AK206" s="24"/>
      <c r="AL206" s="22">
        <f t="shared" si="83"/>
        <v>0</v>
      </c>
      <c r="AM206" s="24"/>
      <c r="AN206" s="13">
        <f t="shared" si="84"/>
        <v>0</v>
      </c>
      <c r="AO206" s="24"/>
      <c r="AP206" s="22">
        <f t="shared" si="85"/>
        <v>0</v>
      </c>
      <c r="AQ206" s="24"/>
      <c r="AR206" s="22">
        <f t="shared" si="86"/>
        <v>0</v>
      </c>
      <c r="AS206" s="24"/>
      <c r="AT206" s="22">
        <f t="shared" si="87"/>
        <v>0</v>
      </c>
      <c r="AU206" s="24"/>
      <c r="AV206" s="22">
        <f t="shared" si="88"/>
        <v>0</v>
      </c>
      <c r="AW206" s="187">
        <f t="shared" si="89"/>
        <v>0</v>
      </c>
    </row>
    <row r="207" spans="2:49">
      <c r="B207" s="106" t="s">
        <v>462</v>
      </c>
      <c r="C207" s="43">
        <v>3.5</v>
      </c>
      <c r="D207" s="23">
        <f>origine!E205</f>
        <v>0</v>
      </c>
      <c r="E207" s="24"/>
      <c r="F207" s="22">
        <f t="shared" si="70"/>
        <v>0</v>
      </c>
      <c r="G207" s="24"/>
      <c r="H207" s="22">
        <f t="shared" si="71"/>
        <v>0</v>
      </c>
      <c r="I207" s="24"/>
      <c r="J207" s="22">
        <f t="shared" si="90"/>
        <v>0</v>
      </c>
      <c r="K207" s="24"/>
      <c r="L207" s="22">
        <f t="shared" si="72"/>
        <v>0</v>
      </c>
      <c r="M207" s="24">
        <v>1</v>
      </c>
      <c r="N207" s="22">
        <f t="shared" si="73"/>
        <v>3.5</v>
      </c>
      <c r="O207" s="24"/>
      <c r="P207" s="22">
        <f t="shared" si="74"/>
        <v>0</v>
      </c>
      <c r="Q207" s="16"/>
      <c r="R207" s="13">
        <f t="shared" si="75"/>
        <v>0</v>
      </c>
      <c r="S207" s="16">
        <v>1</v>
      </c>
      <c r="T207" s="13">
        <f t="shared" si="76"/>
        <v>3.5</v>
      </c>
      <c r="U207" s="16"/>
      <c r="V207" s="13">
        <f t="shared" si="77"/>
        <v>0</v>
      </c>
      <c r="W207" s="16"/>
      <c r="X207" s="13">
        <f t="shared" si="69"/>
        <v>0</v>
      </c>
      <c r="Y207" s="16"/>
      <c r="Z207" s="13">
        <f t="shared" si="78"/>
        <v>0</v>
      </c>
      <c r="AA207" s="16">
        <v>1</v>
      </c>
      <c r="AB207" s="13">
        <v>3.5</v>
      </c>
      <c r="AC207" s="24"/>
      <c r="AD207" s="22">
        <f t="shared" si="79"/>
        <v>0</v>
      </c>
      <c r="AE207" s="24"/>
      <c r="AF207" s="22">
        <f t="shared" si="80"/>
        <v>0</v>
      </c>
      <c r="AG207" s="16"/>
      <c r="AH207" s="13">
        <f t="shared" si="81"/>
        <v>0</v>
      </c>
      <c r="AI207" s="16"/>
      <c r="AJ207" s="13">
        <f t="shared" si="82"/>
        <v>0</v>
      </c>
      <c r="AK207" s="24"/>
      <c r="AL207" s="22">
        <f t="shared" si="83"/>
        <v>0</v>
      </c>
      <c r="AM207" s="24"/>
      <c r="AN207" s="13">
        <f t="shared" si="84"/>
        <v>0</v>
      </c>
      <c r="AO207" s="24"/>
      <c r="AP207" s="22">
        <f t="shared" si="85"/>
        <v>0</v>
      </c>
      <c r="AQ207" s="24"/>
      <c r="AR207" s="22">
        <f t="shared" si="86"/>
        <v>0</v>
      </c>
      <c r="AS207" s="24"/>
      <c r="AT207" s="22">
        <f t="shared" si="87"/>
        <v>0</v>
      </c>
      <c r="AU207" s="24"/>
      <c r="AV207" s="22">
        <f t="shared" si="88"/>
        <v>0</v>
      </c>
      <c r="AW207" s="187">
        <f t="shared" si="89"/>
        <v>3</v>
      </c>
    </row>
    <row r="208" spans="2:49">
      <c r="B208" s="47" t="s">
        <v>463</v>
      </c>
      <c r="C208" s="43">
        <v>7</v>
      </c>
      <c r="D208" s="23">
        <f>origine!E206</f>
        <v>0</v>
      </c>
      <c r="E208" s="24"/>
      <c r="F208" s="22">
        <f t="shared" si="70"/>
        <v>0</v>
      </c>
      <c r="G208" s="24"/>
      <c r="H208" s="22">
        <f t="shared" si="71"/>
        <v>0</v>
      </c>
      <c r="I208" s="24"/>
      <c r="J208" s="22">
        <f t="shared" si="90"/>
        <v>0</v>
      </c>
      <c r="K208" s="24"/>
      <c r="L208" s="22">
        <f t="shared" si="72"/>
        <v>0</v>
      </c>
      <c r="M208" s="24"/>
      <c r="N208" s="22">
        <f t="shared" si="73"/>
        <v>0</v>
      </c>
      <c r="O208" s="24"/>
      <c r="P208" s="22">
        <f t="shared" si="74"/>
        <v>0</v>
      </c>
      <c r="Q208" s="16"/>
      <c r="R208" s="13">
        <f t="shared" si="75"/>
        <v>0</v>
      </c>
      <c r="S208" s="16"/>
      <c r="T208" s="13">
        <f t="shared" si="76"/>
        <v>0</v>
      </c>
      <c r="U208" s="16"/>
      <c r="V208" s="13">
        <f t="shared" si="77"/>
        <v>0</v>
      </c>
      <c r="W208" s="16"/>
      <c r="X208" s="13">
        <f t="shared" si="69"/>
        <v>0</v>
      </c>
      <c r="Y208" s="16"/>
      <c r="Z208" s="13">
        <f t="shared" si="78"/>
        <v>0</v>
      </c>
      <c r="AA208" s="16"/>
      <c r="AB208" s="13">
        <f t="shared" si="91"/>
        <v>0</v>
      </c>
      <c r="AC208" s="24"/>
      <c r="AD208" s="22">
        <f t="shared" si="79"/>
        <v>0</v>
      </c>
      <c r="AE208" s="24"/>
      <c r="AF208" s="22">
        <f t="shared" si="80"/>
        <v>0</v>
      </c>
      <c r="AG208" s="16"/>
      <c r="AH208" s="13">
        <f t="shared" si="81"/>
        <v>0</v>
      </c>
      <c r="AI208" s="16"/>
      <c r="AJ208" s="13">
        <f t="shared" si="82"/>
        <v>0</v>
      </c>
      <c r="AK208" s="24"/>
      <c r="AL208" s="22">
        <f t="shared" si="83"/>
        <v>0</v>
      </c>
      <c r="AM208" s="24"/>
      <c r="AN208" s="13">
        <f t="shared" si="84"/>
        <v>0</v>
      </c>
      <c r="AO208" s="24"/>
      <c r="AP208" s="22">
        <f t="shared" si="85"/>
        <v>0</v>
      </c>
      <c r="AQ208" s="24"/>
      <c r="AR208" s="22">
        <f t="shared" si="86"/>
        <v>0</v>
      </c>
      <c r="AS208" s="24"/>
      <c r="AT208" s="22">
        <f t="shared" si="87"/>
        <v>0</v>
      </c>
      <c r="AU208" s="24"/>
      <c r="AV208" s="22">
        <f t="shared" si="88"/>
        <v>0</v>
      </c>
      <c r="AW208" s="187">
        <f t="shared" si="89"/>
        <v>0</v>
      </c>
    </row>
    <row r="209" spans="2:49">
      <c r="B209" s="47" t="s">
        <v>464</v>
      </c>
      <c r="C209" s="43">
        <v>3.5</v>
      </c>
      <c r="D209" s="23">
        <f>origine!E207</f>
        <v>0</v>
      </c>
      <c r="E209" s="24"/>
      <c r="F209" s="22">
        <f t="shared" si="70"/>
        <v>0</v>
      </c>
      <c r="G209" s="24"/>
      <c r="H209" s="22">
        <f t="shared" si="71"/>
        <v>0</v>
      </c>
      <c r="I209" s="24">
        <v>1</v>
      </c>
      <c r="J209" s="22">
        <f t="shared" si="90"/>
        <v>3.5</v>
      </c>
      <c r="K209" s="24"/>
      <c r="L209" s="22">
        <f t="shared" si="72"/>
        <v>0</v>
      </c>
      <c r="M209" s="24"/>
      <c r="N209" s="22">
        <f t="shared" si="73"/>
        <v>0</v>
      </c>
      <c r="O209" s="24"/>
      <c r="P209" s="22">
        <f t="shared" si="74"/>
        <v>0</v>
      </c>
      <c r="Q209" s="16"/>
      <c r="R209" s="13">
        <f t="shared" si="75"/>
        <v>0</v>
      </c>
      <c r="S209" s="16">
        <v>1</v>
      </c>
      <c r="T209" s="13">
        <f t="shared" si="76"/>
        <v>3.5</v>
      </c>
      <c r="U209" s="16"/>
      <c r="V209" s="13">
        <f t="shared" si="77"/>
        <v>0</v>
      </c>
      <c r="W209" s="16"/>
      <c r="X209" s="13">
        <f t="shared" si="69"/>
        <v>0</v>
      </c>
      <c r="Y209" s="16"/>
      <c r="Z209" s="13">
        <f t="shared" si="78"/>
        <v>0</v>
      </c>
      <c r="AA209" s="16"/>
      <c r="AB209" s="13">
        <f t="shared" si="91"/>
        <v>0</v>
      </c>
      <c r="AC209" s="24"/>
      <c r="AD209" s="22">
        <f t="shared" si="79"/>
        <v>0</v>
      </c>
      <c r="AE209" s="24"/>
      <c r="AF209" s="22">
        <f t="shared" si="80"/>
        <v>0</v>
      </c>
      <c r="AG209" s="16"/>
      <c r="AH209" s="13">
        <f t="shared" si="81"/>
        <v>0</v>
      </c>
      <c r="AI209" s="16"/>
      <c r="AJ209" s="13">
        <f t="shared" si="82"/>
        <v>0</v>
      </c>
      <c r="AK209" s="24"/>
      <c r="AL209" s="22">
        <f t="shared" si="83"/>
        <v>0</v>
      </c>
      <c r="AM209" s="24"/>
      <c r="AN209" s="13">
        <f t="shared" si="84"/>
        <v>0</v>
      </c>
      <c r="AO209" s="24"/>
      <c r="AP209" s="22">
        <f t="shared" si="85"/>
        <v>0</v>
      </c>
      <c r="AQ209" s="24"/>
      <c r="AR209" s="22">
        <f t="shared" si="86"/>
        <v>0</v>
      </c>
      <c r="AS209" s="24"/>
      <c r="AT209" s="22">
        <f t="shared" si="87"/>
        <v>0</v>
      </c>
      <c r="AU209" s="24"/>
      <c r="AV209" s="22">
        <f t="shared" si="88"/>
        <v>0</v>
      </c>
      <c r="AW209" s="187">
        <f t="shared" si="89"/>
        <v>2</v>
      </c>
    </row>
    <row r="210" spans="2:49">
      <c r="B210" s="47" t="s">
        <v>465</v>
      </c>
      <c r="C210" s="43">
        <v>7</v>
      </c>
      <c r="D210" s="23">
        <f>origine!E208</f>
        <v>0</v>
      </c>
      <c r="E210" s="24">
        <v>1</v>
      </c>
      <c r="F210" s="22">
        <f t="shared" si="70"/>
        <v>7</v>
      </c>
      <c r="G210" s="24"/>
      <c r="H210" s="22">
        <f t="shared" si="71"/>
        <v>0</v>
      </c>
      <c r="I210" s="24"/>
      <c r="J210" s="22">
        <f t="shared" si="90"/>
        <v>0</v>
      </c>
      <c r="K210" s="24">
        <v>1</v>
      </c>
      <c r="L210" s="22">
        <f t="shared" si="72"/>
        <v>7</v>
      </c>
      <c r="M210" s="24"/>
      <c r="N210" s="22">
        <f t="shared" si="73"/>
        <v>0</v>
      </c>
      <c r="O210" s="24"/>
      <c r="P210" s="22">
        <f t="shared" si="74"/>
        <v>0</v>
      </c>
      <c r="Q210" s="16"/>
      <c r="R210" s="13">
        <f t="shared" si="75"/>
        <v>0</v>
      </c>
      <c r="S210" s="16"/>
      <c r="T210" s="13">
        <f t="shared" si="76"/>
        <v>0</v>
      </c>
      <c r="U210" s="16"/>
      <c r="V210" s="13">
        <f t="shared" si="77"/>
        <v>0</v>
      </c>
      <c r="W210" s="16"/>
      <c r="X210" s="13">
        <f t="shared" si="69"/>
        <v>0</v>
      </c>
      <c r="Y210" s="16"/>
      <c r="Z210" s="13">
        <f t="shared" si="78"/>
        <v>0</v>
      </c>
      <c r="AA210" s="16"/>
      <c r="AB210" s="13">
        <f t="shared" si="91"/>
        <v>0</v>
      </c>
      <c r="AC210" s="24"/>
      <c r="AD210" s="22">
        <f t="shared" si="79"/>
        <v>0</v>
      </c>
      <c r="AE210" s="24"/>
      <c r="AF210" s="22">
        <f t="shared" si="80"/>
        <v>0</v>
      </c>
      <c r="AG210" s="16"/>
      <c r="AH210" s="13">
        <f t="shared" si="81"/>
        <v>0</v>
      </c>
      <c r="AI210" s="16"/>
      <c r="AJ210" s="13">
        <f t="shared" si="82"/>
        <v>0</v>
      </c>
      <c r="AK210" s="24"/>
      <c r="AL210" s="22">
        <f t="shared" si="83"/>
        <v>0</v>
      </c>
      <c r="AM210" s="24"/>
      <c r="AN210" s="13">
        <f t="shared" si="84"/>
        <v>0</v>
      </c>
      <c r="AO210" s="24"/>
      <c r="AP210" s="22">
        <f t="shared" si="85"/>
        <v>0</v>
      </c>
      <c r="AQ210" s="24"/>
      <c r="AR210" s="22">
        <f t="shared" si="86"/>
        <v>0</v>
      </c>
      <c r="AS210" s="24"/>
      <c r="AT210" s="22">
        <f t="shared" si="87"/>
        <v>0</v>
      </c>
      <c r="AU210" s="24"/>
      <c r="AV210" s="22">
        <f t="shared" si="88"/>
        <v>0</v>
      </c>
      <c r="AW210" s="187">
        <f>SUM(AU210,AS210,AQ210,AO210,AM210,AK210,AI210,AG210,AE210,AC210,AA210,Y210,W215,U210,S210,Q210,O210,M210,K210,I210,G210,E210)</f>
        <v>2</v>
      </c>
    </row>
    <row r="211" spans="2:49">
      <c r="B211" s="47" t="s">
        <v>466</v>
      </c>
      <c r="C211" s="43">
        <v>6.5</v>
      </c>
      <c r="D211" s="23">
        <f>origine!E209</f>
        <v>0</v>
      </c>
      <c r="E211" s="24"/>
      <c r="F211" s="22">
        <f t="shared" si="70"/>
        <v>0</v>
      </c>
      <c r="G211" s="24"/>
      <c r="H211" s="22">
        <f t="shared" si="71"/>
        <v>0</v>
      </c>
      <c r="I211" s="24">
        <v>1</v>
      </c>
      <c r="J211" s="22">
        <f t="shared" si="90"/>
        <v>6.5</v>
      </c>
      <c r="K211" s="24"/>
      <c r="L211" s="22">
        <f t="shared" si="72"/>
        <v>0</v>
      </c>
      <c r="M211" s="24"/>
      <c r="N211" s="22">
        <f t="shared" si="73"/>
        <v>0</v>
      </c>
      <c r="O211" s="24"/>
      <c r="P211" s="22">
        <f t="shared" si="74"/>
        <v>0</v>
      </c>
      <c r="Q211" s="16"/>
      <c r="R211" s="13">
        <f t="shared" si="75"/>
        <v>0</v>
      </c>
      <c r="S211" s="16">
        <v>1</v>
      </c>
      <c r="T211" s="13">
        <f t="shared" si="76"/>
        <v>6.5</v>
      </c>
      <c r="U211" s="16"/>
      <c r="V211" s="13">
        <f t="shared" si="77"/>
        <v>0</v>
      </c>
      <c r="W211" s="16"/>
      <c r="X211" s="13">
        <f t="shared" si="69"/>
        <v>0</v>
      </c>
      <c r="Y211" s="16"/>
      <c r="Z211" s="13">
        <f t="shared" si="78"/>
        <v>0</v>
      </c>
      <c r="AA211" s="16">
        <v>1</v>
      </c>
      <c r="AB211" s="13">
        <f t="shared" si="91"/>
        <v>6.5</v>
      </c>
      <c r="AC211" s="24"/>
      <c r="AD211" s="22">
        <f t="shared" si="79"/>
        <v>0</v>
      </c>
      <c r="AE211" s="24"/>
      <c r="AF211" s="22">
        <f t="shared" si="80"/>
        <v>0</v>
      </c>
      <c r="AG211" s="16"/>
      <c r="AH211" s="13">
        <f t="shared" si="81"/>
        <v>0</v>
      </c>
      <c r="AI211" s="16"/>
      <c r="AJ211" s="13">
        <f t="shared" si="82"/>
        <v>0</v>
      </c>
      <c r="AK211" s="24"/>
      <c r="AL211" s="22">
        <f t="shared" si="83"/>
        <v>0</v>
      </c>
      <c r="AM211" s="24"/>
      <c r="AN211" s="13">
        <f t="shared" si="84"/>
        <v>0</v>
      </c>
      <c r="AO211" s="24"/>
      <c r="AP211" s="22">
        <f t="shared" si="85"/>
        <v>0</v>
      </c>
      <c r="AQ211" s="24"/>
      <c r="AR211" s="22">
        <f t="shared" si="86"/>
        <v>0</v>
      </c>
      <c r="AS211" s="24"/>
      <c r="AT211" s="22">
        <f t="shared" si="87"/>
        <v>0</v>
      </c>
      <c r="AU211" s="24"/>
      <c r="AV211" s="22">
        <f t="shared" si="88"/>
        <v>0</v>
      </c>
      <c r="AW211" s="187">
        <f>SUM(AU211,AS211,AQ211,AO211,AM211,AK211,AI211,AG211,AE211,AC211,AA211,Y211,W216,U211,S211,Q211,O211,M211,K211,I211,G211,E211)</f>
        <v>3</v>
      </c>
    </row>
    <row r="212" spans="2:49">
      <c r="B212" s="47" t="s">
        <v>467</v>
      </c>
      <c r="C212" s="43">
        <v>12</v>
      </c>
      <c r="D212" s="23">
        <f>origine!E215</f>
        <v>0</v>
      </c>
      <c r="E212" s="24"/>
      <c r="F212" s="22">
        <f t="shared" si="70"/>
        <v>0</v>
      </c>
      <c r="G212" s="24"/>
      <c r="H212" s="22">
        <f t="shared" si="71"/>
        <v>0</v>
      </c>
      <c r="I212" s="24"/>
      <c r="J212" s="22"/>
      <c r="K212" s="24"/>
      <c r="L212" s="22">
        <f t="shared" si="72"/>
        <v>0</v>
      </c>
      <c r="M212" s="24"/>
      <c r="N212" s="22">
        <f t="shared" si="73"/>
        <v>0</v>
      </c>
      <c r="O212" s="24"/>
      <c r="P212" s="22">
        <f t="shared" si="74"/>
        <v>0</v>
      </c>
      <c r="Q212" s="16"/>
      <c r="R212" s="13">
        <f t="shared" si="75"/>
        <v>0</v>
      </c>
      <c r="S212" s="16"/>
      <c r="T212" s="13">
        <f t="shared" si="76"/>
        <v>0</v>
      </c>
      <c r="U212" s="16"/>
      <c r="V212" s="13">
        <f t="shared" si="77"/>
        <v>0</v>
      </c>
      <c r="W212" s="16"/>
      <c r="X212" s="13">
        <f t="shared" si="69"/>
        <v>0</v>
      </c>
      <c r="Y212" s="16"/>
      <c r="Z212" s="13">
        <f t="shared" si="78"/>
        <v>0</v>
      </c>
      <c r="AA212" s="16"/>
      <c r="AB212" s="13">
        <f t="shared" si="91"/>
        <v>0</v>
      </c>
      <c r="AC212" s="24"/>
      <c r="AD212" s="22">
        <f t="shared" si="79"/>
        <v>0</v>
      </c>
      <c r="AE212" s="24"/>
      <c r="AF212" s="22">
        <f t="shared" si="80"/>
        <v>0</v>
      </c>
      <c r="AG212" s="16"/>
      <c r="AH212" s="13">
        <f t="shared" si="81"/>
        <v>0</v>
      </c>
      <c r="AI212" s="16"/>
      <c r="AJ212" s="13">
        <f t="shared" si="82"/>
        <v>0</v>
      </c>
      <c r="AK212" s="24"/>
      <c r="AL212" s="22">
        <f t="shared" si="83"/>
        <v>0</v>
      </c>
      <c r="AM212" s="24"/>
      <c r="AN212" s="13">
        <f t="shared" si="84"/>
        <v>0</v>
      </c>
      <c r="AO212" s="24"/>
      <c r="AP212" s="22">
        <f t="shared" si="85"/>
        <v>0</v>
      </c>
      <c r="AQ212" s="24"/>
      <c r="AR212" s="22">
        <f t="shared" si="86"/>
        <v>0</v>
      </c>
      <c r="AS212" s="24"/>
      <c r="AT212" s="22">
        <f t="shared" si="87"/>
        <v>0</v>
      </c>
      <c r="AU212" s="24"/>
      <c r="AV212" s="22">
        <f t="shared" si="88"/>
        <v>0</v>
      </c>
      <c r="AW212" s="187">
        <f>SUM(AU212,AS212,AQ212,AO212,AM212,AK212,AI212,AG212,AE212,AC212,AA212,Y212,W217,U212,S212,Q212,O212,M212,K212,I212,G212,E212)</f>
        <v>0</v>
      </c>
    </row>
    <row r="213" spans="2:49">
      <c r="B213" s="47" t="s">
        <v>470</v>
      </c>
      <c r="C213" s="43">
        <v>8</v>
      </c>
      <c r="D213" s="23">
        <f>origine!E216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>
        <v>1</v>
      </c>
      <c r="L213" s="22">
        <f t="shared" si="72"/>
        <v>8</v>
      </c>
      <c r="M213" s="24">
        <v>1</v>
      </c>
      <c r="N213" s="22">
        <f t="shared" si="73"/>
        <v>8</v>
      </c>
      <c r="O213" s="24"/>
      <c r="P213" s="22">
        <f t="shared" si="74"/>
        <v>0</v>
      </c>
      <c r="Q213" s="16"/>
      <c r="R213" s="13">
        <f t="shared" si="75"/>
        <v>0</v>
      </c>
      <c r="S213" s="16">
        <v>1</v>
      </c>
      <c r="T213" s="13">
        <f t="shared" si="76"/>
        <v>8</v>
      </c>
      <c r="U213" s="16"/>
      <c r="V213" s="13">
        <f t="shared" si="77"/>
        <v>0</v>
      </c>
      <c r="W213" s="16"/>
      <c r="X213" s="13">
        <f t="shared" si="69"/>
        <v>0</v>
      </c>
      <c r="Y213" s="16"/>
      <c r="Z213" s="13">
        <f t="shared" si="78"/>
        <v>0</v>
      </c>
      <c r="AA213" s="16"/>
      <c r="AB213" s="13">
        <f t="shared" si="91"/>
        <v>0</v>
      </c>
      <c r="AC213" s="24"/>
      <c r="AD213" s="22">
        <f t="shared" si="79"/>
        <v>0</v>
      </c>
      <c r="AE213" s="24"/>
      <c r="AF213" s="22">
        <f t="shared" si="80"/>
        <v>0</v>
      </c>
      <c r="AG213" s="16"/>
      <c r="AH213" s="13">
        <f t="shared" si="81"/>
        <v>0</v>
      </c>
      <c r="AI213" s="16"/>
      <c r="AJ213" s="13">
        <f t="shared" si="82"/>
        <v>0</v>
      </c>
      <c r="AK213" s="24"/>
      <c r="AL213" s="22">
        <f t="shared" si="83"/>
        <v>0</v>
      </c>
      <c r="AM213" s="24"/>
      <c r="AN213" s="13">
        <f t="shared" si="84"/>
        <v>0</v>
      </c>
      <c r="AO213" s="24"/>
      <c r="AP213" s="22">
        <f t="shared" si="85"/>
        <v>0</v>
      </c>
      <c r="AQ213" s="24"/>
      <c r="AR213" s="22">
        <f t="shared" si="86"/>
        <v>0</v>
      </c>
      <c r="AS213" s="24"/>
      <c r="AT213" s="22">
        <f t="shared" si="87"/>
        <v>0</v>
      </c>
      <c r="AU213" s="24"/>
      <c r="AV213" s="22">
        <f t="shared" si="88"/>
        <v>0</v>
      </c>
      <c r="AW213" s="187">
        <f>SUM(AU213,AS213,AQ213,AO213,AM213,AK213,AI213,AG213,AE213,AC213,AA213,Y213,W218,U213,S213,Q213,O213,M213,K213,I213,G213,E213)</f>
        <v>3</v>
      </c>
    </row>
    <row r="214" spans="2:49">
      <c r="B214" s="47"/>
      <c r="C214" s="43"/>
      <c r="D214" s="23"/>
      <c r="E214" s="24"/>
      <c r="F214" s="22"/>
      <c r="G214" s="24"/>
      <c r="H214" s="22"/>
      <c r="I214" s="24"/>
      <c r="J214" s="22"/>
      <c r="K214" s="24"/>
      <c r="L214" s="22"/>
      <c r="M214" s="24"/>
      <c r="N214" s="22"/>
      <c r="O214" s="24"/>
      <c r="P214" s="22"/>
      <c r="Q214" s="16"/>
      <c r="R214" s="13"/>
      <c r="S214" s="16"/>
      <c r="T214" s="13"/>
      <c r="U214" s="16"/>
      <c r="V214" s="13"/>
      <c r="W214" s="16"/>
      <c r="X214" s="13"/>
      <c r="Y214" s="16"/>
      <c r="Z214" s="13"/>
      <c r="AA214" s="16"/>
      <c r="AB214" s="13"/>
      <c r="AC214" s="24"/>
      <c r="AD214" s="22"/>
      <c r="AE214" s="24"/>
      <c r="AF214" s="22"/>
      <c r="AG214" s="16"/>
      <c r="AH214" s="13"/>
      <c r="AI214" s="16"/>
      <c r="AJ214" s="13"/>
      <c r="AK214" s="24"/>
      <c r="AL214" s="22"/>
      <c r="AM214" s="24"/>
      <c r="AN214" s="13"/>
      <c r="AO214" s="24"/>
      <c r="AP214" s="22"/>
      <c r="AQ214" s="24"/>
      <c r="AR214" s="22"/>
      <c r="AS214" s="24"/>
      <c r="AT214" s="22"/>
      <c r="AU214" s="24"/>
      <c r="AV214" s="22"/>
      <c r="AW214" s="187"/>
    </row>
    <row r="215" spans="2:49">
      <c r="B215" s="106"/>
      <c r="C215" s="43"/>
      <c r="D215" s="23">
        <f>origine!E217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13">
        <f t="shared" si="69"/>
        <v>0</v>
      </c>
      <c r="Y215" s="16"/>
      <c r="Z215" s="13">
        <f t="shared" si="78"/>
        <v>0</v>
      </c>
      <c r="AA215" s="16"/>
      <c r="AB215" s="13">
        <f t="shared" si="91"/>
        <v>0</v>
      </c>
      <c r="AC215" s="24"/>
      <c r="AD215" s="22">
        <f t="shared" si="79"/>
        <v>0</v>
      </c>
      <c r="AE215" s="24"/>
      <c r="AF215" s="22">
        <f t="shared" si="80"/>
        <v>0</v>
      </c>
      <c r="AG215" s="16"/>
      <c r="AH215" s="13">
        <f t="shared" si="81"/>
        <v>0</v>
      </c>
      <c r="AI215" s="16"/>
      <c r="AJ215" s="13">
        <f t="shared" si="82"/>
        <v>0</v>
      </c>
      <c r="AK215" s="24"/>
      <c r="AL215" s="22">
        <f t="shared" si="83"/>
        <v>0</v>
      </c>
      <c r="AM215" s="24"/>
      <c r="AN215" s="13">
        <f t="shared" si="84"/>
        <v>0</v>
      </c>
      <c r="AO215" s="24"/>
      <c r="AP215" s="22">
        <f t="shared" si="85"/>
        <v>0</v>
      </c>
      <c r="AQ215" s="24"/>
      <c r="AR215" s="22">
        <f t="shared" si="86"/>
        <v>0</v>
      </c>
      <c r="AS215" s="24"/>
      <c r="AT215" s="22">
        <f t="shared" si="87"/>
        <v>0</v>
      </c>
      <c r="AU215" s="24"/>
      <c r="AV215" s="22">
        <f t="shared" si="88"/>
        <v>0</v>
      </c>
      <c r="AW215" s="187">
        <f t="shared" si="89"/>
        <v>0</v>
      </c>
    </row>
    <row r="216" spans="2:49">
      <c r="B216" s="42"/>
      <c r="C216" s="43"/>
      <c r="D216" s="23">
        <f>origine!E218</f>
        <v>0</v>
      </c>
      <c r="E216" s="24"/>
      <c r="F216" s="22">
        <f t="shared" si="70"/>
        <v>0</v>
      </c>
      <c r="G216" s="24"/>
      <c r="H216" s="22">
        <f t="shared" si="71"/>
        <v>0</v>
      </c>
      <c r="I216" s="24"/>
      <c r="J216" s="22">
        <f t="shared" si="90"/>
        <v>0</v>
      </c>
      <c r="K216" s="24"/>
      <c r="L216" s="22">
        <f t="shared" si="72"/>
        <v>0</v>
      </c>
      <c r="M216" s="24"/>
      <c r="N216" s="22">
        <f t="shared" si="73"/>
        <v>0</v>
      </c>
      <c r="O216" s="24"/>
      <c r="P216" s="22">
        <f t="shared" si="74"/>
        <v>0</v>
      </c>
      <c r="Q216" s="16"/>
      <c r="R216" s="13">
        <f t="shared" si="75"/>
        <v>0</v>
      </c>
      <c r="S216" s="16"/>
      <c r="T216" s="13">
        <f t="shared" si="76"/>
        <v>0</v>
      </c>
      <c r="U216" s="16"/>
      <c r="V216" s="13">
        <f t="shared" si="77"/>
        <v>0</v>
      </c>
      <c r="W216" s="16"/>
      <c r="X216" s="13">
        <f t="shared" si="69"/>
        <v>0</v>
      </c>
      <c r="Y216" s="16"/>
      <c r="Z216" s="13">
        <f t="shared" si="78"/>
        <v>0</v>
      </c>
      <c r="AA216" s="16"/>
      <c r="AB216" s="13">
        <f t="shared" si="91"/>
        <v>0</v>
      </c>
      <c r="AC216" s="24"/>
      <c r="AD216" s="22">
        <f t="shared" si="79"/>
        <v>0</v>
      </c>
      <c r="AE216" s="24"/>
      <c r="AF216" s="22">
        <f t="shared" si="80"/>
        <v>0</v>
      </c>
      <c r="AG216" s="16"/>
      <c r="AH216" s="13">
        <f t="shared" si="81"/>
        <v>0</v>
      </c>
      <c r="AI216" s="16"/>
      <c r="AJ216" s="13">
        <f t="shared" si="82"/>
        <v>0</v>
      </c>
      <c r="AK216" s="24"/>
      <c r="AL216" s="22">
        <f t="shared" si="83"/>
        <v>0</v>
      </c>
      <c r="AM216" s="24"/>
      <c r="AN216" s="13">
        <f t="shared" si="84"/>
        <v>0</v>
      </c>
      <c r="AO216" s="24"/>
      <c r="AP216" s="22">
        <f t="shared" si="85"/>
        <v>0</v>
      </c>
      <c r="AQ216" s="24"/>
      <c r="AR216" s="22">
        <f t="shared" si="86"/>
        <v>0</v>
      </c>
      <c r="AS216" s="24"/>
      <c r="AT216" s="22">
        <f t="shared" si="87"/>
        <v>0</v>
      </c>
      <c r="AU216" s="24"/>
      <c r="AV216" s="22">
        <f t="shared" si="88"/>
        <v>0</v>
      </c>
      <c r="AW216" s="187">
        <f t="shared" si="89"/>
        <v>0</v>
      </c>
    </row>
    <row r="217" spans="2:49" ht="15" thickBot="1">
      <c r="B217" s="156"/>
      <c r="C217" s="43"/>
      <c r="D217" s="23">
        <f>origine!E219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13">
        <f t="shared" si="69"/>
        <v>0</v>
      </c>
      <c r="Y217" s="16"/>
      <c r="Z217" s="13">
        <f t="shared" si="78"/>
        <v>0</v>
      </c>
      <c r="AA217" s="16"/>
      <c r="AB217" s="13">
        <f t="shared" si="91"/>
        <v>0</v>
      </c>
      <c r="AC217" s="24"/>
      <c r="AD217" s="22">
        <f t="shared" si="79"/>
        <v>0</v>
      </c>
      <c r="AE217" s="24"/>
      <c r="AF217" s="22">
        <f t="shared" si="80"/>
        <v>0</v>
      </c>
      <c r="AG217" s="16"/>
      <c r="AH217" s="13">
        <f t="shared" si="81"/>
        <v>0</v>
      </c>
      <c r="AI217" s="16"/>
      <c r="AJ217" s="13">
        <f t="shared" si="82"/>
        <v>0</v>
      </c>
      <c r="AK217" s="24"/>
      <c r="AL217" s="22">
        <f t="shared" si="83"/>
        <v>0</v>
      </c>
      <c r="AM217" s="24"/>
      <c r="AN217" s="13">
        <f t="shared" si="84"/>
        <v>0</v>
      </c>
      <c r="AO217" s="24"/>
      <c r="AP217" s="22">
        <f t="shared" si="85"/>
        <v>0</v>
      </c>
      <c r="AQ217" s="24"/>
      <c r="AR217" s="22">
        <f t="shared" si="86"/>
        <v>0</v>
      </c>
      <c r="AS217" s="24"/>
      <c r="AT217" s="22">
        <f t="shared" si="87"/>
        <v>0</v>
      </c>
      <c r="AU217" s="24"/>
      <c r="AV217" s="22">
        <f t="shared" si="88"/>
        <v>0</v>
      </c>
      <c r="AW217" s="187">
        <f t="shared" si="89"/>
        <v>0</v>
      </c>
    </row>
    <row r="218" spans="2:49" ht="15" thickBot="1">
      <c r="B218" s="94" t="s">
        <v>461</v>
      </c>
      <c r="C218" s="94"/>
      <c r="D218" s="23">
        <f>origine!E220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13">
        <f t="shared" si="69"/>
        <v>0</v>
      </c>
      <c r="Y218" s="16"/>
      <c r="Z218" s="13">
        <f t="shared" si="78"/>
        <v>0</v>
      </c>
      <c r="AA218" s="16"/>
      <c r="AB218" s="13">
        <f t="shared" si="91"/>
        <v>0</v>
      </c>
      <c r="AC218" s="24"/>
      <c r="AD218" s="22">
        <f t="shared" si="79"/>
        <v>0</v>
      </c>
      <c r="AE218" s="24"/>
      <c r="AF218" s="22">
        <f t="shared" si="80"/>
        <v>0</v>
      </c>
      <c r="AG218" s="16"/>
      <c r="AH218" s="13">
        <f t="shared" si="81"/>
        <v>0</v>
      </c>
      <c r="AI218" s="16"/>
      <c r="AJ218" s="13">
        <f t="shared" si="82"/>
        <v>0</v>
      </c>
      <c r="AK218" s="24"/>
      <c r="AL218" s="22">
        <f t="shared" si="83"/>
        <v>0</v>
      </c>
      <c r="AM218" s="24"/>
      <c r="AN218" s="13">
        <f t="shared" si="84"/>
        <v>0</v>
      </c>
      <c r="AO218" s="24"/>
      <c r="AP218" s="22">
        <f t="shared" si="85"/>
        <v>0</v>
      </c>
      <c r="AQ218" s="24"/>
      <c r="AR218" s="22">
        <f t="shared" si="86"/>
        <v>0</v>
      </c>
      <c r="AS218" s="24"/>
      <c r="AT218" s="22">
        <f t="shared" si="87"/>
        <v>0</v>
      </c>
      <c r="AU218" s="24"/>
      <c r="AV218" s="22">
        <f t="shared" si="88"/>
        <v>0</v>
      </c>
      <c r="AW218" s="187">
        <f t="shared" si="89"/>
        <v>0</v>
      </c>
    </row>
    <row r="219" spans="2:49">
      <c r="B219" s="103" t="s">
        <v>474</v>
      </c>
      <c r="C219" s="43">
        <v>2.5</v>
      </c>
      <c r="D219" s="23">
        <f>origine!E221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13">
        <f t="shared" si="69"/>
        <v>0</v>
      </c>
      <c r="Y219" s="16"/>
      <c r="Z219" s="13">
        <f t="shared" si="78"/>
        <v>0</v>
      </c>
      <c r="AA219" s="16"/>
      <c r="AB219" s="13">
        <f t="shared" si="91"/>
        <v>0</v>
      </c>
      <c r="AC219" s="24"/>
      <c r="AD219" s="22">
        <f t="shared" si="79"/>
        <v>0</v>
      </c>
      <c r="AE219" s="24"/>
      <c r="AF219" s="22">
        <f t="shared" si="80"/>
        <v>0</v>
      </c>
      <c r="AG219" s="16"/>
      <c r="AH219" s="13">
        <f t="shared" si="81"/>
        <v>0</v>
      </c>
      <c r="AI219" s="16"/>
      <c r="AJ219" s="13">
        <f t="shared" si="82"/>
        <v>0</v>
      </c>
      <c r="AK219" s="24"/>
      <c r="AL219" s="22">
        <f t="shared" si="83"/>
        <v>0</v>
      </c>
      <c r="AM219" s="24"/>
      <c r="AN219" s="13">
        <f t="shared" si="84"/>
        <v>0</v>
      </c>
      <c r="AO219" s="24"/>
      <c r="AP219" s="22">
        <f t="shared" si="85"/>
        <v>0</v>
      </c>
      <c r="AQ219" s="24"/>
      <c r="AR219" s="22">
        <f t="shared" si="86"/>
        <v>0</v>
      </c>
      <c r="AS219" s="24"/>
      <c r="AT219" s="22">
        <f t="shared" si="87"/>
        <v>0</v>
      </c>
      <c r="AU219" s="24"/>
      <c r="AV219" s="22">
        <f t="shared" si="88"/>
        <v>0</v>
      </c>
      <c r="AW219" s="187">
        <f t="shared" si="89"/>
        <v>0</v>
      </c>
    </row>
    <row r="220" spans="2:49">
      <c r="B220" s="103" t="s">
        <v>460</v>
      </c>
      <c r="C220" s="43">
        <v>12</v>
      </c>
      <c r="D220" s="23">
        <f>origine!E222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13">
        <f t="shared" ref="X220:X283" si="92">$C220*W220</f>
        <v>0</v>
      </c>
      <c r="Y220" s="16"/>
      <c r="Z220" s="13">
        <f t="shared" si="78"/>
        <v>0</v>
      </c>
      <c r="AA220" s="16"/>
      <c r="AB220" s="13">
        <f t="shared" si="91"/>
        <v>0</v>
      </c>
      <c r="AC220" s="24"/>
      <c r="AD220" s="22">
        <f t="shared" si="79"/>
        <v>0</v>
      </c>
      <c r="AE220" s="24"/>
      <c r="AF220" s="22">
        <f t="shared" si="80"/>
        <v>0</v>
      </c>
      <c r="AG220" s="16"/>
      <c r="AH220" s="13">
        <f t="shared" si="81"/>
        <v>0</v>
      </c>
      <c r="AI220" s="16"/>
      <c r="AJ220" s="13">
        <f t="shared" si="82"/>
        <v>0</v>
      </c>
      <c r="AK220" s="24"/>
      <c r="AL220" s="22">
        <f t="shared" si="83"/>
        <v>0</v>
      </c>
      <c r="AM220" s="24"/>
      <c r="AN220" s="13">
        <f t="shared" si="84"/>
        <v>0</v>
      </c>
      <c r="AO220" s="24"/>
      <c r="AP220" s="22">
        <f t="shared" si="85"/>
        <v>0</v>
      </c>
      <c r="AQ220" s="24"/>
      <c r="AR220" s="22">
        <f t="shared" si="86"/>
        <v>0</v>
      </c>
      <c r="AS220" s="24"/>
      <c r="AT220" s="22">
        <f t="shared" si="87"/>
        <v>0</v>
      </c>
      <c r="AU220" s="24"/>
      <c r="AV220" s="22">
        <f t="shared" si="88"/>
        <v>0</v>
      </c>
      <c r="AW220" s="187">
        <f t="shared" si="89"/>
        <v>0</v>
      </c>
    </row>
    <row r="221" spans="2:49">
      <c r="B221" s="106" t="s">
        <v>459</v>
      </c>
      <c r="C221" s="43">
        <v>11.25</v>
      </c>
      <c r="D221" s="23">
        <f>origine!E223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13">
        <f t="shared" si="92"/>
        <v>0</v>
      </c>
      <c r="Y221" s="16"/>
      <c r="Z221" s="13">
        <f t="shared" si="78"/>
        <v>0</v>
      </c>
      <c r="AA221" s="16"/>
      <c r="AB221" s="13">
        <f t="shared" si="91"/>
        <v>0</v>
      </c>
      <c r="AC221" s="24"/>
      <c r="AD221" s="22">
        <f t="shared" si="79"/>
        <v>0</v>
      </c>
      <c r="AE221" s="24"/>
      <c r="AF221" s="22">
        <f t="shared" si="80"/>
        <v>0</v>
      </c>
      <c r="AG221" s="16"/>
      <c r="AH221" s="13">
        <f t="shared" si="81"/>
        <v>0</v>
      </c>
      <c r="AI221" s="16"/>
      <c r="AJ221" s="13">
        <f t="shared" si="82"/>
        <v>0</v>
      </c>
      <c r="AK221" s="24"/>
      <c r="AL221" s="22">
        <f t="shared" si="83"/>
        <v>0</v>
      </c>
      <c r="AM221" s="24"/>
      <c r="AN221" s="13">
        <f t="shared" si="84"/>
        <v>0</v>
      </c>
      <c r="AO221" s="24"/>
      <c r="AP221" s="22">
        <f t="shared" si="85"/>
        <v>0</v>
      </c>
      <c r="AQ221" s="24"/>
      <c r="AR221" s="22">
        <f t="shared" si="86"/>
        <v>0</v>
      </c>
      <c r="AS221" s="24"/>
      <c r="AT221" s="22">
        <f t="shared" si="87"/>
        <v>0</v>
      </c>
      <c r="AU221" s="24"/>
      <c r="AV221" s="22">
        <f t="shared" si="88"/>
        <v>0</v>
      </c>
      <c r="AW221" s="187">
        <f t="shared" si="89"/>
        <v>0</v>
      </c>
    </row>
    <row r="222" spans="2:49">
      <c r="B222" s="47" t="s">
        <v>458</v>
      </c>
      <c r="C222" s="43">
        <v>10.95</v>
      </c>
      <c r="D222" s="23">
        <f>origine!E224</f>
        <v>0</v>
      </c>
      <c r="E222" s="24">
        <v>1</v>
      </c>
      <c r="F222" s="22">
        <v>4.29</v>
      </c>
      <c r="G222" s="24"/>
      <c r="H222" s="22">
        <f t="shared" si="71"/>
        <v>0</v>
      </c>
      <c r="I222" s="24">
        <v>1</v>
      </c>
      <c r="J222" s="22">
        <v>4.47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>
        <v>2</v>
      </c>
      <c r="V222" s="13">
        <v>8.99</v>
      </c>
      <c r="W222" s="16"/>
      <c r="X222" s="13">
        <f t="shared" si="92"/>
        <v>0</v>
      </c>
      <c r="Y222" s="16"/>
      <c r="Z222" s="13">
        <f t="shared" si="78"/>
        <v>0</v>
      </c>
      <c r="AA222" s="16">
        <v>2</v>
      </c>
      <c r="AB222" s="13">
        <v>9.11</v>
      </c>
      <c r="AC222" s="24"/>
      <c r="AD222" s="22">
        <f t="shared" si="79"/>
        <v>0</v>
      </c>
      <c r="AE222" s="24"/>
      <c r="AF222" s="22">
        <f t="shared" si="80"/>
        <v>0</v>
      </c>
      <c r="AG222" s="16"/>
      <c r="AH222" s="13">
        <f t="shared" si="81"/>
        <v>0</v>
      </c>
      <c r="AI222" s="16"/>
      <c r="AJ222" s="13">
        <f t="shared" si="82"/>
        <v>0</v>
      </c>
      <c r="AK222" s="24"/>
      <c r="AL222" s="22">
        <f t="shared" si="83"/>
        <v>0</v>
      </c>
      <c r="AM222" s="24"/>
      <c r="AN222" s="13">
        <f t="shared" si="84"/>
        <v>0</v>
      </c>
      <c r="AO222" s="24"/>
      <c r="AP222" s="22">
        <f t="shared" si="85"/>
        <v>0</v>
      </c>
      <c r="AQ222" s="24"/>
      <c r="AR222" s="22">
        <f t="shared" si="86"/>
        <v>0</v>
      </c>
      <c r="AS222" s="24"/>
      <c r="AT222" s="22">
        <f t="shared" si="87"/>
        <v>0</v>
      </c>
      <c r="AU222" s="24"/>
      <c r="AV222" s="22">
        <f t="shared" si="88"/>
        <v>0</v>
      </c>
      <c r="AW222" s="187">
        <f t="shared" si="89"/>
        <v>6</v>
      </c>
    </row>
    <row r="223" spans="2:49">
      <c r="B223" s="156" t="s">
        <v>457</v>
      </c>
      <c r="C223" s="43">
        <v>4.3</v>
      </c>
      <c r="D223" s="23">
        <f>origine!E225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13">
        <f t="shared" si="92"/>
        <v>0</v>
      </c>
      <c r="Y223" s="16"/>
      <c r="Z223" s="13">
        <f t="shared" si="78"/>
        <v>0</v>
      </c>
      <c r="AA223" s="16"/>
      <c r="AB223" s="13">
        <f t="shared" si="91"/>
        <v>0</v>
      </c>
      <c r="AC223" s="24"/>
      <c r="AD223" s="22">
        <f t="shared" si="79"/>
        <v>0</v>
      </c>
      <c r="AE223" s="24"/>
      <c r="AF223" s="22">
        <f t="shared" si="80"/>
        <v>0</v>
      </c>
      <c r="AG223" s="16"/>
      <c r="AH223" s="13">
        <f t="shared" si="81"/>
        <v>0</v>
      </c>
      <c r="AI223" s="16"/>
      <c r="AJ223" s="13">
        <f t="shared" si="82"/>
        <v>0</v>
      </c>
      <c r="AK223" s="24"/>
      <c r="AL223" s="22">
        <f t="shared" si="83"/>
        <v>0</v>
      </c>
      <c r="AM223" s="24"/>
      <c r="AN223" s="13">
        <f t="shared" si="84"/>
        <v>0</v>
      </c>
      <c r="AO223" s="24"/>
      <c r="AP223" s="22">
        <f t="shared" si="85"/>
        <v>0</v>
      </c>
      <c r="AQ223" s="24"/>
      <c r="AR223" s="22">
        <f t="shared" si="86"/>
        <v>0</v>
      </c>
      <c r="AS223" s="24"/>
      <c r="AT223" s="22">
        <f t="shared" si="87"/>
        <v>0</v>
      </c>
      <c r="AU223" s="24"/>
      <c r="AV223" s="22">
        <f t="shared" si="88"/>
        <v>0</v>
      </c>
      <c r="AW223" s="187">
        <f t="shared" si="89"/>
        <v>0</v>
      </c>
    </row>
    <row r="224" spans="2:49">
      <c r="B224" s="103" t="s">
        <v>456</v>
      </c>
      <c r="C224" s="43">
        <v>4.3</v>
      </c>
      <c r="D224" s="23">
        <f>origine!E226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13">
        <f t="shared" si="92"/>
        <v>0</v>
      </c>
      <c r="Y224" s="16"/>
      <c r="Z224" s="13">
        <f t="shared" si="78"/>
        <v>0</v>
      </c>
      <c r="AA224" s="16"/>
      <c r="AB224" s="13">
        <f t="shared" si="91"/>
        <v>0</v>
      </c>
      <c r="AC224" s="24"/>
      <c r="AD224" s="22">
        <f t="shared" si="79"/>
        <v>0</v>
      </c>
      <c r="AE224" s="24"/>
      <c r="AF224" s="22">
        <f t="shared" si="80"/>
        <v>0</v>
      </c>
      <c r="AG224" s="16"/>
      <c r="AH224" s="13">
        <f t="shared" si="81"/>
        <v>0</v>
      </c>
      <c r="AI224" s="16"/>
      <c r="AJ224" s="13">
        <f t="shared" si="82"/>
        <v>0</v>
      </c>
      <c r="AK224" s="24"/>
      <c r="AL224" s="22">
        <f t="shared" si="83"/>
        <v>0</v>
      </c>
      <c r="AM224" s="24"/>
      <c r="AN224" s="13">
        <f t="shared" si="84"/>
        <v>0</v>
      </c>
      <c r="AO224" s="24"/>
      <c r="AP224" s="22">
        <f t="shared" si="85"/>
        <v>0</v>
      </c>
      <c r="AQ224" s="24"/>
      <c r="AR224" s="22">
        <f t="shared" si="86"/>
        <v>0</v>
      </c>
      <c r="AS224" s="24"/>
      <c r="AT224" s="22">
        <f t="shared" si="87"/>
        <v>0</v>
      </c>
      <c r="AU224" s="24"/>
      <c r="AV224" s="22">
        <f t="shared" si="88"/>
        <v>0</v>
      </c>
      <c r="AW224" s="187">
        <f t="shared" si="89"/>
        <v>0</v>
      </c>
    </row>
    <row r="225" spans="2:49">
      <c r="B225" s="106" t="s">
        <v>455</v>
      </c>
      <c r="C225" s="43">
        <v>4.0999999999999996</v>
      </c>
      <c r="D225" s="23">
        <f>origine!E227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13">
        <f t="shared" si="92"/>
        <v>0</v>
      </c>
      <c r="Y225" s="16"/>
      <c r="Z225" s="13">
        <f t="shared" si="78"/>
        <v>0</v>
      </c>
      <c r="AA225" s="16"/>
      <c r="AB225" s="13">
        <f t="shared" si="91"/>
        <v>0</v>
      </c>
      <c r="AC225" s="24"/>
      <c r="AD225" s="22">
        <f t="shared" si="79"/>
        <v>0</v>
      </c>
      <c r="AE225" s="24"/>
      <c r="AF225" s="22">
        <f t="shared" si="80"/>
        <v>0</v>
      </c>
      <c r="AG225" s="16"/>
      <c r="AH225" s="13">
        <f t="shared" si="81"/>
        <v>0</v>
      </c>
      <c r="AI225" s="16"/>
      <c r="AJ225" s="13">
        <f t="shared" si="82"/>
        <v>0</v>
      </c>
      <c r="AK225" s="24"/>
      <c r="AL225" s="22">
        <f t="shared" si="83"/>
        <v>0</v>
      </c>
      <c r="AM225" s="24"/>
      <c r="AN225" s="13">
        <f t="shared" si="84"/>
        <v>0</v>
      </c>
      <c r="AO225" s="24"/>
      <c r="AP225" s="22">
        <f t="shared" si="85"/>
        <v>0</v>
      </c>
      <c r="AQ225" s="24"/>
      <c r="AR225" s="22">
        <f t="shared" si="86"/>
        <v>0</v>
      </c>
      <c r="AS225" s="24"/>
      <c r="AT225" s="22">
        <f t="shared" si="87"/>
        <v>0</v>
      </c>
      <c r="AU225" s="24"/>
      <c r="AV225" s="22">
        <f t="shared" si="88"/>
        <v>0</v>
      </c>
      <c r="AW225" s="187">
        <f t="shared" si="89"/>
        <v>0</v>
      </c>
    </row>
    <row r="226" spans="2:49">
      <c r="B226" s="42" t="s">
        <v>454</v>
      </c>
      <c r="C226" s="43">
        <v>5</v>
      </c>
      <c r="D226" s="23">
        <f>origine!E228</f>
        <v>0</v>
      </c>
      <c r="E226" s="24">
        <v>1</v>
      </c>
      <c r="F226" s="22">
        <f t="shared" si="70"/>
        <v>5</v>
      </c>
      <c r="G226" s="24"/>
      <c r="H226" s="22">
        <f t="shared" si="71"/>
        <v>0</v>
      </c>
      <c r="I226" s="24">
        <v>1</v>
      </c>
      <c r="J226" s="22">
        <v>5</v>
      </c>
      <c r="K226" s="24"/>
      <c r="L226" s="22">
        <f t="shared" si="72"/>
        <v>0</v>
      </c>
      <c r="M226" s="24"/>
      <c r="N226" s="22">
        <f t="shared" si="73"/>
        <v>0</v>
      </c>
      <c r="O226" s="24"/>
      <c r="P226" s="22">
        <f t="shared" si="74"/>
        <v>0</v>
      </c>
      <c r="Q226" s="16"/>
      <c r="R226" s="13">
        <f t="shared" si="75"/>
        <v>0</v>
      </c>
      <c r="S226" s="16"/>
      <c r="T226" s="13">
        <f t="shared" si="76"/>
        <v>0</v>
      </c>
      <c r="U226" s="16"/>
      <c r="V226" s="13">
        <f t="shared" si="77"/>
        <v>0</v>
      </c>
      <c r="W226" s="16"/>
      <c r="X226" s="13">
        <f t="shared" si="92"/>
        <v>0</v>
      </c>
      <c r="Y226" s="16"/>
      <c r="Z226" s="13">
        <f t="shared" si="78"/>
        <v>0</v>
      </c>
      <c r="AA226" s="16"/>
      <c r="AB226" s="13">
        <f t="shared" si="91"/>
        <v>0</v>
      </c>
      <c r="AC226" s="24"/>
      <c r="AD226" s="22">
        <f t="shared" si="79"/>
        <v>0</v>
      </c>
      <c r="AE226" s="24"/>
      <c r="AF226" s="22">
        <f t="shared" si="80"/>
        <v>0</v>
      </c>
      <c r="AG226" s="16"/>
      <c r="AH226" s="13">
        <f t="shared" si="81"/>
        <v>0</v>
      </c>
      <c r="AI226" s="16"/>
      <c r="AJ226" s="13">
        <f t="shared" si="82"/>
        <v>0</v>
      </c>
      <c r="AK226" s="24"/>
      <c r="AL226" s="22">
        <f t="shared" si="83"/>
        <v>0</v>
      </c>
      <c r="AM226" s="24"/>
      <c r="AN226" s="13">
        <f t="shared" si="84"/>
        <v>0</v>
      </c>
      <c r="AO226" s="24"/>
      <c r="AP226" s="22">
        <f t="shared" si="85"/>
        <v>0</v>
      </c>
      <c r="AQ226" s="24"/>
      <c r="AR226" s="22">
        <f t="shared" si="86"/>
        <v>0</v>
      </c>
      <c r="AS226" s="24"/>
      <c r="AT226" s="22">
        <f t="shared" si="87"/>
        <v>0</v>
      </c>
      <c r="AU226" s="24"/>
      <c r="AV226" s="22">
        <f t="shared" si="88"/>
        <v>0</v>
      </c>
      <c r="AW226" s="187">
        <f t="shared" si="89"/>
        <v>2</v>
      </c>
    </row>
    <row r="227" spans="2:49">
      <c r="B227" s="106" t="s">
        <v>386</v>
      </c>
      <c r="C227" s="43">
        <v>2.97</v>
      </c>
      <c r="D227" s="23" t="s">
        <v>392</v>
      </c>
      <c r="E227" s="24"/>
      <c r="F227" s="22">
        <f t="shared" si="70"/>
        <v>0</v>
      </c>
      <c r="G227" s="24"/>
      <c r="H227" s="22">
        <f t="shared" si="71"/>
        <v>0</v>
      </c>
      <c r="I227" s="24">
        <v>1</v>
      </c>
      <c r="J227" s="22">
        <f t="shared" si="90"/>
        <v>2.97</v>
      </c>
      <c r="K227" s="24">
        <v>3</v>
      </c>
      <c r="L227" s="22">
        <f t="shared" si="72"/>
        <v>8.91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13">
        <f t="shared" si="92"/>
        <v>0</v>
      </c>
      <c r="Y227" s="16"/>
      <c r="Z227" s="13">
        <f t="shared" si="78"/>
        <v>0</v>
      </c>
      <c r="AA227" s="16"/>
      <c r="AB227" s="13">
        <f t="shared" si="91"/>
        <v>0</v>
      </c>
      <c r="AC227" s="24"/>
      <c r="AD227" s="22">
        <f t="shared" si="79"/>
        <v>0</v>
      </c>
      <c r="AE227" s="24"/>
      <c r="AF227" s="22">
        <f t="shared" si="80"/>
        <v>0</v>
      </c>
      <c r="AG227" s="16"/>
      <c r="AH227" s="13">
        <f t="shared" si="81"/>
        <v>0</v>
      </c>
      <c r="AI227" s="16"/>
      <c r="AJ227" s="13">
        <f t="shared" si="82"/>
        <v>0</v>
      </c>
      <c r="AK227" s="24"/>
      <c r="AL227" s="22">
        <f t="shared" si="83"/>
        <v>0</v>
      </c>
      <c r="AM227" s="24"/>
      <c r="AN227" s="13">
        <f t="shared" si="84"/>
        <v>0</v>
      </c>
      <c r="AO227" s="24"/>
      <c r="AP227" s="22">
        <f t="shared" si="85"/>
        <v>0</v>
      </c>
      <c r="AQ227" s="24"/>
      <c r="AR227" s="22">
        <f t="shared" si="86"/>
        <v>0</v>
      </c>
      <c r="AS227" s="24"/>
      <c r="AT227" s="22">
        <f t="shared" si="87"/>
        <v>0</v>
      </c>
      <c r="AU227" s="24"/>
      <c r="AV227" s="22">
        <f t="shared" si="88"/>
        <v>0</v>
      </c>
      <c r="AW227" s="187">
        <f t="shared" si="89"/>
        <v>4</v>
      </c>
    </row>
    <row r="228" spans="2:49">
      <c r="B228" s="42" t="s">
        <v>164</v>
      </c>
      <c r="C228" s="43">
        <v>3.15</v>
      </c>
      <c r="D228" s="23">
        <f>origine!E230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13">
        <f t="shared" si="92"/>
        <v>0</v>
      </c>
      <c r="Y228" s="16"/>
      <c r="Z228" s="13">
        <f t="shared" si="78"/>
        <v>0</v>
      </c>
      <c r="AA228" s="16"/>
      <c r="AB228" s="13">
        <f t="shared" si="91"/>
        <v>0</v>
      </c>
      <c r="AC228" s="24"/>
      <c r="AD228" s="22">
        <f t="shared" si="79"/>
        <v>0</v>
      </c>
      <c r="AE228" s="24"/>
      <c r="AF228" s="22">
        <f t="shared" si="80"/>
        <v>0</v>
      </c>
      <c r="AG228" s="16"/>
      <c r="AH228" s="13">
        <f t="shared" si="81"/>
        <v>0</v>
      </c>
      <c r="AI228" s="16"/>
      <c r="AJ228" s="13">
        <f t="shared" si="82"/>
        <v>0</v>
      </c>
      <c r="AK228" s="24"/>
      <c r="AL228" s="22">
        <f t="shared" si="83"/>
        <v>0</v>
      </c>
      <c r="AM228" s="24"/>
      <c r="AN228" s="13">
        <f t="shared" si="84"/>
        <v>0</v>
      </c>
      <c r="AO228" s="24"/>
      <c r="AP228" s="22">
        <f t="shared" si="85"/>
        <v>0</v>
      </c>
      <c r="AQ228" s="24"/>
      <c r="AR228" s="22">
        <f t="shared" si="86"/>
        <v>0</v>
      </c>
      <c r="AS228" s="24"/>
      <c r="AT228" s="22">
        <f t="shared" si="87"/>
        <v>0</v>
      </c>
      <c r="AU228" s="24"/>
      <c r="AV228" s="22">
        <f t="shared" si="88"/>
        <v>0</v>
      </c>
      <c r="AW228" s="187">
        <f t="shared" si="89"/>
        <v>0</v>
      </c>
    </row>
    <row r="229" spans="2:49">
      <c r="B229" s="106" t="s">
        <v>165</v>
      </c>
      <c r="C229" s="43">
        <v>2.2999999999999998</v>
      </c>
      <c r="D229" s="23">
        <f>origine!E231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13">
        <f t="shared" si="92"/>
        <v>0</v>
      </c>
      <c r="Y229" s="16"/>
      <c r="Z229" s="13">
        <f t="shared" si="78"/>
        <v>0</v>
      </c>
      <c r="AA229" s="16"/>
      <c r="AB229" s="13">
        <f t="shared" si="91"/>
        <v>0</v>
      </c>
      <c r="AC229" s="24"/>
      <c r="AD229" s="22">
        <f t="shared" si="79"/>
        <v>0</v>
      </c>
      <c r="AE229" s="24"/>
      <c r="AF229" s="22">
        <f t="shared" si="80"/>
        <v>0</v>
      </c>
      <c r="AG229" s="16"/>
      <c r="AH229" s="13">
        <f t="shared" si="81"/>
        <v>0</v>
      </c>
      <c r="AI229" s="16"/>
      <c r="AJ229" s="13">
        <f t="shared" si="82"/>
        <v>0</v>
      </c>
      <c r="AK229" s="24"/>
      <c r="AL229" s="22">
        <f t="shared" si="83"/>
        <v>0</v>
      </c>
      <c r="AM229" s="24"/>
      <c r="AN229" s="13">
        <f t="shared" si="84"/>
        <v>0</v>
      </c>
      <c r="AO229" s="24"/>
      <c r="AP229" s="22">
        <f t="shared" si="85"/>
        <v>0</v>
      </c>
      <c r="AQ229" s="24"/>
      <c r="AR229" s="22">
        <f t="shared" si="86"/>
        <v>0</v>
      </c>
      <c r="AS229" s="24"/>
      <c r="AT229" s="22">
        <f t="shared" si="87"/>
        <v>0</v>
      </c>
      <c r="AU229" s="24"/>
      <c r="AV229" s="22">
        <f t="shared" si="88"/>
        <v>0</v>
      </c>
      <c r="AW229" s="187">
        <f t="shared" si="89"/>
        <v>0</v>
      </c>
    </row>
    <row r="230" spans="2:49">
      <c r="B230" s="42" t="s">
        <v>166</v>
      </c>
      <c r="C230" s="43">
        <v>3.85</v>
      </c>
      <c r="D230" s="23">
        <f>origine!E232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13">
        <f t="shared" si="92"/>
        <v>0</v>
      </c>
      <c r="Y230" s="16"/>
      <c r="Z230" s="13">
        <f t="shared" si="78"/>
        <v>0</v>
      </c>
      <c r="AA230" s="16"/>
      <c r="AB230" s="13">
        <f t="shared" si="91"/>
        <v>0</v>
      </c>
      <c r="AC230" s="24"/>
      <c r="AD230" s="22">
        <f t="shared" si="79"/>
        <v>0</v>
      </c>
      <c r="AE230" s="24"/>
      <c r="AF230" s="22">
        <f t="shared" si="80"/>
        <v>0</v>
      </c>
      <c r="AG230" s="16"/>
      <c r="AH230" s="13">
        <f t="shared" si="81"/>
        <v>0</v>
      </c>
      <c r="AI230" s="16"/>
      <c r="AJ230" s="13">
        <f t="shared" si="82"/>
        <v>0</v>
      </c>
      <c r="AK230" s="24"/>
      <c r="AL230" s="22">
        <f t="shared" si="83"/>
        <v>0</v>
      </c>
      <c r="AM230" s="24"/>
      <c r="AN230" s="13">
        <f t="shared" si="84"/>
        <v>0</v>
      </c>
      <c r="AO230" s="24"/>
      <c r="AP230" s="22">
        <f t="shared" si="85"/>
        <v>0</v>
      </c>
      <c r="AQ230" s="24"/>
      <c r="AR230" s="22">
        <f t="shared" si="86"/>
        <v>0</v>
      </c>
      <c r="AS230" s="24"/>
      <c r="AT230" s="22">
        <f t="shared" si="87"/>
        <v>0</v>
      </c>
      <c r="AU230" s="24"/>
      <c r="AV230" s="22">
        <f t="shared" si="88"/>
        <v>0</v>
      </c>
      <c r="AW230" s="187">
        <f t="shared" si="89"/>
        <v>0</v>
      </c>
    </row>
    <row r="231" spans="2:49">
      <c r="B231" s="83" t="s">
        <v>168</v>
      </c>
      <c r="C231" s="43">
        <v>1.58</v>
      </c>
      <c r="D231" s="23">
        <f>origine!E233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13">
        <f t="shared" si="92"/>
        <v>0</v>
      </c>
      <c r="Y231" s="16"/>
      <c r="Z231" s="13">
        <f t="shared" si="78"/>
        <v>0</v>
      </c>
      <c r="AA231" s="16"/>
      <c r="AB231" s="13">
        <f t="shared" si="91"/>
        <v>0</v>
      </c>
      <c r="AC231" s="24"/>
      <c r="AD231" s="22">
        <f t="shared" si="79"/>
        <v>0</v>
      </c>
      <c r="AE231" s="24"/>
      <c r="AF231" s="22">
        <f t="shared" si="80"/>
        <v>0</v>
      </c>
      <c r="AG231" s="16"/>
      <c r="AH231" s="13">
        <f t="shared" si="81"/>
        <v>0</v>
      </c>
      <c r="AI231" s="16"/>
      <c r="AJ231" s="13">
        <f t="shared" si="82"/>
        <v>0</v>
      </c>
      <c r="AK231" s="24"/>
      <c r="AL231" s="22">
        <f t="shared" si="83"/>
        <v>0</v>
      </c>
      <c r="AM231" s="24"/>
      <c r="AN231" s="13">
        <f t="shared" si="84"/>
        <v>0</v>
      </c>
      <c r="AO231" s="24"/>
      <c r="AP231" s="22">
        <f t="shared" si="85"/>
        <v>0</v>
      </c>
      <c r="AQ231" s="24"/>
      <c r="AR231" s="22">
        <f t="shared" si="86"/>
        <v>0</v>
      </c>
      <c r="AS231" s="24"/>
      <c r="AT231" s="22">
        <f t="shared" si="87"/>
        <v>0</v>
      </c>
      <c r="AU231" s="24"/>
      <c r="AV231" s="22">
        <f t="shared" si="88"/>
        <v>0</v>
      </c>
      <c r="AW231" s="187">
        <f t="shared" si="89"/>
        <v>0</v>
      </c>
    </row>
    <row r="232" spans="2:49">
      <c r="B232" s="82" t="s">
        <v>82</v>
      </c>
      <c r="C232" s="43">
        <v>3.11</v>
      </c>
      <c r="D232" s="23">
        <f>origine!E234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13">
        <f t="shared" si="92"/>
        <v>0</v>
      </c>
      <c r="Y232" s="16"/>
      <c r="Z232" s="13">
        <f t="shared" si="78"/>
        <v>0</v>
      </c>
      <c r="AA232" s="16"/>
      <c r="AB232" s="13">
        <f t="shared" si="91"/>
        <v>0</v>
      </c>
      <c r="AC232" s="24"/>
      <c r="AD232" s="22">
        <f t="shared" si="79"/>
        <v>0</v>
      </c>
      <c r="AE232" s="24"/>
      <c r="AF232" s="22">
        <f t="shared" si="80"/>
        <v>0</v>
      </c>
      <c r="AG232" s="16"/>
      <c r="AH232" s="13">
        <f t="shared" si="81"/>
        <v>0</v>
      </c>
      <c r="AI232" s="16"/>
      <c r="AJ232" s="13">
        <f t="shared" si="82"/>
        <v>0</v>
      </c>
      <c r="AK232" s="24"/>
      <c r="AL232" s="22">
        <f t="shared" si="83"/>
        <v>0</v>
      </c>
      <c r="AM232" s="24"/>
      <c r="AN232" s="13">
        <f t="shared" si="84"/>
        <v>0</v>
      </c>
      <c r="AO232" s="24"/>
      <c r="AP232" s="22">
        <f t="shared" si="85"/>
        <v>0</v>
      </c>
      <c r="AQ232" s="24"/>
      <c r="AR232" s="22">
        <f t="shared" si="86"/>
        <v>0</v>
      </c>
      <c r="AS232" s="24"/>
      <c r="AT232" s="22">
        <f t="shared" si="87"/>
        <v>0</v>
      </c>
      <c r="AU232" s="24"/>
      <c r="AV232" s="22">
        <f t="shared" si="88"/>
        <v>0</v>
      </c>
      <c r="AW232" s="187">
        <f t="shared" si="89"/>
        <v>0</v>
      </c>
    </row>
    <row r="233" spans="2:49">
      <c r="B233" s="83" t="s">
        <v>169</v>
      </c>
      <c r="C233" s="163">
        <v>4.3499999999999996</v>
      </c>
      <c r="D233" s="23">
        <f>origine!E235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13">
        <f t="shared" si="92"/>
        <v>0</v>
      </c>
      <c r="Y233" s="16"/>
      <c r="Z233" s="13">
        <f t="shared" si="78"/>
        <v>0</v>
      </c>
      <c r="AA233" s="16"/>
      <c r="AB233" s="13">
        <f t="shared" si="91"/>
        <v>0</v>
      </c>
      <c r="AC233" s="24"/>
      <c r="AD233" s="22">
        <f t="shared" si="79"/>
        <v>0</v>
      </c>
      <c r="AE233" s="24"/>
      <c r="AF233" s="22">
        <f t="shared" si="80"/>
        <v>0</v>
      </c>
      <c r="AG233" s="16"/>
      <c r="AH233" s="13">
        <f t="shared" si="81"/>
        <v>0</v>
      </c>
      <c r="AI233" s="16"/>
      <c r="AJ233" s="13">
        <f t="shared" si="82"/>
        <v>0</v>
      </c>
      <c r="AK233" s="24"/>
      <c r="AL233" s="22">
        <f t="shared" si="83"/>
        <v>0</v>
      </c>
      <c r="AM233" s="24"/>
      <c r="AN233" s="13">
        <f t="shared" si="84"/>
        <v>0</v>
      </c>
      <c r="AO233" s="24"/>
      <c r="AP233" s="22">
        <f t="shared" si="85"/>
        <v>0</v>
      </c>
      <c r="AQ233" s="24"/>
      <c r="AR233" s="22">
        <f t="shared" si="86"/>
        <v>0</v>
      </c>
      <c r="AS233" s="24"/>
      <c r="AT233" s="22">
        <f t="shared" si="87"/>
        <v>0</v>
      </c>
      <c r="AU233" s="24"/>
      <c r="AV233" s="22">
        <f t="shared" si="88"/>
        <v>0</v>
      </c>
      <c r="AW233" s="187">
        <f t="shared" si="89"/>
        <v>0</v>
      </c>
    </row>
    <row r="234" spans="2:49">
      <c r="B234" s="82" t="s">
        <v>83</v>
      </c>
      <c r="C234" s="43">
        <v>6.25</v>
      </c>
      <c r="D234" s="23">
        <f>origine!E236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13">
        <f t="shared" si="92"/>
        <v>0</v>
      </c>
      <c r="Y234" s="16"/>
      <c r="Z234" s="13">
        <f t="shared" si="78"/>
        <v>0</v>
      </c>
      <c r="AA234" s="16"/>
      <c r="AB234" s="13">
        <f t="shared" si="91"/>
        <v>0</v>
      </c>
      <c r="AC234" s="24"/>
      <c r="AD234" s="22">
        <f t="shared" si="79"/>
        <v>0</v>
      </c>
      <c r="AE234" s="24"/>
      <c r="AF234" s="22">
        <f t="shared" si="80"/>
        <v>0</v>
      </c>
      <c r="AG234" s="16"/>
      <c r="AH234" s="13">
        <f t="shared" si="81"/>
        <v>0</v>
      </c>
      <c r="AI234" s="16"/>
      <c r="AJ234" s="13">
        <f t="shared" si="82"/>
        <v>0</v>
      </c>
      <c r="AK234" s="24"/>
      <c r="AL234" s="22">
        <f t="shared" si="83"/>
        <v>0</v>
      </c>
      <c r="AM234" s="24"/>
      <c r="AN234" s="13">
        <f t="shared" si="84"/>
        <v>0</v>
      </c>
      <c r="AO234" s="24"/>
      <c r="AP234" s="22">
        <f t="shared" si="85"/>
        <v>0</v>
      </c>
      <c r="AQ234" s="24"/>
      <c r="AR234" s="22">
        <f t="shared" si="86"/>
        <v>0</v>
      </c>
      <c r="AS234" s="24"/>
      <c r="AT234" s="22">
        <f t="shared" si="87"/>
        <v>0</v>
      </c>
      <c r="AU234" s="24"/>
      <c r="AV234" s="22">
        <f t="shared" si="88"/>
        <v>0</v>
      </c>
      <c r="AW234" s="187">
        <f t="shared" si="89"/>
        <v>0</v>
      </c>
    </row>
    <row r="235" spans="2:49">
      <c r="B235" s="83" t="s">
        <v>170</v>
      </c>
      <c r="C235" s="163">
        <v>1.65</v>
      </c>
      <c r="D235" s="23">
        <f>origine!E237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13">
        <f t="shared" si="92"/>
        <v>0</v>
      </c>
      <c r="Y235" s="16"/>
      <c r="Z235" s="13">
        <f t="shared" si="78"/>
        <v>0</v>
      </c>
      <c r="AA235" s="16"/>
      <c r="AB235" s="13">
        <f t="shared" si="91"/>
        <v>0</v>
      </c>
      <c r="AC235" s="24"/>
      <c r="AD235" s="22">
        <f t="shared" si="79"/>
        <v>0</v>
      </c>
      <c r="AE235" s="24"/>
      <c r="AF235" s="22">
        <f t="shared" si="80"/>
        <v>0</v>
      </c>
      <c r="AG235" s="16"/>
      <c r="AH235" s="13">
        <f t="shared" si="81"/>
        <v>0</v>
      </c>
      <c r="AI235" s="16"/>
      <c r="AJ235" s="13">
        <f t="shared" si="82"/>
        <v>0</v>
      </c>
      <c r="AK235" s="24"/>
      <c r="AL235" s="22">
        <f t="shared" si="83"/>
        <v>0</v>
      </c>
      <c r="AM235" s="24"/>
      <c r="AN235" s="13">
        <f t="shared" si="84"/>
        <v>0</v>
      </c>
      <c r="AO235" s="24"/>
      <c r="AP235" s="22">
        <f t="shared" si="85"/>
        <v>0</v>
      </c>
      <c r="AQ235" s="24"/>
      <c r="AR235" s="22">
        <f t="shared" si="86"/>
        <v>0</v>
      </c>
      <c r="AS235" s="24"/>
      <c r="AT235" s="22">
        <f t="shared" si="87"/>
        <v>0</v>
      </c>
      <c r="AU235" s="24"/>
      <c r="AV235" s="22">
        <f t="shared" si="88"/>
        <v>0</v>
      </c>
      <c r="AW235" s="187">
        <f t="shared" si="89"/>
        <v>0</v>
      </c>
    </row>
    <row r="236" spans="2:49">
      <c r="B236" s="82" t="s">
        <v>171</v>
      </c>
      <c r="C236" s="43">
        <v>3.25</v>
      </c>
      <c r="D236" s="23">
        <f>origine!E238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13">
        <f t="shared" si="92"/>
        <v>0</v>
      </c>
      <c r="Y236" s="16"/>
      <c r="Z236" s="13">
        <f t="shared" si="78"/>
        <v>0</v>
      </c>
      <c r="AA236" s="16"/>
      <c r="AB236" s="13">
        <f t="shared" si="91"/>
        <v>0</v>
      </c>
      <c r="AC236" s="24"/>
      <c r="AD236" s="22">
        <f t="shared" si="79"/>
        <v>0</v>
      </c>
      <c r="AE236" s="24"/>
      <c r="AF236" s="22">
        <f t="shared" si="80"/>
        <v>0</v>
      </c>
      <c r="AG236" s="16"/>
      <c r="AH236" s="13">
        <f t="shared" si="81"/>
        <v>0</v>
      </c>
      <c r="AI236" s="16"/>
      <c r="AJ236" s="13">
        <f t="shared" si="82"/>
        <v>0</v>
      </c>
      <c r="AK236" s="24"/>
      <c r="AL236" s="22">
        <f t="shared" si="83"/>
        <v>0</v>
      </c>
      <c r="AM236" s="24"/>
      <c r="AN236" s="13">
        <f t="shared" si="84"/>
        <v>0</v>
      </c>
      <c r="AO236" s="24"/>
      <c r="AP236" s="22">
        <f t="shared" si="85"/>
        <v>0</v>
      </c>
      <c r="AQ236" s="24"/>
      <c r="AR236" s="22">
        <f t="shared" si="86"/>
        <v>0</v>
      </c>
      <c r="AS236" s="24"/>
      <c r="AT236" s="22">
        <f t="shared" si="87"/>
        <v>0</v>
      </c>
      <c r="AU236" s="24"/>
      <c r="AV236" s="22">
        <f t="shared" si="88"/>
        <v>0</v>
      </c>
      <c r="AW236" s="187">
        <f t="shared" si="89"/>
        <v>0</v>
      </c>
    </row>
    <row r="237" spans="2:49">
      <c r="B237" s="83" t="s">
        <v>172</v>
      </c>
      <c r="C237" s="163">
        <v>4.5</v>
      </c>
      <c r="D237" s="23">
        <f>origine!E239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>
        <v>2</v>
      </c>
      <c r="R237" s="13">
        <f t="shared" si="75"/>
        <v>9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13">
        <f t="shared" si="92"/>
        <v>0</v>
      </c>
      <c r="Y237" s="16"/>
      <c r="Z237" s="13">
        <f t="shared" si="78"/>
        <v>0</v>
      </c>
      <c r="AA237" s="16"/>
      <c r="AB237" s="13">
        <f t="shared" si="91"/>
        <v>0</v>
      </c>
      <c r="AC237" s="24"/>
      <c r="AD237" s="22">
        <f t="shared" si="79"/>
        <v>0</v>
      </c>
      <c r="AE237" s="24"/>
      <c r="AF237" s="22">
        <f t="shared" si="80"/>
        <v>0</v>
      </c>
      <c r="AG237" s="16"/>
      <c r="AH237" s="13">
        <f t="shared" si="81"/>
        <v>0</v>
      </c>
      <c r="AI237" s="16"/>
      <c r="AJ237" s="13">
        <f t="shared" si="82"/>
        <v>0</v>
      </c>
      <c r="AK237" s="24"/>
      <c r="AL237" s="22">
        <f t="shared" si="83"/>
        <v>0</v>
      </c>
      <c r="AM237" s="24"/>
      <c r="AN237" s="13">
        <f t="shared" si="84"/>
        <v>0</v>
      </c>
      <c r="AO237" s="24"/>
      <c r="AP237" s="22">
        <f t="shared" si="85"/>
        <v>0</v>
      </c>
      <c r="AQ237" s="24"/>
      <c r="AR237" s="22">
        <f t="shared" si="86"/>
        <v>0</v>
      </c>
      <c r="AS237" s="24"/>
      <c r="AT237" s="22">
        <f t="shared" si="87"/>
        <v>0</v>
      </c>
      <c r="AU237" s="24"/>
      <c r="AV237" s="22">
        <f t="shared" si="88"/>
        <v>0</v>
      </c>
      <c r="AW237" s="187">
        <f t="shared" si="89"/>
        <v>2</v>
      </c>
    </row>
    <row r="238" spans="2:49">
      <c r="B238" s="82" t="s">
        <v>173</v>
      </c>
      <c r="C238" s="43">
        <v>6.59</v>
      </c>
      <c r="D238" s="23">
        <f>origine!E240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13">
        <f t="shared" si="92"/>
        <v>0</v>
      </c>
      <c r="Y238" s="16"/>
      <c r="Z238" s="13">
        <f t="shared" si="78"/>
        <v>0</v>
      </c>
      <c r="AA238" s="16"/>
      <c r="AB238" s="13">
        <f t="shared" si="91"/>
        <v>0</v>
      </c>
      <c r="AC238" s="24"/>
      <c r="AD238" s="22">
        <f t="shared" si="79"/>
        <v>0</v>
      </c>
      <c r="AE238" s="24"/>
      <c r="AF238" s="22">
        <f t="shared" si="80"/>
        <v>0</v>
      </c>
      <c r="AG238" s="16"/>
      <c r="AH238" s="13">
        <f t="shared" si="81"/>
        <v>0</v>
      </c>
      <c r="AI238" s="16"/>
      <c r="AJ238" s="13">
        <f t="shared" si="82"/>
        <v>0</v>
      </c>
      <c r="AK238" s="24"/>
      <c r="AL238" s="22">
        <f t="shared" si="83"/>
        <v>0</v>
      </c>
      <c r="AM238" s="24"/>
      <c r="AN238" s="13">
        <f t="shared" si="84"/>
        <v>0</v>
      </c>
      <c r="AO238" s="24"/>
      <c r="AP238" s="22">
        <f t="shared" si="85"/>
        <v>0</v>
      </c>
      <c r="AQ238" s="24"/>
      <c r="AR238" s="22">
        <f t="shared" si="86"/>
        <v>0</v>
      </c>
      <c r="AS238" s="24"/>
      <c r="AT238" s="22">
        <f t="shared" si="87"/>
        <v>0</v>
      </c>
      <c r="AU238" s="24"/>
      <c r="AV238" s="22">
        <f t="shared" si="88"/>
        <v>0</v>
      </c>
      <c r="AW238" s="187">
        <f t="shared" si="89"/>
        <v>0</v>
      </c>
    </row>
    <row r="239" spans="2:49">
      <c r="B239" s="83" t="s">
        <v>174</v>
      </c>
      <c r="C239" s="163">
        <v>1.69</v>
      </c>
      <c r="D239" s="23">
        <f>origine!E241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13">
        <f t="shared" si="92"/>
        <v>0</v>
      </c>
      <c r="Y239" s="16"/>
      <c r="Z239" s="13">
        <f t="shared" si="78"/>
        <v>0</v>
      </c>
      <c r="AA239" s="16"/>
      <c r="AB239" s="13">
        <f t="shared" si="91"/>
        <v>0</v>
      </c>
      <c r="AC239" s="24"/>
      <c r="AD239" s="22">
        <f t="shared" si="79"/>
        <v>0</v>
      </c>
      <c r="AE239" s="24"/>
      <c r="AF239" s="22">
        <f t="shared" si="80"/>
        <v>0</v>
      </c>
      <c r="AG239" s="16"/>
      <c r="AH239" s="13">
        <f t="shared" si="81"/>
        <v>0</v>
      </c>
      <c r="AI239" s="16"/>
      <c r="AJ239" s="13">
        <f t="shared" si="82"/>
        <v>0</v>
      </c>
      <c r="AK239" s="24"/>
      <c r="AL239" s="22">
        <f t="shared" si="83"/>
        <v>0</v>
      </c>
      <c r="AM239" s="24"/>
      <c r="AN239" s="13">
        <f t="shared" si="84"/>
        <v>0</v>
      </c>
      <c r="AO239" s="24"/>
      <c r="AP239" s="22">
        <f t="shared" si="85"/>
        <v>0</v>
      </c>
      <c r="AQ239" s="24"/>
      <c r="AR239" s="22">
        <f t="shared" si="86"/>
        <v>0</v>
      </c>
      <c r="AS239" s="24"/>
      <c r="AT239" s="22">
        <f t="shared" si="87"/>
        <v>0</v>
      </c>
      <c r="AU239" s="24"/>
      <c r="AV239" s="22">
        <f t="shared" si="88"/>
        <v>0</v>
      </c>
      <c r="AW239" s="187">
        <f t="shared" si="89"/>
        <v>0</v>
      </c>
    </row>
    <row r="240" spans="2:49">
      <c r="B240" s="82" t="s">
        <v>175</v>
      </c>
      <c r="C240" s="43">
        <v>3.36</v>
      </c>
      <c r="D240" s="23">
        <f>origine!E242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13">
        <f t="shared" si="92"/>
        <v>0</v>
      </c>
      <c r="Y240" s="16"/>
      <c r="Z240" s="13">
        <f t="shared" si="78"/>
        <v>0</v>
      </c>
      <c r="AA240" s="16"/>
      <c r="AB240" s="13">
        <f t="shared" si="91"/>
        <v>0</v>
      </c>
      <c r="AC240" s="24"/>
      <c r="AD240" s="22">
        <f t="shared" si="79"/>
        <v>0</v>
      </c>
      <c r="AE240" s="24"/>
      <c r="AF240" s="22">
        <f t="shared" si="80"/>
        <v>0</v>
      </c>
      <c r="AG240" s="16"/>
      <c r="AH240" s="13">
        <f t="shared" si="81"/>
        <v>0</v>
      </c>
      <c r="AI240" s="16"/>
      <c r="AJ240" s="13">
        <f t="shared" si="82"/>
        <v>0</v>
      </c>
      <c r="AK240" s="24"/>
      <c r="AL240" s="22">
        <f t="shared" si="83"/>
        <v>0</v>
      </c>
      <c r="AM240" s="24"/>
      <c r="AN240" s="13">
        <f t="shared" si="84"/>
        <v>0</v>
      </c>
      <c r="AO240" s="24"/>
      <c r="AP240" s="22">
        <f t="shared" si="85"/>
        <v>0</v>
      </c>
      <c r="AQ240" s="24"/>
      <c r="AR240" s="22">
        <f t="shared" si="86"/>
        <v>0</v>
      </c>
      <c r="AS240" s="24"/>
      <c r="AT240" s="22">
        <f t="shared" si="87"/>
        <v>0</v>
      </c>
      <c r="AU240" s="24"/>
      <c r="AV240" s="22">
        <f t="shared" si="88"/>
        <v>0</v>
      </c>
      <c r="AW240" s="187">
        <f t="shared" si="89"/>
        <v>0</v>
      </c>
    </row>
    <row r="241" spans="2:49">
      <c r="B241" s="83" t="s">
        <v>176</v>
      </c>
      <c r="C241" s="163">
        <v>5.03</v>
      </c>
      <c r="D241" s="23">
        <f>origine!E243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>
        <v>1</v>
      </c>
      <c r="J241" s="22">
        <f t="shared" si="90"/>
        <v>5.03</v>
      </c>
      <c r="K241" s="24">
        <v>2</v>
      </c>
      <c r="L241" s="22">
        <f t="shared" si="72"/>
        <v>10.06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13">
        <f t="shared" si="92"/>
        <v>0</v>
      </c>
      <c r="Y241" s="16"/>
      <c r="Z241" s="13">
        <f t="shared" si="78"/>
        <v>0</v>
      </c>
      <c r="AA241" s="16"/>
      <c r="AB241" s="13">
        <f t="shared" si="91"/>
        <v>0</v>
      </c>
      <c r="AC241" s="24"/>
      <c r="AD241" s="22">
        <f t="shared" si="79"/>
        <v>0</v>
      </c>
      <c r="AE241" s="24"/>
      <c r="AF241" s="22">
        <f t="shared" si="80"/>
        <v>0</v>
      </c>
      <c r="AG241" s="16"/>
      <c r="AH241" s="13">
        <f t="shared" si="81"/>
        <v>0</v>
      </c>
      <c r="AI241" s="16"/>
      <c r="AJ241" s="13">
        <f t="shared" si="82"/>
        <v>0</v>
      </c>
      <c r="AK241" s="24"/>
      <c r="AL241" s="22">
        <f t="shared" si="83"/>
        <v>0</v>
      </c>
      <c r="AM241" s="24"/>
      <c r="AN241" s="13">
        <f t="shared" si="84"/>
        <v>0</v>
      </c>
      <c r="AO241" s="24"/>
      <c r="AP241" s="22">
        <f t="shared" si="85"/>
        <v>0</v>
      </c>
      <c r="AQ241" s="24"/>
      <c r="AR241" s="22">
        <f t="shared" si="86"/>
        <v>0</v>
      </c>
      <c r="AS241" s="24"/>
      <c r="AT241" s="22">
        <f t="shared" si="87"/>
        <v>0</v>
      </c>
      <c r="AU241" s="24"/>
      <c r="AV241" s="22">
        <f t="shared" si="88"/>
        <v>0</v>
      </c>
      <c r="AW241" s="187">
        <f t="shared" si="89"/>
        <v>3</v>
      </c>
    </row>
    <row r="242" spans="2:49">
      <c r="B242" s="82" t="s">
        <v>84</v>
      </c>
      <c r="C242" s="43">
        <v>6.77</v>
      </c>
      <c r="D242" s="23">
        <f>origine!E244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13">
        <f t="shared" si="92"/>
        <v>0</v>
      </c>
      <c r="Y242" s="16"/>
      <c r="Z242" s="13">
        <f t="shared" si="78"/>
        <v>0</v>
      </c>
      <c r="AA242" s="16"/>
      <c r="AB242" s="13">
        <f t="shared" si="91"/>
        <v>0</v>
      </c>
      <c r="AC242" s="24"/>
      <c r="AD242" s="22">
        <f t="shared" si="79"/>
        <v>0</v>
      </c>
      <c r="AE242" s="24"/>
      <c r="AF242" s="22">
        <f t="shared" si="80"/>
        <v>0</v>
      </c>
      <c r="AG242" s="16"/>
      <c r="AH242" s="13">
        <f t="shared" si="81"/>
        <v>0</v>
      </c>
      <c r="AI242" s="16"/>
      <c r="AJ242" s="13">
        <f t="shared" si="82"/>
        <v>0</v>
      </c>
      <c r="AK242" s="24"/>
      <c r="AL242" s="22">
        <f t="shared" si="83"/>
        <v>0</v>
      </c>
      <c r="AM242" s="24"/>
      <c r="AN242" s="13">
        <f t="shared" si="84"/>
        <v>0</v>
      </c>
      <c r="AO242" s="24"/>
      <c r="AP242" s="22">
        <f t="shared" si="85"/>
        <v>0</v>
      </c>
      <c r="AQ242" s="24"/>
      <c r="AR242" s="22">
        <f t="shared" si="86"/>
        <v>0</v>
      </c>
      <c r="AS242" s="24"/>
      <c r="AT242" s="22">
        <f t="shared" si="87"/>
        <v>0</v>
      </c>
      <c r="AU242" s="24"/>
      <c r="AV242" s="22">
        <f t="shared" si="88"/>
        <v>0</v>
      </c>
      <c r="AW242" s="187">
        <f t="shared" si="89"/>
        <v>0</v>
      </c>
    </row>
    <row r="243" spans="2:49">
      <c r="B243" s="83" t="s">
        <v>177</v>
      </c>
      <c r="C243" s="163">
        <v>3.39</v>
      </c>
      <c r="D243" s="23">
        <f>origine!E245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13">
        <f t="shared" si="92"/>
        <v>0</v>
      </c>
      <c r="Y243" s="16"/>
      <c r="Z243" s="13">
        <f t="shared" si="78"/>
        <v>0</v>
      </c>
      <c r="AA243" s="16"/>
      <c r="AB243" s="13">
        <f t="shared" si="91"/>
        <v>0</v>
      </c>
      <c r="AC243" s="24"/>
      <c r="AD243" s="22">
        <f t="shared" si="79"/>
        <v>0</v>
      </c>
      <c r="AE243" s="24"/>
      <c r="AF243" s="22">
        <f t="shared" si="80"/>
        <v>0</v>
      </c>
      <c r="AG243" s="16"/>
      <c r="AH243" s="13">
        <f t="shared" si="81"/>
        <v>0</v>
      </c>
      <c r="AI243" s="16"/>
      <c r="AJ243" s="13">
        <f t="shared" si="82"/>
        <v>0</v>
      </c>
      <c r="AK243" s="24"/>
      <c r="AL243" s="22">
        <f t="shared" si="83"/>
        <v>0</v>
      </c>
      <c r="AM243" s="24"/>
      <c r="AN243" s="13">
        <f t="shared" si="84"/>
        <v>0</v>
      </c>
      <c r="AO243" s="24"/>
      <c r="AP243" s="22">
        <f t="shared" si="85"/>
        <v>0</v>
      </c>
      <c r="AQ243" s="24"/>
      <c r="AR243" s="22">
        <f t="shared" si="86"/>
        <v>0</v>
      </c>
      <c r="AS243" s="24"/>
      <c r="AT243" s="22">
        <f t="shared" si="87"/>
        <v>0</v>
      </c>
      <c r="AU243" s="24"/>
      <c r="AV243" s="22">
        <f t="shared" si="88"/>
        <v>0</v>
      </c>
      <c r="AW243" s="187">
        <f t="shared" si="89"/>
        <v>0</v>
      </c>
    </row>
    <row r="244" spans="2:49">
      <c r="B244" s="82" t="s">
        <v>178</v>
      </c>
      <c r="C244" s="43">
        <v>3.39</v>
      </c>
      <c r="D244" s="23">
        <f>origine!E246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13">
        <f t="shared" si="92"/>
        <v>0</v>
      </c>
      <c r="Y244" s="16"/>
      <c r="Z244" s="13">
        <f t="shared" si="78"/>
        <v>0</v>
      </c>
      <c r="AA244" s="16"/>
      <c r="AB244" s="13">
        <f t="shared" si="91"/>
        <v>0</v>
      </c>
      <c r="AC244" s="24"/>
      <c r="AD244" s="22">
        <f t="shared" si="79"/>
        <v>0</v>
      </c>
      <c r="AE244" s="24"/>
      <c r="AF244" s="22">
        <f t="shared" si="80"/>
        <v>0</v>
      </c>
      <c r="AG244" s="16"/>
      <c r="AH244" s="13">
        <f t="shared" si="81"/>
        <v>0</v>
      </c>
      <c r="AI244" s="16"/>
      <c r="AJ244" s="13">
        <f t="shared" si="82"/>
        <v>0</v>
      </c>
      <c r="AK244" s="24"/>
      <c r="AL244" s="22">
        <f t="shared" si="83"/>
        <v>0</v>
      </c>
      <c r="AM244" s="24"/>
      <c r="AN244" s="13">
        <f t="shared" si="84"/>
        <v>0</v>
      </c>
      <c r="AO244" s="24"/>
      <c r="AP244" s="22">
        <f t="shared" si="85"/>
        <v>0</v>
      </c>
      <c r="AQ244" s="24"/>
      <c r="AR244" s="22">
        <f t="shared" si="86"/>
        <v>0</v>
      </c>
      <c r="AS244" s="24"/>
      <c r="AT244" s="22">
        <f t="shared" si="87"/>
        <v>0</v>
      </c>
      <c r="AU244" s="24"/>
      <c r="AV244" s="22">
        <f t="shared" si="88"/>
        <v>0</v>
      </c>
      <c r="AW244" s="187">
        <f t="shared" si="89"/>
        <v>0</v>
      </c>
    </row>
    <row r="245" spans="2:49">
      <c r="B245" s="83" t="s">
        <v>179</v>
      </c>
      <c r="C245" s="163">
        <v>2.56</v>
      </c>
      <c r="D245" s="23">
        <f>origine!E247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13">
        <f t="shared" si="92"/>
        <v>0</v>
      </c>
      <c r="Y245" s="16"/>
      <c r="Z245" s="13">
        <f t="shared" si="78"/>
        <v>0</v>
      </c>
      <c r="AA245" s="16"/>
      <c r="AB245" s="13">
        <f t="shared" si="91"/>
        <v>0</v>
      </c>
      <c r="AC245" s="24"/>
      <c r="AD245" s="22">
        <f t="shared" si="79"/>
        <v>0</v>
      </c>
      <c r="AE245" s="24"/>
      <c r="AF245" s="22">
        <f t="shared" si="80"/>
        <v>0</v>
      </c>
      <c r="AG245" s="16"/>
      <c r="AH245" s="13">
        <f t="shared" si="81"/>
        <v>0</v>
      </c>
      <c r="AI245" s="16"/>
      <c r="AJ245" s="13">
        <f t="shared" si="82"/>
        <v>0</v>
      </c>
      <c r="AK245" s="24"/>
      <c r="AL245" s="22">
        <f t="shared" si="83"/>
        <v>0</v>
      </c>
      <c r="AM245" s="24"/>
      <c r="AN245" s="13">
        <f t="shared" si="84"/>
        <v>0</v>
      </c>
      <c r="AO245" s="24"/>
      <c r="AP245" s="22">
        <f t="shared" si="85"/>
        <v>0</v>
      </c>
      <c r="AQ245" s="24"/>
      <c r="AR245" s="22">
        <f t="shared" si="86"/>
        <v>0</v>
      </c>
      <c r="AS245" s="24"/>
      <c r="AT245" s="22">
        <f t="shared" si="87"/>
        <v>0</v>
      </c>
      <c r="AU245" s="24"/>
      <c r="AV245" s="22">
        <f t="shared" si="88"/>
        <v>0</v>
      </c>
      <c r="AW245" s="187">
        <f t="shared" si="89"/>
        <v>0</v>
      </c>
    </row>
    <row r="246" spans="2:49">
      <c r="B246" s="82" t="s">
        <v>180</v>
      </c>
      <c r="C246" s="43">
        <v>2.2200000000000002</v>
      </c>
      <c r="D246" s="23">
        <f>origine!E248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13">
        <f t="shared" si="92"/>
        <v>0</v>
      </c>
      <c r="Y246" s="16"/>
      <c r="Z246" s="13">
        <f t="shared" si="78"/>
        <v>0</v>
      </c>
      <c r="AA246" s="16"/>
      <c r="AB246" s="13">
        <f t="shared" si="91"/>
        <v>0</v>
      </c>
      <c r="AC246" s="24"/>
      <c r="AD246" s="22">
        <f t="shared" si="79"/>
        <v>0</v>
      </c>
      <c r="AE246" s="24"/>
      <c r="AF246" s="22">
        <f t="shared" si="80"/>
        <v>0</v>
      </c>
      <c r="AG246" s="16"/>
      <c r="AH246" s="13">
        <f t="shared" si="81"/>
        <v>0</v>
      </c>
      <c r="AI246" s="16"/>
      <c r="AJ246" s="13">
        <f t="shared" si="82"/>
        <v>0</v>
      </c>
      <c r="AK246" s="24"/>
      <c r="AL246" s="22">
        <f t="shared" si="83"/>
        <v>0</v>
      </c>
      <c r="AM246" s="24"/>
      <c r="AN246" s="13">
        <f t="shared" si="84"/>
        <v>0</v>
      </c>
      <c r="AO246" s="24"/>
      <c r="AP246" s="22">
        <f t="shared" si="85"/>
        <v>0</v>
      </c>
      <c r="AQ246" s="24"/>
      <c r="AR246" s="22">
        <f t="shared" si="86"/>
        <v>0</v>
      </c>
      <c r="AS246" s="24"/>
      <c r="AT246" s="22">
        <f t="shared" si="87"/>
        <v>0</v>
      </c>
      <c r="AU246" s="24"/>
      <c r="AV246" s="22">
        <f t="shared" si="88"/>
        <v>0</v>
      </c>
      <c r="AW246" s="187">
        <f t="shared" si="89"/>
        <v>0</v>
      </c>
    </row>
    <row r="247" spans="2:49">
      <c r="B247" s="83" t="s">
        <v>181</v>
      </c>
      <c r="C247" s="163">
        <v>1.85</v>
      </c>
      <c r="D247" s="23"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13">
        <f t="shared" si="92"/>
        <v>0</v>
      </c>
      <c r="Y247" s="16"/>
      <c r="Z247" s="13">
        <f t="shared" si="78"/>
        <v>0</v>
      </c>
      <c r="AA247" s="16"/>
      <c r="AB247" s="13">
        <f t="shared" si="91"/>
        <v>0</v>
      </c>
      <c r="AC247" s="24"/>
      <c r="AD247" s="22">
        <f t="shared" si="79"/>
        <v>0</v>
      </c>
      <c r="AE247" s="24"/>
      <c r="AF247" s="22">
        <f t="shared" si="80"/>
        <v>0</v>
      </c>
      <c r="AG247" s="16"/>
      <c r="AH247" s="13">
        <f t="shared" si="81"/>
        <v>0</v>
      </c>
      <c r="AI247" s="16"/>
      <c r="AJ247" s="13">
        <f t="shared" si="82"/>
        <v>0</v>
      </c>
      <c r="AK247" s="24"/>
      <c r="AL247" s="22">
        <f t="shared" si="83"/>
        <v>0</v>
      </c>
      <c r="AM247" s="24"/>
      <c r="AN247" s="13">
        <f t="shared" si="84"/>
        <v>0</v>
      </c>
      <c r="AO247" s="24"/>
      <c r="AP247" s="22">
        <f t="shared" si="85"/>
        <v>0</v>
      </c>
      <c r="AQ247" s="24"/>
      <c r="AR247" s="22">
        <f t="shared" si="86"/>
        <v>0</v>
      </c>
      <c r="AS247" s="24"/>
      <c r="AT247" s="22">
        <f t="shared" si="87"/>
        <v>0</v>
      </c>
      <c r="AU247" s="24"/>
      <c r="AV247" s="22">
        <f t="shared" si="88"/>
        <v>0</v>
      </c>
      <c r="AW247" s="187">
        <f t="shared" si="89"/>
        <v>0</v>
      </c>
    </row>
    <row r="248" spans="2:49" ht="15" thickBot="1">
      <c r="B248" s="106" t="s">
        <v>475</v>
      </c>
      <c r="C248" s="43">
        <v>2.97</v>
      </c>
      <c r="D248" s="23" t="s">
        <v>392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13">
        <f t="shared" si="92"/>
        <v>0</v>
      </c>
      <c r="Y248" s="16"/>
      <c r="Z248" s="13">
        <f t="shared" si="78"/>
        <v>0</v>
      </c>
      <c r="AA248" s="16"/>
      <c r="AB248" s="13">
        <f t="shared" si="91"/>
        <v>0</v>
      </c>
      <c r="AC248" s="24"/>
      <c r="AD248" s="22">
        <f t="shared" si="79"/>
        <v>0</v>
      </c>
      <c r="AE248" s="24"/>
      <c r="AF248" s="22">
        <f t="shared" si="80"/>
        <v>0</v>
      </c>
      <c r="AG248" s="16"/>
      <c r="AH248" s="13">
        <f t="shared" si="81"/>
        <v>0</v>
      </c>
      <c r="AI248" s="16"/>
      <c r="AJ248" s="13">
        <f t="shared" si="82"/>
        <v>0</v>
      </c>
      <c r="AK248" s="24"/>
      <c r="AL248" s="22">
        <f t="shared" si="83"/>
        <v>0</v>
      </c>
      <c r="AM248" s="24"/>
      <c r="AN248" s="13">
        <f t="shared" si="84"/>
        <v>0</v>
      </c>
      <c r="AO248" s="24"/>
      <c r="AP248" s="22">
        <f t="shared" si="85"/>
        <v>0</v>
      </c>
      <c r="AQ248" s="24"/>
      <c r="AR248" s="22">
        <f t="shared" si="86"/>
        <v>0</v>
      </c>
      <c r="AS248" s="24"/>
      <c r="AT248" s="22">
        <f t="shared" si="87"/>
        <v>0</v>
      </c>
      <c r="AU248" s="24"/>
      <c r="AV248" s="22">
        <f t="shared" si="88"/>
        <v>0</v>
      </c>
      <c r="AW248" s="187">
        <f t="shared" si="89"/>
        <v>0</v>
      </c>
    </row>
    <row r="249" spans="2:49" ht="15" thickBot="1">
      <c r="B249" s="135" t="s">
        <v>132</v>
      </c>
      <c r="C249" s="136"/>
      <c r="D249" s="23"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13">
        <f t="shared" si="92"/>
        <v>0</v>
      </c>
      <c r="Y249" s="16"/>
      <c r="Z249" s="13">
        <f t="shared" si="78"/>
        <v>0</v>
      </c>
      <c r="AA249" s="16"/>
      <c r="AB249" s="13">
        <f t="shared" si="91"/>
        <v>0</v>
      </c>
      <c r="AC249" s="24"/>
      <c r="AD249" s="22">
        <f t="shared" si="79"/>
        <v>0</v>
      </c>
      <c r="AE249" s="24"/>
      <c r="AF249" s="22">
        <f t="shared" si="80"/>
        <v>0</v>
      </c>
      <c r="AG249" s="16"/>
      <c r="AH249" s="13">
        <f t="shared" si="81"/>
        <v>0</v>
      </c>
      <c r="AI249" s="16"/>
      <c r="AJ249" s="13">
        <f t="shared" si="82"/>
        <v>0</v>
      </c>
      <c r="AK249" s="24"/>
      <c r="AL249" s="22">
        <f t="shared" si="83"/>
        <v>0</v>
      </c>
      <c r="AM249" s="24"/>
      <c r="AN249" s="13">
        <f t="shared" si="84"/>
        <v>0</v>
      </c>
      <c r="AO249" s="24"/>
      <c r="AP249" s="22">
        <f t="shared" si="85"/>
        <v>0</v>
      </c>
      <c r="AQ249" s="24"/>
      <c r="AR249" s="22">
        <f t="shared" si="86"/>
        <v>0</v>
      </c>
      <c r="AS249" s="24"/>
      <c r="AT249" s="22">
        <f t="shared" si="87"/>
        <v>0</v>
      </c>
      <c r="AU249" s="24"/>
      <c r="AV249" s="22">
        <f t="shared" si="88"/>
        <v>0</v>
      </c>
      <c r="AW249" s="187">
        <f t="shared" si="89"/>
        <v>0</v>
      </c>
    </row>
    <row r="250" spans="2:49">
      <c r="B250" s="73" t="s">
        <v>383</v>
      </c>
      <c r="C250" s="43">
        <v>4.99</v>
      </c>
      <c r="D250" s="23" t="s">
        <v>392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13">
        <f t="shared" si="92"/>
        <v>0</v>
      </c>
      <c r="Y250" s="16"/>
      <c r="Z250" s="13">
        <f t="shared" si="78"/>
        <v>0</v>
      </c>
      <c r="AA250" s="16"/>
      <c r="AB250" s="13">
        <f t="shared" si="91"/>
        <v>0</v>
      </c>
      <c r="AC250" s="24"/>
      <c r="AD250" s="22">
        <f t="shared" si="79"/>
        <v>0</v>
      </c>
      <c r="AE250" s="24"/>
      <c r="AF250" s="22">
        <f t="shared" si="80"/>
        <v>0</v>
      </c>
      <c r="AG250" s="16"/>
      <c r="AH250" s="13">
        <f t="shared" si="81"/>
        <v>0</v>
      </c>
      <c r="AI250" s="16"/>
      <c r="AJ250" s="13">
        <f t="shared" si="82"/>
        <v>0</v>
      </c>
      <c r="AK250" s="24"/>
      <c r="AL250" s="22">
        <f t="shared" si="83"/>
        <v>0</v>
      </c>
      <c r="AM250" s="24"/>
      <c r="AN250" s="13">
        <f t="shared" si="84"/>
        <v>0</v>
      </c>
      <c r="AO250" s="24"/>
      <c r="AP250" s="22">
        <f t="shared" si="85"/>
        <v>0</v>
      </c>
      <c r="AQ250" s="24"/>
      <c r="AR250" s="22">
        <f t="shared" si="86"/>
        <v>0</v>
      </c>
      <c r="AS250" s="24"/>
      <c r="AT250" s="22">
        <f t="shared" si="87"/>
        <v>0</v>
      </c>
      <c r="AU250" s="24"/>
      <c r="AV250" s="22">
        <f t="shared" si="88"/>
        <v>0</v>
      </c>
      <c r="AW250" s="187">
        <f t="shared" si="89"/>
        <v>0</v>
      </c>
    </row>
    <row r="251" spans="2:49">
      <c r="B251" s="106" t="s">
        <v>286</v>
      </c>
      <c r="C251" s="163">
        <v>3</v>
      </c>
      <c r="D251" s="23">
        <f>origine!E249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13">
        <f t="shared" si="92"/>
        <v>0</v>
      </c>
      <c r="Y251" s="16"/>
      <c r="Z251" s="13">
        <f t="shared" si="78"/>
        <v>0</v>
      </c>
      <c r="AA251" s="16"/>
      <c r="AB251" s="13">
        <f t="shared" si="91"/>
        <v>0</v>
      </c>
      <c r="AC251" s="24"/>
      <c r="AD251" s="22">
        <f t="shared" si="79"/>
        <v>0</v>
      </c>
      <c r="AE251" s="24"/>
      <c r="AF251" s="22">
        <f t="shared" si="80"/>
        <v>0</v>
      </c>
      <c r="AG251" s="16"/>
      <c r="AH251" s="13">
        <f t="shared" si="81"/>
        <v>0</v>
      </c>
      <c r="AI251" s="16"/>
      <c r="AJ251" s="13">
        <f t="shared" si="82"/>
        <v>0</v>
      </c>
      <c r="AK251" s="24"/>
      <c r="AL251" s="22">
        <f t="shared" si="83"/>
        <v>0</v>
      </c>
      <c r="AM251" s="24"/>
      <c r="AN251" s="13">
        <f t="shared" si="84"/>
        <v>0</v>
      </c>
      <c r="AO251" s="24"/>
      <c r="AP251" s="22">
        <f t="shared" si="85"/>
        <v>0</v>
      </c>
      <c r="AQ251" s="24"/>
      <c r="AR251" s="22">
        <f t="shared" si="86"/>
        <v>0</v>
      </c>
      <c r="AS251" s="24"/>
      <c r="AT251" s="22">
        <f t="shared" si="87"/>
        <v>0</v>
      </c>
      <c r="AU251" s="24"/>
      <c r="AV251" s="22">
        <f t="shared" si="88"/>
        <v>0</v>
      </c>
      <c r="AW251" s="187">
        <f t="shared" si="89"/>
        <v>0</v>
      </c>
    </row>
    <row r="252" spans="2:49">
      <c r="B252" s="42" t="s">
        <v>287</v>
      </c>
      <c r="C252" s="43">
        <v>3.25</v>
      </c>
      <c r="D252" s="23">
        <f>origine!E250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13">
        <f t="shared" si="92"/>
        <v>0</v>
      </c>
      <c r="Y252" s="16"/>
      <c r="Z252" s="13">
        <f t="shared" si="78"/>
        <v>0</v>
      </c>
      <c r="AA252" s="16"/>
      <c r="AB252" s="13">
        <f t="shared" si="91"/>
        <v>0</v>
      </c>
      <c r="AC252" s="24"/>
      <c r="AD252" s="22">
        <f t="shared" si="79"/>
        <v>0</v>
      </c>
      <c r="AE252" s="24"/>
      <c r="AF252" s="22">
        <f t="shared" si="80"/>
        <v>0</v>
      </c>
      <c r="AG252" s="16"/>
      <c r="AH252" s="13">
        <f t="shared" si="81"/>
        <v>0</v>
      </c>
      <c r="AI252" s="16"/>
      <c r="AJ252" s="13">
        <f t="shared" si="82"/>
        <v>0</v>
      </c>
      <c r="AK252" s="24"/>
      <c r="AL252" s="22">
        <f t="shared" si="83"/>
        <v>0</v>
      </c>
      <c r="AM252" s="24"/>
      <c r="AN252" s="13">
        <f t="shared" si="84"/>
        <v>0</v>
      </c>
      <c r="AO252" s="24"/>
      <c r="AP252" s="22">
        <f t="shared" si="85"/>
        <v>0</v>
      </c>
      <c r="AQ252" s="24"/>
      <c r="AR252" s="22">
        <f t="shared" si="86"/>
        <v>0</v>
      </c>
      <c r="AS252" s="24"/>
      <c r="AT252" s="22">
        <f t="shared" si="87"/>
        <v>0</v>
      </c>
      <c r="AU252" s="24"/>
      <c r="AV252" s="22">
        <f t="shared" si="88"/>
        <v>0</v>
      </c>
      <c r="AW252" s="187">
        <f t="shared" si="89"/>
        <v>0</v>
      </c>
    </row>
    <row r="253" spans="2:49" ht="15" thickBot="1">
      <c r="B253" s="42" t="s">
        <v>95</v>
      </c>
      <c r="C253" s="163">
        <v>3.8</v>
      </c>
      <c r="D253" s="23">
        <f>origine!E251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13">
        <f t="shared" si="92"/>
        <v>0</v>
      </c>
      <c r="Y253" s="16"/>
      <c r="Z253" s="13">
        <f t="shared" si="78"/>
        <v>0</v>
      </c>
      <c r="AA253" s="16"/>
      <c r="AB253" s="13">
        <f t="shared" si="91"/>
        <v>0</v>
      </c>
      <c r="AC253" s="24"/>
      <c r="AD253" s="22">
        <f t="shared" si="79"/>
        <v>0</v>
      </c>
      <c r="AE253" s="24"/>
      <c r="AF253" s="22">
        <f t="shared" si="80"/>
        <v>0</v>
      </c>
      <c r="AG253" s="16"/>
      <c r="AH253" s="13">
        <f t="shared" si="81"/>
        <v>0</v>
      </c>
      <c r="AI253" s="16"/>
      <c r="AJ253" s="13">
        <f t="shared" si="82"/>
        <v>0</v>
      </c>
      <c r="AK253" s="24"/>
      <c r="AL253" s="22">
        <f t="shared" si="83"/>
        <v>0</v>
      </c>
      <c r="AM253" s="24"/>
      <c r="AN253" s="13">
        <f t="shared" si="84"/>
        <v>0</v>
      </c>
      <c r="AO253" s="24"/>
      <c r="AP253" s="22">
        <f t="shared" si="85"/>
        <v>0</v>
      </c>
      <c r="AQ253" s="24"/>
      <c r="AR253" s="22">
        <f t="shared" si="86"/>
        <v>0</v>
      </c>
      <c r="AS253" s="24"/>
      <c r="AT253" s="22">
        <f t="shared" si="87"/>
        <v>0</v>
      </c>
      <c r="AU253" s="24"/>
      <c r="AV253" s="22">
        <f t="shared" si="88"/>
        <v>0</v>
      </c>
      <c r="AW253" s="187">
        <f t="shared" si="89"/>
        <v>0</v>
      </c>
    </row>
    <row r="254" spans="2:49" s="21" customFormat="1" ht="15" thickBot="1">
      <c r="B254" s="42" t="s">
        <v>192</v>
      </c>
      <c r="C254" s="43"/>
      <c r="D254" s="23">
        <f>origine!E252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13">
        <f t="shared" si="92"/>
        <v>0</v>
      </c>
      <c r="Y254" s="16"/>
      <c r="Z254" s="13">
        <f t="shared" si="78"/>
        <v>0</v>
      </c>
      <c r="AA254" s="16"/>
      <c r="AB254" s="13">
        <f t="shared" si="91"/>
        <v>0</v>
      </c>
      <c r="AC254" s="24"/>
      <c r="AD254" s="22">
        <f t="shared" si="79"/>
        <v>0</v>
      </c>
      <c r="AE254" s="24"/>
      <c r="AF254" s="22">
        <f t="shared" si="80"/>
        <v>0</v>
      </c>
      <c r="AG254" s="16"/>
      <c r="AH254" s="13">
        <f t="shared" si="81"/>
        <v>0</v>
      </c>
      <c r="AI254" s="16"/>
      <c r="AJ254" s="13">
        <f t="shared" si="82"/>
        <v>0</v>
      </c>
      <c r="AK254" s="24"/>
      <c r="AL254" s="22">
        <f t="shared" si="83"/>
        <v>0</v>
      </c>
      <c r="AM254" s="24"/>
      <c r="AN254" s="13">
        <f t="shared" si="84"/>
        <v>0</v>
      </c>
      <c r="AO254" s="24"/>
      <c r="AP254" s="22">
        <f t="shared" si="85"/>
        <v>0</v>
      </c>
      <c r="AQ254" s="24"/>
      <c r="AR254" s="22">
        <f t="shared" si="86"/>
        <v>0</v>
      </c>
      <c r="AS254" s="24"/>
      <c r="AT254" s="22">
        <f t="shared" si="87"/>
        <v>0</v>
      </c>
      <c r="AU254" s="24"/>
      <c r="AV254" s="22">
        <f t="shared" si="88"/>
        <v>0</v>
      </c>
      <c r="AW254" s="187">
        <f t="shared" si="89"/>
        <v>0</v>
      </c>
    </row>
    <row r="255" spans="2:49">
      <c r="B255" s="99" t="s">
        <v>288</v>
      </c>
      <c r="C255" s="163">
        <v>4.25</v>
      </c>
      <c r="D255" s="23">
        <f>origine!E253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13">
        <f t="shared" si="92"/>
        <v>0</v>
      </c>
      <c r="Y255" s="16"/>
      <c r="Z255" s="13">
        <f t="shared" si="78"/>
        <v>0</v>
      </c>
      <c r="AA255" s="16"/>
      <c r="AB255" s="13">
        <f t="shared" si="91"/>
        <v>0</v>
      </c>
      <c r="AC255" s="24"/>
      <c r="AD255" s="22">
        <f t="shared" si="79"/>
        <v>0</v>
      </c>
      <c r="AE255" s="24"/>
      <c r="AF255" s="22">
        <f t="shared" si="80"/>
        <v>0</v>
      </c>
      <c r="AG255" s="16"/>
      <c r="AH255" s="13">
        <f t="shared" si="81"/>
        <v>0</v>
      </c>
      <c r="AI255" s="16"/>
      <c r="AJ255" s="13">
        <f t="shared" si="82"/>
        <v>0</v>
      </c>
      <c r="AK255" s="24"/>
      <c r="AL255" s="22">
        <f t="shared" si="83"/>
        <v>0</v>
      </c>
      <c r="AM255" s="24"/>
      <c r="AN255" s="13">
        <f t="shared" si="84"/>
        <v>0</v>
      </c>
      <c r="AO255" s="24"/>
      <c r="AP255" s="22">
        <f t="shared" si="85"/>
        <v>0</v>
      </c>
      <c r="AQ255" s="24"/>
      <c r="AR255" s="22">
        <f t="shared" si="86"/>
        <v>0</v>
      </c>
      <c r="AS255" s="24"/>
      <c r="AT255" s="22">
        <f t="shared" si="87"/>
        <v>0</v>
      </c>
      <c r="AU255" s="24"/>
      <c r="AV255" s="22">
        <f t="shared" si="88"/>
        <v>0</v>
      </c>
      <c r="AW255" s="187">
        <f t="shared" si="89"/>
        <v>0</v>
      </c>
    </row>
    <row r="256" spans="2:49">
      <c r="B256" s="73" t="s">
        <v>289</v>
      </c>
      <c r="C256" s="43">
        <v>4.25</v>
      </c>
      <c r="D256" s="23">
        <f>origine!E254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13">
        <f t="shared" si="92"/>
        <v>0</v>
      </c>
      <c r="Y256" s="16"/>
      <c r="Z256" s="13">
        <f t="shared" si="78"/>
        <v>0</v>
      </c>
      <c r="AA256" s="16"/>
      <c r="AB256" s="13">
        <f t="shared" si="91"/>
        <v>0</v>
      </c>
      <c r="AC256" s="24"/>
      <c r="AD256" s="22">
        <f t="shared" si="79"/>
        <v>0</v>
      </c>
      <c r="AE256" s="24"/>
      <c r="AF256" s="22">
        <f t="shared" si="80"/>
        <v>0</v>
      </c>
      <c r="AG256" s="16"/>
      <c r="AH256" s="13">
        <f t="shared" si="81"/>
        <v>0</v>
      </c>
      <c r="AI256" s="16"/>
      <c r="AJ256" s="13">
        <f t="shared" si="82"/>
        <v>0</v>
      </c>
      <c r="AK256" s="24"/>
      <c r="AL256" s="22">
        <f t="shared" si="83"/>
        <v>0</v>
      </c>
      <c r="AM256" s="24"/>
      <c r="AN256" s="13">
        <f t="shared" si="84"/>
        <v>0</v>
      </c>
      <c r="AO256" s="24"/>
      <c r="AP256" s="22">
        <f t="shared" si="85"/>
        <v>0</v>
      </c>
      <c r="AQ256" s="24"/>
      <c r="AR256" s="22">
        <f t="shared" si="86"/>
        <v>0</v>
      </c>
      <c r="AS256" s="24"/>
      <c r="AT256" s="22">
        <f t="shared" si="87"/>
        <v>0</v>
      </c>
      <c r="AU256" s="24"/>
      <c r="AV256" s="22">
        <f t="shared" si="88"/>
        <v>0</v>
      </c>
      <c r="AW256" s="187">
        <f t="shared" si="89"/>
        <v>0</v>
      </c>
    </row>
    <row r="257" spans="2:49">
      <c r="B257" s="106" t="s">
        <v>290</v>
      </c>
      <c r="C257" s="163">
        <v>3.85</v>
      </c>
      <c r="D257" s="23">
        <f>origine!E255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13">
        <f t="shared" si="92"/>
        <v>0</v>
      </c>
      <c r="Y257" s="16"/>
      <c r="Z257" s="13">
        <f t="shared" si="78"/>
        <v>0</v>
      </c>
      <c r="AA257" s="16"/>
      <c r="AB257" s="13">
        <f t="shared" si="91"/>
        <v>0</v>
      </c>
      <c r="AC257" s="24"/>
      <c r="AD257" s="22">
        <f t="shared" si="79"/>
        <v>0</v>
      </c>
      <c r="AE257" s="24"/>
      <c r="AF257" s="22">
        <f t="shared" si="80"/>
        <v>0</v>
      </c>
      <c r="AG257" s="16"/>
      <c r="AH257" s="13">
        <f t="shared" si="81"/>
        <v>0</v>
      </c>
      <c r="AI257" s="16"/>
      <c r="AJ257" s="13">
        <f t="shared" si="82"/>
        <v>0</v>
      </c>
      <c r="AK257" s="24"/>
      <c r="AL257" s="22">
        <f t="shared" si="83"/>
        <v>0</v>
      </c>
      <c r="AM257" s="24"/>
      <c r="AN257" s="13">
        <f t="shared" si="84"/>
        <v>0</v>
      </c>
      <c r="AO257" s="24"/>
      <c r="AP257" s="22">
        <f t="shared" si="85"/>
        <v>0</v>
      </c>
      <c r="AQ257" s="24"/>
      <c r="AR257" s="22">
        <f t="shared" si="86"/>
        <v>0</v>
      </c>
      <c r="AS257" s="24"/>
      <c r="AT257" s="22">
        <f t="shared" si="87"/>
        <v>0</v>
      </c>
      <c r="AU257" s="24"/>
      <c r="AV257" s="22">
        <f t="shared" si="88"/>
        <v>0</v>
      </c>
      <c r="AW257" s="187">
        <f t="shared" si="89"/>
        <v>0</v>
      </c>
    </row>
    <row r="258" spans="2:49">
      <c r="B258" s="42" t="s">
        <v>406</v>
      </c>
      <c r="C258" s="43">
        <v>2.4</v>
      </c>
      <c r="D258" s="23">
        <f>origine!E256</f>
        <v>0</v>
      </c>
      <c r="E258" s="24">
        <v>1</v>
      </c>
      <c r="F258" s="22">
        <f t="shared" si="70"/>
        <v>2.4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13">
        <f t="shared" si="92"/>
        <v>0</v>
      </c>
      <c r="Y258" s="16"/>
      <c r="Z258" s="13">
        <f t="shared" si="78"/>
        <v>0</v>
      </c>
      <c r="AA258" s="16"/>
      <c r="AB258" s="13">
        <f t="shared" si="91"/>
        <v>0</v>
      </c>
      <c r="AC258" s="24"/>
      <c r="AD258" s="22">
        <f t="shared" si="79"/>
        <v>0</v>
      </c>
      <c r="AE258" s="24"/>
      <c r="AF258" s="22">
        <f t="shared" si="80"/>
        <v>0</v>
      </c>
      <c r="AG258" s="16"/>
      <c r="AH258" s="13">
        <f t="shared" si="81"/>
        <v>0</v>
      </c>
      <c r="AI258" s="16"/>
      <c r="AJ258" s="13">
        <f t="shared" si="82"/>
        <v>0</v>
      </c>
      <c r="AK258" s="24"/>
      <c r="AL258" s="22">
        <f t="shared" si="83"/>
        <v>0</v>
      </c>
      <c r="AM258" s="24"/>
      <c r="AN258" s="13">
        <f t="shared" si="84"/>
        <v>0</v>
      </c>
      <c r="AO258" s="24"/>
      <c r="AP258" s="22">
        <f t="shared" si="85"/>
        <v>0</v>
      </c>
      <c r="AQ258" s="24"/>
      <c r="AR258" s="22">
        <f t="shared" si="86"/>
        <v>0</v>
      </c>
      <c r="AS258" s="24"/>
      <c r="AT258" s="22">
        <f t="shared" si="87"/>
        <v>0</v>
      </c>
      <c r="AU258" s="24"/>
      <c r="AV258" s="22">
        <f t="shared" si="88"/>
        <v>0</v>
      </c>
      <c r="AW258" s="187">
        <f t="shared" si="89"/>
        <v>1</v>
      </c>
    </row>
    <row r="259" spans="2:49">
      <c r="B259" s="42" t="s">
        <v>56</v>
      </c>
      <c r="C259" s="163">
        <v>1.35</v>
      </c>
      <c r="D259" s="23">
        <f>origine!E257</f>
        <v>0</v>
      </c>
      <c r="E259" s="24"/>
      <c r="F259" s="22">
        <f t="shared" si="70"/>
        <v>0</v>
      </c>
      <c r="G259" s="24"/>
      <c r="H259" s="22">
        <f t="shared" si="71"/>
        <v>0</v>
      </c>
      <c r="I259" s="24"/>
      <c r="J259" s="22">
        <f t="shared" si="90"/>
        <v>0</v>
      </c>
      <c r="K259" s="24">
        <v>1</v>
      </c>
      <c r="L259" s="22">
        <f t="shared" si="72"/>
        <v>1.35</v>
      </c>
      <c r="M259" s="24"/>
      <c r="N259" s="22">
        <f t="shared" si="73"/>
        <v>0</v>
      </c>
      <c r="O259" s="24"/>
      <c r="P259" s="22">
        <f t="shared" si="74"/>
        <v>0</v>
      </c>
      <c r="Q259" s="16"/>
      <c r="R259" s="13">
        <f t="shared" si="75"/>
        <v>0</v>
      </c>
      <c r="S259" s="16"/>
      <c r="T259" s="13">
        <f t="shared" si="76"/>
        <v>0</v>
      </c>
      <c r="U259" s="16"/>
      <c r="V259" s="13">
        <f t="shared" si="77"/>
        <v>0</v>
      </c>
      <c r="W259" s="16"/>
      <c r="X259" s="13">
        <f t="shared" si="92"/>
        <v>0</v>
      </c>
      <c r="Y259" s="16"/>
      <c r="Z259" s="13">
        <f t="shared" si="78"/>
        <v>0</v>
      </c>
      <c r="AA259" s="16"/>
      <c r="AB259" s="13">
        <f t="shared" si="91"/>
        <v>0</v>
      </c>
      <c r="AC259" s="24"/>
      <c r="AD259" s="22">
        <f t="shared" si="79"/>
        <v>0</v>
      </c>
      <c r="AE259" s="24"/>
      <c r="AF259" s="22">
        <f t="shared" si="80"/>
        <v>0</v>
      </c>
      <c r="AG259" s="16"/>
      <c r="AH259" s="13">
        <f t="shared" si="81"/>
        <v>0</v>
      </c>
      <c r="AI259" s="16"/>
      <c r="AJ259" s="13">
        <f t="shared" si="82"/>
        <v>0</v>
      </c>
      <c r="AK259" s="24"/>
      <c r="AL259" s="22">
        <f t="shared" si="83"/>
        <v>0</v>
      </c>
      <c r="AM259" s="24"/>
      <c r="AN259" s="13">
        <f t="shared" si="84"/>
        <v>0</v>
      </c>
      <c r="AO259" s="24"/>
      <c r="AP259" s="22">
        <f t="shared" si="85"/>
        <v>0</v>
      </c>
      <c r="AQ259" s="24"/>
      <c r="AR259" s="22">
        <f t="shared" si="86"/>
        <v>0</v>
      </c>
      <c r="AS259" s="24"/>
      <c r="AT259" s="22">
        <f t="shared" si="87"/>
        <v>0</v>
      </c>
      <c r="AU259" s="24"/>
      <c r="AV259" s="22">
        <f t="shared" si="88"/>
        <v>0</v>
      </c>
      <c r="AW259" s="187">
        <f t="shared" si="89"/>
        <v>1</v>
      </c>
    </row>
    <row r="260" spans="2:49">
      <c r="B260" s="47" t="s">
        <v>476</v>
      </c>
      <c r="C260" s="43">
        <v>3.2</v>
      </c>
      <c r="D260" s="23">
        <f>origine!E258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13">
        <f t="shared" si="92"/>
        <v>0</v>
      </c>
      <c r="Y260" s="16"/>
      <c r="Z260" s="13">
        <f t="shared" si="78"/>
        <v>0</v>
      </c>
      <c r="AA260" s="16"/>
      <c r="AB260" s="13">
        <f t="shared" si="91"/>
        <v>0</v>
      </c>
      <c r="AC260" s="24"/>
      <c r="AD260" s="22">
        <f t="shared" si="79"/>
        <v>0</v>
      </c>
      <c r="AE260" s="24"/>
      <c r="AF260" s="22">
        <f t="shared" si="80"/>
        <v>0</v>
      </c>
      <c r="AG260" s="16"/>
      <c r="AH260" s="13">
        <f t="shared" si="81"/>
        <v>0</v>
      </c>
      <c r="AI260" s="16"/>
      <c r="AJ260" s="13">
        <f t="shared" si="82"/>
        <v>0</v>
      </c>
      <c r="AK260" s="24"/>
      <c r="AL260" s="22">
        <f t="shared" si="83"/>
        <v>0</v>
      </c>
      <c r="AM260" s="24"/>
      <c r="AN260" s="13">
        <f t="shared" si="84"/>
        <v>0</v>
      </c>
      <c r="AO260" s="24"/>
      <c r="AP260" s="22">
        <f t="shared" si="85"/>
        <v>0</v>
      </c>
      <c r="AQ260" s="24"/>
      <c r="AR260" s="22">
        <f t="shared" si="86"/>
        <v>0</v>
      </c>
      <c r="AS260" s="24"/>
      <c r="AT260" s="22">
        <f t="shared" si="87"/>
        <v>0</v>
      </c>
      <c r="AU260" s="24"/>
      <c r="AV260" s="22">
        <f t="shared" si="88"/>
        <v>0</v>
      </c>
      <c r="AW260" s="187">
        <f t="shared" si="89"/>
        <v>0</v>
      </c>
    </row>
    <row r="261" spans="2:49">
      <c r="B261" s="47" t="s">
        <v>333</v>
      </c>
      <c r="C261" s="43">
        <v>3.99</v>
      </c>
      <c r="D261" s="23" t="s">
        <v>396</v>
      </c>
      <c r="E261" s="24"/>
      <c r="F261" s="22">
        <f t="shared" si="70"/>
        <v>0</v>
      </c>
      <c r="G261" s="24"/>
      <c r="H261" s="22">
        <f t="shared" si="71"/>
        <v>0</v>
      </c>
      <c r="I261" s="24">
        <v>1</v>
      </c>
      <c r="J261" s="22">
        <f t="shared" si="90"/>
        <v>3.99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13">
        <f t="shared" si="92"/>
        <v>0</v>
      </c>
      <c r="Y261" s="16"/>
      <c r="Z261" s="13">
        <f t="shared" si="78"/>
        <v>0</v>
      </c>
      <c r="AA261" s="16"/>
      <c r="AB261" s="13">
        <f t="shared" si="91"/>
        <v>0</v>
      </c>
      <c r="AC261" s="24"/>
      <c r="AD261" s="22">
        <f t="shared" si="79"/>
        <v>0</v>
      </c>
      <c r="AE261" s="24"/>
      <c r="AF261" s="22">
        <f t="shared" si="80"/>
        <v>0</v>
      </c>
      <c r="AG261" s="16"/>
      <c r="AH261" s="13">
        <f t="shared" si="81"/>
        <v>0</v>
      </c>
      <c r="AI261" s="16"/>
      <c r="AJ261" s="13">
        <f t="shared" si="82"/>
        <v>0</v>
      </c>
      <c r="AK261" s="24"/>
      <c r="AL261" s="22">
        <f t="shared" si="83"/>
        <v>0</v>
      </c>
      <c r="AM261" s="24"/>
      <c r="AN261" s="13">
        <f t="shared" si="84"/>
        <v>0</v>
      </c>
      <c r="AO261" s="24"/>
      <c r="AP261" s="22">
        <f t="shared" si="85"/>
        <v>0</v>
      </c>
      <c r="AQ261" s="24"/>
      <c r="AR261" s="22">
        <f t="shared" si="86"/>
        <v>0</v>
      </c>
      <c r="AS261" s="24"/>
      <c r="AT261" s="22">
        <f t="shared" si="87"/>
        <v>0</v>
      </c>
      <c r="AU261" s="24"/>
      <c r="AV261" s="22">
        <f t="shared" si="88"/>
        <v>0</v>
      </c>
      <c r="AW261" s="187">
        <f t="shared" si="89"/>
        <v>1</v>
      </c>
    </row>
    <row r="262" spans="2:49">
      <c r="B262" s="47" t="s">
        <v>451</v>
      </c>
      <c r="C262" s="43">
        <v>3.75</v>
      </c>
      <c r="D262" s="23">
        <f>origine!E260</f>
        <v>0</v>
      </c>
      <c r="E262" s="24">
        <v>1</v>
      </c>
      <c r="F262" s="22">
        <f t="shared" si="70"/>
        <v>3.75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13">
        <f t="shared" si="92"/>
        <v>0</v>
      </c>
      <c r="Y262" s="16"/>
      <c r="Z262" s="13">
        <f t="shared" si="78"/>
        <v>0</v>
      </c>
      <c r="AA262" s="16"/>
      <c r="AB262" s="13">
        <f t="shared" si="91"/>
        <v>0</v>
      </c>
      <c r="AC262" s="24"/>
      <c r="AD262" s="22">
        <f t="shared" si="79"/>
        <v>0</v>
      </c>
      <c r="AE262" s="24"/>
      <c r="AF262" s="22">
        <f t="shared" si="80"/>
        <v>0</v>
      </c>
      <c r="AG262" s="16"/>
      <c r="AH262" s="13">
        <f t="shared" si="81"/>
        <v>0</v>
      </c>
      <c r="AI262" s="16"/>
      <c r="AJ262" s="13">
        <f t="shared" si="82"/>
        <v>0</v>
      </c>
      <c r="AK262" s="24"/>
      <c r="AL262" s="22">
        <f t="shared" si="83"/>
        <v>0</v>
      </c>
      <c r="AM262" s="24"/>
      <c r="AN262" s="13">
        <f t="shared" si="84"/>
        <v>0</v>
      </c>
      <c r="AO262" s="24"/>
      <c r="AP262" s="22">
        <f t="shared" si="85"/>
        <v>0</v>
      </c>
      <c r="AQ262" s="24"/>
      <c r="AR262" s="22">
        <f t="shared" si="86"/>
        <v>0</v>
      </c>
      <c r="AS262" s="24"/>
      <c r="AT262" s="22">
        <f t="shared" si="87"/>
        <v>0</v>
      </c>
      <c r="AU262" s="24"/>
      <c r="AV262" s="22">
        <f t="shared" si="88"/>
        <v>0</v>
      </c>
      <c r="AW262" s="187">
        <f t="shared" si="89"/>
        <v>1</v>
      </c>
    </row>
    <row r="263" spans="2:49">
      <c r="B263" s="138" t="s">
        <v>452</v>
      </c>
      <c r="C263" s="138"/>
      <c r="D263" s="23">
        <f>origine!E261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13">
        <f t="shared" si="92"/>
        <v>0</v>
      </c>
      <c r="Y263" s="16"/>
      <c r="Z263" s="13">
        <f t="shared" si="78"/>
        <v>0</v>
      </c>
      <c r="AA263" s="16"/>
      <c r="AB263" s="13">
        <f t="shared" si="91"/>
        <v>0</v>
      </c>
      <c r="AC263" s="24"/>
      <c r="AD263" s="22">
        <f t="shared" si="79"/>
        <v>0</v>
      </c>
      <c r="AE263" s="24"/>
      <c r="AF263" s="22">
        <f t="shared" si="80"/>
        <v>0</v>
      </c>
      <c r="AG263" s="16"/>
      <c r="AH263" s="13">
        <f t="shared" si="81"/>
        <v>0</v>
      </c>
      <c r="AI263" s="16"/>
      <c r="AJ263" s="13">
        <f t="shared" si="82"/>
        <v>0</v>
      </c>
      <c r="AK263" s="24"/>
      <c r="AL263" s="22">
        <f t="shared" si="83"/>
        <v>0</v>
      </c>
      <c r="AM263" s="24"/>
      <c r="AN263" s="13">
        <f t="shared" si="84"/>
        <v>0</v>
      </c>
      <c r="AO263" s="24"/>
      <c r="AP263" s="22">
        <f t="shared" si="85"/>
        <v>0</v>
      </c>
      <c r="AQ263" s="24"/>
      <c r="AR263" s="22">
        <f t="shared" si="86"/>
        <v>0</v>
      </c>
      <c r="AS263" s="24"/>
      <c r="AT263" s="22">
        <f t="shared" si="87"/>
        <v>0</v>
      </c>
      <c r="AU263" s="24"/>
      <c r="AV263" s="22">
        <f t="shared" si="88"/>
        <v>0</v>
      </c>
      <c r="AW263" s="187">
        <f t="shared" si="89"/>
        <v>0</v>
      </c>
    </row>
    <row r="264" spans="2:49">
      <c r="B264" s="47" t="s">
        <v>469</v>
      </c>
      <c r="C264" s="43">
        <v>7.5</v>
      </c>
      <c r="D264" s="23">
        <f>origine!E268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13">
        <f t="shared" si="92"/>
        <v>0</v>
      </c>
      <c r="Y264" s="16"/>
      <c r="Z264" s="13">
        <f t="shared" si="78"/>
        <v>0</v>
      </c>
      <c r="AA264" s="16"/>
      <c r="AB264" s="13">
        <f t="shared" si="91"/>
        <v>0</v>
      </c>
      <c r="AC264" s="24"/>
      <c r="AD264" s="22">
        <f t="shared" si="79"/>
        <v>0</v>
      </c>
      <c r="AE264" s="24"/>
      <c r="AF264" s="22">
        <f t="shared" si="80"/>
        <v>0</v>
      </c>
      <c r="AG264" s="16"/>
      <c r="AH264" s="13">
        <f t="shared" si="81"/>
        <v>0</v>
      </c>
      <c r="AI264" s="16"/>
      <c r="AJ264" s="13">
        <f t="shared" si="82"/>
        <v>0</v>
      </c>
      <c r="AK264" s="24"/>
      <c r="AL264" s="22">
        <f t="shared" si="83"/>
        <v>0</v>
      </c>
      <c r="AM264" s="24"/>
      <c r="AN264" s="13">
        <f t="shared" si="84"/>
        <v>0</v>
      </c>
      <c r="AO264" s="24"/>
      <c r="AP264" s="22">
        <f t="shared" si="85"/>
        <v>0</v>
      </c>
      <c r="AQ264" s="24"/>
      <c r="AR264" s="22">
        <f t="shared" si="86"/>
        <v>0</v>
      </c>
      <c r="AS264" s="24"/>
      <c r="AT264" s="22">
        <f t="shared" si="87"/>
        <v>0</v>
      </c>
      <c r="AU264" s="24"/>
      <c r="AV264" s="22">
        <f t="shared" si="88"/>
        <v>0</v>
      </c>
      <c r="AW264" s="187">
        <f t="shared" si="89"/>
        <v>0</v>
      </c>
    </row>
    <row r="265" spans="2:49">
      <c r="B265" s="47"/>
      <c r="C265" s="43"/>
      <c r="D265" s="23">
        <f>origine!E269</f>
        <v>0</v>
      </c>
      <c r="E265" s="24"/>
      <c r="F265" s="22">
        <f t="shared" ref="F265:F328" si="93">$C265*E265</f>
        <v>0</v>
      </c>
      <c r="G265" s="24"/>
      <c r="H265" s="22">
        <f t="shared" ref="H265:H328" si="94">$C265*G265</f>
        <v>0</v>
      </c>
      <c r="I265" s="24"/>
      <c r="J265" s="22">
        <f t="shared" si="90"/>
        <v>0</v>
      </c>
      <c r="K265" s="24"/>
      <c r="L265" s="22">
        <f t="shared" ref="L265:L328" si="95">$C265*K265</f>
        <v>0</v>
      </c>
      <c r="M265" s="24"/>
      <c r="N265" s="22">
        <f t="shared" ref="N265:N328" si="96">$C265*M265</f>
        <v>0</v>
      </c>
      <c r="O265" s="24"/>
      <c r="P265" s="22">
        <f t="shared" ref="P265:P328" si="97">$C265*O265</f>
        <v>0</v>
      </c>
      <c r="Q265" s="16"/>
      <c r="R265" s="13">
        <f t="shared" ref="R265:R328" si="98">$C265*Q265</f>
        <v>0</v>
      </c>
      <c r="S265" s="16"/>
      <c r="T265" s="13">
        <f t="shared" ref="T265:T328" si="99">$C265*S265</f>
        <v>0</v>
      </c>
      <c r="U265" s="16"/>
      <c r="V265" s="13">
        <f t="shared" ref="V265:V328" si="100">$C265*U265</f>
        <v>0</v>
      </c>
      <c r="W265" s="16"/>
      <c r="X265" s="13">
        <f t="shared" si="92"/>
        <v>0</v>
      </c>
      <c r="Y265" s="16"/>
      <c r="Z265" s="13">
        <f t="shared" ref="Z265:Z328" si="101">$C265*Y265</f>
        <v>0</v>
      </c>
      <c r="AA265" s="16"/>
      <c r="AB265" s="13">
        <f t="shared" si="91"/>
        <v>0</v>
      </c>
      <c r="AC265" s="24"/>
      <c r="AD265" s="22">
        <f t="shared" ref="AD265:AD328" si="102">$C265*AC265</f>
        <v>0</v>
      </c>
      <c r="AE265" s="24"/>
      <c r="AF265" s="22">
        <f t="shared" ref="AF265:AF328" si="103">$C265*AE265</f>
        <v>0</v>
      </c>
      <c r="AG265" s="16"/>
      <c r="AH265" s="13">
        <f t="shared" ref="AH265:AH328" si="104">$C265*AG265</f>
        <v>0</v>
      </c>
      <c r="AI265" s="16"/>
      <c r="AJ265" s="13">
        <f t="shared" ref="AJ265:AJ328" si="105">$C265*AI265</f>
        <v>0</v>
      </c>
      <c r="AK265" s="24"/>
      <c r="AL265" s="22">
        <f t="shared" ref="AL265:AL328" si="106">$C265*AK265</f>
        <v>0</v>
      </c>
      <c r="AM265" s="24"/>
      <c r="AN265" s="13">
        <f t="shared" ref="AN265:AN328" si="107">$C265*AM265</f>
        <v>0</v>
      </c>
      <c r="AO265" s="24"/>
      <c r="AP265" s="22">
        <f t="shared" ref="AP265:AP328" si="108">$C265*AO265</f>
        <v>0</v>
      </c>
      <c r="AQ265" s="24"/>
      <c r="AR265" s="22">
        <f t="shared" ref="AR265:AR328" si="109">$C265*AQ265</f>
        <v>0</v>
      </c>
      <c r="AS265" s="24"/>
      <c r="AT265" s="22">
        <f t="shared" ref="AT265:AT328" si="110">$C265*AS265</f>
        <v>0</v>
      </c>
      <c r="AU265" s="24"/>
      <c r="AV265" s="22">
        <f t="shared" ref="AV265:AV328" si="111">$C265*AU265</f>
        <v>0</v>
      </c>
      <c r="AW265" s="187">
        <f t="shared" ref="AW265:AW328" si="112">SUM(AU265,AS265,AQ265,AO265,AM265,AK265,AI265,AG265,AE265,AC265,AA265,Y265,W269,U265,S265,Q265,O265,M265,K265,I265,G265,E265)</f>
        <v>0</v>
      </c>
    </row>
    <row r="266" spans="2:49">
      <c r="B266" s="47"/>
      <c r="C266" s="43"/>
      <c r="D266" s="23">
        <f>origine!E270</f>
        <v>0</v>
      </c>
      <c r="E266" s="24"/>
      <c r="F266" s="22">
        <f t="shared" si="93"/>
        <v>0</v>
      </c>
      <c r="G266" s="24"/>
      <c r="H266" s="22">
        <f t="shared" si="94"/>
        <v>0</v>
      </c>
      <c r="I266" s="24"/>
      <c r="J266" s="22">
        <f t="shared" ref="J266:J329" si="113">$C266*I266</f>
        <v>0</v>
      </c>
      <c r="K266" s="24"/>
      <c r="L266" s="22">
        <f t="shared" si="95"/>
        <v>0</v>
      </c>
      <c r="M266" s="24"/>
      <c r="N266" s="22">
        <f t="shared" si="96"/>
        <v>0</v>
      </c>
      <c r="O266" s="24"/>
      <c r="P266" s="22">
        <f t="shared" si="97"/>
        <v>0</v>
      </c>
      <c r="Q266" s="16"/>
      <c r="R266" s="13">
        <f t="shared" si="98"/>
        <v>0</v>
      </c>
      <c r="S266" s="16"/>
      <c r="T266" s="13">
        <f t="shared" si="99"/>
        <v>0</v>
      </c>
      <c r="U266" s="16"/>
      <c r="V266" s="13">
        <f t="shared" si="100"/>
        <v>0</v>
      </c>
      <c r="W266" s="16"/>
      <c r="X266" s="13">
        <f t="shared" si="92"/>
        <v>0</v>
      </c>
      <c r="Y266" s="16"/>
      <c r="Z266" s="13">
        <f t="shared" si="101"/>
        <v>0</v>
      </c>
      <c r="AA266" s="16"/>
      <c r="AB266" s="13">
        <f t="shared" ref="AB266:AB329" si="114">$C266*AA266</f>
        <v>0</v>
      </c>
      <c r="AC266" s="24"/>
      <c r="AD266" s="22">
        <f t="shared" si="102"/>
        <v>0</v>
      </c>
      <c r="AE266" s="24"/>
      <c r="AF266" s="22">
        <f t="shared" si="103"/>
        <v>0</v>
      </c>
      <c r="AG266" s="16"/>
      <c r="AH266" s="13">
        <f t="shared" si="104"/>
        <v>0</v>
      </c>
      <c r="AI266" s="16"/>
      <c r="AJ266" s="13">
        <f t="shared" si="105"/>
        <v>0</v>
      </c>
      <c r="AK266" s="24"/>
      <c r="AL266" s="22">
        <f t="shared" si="106"/>
        <v>0</v>
      </c>
      <c r="AM266" s="24"/>
      <c r="AN266" s="13">
        <f t="shared" si="107"/>
        <v>0</v>
      </c>
      <c r="AO266" s="24"/>
      <c r="AP266" s="22">
        <f t="shared" si="108"/>
        <v>0</v>
      </c>
      <c r="AQ266" s="24"/>
      <c r="AR266" s="22">
        <f t="shared" si="109"/>
        <v>0</v>
      </c>
      <c r="AS266" s="24"/>
      <c r="AT266" s="22">
        <f t="shared" si="110"/>
        <v>0</v>
      </c>
      <c r="AU266" s="24"/>
      <c r="AV266" s="22">
        <f t="shared" si="111"/>
        <v>0</v>
      </c>
      <c r="AW266" s="187">
        <f t="shared" si="112"/>
        <v>0</v>
      </c>
    </row>
    <row r="267" spans="2:49">
      <c r="B267" s="47"/>
      <c r="C267" s="43"/>
      <c r="D267" s="23">
        <f>origine!E271</f>
        <v>0</v>
      </c>
      <c r="E267" s="24"/>
      <c r="F267" s="22">
        <f t="shared" si="93"/>
        <v>0</v>
      </c>
      <c r="G267" s="24"/>
      <c r="H267" s="22">
        <f t="shared" si="94"/>
        <v>0</v>
      </c>
      <c r="I267" s="24"/>
      <c r="J267" s="22">
        <f t="shared" si="113"/>
        <v>0</v>
      </c>
      <c r="K267" s="24"/>
      <c r="L267" s="22">
        <f t="shared" si="95"/>
        <v>0</v>
      </c>
      <c r="M267" s="24"/>
      <c r="N267" s="22">
        <f t="shared" si="96"/>
        <v>0</v>
      </c>
      <c r="O267" s="24"/>
      <c r="P267" s="22">
        <f t="shared" si="97"/>
        <v>0</v>
      </c>
      <c r="Q267" s="16"/>
      <c r="R267" s="13">
        <f t="shared" si="98"/>
        <v>0</v>
      </c>
      <c r="S267" s="16"/>
      <c r="T267" s="13">
        <f t="shared" si="99"/>
        <v>0</v>
      </c>
      <c r="U267" s="16"/>
      <c r="V267" s="13">
        <f t="shared" si="100"/>
        <v>0</v>
      </c>
      <c r="W267" s="16"/>
      <c r="X267" s="13">
        <f t="shared" si="92"/>
        <v>0</v>
      </c>
      <c r="Y267" s="16"/>
      <c r="Z267" s="13">
        <f t="shared" si="101"/>
        <v>0</v>
      </c>
      <c r="AA267" s="16"/>
      <c r="AB267" s="13">
        <f t="shared" si="114"/>
        <v>0</v>
      </c>
      <c r="AC267" s="24"/>
      <c r="AD267" s="22">
        <f t="shared" si="102"/>
        <v>0</v>
      </c>
      <c r="AE267" s="24"/>
      <c r="AF267" s="22">
        <f t="shared" si="103"/>
        <v>0</v>
      </c>
      <c r="AG267" s="16"/>
      <c r="AH267" s="13">
        <f t="shared" si="104"/>
        <v>0</v>
      </c>
      <c r="AI267" s="16"/>
      <c r="AJ267" s="13">
        <f t="shared" si="105"/>
        <v>0</v>
      </c>
      <c r="AK267" s="24"/>
      <c r="AL267" s="22">
        <f t="shared" si="106"/>
        <v>0</v>
      </c>
      <c r="AM267" s="24"/>
      <c r="AN267" s="13">
        <f t="shared" si="107"/>
        <v>0</v>
      </c>
      <c r="AO267" s="24"/>
      <c r="AP267" s="22">
        <f t="shared" si="108"/>
        <v>0</v>
      </c>
      <c r="AQ267" s="24"/>
      <c r="AR267" s="22">
        <f t="shared" si="109"/>
        <v>0</v>
      </c>
      <c r="AS267" s="24"/>
      <c r="AT267" s="22">
        <f t="shared" si="110"/>
        <v>0</v>
      </c>
      <c r="AU267" s="24"/>
      <c r="AV267" s="22">
        <f t="shared" si="111"/>
        <v>0</v>
      </c>
      <c r="AW267" s="187">
        <f t="shared" si="112"/>
        <v>0</v>
      </c>
    </row>
    <row r="268" spans="2:49">
      <c r="B268" s="47"/>
      <c r="C268" s="43"/>
      <c r="D268" s="23">
        <f>origine!E272</f>
        <v>0</v>
      </c>
      <c r="E268" s="24"/>
      <c r="F268" s="22">
        <f t="shared" si="93"/>
        <v>0</v>
      </c>
      <c r="G268" s="24"/>
      <c r="H268" s="22">
        <f t="shared" si="94"/>
        <v>0</v>
      </c>
      <c r="I268" s="24"/>
      <c r="J268" s="22">
        <f t="shared" si="113"/>
        <v>0</v>
      </c>
      <c r="K268" s="24"/>
      <c r="L268" s="22">
        <f t="shared" si="95"/>
        <v>0</v>
      </c>
      <c r="M268" s="24"/>
      <c r="N268" s="22">
        <f t="shared" si="96"/>
        <v>0</v>
      </c>
      <c r="O268" s="24"/>
      <c r="P268" s="22">
        <f t="shared" si="97"/>
        <v>0</v>
      </c>
      <c r="Q268" s="16"/>
      <c r="R268" s="13">
        <f t="shared" si="98"/>
        <v>0</v>
      </c>
      <c r="S268" s="16"/>
      <c r="T268" s="13">
        <f t="shared" si="99"/>
        <v>0</v>
      </c>
      <c r="U268" s="16"/>
      <c r="V268" s="13">
        <f t="shared" si="100"/>
        <v>0</v>
      </c>
      <c r="W268" s="16"/>
      <c r="X268" s="13">
        <f t="shared" si="92"/>
        <v>0</v>
      </c>
      <c r="Y268" s="16"/>
      <c r="Z268" s="13">
        <f t="shared" si="101"/>
        <v>0</v>
      </c>
      <c r="AA268" s="16"/>
      <c r="AB268" s="13">
        <f t="shared" si="114"/>
        <v>0</v>
      </c>
      <c r="AC268" s="24"/>
      <c r="AD268" s="22">
        <f t="shared" si="102"/>
        <v>0</v>
      </c>
      <c r="AE268" s="24"/>
      <c r="AF268" s="22">
        <f t="shared" si="103"/>
        <v>0</v>
      </c>
      <c r="AG268" s="16"/>
      <c r="AH268" s="13">
        <f t="shared" si="104"/>
        <v>0</v>
      </c>
      <c r="AI268" s="16"/>
      <c r="AJ268" s="13">
        <f t="shared" si="105"/>
        <v>0</v>
      </c>
      <c r="AK268" s="24"/>
      <c r="AL268" s="22">
        <f t="shared" si="106"/>
        <v>0</v>
      </c>
      <c r="AM268" s="24"/>
      <c r="AN268" s="13">
        <f t="shared" si="107"/>
        <v>0</v>
      </c>
      <c r="AO268" s="24"/>
      <c r="AP268" s="22">
        <f t="shared" si="108"/>
        <v>0</v>
      </c>
      <c r="AQ268" s="24"/>
      <c r="AR268" s="22">
        <f t="shared" si="109"/>
        <v>0</v>
      </c>
      <c r="AS268" s="24"/>
      <c r="AT268" s="22">
        <f t="shared" si="110"/>
        <v>0</v>
      </c>
      <c r="AU268" s="24"/>
      <c r="AV268" s="22">
        <f t="shared" si="111"/>
        <v>0</v>
      </c>
      <c r="AW268" s="187">
        <f t="shared" si="112"/>
        <v>0</v>
      </c>
    </row>
    <row r="269" spans="2:49">
      <c r="B269" s="138" t="s">
        <v>334</v>
      </c>
      <c r="C269" s="124"/>
      <c r="D269" s="23">
        <f>origine!E273</f>
        <v>0</v>
      </c>
      <c r="E269" s="24"/>
      <c r="F269" s="22">
        <f t="shared" si="93"/>
        <v>0</v>
      </c>
      <c r="G269" s="24"/>
      <c r="H269" s="22">
        <f t="shared" si="94"/>
        <v>0</v>
      </c>
      <c r="I269" s="24"/>
      <c r="J269" s="22">
        <f t="shared" si="113"/>
        <v>0</v>
      </c>
      <c r="K269" s="24"/>
      <c r="L269" s="22">
        <f t="shared" si="95"/>
        <v>0</v>
      </c>
      <c r="M269" s="24"/>
      <c r="N269" s="22">
        <f t="shared" si="96"/>
        <v>0</v>
      </c>
      <c r="O269" s="24"/>
      <c r="P269" s="22">
        <f t="shared" si="97"/>
        <v>0</v>
      </c>
      <c r="Q269" s="16"/>
      <c r="R269" s="13">
        <f t="shared" si="98"/>
        <v>0</v>
      </c>
      <c r="S269" s="16"/>
      <c r="T269" s="13">
        <f t="shared" si="99"/>
        <v>0</v>
      </c>
      <c r="U269" s="16"/>
      <c r="V269" s="13">
        <f t="shared" si="100"/>
        <v>0</v>
      </c>
      <c r="W269" s="16"/>
      <c r="X269" s="13">
        <f t="shared" si="92"/>
        <v>0</v>
      </c>
      <c r="Y269" s="16"/>
      <c r="Z269" s="13">
        <f t="shared" si="101"/>
        <v>0</v>
      </c>
      <c r="AA269" s="16"/>
      <c r="AB269" s="13">
        <f t="shared" si="114"/>
        <v>0</v>
      </c>
      <c r="AC269" s="24"/>
      <c r="AD269" s="22">
        <f t="shared" si="102"/>
        <v>0</v>
      </c>
      <c r="AE269" s="24"/>
      <c r="AF269" s="22">
        <f t="shared" si="103"/>
        <v>0</v>
      </c>
      <c r="AG269" s="16"/>
      <c r="AH269" s="13">
        <f t="shared" si="104"/>
        <v>0</v>
      </c>
      <c r="AI269" s="16"/>
      <c r="AJ269" s="13">
        <f t="shared" si="105"/>
        <v>0</v>
      </c>
      <c r="AK269" s="24"/>
      <c r="AL269" s="22">
        <f t="shared" si="106"/>
        <v>0</v>
      </c>
      <c r="AM269" s="24"/>
      <c r="AN269" s="13">
        <f t="shared" si="107"/>
        <v>0</v>
      </c>
      <c r="AO269" s="24"/>
      <c r="AP269" s="22">
        <f t="shared" si="108"/>
        <v>0</v>
      </c>
      <c r="AQ269" s="24"/>
      <c r="AR269" s="22">
        <f t="shared" si="109"/>
        <v>0</v>
      </c>
      <c r="AS269" s="24"/>
      <c r="AT269" s="22">
        <f t="shared" si="110"/>
        <v>0</v>
      </c>
      <c r="AU269" s="24"/>
      <c r="AV269" s="22">
        <f t="shared" si="111"/>
        <v>0</v>
      </c>
      <c r="AW269" s="187">
        <f t="shared" si="112"/>
        <v>0</v>
      </c>
    </row>
    <row r="270" spans="2:49">
      <c r="B270" s="139" t="s">
        <v>335</v>
      </c>
      <c r="C270" s="124"/>
      <c r="D270" s="23">
        <f>origine!E274</f>
        <v>0</v>
      </c>
      <c r="E270" s="24"/>
      <c r="F270" s="22">
        <f t="shared" si="93"/>
        <v>0</v>
      </c>
      <c r="G270" s="24"/>
      <c r="H270" s="22">
        <f t="shared" si="94"/>
        <v>0</v>
      </c>
      <c r="I270" s="24"/>
      <c r="J270" s="22">
        <f t="shared" si="113"/>
        <v>0</v>
      </c>
      <c r="K270" s="24"/>
      <c r="L270" s="22">
        <f t="shared" si="95"/>
        <v>0</v>
      </c>
      <c r="M270" s="24"/>
      <c r="N270" s="22">
        <f t="shared" si="96"/>
        <v>0</v>
      </c>
      <c r="O270" s="24"/>
      <c r="P270" s="22">
        <f t="shared" si="97"/>
        <v>0</v>
      </c>
      <c r="Q270" s="16"/>
      <c r="R270" s="13">
        <f t="shared" si="98"/>
        <v>0</v>
      </c>
      <c r="S270" s="16"/>
      <c r="T270" s="13">
        <f t="shared" si="99"/>
        <v>0</v>
      </c>
      <c r="U270" s="16"/>
      <c r="V270" s="13">
        <f t="shared" si="100"/>
        <v>0</v>
      </c>
      <c r="W270" s="16"/>
      <c r="X270" s="13">
        <f t="shared" si="92"/>
        <v>0</v>
      </c>
      <c r="Y270" s="16"/>
      <c r="Z270" s="13">
        <f t="shared" si="101"/>
        <v>0</v>
      </c>
      <c r="AA270" s="16"/>
      <c r="AB270" s="13">
        <f t="shared" si="114"/>
        <v>0</v>
      </c>
      <c r="AC270" s="24"/>
      <c r="AD270" s="22">
        <f t="shared" si="102"/>
        <v>0</v>
      </c>
      <c r="AE270" s="24"/>
      <c r="AF270" s="22">
        <f t="shared" si="103"/>
        <v>0</v>
      </c>
      <c r="AG270" s="16"/>
      <c r="AH270" s="13">
        <f t="shared" si="104"/>
        <v>0</v>
      </c>
      <c r="AI270" s="16"/>
      <c r="AJ270" s="13">
        <f t="shared" si="105"/>
        <v>0</v>
      </c>
      <c r="AK270" s="24"/>
      <c r="AL270" s="22">
        <f t="shared" si="106"/>
        <v>0</v>
      </c>
      <c r="AM270" s="24"/>
      <c r="AN270" s="13">
        <f t="shared" si="107"/>
        <v>0</v>
      </c>
      <c r="AO270" s="24"/>
      <c r="AP270" s="22">
        <f t="shared" si="108"/>
        <v>0</v>
      </c>
      <c r="AQ270" s="24"/>
      <c r="AR270" s="22">
        <f t="shared" si="109"/>
        <v>0</v>
      </c>
      <c r="AS270" s="24"/>
      <c r="AT270" s="22">
        <f t="shared" si="110"/>
        <v>0</v>
      </c>
      <c r="AU270" s="24"/>
      <c r="AV270" s="22">
        <f t="shared" si="111"/>
        <v>0</v>
      </c>
      <c r="AW270" s="187">
        <f t="shared" si="112"/>
        <v>0</v>
      </c>
    </row>
    <row r="271" spans="2:49">
      <c r="B271" s="47" t="s">
        <v>336</v>
      </c>
      <c r="C271" s="98">
        <v>52</v>
      </c>
      <c r="D271" s="23">
        <f>origine!E275</f>
        <v>0</v>
      </c>
      <c r="E271" s="24"/>
      <c r="F271" s="22">
        <f t="shared" si="93"/>
        <v>0</v>
      </c>
      <c r="G271" s="24"/>
      <c r="H271" s="22">
        <f t="shared" si="94"/>
        <v>0</v>
      </c>
      <c r="I271" s="24"/>
      <c r="J271" s="22">
        <f t="shared" si="113"/>
        <v>0</v>
      </c>
      <c r="K271" s="24"/>
      <c r="L271" s="22">
        <f t="shared" si="95"/>
        <v>0</v>
      </c>
      <c r="M271" s="24"/>
      <c r="N271" s="22">
        <f t="shared" si="96"/>
        <v>0</v>
      </c>
      <c r="O271" s="24"/>
      <c r="P271" s="22">
        <f t="shared" si="97"/>
        <v>0</v>
      </c>
      <c r="Q271" s="16"/>
      <c r="R271" s="13">
        <f t="shared" si="98"/>
        <v>0</v>
      </c>
      <c r="S271" s="16"/>
      <c r="T271" s="13">
        <f t="shared" si="99"/>
        <v>0</v>
      </c>
      <c r="U271" s="16"/>
      <c r="V271" s="13">
        <f t="shared" si="100"/>
        <v>0</v>
      </c>
      <c r="W271" s="16"/>
      <c r="X271" s="13">
        <f t="shared" si="92"/>
        <v>0</v>
      </c>
      <c r="Y271" s="16"/>
      <c r="Z271" s="13">
        <f t="shared" si="101"/>
        <v>0</v>
      </c>
      <c r="AA271" s="16"/>
      <c r="AB271" s="13">
        <f t="shared" si="114"/>
        <v>0</v>
      </c>
      <c r="AC271" s="24"/>
      <c r="AD271" s="22">
        <f t="shared" si="102"/>
        <v>0</v>
      </c>
      <c r="AE271" s="24"/>
      <c r="AF271" s="22">
        <f t="shared" si="103"/>
        <v>0</v>
      </c>
      <c r="AG271" s="16"/>
      <c r="AH271" s="13">
        <f t="shared" si="104"/>
        <v>0</v>
      </c>
      <c r="AI271" s="16"/>
      <c r="AJ271" s="13">
        <f t="shared" si="105"/>
        <v>0</v>
      </c>
      <c r="AK271" s="24"/>
      <c r="AL271" s="22">
        <f t="shared" si="106"/>
        <v>0</v>
      </c>
      <c r="AM271" s="24"/>
      <c r="AN271" s="13">
        <f t="shared" si="107"/>
        <v>0</v>
      </c>
      <c r="AO271" s="24"/>
      <c r="AP271" s="22">
        <f t="shared" si="108"/>
        <v>0</v>
      </c>
      <c r="AQ271" s="24"/>
      <c r="AR271" s="22">
        <f t="shared" si="109"/>
        <v>0</v>
      </c>
      <c r="AS271" s="24"/>
      <c r="AT271" s="22">
        <f t="shared" si="110"/>
        <v>0</v>
      </c>
      <c r="AU271" s="24"/>
      <c r="AV271" s="22">
        <f t="shared" si="111"/>
        <v>0</v>
      </c>
      <c r="AW271" s="187">
        <f t="shared" si="112"/>
        <v>0</v>
      </c>
    </row>
    <row r="272" spans="2:49">
      <c r="B272" s="47" t="s">
        <v>337</v>
      </c>
      <c r="C272" s="43">
        <v>26</v>
      </c>
      <c r="D272" s="23">
        <f>origine!E276</f>
        <v>0</v>
      </c>
      <c r="E272" s="24"/>
      <c r="F272" s="22">
        <f t="shared" si="93"/>
        <v>0</v>
      </c>
      <c r="G272" s="24"/>
      <c r="H272" s="22">
        <f t="shared" si="94"/>
        <v>0</v>
      </c>
      <c r="I272" s="24"/>
      <c r="J272" s="22">
        <f t="shared" si="113"/>
        <v>0</v>
      </c>
      <c r="K272" s="24"/>
      <c r="L272" s="22">
        <f t="shared" si="95"/>
        <v>0</v>
      </c>
      <c r="M272" s="24"/>
      <c r="N272" s="22">
        <f t="shared" si="96"/>
        <v>0</v>
      </c>
      <c r="O272" s="24"/>
      <c r="P272" s="22">
        <f t="shared" si="97"/>
        <v>0</v>
      </c>
      <c r="Q272" s="16"/>
      <c r="R272" s="13">
        <f t="shared" si="98"/>
        <v>0</v>
      </c>
      <c r="S272" s="16"/>
      <c r="T272" s="13">
        <f t="shared" si="99"/>
        <v>0</v>
      </c>
      <c r="U272" s="16"/>
      <c r="V272" s="13">
        <f t="shared" si="100"/>
        <v>0</v>
      </c>
      <c r="W272" s="16"/>
      <c r="X272" s="13">
        <f t="shared" si="92"/>
        <v>0</v>
      </c>
      <c r="Y272" s="16"/>
      <c r="Z272" s="13">
        <f t="shared" si="101"/>
        <v>0</v>
      </c>
      <c r="AA272" s="16"/>
      <c r="AB272" s="13">
        <f t="shared" si="114"/>
        <v>0</v>
      </c>
      <c r="AC272" s="24"/>
      <c r="AD272" s="22">
        <f t="shared" si="102"/>
        <v>0</v>
      </c>
      <c r="AE272" s="24"/>
      <c r="AF272" s="22">
        <f t="shared" si="103"/>
        <v>0</v>
      </c>
      <c r="AG272" s="16"/>
      <c r="AH272" s="13">
        <f t="shared" si="104"/>
        <v>0</v>
      </c>
      <c r="AI272" s="16"/>
      <c r="AJ272" s="13">
        <f t="shared" si="105"/>
        <v>0</v>
      </c>
      <c r="AK272" s="24"/>
      <c r="AL272" s="22">
        <f t="shared" si="106"/>
        <v>0</v>
      </c>
      <c r="AM272" s="24"/>
      <c r="AN272" s="13">
        <f t="shared" si="107"/>
        <v>0</v>
      </c>
      <c r="AO272" s="24"/>
      <c r="AP272" s="22">
        <f t="shared" si="108"/>
        <v>0</v>
      </c>
      <c r="AQ272" s="24"/>
      <c r="AR272" s="22">
        <f t="shared" si="109"/>
        <v>0</v>
      </c>
      <c r="AS272" s="24"/>
      <c r="AT272" s="22">
        <f t="shared" si="110"/>
        <v>0</v>
      </c>
      <c r="AU272" s="24"/>
      <c r="AV272" s="22">
        <f t="shared" si="111"/>
        <v>0</v>
      </c>
      <c r="AW272" s="187">
        <f t="shared" si="112"/>
        <v>0</v>
      </c>
    </row>
    <row r="273" spans="2:49">
      <c r="B273" s="47" t="s">
        <v>338</v>
      </c>
      <c r="C273" s="43">
        <v>7.5</v>
      </c>
      <c r="D273" s="23">
        <f>origine!E277</f>
        <v>0</v>
      </c>
      <c r="E273" s="24"/>
      <c r="F273" s="22">
        <f t="shared" si="93"/>
        <v>0</v>
      </c>
      <c r="G273" s="24"/>
      <c r="H273" s="22">
        <f t="shared" si="94"/>
        <v>0</v>
      </c>
      <c r="I273" s="24"/>
      <c r="J273" s="22">
        <f t="shared" si="113"/>
        <v>0</v>
      </c>
      <c r="K273" s="24"/>
      <c r="L273" s="22">
        <f t="shared" si="95"/>
        <v>0</v>
      </c>
      <c r="M273" s="24"/>
      <c r="N273" s="22">
        <f t="shared" si="96"/>
        <v>0</v>
      </c>
      <c r="O273" s="24"/>
      <c r="P273" s="22">
        <f t="shared" si="97"/>
        <v>0</v>
      </c>
      <c r="Q273" s="16"/>
      <c r="R273" s="13">
        <f t="shared" si="98"/>
        <v>0</v>
      </c>
      <c r="S273" s="16"/>
      <c r="T273" s="13">
        <f t="shared" si="99"/>
        <v>0</v>
      </c>
      <c r="U273" s="16"/>
      <c r="V273" s="13">
        <f t="shared" si="100"/>
        <v>0</v>
      </c>
      <c r="W273" s="16"/>
      <c r="X273" s="13">
        <f t="shared" si="92"/>
        <v>0</v>
      </c>
      <c r="Y273" s="16"/>
      <c r="Z273" s="13">
        <f t="shared" si="101"/>
        <v>0</v>
      </c>
      <c r="AA273" s="16"/>
      <c r="AB273" s="13">
        <f t="shared" si="114"/>
        <v>0</v>
      </c>
      <c r="AC273" s="24"/>
      <c r="AD273" s="22">
        <f t="shared" si="102"/>
        <v>0</v>
      </c>
      <c r="AE273" s="24"/>
      <c r="AF273" s="22">
        <f t="shared" si="103"/>
        <v>0</v>
      </c>
      <c r="AG273" s="16"/>
      <c r="AH273" s="13">
        <f t="shared" si="104"/>
        <v>0</v>
      </c>
      <c r="AI273" s="16"/>
      <c r="AJ273" s="13">
        <f t="shared" si="105"/>
        <v>0</v>
      </c>
      <c r="AK273" s="24"/>
      <c r="AL273" s="22">
        <f t="shared" si="106"/>
        <v>0</v>
      </c>
      <c r="AM273" s="24"/>
      <c r="AN273" s="13">
        <f t="shared" si="107"/>
        <v>0</v>
      </c>
      <c r="AO273" s="24"/>
      <c r="AP273" s="22">
        <f t="shared" si="108"/>
        <v>0</v>
      </c>
      <c r="AQ273" s="24"/>
      <c r="AR273" s="22">
        <f t="shared" si="109"/>
        <v>0</v>
      </c>
      <c r="AS273" s="24"/>
      <c r="AT273" s="22">
        <f t="shared" si="110"/>
        <v>0</v>
      </c>
      <c r="AU273" s="24"/>
      <c r="AV273" s="22">
        <f t="shared" si="111"/>
        <v>0</v>
      </c>
      <c r="AW273" s="187">
        <f t="shared" si="112"/>
        <v>0</v>
      </c>
    </row>
    <row r="274" spans="2:49">
      <c r="B274" s="47" t="s">
        <v>339</v>
      </c>
      <c r="C274" s="43">
        <v>5.5</v>
      </c>
      <c r="D274" s="23">
        <f>origine!E278</f>
        <v>0</v>
      </c>
      <c r="E274" s="24">
        <v>1</v>
      </c>
      <c r="F274" s="22">
        <v>5.26</v>
      </c>
      <c r="G274" s="24"/>
      <c r="H274" s="22">
        <f t="shared" si="94"/>
        <v>0</v>
      </c>
      <c r="I274" s="24"/>
      <c r="J274" s="22">
        <f t="shared" si="113"/>
        <v>0</v>
      </c>
      <c r="K274" s="24"/>
      <c r="L274" s="22">
        <f t="shared" si="95"/>
        <v>0</v>
      </c>
      <c r="M274" s="24"/>
      <c r="N274" s="22">
        <f t="shared" si="96"/>
        <v>0</v>
      </c>
      <c r="O274" s="24"/>
      <c r="P274" s="22">
        <f t="shared" si="97"/>
        <v>0</v>
      </c>
      <c r="Q274" s="16"/>
      <c r="R274" s="13">
        <f t="shared" si="98"/>
        <v>0</v>
      </c>
      <c r="S274" s="16"/>
      <c r="T274" s="13">
        <f t="shared" si="99"/>
        <v>0</v>
      </c>
      <c r="U274" s="16"/>
      <c r="V274" s="13">
        <f t="shared" si="100"/>
        <v>0</v>
      </c>
      <c r="W274" s="16"/>
      <c r="X274" s="13">
        <f t="shared" si="92"/>
        <v>0</v>
      </c>
      <c r="Y274" s="16"/>
      <c r="Z274" s="13">
        <f t="shared" si="101"/>
        <v>0</v>
      </c>
      <c r="AA274" s="16"/>
      <c r="AB274" s="13">
        <f t="shared" si="114"/>
        <v>0</v>
      </c>
      <c r="AC274" s="24"/>
      <c r="AD274" s="22">
        <f t="shared" si="102"/>
        <v>0</v>
      </c>
      <c r="AE274" s="24"/>
      <c r="AF274" s="22">
        <f t="shared" si="103"/>
        <v>0</v>
      </c>
      <c r="AG274" s="16"/>
      <c r="AH274" s="13">
        <f t="shared" si="104"/>
        <v>0</v>
      </c>
      <c r="AI274" s="16"/>
      <c r="AJ274" s="13">
        <f t="shared" si="105"/>
        <v>0</v>
      </c>
      <c r="AK274" s="24"/>
      <c r="AL274" s="22">
        <f t="shared" si="106"/>
        <v>0</v>
      </c>
      <c r="AM274" s="24"/>
      <c r="AN274" s="13">
        <f t="shared" si="107"/>
        <v>0</v>
      </c>
      <c r="AO274" s="24"/>
      <c r="AP274" s="22">
        <f t="shared" si="108"/>
        <v>0</v>
      </c>
      <c r="AQ274" s="24"/>
      <c r="AR274" s="22">
        <f t="shared" si="109"/>
        <v>0</v>
      </c>
      <c r="AS274" s="24"/>
      <c r="AT274" s="22">
        <f t="shared" si="110"/>
        <v>0</v>
      </c>
      <c r="AU274" s="24"/>
      <c r="AV274" s="22">
        <f t="shared" si="111"/>
        <v>0</v>
      </c>
      <c r="AW274" s="187">
        <f t="shared" si="112"/>
        <v>1</v>
      </c>
    </row>
    <row r="275" spans="2:49">
      <c r="B275" s="47" t="s">
        <v>340</v>
      </c>
      <c r="C275" s="43">
        <v>7.5</v>
      </c>
      <c r="D275" s="23">
        <f>origine!E279</f>
        <v>0</v>
      </c>
      <c r="E275" s="24"/>
      <c r="F275" s="22">
        <f t="shared" si="93"/>
        <v>0</v>
      </c>
      <c r="G275" s="24"/>
      <c r="H275" s="22">
        <f t="shared" si="94"/>
        <v>0</v>
      </c>
      <c r="I275" s="24"/>
      <c r="J275" s="22">
        <f t="shared" si="113"/>
        <v>0</v>
      </c>
      <c r="K275" s="24"/>
      <c r="L275" s="22">
        <f t="shared" si="95"/>
        <v>0</v>
      </c>
      <c r="M275" s="24"/>
      <c r="N275" s="22">
        <f t="shared" si="96"/>
        <v>0</v>
      </c>
      <c r="O275" s="24"/>
      <c r="P275" s="22">
        <f t="shared" si="97"/>
        <v>0</v>
      </c>
      <c r="Q275" s="16"/>
      <c r="R275" s="13">
        <f t="shared" si="98"/>
        <v>0</v>
      </c>
      <c r="S275" s="16"/>
      <c r="T275" s="13">
        <f t="shared" si="99"/>
        <v>0</v>
      </c>
      <c r="U275" s="16"/>
      <c r="V275" s="13">
        <f t="shared" si="100"/>
        <v>0</v>
      </c>
      <c r="W275" s="16"/>
      <c r="X275" s="13">
        <f t="shared" si="92"/>
        <v>0</v>
      </c>
      <c r="Y275" s="16"/>
      <c r="Z275" s="13">
        <f t="shared" si="101"/>
        <v>0</v>
      </c>
      <c r="AA275" s="16"/>
      <c r="AB275" s="13">
        <f t="shared" si="114"/>
        <v>0</v>
      </c>
      <c r="AC275" s="24"/>
      <c r="AD275" s="22">
        <f t="shared" si="102"/>
        <v>0</v>
      </c>
      <c r="AE275" s="24"/>
      <c r="AF275" s="22">
        <f t="shared" si="103"/>
        <v>0</v>
      </c>
      <c r="AG275" s="16"/>
      <c r="AH275" s="13">
        <f t="shared" si="104"/>
        <v>0</v>
      </c>
      <c r="AI275" s="16"/>
      <c r="AJ275" s="13">
        <f t="shared" si="105"/>
        <v>0</v>
      </c>
      <c r="AK275" s="24"/>
      <c r="AL275" s="22">
        <f t="shared" si="106"/>
        <v>0</v>
      </c>
      <c r="AM275" s="181"/>
      <c r="AN275" s="13">
        <f t="shared" si="107"/>
        <v>0</v>
      </c>
      <c r="AO275" s="24"/>
      <c r="AP275" s="22">
        <f t="shared" si="108"/>
        <v>0</v>
      </c>
      <c r="AQ275" s="24"/>
      <c r="AR275" s="22">
        <f t="shared" si="109"/>
        <v>0</v>
      </c>
      <c r="AS275" s="24"/>
      <c r="AT275" s="22">
        <f t="shared" si="110"/>
        <v>0</v>
      </c>
      <c r="AU275" s="24"/>
      <c r="AV275" s="22">
        <f t="shared" si="111"/>
        <v>0</v>
      </c>
      <c r="AW275" s="187">
        <f t="shared" si="112"/>
        <v>0</v>
      </c>
    </row>
    <row r="276" spans="2:49">
      <c r="B276" s="138" t="s">
        <v>341</v>
      </c>
      <c r="C276" s="124"/>
      <c r="D276" s="23">
        <f>origine!E280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si="113"/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13">
        <f t="shared" si="92"/>
        <v>0</v>
      </c>
      <c r="Y276" s="16"/>
      <c r="Z276" s="13">
        <f t="shared" si="101"/>
        <v>0</v>
      </c>
      <c r="AA276" s="16"/>
      <c r="AB276" s="13">
        <f t="shared" si="114"/>
        <v>0</v>
      </c>
      <c r="AC276" s="24"/>
      <c r="AD276" s="22">
        <f t="shared" si="102"/>
        <v>0</v>
      </c>
      <c r="AE276" s="24"/>
      <c r="AF276" s="22">
        <f t="shared" si="103"/>
        <v>0</v>
      </c>
      <c r="AG276" s="16"/>
      <c r="AH276" s="13">
        <f t="shared" si="104"/>
        <v>0</v>
      </c>
      <c r="AI276" s="16"/>
      <c r="AJ276" s="13">
        <f t="shared" si="105"/>
        <v>0</v>
      </c>
      <c r="AK276" s="24"/>
      <c r="AL276" s="22">
        <f t="shared" si="106"/>
        <v>0</v>
      </c>
      <c r="AM276" s="181"/>
      <c r="AN276" s="13">
        <f t="shared" si="107"/>
        <v>0</v>
      </c>
      <c r="AO276" s="24"/>
      <c r="AP276" s="22">
        <f t="shared" si="108"/>
        <v>0</v>
      </c>
      <c r="AQ276" s="24"/>
      <c r="AR276" s="22">
        <f t="shared" si="109"/>
        <v>0</v>
      </c>
      <c r="AS276" s="24"/>
      <c r="AT276" s="22">
        <f t="shared" si="110"/>
        <v>0</v>
      </c>
      <c r="AU276" s="24"/>
      <c r="AV276" s="22">
        <f t="shared" si="111"/>
        <v>0</v>
      </c>
      <c r="AW276" s="187">
        <f t="shared" si="112"/>
        <v>0</v>
      </c>
    </row>
    <row r="277" spans="2:49">
      <c r="B277" s="47" t="s">
        <v>390</v>
      </c>
      <c r="C277" s="43">
        <v>7.5</v>
      </c>
      <c r="D277" s="23">
        <f>origine!E281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13">
        <f t="shared" si="92"/>
        <v>0</v>
      </c>
      <c r="Y277" s="16"/>
      <c r="Z277" s="13">
        <f t="shared" si="101"/>
        <v>0</v>
      </c>
      <c r="AA277" s="16"/>
      <c r="AB277" s="13">
        <f t="shared" si="114"/>
        <v>0</v>
      </c>
      <c r="AC277" s="24"/>
      <c r="AD277" s="22">
        <f t="shared" si="102"/>
        <v>0</v>
      </c>
      <c r="AE277" s="24"/>
      <c r="AF277" s="22">
        <f t="shared" si="103"/>
        <v>0</v>
      </c>
      <c r="AG277" s="16"/>
      <c r="AH277" s="13">
        <f t="shared" si="104"/>
        <v>0</v>
      </c>
      <c r="AI277" s="16"/>
      <c r="AJ277" s="13">
        <f t="shared" si="105"/>
        <v>0</v>
      </c>
      <c r="AK277" s="24"/>
      <c r="AL277" s="22">
        <f t="shared" si="106"/>
        <v>0</v>
      </c>
      <c r="AM277" s="181"/>
      <c r="AN277" s="13">
        <f t="shared" si="107"/>
        <v>0</v>
      </c>
      <c r="AO277" s="24"/>
      <c r="AP277" s="22">
        <f t="shared" si="108"/>
        <v>0</v>
      </c>
      <c r="AQ277" s="24"/>
      <c r="AR277" s="22">
        <f t="shared" si="109"/>
        <v>0</v>
      </c>
      <c r="AS277" s="24"/>
      <c r="AT277" s="22">
        <f t="shared" si="110"/>
        <v>0</v>
      </c>
      <c r="AU277" s="24"/>
      <c r="AV277" s="22">
        <f t="shared" si="111"/>
        <v>0</v>
      </c>
      <c r="AW277" s="187">
        <f t="shared" si="112"/>
        <v>0</v>
      </c>
    </row>
    <row r="278" spans="2:49">
      <c r="B278" s="47" t="s">
        <v>343</v>
      </c>
      <c r="C278" s="43">
        <v>6.5</v>
      </c>
      <c r="D278" s="23">
        <f>origine!E282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>
        <v>4</v>
      </c>
      <c r="V278" s="13">
        <v>20.56</v>
      </c>
      <c r="W278" s="16"/>
      <c r="X278" s="13">
        <f t="shared" si="92"/>
        <v>0</v>
      </c>
      <c r="Y278" s="16"/>
      <c r="Z278" s="13">
        <f t="shared" si="101"/>
        <v>0</v>
      </c>
      <c r="AA278" s="16"/>
      <c r="AB278" s="13">
        <f t="shared" si="114"/>
        <v>0</v>
      </c>
      <c r="AC278" s="24"/>
      <c r="AD278" s="22">
        <f t="shared" si="102"/>
        <v>0</v>
      </c>
      <c r="AE278" s="24"/>
      <c r="AF278" s="22">
        <f t="shared" si="103"/>
        <v>0</v>
      </c>
      <c r="AG278" s="16"/>
      <c r="AH278" s="13">
        <f t="shared" si="104"/>
        <v>0</v>
      </c>
      <c r="AI278" s="16"/>
      <c r="AJ278" s="13">
        <f t="shared" si="105"/>
        <v>0</v>
      </c>
      <c r="AK278" s="24"/>
      <c r="AL278" s="22">
        <f t="shared" si="106"/>
        <v>0</v>
      </c>
      <c r="AM278" s="181"/>
      <c r="AN278" s="13">
        <f t="shared" si="107"/>
        <v>0</v>
      </c>
      <c r="AO278" s="24"/>
      <c r="AP278" s="22">
        <f t="shared" si="108"/>
        <v>0</v>
      </c>
      <c r="AQ278" s="24"/>
      <c r="AR278" s="22">
        <f t="shared" si="109"/>
        <v>0</v>
      </c>
      <c r="AS278" s="24"/>
      <c r="AT278" s="22">
        <f t="shared" si="110"/>
        <v>0</v>
      </c>
      <c r="AU278" s="24"/>
      <c r="AV278" s="22">
        <f t="shared" si="111"/>
        <v>0</v>
      </c>
      <c r="AW278" s="187">
        <f t="shared" si="112"/>
        <v>4</v>
      </c>
    </row>
    <row r="279" spans="2:49">
      <c r="B279" s="47" t="s">
        <v>344</v>
      </c>
      <c r="C279" s="43">
        <v>12</v>
      </c>
      <c r="D279" s="23">
        <f>origine!E283</f>
        <v>0</v>
      </c>
      <c r="E279" s="24"/>
      <c r="F279" s="22">
        <f t="shared" si="93"/>
        <v>0</v>
      </c>
      <c r="G279" s="24"/>
      <c r="H279" s="22">
        <f t="shared" si="94"/>
        <v>0</v>
      </c>
      <c r="I279" s="24"/>
      <c r="J279" s="22">
        <f t="shared" si="113"/>
        <v>0</v>
      </c>
      <c r="K279" s="24"/>
      <c r="L279" s="22">
        <f t="shared" si="95"/>
        <v>0</v>
      </c>
      <c r="M279" s="24"/>
      <c r="N279" s="22">
        <f t="shared" si="96"/>
        <v>0</v>
      </c>
      <c r="O279" s="24"/>
      <c r="P279" s="22">
        <f t="shared" si="97"/>
        <v>0</v>
      </c>
      <c r="Q279" s="16"/>
      <c r="R279" s="13">
        <f t="shared" si="98"/>
        <v>0</v>
      </c>
      <c r="S279" s="16"/>
      <c r="T279" s="13">
        <f t="shared" si="99"/>
        <v>0</v>
      </c>
      <c r="U279" s="16"/>
      <c r="V279" s="13">
        <f t="shared" si="100"/>
        <v>0</v>
      </c>
      <c r="W279" s="16"/>
      <c r="X279" s="13">
        <f t="shared" si="92"/>
        <v>0</v>
      </c>
      <c r="Y279" s="16"/>
      <c r="Z279" s="13">
        <f t="shared" si="101"/>
        <v>0</v>
      </c>
      <c r="AA279" s="16"/>
      <c r="AB279" s="13">
        <f t="shared" si="114"/>
        <v>0</v>
      </c>
      <c r="AC279" s="24"/>
      <c r="AD279" s="22">
        <f t="shared" si="102"/>
        <v>0</v>
      </c>
      <c r="AE279" s="24"/>
      <c r="AF279" s="22">
        <f t="shared" si="103"/>
        <v>0</v>
      </c>
      <c r="AG279" s="16"/>
      <c r="AH279" s="13">
        <f t="shared" si="104"/>
        <v>0</v>
      </c>
      <c r="AI279" s="16"/>
      <c r="AJ279" s="13">
        <f t="shared" si="105"/>
        <v>0</v>
      </c>
      <c r="AK279" s="24"/>
      <c r="AL279" s="22">
        <f t="shared" si="106"/>
        <v>0</v>
      </c>
      <c r="AM279" s="181"/>
      <c r="AN279" s="13">
        <f t="shared" si="107"/>
        <v>0</v>
      </c>
      <c r="AO279" s="24"/>
      <c r="AP279" s="22">
        <f t="shared" si="108"/>
        <v>0</v>
      </c>
      <c r="AQ279" s="24"/>
      <c r="AR279" s="22">
        <f t="shared" si="109"/>
        <v>0</v>
      </c>
      <c r="AS279" s="24"/>
      <c r="AT279" s="22">
        <f t="shared" si="110"/>
        <v>0</v>
      </c>
      <c r="AU279" s="24"/>
      <c r="AV279" s="22">
        <f t="shared" si="111"/>
        <v>0</v>
      </c>
      <c r="AW279" s="187">
        <f t="shared" si="112"/>
        <v>0</v>
      </c>
    </row>
    <row r="280" spans="2:49">
      <c r="B280" s="47" t="s">
        <v>345</v>
      </c>
      <c r="C280" s="43">
        <v>8</v>
      </c>
      <c r="D280" s="23">
        <f>origine!E284</f>
        <v>0</v>
      </c>
      <c r="E280" s="24"/>
      <c r="F280" s="22">
        <f t="shared" si="93"/>
        <v>0</v>
      </c>
      <c r="G280" s="24"/>
      <c r="H280" s="22">
        <f t="shared" si="94"/>
        <v>0</v>
      </c>
      <c r="I280" s="24"/>
      <c r="J280" s="22">
        <f t="shared" si="113"/>
        <v>0</v>
      </c>
      <c r="K280" s="24"/>
      <c r="L280" s="22">
        <f t="shared" si="95"/>
        <v>0</v>
      </c>
      <c r="M280" s="24"/>
      <c r="N280" s="22">
        <f t="shared" si="96"/>
        <v>0</v>
      </c>
      <c r="O280" s="24"/>
      <c r="P280" s="22">
        <f t="shared" si="97"/>
        <v>0</v>
      </c>
      <c r="Q280" s="16"/>
      <c r="R280" s="13">
        <f t="shared" si="98"/>
        <v>0</v>
      </c>
      <c r="S280" s="16"/>
      <c r="T280" s="13">
        <f t="shared" si="99"/>
        <v>0</v>
      </c>
      <c r="U280" s="16"/>
      <c r="V280" s="13">
        <f t="shared" si="100"/>
        <v>0</v>
      </c>
      <c r="W280" s="16"/>
      <c r="X280" s="13">
        <f t="shared" si="92"/>
        <v>0</v>
      </c>
      <c r="Y280" s="16"/>
      <c r="Z280" s="13">
        <f t="shared" si="101"/>
        <v>0</v>
      </c>
      <c r="AA280" s="16"/>
      <c r="AB280" s="13">
        <f t="shared" si="114"/>
        <v>0</v>
      </c>
      <c r="AC280" s="24"/>
      <c r="AD280" s="22">
        <f t="shared" si="102"/>
        <v>0</v>
      </c>
      <c r="AE280" s="24"/>
      <c r="AF280" s="22">
        <f t="shared" si="103"/>
        <v>0</v>
      </c>
      <c r="AG280" s="16"/>
      <c r="AH280" s="13">
        <f t="shared" si="104"/>
        <v>0</v>
      </c>
      <c r="AI280" s="16"/>
      <c r="AJ280" s="13">
        <f t="shared" si="105"/>
        <v>0</v>
      </c>
      <c r="AK280" s="24"/>
      <c r="AL280" s="22">
        <f t="shared" si="106"/>
        <v>0</v>
      </c>
      <c r="AM280" s="181"/>
      <c r="AN280" s="13">
        <f t="shared" si="107"/>
        <v>0</v>
      </c>
      <c r="AO280" s="24"/>
      <c r="AP280" s="22">
        <f t="shared" si="108"/>
        <v>0</v>
      </c>
      <c r="AQ280" s="24"/>
      <c r="AR280" s="22">
        <f t="shared" si="109"/>
        <v>0</v>
      </c>
      <c r="AS280" s="24"/>
      <c r="AT280" s="22">
        <f t="shared" si="110"/>
        <v>0</v>
      </c>
      <c r="AU280" s="24"/>
      <c r="AV280" s="22">
        <f t="shared" si="111"/>
        <v>0</v>
      </c>
      <c r="AW280" s="187">
        <f t="shared" si="112"/>
        <v>0</v>
      </c>
    </row>
    <row r="281" spans="2:49">
      <c r="B281" s="47" t="s">
        <v>391</v>
      </c>
      <c r="C281" s="43">
        <v>4.1500000000000004</v>
      </c>
      <c r="D281" s="23">
        <f>origine!E285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13">
        <f t="shared" si="92"/>
        <v>0</v>
      </c>
      <c r="Y281" s="16"/>
      <c r="Z281" s="13">
        <f t="shared" si="101"/>
        <v>0</v>
      </c>
      <c r="AA281" s="16"/>
      <c r="AB281" s="13">
        <f t="shared" si="114"/>
        <v>0</v>
      </c>
      <c r="AC281" s="24"/>
      <c r="AD281" s="22">
        <f t="shared" si="102"/>
        <v>0</v>
      </c>
      <c r="AE281" s="24"/>
      <c r="AF281" s="22">
        <f t="shared" si="103"/>
        <v>0</v>
      </c>
      <c r="AG281" s="16"/>
      <c r="AH281" s="13">
        <f t="shared" si="104"/>
        <v>0</v>
      </c>
      <c r="AI281" s="16"/>
      <c r="AJ281" s="13">
        <f t="shared" si="105"/>
        <v>0</v>
      </c>
      <c r="AK281" s="24"/>
      <c r="AL281" s="22">
        <f t="shared" si="106"/>
        <v>0</v>
      </c>
      <c r="AM281" s="181"/>
      <c r="AN281" s="13">
        <f t="shared" si="107"/>
        <v>0</v>
      </c>
      <c r="AO281" s="24"/>
      <c r="AP281" s="22">
        <f t="shared" si="108"/>
        <v>0</v>
      </c>
      <c r="AQ281" s="24"/>
      <c r="AR281" s="22">
        <f t="shared" si="109"/>
        <v>0</v>
      </c>
      <c r="AS281" s="24"/>
      <c r="AT281" s="22">
        <f t="shared" si="110"/>
        <v>0</v>
      </c>
      <c r="AU281" s="24"/>
      <c r="AV281" s="22">
        <f t="shared" si="111"/>
        <v>0</v>
      </c>
      <c r="AW281" s="187">
        <f t="shared" si="112"/>
        <v>0</v>
      </c>
    </row>
    <row r="282" spans="2:49">
      <c r="B282" s="47" t="s">
        <v>347</v>
      </c>
      <c r="C282" s="43">
        <v>15</v>
      </c>
      <c r="D282" s="23">
        <f>origine!E286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13">
        <f t="shared" si="92"/>
        <v>0</v>
      </c>
      <c r="Y282" s="16"/>
      <c r="Z282" s="13">
        <f t="shared" si="101"/>
        <v>0</v>
      </c>
      <c r="AA282" s="16"/>
      <c r="AB282" s="13">
        <f t="shared" si="114"/>
        <v>0</v>
      </c>
      <c r="AC282" s="24"/>
      <c r="AD282" s="22">
        <f t="shared" si="102"/>
        <v>0</v>
      </c>
      <c r="AE282" s="24"/>
      <c r="AF282" s="22">
        <f t="shared" si="103"/>
        <v>0</v>
      </c>
      <c r="AG282" s="16"/>
      <c r="AH282" s="13">
        <f t="shared" si="104"/>
        <v>0</v>
      </c>
      <c r="AI282" s="16"/>
      <c r="AJ282" s="13">
        <f t="shared" si="105"/>
        <v>0</v>
      </c>
      <c r="AK282" s="24"/>
      <c r="AL282" s="22">
        <f t="shared" si="106"/>
        <v>0</v>
      </c>
      <c r="AM282" s="181"/>
      <c r="AN282" s="13">
        <f t="shared" si="107"/>
        <v>0</v>
      </c>
      <c r="AO282" s="24"/>
      <c r="AP282" s="22">
        <f t="shared" si="108"/>
        <v>0</v>
      </c>
      <c r="AQ282" s="24"/>
      <c r="AR282" s="22">
        <f t="shared" si="109"/>
        <v>0</v>
      </c>
      <c r="AS282" s="24"/>
      <c r="AT282" s="22">
        <f t="shared" si="110"/>
        <v>0</v>
      </c>
      <c r="AU282" s="24"/>
      <c r="AV282" s="22">
        <f t="shared" si="111"/>
        <v>0</v>
      </c>
      <c r="AW282" s="187">
        <f t="shared" si="112"/>
        <v>0</v>
      </c>
    </row>
    <row r="283" spans="2:49">
      <c r="B283" s="47" t="s">
        <v>348</v>
      </c>
      <c r="C283" s="43">
        <v>4</v>
      </c>
      <c r="D283" s="23">
        <f>origine!E287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13">
        <f t="shared" si="92"/>
        <v>0</v>
      </c>
      <c r="Y283" s="16"/>
      <c r="Z283" s="13">
        <f t="shared" si="101"/>
        <v>0</v>
      </c>
      <c r="AA283" s="16"/>
      <c r="AB283" s="13">
        <f t="shared" si="114"/>
        <v>0</v>
      </c>
      <c r="AC283" s="24"/>
      <c r="AD283" s="22">
        <f t="shared" si="102"/>
        <v>0</v>
      </c>
      <c r="AE283" s="24"/>
      <c r="AF283" s="22">
        <f t="shared" si="103"/>
        <v>0</v>
      </c>
      <c r="AG283" s="16"/>
      <c r="AH283" s="13">
        <f t="shared" si="104"/>
        <v>0</v>
      </c>
      <c r="AI283" s="16"/>
      <c r="AJ283" s="13">
        <f t="shared" si="105"/>
        <v>0</v>
      </c>
      <c r="AK283" s="24"/>
      <c r="AL283" s="22">
        <f t="shared" si="106"/>
        <v>0</v>
      </c>
      <c r="AM283" s="181"/>
      <c r="AN283" s="13">
        <f t="shared" si="107"/>
        <v>0</v>
      </c>
      <c r="AO283" s="24"/>
      <c r="AP283" s="22">
        <f t="shared" si="108"/>
        <v>0</v>
      </c>
      <c r="AQ283" s="24"/>
      <c r="AR283" s="22">
        <f t="shared" si="109"/>
        <v>0</v>
      </c>
      <c r="AS283" s="24"/>
      <c r="AT283" s="22">
        <f t="shared" si="110"/>
        <v>0</v>
      </c>
      <c r="AU283" s="24"/>
      <c r="AV283" s="22">
        <f t="shared" si="111"/>
        <v>0</v>
      </c>
      <c r="AW283" s="187">
        <f t="shared" si="112"/>
        <v>0</v>
      </c>
    </row>
    <row r="284" spans="2:49">
      <c r="B284" s="47" t="s">
        <v>349</v>
      </c>
      <c r="C284" s="43">
        <v>11</v>
      </c>
      <c r="D284" s="23">
        <f>origine!E288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13">
        <f t="shared" ref="X284:X347" si="115">$C284*W284</f>
        <v>0</v>
      </c>
      <c r="Y284" s="16"/>
      <c r="Z284" s="13">
        <f t="shared" si="101"/>
        <v>0</v>
      </c>
      <c r="AA284" s="16"/>
      <c r="AB284" s="13">
        <f t="shared" si="114"/>
        <v>0</v>
      </c>
      <c r="AC284" s="24"/>
      <c r="AD284" s="22">
        <f t="shared" si="102"/>
        <v>0</v>
      </c>
      <c r="AE284" s="24"/>
      <c r="AF284" s="22">
        <f t="shared" si="103"/>
        <v>0</v>
      </c>
      <c r="AG284" s="16"/>
      <c r="AH284" s="13">
        <f t="shared" si="104"/>
        <v>0</v>
      </c>
      <c r="AI284" s="16"/>
      <c r="AJ284" s="13">
        <f t="shared" si="105"/>
        <v>0</v>
      </c>
      <c r="AK284" s="24"/>
      <c r="AL284" s="22">
        <f t="shared" si="106"/>
        <v>0</v>
      </c>
      <c r="AM284" s="181"/>
      <c r="AN284" s="13">
        <f t="shared" si="107"/>
        <v>0</v>
      </c>
      <c r="AO284" s="24"/>
      <c r="AP284" s="22">
        <f t="shared" si="108"/>
        <v>0</v>
      </c>
      <c r="AQ284" s="24"/>
      <c r="AR284" s="22">
        <f t="shared" si="109"/>
        <v>0</v>
      </c>
      <c r="AS284" s="24"/>
      <c r="AT284" s="22">
        <f t="shared" si="110"/>
        <v>0</v>
      </c>
      <c r="AU284" s="24"/>
      <c r="AV284" s="22">
        <f t="shared" si="111"/>
        <v>0</v>
      </c>
      <c r="AW284" s="187">
        <f t="shared" si="112"/>
        <v>0</v>
      </c>
    </row>
    <row r="285" spans="2:49">
      <c r="B285" s="47" t="s">
        <v>350</v>
      </c>
      <c r="C285" s="43">
        <v>15</v>
      </c>
      <c r="D285" s="23">
        <f>origine!E289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13">
        <f t="shared" si="115"/>
        <v>0</v>
      </c>
      <c r="Y285" s="16"/>
      <c r="Z285" s="13">
        <f t="shared" si="101"/>
        <v>0</v>
      </c>
      <c r="AA285" s="16"/>
      <c r="AB285" s="13">
        <f t="shared" si="114"/>
        <v>0</v>
      </c>
      <c r="AC285" s="24"/>
      <c r="AD285" s="22">
        <f t="shared" si="102"/>
        <v>0</v>
      </c>
      <c r="AE285" s="24"/>
      <c r="AF285" s="22">
        <f t="shared" si="103"/>
        <v>0</v>
      </c>
      <c r="AG285" s="16"/>
      <c r="AH285" s="13">
        <f t="shared" si="104"/>
        <v>0</v>
      </c>
      <c r="AI285" s="16"/>
      <c r="AJ285" s="13">
        <f t="shared" si="105"/>
        <v>0</v>
      </c>
      <c r="AK285" s="24"/>
      <c r="AL285" s="22">
        <f t="shared" si="106"/>
        <v>0</v>
      </c>
      <c r="AM285" s="181"/>
      <c r="AN285" s="13">
        <f t="shared" si="107"/>
        <v>0</v>
      </c>
      <c r="AO285" s="24"/>
      <c r="AP285" s="22">
        <f t="shared" si="108"/>
        <v>0</v>
      </c>
      <c r="AQ285" s="24"/>
      <c r="AR285" s="22">
        <f t="shared" si="109"/>
        <v>0</v>
      </c>
      <c r="AS285" s="24"/>
      <c r="AT285" s="22">
        <f t="shared" si="110"/>
        <v>0</v>
      </c>
      <c r="AU285" s="24"/>
      <c r="AV285" s="22">
        <f t="shared" si="111"/>
        <v>0</v>
      </c>
      <c r="AW285" s="187">
        <f t="shared" si="112"/>
        <v>0</v>
      </c>
    </row>
    <row r="286" spans="2:49">
      <c r="B286" s="47" t="s">
        <v>351</v>
      </c>
      <c r="C286" s="43">
        <v>10</v>
      </c>
      <c r="D286" s="23">
        <f>origine!E290</f>
        <v>0</v>
      </c>
      <c r="E286" s="24"/>
      <c r="F286" s="22">
        <f t="shared" si="93"/>
        <v>0</v>
      </c>
      <c r="G286" s="24"/>
      <c r="H286" s="22">
        <f t="shared" si="94"/>
        <v>0</v>
      </c>
      <c r="I286" s="24"/>
      <c r="J286" s="22">
        <f t="shared" si="113"/>
        <v>0</v>
      </c>
      <c r="K286" s="24"/>
      <c r="L286" s="22">
        <f t="shared" si="95"/>
        <v>0</v>
      </c>
      <c r="M286" s="24"/>
      <c r="N286" s="22">
        <f t="shared" si="96"/>
        <v>0</v>
      </c>
      <c r="O286" s="24"/>
      <c r="P286" s="22">
        <f t="shared" si="97"/>
        <v>0</v>
      </c>
      <c r="Q286" s="16"/>
      <c r="R286" s="13">
        <f t="shared" si="98"/>
        <v>0</v>
      </c>
      <c r="S286" s="16"/>
      <c r="T286" s="13">
        <f t="shared" si="99"/>
        <v>0</v>
      </c>
      <c r="U286" s="16"/>
      <c r="V286" s="13">
        <f t="shared" si="100"/>
        <v>0</v>
      </c>
      <c r="W286" s="16"/>
      <c r="X286" s="13">
        <f t="shared" si="115"/>
        <v>0</v>
      </c>
      <c r="Y286" s="16"/>
      <c r="Z286" s="13">
        <f t="shared" si="101"/>
        <v>0</v>
      </c>
      <c r="AA286" s="16"/>
      <c r="AB286" s="13">
        <f t="shared" si="114"/>
        <v>0</v>
      </c>
      <c r="AC286" s="24"/>
      <c r="AD286" s="22">
        <f t="shared" si="102"/>
        <v>0</v>
      </c>
      <c r="AE286" s="24"/>
      <c r="AF286" s="22">
        <f t="shared" si="103"/>
        <v>0</v>
      </c>
      <c r="AG286" s="16"/>
      <c r="AH286" s="13">
        <f t="shared" si="104"/>
        <v>0</v>
      </c>
      <c r="AI286" s="16"/>
      <c r="AJ286" s="13">
        <f t="shared" si="105"/>
        <v>0</v>
      </c>
      <c r="AK286" s="24"/>
      <c r="AL286" s="22">
        <f t="shared" si="106"/>
        <v>0</v>
      </c>
      <c r="AM286" s="181"/>
      <c r="AN286" s="13">
        <f t="shared" si="107"/>
        <v>0</v>
      </c>
      <c r="AO286" s="24"/>
      <c r="AP286" s="22">
        <f t="shared" si="108"/>
        <v>0</v>
      </c>
      <c r="AQ286" s="24"/>
      <c r="AR286" s="22">
        <f t="shared" si="109"/>
        <v>0</v>
      </c>
      <c r="AS286" s="24"/>
      <c r="AT286" s="22">
        <f t="shared" si="110"/>
        <v>0</v>
      </c>
      <c r="AU286" s="24"/>
      <c r="AV286" s="22">
        <f t="shared" si="111"/>
        <v>0</v>
      </c>
      <c r="AW286" s="187">
        <f t="shared" si="112"/>
        <v>0</v>
      </c>
    </row>
    <row r="287" spans="2:49">
      <c r="B287" s="138" t="s">
        <v>352</v>
      </c>
      <c r="C287" s="124"/>
      <c r="D287" s="23">
        <f>origine!E291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13">
        <f t="shared" si="115"/>
        <v>0</v>
      </c>
      <c r="Y287" s="16"/>
      <c r="Z287" s="13">
        <f t="shared" si="101"/>
        <v>0</v>
      </c>
      <c r="AA287" s="16"/>
      <c r="AB287" s="13">
        <f t="shared" si="114"/>
        <v>0</v>
      </c>
      <c r="AC287" s="24"/>
      <c r="AD287" s="22">
        <f t="shared" si="102"/>
        <v>0</v>
      </c>
      <c r="AE287" s="24"/>
      <c r="AF287" s="22">
        <f t="shared" si="103"/>
        <v>0</v>
      </c>
      <c r="AG287" s="16"/>
      <c r="AH287" s="13">
        <f t="shared" si="104"/>
        <v>0</v>
      </c>
      <c r="AI287" s="16"/>
      <c r="AJ287" s="13">
        <f t="shared" si="105"/>
        <v>0</v>
      </c>
      <c r="AK287" s="24"/>
      <c r="AL287" s="22">
        <f t="shared" si="106"/>
        <v>0</v>
      </c>
      <c r="AM287" s="181"/>
      <c r="AN287" s="13">
        <f t="shared" si="107"/>
        <v>0</v>
      </c>
      <c r="AO287" s="24"/>
      <c r="AP287" s="22">
        <f t="shared" si="108"/>
        <v>0</v>
      </c>
      <c r="AQ287" s="24"/>
      <c r="AR287" s="22">
        <f t="shared" si="109"/>
        <v>0</v>
      </c>
      <c r="AS287" s="24"/>
      <c r="AT287" s="22">
        <f t="shared" si="110"/>
        <v>0</v>
      </c>
      <c r="AU287" s="24"/>
      <c r="AV287" s="22">
        <f t="shared" si="111"/>
        <v>0</v>
      </c>
      <c r="AW287" s="187">
        <f t="shared" si="112"/>
        <v>0</v>
      </c>
    </row>
    <row r="288" spans="2:49">
      <c r="B288" s="47" t="s">
        <v>353</v>
      </c>
      <c r="C288" s="43">
        <v>10</v>
      </c>
      <c r="D288" s="23">
        <f>origine!E292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13">
        <f t="shared" si="115"/>
        <v>0</v>
      </c>
      <c r="Y288" s="16"/>
      <c r="Z288" s="13">
        <f t="shared" si="101"/>
        <v>0</v>
      </c>
      <c r="AA288" s="16"/>
      <c r="AB288" s="13">
        <f t="shared" si="114"/>
        <v>0</v>
      </c>
      <c r="AC288" s="24"/>
      <c r="AD288" s="22">
        <f t="shared" si="102"/>
        <v>0</v>
      </c>
      <c r="AE288" s="24"/>
      <c r="AF288" s="22">
        <f t="shared" si="103"/>
        <v>0</v>
      </c>
      <c r="AG288" s="16"/>
      <c r="AH288" s="13">
        <f t="shared" si="104"/>
        <v>0</v>
      </c>
      <c r="AI288" s="16"/>
      <c r="AJ288" s="13">
        <f t="shared" si="105"/>
        <v>0</v>
      </c>
      <c r="AK288" s="24"/>
      <c r="AL288" s="22">
        <f t="shared" si="106"/>
        <v>0</v>
      </c>
      <c r="AM288" s="181"/>
      <c r="AN288" s="13">
        <f t="shared" si="107"/>
        <v>0</v>
      </c>
      <c r="AO288" s="24"/>
      <c r="AP288" s="22">
        <f t="shared" si="108"/>
        <v>0</v>
      </c>
      <c r="AQ288" s="24"/>
      <c r="AR288" s="22">
        <f t="shared" si="109"/>
        <v>0</v>
      </c>
      <c r="AS288" s="24"/>
      <c r="AT288" s="22">
        <f t="shared" si="110"/>
        <v>0</v>
      </c>
      <c r="AU288" s="24"/>
      <c r="AV288" s="22">
        <f t="shared" si="111"/>
        <v>0</v>
      </c>
      <c r="AW288" s="187">
        <f t="shared" si="112"/>
        <v>0</v>
      </c>
    </row>
    <row r="289" spans="2:49">
      <c r="B289" s="47" t="s">
        <v>354</v>
      </c>
      <c r="C289" s="43">
        <v>2.5</v>
      </c>
      <c r="D289" s="23">
        <f>origine!E293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13">
        <f t="shared" si="115"/>
        <v>0</v>
      </c>
      <c r="Y289" s="16"/>
      <c r="Z289" s="13">
        <f t="shared" si="101"/>
        <v>0</v>
      </c>
      <c r="AA289" s="16"/>
      <c r="AB289" s="13">
        <f t="shared" si="114"/>
        <v>0</v>
      </c>
      <c r="AC289" s="24"/>
      <c r="AD289" s="22">
        <f t="shared" si="102"/>
        <v>0</v>
      </c>
      <c r="AE289" s="24"/>
      <c r="AF289" s="22">
        <f t="shared" si="103"/>
        <v>0</v>
      </c>
      <c r="AG289" s="16"/>
      <c r="AH289" s="13">
        <f t="shared" si="104"/>
        <v>0</v>
      </c>
      <c r="AI289" s="16"/>
      <c r="AJ289" s="13">
        <f t="shared" si="105"/>
        <v>0</v>
      </c>
      <c r="AK289" s="24"/>
      <c r="AL289" s="22">
        <f t="shared" si="106"/>
        <v>0</v>
      </c>
      <c r="AM289" s="181"/>
      <c r="AN289" s="13">
        <f t="shared" si="107"/>
        <v>0</v>
      </c>
      <c r="AO289" s="24"/>
      <c r="AP289" s="22">
        <f t="shared" si="108"/>
        <v>0</v>
      </c>
      <c r="AQ289" s="24"/>
      <c r="AR289" s="22">
        <f t="shared" si="109"/>
        <v>0</v>
      </c>
      <c r="AS289" s="24"/>
      <c r="AT289" s="22">
        <f t="shared" si="110"/>
        <v>0</v>
      </c>
      <c r="AU289" s="24"/>
      <c r="AV289" s="22">
        <f t="shared" si="111"/>
        <v>0</v>
      </c>
      <c r="AW289" s="187">
        <f t="shared" si="112"/>
        <v>0</v>
      </c>
    </row>
    <row r="290" spans="2:49">
      <c r="B290" s="47" t="s">
        <v>355</v>
      </c>
      <c r="C290" s="43">
        <v>4.1500000000000004</v>
      </c>
      <c r="D290" s="23">
        <f>origine!E294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>
        <v>3</v>
      </c>
      <c r="V290" s="13">
        <v>13.39</v>
      </c>
      <c r="W290" s="16"/>
      <c r="X290" s="13">
        <f t="shared" si="115"/>
        <v>0</v>
      </c>
      <c r="Y290" s="16"/>
      <c r="Z290" s="13">
        <f t="shared" si="101"/>
        <v>0</v>
      </c>
      <c r="AA290" s="16"/>
      <c r="AB290" s="13">
        <f t="shared" si="114"/>
        <v>0</v>
      </c>
      <c r="AC290" s="24"/>
      <c r="AD290" s="22">
        <f t="shared" si="102"/>
        <v>0</v>
      </c>
      <c r="AE290" s="24"/>
      <c r="AF290" s="22">
        <f t="shared" si="103"/>
        <v>0</v>
      </c>
      <c r="AG290" s="16"/>
      <c r="AH290" s="13">
        <f t="shared" si="104"/>
        <v>0</v>
      </c>
      <c r="AI290" s="16"/>
      <c r="AJ290" s="13">
        <f t="shared" si="105"/>
        <v>0</v>
      </c>
      <c r="AK290" s="24"/>
      <c r="AL290" s="22">
        <f t="shared" si="106"/>
        <v>0</v>
      </c>
      <c r="AM290" s="181"/>
      <c r="AN290" s="13">
        <f t="shared" si="107"/>
        <v>0</v>
      </c>
      <c r="AO290" s="24"/>
      <c r="AP290" s="22">
        <f t="shared" si="108"/>
        <v>0</v>
      </c>
      <c r="AQ290" s="24"/>
      <c r="AR290" s="22">
        <f t="shared" si="109"/>
        <v>0</v>
      </c>
      <c r="AS290" s="24"/>
      <c r="AT290" s="22">
        <f t="shared" si="110"/>
        <v>0</v>
      </c>
      <c r="AU290" s="24"/>
      <c r="AV290" s="22">
        <f t="shared" si="111"/>
        <v>0</v>
      </c>
      <c r="AW290" s="187">
        <f t="shared" si="112"/>
        <v>3</v>
      </c>
    </row>
    <row r="291" spans="2:49">
      <c r="B291" s="47" t="s">
        <v>356</v>
      </c>
      <c r="C291" s="43">
        <v>3</v>
      </c>
      <c r="D291" s="23">
        <f>origine!E295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13">
        <f t="shared" si="115"/>
        <v>0</v>
      </c>
      <c r="Y291" s="16"/>
      <c r="Z291" s="13">
        <f t="shared" si="101"/>
        <v>0</v>
      </c>
      <c r="AA291" s="16"/>
      <c r="AB291" s="13">
        <f t="shared" si="114"/>
        <v>0</v>
      </c>
      <c r="AC291" s="24"/>
      <c r="AD291" s="22">
        <f t="shared" si="102"/>
        <v>0</v>
      </c>
      <c r="AE291" s="24"/>
      <c r="AF291" s="22">
        <f t="shared" si="103"/>
        <v>0</v>
      </c>
      <c r="AG291" s="16"/>
      <c r="AH291" s="13">
        <f t="shared" si="104"/>
        <v>0</v>
      </c>
      <c r="AI291" s="16"/>
      <c r="AJ291" s="13">
        <f t="shared" si="105"/>
        <v>0</v>
      </c>
      <c r="AK291" s="24"/>
      <c r="AL291" s="22">
        <f t="shared" si="106"/>
        <v>0</v>
      </c>
      <c r="AM291" s="24"/>
      <c r="AN291" s="13">
        <f t="shared" si="107"/>
        <v>0</v>
      </c>
      <c r="AO291" s="24"/>
      <c r="AP291" s="22">
        <f t="shared" si="108"/>
        <v>0</v>
      </c>
      <c r="AQ291" s="24"/>
      <c r="AR291" s="22">
        <f t="shared" si="109"/>
        <v>0</v>
      </c>
      <c r="AS291" s="24"/>
      <c r="AT291" s="22">
        <f t="shared" si="110"/>
        <v>0</v>
      </c>
      <c r="AU291" s="24"/>
      <c r="AV291" s="22">
        <f t="shared" si="111"/>
        <v>0</v>
      </c>
      <c r="AW291" s="187">
        <f t="shared" si="112"/>
        <v>0</v>
      </c>
    </row>
    <row r="292" spans="2:49">
      <c r="B292" s="47" t="s">
        <v>357</v>
      </c>
      <c r="C292" s="43">
        <v>2.5</v>
      </c>
      <c r="D292" s="23">
        <f>origine!E296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13">
        <f t="shared" si="115"/>
        <v>0</v>
      </c>
      <c r="Y292" s="16"/>
      <c r="Z292" s="13">
        <f t="shared" si="101"/>
        <v>0</v>
      </c>
      <c r="AA292" s="16"/>
      <c r="AB292" s="13">
        <f t="shared" si="114"/>
        <v>0</v>
      </c>
      <c r="AC292" s="24"/>
      <c r="AD292" s="22">
        <f t="shared" si="102"/>
        <v>0</v>
      </c>
      <c r="AE292" s="24"/>
      <c r="AF292" s="22">
        <f t="shared" si="103"/>
        <v>0</v>
      </c>
      <c r="AG292" s="16"/>
      <c r="AH292" s="13">
        <f t="shared" si="104"/>
        <v>0</v>
      </c>
      <c r="AI292" s="16"/>
      <c r="AJ292" s="13">
        <f t="shared" si="105"/>
        <v>0</v>
      </c>
      <c r="AK292" s="24"/>
      <c r="AL292" s="22">
        <f t="shared" si="106"/>
        <v>0</v>
      </c>
      <c r="AM292" s="24"/>
      <c r="AN292" s="13">
        <f t="shared" si="107"/>
        <v>0</v>
      </c>
      <c r="AO292" s="24"/>
      <c r="AP292" s="22">
        <f t="shared" si="108"/>
        <v>0</v>
      </c>
      <c r="AQ292" s="24"/>
      <c r="AR292" s="22">
        <f t="shared" si="109"/>
        <v>0</v>
      </c>
      <c r="AS292" s="24"/>
      <c r="AT292" s="22">
        <f t="shared" si="110"/>
        <v>0</v>
      </c>
      <c r="AU292" s="24"/>
      <c r="AV292" s="22">
        <f t="shared" si="111"/>
        <v>0</v>
      </c>
      <c r="AW292" s="187">
        <f t="shared" si="112"/>
        <v>0</v>
      </c>
    </row>
    <row r="293" spans="2:49">
      <c r="B293" s="47" t="s">
        <v>358</v>
      </c>
      <c r="C293" s="43">
        <v>6.5</v>
      </c>
      <c r="D293" s="23">
        <f>origine!E297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13">
        <f t="shared" si="115"/>
        <v>0</v>
      </c>
      <c r="Y293" s="16"/>
      <c r="Z293" s="13">
        <f t="shared" si="101"/>
        <v>0</v>
      </c>
      <c r="AA293" s="16"/>
      <c r="AB293" s="13">
        <f t="shared" si="114"/>
        <v>0</v>
      </c>
      <c r="AC293" s="24"/>
      <c r="AD293" s="22">
        <f t="shared" si="102"/>
        <v>0</v>
      </c>
      <c r="AE293" s="24"/>
      <c r="AF293" s="22">
        <f t="shared" si="103"/>
        <v>0</v>
      </c>
      <c r="AG293" s="16"/>
      <c r="AH293" s="13">
        <f t="shared" si="104"/>
        <v>0</v>
      </c>
      <c r="AI293" s="16"/>
      <c r="AJ293" s="13">
        <f t="shared" si="105"/>
        <v>0</v>
      </c>
      <c r="AK293" s="24"/>
      <c r="AL293" s="22">
        <f t="shared" si="106"/>
        <v>0</v>
      </c>
      <c r="AM293" s="24"/>
      <c r="AN293" s="13">
        <f t="shared" si="107"/>
        <v>0</v>
      </c>
      <c r="AO293" s="24"/>
      <c r="AP293" s="22">
        <f t="shared" si="108"/>
        <v>0</v>
      </c>
      <c r="AQ293" s="24"/>
      <c r="AR293" s="22">
        <f t="shared" si="109"/>
        <v>0</v>
      </c>
      <c r="AS293" s="24"/>
      <c r="AT293" s="22">
        <f t="shared" si="110"/>
        <v>0</v>
      </c>
      <c r="AU293" s="24"/>
      <c r="AV293" s="22">
        <f t="shared" si="111"/>
        <v>0</v>
      </c>
      <c r="AW293" s="187">
        <f t="shared" si="112"/>
        <v>0</v>
      </c>
    </row>
    <row r="294" spans="2:49">
      <c r="B294" s="47" t="s">
        <v>359</v>
      </c>
      <c r="C294" s="43">
        <v>10.5</v>
      </c>
      <c r="D294" s="23">
        <f>origine!E298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13">
        <f t="shared" si="115"/>
        <v>0</v>
      </c>
      <c r="Y294" s="16"/>
      <c r="Z294" s="13">
        <f t="shared" si="101"/>
        <v>0</v>
      </c>
      <c r="AA294" s="16"/>
      <c r="AB294" s="13">
        <f t="shared" si="114"/>
        <v>0</v>
      </c>
      <c r="AC294" s="24"/>
      <c r="AD294" s="22">
        <f t="shared" si="102"/>
        <v>0</v>
      </c>
      <c r="AE294" s="24"/>
      <c r="AF294" s="22">
        <f t="shared" si="103"/>
        <v>0</v>
      </c>
      <c r="AG294" s="16"/>
      <c r="AH294" s="13">
        <f t="shared" si="104"/>
        <v>0</v>
      </c>
      <c r="AI294" s="16"/>
      <c r="AJ294" s="13">
        <f t="shared" si="105"/>
        <v>0</v>
      </c>
      <c r="AK294" s="24"/>
      <c r="AL294" s="22">
        <f t="shared" si="106"/>
        <v>0</v>
      </c>
      <c r="AM294" s="24"/>
      <c r="AN294" s="13">
        <f t="shared" si="107"/>
        <v>0</v>
      </c>
      <c r="AO294" s="24"/>
      <c r="AP294" s="22">
        <f t="shared" si="108"/>
        <v>0</v>
      </c>
      <c r="AQ294" s="24"/>
      <c r="AR294" s="22">
        <f t="shared" si="109"/>
        <v>0</v>
      </c>
      <c r="AS294" s="24"/>
      <c r="AT294" s="22">
        <f t="shared" si="110"/>
        <v>0</v>
      </c>
      <c r="AU294" s="24"/>
      <c r="AV294" s="22">
        <f t="shared" si="111"/>
        <v>0</v>
      </c>
      <c r="AW294" s="187">
        <f t="shared" si="112"/>
        <v>0</v>
      </c>
    </row>
    <row r="295" spans="2:49">
      <c r="B295" s="47" t="s">
        <v>360</v>
      </c>
      <c r="C295" s="43">
        <v>3.75</v>
      </c>
      <c r="D295" s="23">
        <f>origine!E299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13">
        <f t="shared" si="115"/>
        <v>0</v>
      </c>
      <c r="Y295" s="16"/>
      <c r="Z295" s="13">
        <f t="shared" si="101"/>
        <v>0</v>
      </c>
      <c r="AA295" s="16"/>
      <c r="AB295" s="13">
        <f t="shared" si="114"/>
        <v>0</v>
      </c>
      <c r="AC295" s="24"/>
      <c r="AD295" s="22">
        <f t="shared" si="102"/>
        <v>0</v>
      </c>
      <c r="AE295" s="24"/>
      <c r="AF295" s="22">
        <f t="shared" si="103"/>
        <v>0</v>
      </c>
      <c r="AG295" s="16"/>
      <c r="AH295" s="13">
        <f t="shared" si="104"/>
        <v>0</v>
      </c>
      <c r="AI295" s="16"/>
      <c r="AJ295" s="13">
        <f t="shared" si="105"/>
        <v>0</v>
      </c>
      <c r="AK295" s="24"/>
      <c r="AL295" s="22">
        <f t="shared" si="106"/>
        <v>0</v>
      </c>
      <c r="AM295" s="24"/>
      <c r="AN295" s="13">
        <f t="shared" si="107"/>
        <v>0</v>
      </c>
      <c r="AO295" s="24"/>
      <c r="AP295" s="22">
        <f t="shared" si="108"/>
        <v>0</v>
      </c>
      <c r="AQ295" s="24"/>
      <c r="AR295" s="22">
        <f t="shared" si="109"/>
        <v>0</v>
      </c>
      <c r="AS295" s="24"/>
      <c r="AT295" s="22">
        <f t="shared" si="110"/>
        <v>0</v>
      </c>
      <c r="AU295" s="24"/>
      <c r="AV295" s="22">
        <f t="shared" si="111"/>
        <v>0</v>
      </c>
      <c r="AW295" s="187">
        <f t="shared" si="112"/>
        <v>0</v>
      </c>
    </row>
    <row r="296" spans="2:49">
      <c r="B296" s="47" t="s">
        <v>361</v>
      </c>
      <c r="C296" s="43">
        <v>3.75</v>
      </c>
      <c r="D296" s="23">
        <f>origine!E300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13">
        <f t="shared" si="115"/>
        <v>0</v>
      </c>
      <c r="Y296" s="16"/>
      <c r="Z296" s="13">
        <f t="shared" si="101"/>
        <v>0</v>
      </c>
      <c r="AA296" s="16"/>
      <c r="AB296" s="13">
        <f t="shared" si="114"/>
        <v>0</v>
      </c>
      <c r="AC296" s="24"/>
      <c r="AD296" s="22">
        <f t="shared" si="102"/>
        <v>0</v>
      </c>
      <c r="AE296" s="24"/>
      <c r="AF296" s="22">
        <f t="shared" si="103"/>
        <v>0</v>
      </c>
      <c r="AG296" s="16"/>
      <c r="AH296" s="13">
        <f t="shared" si="104"/>
        <v>0</v>
      </c>
      <c r="AI296" s="16"/>
      <c r="AJ296" s="13">
        <f t="shared" si="105"/>
        <v>0</v>
      </c>
      <c r="AK296" s="24"/>
      <c r="AL296" s="22">
        <f t="shared" si="106"/>
        <v>0</v>
      </c>
      <c r="AM296" s="24"/>
      <c r="AN296" s="13">
        <f t="shared" si="107"/>
        <v>0</v>
      </c>
      <c r="AO296" s="24"/>
      <c r="AP296" s="22">
        <f t="shared" si="108"/>
        <v>0</v>
      </c>
      <c r="AQ296" s="24"/>
      <c r="AR296" s="22">
        <f t="shared" si="109"/>
        <v>0</v>
      </c>
      <c r="AS296" s="24"/>
      <c r="AT296" s="22">
        <f t="shared" si="110"/>
        <v>0</v>
      </c>
      <c r="AU296" s="24"/>
      <c r="AV296" s="22">
        <f t="shared" si="111"/>
        <v>0</v>
      </c>
      <c r="AW296" s="187">
        <f t="shared" si="112"/>
        <v>0</v>
      </c>
    </row>
    <row r="297" spans="2:49" ht="15" thickBot="1">
      <c r="B297" s="47" t="s">
        <v>362</v>
      </c>
      <c r="C297" s="43">
        <v>3.75</v>
      </c>
      <c r="D297" s="23">
        <f>origine!E301</f>
        <v>0</v>
      </c>
      <c r="E297" s="24"/>
      <c r="F297" s="22">
        <f t="shared" si="93"/>
        <v>0</v>
      </c>
      <c r="G297" s="24"/>
      <c r="H297" s="22">
        <f t="shared" si="94"/>
        <v>0</v>
      </c>
      <c r="I297" s="24"/>
      <c r="J297" s="22">
        <f t="shared" si="113"/>
        <v>0</v>
      </c>
      <c r="K297" s="24"/>
      <c r="L297" s="22">
        <f t="shared" si="95"/>
        <v>0</v>
      </c>
      <c r="M297" s="24"/>
      <c r="N297" s="22">
        <f t="shared" si="96"/>
        <v>0</v>
      </c>
      <c r="O297" s="24"/>
      <c r="P297" s="22">
        <f t="shared" si="97"/>
        <v>0</v>
      </c>
      <c r="Q297" s="16"/>
      <c r="R297" s="13">
        <f t="shared" si="98"/>
        <v>0</v>
      </c>
      <c r="S297" s="16"/>
      <c r="T297" s="13">
        <f t="shared" si="99"/>
        <v>0</v>
      </c>
      <c r="U297" s="16"/>
      <c r="V297" s="13">
        <f t="shared" si="100"/>
        <v>0</v>
      </c>
      <c r="W297" s="16"/>
      <c r="X297" s="13">
        <f t="shared" si="115"/>
        <v>0</v>
      </c>
      <c r="Y297" s="16"/>
      <c r="Z297" s="13">
        <f t="shared" si="101"/>
        <v>0</v>
      </c>
      <c r="AA297" s="16"/>
      <c r="AB297" s="13">
        <f t="shared" si="114"/>
        <v>0</v>
      </c>
      <c r="AC297" s="24"/>
      <c r="AD297" s="22">
        <f t="shared" si="102"/>
        <v>0</v>
      </c>
      <c r="AE297" s="24"/>
      <c r="AF297" s="22">
        <f t="shared" si="103"/>
        <v>0</v>
      </c>
      <c r="AG297" s="16"/>
      <c r="AH297" s="13">
        <f t="shared" si="104"/>
        <v>0</v>
      </c>
      <c r="AI297" s="16"/>
      <c r="AJ297" s="13">
        <f t="shared" si="105"/>
        <v>0</v>
      </c>
      <c r="AK297" s="24"/>
      <c r="AL297" s="22">
        <f t="shared" si="106"/>
        <v>0</v>
      </c>
      <c r="AM297" s="24"/>
      <c r="AN297" s="13">
        <f t="shared" si="107"/>
        <v>0</v>
      </c>
      <c r="AO297" s="24"/>
      <c r="AP297" s="22">
        <f t="shared" si="108"/>
        <v>0</v>
      </c>
      <c r="AQ297" s="24"/>
      <c r="AR297" s="22">
        <f t="shared" si="109"/>
        <v>0</v>
      </c>
      <c r="AS297" s="24"/>
      <c r="AT297" s="22">
        <f t="shared" si="110"/>
        <v>0</v>
      </c>
      <c r="AU297" s="24"/>
      <c r="AV297" s="22">
        <f t="shared" si="111"/>
        <v>0</v>
      </c>
      <c r="AW297" s="187">
        <f t="shared" si="112"/>
        <v>0</v>
      </c>
    </row>
    <row r="298" spans="2:49" s="21" customFormat="1" ht="15" thickBot="1">
      <c r="B298" s="138" t="s">
        <v>363</v>
      </c>
      <c r="C298" s="124"/>
      <c r="D298" s="23">
        <f>origine!E302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13">
        <f t="shared" si="115"/>
        <v>0</v>
      </c>
      <c r="Y298" s="16"/>
      <c r="Z298" s="13">
        <f t="shared" si="101"/>
        <v>0</v>
      </c>
      <c r="AA298" s="16"/>
      <c r="AB298" s="13">
        <f t="shared" si="114"/>
        <v>0</v>
      </c>
      <c r="AC298" s="24"/>
      <c r="AD298" s="22">
        <f t="shared" si="102"/>
        <v>0</v>
      </c>
      <c r="AE298" s="24"/>
      <c r="AF298" s="22">
        <f t="shared" si="103"/>
        <v>0</v>
      </c>
      <c r="AG298" s="16"/>
      <c r="AH298" s="13">
        <f t="shared" si="104"/>
        <v>0</v>
      </c>
      <c r="AI298" s="16"/>
      <c r="AJ298" s="13">
        <f t="shared" si="105"/>
        <v>0</v>
      </c>
      <c r="AK298" s="24"/>
      <c r="AL298" s="22">
        <f t="shared" si="106"/>
        <v>0</v>
      </c>
      <c r="AM298" s="24"/>
      <c r="AN298" s="13">
        <f t="shared" si="107"/>
        <v>0</v>
      </c>
      <c r="AO298" s="24"/>
      <c r="AP298" s="22">
        <f t="shared" si="108"/>
        <v>0</v>
      </c>
      <c r="AQ298" s="24"/>
      <c r="AR298" s="22">
        <f t="shared" si="109"/>
        <v>0</v>
      </c>
      <c r="AS298" s="24"/>
      <c r="AT298" s="22">
        <f t="shared" si="110"/>
        <v>0</v>
      </c>
      <c r="AU298" s="24"/>
      <c r="AV298" s="22">
        <f t="shared" si="111"/>
        <v>0</v>
      </c>
      <c r="AW298" s="187">
        <f t="shared" si="112"/>
        <v>0</v>
      </c>
    </row>
    <row r="299" spans="2:49" s="33" customFormat="1">
      <c r="B299" s="119" t="s">
        <v>364</v>
      </c>
      <c r="C299" s="43">
        <v>10</v>
      </c>
      <c r="D299" s="23">
        <f>origine!E303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>
        <v>2</v>
      </c>
      <c r="V299" s="13">
        <v>27.18</v>
      </c>
      <c r="W299" s="16"/>
      <c r="X299" s="13">
        <f t="shared" si="115"/>
        <v>0</v>
      </c>
      <c r="Y299" s="16"/>
      <c r="Z299" s="13">
        <f t="shared" si="101"/>
        <v>0</v>
      </c>
      <c r="AA299" s="16"/>
      <c r="AB299" s="13">
        <f t="shared" si="114"/>
        <v>0</v>
      </c>
      <c r="AC299" s="24"/>
      <c r="AD299" s="22">
        <f t="shared" si="102"/>
        <v>0</v>
      </c>
      <c r="AE299" s="24"/>
      <c r="AF299" s="22">
        <f t="shared" si="103"/>
        <v>0</v>
      </c>
      <c r="AG299" s="16"/>
      <c r="AH299" s="13">
        <f t="shared" si="104"/>
        <v>0</v>
      </c>
      <c r="AI299" s="16"/>
      <c r="AJ299" s="13">
        <f t="shared" si="105"/>
        <v>0</v>
      </c>
      <c r="AK299" s="24"/>
      <c r="AL299" s="22">
        <f t="shared" si="106"/>
        <v>0</v>
      </c>
      <c r="AM299" s="24"/>
      <c r="AN299" s="13">
        <f t="shared" si="107"/>
        <v>0</v>
      </c>
      <c r="AO299" s="24"/>
      <c r="AP299" s="22">
        <f t="shared" si="108"/>
        <v>0</v>
      </c>
      <c r="AQ299" s="24"/>
      <c r="AR299" s="22">
        <f t="shared" si="109"/>
        <v>0</v>
      </c>
      <c r="AS299" s="24"/>
      <c r="AT299" s="22">
        <f t="shared" si="110"/>
        <v>0</v>
      </c>
      <c r="AU299" s="24"/>
      <c r="AV299" s="22">
        <f t="shared" si="111"/>
        <v>0</v>
      </c>
      <c r="AW299" s="187">
        <f t="shared" si="112"/>
        <v>2</v>
      </c>
    </row>
    <row r="300" spans="2:49" s="33" customFormat="1">
      <c r="B300" s="119" t="s">
        <v>365</v>
      </c>
      <c r="C300" s="43">
        <v>17</v>
      </c>
      <c r="D300" s="23">
        <f>origine!E304</f>
        <v>0</v>
      </c>
      <c r="E300" s="24">
        <v>1</v>
      </c>
      <c r="F300" s="22">
        <v>16.57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>
        <v>1</v>
      </c>
      <c r="V300" s="13">
        <v>16.37</v>
      </c>
      <c r="W300" s="16"/>
      <c r="X300" s="13">
        <f t="shared" si="115"/>
        <v>0</v>
      </c>
      <c r="Y300" s="16"/>
      <c r="Z300" s="13">
        <f t="shared" si="101"/>
        <v>0</v>
      </c>
      <c r="AA300" s="16"/>
      <c r="AB300" s="13">
        <f t="shared" si="114"/>
        <v>0</v>
      </c>
      <c r="AC300" s="24"/>
      <c r="AD300" s="22">
        <f t="shared" si="102"/>
        <v>0</v>
      </c>
      <c r="AE300" s="24"/>
      <c r="AF300" s="22">
        <f t="shared" si="103"/>
        <v>0</v>
      </c>
      <c r="AG300" s="16"/>
      <c r="AH300" s="13">
        <f t="shared" si="104"/>
        <v>0</v>
      </c>
      <c r="AI300" s="16"/>
      <c r="AJ300" s="13">
        <f t="shared" si="105"/>
        <v>0</v>
      </c>
      <c r="AK300" s="24"/>
      <c r="AL300" s="22">
        <f t="shared" si="106"/>
        <v>0</v>
      </c>
      <c r="AM300" s="24"/>
      <c r="AN300" s="13">
        <f t="shared" si="107"/>
        <v>0</v>
      </c>
      <c r="AO300" s="24"/>
      <c r="AP300" s="22">
        <f t="shared" si="108"/>
        <v>0</v>
      </c>
      <c r="AQ300" s="24"/>
      <c r="AR300" s="22">
        <f t="shared" si="109"/>
        <v>0</v>
      </c>
      <c r="AS300" s="24"/>
      <c r="AT300" s="22">
        <f t="shared" si="110"/>
        <v>0</v>
      </c>
      <c r="AU300" s="24"/>
      <c r="AV300" s="22">
        <f t="shared" si="111"/>
        <v>0</v>
      </c>
      <c r="AW300" s="187">
        <f t="shared" si="112"/>
        <v>2</v>
      </c>
    </row>
    <row r="301" spans="2:49" s="33" customFormat="1">
      <c r="B301" s="119" t="s">
        <v>366</v>
      </c>
      <c r="C301" s="43">
        <v>25.5</v>
      </c>
      <c r="D301" s="23">
        <f>origine!E305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13">
        <f t="shared" si="115"/>
        <v>0</v>
      </c>
      <c r="Y301" s="16"/>
      <c r="Z301" s="13">
        <f t="shared" si="101"/>
        <v>0</v>
      </c>
      <c r="AA301" s="16"/>
      <c r="AB301" s="13">
        <f t="shared" si="114"/>
        <v>0</v>
      </c>
      <c r="AC301" s="24"/>
      <c r="AD301" s="22">
        <f t="shared" si="102"/>
        <v>0</v>
      </c>
      <c r="AE301" s="24"/>
      <c r="AF301" s="22">
        <f t="shared" si="103"/>
        <v>0</v>
      </c>
      <c r="AG301" s="16"/>
      <c r="AH301" s="13">
        <f t="shared" si="104"/>
        <v>0</v>
      </c>
      <c r="AI301" s="16"/>
      <c r="AJ301" s="13">
        <f t="shared" si="105"/>
        <v>0</v>
      </c>
      <c r="AK301" s="24"/>
      <c r="AL301" s="22">
        <f t="shared" si="106"/>
        <v>0</v>
      </c>
      <c r="AM301" s="24"/>
      <c r="AN301" s="13">
        <f t="shared" si="107"/>
        <v>0</v>
      </c>
      <c r="AO301" s="24"/>
      <c r="AP301" s="22">
        <f t="shared" si="108"/>
        <v>0</v>
      </c>
      <c r="AQ301" s="24"/>
      <c r="AR301" s="22">
        <f t="shared" si="109"/>
        <v>0</v>
      </c>
      <c r="AS301" s="24"/>
      <c r="AT301" s="22">
        <f t="shared" si="110"/>
        <v>0</v>
      </c>
      <c r="AU301" s="24"/>
      <c r="AV301" s="22">
        <f t="shared" si="111"/>
        <v>0</v>
      </c>
      <c r="AW301" s="187">
        <f t="shared" si="112"/>
        <v>0</v>
      </c>
    </row>
    <row r="302" spans="2:49" s="33" customFormat="1">
      <c r="B302" s="47" t="s">
        <v>367</v>
      </c>
      <c r="C302" s="43">
        <v>6.5</v>
      </c>
      <c r="D302" s="23">
        <f>origine!E306</f>
        <v>0</v>
      </c>
      <c r="E302" s="24"/>
      <c r="F302" s="22">
        <f t="shared" si="93"/>
        <v>0</v>
      </c>
      <c r="G302" s="24">
        <v>2</v>
      </c>
      <c r="H302" s="22">
        <v>14.04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13">
        <f t="shared" si="115"/>
        <v>0</v>
      </c>
      <c r="Y302" s="16"/>
      <c r="Z302" s="13">
        <f t="shared" si="101"/>
        <v>0</v>
      </c>
      <c r="AA302" s="16"/>
      <c r="AB302" s="13">
        <f t="shared" si="114"/>
        <v>0</v>
      </c>
      <c r="AC302" s="24"/>
      <c r="AD302" s="22">
        <f t="shared" si="102"/>
        <v>0</v>
      </c>
      <c r="AE302" s="24"/>
      <c r="AF302" s="22">
        <f t="shared" si="103"/>
        <v>0</v>
      </c>
      <c r="AG302" s="16"/>
      <c r="AH302" s="13">
        <f t="shared" si="104"/>
        <v>0</v>
      </c>
      <c r="AI302" s="16"/>
      <c r="AJ302" s="13">
        <f t="shared" si="105"/>
        <v>0</v>
      </c>
      <c r="AK302" s="24"/>
      <c r="AL302" s="22">
        <f t="shared" si="106"/>
        <v>0</v>
      </c>
      <c r="AM302" s="24"/>
      <c r="AN302" s="13">
        <f t="shared" si="107"/>
        <v>0</v>
      </c>
      <c r="AO302" s="24"/>
      <c r="AP302" s="22">
        <f t="shared" si="108"/>
        <v>0</v>
      </c>
      <c r="AQ302" s="24"/>
      <c r="AR302" s="22">
        <f t="shared" si="109"/>
        <v>0</v>
      </c>
      <c r="AS302" s="24"/>
      <c r="AT302" s="22">
        <f t="shared" si="110"/>
        <v>0</v>
      </c>
      <c r="AU302" s="24"/>
      <c r="AV302" s="22">
        <f t="shared" si="111"/>
        <v>0</v>
      </c>
      <c r="AW302" s="187">
        <f t="shared" si="112"/>
        <v>2</v>
      </c>
    </row>
    <row r="303" spans="2:49" s="33" customFormat="1">
      <c r="B303" s="47" t="s">
        <v>368</v>
      </c>
      <c r="C303" s="43">
        <v>3.75</v>
      </c>
      <c r="D303" s="23">
        <f>origine!E307</f>
        <v>0</v>
      </c>
      <c r="E303" s="24"/>
      <c r="F303" s="22"/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13">
        <f t="shared" si="115"/>
        <v>0</v>
      </c>
      <c r="Y303" s="16"/>
      <c r="Z303" s="13">
        <f t="shared" si="101"/>
        <v>0</v>
      </c>
      <c r="AA303" s="16"/>
      <c r="AB303" s="13">
        <f t="shared" si="114"/>
        <v>0</v>
      </c>
      <c r="AC303" s="24"/>
      <c r="AD303" s="22">
        <f t="shared" si="102"/>
        <v>0</v>
      </c>
      <c r="AE303" s="24"/>
      <c r="AF303" s="22">
        <f t="shared" si="103"/>
        <v>0</v>
      </c>
      <c r="AG303" s="16"/>
      <c r="AH303" s="13">
        <f t="shared" si="104"/>
        <v>0</v>
      </c>
      <c r="AI303" s="16"/>
      <c r="AJ303" s="13">
        <f t="shared" si="105"/>
        <v>0</v>
      </c>
      <c r="AK303" s="24"/>
      <c r="AL303" s="22">
        <f t="shared" si="106"/>
        <v>0</v>
      </c>
      <c r="AM303" s="24"/>
      <c r="AN303" s="13">
        <f t="shared" si="107"/>
        <v>0</v>
      </c>
      <c r="AO303" s="24"/>
      <c r="AP303" s="22">
        <f t="shared" si="108"/>
        <v>0</v>
      </c>
      <c r="AQ303" s="24"/>
      <c r="AR303" s="22">
        <f t="shared" si="109"/>
        <v>0</v>
      </c>
      <c r="AS303" s="24"/>
      <c r="AT303" s="22">
        <f t="shared" si="110"/>
        <v>0</v>
      </c>
      <c r="AU303" s="24"/>
      <c r="AV303" s="22">
        <f t="shared" si="111"/>
        <v>0</v>
      </c>
      <c r="AW303" s="187">
        <f t="shared" si="112"/>
        <v>0</v>
      </c>
    </row>
    <row r="304" spans="2:49" s="33" customFormat="1">
      <c r="B304" s="47" t="s">
        <v>369</v>
      </c>
      <c r="C304" s="43">
        <v>6</v>
      </c>
      <c r="D304" s="23"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13">
        <f t="shared" si="115"/>
        <v>0</v>
      </c>
      <c r="Y304" s="16"/>
      <c r="Z304" s="13">
        <f t="shared" si="101"/>
        <v>0</v>
      </c>
      <c r="AA304" s="16"/>
      <c r="AB304" s="13">
        <f t="shared" si="114"/>
        <v>0</v>
      </c>
      <c r="AC304" s="24"/>
      <c r="AD304" s="22">
        <f t="shared" si="102"/>
        <v>0</v>
      </c>
      <c r="AE304" s="24"/>
      <c r="AF304" s="22">
        <f t="shared" si="103"/>
        <v>0</v>
      </c>
      <c r="AG304" s="16"/>
      <c r="AH304" s="13">
        <f t="shared" si="104"/>
        <v>0</v>
      </c>
      <c r="AI304" s="16"/>
      <c r="AJ304" s="13">
        <f t="shared" si="105"/>
        <v>0</v>
      </c>
      <c r="AK304" s="24"/>
      <c r="AL304" s="22">
        <f t="shared" si="106"/>
        <v>0</v>
      </c>
      <c r="AM304" s="24"/>
      <c r="AN304" s="13">
        <f t="shared" si="107"/>
        <v>0</v>
      </c>
      <c r="AO304" s="24"/>
      <c r="AP304" s="22">
        <f t="shared" si="108"/>
        <v>0</v>
      </c>
      <c r="AQ304" s="24"/>
      <c r="AR304" s="22">
        <f t="shared" si="109"/>
        <v>0</v>
      </c>
      <c r="AS304" s="24"/>
      <c r="AT304" s="22">
        <f t="shared" si="110"/>
        <v>0</v>
      </c>
      <c r="AU304" s="24"/>
      <c r="AV304" s="22">
        <f t="shared" si="111"/>
        <v>0</v>
      </c>
      <c r="AW304" s="187">
        <f t="shared" si="112"/>
        <v>0</v>
      </c>
    </row>
    <row r="305" spans="2:50" s="33" customFormat="1">
      <c r="B305" s="47" t="s">
        <v>370</v>
      </c>
      <c r="C305" s="43">
        <v>4.5</v>
      </c>
      <c r="D305" s="23"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13">
        <f t="shared" si="115"/>
        <v>0</v>
      </c>
      <c r="Y305" s="16"/>
      <c r="Z305" s="13">
        <f t="shared" si="101"/>
        <v>0</v>
      </c>
      <c r="AA305" s="16"/>
      <c r="AB305" s="13">
        <f t="shared" si="114"/>
        <v>0</v>
      </c>
      <c r="AC305" s="24"/>
      <c r="AD305" s="22">
        <f t="shared" si="102"/>
        <v>0</v>
      </c>
      <c r="AE305" s="24"/>
      <c r="AF305" s="22">
        <f t="shared" si="103"/>
        <v>0</v>
      </c>
      <c r="AG305" s="16"/>
      <c r="AH305" s="13">
        <f t="shared" si="104"/>
        <v>0</v>
      </c>
      <c r="AI305" s="16"/>
      <c r="AJ305" s="13">
        <f t="shared" si="105"/>
        <v>0</v>
      </c>
      <c r="AK305" s="24"/>
      <c r="AL305" s="22">
        <f t="shared" si="106"/>
        <v>0</v>
      </c>
      <c r="AM305" s="24"/>
      <c r="AN305" s="13">
        <f t="shared" si="107"/>
        <v>0</v>
      </c>
      <c r="AO305" s="24"/>
      <c r="AP305" s="22">
        <f t="shared" si="108"/>
        <v>0</v>
      </c>
      <c r="AQ305" s="24"/>
      <c r="AR305" s="22">
        <f t="shared" si="109"/>
        <v>0</v>
      </c>
      <c r="AS305" s="24"/>
      <c r="AT305" s="22">
        <f t="shared" si="110"/>
        <v>0</v>
      </c>
      <c r="AU305" s="24"/>
      <c r="AV305" s="22">
        <f t="shared" si="111"/>
        <v>0</v>
      </c>
      <c r="AW305" s="187">
        <f t="shared" si="112"/>
        <v>0</v>
      </c>
    </row>
    <row r="306" spans="2:50" s="33" customFormat="1">
      <c r="B306" s="47" t="s">
        <v>371</v>
      </c>
      <c r="C306" s="43">
        <v>4.25</v>
      </c>
      <c r="D306" s="23"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34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13">
        <f t="shared" si="115"/>
        <v>0</v>
      </c>
      <c r="Y306" s="16"/>
      <c r="Z306" s="13">
        <f t="shared" si="101"/>
        <v>0</v>
      </c>
      <c r="AA306" s="16"/>
      <c r="AB306" s="13">
        <f t="shared" si="114"/>
        <v>0</v>
      </c>
      <c r="AC306" s="24"/>
      <c r="AD306" s="22">
        <f t="shared" si="102"/>
        <v>0</v>
      </c>
      <c r="AE306" s="24"/>
      <c r="AF306" s="22">
        <f t="shared" si="103"/>
        <v>0</v>
      </c>
      <c r="AG306" s="34"/>
      <c r="AH306" s="13">
        <f t="shared" si="104"/>
        <v>0</v>
      </c>
      <c r="AI306" s="16"/>
      <c r="AJ306" s="13">
        <f t="shared" si="105"/>
        <v>0</v>
      </c>
      <c r="AK306" s="24"/>
      <c r="AL306" s="22">
        <f t="shared" si="106"/>
        <v>0</v>
      </c>
      <c r="AM306" s="24"/>
      <c r="AN306" s="13">
        <f t="shared" si="107"/>
        <v>0</v>
      </c>
      <c r="AO306" s="24"/>
      <c r="AP306" s="22">
        <f t="shared" si="108"/>
        <v>0</v>
      </c>
      <c r="AQ306" s="24"/>
      <c r="AR306" s="22">
        <f t="shared" si="109"/>
        <v>0</v>
      </c>
      <c r="AS306" s="24"/>
      <c r="AT306" s="22">
        <f t="shared" si="110"/>
        <v>0</v>
      </c>
      <c r="AU306" s="24"/>
      <c r="AV306" s="22">
        <f t="shared" si="111"/>
        <v>0</v>
      </c>
      <c r="AW306" s="187">
        <f t="shared" si="112"/>
        <v>0</v>
      </c>
    </row>
    <row r="307" spans="2:50" s="33" customFormat="1" ht="15" thickBot="1">
      <c r="B307" s="47" t="s">
        <v>372</v>
      </c>
      <c r="C307" s="43">
        <v>3</v>
      </c>
      <c r="D307" s="23">
        <f>origine!E308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34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13">
        <f t="shared" si="115"/>
        <v>0</v>
      </c>
      <c r="Y307" s="16"/>
      <c r="Z307" s="13">
        <f t="shared" si="101"/>
        <v>0</v>
      </c>
      <c r="AA307" s="16"/>
      <c r="AB307" s="13">
        <f t="shared" si="114"/>
        <v>0</v>
      </c>
      <c r="AC307" s="24"/>
      <c r="AD307" s="22">
        <f t="shared" si="102"/>
        <v>0</v>
      </c>
      <c r="AE307" s="24"/>
      <c r="AF307" s="22">
        <f t="shared" si="103"/>
        <v>0</v>
      </c>
      <c r="AG307" s="34"/>
      <c r="AH307" s="13">
        <f t="shared" si="104"/>
        <v>0</v>
      </c>
      <c r="AI307" s="16"/>
      <c r="AJ307" s="13">
        <f t="shared" si="105"/>
        <v>0</v>
      </c>
      <c r="AK307" s="24"/>
      <c r="AL307" s="22">
        <f t="shared" si="106"/>
        <v>0</v>
      </c>
      <c r="AM307" s="24"/>
      <c r="AN307" s="13">
        <f t="shared" si="107"/>
        <v>0</v>
      </c>
      <c r="AO307" s="24"/>
      <c r="AP307" s="22">
        <f t="shared" si="108"/>
        <v>0</v>
      </c>
      <c r="AQ307" s="24"/>
      <c r="AR307" s="22">
        <f t="shared" si="109"/>
        <v>0</v>
      </c>
      <c r="AS307" s="24"/>
      <c r="AT307" s="22">
        <f t="shared" si="110"/>
        <v>0</v>
      </c>
      <c r="AU307" s="24"/>
      <c r="AV307" s="22">
        <f t="shared" si="111"/>
        <v>0</v>
      </c>
      <c r="AW307" s="187">
        <f t="shared" si="112"/>
        <v>0</v>
      </c>
    </row>
    <row r="308" spans="2:50" s="33" customFormat="1" ht="15" thickBot="1">
      <c r="B308" s="94" t="s">
        <v>9</v>
      </c>
      <c r="C308" s="95"/>
      <c r="D308" s="23">
        <f>origine!E309</f>
        <v>0</v>
      </c>
      <c r="E308" s="24"/>
      <c r="F308" s="22">
        <f t="shared" si="93"/>
        <v>0</v>
      </c>
      <c r="G308" s="24"/>
      <c r="H308" s="22">
        <f t="shared" si="94"/>
        <v>0</v>
      </c>
      <c r="I308" s="24"/>
      <c r="J308" s="22">
        <f t="shared" si="113"/>
        <v>0</v>
      </c>
      <c r="K308" s="24"/>
      <c r="L308" s="22">
        <f t="shared" si="95"/>
        <v>0</v>
      </c>
      <c r="M308" s="24"/>
      <c r="N308" s="22">
        <f t="shared" si="96"/>
        <v>0</v>
      </c>
      <c r="O308" s="24"/>
      <c r="P308" s="22">
        <f t="shared" si="97"/>
        <v>0</v>
      </c>
      <c r="Q308" s="34"/>
      <c r="R308" s="13">
        <f t="shared" si="98"/>
        <v>0</v>
      </c>
      <c r="S308" s="16"/>
      <c r="T308" s="13">
        <f t="shared" si="99"/>
        <v>0</v>
      </c>
      <c r="U308" s="16"/>
      <c r="V308" s="13">
        <f t="shared" si="100"/>
        <v>0</v>
      </c>
      <c r="W308" s="16"/>
      <c r="X308" s="13">
        <f t="shared" si="115"/>
        <v>0</v>
      </c>
      <c r="Y308" s="34"/>
      <c r="Z308" s="13">
        <f t="shared" si="101"/>
        <v>0</v>
      </c>
      <c r="AA308" s="16"/>
      <c r="AB308" s="13">
        <f t="shared" si="114"/>
        <v>0</v>
      </c>
      <c r="AC308" s="24"/>
      <c r="AD308" s="22">
        <f t="shared" si="102"/>
        <v>0</v>
      </c>
      <c r="AE308" s="24"/>
      <c r="AF308" s="22">
        <f t="shared" si="103"/>
        <v>0</v>
      </c>
      <c r="AG308" s="34"/>
      <c r="AH308" s="13">
        <f t="shared" si="104"/>
        <v>0</v>
      </c>
      <c r="AI308" s="16"/>
      <c r="AJ308" s="13">
        <f t="shared" si="105"/>
        <v>0</v>
      </c>
      <c r="AK308" s="24"/>
      <c r="AL308" s="22">
        <f t="shared" si="106"/>
        <v>0</v>
      </c>
      <c r="AM308" s="24"/>
      <c r="AN308" s="13">
        <f t="shared" si="107"/>
        <v>0</v>
      </c>
      <c r="AO308" s="24"/>
      <c r="AP308" s="22">
        <f t="shared" si="108"/>
        <v>0</v>
      </c>
      <c r="AQ308" s="24"/>
      <c r="AR308" s="22">
        <f t="shared" si="109"/>
        <v>0</v>
      </c>
      <c r="AS308" s="24"/>
      <c r="AT308" s="22">
        <f t="shared" si="110"/>
        <v>0</v>
      </c>
      <c r="AU308" s="24"/>
      <c r="AV308" s="22">
        <f t="shared" si="111"/>
        <v>0</v>
      </c>
      <c r="AW308" s="187">
        <f t="shared" si="112"/>
        <v>0</v>
      </c>
    </row>
    <row r="309" spans="2:50" s="33" customFormat="1">
      <c r="B309" s="106" t="s">
        <v>96</v>
      </c>
      <c r="C309" s="43">
        <v>6</v>
      </c>
      <c r="D309" s="23">
        <f>origine!E310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34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13">
        <f t="shared" si="115"/>
        <v>0</v>
      </c>
      <c r="Y309" s="34"/>
      <c r="Z309" s="13">
        <f t="shared" si="101"/>
        <v>0</v>
      </c>
      <c r="AA309" s="16"/>
      <c r="AB309" s="13">
        <f t="shared" si="114"/>
        <v>0</v>
      </c>
      <c r="AC309" s="24"/>
      <c r="AD309" s="22">
        <f t="shared" si="102"/>
        <v>0</v>
      </c>
      <c r="AE309" s="24"/>
      <c r="AF309" s="22">
        <f t="shared" si="103"/>
        <v>0</v>
      </c>
      <c r="AG309" s="34"/>
      <c r="AH309" s="13">
        <f t="shared" si="104"/>
        <v>0</v>
      </c>
      <c r="AI309" s="16"/>
      <c r="AJ309" s="13">
        <f t="shared" si="105"/>
        <v>0</v>
      </c>
      <c r="AK309" s="24"/>
      <c r="AL309" s="22">
        <f t="shared" si="106"/>
        <v>0</v>
      </c>
      <c r="AM309" s="24"/>
      <c r="AN309" s="13">
        <f t="shared" si="107"/>
        <v>0</v>
      </c>
      <c r="AO309" s="24"/>
      <c r="AP309" s="22">
        <f t="shared" si="108"/>
        <v>0</v>
      </c>
      <c r="AQ309" s="24"/>
      <c r="AR309" s="22">
        <f t="shared" si="109"/>
        <v>0</v>
      </c>
      <c r="AS309" s="24"/>
      <c r="AT309" s="22">
        <f t="shared" si="110"/>
        <v>0</v>
      </c>
      <c r="AU309" s="24"/>
      <c r="AV309" s="22">
        <f t="shared" si="111"/>
        <v>0</v>
      </c>
      <c r="AW309" s="187">
        <f t="shared" si="112"/>
        <v>0</v>
      </c>
    </row>
    <row r="310" spans="2:50" s="33" customFormat="1">
      <c r="B310" s="47" t="s">
        <v>97</v>
      </c>
      <c r="C310" s="43">
        <v>3.5</v>
      </c>
      <c r="D310" s="23">
        <f>origine!E311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34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13">
        <f t="shared" si="115"/>
        <v>0</v>
      </c>
      <c r="Y310" s="34"/>
      <c r="Z310" s="13">
        <f t="shared" si="101"/>
        <v>0</v>
      </c>
      <c r="AA310" s="16"/>
      <c r="AB310" s="13">
        <f t="shared" si="114"/>
        <v>0</v>
      </c>
      <c r="AC310" s="24"/>
      <c r="AD310" s="22">
        <f t="shared" si="102"/>
        <v>0</v>
      </c>
      <c r="AE310" s="24"/>
      <c r="AF310" s="22">
        <f t="shared" si="103"/>
        <v>0</v>
      </c>
      <c r="AG310" s="34"/>
      <c r="AH310" s="13">
        <f t="shared" si="104"/>
        <v>0</v>
      </c>
      <c r="AI310" s="16"/>
      <c r="AJ310" s="13">
        <f t="shared" si="105"/>
        <v>0</v>
      </c>
      <c r="AK310" s="24"/>
      <c r="AL310" s="22">
        <f t="shared" si="106"/>
        <v>0</v>
      </c>
      <c r="AM310" s="24"/>
      <c r="AN310" s="13">
        <f t="shared" si="107"/>
        <v>0</v>
      </c>
      <c r="AO310" s="24"/>
      <c r="AP310" s="22">
        <f t="shared" si="108"/>
        <v>0</v>
      </c>
      <c r="AQ310" s="24"/>
      <c r="AR310" s="22">
        <f t="shared" si="109"/>
        <v>0</v>
      </c>
      <c r="AS310" s="24"/>
      <c r="AT310" s="22">
        <f t="shared" si="110"/>
        <v>0</v>
      </c>
      <c r="AU310" s="24"/>
      <c r="AV310" s="22">
        <f t="shared" si="111"/>
        <v>0</v>
      </c>
      <c r="AW310" s="187">
        <f t="shared" si="112"/>
        <v>0</v>
      </c>
    </row>
    <row r="311" spans="2:50" s="33" customFormat="1">
      <c r="B311" s="156" t="s">
        <v>167</v>
      </c>
      <c r="C311" s="168"/>
      <c r="D311" s="23">
        <f>origine!E312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34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13">
        <f t="shared" si="115"/>
        <v>0</v>
      </c>
      <c r="Y311" s="34"/>
      <c r="Z311" s="13">
        <f t="shared" si="101"/>
        <v>0</v>
      </c>
      <c r="AA311" s="16"/>
      <c r="AB311" s="13">
        <f t="shared" si="114"/>
        <v>0</v>
      </c>
      <c r="AC311" s="24"/>
      <c r="AD311" s="22">
        <f t="shared" si="102"/>
        <v>0</v>
      </c>
      <c r="AE311" s="24"/>
      <c r="AF311" s="22">
        <f t="shared" si="103"/>
        <v>0</v>
      </c>
      <c r="AG311" s="34"/>
      <c r="AH311" s="13">
        <f t="shared" si="104"/>
        <v>0</v>
      </c>
      <c r="AI311" s="16"/>
      <c r="AJ311" s="13">
        <f t="shared" si="105"/>
        <v>0</v>
      </c>
      <c r="AK311" s="24"/>
      <c r="AL311" s="22">
        <f t="shared" si="106"/>
        <v>0</v>
      </c>
      <c r="AM311" s="24"/>
      <c r="AN311" s="13">
        <f t="shared" si="107"/>
        <v>0</v>
      </c>
      <c r="AO311" s="24"/>
      <c r="AP311" s="22">
        <f t="shared" si="108"/>
        <v>0</v>
      </c>
      <c r="AQ311" s="24"/>
      <c r="AR311" s="22">
        <f t="shared" si="109"/>
        <v>0</v>
      </c>
      <c r="AS311" s="24"/>
      <c r="AT311" s="22">
        <f t="shared" si="110"/>
        <v>0</v>
      </c>
      <c r="AU311" s="24"/>
      <c r="AV311" s="22">
        <f t="shared" si="111"/>
        <v>0</v>
      </c>
      <c r="AW311" s="187">
        <f t="shared" si="112"/>
        <v>0</v>
      </c>
    </row>
    <row r="312" spans="2:50" s="33" customFormat="1">
      <c r="B312" s="141" t="s">
        <v>385</v>
      </c>
      <c r="C312" s="142"/>
      <c r="D312" s="23">
        <f>origine!E313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34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13">
        <f t="shared" si="115"/>
        <v>0</v>
      </c>
      <c r="Y312" s="34"/>
      <c r="Z312" s="13">
        <f t="shared" si="101"/>
        <v>0</v>
      </c>
      <c r="AA312" s="16"/>
      <c r="AB312" s="13">
        <f t="shared" si="114"/>
        <v>0</v>
      </c>
      <c r="AC312" s="24"/>
      <c r="AD312" s="22">
        <f t="shared" si="102"/>
        <v>0</v>
      </c>
      <c r="AE312" s="24"/>
      <c r="AF312" s="22">
        <f t="shared" si="103"/>
        <v>0</v>
      </c>
      <c r="AG312" s="34"/>
      <c r="AH312" s="13">
        <f t="shared" si="104"/>
        <v>0</v>
      </c>
      <c r="AI312" s="16"/>
      <c r="AJ312" s="13">
        <f t="shared" si="105"/>
        <v>0</v>
      </c>
      <c r="AK312" s="24"/>
      <c r="AL312" s="22">
        <f t="shared" si="106"/>
        <v>0</v>
      </c>
      <c r="AM312" s="24"/>
      <c r="AN312" s="13">
        <f t="shared" si="107"/>
        <v>0</v>
      </c>
      <c r="AO312" s="24"/>
      <c r="AP312" s="22">
        <f t="shared" si="108"/>
        <v>0</v>
      </c>
      <c r="AQ312" s="24"/>
      <c r="AR312" s="22">
        <f t="shared" si="109"/>
        <v>0</v>
      </c>
      <c r="AS312" s="24"/>
      <c r="AT312" s="22">
        <f t="shared" si="110"/>
        <v>0</v>
      </c>
      <c r="AU312" s="24"/>
      <c r="AV312" s="22">
        <f t="shared" si="111"/>
        <v>0</v>
      </c>
      <c r="AW312" s="187">
        <f t="shared" si="112"/>
        <v>0</v>
      </c>
    </row>
    <row r="313" spans="2:50" s="33" customFormat="1" ht="15">
      <c r="B313" s="117" t="s">
        <v>296</v>
      </c>
      <c r="C313" s="170">
        <v>8</v>
      </c>
      <c r="D313" s="23">
        <f>origine!E314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34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13">
        <f t="shared" si="115"/>
        <v>0</v>
      </c>
      <c r="Y313" s="34"/>
      <c r="Z313" s="13">
        <f t="shared" si="101"/>
        <v>0</v>
      </c>
      <c r="AA313" s="16"/>
      <c r="AB313" s="13">
        <f t="shared" si="114"/>
        <v>0</v>
      </c>
      <c r="AC313" s="24"/>
      <c r="AD313" s="22">
        <f t="shared" si="102"/>
        <v>0</v>
      </c>
      <c r="AE313" s="24"/>
      <c r="AF313" s="22">
        <f t="shared" si="103"/>
        <v>0</v>
      </c>
      <c r="AG313" s="34"/>
      <c r="AH313" s="13">
        <f t="shared" si="104"/>
        <v>0</v>
      </c>
      <c r="AI313" s="16"/>
      <c r="AJ313" s="13">
        <f t="shared" si="105"/>
        <v>0</v>
      </c>
      <c r="AK313" s="24"/>
      <c r="AL313" s="22">
        <f t="shared" si="106"/>
        <v>0</v>
      </c>
      <c r="AM313" s="24"/>
      <c r="AN313" s="13">
        <f t="shared" si="107"/>
        <v>0</v>
      </c>
      <c r="AO313" s="24"/>
      <c r="AP313" s="22">
        <f t="shared" si="108"/>
        <v>0</v>
      </c>
      <c r="AQ313" s="24"/>
      <c r="AR313" s="22">
        <f t="shared" si="109"/>
        <v>0</v>
      </c>
      <c r="AS313" s="24"/>
      <c r="AT313" s="22">
        <f t="shared" si="110"/>
        <v>0</v>
      </c>
      <c r="AU313" s="24"/>
      <c r="AV313" s="22">
        <f t="shared" si="111"/>
        <v>0</v>
      </c>
      <c r="AW313" s="187">
        <f t="shared" si="112"/>
        <v>0</v>
      </c>
    </row>
    <row r="314" spans="2:50" s="33" customFormat="1" ht="16" thickBot="1">
      <c r="B314" s="117" t="s">
        <v>297</v>
      </c>
      <c r="C314" s="170">
        <v>17</v>
      </c>
      <c r="D314" s="23">
        <f>origine!E315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34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13">
        <f t="shared" si="115"/>
        <v>0</v>
      </c>
      <c r="Y314" s="34"/>
      <c r="Z314" s="13">
        <f t="shared" si="101"/>
        <v>0</v>
      </c>
      <c r="AA314" s="16"/>
      <c r="AB314" s="13">
        <f t="shared" si="114"/>
        <v>0</v>
      </c>
      <c r="AC314" s="24"/>
      <c r="AD314" s="22">
        <f t="shared" si="102"/>
        <v>0</v>
      </c>
      <c r="AE314" s="24"/>
      <c r="AF314" s="22">
        <f t="shared" si="103"/>
        <v>0</v>
      </c>
      <c r="AG314" s="34"/>
      <c r="AH314" s="13">
        <f t="shared" si="104"/>
        <v>0</v>
      </c>
      <c r="AI314" s="16"/>
      <c r="AJ314" s="13">
        <f t="shared" si="105"/>
        <v>0</v>
      </c>
      <c r="AK314" s="24"/>
      <c r="AL314" s="22">
        <f t="shared" si="106"/>
        <v>0</v>
      </c>
      <c r="AM314" s="24"/>
      <c r="AN314" s="13">
        <f t="shared" si="107"/>
        <v>0</v>
      </c>
      <c r="AO314" s="24"/>
      <c r="AP314" s="22">
        <f t="shared" si="108"/>
        <v>0</v>
      </c>
      <c r="AQ314" s="24"/>
      <c r="AR314" s="22">
        <f t="shared" si="109"/>
        <v>0</v>
      </c>
      <c r="AS314" s="24"/>
      <c r="AT314" s="22">
        <f t="shared" si="110"/>
        <v>0</v>
      </c>
      <c r="AU314" s="24"/>
      <c r="AV314" s="22">
        <f t="shared" si="111"/>
        <v>0</v>
      </c>
      <c r="AW314" s="187">
        <f t="shared" si="112"/>
        <v>0</v>
      </c>
    </row>
    <row r="315" spans="2:50" s="33" customFormat="1" ht="16" thickBot="1">
      <c r="B315" s="117" t="s">
        <v>298</v>
      </c>
      <c r="C315" s="170">
        <v>10</v>
      </c>
      <c r="D315" s="23">
        <f>origine!E316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 t="shared" si="113"/>
        <v>0</v>
      </c>
      <c r="K315" s="24"/>
      <c r="L315" s="22">
        <f t="shared" si="95"/>
        <v>0</v>
      </c>
      <c r="M315" s="24"/>
      <c r="N315" s="22">
        <f t="shared" si="96"/>
        <v>0</v>
      </c>
      <c r="O315" s="24"/>
      <c r="P315" s="22">
        <f t="shared" si="97"/>
        <v>0</v>
      </c>
      <c r="Q315" s="34"/>
      <c r="R315" s="13">
        <f t="shared" si="98"/>
        <v>0</v>
      </c>
      <c r="S315" s="16"/>
      <c r="T315" s="13">
        <f t="shared" si="99"/>
        <v>0</v>
      </c>
      <c r="U315" s="16"/>
      <c r="V315" s="13">
        <f t="shared" si="100"/>
        <v>0</v>
      </c>
      <c r="W315" s="16"/>
      <c r="X315" s="13">
        <f t="shared" si="115"/>
        <v>0</v>
      </c>
      <c r="Y315" s="34"/>
      <c r="Z315" s="13">
        <f t="shared" si="101"/>
        <v>0</v>
      </c>
      <c r="AA315" s="16"/>
      <c r="AB315" s="13">
        <f t="shared" si="114"/>
        <v>0</v>
      </c>
      <c r="AC315" s="24"/>
      <c r="AD315" s="22">
        <f t="shared" si="102"/>
        <v>0</v>
      </c>
      <c r="AE315" s="24"/>
      <c r="AF315" s="22">
        <f t="shared" si="103"/>
        <v>0</v>
      </c>
      <c r="AG315" s="34"/>
      <c r="AH315" s="13">
        <f t="shared" si="104"/>
        <v>0</v>
      </c>
      <c r="AI315" s="16"/>
      <c r="AJ315" s="13">
        <f t="shared" si="105"/>
        <v>0</v>
      </c>
      <c r="AK315" s="24"/>
      <c r="AL315" s="22">
        <f t="shared" si="106"/>
        <v>0</v>
      </c>
      <c r="AM315" s="24"/>
      <c r="AN315" s="13">
        <f t="shared" si="107"/>
        <v>0</v>
      </c>
      <c r="AO315" s="24"/>
      <c r="AP315" s="22">
        <f t="shared" si="108"/>
        <v>0</v>
      </c>
      <c r="AQ315" s="24"/>
      <c r="AR315" s="22">
        <f t="shared" si="109"/>
        <v>0</v>
      </c>
      <c r="AS315" s="24"/>
      <c r="AT315" s="22">
        <f t="shared" si="110"/>
        <v>0</v>
      </c>
      <c r="AU315" s="24"/>
      <c r="AV315" s="22">
        <f t="shared" si="111"/>
        <v>0</v>
      </c>
      <c r="AW315" s="187">
        <f t="shared" si="112"/>
        <v>0</v>
      </c>
      <c r="AX315" s="20">
        <f t="shared" ref="AX315" si="116">SUM(AV315,AT315,AR315,AP315,AN315,AL315,AJ315,AH315,AF315,AD315,AB315,Z315,X315,V315,T315,R315,P315,N315,L315,J315,H315,F315)</f>
        <v>0</v>
      </c>
    </row>
    <row r="316" spans="2:50" ht="15">
      <c r="B316" s="117" t="s">
        <v>299</v>
      </c>
      <c r="C316" s="170">
        <v>19</v>
      </c>
      <c r="D316" s="23">
        <f>origine!E317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34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13">
        <f t="shared" si="115"/>
        <v>0</v>
      </c>
      <c r="Y316" s="34"/>
      <c r="Z316" s="13">
        <f t="shared" si="101"/>
        <v>0</v>
      </c>
      <c r="AA316" s="16"/>
      <c r="AB316" s="13">
        <f t="shared" si="114"/>
        <v>0</v>
      </c>
      <c r="AC316" s="24"/>
      <c r="AD316" s="22">
        <f t="shared" si="102"/>
        <v>0</v>
      </c>
      <c r="AE316" s="24"/>
      <c r="AF316" s="22">
        <f t="shared" si="103"/>
        <v>0</v>
      </c>
      <c r="AG316" s="34"/>
      <c r="AH316" s="13">
        <f t="shared" si="104"/>
        <v>0</v>
      </c>
      <c r="AI316" s="16"/>
      <c r="AJ316" s="13">
        <f t="shared" si="105"/>
        <v>0</v>
      </c>
      <c r="AK316" s="24"/>
      <c r="AL316" s="22">
        <f t="shared" si="106"/>
        <v>0</v>
      </c>
      <c r="AM316" s="24"/>
      <c r="AN316" s="13">
        <f t="shared" si="107"/>
        <v>0</v>
      </c>
      <c r="AO316" s="24"/>
      <c r="AP316" s="22">
        <f t="shared" si="108"/>
        <v>0</v>
      </c>
      <c r="AQ316" s="24"/>
      <c r="AR316" s="22">
        <f t="shared" si="109"/>
        <v>0</v>
      </c>
      <c r="AS316" s="24"/>
      <c r="AT316" s="22">
        <f t="shared" si="110"/>
        <v>0</v>
      </c>
      <c r="AU316" s="24"/>
      <c r="AV316" s="22">
        <f t="shared" si="111"/>
        <v>0</v>
      </c>
      <c r="AW316" s="187">
        <f t="shared" si="112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300</v>
      </c>
      <c r="C317" s="170">
        <v>10</v>
      </c>
      <c r="D317" s="23">
        <f>origine!E318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34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13">
        <f t="shared" si="115"/>
        <v>0</v>
      </c>
      <c r="Y317" s="34"/>
      <c r="Z317" s="13">
        <f t="shared" si="101"/>
        <v>0</v>
      </c>
      <c r="AA317" s="16"/>
      <c r="AB317" s="13">
        <f t="shared" si="114"/>
        <v>0</v>
      </c>
      <c r="AC317" s="24"/>
      <c r="AD317" s="22">
        <f t="shared" si="102"/>
        <v>0</v>
      </c>
      <c r="AE317" s="24"/>
      <c r="AF317" s="22">
        <f t="shared" si="103"/>
        <v>0</v>
      </c>
      <c r="AG317" s="34"/>
      <c r="AH317" s="13">
        <f t="shared" si="104"/>
        <v>0</v>
      </c>
      <c r="AI317" s="16"/>
      <c r="AJ317" s="13">
        <f t="shared" si="105"/>
        <v>0</v>
      </c>
      <c r="AK317" s="24"/>
      <c r="AL317" s="22">
        <f t="shared" si="106"/>
        <v>0</v>
      </c>
      <c r="AM317" s="24"/>
      <c r="AN317" s="13">
        <f t="shared" si="107"/>
        <v>0</v>
      </c>
      <c r="AO317" s="24"/>
      <c r="AP317" s="22">
        <f t="shared" si="108"/>
        <v>0</v>
      </c>
      <c r="AQ317" s="24"/>
      <c r="AR317" s="22">
        <f t="shared" si="109"/>
        <v>0</v>
      </c>
      <c r="AS317" s="24"/>
      <c r="AT317" s="22">
        <f t="shared" si="110"/>
        <v>0</v>
      </c>
      <c r="AU317" s="24"/>
      <c r="AV317" s="22">
        <f t="shared" si="111"/>
        <v>0</v>
      </c>
      <c r="AW317" s="187">
        <f t="shared" si="112"/>
        <v>0</v>
      </c>
    </row>
    <row r="318" spans="2:50" ht="15">
      <c r="B318" s="117" t="s">
        <v>301</v>
      </c>
      <c r="C318" s="170">
        <v>19</v>
      </c>
      <c r="D318" s="23">
        <f>origine!E319</f>
        <v>0</v>
      </c>
      <c r="E318" s="24"/>
      <c r="F318" s="22">
        <f t="shared" si="93"/>
        <v>0</v>
      </c>
      <c r="G318" s="24"/>
      <c r="H318" s="22">
        <f t="shared" si="94"/>
        <v>0</v>
      </c>
      <c r="I318" s="24"/>
      <c r="J318" s="22">
        <f t="shared" si="113"/>
        <v>0</v>
      </c>
      <c r="K318" s="24"/>
      <c r="L318" s="22">
        <f t="shared" si="95"/>
        <v>0</v>
      </c>
      <c r="M318" s="24"/>
      <c r="N318" s="22">
        <f t="shared" si="96"/>
        <v>0</v>
      </c>
      <c r="O318" s="24"/>
      <c r="P318" s="22">
        <f t="shared" si="97"/>
        <v>0</v>
      </c>
      <c r="Q318" s="34"/>
      <c r="R318" s="13">
        <f t="shared" si="98"/>
        <v>0</v>
      </c>
      <c r="S318" s="16"/>
      <c r="T318" s="13">
        <f t="shared" si="99"/>
        <v>0</v>
      </c>
      <c r="U318" s="16"/>
      <c r="V318" s="13">
        <f t="shared" si="100"/>
        <v>0</v>
      </c>
      <c r="W318" s="16"/>
      <c r="X318" s="13">
        <f t="shared" si="115"/>
        <v>0</v>
      </c>
      <c r="Y318" s="34"/>
      <c r="Z318" s="13">
        <f t="shared" si="101"/>
        <v>0</v>
      </c>
      <c r="AA318" s="16"/>
      <c r="AB318" s="13">
        <f t="shared" si="114"/>
        <v>0</v>
      </c>
      <c r="AC318" s="24"/>
      <c r="AD318" s="22">
        <f t="shared" si="102"/>
        <v>0</v>
      </c>
      <c r="AE318" s="24"/>
      <c r="AF318" s="22">
        <f t="shared" si="103"/>
        <v>0</v>
      </c>
      <c r="AG318" s="34"/>
      <c r="AH318" s="13">
        <f t="shared" si="104"/>
        <v>0</v>
      </c>
      <c r="AI318" s="16"/>
      <c r="AJ318" s="13">
        <f t="shared" si="105"/>
        <v>0</v>
      </c>
      <c r="AK318" s="24"/>
      <c r="AL318" s="22">
        <f t="shared" si="106"/>
        <v>0</v>
      </c>
      <c r="AM318" s="24"/>
      <c r="AN318" s="13">
        <f t="shared" si="107"/>
        <v>0</v>
      </c>
      <c r="AO318" s="24"/>
      <c r="AP318" s="22">
        <f t="shared" si="108"/>
        <v>0</v>
      </c>
      <c r="AQ318" s="24"/>
      <c r="AR318" s="22">
        <f t="shared" si="109"/>
        <v>0</v>
      </c>
      <c r="AS318" s="24"/>
      <c r="AT318" s="22">
        <f t="shared" si="110"/>
        <v>0</v>
      </c>
      <c r="AU318" s="24"/>
      <c r="AV318" s="22">
        <f t="shared" si="111"/>
        <v>0</v>
      </c>
      <c r="AW318" s="187">
        <f t="shared" si="112"/>
        <v>0</v>
      </c>
    </row>
    <row r="319" spans="2:50" ht="15">
      <c r="B319" s="117" t="s">
        <v>302</v>
      </c>
      <c r="C319" s="170">
        <v>8</v>
      </c>
      <c r="D319" s="23">
        <f>origine!E320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34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13">
        <f t="shared" si="115"/>
        <v>0</v>
      </c>
      <c r="Y319" s="34"/>
      <c r="Z319" s="13">
        <f t="shared" si="101"/>
        <v>0</v>
      </c>
      <c r="AA319" s="16"/>
      <c r="AB319" s="13">
        <f t="shared" si="114"/>
        <v>0</v>
      </c>
      <c r="AC319" s="24"/>
      <c r="AD319" s="22">
        <f t="shared" si="102"/>
        <v>0</v>
      </c>
      <c r="AE319" s="24"/>
      <c r="AF319" s="22">
        <f t="shared" si="103"/>
        <v>0</v>
      </c>
      <c r="AG319" s="34"/>
      <c r="AH319" s="13">
        <f t="shared" si="104"/>
        <v>0</v>
      </c>
      <c r="AI319" s="16"/>
      <c r="AJ319" s="13">
        <f t="shared" si="105"/>
        <v>0</v>
      </c>
      <c r="AK319" s="24"/>
      <c r="AL319" s="22">
        <f t="shared" si="106"/>
        <v>0</v>
      </c>
      <c r="AM319" s="24"/>
      <c r="AN319" s="13">
        <f t="shared" si="107"/>
        <v>0</v>
      </c>
      <c r="AO319" s="24"/>
      <c r="AP319" s="22">
        <f t="shared" si="108"/>
        <v>0</v>
      </c>
      <c r="AQ319" s="24"/>
      <c r="AR319" s="22">
        <f t="shared" si="109"/>
        <v>0</v>
      </c>
      <c r="AS319" s="24"/>
      <c r="AT319" s="22">
        <f t="shared" si="110"/>
        <v>0</v>
      </c>
      <c r="AU319" s="24"/>
      <c r="AV319" s="22">
        <f t="shared" si="111"/>
        <v>0</v>
      </c>
      <c r="AW319" s="187">
        <f t="shared" si="112"/>
        <v>0</v>
      </c>
    </row>
    <row r="320" spans="2:50" ht="15">
      <c r="B320" s="117" t="s">
        <v>303</v>
      </c>
      <c r="C320" s="170">
        <v>15</v>
      </c>
      <c r="D320" s="23">
        <f>origine!E321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34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13">
        <f t="shared" si="115"/>
        <v>0</v>
      </c>
      <c r="Y320" s="34"/>
      <c r="Z320" s="13">
        <f t="shared" si="101"/>
        <v>0</v>
      </c>
      <c r="AA320" s="16"/>
      <c r="AB320" s="13">
        <f t="shared" si="114"/>
        <v>0</v>
      </c>
      <c r="AC320" s="24"/>
      <c r="AD320" s="22">
        <f t="shared" si="102"/>
        <v>0</v>
      </c>
      <c r="AE320" s="24"/>
      <c r="AF320" s="22">
        <f t="shared" si="103"/>
        <v>0</v>
      </c>
      <c r="AG320" s="34"/>
      <c r="AH320" s="13">
        <f t="shared" si="104"/>
        <v>0</v>
      </c>
      <c r="AI320" s="16"/>
      <c r="AJ320" s="13">
        <f t="shared" si="105"/>
        <v>0</v>
      </c>
      <c r="AK320" s="24"/>
      <c r="AL320" s="22">
        <f t="shared" si="106"/>
        <v>0</v>
      </c>
      <c r="AM320" s="24"/>
      <c r="AN320" s="13">
        <f t="shared" si="107"/>
        <v>0</v>
      </c>
      <c r="AO320" s="24"/>
      <c r="AP320" s="22">
        <f t="shared" si="108"/>
        <v>0</v>
      </c>
      <c r="AQ320" s="24"/>
      <c r="AR320" s="22">
        <f t="shared" si="109"/>
        <v>0</v>
      </c>
      <c r="AS320" s="24"/>
      <c r="AT320" s="22">
        <f t="shared" si="110"/>
        <v>0</v>
      </c>
      <c r="AU320" s="24"/>
      <c r="AV320" s="22">
        <f t="shared" si="111"/>
        <v>0</v>
      </c>
      <c r="AW320" s="187">
        <f t="shared" si="112"/>
        <v>0</v>
      </c>
    </row>
    <row r="321" spans="2:49" ht="15">
      <c r="B321" s="198" t="s">
        <v>304</v>
      </c>
      <c r="C321" s="199">
        <v>10</v>
      </c>
      <c r="D321" s="23">
        <f>origine!E322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34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13">
        <f t="shared" si="115"/>
        <v>0</v>
      </c>
      <c r="Y321" s="34"/>
      <c r="Z321" s="13">
        <f t="shared" si="101"/>
        <v>0</v>
      </c>
      <c r="AA321" s="16"/>
      <c r="AB321" s="13">
        <f t="shared" si="114"/>
        <v>0</v>
      </c>
      <c r="AC321" s="24"/>
      <c r="AD321" s="22">
        <f t="shared" si="102"/>
        <v>0</v>
      </c>
      <c r="AE321" s="24"/>
      <c r="AF321" s="22">
        <f t="shared" si="103"/>
        <v>0</v>
      </c>
      <c r="AG321" s="34"/>
      <c r="AH321" s="13">
        <f t="shared" si="104"/>
        <v>0</v>
      </c>
      <c r="AI321" s="16"/>
      <c r="AJ321" s="13">
        <f t="shared" si="105"/>
        <v>0</v>
      </c>
      <c r="AK321" s="24"/>
      <c r="AL321" s="22">
        <f t="shared" si="106"/>
        <v>0</v>
      </c>
      <c r="AM321" s="24"/>
      <c r="AN321" s="13">
        <f t="shared" si="107"/>
        <v>0</v>
      </c>
      <c r="AO321" s="24"/>
      <c r="AP321" s="22">
        <f t="shared" si="108"/>
        <v>0</v>
      </c>
      <c r="AQ321" s="24"/>
      <c r="AR321" s="22">
        <f t="shared" si="109"/>
        <v>0</v>
      </c>
      <c r="AS321" s="24"/>
      <c r="AT321" s="22">
        <f t="shared" si="110"/>
        <v>0</v>
      </c>
      <c r="AU321" s="24"/>
      <c r="AV321" s="22">
        <f t="shared" si="111"/>
        <v>0</v>
      </c>
      <c r="AW321" s="187">
        <f t="shared" si="112"/>
        <v>0</v>
      </c>
    </row>
    <row r="322" spans="2:49" ht="15">
      <c r="B322" s="198" t="s">
        <v>304</v>
      </c>
      <c r="C322" s="199">
        <v>19</v>
      </c>
      <c r="D322" s="23">
        <f>origine!E323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34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13">
        <f t="shared" si="115"/>
        <v>0</v>
      </c>
      <c r="Y322" s="34"/>
      <c r="Z322" s="13">
        <f t="shared" si="101"/>
        <v>0</v>
      </c>
      <c r="AA322" s="16"/>
      <c r="AB322" s="13">
        <f t="shared" si="114"/>
        <v>0</v>
      </c>
      <c r="AC322" s="24"/>
      <c r="AD322" s="22">
        <f t="shared" si="102"/>
        <v>0</v>
      </c>
      <c r="AE322" s="24"/>
      <c r="AF322" s="22">
        <f t="shared" si="103"/>
        <v>0</v>
      </c>
      <c r="AG322" s="34"/>
      <c r="AH322" s="13">
        <f t="shared" si="104"/>
        <v>0</v>
      </c>
      <c r="AI322" s="16"/>
      <c r="AJ322" s="13">
        <f t="shared" si="105"/>
        <v>0</v>
      </c>
      <c r="AK322" s="24"/>
      <c r="AL322" s="22">
        <f t="shared" si="106"/>
        <v>0</v>
      </c>
      <c r="AM322" s="24"/>
      <c r="AN322" s="13">
        <f t="shared" si="107"/>
        <v>0</v>
      </c>
      <c r="AO322" s="24"/>
      <c r="AP322" s="22">
        <f t="shared" si="108"/>
        <v>0</v>
      </c>
      <c r="AQ322" s="24"/>
      <c r="AR322" s="22">
        <f t="shared" si="109"/>
        <v>0</v>
      </c>
      <c r="AS322" s="24"/>
      <c r="AT322" s="22">
        <f t="shared" si="110"/>
        <v>0</v>
      </c>
      <c r="AU322" s="24"/>
      <c r="AV322" s="22">
        <f t="shared" si="111"/>
        <v>0</v>
      </c>
      <c r="AW322" s="187">
        <f t="shared" si="112"/>
        <v>0</v>
      </c>
    </row>
    <row r="323" spans="2:49" ht="15">
      <c r="B323" s="117" t="s">
        <v>305</v>
      </c>
      <c r="C323" s="170">
        <v>6</v>
      </c>
      <c r="D323" s="23">
        <f>origine!E324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>
        <v>1</v>
      </c>
      <c r="L323" s="22">
        <f t="shared" si="95"/>
        <v>6</v>
      </c>
      <c r="M323" s="24"/>
      <c r="N323" s="22">
        <f t="shared" si="96"/>
        <v>0</v>
      </c>
      <c r="O323" s="24"/>
      <c r="P323" s="22">
        <f t="shared" si="97"/>
        <v>0</v>
      </c>
      <c r="Q323" s="34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13">
        <f t="shared" si="115"/>
        <v>0</v>
      </c>
      <c r="Y323" s="34"/>
      <c r="Z323" s="13">
        <f t="shared" si="101"/>
        <v>0</v>
      </c>
      <c r="AA323" s="16"/>
      <c r="AB323" s="13">
        <f t="shared" si="114"/>
        <v>0</v>
      </c>
      <c r="AC323" s="24"/>
      <c r="AD323" s="22">
        <f t="shared" si="102"/>
        <v>0</v>
      </c>
      <c r="AE323" s="24"/>
      <c r="AF323" s="22">
        <f t="shared" si="103"/>
        <v>0</v>
      </c>
      <c r="AG323" s="34"/>
      <c r="AH323" s="13">
        <f t="shared" si="104"/>
        <v>0</v>
      </c>
      <c r="AI323" s="16"/>
      <c r="AJ323" s="13">
        <f t="shared" si="105"/>
        <v>0</v>
      </c>
      <c r="AK323" s="24"/>
      <c r="AL323" s="22">
        <f t="shared" si="106"/>
        <v>0</v>
      </c>
      <c r="AM323" s="24"/>
      <c r="AN323" s="13">
        <f t="shared" si="107"/>
        <v>0</v>
      </c>
      <c r="AO323" s="24"/>
      <c r="AP323" s="22">
        <f t="shared" si="108"/>
        <v>0</v>
      </c>
      <c r="AQ323" s="24"/>
      <c r="AR323" s="22">
        <f t="shared" si="109"/>
        <v>0</v>
      </c>
      <c r="AS323" s="24"/>
      <c r="AT323" s="22">
        <f t="shared" si="110"/>
        <v>0</v>
      </c>
      <c r="AU323" s="24"/>
      <c r="AV323" s="22">
        <f t="shared" si="111"/>
        <v>0</v>
      </c>
      <c r="AW323" s="187">
        <f t="shared" si="112"/>
        <v>1</v>
      </c>
    </row>
    <row r="324" spans="2:49" ht="15">
      <c r="B324" s="117" t="s">
        <v>306</v>
      </c>
      <c r="C324" s="170">
        <v>11</v>
      </c>
      <c r="D324" s="23">
        <f>origine!E325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34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13">
        <f t="shared" si="115"/>
        <v>0</v>
      </c>
      <c r="Y324" s="34"/>
      <c r="Z324" s="13">
        <f t="shared" si="101"/>
        <v>0</v>
      </c>
      <c r="AA324" s="16"/>
      <c r="AB324" s="13">
        <f t="shared" si="114"/>
        <v>0</v>
      </c>
      <c r="AC324" s="24"/>
      <c r="AD324" s="22">
        <f t="shared" si="102"/>
        <v>0</v>
      </c>
      <c r="AE324" s="24"/>
      <c r="AF324" s="22">
        <f t="shared" si="103"/>
        <v>0</v>
      </c>
      <c r="AG324" s="34"/>
      <c r="AH324" s="13">
        <f t="shared" si="104"/>
        <v>0</v>
      </c>
      <c r="AI324" s="16"/>
      <c r="AJ324" s="13">
        <f t="shared" si="105"/>
        <v>0</v>
      </c>
      <c r="AK324" s="24"/>
      <c r="AL324" s="22">
        <f t="shared" si="106"/>
        <v>0</v>
      </c>
      <c r="AM324" s="24"/>
      <c r="AN324" s="13">
        <f t="shared" si="107"/>
        <v>0</v>
      </c>
      <c r="AO324" s="24"/>
      <c r="AP324" s="22">
        <f t="shared" si="108"/>
        <v>0</v>
      </c>
      <c r="AQ324" s="24"/>
      <c r="AR324" s="22">
        <f t="shared" si="109"/>
        <v>0</v>
      </c>
      <c r="AS324" s="24"/>
      <c r="AT324" s="22">
        <f t="shared" si="110"/>
        <v>0</v>
      </c>
      <c r="AU324" s="24"/>
      <c r="AV324" s="22">
        <f t="shared" si="111"/>
        <v>0</v>
      </c>
      <c r="AW324" s="187">
        <f t="shared" si="112"/>
        <v>0</v>
      </c>
    </row>
    <row r="325" spans="2:49" ht="15">
      <c r="B325" s="117" t="s">
        <v>308</v>
      </c>
      <c r="C325" s="170">
        <v>8</v>
      </c>
      <c r="D325" s="23">
        <f>origine!E326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34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13">
        <f t="shared" si="115"/>
        <v>0</v>
      </c>
      <c r="Y325" s="34"/>
      <c r="Z325" s="13">
        <f t="shared" si="101"/>
        <v>0</v>
      </c>
      <c r="AA325" s="16"/>
      <c r="AB325" s="13">
        <f t="shared" si="114"/>
        <v>0</v>
      </c>
      <c r="AC325" s="24"/>
      <c r="AD325" s="22">
        <f t="shared" si="102"/>
        <v>0</v>
      </c>
      <c r="AE325" s="24"/>
      <c r="AF325" s="22">
        <f t="shared" si="103"/>
        <v>0</v>
      </c>
      <c r="AG325" s="34"/>
      <c r="AH325" s="13">
        <f t="shared" si="104"/>
        <v>0</v>
      </c>
      <c r="AI325" s="16"/>
      <c r="AJ325" s="13">
        <f t="shared" si="105"/>
        <v>0</v>
      </c>
      <c r="AK325" s="24"/>
      <c r="AL325" s="22">
        <f t="shared" si="106"/>
        <v>0</v>
      </c>
      <c r="AM325" s="24"/>
      <c r="AN325" s="13">
        <f t="shared" si="107"/>
        <v>0</v>
      </c>
      <c r="AO325" s="24"/>
      <c r="AP325" s="22">
        <f t="shared" si="108"/>
        <v>0</v>
      </c>
      <c r="AQ325" s="24"/>
      <c r="AR325" s="22">
        <f t="shared" si="109"/>
        <v>0</v>
      </c>
      <c r="AS325" s="24"/>
      <c r="AT325" s="22">
        <f t="shared" si="110"/>
        <v>0</v>
      </c>
      <c r="AU325" s="24"/>
      <c r="AV325" s="22">
        <f t="shared" si="111"/>
        <v>0</v>
      </c>
      <c r="AW325" s="187">
        <f t="shared" si="112"/>
        <v>0</v>
      </c>
    </row>
    <row r="326" spans="2:49" ht="15">
      <c r="B326" s="117" t="s">
        <v>307</v>
      </c>
      <c r="C326" s="170">
        <v>15</v>
      </c>
      <c r="D326" s="23">
        <f>origine!E327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34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13">
        <f t="shared" si="115"/>
        <v>0</v>
      </c>
      <c r="Y326" s="34"/>
      <c r="Z326" s="13">
        <f t="shared" si="101"/>
        <v>0</v>
      </c>
      <c r="AA326" s="16"/>
      <c r="AB326" s="13">
        <f t="shared" si="114"/>
        <v>0</v>
      </c>
      <c r="AC326" s="24"/>
      <c r="AD326" s="22">
        <f t="shared" si="102"/>
        <v>0</v>
      </c>
      <c r="AE326" s="24"/>
      <c r="AF326" s="22">
        <f t="shared" si="103"/>
        <v>0</v>
      </c>
      <c r="AG326" s="34"/>
      <c r="AH326" s="13">
        <f t="shared" si="104"/>
        <v>0</v>
      </c>
      <c r="AI326" s="16"/>
      <c r="AJ326" s="13">
        <f t="shared" si="105"/>
        <v>0</v>
      </c>
      <c r="AK326" s="24"/>
      <c r="AL326" s="22">
        <f t="shared" si="106"/>
        <v>0</v>
      </c>
      <c r="AM326" s="24"/>
      <c r="AN326" s="13">
        <f t="shared" si="107"/>
        <v>0</v>
      </c>
      <c r="AO326" s="24"/>
      <c r="AP326" s="22">
        <f t="shared" si="108"/>
        <v>0</v>
      </c>
      <c r="AQ326" s="24"/>
      <c r="AR326" s="22">
        <f t="shared" si="109"/>
        <v>0</v>
      </c>
      <c r="AS326" s="24"/>
      <c r="AT326" s="22">
        <f t="shared" si="110"/>
        <v>0</v>
      </c>
      <c r="AU326" s="24"/>
      <c r="AV326" s="22">
        <f t="shared" si="111"/>
        <v>0</v>
      </c>
      <c r="AW326" s="187">
        <f t="shared" si="112"/>
        <v>0</v>
      </c>
    </row>
    <row r="327" spans="2:49" ht="15">
      <c r="B327" s="117" t="s">
        <v>309</v>
      </c>
      <c r="C327" s="170">
        <v>6</v>
      </c>
      <c r="D327" s="23">
        <f>origine!E328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34"/>
      <c r="R327" s="13">
        <f t="shared" si="98"/>
        <v>0</v>
      </c>
      <c r="S327" s="16">
        <v>1</v>
      </c>
      <c r="T327" s="13">
        <f t="shared" si="99"/>
        <v>6</v>
      </c>
      <c r="U327" s="16"/>
      <c r="V327" s="13">
        <f t="shared" si="100"/>
        <v>0</v>
      </c>
      <c r="W327" s="16"/>
      <c r="X327" s="13">
        <f t="shared" si="115"/>
        <v>0</v>
      </c>
      <c r="Y327" s="34"/>
      <c r="Z327" s="13">
        <f t="shared" si="101"/>
        <v>0</v>
      </c>
      <c r="AA327" s="16"/>
      <c r="AB327" s="13">
        <f t="shared" si="114"/>
        <v>0</v>
      </c>
      <c r="AC327" s="24"/>
      <c r="AD327" s="22">
        <f t="shared" si="102"/>
        <v>0</v>
      </c>
      <c r="AE327" s="24"/>
      <c r="AF327" s="22">
        <f t="shared" si="103"/>
        <v>0</v>
      </c>
      <c r="AG327" s="34"/>
      <c r="AH327" s="13">
        <f t="shared" si="104"/>
        <v>0</v>
      </c>
      <c r="AI327" s="16"/>
      <c r="AJ327" s="13">
        <f t="shared" si="105"/>
        <v>0</v>
      </c>
      <c r="AK327" s="24"/>
      <c r="AL327" s="22">
        <f t="shared" si="106"/>
        <v>0</v>
      </c>
      <c r="AM327" s="24"/>
      <c r="AN327" s="13">
        <f t="shared" si="107"/>
        <v>0</v>
      </c>
      <c r="AO327" s="24"/>
      <c r="AP327" s="22">
        <f t="shared" si="108"/>
        <v>0</v>
      </c>
      <c r="AQ327" s="24"/>
      <c r="AR327" s="22">
        <f t="shared" si="109"/>
        <v>0</v>
      </c>
      <c r="AS327" s="24"/>
      <c r="AT327" s="22">
        <f t="shared" si="110"/>
        <v>0</v>
      </c>
      <c r="AU327" s="24"/>
      <c r="AV327" s="22">
        <f t="shared" si="111"/>
        <v>0</v>
      </c>
      <c r="AW327" s="187">
        <f t="shared" si="112"/>
        <v>1</v>
      </c>
    </row>
    <row r="328" spans="2:49" ht="15">
      <c r="B328" s="117" t="s">
        <v>310</v>
      </c>
      <c r="C328" s="170">
        <v>11</v>
      </c>
      <c r="D328" s="23">
        <f>origine!E329</f>
        <v>0</v>
      </c>
      <c r="E328" s="24"/>
      <c r="F328" s="22">
        <f t="shared" si="93"/>
        <v>0</v>
      </c>
      <c r="G328" s="24"/>
      <c r="H328" s="22">
        <f t="shared" si="94"/>
        <v>0</v>
      </c>
      <c r="I328" s="24"/>
      <c r="J328" s="22">
        <f t="shared" si="113"/>
        <v>0</v>
      </c>
      <c r="K328" s="24"/>
      <c r="L328" s="22">
        <f t="shared" si="95"/>
        <v>0</v>
      </c>
      <c r="M328" s="24"/>
      <c r="N328" s="22">
        <f t="shared" si="96"/>
        <v>0</v>
      </c>
      <c r="O328" s="24"/>
      <c r="P328" s="22">
        <f t="shared" si="97"/>
        <v>0</v>
      </c>
      <c r="Q328" s="34"/>
      <c r="R328" s="13">
        <f t="shared" si="98"/>
        <v>0</v>
      </c>
      <c r="S328" s="16"/>
      <c r="T328" s="13">
        <f t="shared" si="99"/>
        <v>0</v>
      </c>
      <c r="U328" s="16"/>
      <c r="V328" s="13">
        <f t="shared" si="100"/>
        <v>0</v>
      </c>
      <c r="W328" s="16"/>
      <c r="X328" s="13">
        <f t="shared" si="115"/>
        <v>0</v>
      </c>
      <c r="Y328" s="34"/>
      <c r="Z328" s="13">
        <f t="shared" si="101"/>
        <v>0</v>
      </c>
      <c r="AA328" s="16"/>
      <c r="AB328" s="13">
        <f t="shared" si="114"/>
        <v>0</v>
      </c>
      <c r="AC328" s="24"/>
      <c r="AD328" s="22">
        <f t="shared" si="102"/>
        <v>0</v>
      </c>
      <c r="AE328" s="24"/>
      <c r="AF328" s="22">
        <f t="shared" si="103"/>
        <v>0</v>
      </c>
      <c r="AG328" s="34"/>
      <c r="AH328" s="13">
        <f t="shared" si="104"/>
        <v>0</v>
      </c>
      <c r="AI328" s="16"/>
      <c r="AJ328" s="13">
        <f t="shared" si="105"/>
        <v>0</v>
      </c>
      <c r="AK328" s="24"/>
      <c r="AL328" s="22">
        <f t="shared" si="106"/>
        <v>0</v>
      </c>
      <c r="AM328" s="24"/>
      <c r="AN328" s="13">
        <f t="shared" si="107"/>
        <v>0</v>
      </c>
      <c r="AO328" s="24"/>
      <c r="AP328" s="22">
        <f t="shared" si="108"/>
        <v>0</v>
      </c>
      <c r="AQ328" s="24"/>
      <c r="AR328" s="22">
        <f t="shared" si="109"/>
        <v>0</v>
      </c>
      <c r="AS328" s="24"/>
      <c r="AT328" s="22">
        <f t="shared" si="110"/>
        <v>0</v>
      </c>
      <c r="AU328" s="24"/>
      <c r="AV328" s="22">
        <f t="shared" si="111"/>
        <v>0</v>
      </c>
      <c r="AW328" s="187">
        <f t="shared" si="112"/>
        <v>0</v>
      </c>
    </row>
    <row r="329" spans="2:49" ht="15">
      <c r="B329" s="117" t="s">
        <v>311</v>
      </c>
      <c r="C329" s="170">
        <v>10</v>
      </c>
      <c r="D329" s="23">
        <f>origine!E330</f>
        <v>0</v>
      </c>
      <c r="E329" s="24"/>
      <c r="F329" s="22">
        <f t="shared" ref="F329:F367" si="117">$C329*E329</f>
        <v>0</v>
      </c>
      <c r="G329" s="24"/>
      <c r="H329" s="22">
        <f t="shared" ref="H329:H367" si="118">$C329*G329</f>
        <v>0</v>
      </c>
      <c r="I329" s="24"/>
      <c r="J329" s="22">
        <f t="shared" si="113"/>
        <v>0</v>
      </c>
      <c r="K329" s="24"/>
      <c r="L329" s="22">
        <f t="shared" ref="L329:L367" si="119">$C329*K329</f>
        <v>0</v>
      </c>
      <c r="M329" s="24"/>
      <c r="N329" s="22">
        <f t="shared" ref="N329:N367" si="120">$C329*M329</f>
        <v>0</v>
      </c>
      <c r="O329" s="24"/>
      <c r="P329" s="22">
        <f t="shared" ref="P329:P367" si="121">$C329*O329</f>
        <v>0</v>
      </c>
      <c r="Q329" s="34"/>
      <c r="R329" s="13">
        <f t="shared" ref="R329:R367" si="122">$C329*Q329</f>
        <v>0</v>
      </c>
      <c r="S329" s="16"/>
      <c r="T329" s="13">
        <f t="shared" ref="T329:T367" si="123">$C329*S329</f>
        <v>0</v>
      </c>
      <c r="U329" s="16"/>
      <c r="V329" s="13">
        <f t="shared" ref="V329:V367" si="124">$C329*U329</f>
        <v>0</v>
      </c>
      <c r="W329" s="16"/>
      <c r="X329" s="13">
        <f t="shared" si="115"/>
        <v>0</v>
      </c>
      <c r="Y329" s="34"/>
      <c r="Z329" s="13">
        <f t="shared" ref="Z329:Z367" si="125">$C329*Y329</f>
        <v>0</v>
      </c>
      <c r="AA329" s="16"/>
      <c r="AB329" s="13">
        <f t="shared" si="114"/>
        <v>0</v>
      </c>
      <c r="AC329" s="24"/>
      <c r="AD329" s="22">
        <f t="shared" ref="AD329:AD367" si="126">$C329*AC329</f>
        <v>0</v>
      </c>
      <c r="AE329" s="24"/>
      <c r="AF329" s="22">
        <f t="shared" ref="AF329:AF367" si="127">$C329*AE329</f>
        <v>0</v>
      </c>
      <c r="AG329" s="34"/>
      <c r="AH329" s="13">
        <f t="shared" ref="AH329:AH367" si="128">$C329*AG329</f>
        <v>0</v>
      </c>
      <c r="AI329" s="16"/>
      <c r="AJ329" s="13">
        <f t="shared" ref="AJ329:AJ367" si="129">$C329*AI329</f>
        <v>0</v>
      </c>
      <c r="AK329" s="24"/>
      <c r="AL329" s="22">
        <f t="shared" ref="AL329:AL367" si="130">$C329*AK329</f>
        <v>0</v>
      </c>
      <c r="AM329" s="24"/>
      <c r="AN329" s="13">
        <f t="shared" ref="AN329:AN367" si="131">$C329*AM329</f>
        <v>0</v>
      </c>
      <c r="AO329" s="24"/>
      <c r="AP329" s="22">
        <f t="shared" ref="AP329:AP367" si="132">$C329*AO329</f>
        <v>0</v>
      </c>
      <c r="AQ329" s="24"/>
      <c r="AR329" s="22">
        <f t="shared" ref="AR329:AR367" si="133">$C329*AQ329</f>
        <v>0</v>
      </c>
      <c r="AS329" s="24"/>
      <c r="AT329" s="22">
        <f t="shared" ref="AT329:AT367" si="134">$C329*AS329</f>
        <v>0</v>
      </c>
      <c r="AU329" s="24"/>
      <c r="AV329" s="22">
        <f t="shared" ref="AV329:AV367" si="135">$C329*AU329</f>
        <v>0</v>
      </c>
      <c r="AW329" s="187">
        <f t="shared" ref="AW329:AW368" si="136">SUM(AU329,AS329,AQ329,AO329,AM329,AK329,AI329,AG329,AE329,AC329,AA329,Y329,W333,U329,S329,Q329,O329,M329,K329,I329,G329,E329)</f>
        <v>0</v>
      </c>
    </row>
    <row r="330" spans="2:49" ht="15">
      <c r="B330" s="117" t="s">
        <v>312</v>
      </c>
      <c r="C330" s="170">
        <v>19</v>
      </c>
      <c r="D330" s="23">
        <f>origine!E331</f>
        <v>0</v>
      </c>
      <c r="E330" s="24"/>
      <c r="F330" s="22">
        <f t="shared" si="117"/>
        <v>0</v>
      </c>
      <c r="G330" s="24"/>
      <c r="H330" s="22">
        <f t="shared" si="118"/>
        <v>0</v>
      </c>
      <c r="I330" s="24"/>
      <c r="J330" s="22">
        <f t="shared" ref="J330:J367" si="137">$C330*I330</f>
        <v>0</v>
      </c>
      <c r="K330" s="24"/>
      <c r="L330" s="22">
        <f t="shared" si="119"/>
        <v>0</v>
      </c>
      <c r="M330" s="24"/>
      <c r="N330" s="22">
        <f t="shared" si="120"/>
        <v>0</v>
      </c>
      <c r="O330" s="24"/>
      <c r="P330" s="22">
        <f t="shared" si="121"/>
        <v>0</v>
      </c>
      <c r="Q330" s="34"/>
      <c r="R330" s="13">
        <f t="shared" si="122"/>
        <v>0</v>
      </c>
      <c r="S330" s="16"/>
      <c r="T330" s="13">
        <f t="shared" si="123"/>
        <v>0</v>
      </c>
      <c r="U330" s="16"/>
      <c r="V330" s="13">
        <f t="shared" si="124"/>
        <v>0</v>
      </c>
      <c r="W330" s="16"/>
      <c r="X330" s="13">
        <f t="shared" si="115"/>
        <v>0</v>
      </c>
      <c r="Y330" s="34"/>
      <c r="Z330" s="13">
        <f t="shared" si="125"/>
        <v>0</v>
      </c>
      <c r="AA330" s="16"/>
      <c r="AB330" s="13">
        <f t="shared" ref="AB330:AB367" si="138">$C330*AA330</f>
        <v>0</v>
      </c>
      <c r="AC330" s="24"/>
      <c r="AD330" s="22">
        <f t="shared" si="126"/>
        <v>0</v>
      </c>
      <c r="AE330" s="24"/>
      <c r="AF330" s="22">
        <f t="shared" si="127"/>
        <v>0</v>
      </c>
      <c r="AG330" s="34"/>
      <c r="AH330" s="13">
        <f t="shared" si="128"/>
        <v>0</v>
      </c>
      <c r="AI330" s="16"/>
      <c r="AJ330" s="13">
        <f t="shared" si="129"/>
        <v>0</v>
      </c>
      <c r="AK330" s="24"/>
      <c r="AL330" s="22">
        <f t="shared" si="130"/>
        <v>0</v>
      </c>
      <c r="AM330" s="24"/>
      <c r="AN330" s="13">
        <f t="shared" si="131"/>
        <v>0</v>
      </c>
      <c r="AO330" s="24"/>
      <c r="AP330" s="22">
        <f t="shared" si="132"/>
        <v>0</v>
      </c>
      <c r="AQ330" s="24"/>
      <c r="AR330" s="22">
        <f t="shared" si="133"/>
        <v>0</v>
      </c>
      <c r="AS330" s="24"/>
      <c r="AT330" s="22">
        <f t="shared" si="134"/>
        <v>0</v>
      </c>
      <c r="AU330" s="24"/>
      <c r="AV330" s="22">
        <f t="shared" si="135"/>
        <v>0</v>
      </c>
      <c r="AW330" s="187">
        <f t="shared" si="136"/>
        <v>0</v>
      </c>
    </row>
    <row r="331" spans="2:49" ht="15">
      <c r="B331" s="117" t="s">
        <v>313</v>
      </c>
      <c r="C331" s="170">
        <v>5</v>
      </c>
      <c r="D331" s="23">
        <f>origine!E332</f>
        <v>0</v>
      </c>
      <c r="E331" s="24"/>
      <c r="F331" s="22">
        <f t="shared" si="117"/>
        <v>0</v>
      </c>
      <c r="G331" s="24"/>
      <c r="H331" s="22">
        <f t="shared" si="118"/>
        <v>0</v>
      </c>
      <c r="I331" s="24"/>
      <c r="J331" s="22">
        <f t="shared" si="137"/>
        <v>0</v>
      </c>
      <c r="K331" s="24"/>
      <c r="L331" s="22">
        <f t="shared" si="119"/>
        <v>0</v>
      </c>
      <c r="M331" s="24"/>
      <c r="N331" s="22">
        <f t="shared" si="120"/>
        <v>0</v>
      </c>
      <c r="O331" s="24"/>
      <c r="P331" s="22">
        <f t="shared" si="121"/>
        <v>0</v>
      </c>
      <c r="Q331" s="34"/>
      <c r="R331" s="13">
        <f t="shared" si="122"/>
        <v>0</v>
      </c>
      <c r="S331" s="16"/>
      <c r="T331" s="13">
        <f t="shared" si="123"/>
        <v>0</v>
      </c>
      <c r="U331" s="16"/>
      <c r="V331" s="13">
        <f t="shared" si="124"/>
        <v>0</v>
      </c>
      <c r="W331" s="16"/>
      <c r="X331" s="13">
        <f t="shared" si="115"/>
        <v>0</v>
      </c>
      <c r="Y331" s="34"/>
      <c r="Z331" s="13">
        <f t="shared" si="125"/>
        <v>0</v>
      </c>
      <c r="AA331" s="16"/>
      <c r="AB331" s="13">
        <f t="shared" si="138"/>
        <v>0</v>
      </c>
      <c r="AC331" s="24"/>
      <c r="AD331" s="22">
        <f t="shared" si="126"/>
        <v>0</v>
      </c>
      <c r="AE331" s="24"/>
      <c r="AF331" s="22">
        <f t="shared" si="127"/>
        <v>0</v>
      </c>
      <c r="AG331" s="34"/>
      <c r="AH331" s="13">
        <f t="shared" si="128"/>
        <v>0</v>
      </c>
      <c r="AI331" s="16"/>
      <c r="AJ331" s="13">
        <f t="shared" si="129"/>
        <v>0</v>
      </c>
      <c r="AK331" s="24"/>
      <c r="AL331" s="22">
        <f t="shared" si="130"/>
        <v>0</v>
      </c>
      <c r="AM331" s="24"/>
      <c r="AN331" s="13">
        <f t="shared" si="131"/>
        <v>0</v>
      </c>
      <c r="AO331" s="24"/>
      <c r="AP331" s="22">
        <f t="shared" si="132"/>
        <v>0</v>
      </c>
      <c r="AQ331" s="24"/>
      <c r="AR331" s="22">
        <f t="shared" si="133"/>
        <v>0</v>
      </c>
      <c r="AS331" s="24"/>
      <c r="AT331" s="22">
        <f t="shared" si="134"/>
        <v>0</v>
      </c>
      <c r="AU331" s="24"/>
      <c r="AV331" s="22">
        <f t="shared" si="135"/>
        <v>0</v>
      </c>
      <c r="AW331" s="187">
        <f t="shared" si="136"/>
        <v>0</v>
      </c>
    </row>
    <row r="332" spans="2:49" ht="15">
      <c r="B332" s="117" t="s">
        <v>313</v>
      </c>
      <c r="C332" s="170">
        <v>9</v>
      </c>
      <c r="D332" s="23">
        <f>origine!E333</f>
        <v>0</v>
      </c>
      <c r="E332" s="24"/>
      <c r="F332" s="22">
        <f t="shared" si="117"/>
        <v>0</v>
      </c>
      <c r="G332" s="24"/>
      <c r="H332" s="22">
        <f t="shared" si="118"/>
        <v>0</v>
      </c>
      <c r="I332" s="24"/>
      <c r="J332" s="22">
        <f t="shared" si="137"/>
        <v>0</v>
      </c>
      <c r="K332" s="24"/>
      <c r="L332" s="22">
        <f t="shared" si="119"/>
        <v>0</v>
      </c>
      <c r="M332" s="24"/>
      <c r="N332" s="22">
        <f t="shared" si="120"/>
        <v>0</v>
      </c>
      <c r="O332" s="24"/>
      <c r="P332" s="22">
        <f t="shared" si="121"/>
        <v>0</v>
      </c>
      <c r="Q332" s="34"/>
      <c r="R332" s="13">
        <f t="shared" si="122"/>
        <v>0</v>
      </c>
      <c r="S332" s="16"/>
      <c r="T332" s="13">
        <f t="shared" si="123"/>
        <v>0</v>
      </c>
      <c r="U332" s="16"/>
      <c r="V332" s="13">
        <f t="shared" si="124"/>
        <v>0</v>
      </c>
      <c r="W332" s="16"/>
      <c r="X332" s="13">
        <f t="shared" si="115"/>
        <v>0</v>
      </c>
      <c r="Y332" s="34"/>
      <c r="Z332" s="13">
        <f t="shared" si="125"/>
        <v>0</v>
      </c>
      <c r="AA332" s="16"/>
      <c r="AB332" s="13">
        <f t="shared" si="138"/>
        <v>0</v>
      </c>
      <c r="AC332" s="24"/>
      <c r="AD332" s="22">
        <f t="shared" si="126"/>
        <v>0</v>
      </c>
      <c r="AE332" s="24"/>
      <c r="AF332" s="22">
        <f t="shared" si="127"/>
        <v>0</v>
      </c>
      <c r="AG332" s="34"/>
      <c r="AH332" s="13">
        <f t="shared" si="128"/>
        <v>0</v>
      </c>
      <c r="AI332" s="16"/>
      <c r="AJ332" s="13">
        <f t="shared" si="129"/>
        <v>0</v>
      </c>
      <c r="AK332" s="24"/>
      <c r="AL332" s="22">
        <f t="shared" si="130"/>
        <v>0</v>
      </c>
      <c r="AM332" s="24"/>
      <c r="AN332" s="13">
        <f t="shared" si="131"/>
        <v>0</v>
      </c>
      <c r="AO332" s="24"/>
      <c r="AP332" s="22">
        <f t="shared" si="132"/>
        <v>0</v>
      </c>
      <c r="AQ332" s="24"/>
      <c r="AR332" s="22">
        <f t="shared" si="133"/>
        <v>0</v>
      </c>
      <c r="AS332" s="24"/>
      <c r="AT332" s="22">
        <f t="shared" si="134"/>
        <v>0</v>
      </c>
      <c r="AU332" s="24"/>
      <c r="AV332" s="22">
        <f t="shared" si="135"/>
        <v>0</v>
      </c>
      <c r="AW332" s="187">
        <f t="shared" si="136"/>
        <v>0</v>
      </c>
    </row>
    <row r="333" spans="2:49">
      <c r="B333" s="144" t="s">
        <v>226</v>
      </c>
      <c r="C333" s="145"/>
      <c r="D333" s="23">
        <f>origine!E334</f>
        <v>0</v>
      </c>
      <c r="E333" s="24"/>
      <c r="F333" s="22">
        <f t="shared" si="117"/>
        <v>0</v>
      </c>
      <c r="G333" s="24"/>
      <c r="H333" s="22">
        <f t="shared" si="118"/>
        <v>0</v>
      </c>
      <c r="I333" s="24"/>
      <c r="J333" s="22">
        <f t="shared" si="137"/>
        <v>0</v>
      </c>
      <c r="K333" s="24"/>
      <c r="L333" s="22">
        <f t="shared" si="119"/>
        <v>0</v>
      </c>
      <c r="M333" s="24"/>
      <c r="N333" s="22">
        <f t="shared" si="120"/>
        <v>0</v>
      </c>
      <c r="O333" s="24"/>
      <c r="P333" s="22">
        <f t="shared" si="121"/>
        <v>0</v>
      </c>
      <c r="Q333" s="34"/>
      <c r="R333" s="13">
        <f t="shared" si="122"/>
        <v>0</v>
      </c>
      <c r="S333" s="16"/>
      <c r="T333" s="13">
        <f t="shared" si="123"/>
        <v>0</v>
      </c>
      <c r="U333" s="16"/>
      <c r="V333" s="13">
        <f t="shared" si="124"/>
        <v>0</v>
      </c>
      <c r="W333" s="16"/>
      <c r="X333" s="13">
        <f t="shared" si="115"/>
        <v>0</v>
      </c>
      <c r="Y333" s="34"/>
      <c r="Z333" s="13">
        <f t="shared" si="125"/>
        <v>0</v>
      </c>
      <c r="AA333" s="16"/>
      <c r="AB333" s="13">
        <f t="shared" si="138"/>
        <v>0</v>
      </c>
      <c r="AC333" s="24"/>
      <c r="AD333" s="22">
        <f t="shared" si="126"/>
        <v>0</v>
      </c>
      <c r="AE333" s="24"/>
      <c r="AF333" s="22">
        <f t="shared" si="127"/>
        <v>0</v>
      </c>
      <c r="AG333" s="34"/>
      <c r="AH333" s="13">
        <f t="shared" si="128"/>
        <v>0</v>
      </c>
      <c r="AI333" s="16"/>
      <c r="AJ333" s="13">
        <f t="shared" si="129"/>
        <v>0</v>
      </c>
      <c r="AK333" s="24"/>
      <c r="AL333" s="22">
        <f t="shared" si="130"/>
        <v>0</v>
      </c>
      <c r="AM333" s="24"/>
      <c r="AN333" s="13">
        <f t="shared" si="131"/>
        <v>0</v>
      </c>
      <c r="AO333" s="24"/>
      <c r="AP333" s="22">
        <f t="shared" si="132"/>
        <v>0</v>
      </c>
      <c r="AQ333" s="24"/>
      <c r="AR333" s="22">
        <f t="shared" si="133"/>
        <v>0</v>
      </c>
      <c r="AS333" s="24"/>
      <c r="AT333" s="22">
        <f t="shared" si="134"/>
        <v>0</v>
      </c>
      <c r="AU333" s="24"/>
      <c r="AV333" s="22">
        <f t="shared" si="135"/>
        <v>0</v>
      </c>
      <c r="AW333" s="187">
        <f t="shared" si="136"/>
        <v>0</v>
      </c>
    </row>
    <row r="334" spans="2:49">
      <c r="B334" s="148" t="s">
        <v>225</v>
      </c>
      <c r="C334" s="171">
        <v>11.55</v>
      </c>
      <c r="D334" s="23">
        <f>origine!E335</f>
        <v>0</v>
      </c>
      <c r="E334" s="24"/>
      <c r="F334" s="22">
        <f t="shared" si="117"/>
        <v>0</v>
      </c>
      <c r="G334" s="24"/>
      <c r="H334" s="22">
        <f t="shared" si="118"/>
        <v>0</v>
      </c>
      <c r="I334" s="24"/>
      <c r="J334" s="22">
        <f t="shared" si="137"/>
        <v>0</v>
      </c>
      <c r="K334" s="24"/>
      <c r="L334" s="22">
        <f t="shared" si="119"/>
        <v>0</v>
      </c>
      <c r="M334" s="24"/>
      <c r="N334" s="22">
        <f t="shared" si="120"/>
        <v>0</v>
      </c>
      <c r="O334" s="24"/>
      <c r="P334" s="22">
        <f t="shared" si="121"/>
        <v>0</v>
      </c>
      <c r="Q334" s="34"/>
      <c r="R334" s="13">
        <f t="shared" si="122"/>
        <v>0</v>
      </c>
      <c r="S334" s="16"/>
      <c r="T334" s="13">
        <f t="shared" si="123"/>
        <v>0</v>
      </c>
      <c r="U334" s="16"/>
      <c r="V334" s="13">
        <f t="shared" si="124"/>
        <v>0</v>
      </c>
      <c r="W334" s="16"/>
      <c r="X334" s="13">
        <f t="shared" si="115"/>
        <v>0</v>
      </c>
      <c r="Y334" s="34"/>
      <c r="Z334" s="13">
        <f t="shared" si="125"/>
        <v>0</v>
      </c>
      <c r="AA334" s="16"/>
      <c r="AB334" s="13">
        <f t="shared" si="138"/>
        <v>0</v>
      </c>
      <c r="AC334" s="24"/>
      <c r="AD334" s="22">
        <f t="shared" si="126"/>
        <v>0</v>
      </c>
      <c r="AE334" s="24"/>
      <c r="AF334" s="22">
        <f t="shared" si="127"/>
        <v>0</v>
      </c>
      <c r="AG334" s="34"/>
      <c r="AH334" s="13">
        <f t="shared" si="128"/>
        <v>0</v>
      </c>
      <c r="AI334" s="16"/>
      <c r="AJ334" s="13">
        <f t="shared" si="129"/>
        <v>0</v>
      </c>
      <c r="AK334" s="24"/>
      <c r="AL334" s="22">
        <f t="shared" si="130"/>
        <v>0</v>
      </c>
      <c r="AM334" s="24"/>
      <c r="AN334" s="13">
        <f t="shared" si="131"/>
        <v>0</v>
      </c>
      <c r="AO334" s="24"/>
      <c r="AP334" s="22">
        <f t="shared" si="132"/>
        <v>0</v>
      </c>
      <c r="AQ334" s="24"/>
      <c r="AR334" s="22">
        <f t="shared" si="133"/>
        <v>0</v>
      </c>
      <c r="AS334" s="24"/>
      <c r="AT334" s="22">
        <f t="shared" si="134"/>
        <v>0</v>
      </c>
      <c r="AU334" s="24"/>
      <c r="AV334" s="22">
        <f t="shared" si="135"/>
        <v>0</v>
      </c>
      <c r="AW334" s="187">
        <f t="shared" si="136"/>
        <v>0</v>
      </c>
    </row>
    <row r="335" spans="2:49">
      <c r="B335" s="148" t="s">
        <v>224</v>
      </c>
      <c r="C335" s="171">
        <v>11.55</v>
      </c>
      <c r="D335" s="23">
        <f>origine!E336</f>
        <v>0</v>
      </c>
      <c r="E335" s="24"/>
      <c r="F335" s="22">
        <f t="shared" si="117"/>
        <v>0</v>
      </c>
      <c r="G335" s="24"/>
      <c r="H335" s="22">
        <f t="shared" si="118"/>
        <v>0</v>
      </c>
      <c r="I335" s="24"/>
      <c r="J335" s="22">
        <f t="shared" si="137"/>
        <v>0</v>
      </c>
      <c r="K335" s="24"/>
      <c r="L335" s="22">
        <f t="shared" si="119"/>
        <v>0</v>
      </c>
      <c r="M335" s="24"/>
      <c r="N335" s="22">
        <f t="shared" si="120"/>
        <v>0</v>
      </c>
      <c r="O335" s="24"/>
      <c r="P335" s="22">
        <f t="shared" si="121"/>
        <v>0</v>
      </c>
      <c r="Q335" s="34"/>
      <c r="R335" s="13">
        <f t="shared" si="122"/>
        <v>0</v>
      </c>
      <c r="S335" s="16"/>
      <c r="T335" s="13">
        <f t="shared" si="123"/>
        <v>0</v>
      </c>
      <c r="U335" s="16"/>
      <c r="V335" s="13">
        <f t="shared" si="124"/>
        <v>0</v>
      </c>
      <c r="W335" s="16"/>
      <c r="X335" s="13">
        <f t="shared" si="115"/>
        <v>0</v>
      </c>
      <c r="Y335" s="34"/>
      <c r="Z335" s="13">
        <f t="shared" si="125"/>
        <v>0</v>
      </c>
      <c r="AA335" s="16"/>
      <c r="AB335" s="13">
        <f t="shared" si="138"/>
        <v>0</v>
      </c>
      <c r="AC335" s="24"/>
      <c r="AD335" s="22">
        <f t="shared" si="126"/>
        <v>0</v>
      </c>
      <c r="AE335" s="24"/>
      <c r="AF335" s="22">
        <f t="shared" si="127"/>
        <v>0</v>
      </c>
      <c r="AG335" s="34"/>
      <c r="AH335" s="13">
        <f t="shared" si="128"/>
        <v>0</v>
      </c>
      <c r="AI335" s="16"/>
      <c r="AJ335" s="13">
        <f t="shared" si="129"/>
        <v>0</v>
      </c>
      <c r="AK335" s="24"/>
      <c r="AL335" s="22">
        <f t="shared" si="130"/>
        <v>0</v>
      </c>
      <c r="AM335" s="24"/>
      <c r="AN335" s="13">
        <f t="shared" si="131"/>
        <v>0</v>
      </c>
      <c r="AO335" s="24"/>
      <c r="AP335" s="22">
        <f t="shared" si="132"/>
        <v>0</v>
      </c>
      <c r="AQ335" s="24"/>
      <c r="AR335" s="22">
        <f t="shared" si="133"/>
        <v>0</v>
      </c>
      <c r="AS335" s="24"/>
      <c r="AT335" s="22">
        <f t="shared" si="134"/>
        <v>0</v>
      </c>
      <c r="AU335" s="24"/>
      <c r="AV335" s="22">
        <f t="shared" si="135"/>
        <v>0</v>
      </c>
      <c r="AW335" s="187">
        <f t="shared" si="136"/>
        <v>0</v>
      </c>
    </row>
    <row r="336" spans="2:49">
      <c r="B336" s="148" t="s">
        <v>223</v>
      </c>
      <c r="C336" s="171">
        <v>11.55</v>
      </c>
      <c r="D336" s="23">
        <f>origine!E337</f>
        <v>0</v>
      </c>
      <c r="E336" s="24"/>
      <c r="F336" s="22">
        <f t="shared" si="117"/>
        <v>0</v>
      </c>
      <c r="G336" s="24"/>
      <c r="H336" s="22">
        <f t="shared" si="118"/>
        <v>0</v>
      </c>
      <c r="I336" s="24"/>
      <c r="J336" s="22">
        <f t="shared" si="137"/>
        <v>0</v>
      </c>
      <c r="K336" s="24"/>
      <c r="L336" s="22">
        <f t="shared" si="119"/>
        <v>0</v>
      </c>
      <c r="M336" s="24"/>
      <c r="N336" s="22">
        <f t="shared" si="120"/>
        <v>0</v>
      </c>
      <c r="O336" s="24"/>
      <c r="P336" s="22">
        <f t="shared" si="121"/>
        <v>0</v>
      </c>
      <c r="Q336" s="34"/>
      <c r="R336" s="13">
        <f t="shared" si="122"/>
        <v>0</v>
      </c>
      <c r="S336" s="16"/>
      <c r="T336" s="13">
        <f t="shared" si="123"/>
        <v>0</v>
      </c>
      <c r="U336" s="16"/>
      <c r="V336" s="13">
        <f t="shared" si="124"/>
        <v>0</v>
      </c>
      <c r="W336" s="16"/>
      <c r="X336" s="13">
        <f t="shared" si="115"/>
        <v>0</v>
      </c>
      <c r="Y336" s="34"/>
      <c r="Z336" s="13">
        <f t="shared" si="125"/>
        <v>0</v>
      </c>
      <c r="AA336" s="16"/>
      <c r="AB336" s="13">
        <f t="shared" si="138"/>
        <v>0</v>
      </c>
      <c r="AC336" s="24"/>
      <c r="AD336" s="22">
        <f t="shared" si="126"/>
        <v>0</v>
      </c>
      <c r="AE336" s="24"/>
      <c r="AF336" s="22">
        <f t="shared" si="127"/>
        <v>0</v>
      </c>
      <c r="AG336" s="34"/>
      <c r="AH336" s="13">
        <f t="shared" si="128"/>
        <v>0</v>
      </c>
      <c r="AI336" s="16"/>
      <c r="AJ336" s="13">
        <f t="shared" si="129"/>
        <v>0</v>
      </c>
      <c r="AK336" s="24"/>
      <c r="AL336" s="22">
        <f t="shared" si="130"/>
        <v>0</v>
      </c>
      <c r="AM336" s="24"/>
      <c r="AN336" s="13">
        <f t="shared" si="131"/>
        <v>0</v>
      </c>
      <c r="AO336" s="24"/>
      <c r="AP336" s="22">
        <f t="shared" si="132"/>
        <v>0</v>
      </c>
      <c r="AQ336" s="24"/>
      <c r="AR336" s="22">
        <f t="shared" si="133"/>
        <v>0</v>
      </c>
      <c r="AS336" s="24"/>
      <c r="AT336" s="22">
        <f t="shared" si="134"/>
        <v>0</v>
      </c>
      <c r="AU336" s="24"/>
      <c r="AV336" s="22">
        <f t="shared" si="135"/>
        <v>0</v>
      </c>
      <c r="AW336" s="187">
        <f t="shared" si="136"/>
        <v>0</v>
      </c>
    </row>
    <row r="337" spans="2:49">
      <c r="B337" s="148" t="s">
        <v>222</v>
      </c>
      <c r="C337" s="171">
        <v>11.55</v>
      </c>
      <c r="D337" s="23">
        <f>origine!E338</f>
        <v>0</v>
      </c>
      <c r="E337" s="24"/>
      <c r="F337" s="22">
        <f t="shared" si="117"/>
        <v>0</v>
      </c>
      <c r="G337" s="24"/>
      <c r="H337" s="22">
        <f t="shared" si="118"/>
        <v>0</v>
      </c>
      <c r="I337" s="24"/>
      <c r="J337" s="22">
        <f t="shared" si="137"/>
        <v>0</v>
      </c>
      <c r="K337" s="24"/>
      <c r="L337" s="22">
        <f t="shared" si="119"/>
        <v>0</v>
      </c>
      <c r="M337" s="24"/>
      <c r="N337" s="22">
        <f t="shared" si="120"/>
        <v>0</v>
      </c>
      <c r="O337" s="24"/>
      <c r="P337" s="22">
        <f t="shared" si="121"/>
        <v>0</v>
      </c>
      <c r="Q337" s="34"/>
      <c r="R337" s="13">
        <f t="shared" si="122"/>
        <v>0</v>
      </c>
      <c r="S337" s="16"/>
      <c r="T337" s="13">
        <f t="shared" si="123"/>
        <v>0</v>
      </c>
      <c r="U337" s="16"/>
      <c r="V337" s="13">
        <f t="shared" si="124"/>
        <v>0</v>
      </c>
      <c r="W337" s="16"/>
      <c r="X337" s="13">
        <f t="shared" si="115"/>
        <v>0</v>
      </c>
      <c r="Y337" s="34"/>
      <c r="Z337" s="13">
        <f t="shared" si="125"/>
        <v>0</v>
      </c>
      <c r="AA337" s="16"/>
      <c r="AB337" s="13">
        <f t="shared" si="138"/>
        <v>0</v>
      </c>
      <c r="AC337" s="24"/>
      <c r="AD337" s="22">
        <f t="shared" si="126"/>
        <v>0</v>
      </c>
      <c r="AE337" s="24"/>
      <c r="AF337" s="22">
        <f t="shared" si="127"/>
        <v>0</v>
      </c>
      <c r="AG337" s="34"/>
      <c r="AH337" s="13">
        <f t="shared" si="128"/>
        <v>0</v>
      </c>
      <c r="AI337" s="16"/>
      <c r="AJ337" s="13">
        <f t="shared" si="129"/>
        <v>0</v>
      </c>
      <c r="AK337" s="24"/>
      <c r="AL337" s="22">
        <f t="shared" si="130"/>
        <v>0</v>
      </c>
      <c r="AM337" s="24"/>
      <c r="AN337" s="13">
        <f t="shared" si="131"/>
        <v>0</v>
      </c>
      <c r="AO337" s="24"/>
      <c r="AP337" s="22">
        <f t="shared" si="132"/>
        <v>0</v>
      </c>
      <c r="AQ337" s="24"/>
      <c r="AR337" s="22">
        <f t="shared" si="133"/>
        <v>0</v>
      </c>
      <c r="AS337" s="24"/>
      <c r="AT337" s="22">
        <f t="shared" si="134"/>
        <v>0</v>
      </c>
      <c r="AU337" s="24"/>
      <c r="AV337" s="22">
        <f t="shared" si="135"/>
        <v>0</v>
      </c>
      <c r="AW337" s="187">
        <f t="shared" si="136"/>
        <v>0</v>
      </c>
    </row>
    <row r="338" spans="2:49">
      <c r="B338" s="148" t="s">
        <v>209</v>
      </c>
      <c r="C338" s="171">
        <v>11.55</v>
      </c>
      <c r="D338" s="23">
        <f>origine!E339</f>
        <v>0</v>
      </c>
      <c r="E338" s="24"/>
      <c r="F338" s="22">
        <f t="shared" si="117"/>
        <v>0</v>
      </c>
      <c r="G338" s="24"/>
      <c r="H338" s="22">
        <f t="shared" si="118"/>
        <v>0</v>
      </c>
      <c r="I338" s="24"/>
      <c r="J338" s="22">
        <f t="shared" si="137"/>
        <v>0</v>
      </c>
      <c r="K338" s="24"/>
      <c r="L338" s="22">
        <f t="shared" si="119"/>
        <v>0</v>
      </c>
      <c r="M338" s="24"/>
      <c r="N338" s="22">
        <f t="shared" si="120"/>
        <v>0</v>
      </c>
      <c r="O338" s="24"/>
      <c r="P338" s="22">
        <f t="shared" si="121"/>
        <v>0</v>
      </c>
      <c r="Q338" s="34"/>
      <c r="R338" s="13">
        <f t="shared" si="122"/>
        <v>0</v>
      </c>
      <c r="S338" s="16"/>
      <c r="T338" s="13">
        <f t="shared" si="123"/>
        <v>0</v>
      </c>
      <c r="U338" s="16"/>
      <c r="V338" s="13">
        <f t="shared" si="124"/>
        <v>0</v>
      </c>
      <c r="W338" s="16"/>
      <c r="X338" s="13">
        <f t="shared" si="115"/>
        <v>0</v>
      </c>
      <c r="Y338" s="34"/>
      <c r="Z338" s="13">
        <f t="shared" si="125"/>
        <v>0</v>
      </c>
      <c r="AA338" s="16"/>
      <c r="AB338" s="13">
        <f t="shared" si="138"/>
        <v>0</v>
      </c>
      <c r="AC338" s="24"/>
      <c r="AD338" s="22">
        <f t="shared" si="126"/>
        <v>0</v>
      </c>
      <c r="AE338" s="24"/>
      <c r="AF338" s="22">
        <f t="shared" si="127"/>
        <v>0</v>
      </c>
      <c r="AG338" s="34"/>
      <c r="AH338" s="13">
        <f t="shared" si="128"/>
        <v>0</v>
      </c>
      <c r="AI338" s="16"/>
      <c r="AJ338" s="13">
        <f t="shared" si="129"/>
        <v>0</v>
      </c>
      <c r="AK338" s="24"/>
      <c r="AL338" s="22">
        <f t="shared" si="130"/>
        <v>0</v>
      </c>
      <c r="AM338" s="24"/>
      <c r="AN338" s="13">
        <f t="shared" si="131"/>
        <v>0</v>
      </c>
      <c r="AO338" s="24"/>
      <c r="AP338" s="22">
        <f t="shared" si="132"/>
        <v>0</v>
      </c>
      <c r="AQ338" s="24"/>
      <c r="AR338" s="22">
        <f t="shared" si="133"/>
        <v>0</v>
      </c>
      <c r="AS338" s="24"/>
      <c r="AT338" s="22">
        <f t="shared" si="134"/>
        <v>0</v>
      </c>
      <c r="AU338" s="24"/>
      <c r="AV338" s="22">
        <f t="shared" si="135"/>
        <v>0</v>
      </c>
      <c r="AW338" s="187">
        <f t="shared" si="136"/>
        <v>0</v>
      </c>
    </row>
    <row r="339" spans="2:49">
      <c r="B339" s="148" t="s">
        <v>210</v>
      </c>
      <c r="C339" s="171">
        <v>11.55</v>
      </c>
      <c r="D339" s="23">
        <f>origine!E340</f>
        <v>0</v>
      </c>
      <c r="E339" s="24"/>
      <c r="F339" s="22">
        <f t="shared" si="117"/>
        <v>0</v>
      </c>
      <c r="G339" s="24"/>
      <c r="H339" s="22">
        <f t="shared" si="118"/>
        <v>0</v>
      </c>
      <c r="I339" s="24"/>
      <c r="J339" s="22">
        <f t="shared" si="137"/>
        <v>0</v>
      </c>
      <c r="K339" s="24"/>
      <c r="L339" s="22">
        <f t="shared" si="119"/>
        <v>0</v>
      </c>
      <c r="M339" s="24"/>
      <c r="N339" s="22">
        <f t="shared" si="120"/>
        <v>0</v>
      </c>
      <c r="O339" s="24"/>
      <c r="P339" s="22">
        <f t="shared" si="121"/>
        <v>0</v>
      </c>
      <c r="Q339" s="34"/>
      <c r="R339" s="13">
        <f t="shared" si="122"/>
        <v>0</v>
      </c>
      <c r="S339" s="16"/>
      <c r="T339" s="13">
        <f t="shared" si="123"/>
        <v>0</v>
      </c>
      <c r="U339" s="16"/>
      <c r="V339" s="13">
        <f t="shared" si="124"/>
        <v>0</v>
      </c>
      <c r="W339" s="16"/>
      <c r="X339" s="13">
        <f t="shared" si="115"/>
        <v>0</v>
      </c>
      <c r="Y339" s="34"/>
      <c r="Z339" s="13">
        <f t="shared" si="125"/>
        <v>0</v>
      </c>
      <c r="AA339" s="16"/>
      <c r="AB339" s="13">
        <f t="shared" si="138"/>
        <v>0</v>
      </c>
      <c r="AC339" s="24"/>
      <c r="AD339" s="22">
        <f t="shared" si="126"/>
        <v>0</v>
      </c>
      <c r="AE339" s="24"/>
      <c r="AF339" s="22">
        <f t="shared" si="127"/>
        <v>0</v>
      </c>
      <c r="AG339" s="34"/>
      <c r="AH339" s="13">
        <f t="shared" si="128"/>
        <v>0</v>
      </c>
      <c r="AI339" s="16"/>
      <c r="AJ339" s="13">
        <f t="shared" si="129"/>
        <v>0</v>
      </c>
      <c r="AK339" s="24"/>
      <c r="AL339" s="22">
        <f t="shared" si="130"/>
        <v>0</v>
      </c>
      <c r="AM339" s="24"/>
      <c r="AN339" s="13">
        <f t="shared" si="131"/>
        <v>0</v>
      </c>
      <c r="AO339" s="24"/>
      <c r="AP339" s="22">
        <f t="shared" si="132"/>
        <v>0</v>
      </c>
      <c r="AQ339" s="24"/>
      <c r="AR339" s="22">
        <f t="shared" si="133"/>
        <v>0</v>
      </c>
      <c r="AS339" s="24"/>
      <c r="AT339" s="22">
        <f t="shared" si="134"/>
        <v>0</v>
      </c>
      <c r="AU339" s="24"/>
      <c r="AV339" s="22">
        <f t="shared" si="135"/>
        <v>0</v>
      </c>
      <c r="AW339" s="187">
        <f t="shared" si="136"/>
        <v>0</v>
      </c>
    </row>
    <row r="340" spans="2:49">
      <c r="B340" s="148" t="s">
        <v>211</v>
      </c>
      <c r="C340" s="171">
        <v>11.55</v>
      </c>
      <c r="D340" s="23">
        <f>origine!E341</f>
        <v>0</v>
      </c>
      <c r="E340" s="24"/>
      <c r="F340" s="22">
        <f t="shared" si="117"/>
        <v>0</v>
      </c>
      <c r="G340" s="24"/>
      <c r="H340" s="22">
        <f t="shared" si="118"/>
        <v>0</v>
      </c>
      <c r="I340" s="24">
        <v>1</v>
      </c>
      <c r="J340" s="22">
        <f t="shared" si="137"/>
        <v>11.55</v>
      </c>
      <c r="K340" s="24"/>
      <c r="L340" s="22">
        <f t="shared" si="119"/>
        <v>0</v>
      </c>
      <c r="M340" s="24"/>
      <c r="N340" s="22">
        <f t="shared" si="120"/>
        <v>0</v>
      </c>
      <c r="O340" s="24"/>
      <c r="P340" s="22">
        <f t="shared" si="121"/>
        <v>0</v>
      </c>
      <c r="Q340" s="34"/>
      <c r="R340" s="13">
        <f t="shared" si="122"/>
        <v>0</v>
      </c>
      <c r="S340" s="16">
        <v>1</v>
      </c>
      <c r="T340" s="13">
        <f t="shared" si="123"/>
        <v>11.55</v>
      </c>
      <c r="U340" s="16"/>
      <c r="V340" s="13">
        <f t="shared" si="124"/>
        <v>0</v>
      </c>
      <c r="W340" s="16"/>
      <c r="X340" s="13">
        <f t="shared" si="115"/>
        <v>0</v>
      </c>
      <c r="Y340" s="34"/>
      <c r="Z340" s="13">
        <f t="shared" si="125"/>
        <v>0</v>
      </c>
      <c r="AA340" s="16"/>
      <c r="AB340" s="13">
        <f t="shared" si="138"/>
        <v>0</v>
      </c>
      <c r="AC340" s="24"/>
      <c r="AD340" s="22">
        <f t="shared" si="126"/>
        <v>0</v>
      </c>
      <c r="AE340" s="24"/>
      <c r="AF340" s="22">
        <f t="shared" si="127"/>
        <v>0</v>
      </c>
      <c r="AG340" s="34"/>
      <c r="AH340" s="13">
        <f t="shared" si="128"/>
        <v>0</v>
      </c>
      <c r="AI340" s="16"/>
      <c r="AJ340" s="13">
        <f t="shared" si="129"/>
        <v>0</v>
      </c>
      <c r="AK340" s="24"/>
      <c r="AL340" s="22">
        <f t="shared" si="130"/>
        <v>0</v>
      </c>
      <c r="AM340" s="24"/>
      <c r="AN340" s="13">
        <f t="shared" si="131"/>
        <v>0</v>
      </c>
      <c r="AO340" s="24"/>
      <c r="AP340" s="22">
        <f t="shared" si="132"/>
        <v>0</v>
      </c>
      <c r="AQ340" s="24"/>
      <c r="AR340" s="22">
        <f t="shared" si="133"/>
        <v>0</v>
      </c>
      <c r="AS340" s="24"/>
      <c r="AT340" s="22">
        <f t="shared" si="134"/>
        <v>0</v>
      </c>
      <c r="AU340" s="24"/>
      <c r="AV340" s="22">
        <f t="shared" si="135"/>
        <v>0</v>
      </c>
      <c r="AW340" s="187">
        <f t="shared" si="136"/>
        <v>2</v>
      </c>
    </row>
    <row r="341" spans="2:49">
      <c r="B341" s="148" t="s">
        <v>212</v>
      </c>
      <c r="C341" s="171">
        <v>11.55</v>
      </c>
      <c r="D341" s="23">
        <f>origine!E342</f>
        <v>0</v>
      </c>
      <c r="E341" s="24"/>
      <c r="F341" s="22">
        <f t="shared" si="117"/>
        <v>0</v>
      </c>
      <c r="G341" s="24"/>
      <c r="H341" s="22">
        <f t="shared" si="118"/>
        <v>0</v>
      </c>
      <c r="I341" s="24"/>
      <c r="J341" s="22">
        <f t="shared" si="137"/>
        <v>0</v>
      </c>
      <c r="K341" s="24"/>
      <c r="L341" s="22">
        <f t="shared" si="119"/>
        <v>0</v>
      </c>
      <c r="M341" s="24"/>
      <c r="N341" s="22">
        <f t="shared" si="120"/>
        <v>0</v>
      </c>
      <c r="O341" s="24"/>
      <c r="P341" s="22">
        <f t="shared" si="121"/>
        <v>0</v>
      </c>
      <c r="Q341" s="34"/>
      <c r="R341" s="13">
        <f t="shared" si="122"/>
        <v>0</v>
      </c>
      <c r="S341" s="16"/>
      <c r="T341" s="13">
        <f t="shared" si="123"/>
        <v>0</v>
      </c>
      <c r="U341" s="16"/>
      <c r="V341" s="13">
        <f t="shared" si="124"/>
        <v>0</v>
      </c>
      <c r="W341" s="16"/>
      <c r="X341" s="13">
        <f t="shared" si="115"/>
        <v>0</v>
      </c>
      <c r="Y341" s="34"/>
      <c r="Z341" s="13">
        <f t="shared" si="125"/>
        <v>0</v>
      </c>
      <c r="AA341" s="16"/>
      <c r="AB341" s="13">
        <f t="shared" si="138"/>
        <v>0</v>
      </c>
      <c r="AC341" s="24"/>
      <c r="AD341" s="22">
        <f t="shared" si="126"/>
        <v>0</v>
      </c>
      <c r="AE341" s="24"/>
      <c r="AF341" s="22">
        <f t="shared" si="127"/>
        <v>0</v>
      </c>
      <c r="AG341" s="34"/>
      <c r="AH341" s="13">
        <f t="shared" si="128"/>
        <v>0</v>
      </c>
      <c r="AI341" s="16"/>
      <c r="AJ341" s="13">
        <f t="shared" si="129"/>
        <v>0</v>
      </c>
      <c r="AK341" s="24"/>
      <c r="AL341" s="22">
        <f t="shared" si="130"/>
        <v>0</v>
      </c>
      <c r="AM341" s="24"/>
      <c r="AN341" s="13">
        <f t="shared" si="131"/>
        <v>0</v>
      </c>
      <c r="AO341" s="24"/>
      <c r="AP341" s="22">
        <f t="shared" si="132"/>
        <v>0</v>
      </c>
      <c r="AQ341" s="24"/>
      <c r="AR341" s="22">
        <f t="shared" si="133"/>
        <v>0</v>
      </c>
      <c r="AS341" s="24"/>
      <c r="AT341" s="22">
        <f t="shared" si="134"/>
        <v>0</v>
      </c>
      <c r="AU341" s="24"/>
      <c r="AV341" s="22">
        <f t="shared" si="135"/>
        <v>0</v>
      </c>
      <c r="AW341" s="187">
        <f t="shared" si="136"/>
        <v>0</v>
      </c>
    </row>
    <row r="342" spans="2:49">
      <c r="B342" s="148" t="s">
        <v>213</v>
      </c>
      <c r="C342" s="170">
        <v>12.65</v>
      </c>
      <c r="D342" s="23">
        <f>origine!E343</f>
        <v>0</v>
      </c>
      <c r="E342" s="24"/>
      <c r="F342" s="22">
        <f t="shared" si="117"/>
        <v>0</v>
      </c>
      <c r="G342" s="24"/>
      <c r="H342" s="22">
        <f t="shared" si="118"/>
        <v>0</v>
      </c>
      <c r="I342" s="24"/>
      <c r="J342" s="22">
        <f t="shared" si="137"/>
        <v>0</v>
      </c>
      <c r="K342" s="24"/>
      <c r="L342" s="22">
        <f t="shared" si="119"/>
        <v>0</v>
      </c>
      <c r="M342" s="24"/>
      <c r="N342" s="22">
        <f t="shared" si="120"/>
        <v>0</v>
      </c>
      <c r="O342" s="24"/>
      <c r="P342" s="22">
        <f t="shared" si="121"/>
        <v>0</v>
      </c>
      <c r="Q342" s="34"/>
      <c r="R342" s="13">
        <f t="shared" si="122"/>
        <v>0</v>
      </c>
      <c r="S342" s="16"/>
      <c r="T342" s="13">
        <f t="shared" si="123"/>
        <v>0</v>
      </c>
      <c r="U342" s="16"/>
      <c r="V342" s="13">
        <f t="shared" si="124"/>
        <v>0</v>
      </c>
      <c r="W342" s="16"/>
      <c r="X342" s="13">
        <f t="shared" si="115"/>
        <v>0</v>
      </c>
      <c r="Y342" s="34"/>
      <c r="Z342" s="13">
        <f t="shared" si="125"/>
        <v>0</v>
      </c>
      <c r="AA342" s="16"/>
      <c r="AB342" s="13">
        <f t="shared" si="138"/>
        <v>0</v>
      </c>
      <c r="AC342" s="24"/>
      <c r="AD342" s="22">
        <f t="shared" si="126"/>
        <v>0</v>
      </c>
      <c r="AE342" s="24"/>
      <c r="AF342" s="22">
        <f t="shared" si="127"/>
        <v>0</v>
      </c>
      <c r="AG342" s="34"/>
      <c r="AH342" s="13">
        <f t="shared" si="128"/>
        <v>0</v>
      </c>
      <c r="AI342" s="16"/>
      <c r="AJ342" s="13">
        <f t="shared" si="129"/>
        <v>0</v>
      </c>
      <c r="AK342" s="24"/>
      <c r="AL342" s="22">
        <f t="shared" si="130"/>
        <v>0</v>
      </c>
      <c r="AM342" s="24"/>
      <c r="AN342" s="13">
        <f t="shared" si="131"/>
        <v>0</v>
      </c>
      <c r="AO342" s="24"/>
      <c r="AP342" s="22">
        <f t="shared" si="132"/>
        <v>0</v>
      </c>
      <c r="AQ342" s="24"/>
      <c r="AR342" s="22">
        <f t="shared" si="133"/>
        <v>0</v>
      </c>
      <c r="AS342" s="24"/>
      <c r="AT342" s="22">
        <f t="shared" si="134"/>
        <v>0</v>
      </c>
      <c r="AU342" s="24"/>
      <c r="AV342" s="22">
        <f t="shared" si="135"/>
        <v>0</v>
      </c>
      <c r="AW342" s="187">
        <f t="shared" si="136"/>
        <v>0</v>
      </c>
    </row>
    <row r="343" spans="2:49">
      <c r="B343" s="149" t="s">
        <v>214</v>
      </c>
      <c r="C343" s="170">
        <v>12.65</v>
      </c>
      <c r="D343" s="23">
        <f>origine!E344</f>
        <v>0</v>
      </c>
      <c r="E343" s="24"/>
      <c r="F343" s="22">
        <f t="shared" si="117"/>
        <v>0</v>
      </c>
      <c r="G343" s="24"/>
      <c r="H343" s="22">
        <f t="shared" si="118"/>
        <v>0</v>
      </c>
      <c r="I343" s="24"/>
      <c r="J343" s="22">
        <f t="shared" si="137"/>
        <v>0</v>
      </c>
      <c r="K343" s="24"/>
      <c r="L343" s="22">
        <f t="shared" si="119"/>
        <v>0</v>
      </c>
      <c r="M343" s="24"/>
      <c r="N343" s="22">
        <f t="shared" si="120"/>
        <v>0</v>
      </c>
      <c r="O343" s="24"/>
      <c r="P343" s="22">
        <f t="shared" si="121"/>
        <v>0</v>
      </c>
      <c r="Q343" s="34"/>
      <c r="R343" s="13">
        <f t="shared" si="122"/>
        <v>0</v>
      </c>
      <c r="S343" s="16"/>
      <c r="T343" s="13">
        <f t="shared" si="123"/>
        <v>0</v>
      </c>
      <c r="U343" s="16"/>
      <c r="V343" s="13">
        <f t="shared" si="124"/>
        <v>0</v>
      </c>
      <c r="W343" s="16"/>
      <c r="X343" s="13">
        <f t="shared" si="115"/>
        <v>0</v>
      </c>
      <c r="Y343" s="34"/>
      <c r="Z343" s="13">
        <f t="shared" si="125"/>
        <v>0</v>
      </c>
      <c r="AA343" s="16"/>
      <c r="AB343" s="13">
        <f t="shared" si="138"/>
        <v>0</v>
      </c>
      <c r="AC343" s="24"/>
      <c r="AD343" s="22">
        <f t="shared" si="126"/>
        <v>0</v>
      </c>
      <c r="AE343" s="24"/>
      <c r="AF343" s="22">
        <f t="shared" si="127"/>
        <v>0</v>
      </c>
      <c r="AG343" s="34"/>
      <c r="AH343" s="13">
        <f t="shared" si="128"/>
        <v>0</v>
      </c>
      <c r="AI343" s="16"/>
      <c r="AJ343" s="13">
        <f t="shared" si="129"/>
        <v>0</v>
      </c>
      <c r="AK343" s="24"/>
      <c r="AL343" s="22">
        <f t="shared" si="130"/>
        <v>0</v>
      </c>
      <c r="AM343" s="24"/>
      <c r="AN343" s="13">
        <f t="shared" si="131"/>
        <v>0</v>
      </c>
      <c r="AO343" s="24"/>
      <c r="AP343" s="22">
        <f t="shared" si="132"/>
        <v>0</v>
      </c>
      <c r="AQ343" s="24"/>
      <c r="AR343" s="22">
        <f t="shared" si="133"/>
        <v>0</v>
      </c>
      <c r="AS343" s="24"/>
      <c r="AT343" s="22">
        <f t="shared" si="134"/>
        <v>0</v>
      </c>
      <c r="AU343" s="24"/>
      <c r="AV343" s="22">
        <f t="shared" si="135"/>
        <v>0</v>
      </c>
      <c r="AW343" s="187">
        <f t="shared" si="136"/>
        <v>0</v>
      </c>
    </row>
    <row r="344" spans="2:49">
      <c r="B344" s="148" t="s">
        <v>215</v>
      </c>
      <c r="C344" s="170">
        <v>12.65</v>
      </c>
      <c r="D344" s="23">
        <f>origine!E345</f>
        <v>0</v>
      </c>
      <c r="E344" s="24"/>
      <c r="F344" s="22">
        <f t="shared" si="117"/>
        <v>0</v>
      </c>
      <c r="G344" s="24"/>
      <c r="H344" s="22">
        <f t="shared" si="118"/>
        <v>0</v>
      </c>
      <c r="I344" s="24"/>
      <c r="J344" s="22">
        <f t="shared" si="137"/>
        <v>0</v>
      </c>
      <c r="K344" s="24"/>
      <c r="L344" s="22">
        <f t="shared" si="119"/>
        <v>0</v>
      </c>
      <c r="M344" s="24"/>
      <c r="N344" s="22">
        <f t="shared" si="120"/>
        <v>0</v>
      </c>
      <c r="O344" s="24"/>
      <c r="P344" s="22">
        <f t="shared" si="121"/>
        <v>0</v>
      </c>
      <c r="Q344" s="34"/>
      <c r="R344" s="13">
        <f t="shared" si="122"/>
        <v>0</v>
      </c>
      <c r="S344" s="16"/>
      <c r="T344" s="13">
        <f t="shared" si="123"/>
        <v>0</v>
      </c>
      <c r="U344" s="16"/>
      <c r="V344" s="13">
        <f t="shared" si="124"/>
        <v>0</v>
      </c>
      <c r="W344" s="16"/>
      <c r="X344" s="13">
        <f t="shared" si="115"/>
        <v>0</v>
      </c>
      <c r="Y344" s="34"/>
      <c r="Z344" s="13">
        <f t="shared" si="125"/>
        <v>0</v>
      </c>
      <c r="AA344" s="16"/>
      <c r="AB344" s="13">
        <f t="shared" si="138"/>
        <v>0</v>
      </c>
      <c r="AC344" s="24"/>
      <c r="AD344" s="22">
        <f t="shared" si="126"/>
        <v>0</v>
      </c>
      <c r="AE344" s="24"/>
      <c r="AF344" s="22">
        <f t="shared" si="127"/>
        <v>0</v>
      </c>
      <c r="AG344" s="34"/>
      <c r="AH344" s="13">
        <f t="shared" si="128"/>
        <v>0</v>
      </c>
      <c r="AI344" s="16"/>
      <c r="AJ344" s="13">
        <f t="shared" si="129"/>
        <v>0</v>
      </c>
      <c r="AK344" s="24"/>
      <c r="AL344" s="22">
        <f t="shared" si="130"/>
        <v>0</v>
      </c>
      <c r="AM344" s="24"/>
      <c r="AN344" s="13">
        <f t="shared" si="131"/>
        <v>0</v>
      </c>
      <c r="AO344" s="24"/>
      <c r="AP344" s="22">
        <f t="shared" si="132"/>
        <v>0</v>
      </c>
      <c r="AQ344" s="24"/>
      <c r="AR344" s="22">
        <f t="shared" si="133"/>
        <v>0</v>
      </c>
      <c r="AS344" s="24"/>
      <c r="AT344" s="22">
        <f t="shared" si="134"/>
        <v>0</v>
      </c>
      <c r="AU344" s="24"/>
      <c r="AV344" s="22">
        <f t="shared" si="135"/>
        <v>0</v>
      </c>
      <c r="AW344" s="187">
        <f t="shared" si="136"/>
        <v>0</v>
      </c>
    </row>
    <row r="345" spans="2:49">
      <c r="B345" s="148" t="s">
        <v>216</v>
      </c>
      <c r="C345" s="170">
        <v>12.65</v>
      </c>
      <c r="D345" s="23">
        <f>origine!E346</f>
        <v>0</v>
      </c>
      <c r="E345" s="24"/>
      <c r="F345" s="22">
        <f t="shared" si="117"/>
        <v>0</v>
      </c>
      <c r="G345" s="24"/>
      <c r="H345" s="22">
        <f t="shared" si="118"/>
        <v>0</v>
      </c>
      <c r="I345" s="24"/>
      <c r="J345" s="22">
        <f t="shared" si="137"/>
        <v>0</v>
      </c>
      <c r="K345" s="24"/>
      <c r="L345" s="22">
        <f t="shared" si="119"/>
        <v>0</v>
      </c>
      <c r="M345" s="24"/>
      <c r="N345" s="22">
        <f t="shared" si="120"/>
        <v>0</v>
      </c>
      <c r="O345" s="24"/>
      <c r="P345" s="22">
        <f t="shared" si="121"/>
        <v>0</v>
      </c>
      <c r="Q345" s="34"/>
      <c r="R345" s="13">
        <f t="shared" si="122"/>
        <v>0</v>
      </c>
      <c r="S345" s="16"/>
      <c r="T345" s="13">
        <f t="shared" si="123"/>
        <v>0</v>
      </c>
      <c r="U345" s="16"/>
      <c r="V345" s="13">
        <f t="shared" si="124"/>
        <v>0</v>
      </c>
      <c r="W345" s="16"/>
      <c r="X345" s="13">
        <f t="shared" si="115"/>
        <v>0</v>
      </c>
      <c r="Y345" s="34"/>
      <c r="Z345" s="13">
        <f t="shared" si="125"/>
        <v>0</v>
      </c>
      <c r="AA345" s="16"/>
      <c r="AB345" s="13">
        <f t="shared" si="138"/>
        <v>0</v>
      </c>
      <c r="AC345" s="24"/>
      <c r="AD345" s="22">
        <f t="shared" si="126"/>
        <v>0</v>
      </c>
      <c r="AE345" s="24"/>
      <c r="AF345" s="22">
        <f t="shared" si="127"/>
        <v>0</v>
      </c>
      <c r="AG345" s="34"/>
      <c r="AH345" s="13">
        <f t="shared" si="128"/>
        <v>0</v>
      </c>
      <c r="AI345" s="16"/>
      <c r="AJ345" s="13">
        <f t="shared" si="129"/>
        <v>0</v>
      </c>
      <c r="AK345" s="24"/>
      <c r="AL345" s="22">
        <f t="shared" si="130"/>
        <v>0</v>
      </c>
      <c r="AM345" s="24"/>
      <c r="AN345" s="13">
        <f t="shared" si="131"/>
        <v>0</v>
      </c>
      <c r="AO345" s="24"/>
      <c r="AP345" s="22">
        <f t="shared" si="132"/>
        <v>0</v>
      </c>
      <c r="AQ345" s="24"/>
      <c r="AR345" s="22">
        <f t="shared" si="133"/>
        <v>0</v>
      </c>
      <c r="AS345" s="24"/>
      <c r="AT345" s="22">
        <f t="shared" si="134"/>
        <v>0</v>
      </c>
      <c r="AU345" s="24"/>
      <c r="AV345" s="22">
        <f t="shared" si="135"/>
        <v>0</v>
      </c>
      <c r="AW345" s="187">
        <f t="shared" si="136"/>
        <v>0</v>
      </c>
    </row>
    <row r="346" spans="2:49">
      <c r="B346" s="148" t="s">
        <v>217</v>
      </c>
      <c r="C346" s="170">
        <v>12.65</v>
      </c>
      <c r="D346" s="23">
        <f>origine!E347</f>
        <v>0</v>
      </c>
      <c r="E346" s="24"/>
      <c r="F346" s="22">
        <f t="shared" si="117"/>
        <v>0</v>
      </c>
      <c r="G346" s="24"/>
      <c r="H346" s="22">
        <f t="shared" si="118"/>
        <v>0</v>
      </c>
      <c r="I346" s="24"/>
      <c r="J346" s="22">
        <f t="shared" si="137"/>
        <v>0</v>
      </c>
      <c r="K346" s="24"/>
      <c r="L346" s="22">
        <f t="shared" si="119"/>
        <v>0</v>
      </c>
      <c r="M346" s="24"/>
      <c r="N346" s="22">
        <f t="shared" si="120"/>
        <v>0</v>
      </c>
      <c r="O346" s="24"/>
      <c r="P346" s="22">
        <f t="shared" si="121"/>
        <v>0</v>
      </c>
      <c r="Q346" s="34"/>
      <c r="R346" s="13">
        <f t="shared" si="122"/>
        <v>0</v>
      </c>
      <c r="S346" s="16"/>
      <c r="T346" s="13">
        <f t="shared" si="123"/>
        <v>0</v>
      </c>
      <c r="U346" s="16"/>
      <c r="V346" s="13">
        <f t="shared" si="124"/>
        <v>0</v>
      </c>
      <c r="W346" s="16"/>
      <c r="X346" s="13">
        <f t="shared" si="115"/>
        <v>0</v>
      </c>
      <c r="Y346" s="34"/>
      <c r="Z346" s="13">
        <f t="shared" si="125"/>
        <v>0</v>
      </c>
      <c r="AA346" s="16"/>
      <c r="AB346" s="13">
        <f t="shared" si="138"/>
        <v>0</v>
      </c>
      <c r="AC346" s="24"/>
      <c r="AD346" s="22">
        <f t="shared" si="126"/>
        <v>0</v>
      </c>
      <c r="AE346" s="24"/>
      <c r="AF346" s="22">
        <f t="shared" si="127"/>
        <v>0</v>
      </c>
      <c r="AG346" s="34"/>
      <c r="AH346" s="13">
        <f t="shared" si="128"/>
        <v>0</v>
      </c>
      <c r="AI346" s="16"/>
      <c r="AJ346" s="13">
        <f t="shared" si="129"/>
        <v>0</v>
      </c>
      <c r="AK346" s="24"/>
      <c r="AL346" s="22">
        <f t="shared" si="130"/>
        <v>0</v>
      </c>
      <c r="AM346" s="24"/>
      <c r="AN346" s="13">
        <f t="shared" si="131"/>
        <v>0</v>
      </c>
      <c r="AO346" s="24"/>
      <c r="AP346" s="22">
        <f t="shared" si="132"/>
        <v>0</v>
      </c>
      <c r="AQ346" s="24"/>
      <c r="AR346" s="22">
        <f t="shared" si="133"/>
        <v>0</v>
      </c>
      <c r="AS346" s="24"/>
      <c r="AT346" s="22">
        <f t="shared" si="134"/>
        <v>0</v>
      </c>
      <c r="AU346" s="24"/>
      <c r="AV346" s="22">
        <f t="shared" si="135"/>
        <v>0</v>
      </c>
      <c r="AW346" s="187">
        <f t="shared" si="136"/>
        <v>0</v>
      </c>
    </row>
    <row r="347" spans="2:49">
      <c r="B347" s="148" t="s">
        <v>218</v>
      </c>
      <c r="C347" s="170">
        <v>12.65</v>
      </c>
      <c r="D347" s="23">
        <f>origine!E348</f>
        <v>0</v>
      </c>
      <c r="E347" s="24"/>
      <c r="F347" s="22">
        <f t="shared" si="117"/>
        <v>0</v>
      </c>
      <c r="G347" s="24"/>
      <c r="H347" s="22">
        <f t="shared" si="118"/>
        <v>0</v>
      </c>
      <c r="I347" s="24"/>
      <c r="J347" s="22">
        <f t="shared" si="137"/>
        <v>0</v>
      </c>
      <c r="K347" s="24"/>
      <c r="L347" s="22">
        <f t="shared" si="119"/>
        <v>0</v>
      </c>
      <c r="M347" s="24"/>
      <c r="N347" s="22">
        <f t="shared" si="120"/>
        <v>0</v>
      </c>
      <c r="O347" s="24"/>
      <c r="P347" s="22">
        <f t="shared" si="121"/>
        <v>0</v>
      </c>
      <c r="Q347" s="34"/>
      <c r="R347" s="13">
        <f t="shared" si="122"/>
        <v>0</v>
      </c>
      <c r="S347" s="16"/>
      <c r="T347" s="13">
        <f t="shared" si="123"/>
        <v>0</v>
      </c>
      <c r="U347" s="16"/>
      <c r="V347" s="13">
        <f t="shared" si="124"/>
        <v>0</v>
      </c>
      <c r="W347" s="16"/>
      <c r="X347" s="13">
        <f t="shared" si="115"/>
        <v>0</v>
      </c>
      <c r="Y347" s="34"/>
      <c r="Z347" s="13">
        <f t="shared" si="125"/>
        <v>0</v>
      </c>
      <c r="AA347" s="16"/>
      <c r="AB347" s="13">
        <f t="shared" si="138"/>
        <v>0</v>
      </c>
      <c r="AC347" s="24"/>
      <c r="AD347" s="22">
        <f t="shared" si="126"/>
        <v>0</v>
      </c>
      <c r="AE347" s="24"/>
      <c r="AF347" s="22">
        <f t="shared" si="127"/>
        <v>0</v>
      </c>
      <c r="AG347" s="34"/>
      <c r="AH347" s="13">
        <f t="shared" si="128"/>
        <v>0</v>
      </c>
      <c r="AI347" s="16"/>
      <c r="AJ347" s="13">
        <f t="shared" si="129"/>
        <v>0</v>
      </c>
      <c r="AK347" s="24"/>
      <c r="AL347" s="22">
        <f t="shared" si="130"/>
        <v>0</v>
      </c>
      <c r="AM347" s="24"/>
      <c r="AN347" s="13">
        <f t="shared" si="131"/>
        <v>0</v>
      </c>
      <c r="AO347" s="24"/>
      <c r="AP347" s="22">
        <f t="shared" si="132"/>
        <v>0</v>
      </c>
      <c r="AQ347" s="24"/>
      <c r="AR347" s="22">
        <f t="shared" si="133"/>
        <v>0</v>
      </c>
      <c r="AS347" s="24"/>
      <c r="AT347" s="22">
        <f t="shared" si="134"/>
        <v>0</v>
      </c>
      <c r="AU347" s="24"/>
      <c r="AV347" s="22">
        <f t="shared" si="135"/>
        <v>0</v>
      </c>
      <c r="AW347" s="187">
        <f t="shared" si="136"/>
        <v>0</v>
      </c>
    </row>
    <row r="348" spans="2:49">
      <c r="B348" s="148" t="s">
        <v>219</v>
      </c>
      <c r="C348" s="170">
        <v>12.65</v>
      </c>
      <c r="D348" s="23">
        <f>origine!E349</f>
        <v>0</v>
      </c>
      <c r="E348" s="24"/>
      <c r="F348" s="22">
        <f t="shared" si="117"/>
        <v>0</v>
      </c>
      <c r="G348" s="24"/>
      <c r="H348" s="22">
        <f t="shared" si="118"/>
        <v>0</v>
      </c>
      <c r="I348" s="24"/>
      <c r="J348" s="22">
        <f t="shared" si="137"/>
        <v>0</v>
      </c>
      <c r="K348" s="24"/>
      <c r="L348" s="22">
        <f t="shared" si="119"/>
        <v>0</v>
      </c>
      <c r="M348" s="24"/>
      <c r="N348" s="22">
        <f t="shared" si="120"/>
        <v>0</v>
      </c>
      <c r="O348" s="24"/>
      <c r="P348" s="22">
        <f t="shared" si="121"/>
        <v>0</v>
      </c>
      <c r="Q348" s="34"/>
      <c r="R348" s="13">
        <f t="shared" si="122"/>
        <v>0</v>
      </c>
      <c r="S348" s="16"/>
      <c r="T348" s="13">
        <f t="shared" si="123"/>
        <v>0</v>
      </c>
      <c r="U348" s="16"/>
      <c r="V348" s="13">
        <f t="shared" si="124"/>
        <v>0</v>
      </c>
      <c r="W348" s="16"/>
      <c r="X348" s="13">
        <f t="shared" ref="X348:X367" si="139">$C348*W348</f>
        <v>0</v>
      </c>
      <c r="Y348" s="34"/>
      <c r="Z348" s="13">
        <f t="shared" si="125"/>
        <v>0</v>
      </c>
      <c r="AA348" s="16"/>
      <c r="AB348" s="13">
        <f t="shared" si="138"/>
        <v>0</v>
      </c>
      <c r="AC348" s="24"/>
      <c r="AD348" s="22">
        <f t="shared" si="126"/>
        <v>0</v>
      </c>
      <c r="AE348" s="24"/>
      <c r="AF348" s="22">
        <f t="shared" si="127"/>
        <v>0</v>
      </c>
      <c r="AG348" s="34"/>
      <c r="AH348" s="13">
        <f t="shared" si="128"/>
        <v>0</v>
      </c>
      <c r="AI348" s="16"/>
      <c r="AJ348" s="13">
        <f t="shared" si="129"/>
        <v>0</v>
      </c>
      <c r="AK348" s="24"/>
      <c r="AL348" s="22">
        <f t="shared" si="130"/>
        <v>0</v>
      </c>
      <c r="AM348" s="24"/>
      <c r="AN348" s="13">
        <f t="shared" si="131"/>
        <v>0</v>
      </c>
      <c r="AO348" s="24"/>
      <c r="AP348" s="22">
        <f t="shared" si="132"/>
        <v>0</v>
      </c>
      <c r="AQ348" s="24"/>
      <c r="AR348" s="22">
        <f t="shared" si="133"/>
        <v>0</v>
      </c>
      <c r="AS348" s="24"/>
      <c r="AT348" s="22">
        <f t="shared" si="134"/>
        <v>0</v>
      </c>
      <c r="AU348" s="24"/>
      <c r="AV348" s="22">
        <f t="shared" si="135"/>
        <v>0</v>
      </c>
      <c r="AW348" s="187">
        <f t="shared" si="136"/>
        <v>0</v>
      </c>
    </row>
    <row r="349" spans="2:49">
      <c r="B349" s="150" t="s">
        <v>220</v>
      </c>
      <c r="C349" s="171">
        <v>12.65</v>
      </c>
      <c r="D349" s="23">
        <f>origine!E350</f>
        <v>0</v>
      </c>
      <c r="E349" s="24"/>
      <c r="F349" s="22">
        <f t="shared" si="117"/>
        <v>0</v>
      </c>
      <c r="G349" s="24"/>
      <c r="H349" s="22">
        <f t="shared" si="118"/>
        <v>0</v>
      </c>
      <c r="I349" s="24"/>
      <c r="J349" s="22">
        <f t="shared" si="137"/>
        <v>0</v>
      </c>
      <c r="K349" s="24"/>
      <c r="L349" s="22">
        <f t="shared" si="119"/>
        <v>0</v>
      </c>
      <c r="M349" s="24"/>
      <c r="N349" s="22">
        <f t="shared" si="120"/>
        <v>0</v>
      </c>
      <c r="O349" s="24"/>
      <c r="P349" s="22">
        <f t="shared" si="121"/>
        <v>0</v>
      </c>
      <c r="Q349" s="34"/>
      <c r="R349" s="13">
        <f t="shared" si="122"/>
        <v>0</v>
      </c>
      <c r="S349" s="16"/>
      <c r="T349" s="13">
        <f t="shared" si="123"/>
        <v>0</v>
      </c>
      <c r="U349" s="16"/>
      <c r="V349" s="13">
        <f t="shared" si="124"/>
        <v>0</v>
      </c>
      <c r="W349" s="16"/>
      <c r="X349" s="13">
        <f t="shared" si="139"/>
        <v>0</v>
      </c>
      <c r="Y349" s="34"/>
      <c r="Z349" s="13">
        <f t="shared" si="125"/>
        <v>0</v>
      </c>
      <c r="AA349" s="16"/>
      <c r="AB349" s="13">
        <f t="shared" si="138"/>
        <v>0</v>
      </c>
      <c r="AC349" s="24"/>
      <c r="AD349" s="22">
        <f t="shared" si="126"/>
        <v>0</v>
      </c>
      <c r="AE349" s="24"/>
      <c r="AF349" s="22">
        <f t="shared" si="127"/>
        <v>0</v>
      </c>
      <c r="AG349" s="34"/>
      <c r="AH349" s="13">
        <f t="shared" si="128"/>
        <v>0</v>
      </c>
      <c r="AI349" s="16"/>
      <c r="AJ349" s="13">
        <f t="shared" si="129"/>
        <v>0</v>
      </c>
      <c r="AK349" s="24"/>
      <c r="AL349" s="22">
        <f t="shared" si="130"/>
        <v>0</v>
      </c>
      <c r="AM349" s="24"/>
      <c r="AN349" s="13">
        <f t="shared" si="131"/>
        <v>0</v>
      </c>
      <c r="AO349" s="24"/>
      <c r="AP349" s="22">
        <f t="shared" si="132"/>
        <v>0</v>
      </c>
      <c r="AQ349" s="24"/>
      <c r="AR349" s="22">
        <f t="shared" si="133"/>
        <v>0</v>
      </c>
      <c r="AS349" s="24"/>
      <c r="AT349" s="22">
        <f t="shared" si="134"/>
        <v>0</v>
      </c>
      <c r="AU349" s="24"/>
      <c r="AV349" s="22">
        <f t="shared" si="135"/>
        <v>0</v>
      </c>
      <c r="AW349" s="187">
        <f t="shared" si="136"/>
        <v>0</v>
      </c>
    </row>
    <row r="350" spans="2:49">
      <c r="B350" s="148" t="s">
        <v>221</v>
      </c>
      <c r="C350" s="170">
        <v>12.65</v>
      </c>
      <c r="D350" s="23">
        <f>origine!E351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si="137"/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13">
        <f t="shared" si="139"/>
        <v>0</v>
      </c>
      <c r="Y350" s="34"/>
      <c r="Z350" s="13">
        <f t="shared" si="125"/>
        <v>0</v>
      </c>
      <c r="AA350" s="16"/>
      <c r="AB350" s="13">
        <f t="shared" si="138"/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36"/>
        <v>0</v>
      </c>
    </row>
    <row r="351" spans="2:49">
      <c r="B351" s="148" t="s">
        <v>246</v>
      </c>
      <c r="C351" s="170">
        <v>6.55</v>
      </c>
      <c r="D351" s="23"/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13">
        <f t="shared" si="139"/>
        <v>0</v>
      </c>
      <c r="Y351" s="34"/>
      <c r="Z351" s="13">
        <f t="shared" si="125"/>
        <v>0</v>
      </c>
      <c r="AA351" s="16"/>
      <c r="AB351" s="13">
        <f t="shared" si="138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36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13">
        <f t="shared" si="139"/>
        <v>0</v>
      </c>
      <c r="Y352" s="34"/>
      <c r="Z352" s="13">
        <f t="shared" si="125"/>
        <v>0</v>
      </c>
      <c r="AA352" s="16"/>
      <c r="AB352" s="13">
        <f t="shared" si="138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36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7"/>
        <v>0</v>
      </c>
      <c r="G353" s="24"/>
      <c r="H353" s="22">
        <f t="shared" si="118"/>
        <v>0</v>
      </c>
      <c r="I353" s="24"/>
      <c r="J353" s="22">
        <f t="shared" si="137"/>
        <v>0</v>
      </c>
      <c r="K353" s="24"/>
      <c r="L353" s="22">
        <f t="shared" si="119"/>
        <v>0</v>
      </c>
      <c r="M353" s="24"/>
      <c r="N353" s="22">
        <f t="shared" si="120"/>
        <v>0</v>
      </c>
      <c r="O353" s="24"/>
      <c r="P353" s="22">
        <f t="shared" si="121"/>
        <v>0</v>
      </c>
      <c r="Q353" s="34"/>
      <c r="R353" s="13">
        <f t="shared" si="122"/>
        <v>0</v>
      </c>
      <c r="S353" s="16"/>
      <c r="T353" s="13">
        <f t="shared" si="123"/>
        <v>0</v>
      </c>
      <c r="U353" s="16"/>
      <c r="V353" s="13">
        <f t="shared" si="124"/>
        <v>0</v>
      </c>
      <c r="W353" s="16"/>
      <c r="X353" s="13">
        <f t="shared" si="139"/>
        <v>0</v>
      </c>
      <c r="Y353" s="34"/>
      <c r="Z353" s="13">
        <f t="shared" si="125"/>
        <v>0</v>
      </c>
      <c r="AA353" s="16"/>
      <c r="AB353" s="13">
        <f t="shared" si="138"/>
        <v>0</v>
      </c>
      <c r="AC353" s="24"/>
      <c r="AD353" s="22">
        <f t="shared" si="126"/>
        <v>0</v>
      </c>
      <c r="AE353" s="24"/>
      <c r="AF353" s="22">
        <f t="shared" si="127"/>
        <v>0</v>
      </c>
      <c r="AG353" s="34"/>
      <c r="AH353" s="13">
        <f t="shared" si="128"/>
        <v>0</v>
      </c>
      <c r="AI353" s="16"/>
      <c r="AJ353" s="13">
        <f t="shared" si="129"/>
        <v>0</v>
      </c>
      <c r="AK353" s="24"/>
      <c r="AL353" s="22">
        <f t="shared" si="130"/>
        <v>0</v>
      </c>
      <c r="AM353" s="24"/>
      <c r="AN353" s="13">
        <f t="shared" si="131"/>
        <v>0</v>
      </c>
      <c r="AO353" s="24"/>
      <c r="AP353" s="22">
        <f t="shared" si="132"/>
        <v>0</v>
      </c>
      <c r="AQ353" s="24"/>
      <c r="AR353" s="22">
        <f t="shared" si="133"/>
        <v>0</v>
      </c>
      <c r="AS353" s="24"/>
      <c r="AT353" s="22">
        <f t="shared" si="134"/>
        <v>0</v>
      </c>
      <c r="AU353" s="24"/>
      <c r="AV353" s="22">
        <f t="shared" si="135"/>
        <v>0</v>
      </c>
      <c r="AW353" s="187">
        <f t="shared" si="136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13">
        <f t="shared" si="139"/>
        <v>0</v>
      </c>
      <c r="Y354" s="34"/>
      <c r="Z354" s="13">
        <f t="shared" si="125"/>
        <v>0</v>
      </c>
      <c r="AA354" s="16"/>
      <c r="AB354" s="13">
        <f t="shared" si="138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36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13">
        <f t="shared" si="139"/>
        <v>0</v>
      </c>
      <c r="Y355" s="34"/>
      <c r="Z355" s="13">
        <f t="shared" si="125"/>
        <v>0</v>
      </c>
      <c r="AA355" s="16"/>
      <c r="AB355" s="13">
        <f t="shared" si="138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36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13">
        <f t="shared" si="139"/>
        <v>0</v>
      </c>
      <c r="Y356" s="34"/>
      <c r="Z356" s="13">
        <f t="shared" si="125"/>
        <v>0</v>
      </c>
      <c r="AA356" s="16"/>
      <c r="AB356" s="13">
        <f t="shared" si="138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36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13">
        <f t="shared" si="139"/>
        <v>0</v>
      </c>
      <c r="Y357" s="34"/>
      <c r="Z357" s="13">
        <f t="shared" si="125"/>
        <v>0</v>
      </c>
      <c r="AA357" s="16"/>
      <c r="AB357" s="13">
        <f t="shared" si="138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36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13">
        <f t="shared" si="139"/>
        <v>0</v>
      </c>
      <c r="Y358" s="34"/>
      <c r="Z358" s="13">
        <f t="shared" si="125"/>
        <v>0</v>
      </c>
      <c r="AA358" s="16"/>
      <c r="AB358" s="13">
        <f t="shared" si="138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36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13">
        <f t="shared" si="139"/>
        <v>0</v>
      </c>
      <c r="Y359" s="34"/>
      <c r="Z359" s="13">
        <f t="shared" si="125"/>
        <v>0</v>
      </c>
      <c r="AA359" s="16"/>
      <c r="AB359" s="13">
        <f t="shared" si="138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36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13">
        <f t="shared" si="139"/>
        <v>0</v>
      </c>
      <c r="Y360" s="34"/>
      <c r="Z360" s="13">
        <f t="shared" si="125"/>
        <v>0</v>
      </c>
      <c r="AA360" s="16"/>
      <c r="AB360" s="13">
        <f t="shared" si="138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36"/>
        <v>0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13">
        <f t="shared" si="139"/>
        <v>0</v>
      </c>
      <c r="Y361" s="34"/>
      <c r="Z361" s="13">
        <f t="shared" si="125"/>
        <v>0</v>
      </c>
      <c r="AA361" s="16"/>
      <c r="AB361" s="13">
        <f t="shared" si="138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36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13">
        <f t="shared" si="139"/>
        <v>0</v>
      </c>
      <c r="Y362" s="34"/>
      <c r="Z362" s="13">
        <f t="shared" si="125"/>
        <v>0</v>
      </c>
      <c r="AA362" s="16"/>
      <c r="AB362" s="13">
        <f t="shared" si="138"/>
        <v>0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36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13">
        <f t="shared" si="139"/>
        <v>0</v>
      </c>
      <c r="Y363" s="34"/>
      <c r="Z363" s="13">
        <f t="shared" si="125"/>
        <v>0</v>
      </c>
      <c r="AA363" s="16"/>
      <c r="AB363" s="13">
        <f t="shared" si="138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36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13">
        <f t="shared" si="139"/>
        <v>0</v>
      </c>
      <c r="Y364" s="34"/>
      <c r="Z364" s="13">
        <f t="shared" si="125"/>
        <v>0</v>
      </c>
      <c r="AA364" s="16"/>
      <c r="AB364" s="13">
        <f t="shared" si="138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36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13">
        <f t="shared" si="139"/>
        <v>0</v>
      </c>
      <c r="Y365" s="34"/>
      <c r="Z365" s="13">
        <f t="shared" si="125"/>
        <v>0</v>
      </c>
      <c r="AA365" s="16"/>
      <c r="AB365" s="13">
        <f t="shared" si="138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36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13">
        <f t="shared" si="139"/>
        <v>0</v>
      </c>
      <c r="Y366" s="34"/>
      <c r="Z366" s="13">
        <f t="shared" si="125"/>
        <v>0</v>
      </c>
      <c r="AA366" s="16"/>
      <c r="AB366" s="13">
        <f t="shared" si="138"/>
        <v>0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36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13">
        <f t="shared" si="139"/>
        <v>0</v>
      </c>
      <c r="Y367" s="34"/>
      <c r="Z367" s="13">
        <f t="shared" si="125"/>
        <v>0</v>
      </c>
      <c r="AA367" s="16"/>
      <c r="AB367" s="13">
        <f t="shared" si="138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36"/>
        <v>0</v>
      </c>
    </row>
    <row r="368" spans="2:49" ht="15" thickBot="1">
      <c r="B368" s="114" t="s">
        <v>10</v>
      </c>
      <c r="C368" s="55"/>
      <c r="D368" s="23">
        <f>origine!E368</f>
        <v>0</v>
      </c>
      <c r="E368" s="24">
        <f t="shared" ref="E368:AL368" si="140">SUM(E8:E367)</f>
        <v>40</v>
      </c>
      <c r="F368" s="22">
        <f t="shared" si="140"/>
        <v>83.740000000000009</v>
      </c>
      <c r="G368" s="24">
        <f t="shared" si="140"/>
        <v>7</v>
      </c>
      <c r="H368" s="22">
        <f t="shared" si="140"/>
        <v>21.14</v>
      </c>
      <c r="I368" s="24">
        <f t="shared" si="140"/>
        <v>21.5</v>
      </c>
      <c r="J368" s="13">
        <f t="shared" si="140"/>
        <v>59.489999999999995</v>
      </c>
      <c r="K368" s="24">
        <f t="shared" si="140"/>
        <v>45</v>
      </c>
      <c r="L368" s="13">
        <f t="shared" si="140"/>
        <v>84.05</v>
      </c>
      <c r="M368" s="24">
        <f t="shared" si="140"/>
        <v>2</v>
      </c>
      <c r="N368" s="13">
        <f t="shared" si="140"/>
        <v>11.5</v>
      </c>
      <c r="O368" s="24">
        <f t="shared" si="140"/>
        <v>0</v>
      </c>
      <c r="P368" s="13">
        <f t="shared" si="140"/>
        <v>0</v>
      </c>
      <c r="Q368" s="34">
        <f t="shared" si="140"/>
        <v>2</v>
      </c>
      <c r="R368" s="13">
        <f t="shared" si="140"/>
        <v>9</v>
      </c>
      <c r="S368" s="16">
        <f t="shared" si="140"/>
        <v>16</v>
      </c>
      <c r="T368" s="13">
        <f t="shared" si="140"/>
        <v>55.83</v>
      </c>
      <c r="U368" s="16">
        <f t="shared" si="140"/>
        <v>20</v>
      </c>
      <c r="V368" s="13">
        <f t="shared" si="140"/>
        <v>106.36000000000001</v>
      </c>
      <c r="W368" s="16">
        <f t="shared" si="140"/>
        <v>0</v>
      </c>
      <c r="X368" s="13" t="e">
        <f t="shared" si="140"/>
        <v>#REF!</v>
      </c>
      <c r="Y368" s="34">
        <f t="shared" si="140"/>
        <v>0</v>
      </c>
      <c r="Z368" s="13">
        <f t="shared" si="140"/>
        <v>0</v>
      </c>
      <c r="AA368" s="16">
        <f t="shared" si="140"/>
        <v>41</v>
      </c>
      <c r="AB368" s="13">
        <f t="shared" si="140"/>
        <v>52.62</v>
      </c>
      <c r="AC368" s="24">
        <f t="shared" si="140"/>
        <v>0</v>
      </c>
      <c r="AD368" s="13">
        <f t="shared" si="140"/>
        <v>0</v>
      </c>
      <c r="AE368" s="24">
        <f t="shared" si="140"/>
        <v>0</v>
      </c>
      <c r="AF368" s="13">
        <f t="shared" si="140"/>
        <v>0</v>
      </c>
      <c r="AG368" s="34">
        <f t="shared" si="140"/>
        <v>0</v>
      </c>
      <c r="AH368" s="13">
        <f t="shared" si="140"/>
        <v>0</v>
      </c>
      <c r="AI368" s="16">
        <f t="shared" si="140"/>
        <v>0</v>
      </c>
      <c r="AJ368" s="13">
        <f t="shared" si="140"/>
        <v>0</v>
      </c>
      <c r="AK368" s="24">
        <f t="shared" si="140"/>
        <v>0</v>
      </c>
      <c r="AL368" s="22">
        <f t="shared" si="140"/>
        <v>0</v>
      </c>
      <c r="AM368" s="24">
        <f>SUM(AM8:AM267)</f>
        <v>0</v>
      </c>
      <c r="AN368" s="13">
        <f>SUM(AN8:AN367)</f>
        <v>0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36"/>
        <v>194.5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E8" activePane="bottomRight" state="frozen"/>
      <selection pane="topRight" activeCell="D1" sqref="D1"/>
      <selection pane="bottomLeft" activeCell="A2" sqref="A2"/>
      <selection pane="bottomRight" activeCell="B368" sqref="B7:C368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hidden="1" customWidth="1"/>
    <col min="6" max="6" width="11.5" hidden="1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1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376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>
        <v>2</v>
      </c>
      <c r="R8" s="22">
        <f>$C8*Q8</f>
        <v>3</v>
      </c>
      <c r="S8" s="24"/>
      <c r="T8" s="22">
        <f>$C8*S8</f>
        <v>0</v>
      </c>
      <c r="U8" s="24"/>
      <c r="V8" s="22">
        <f>$C8*U8</f>
        <v>0</v>
      </c>
      <c r="W8" s="16"/>
      <c r="X8" s="22">
        <f>$C8*W12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2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2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24"/>
      <c r="R9" s="22">
        <f t="shared" ref="R9:R72" si="6">$C9*Q9</f>
        <v>0</v>
      </c>
      <c r="S9" s="24"/>
      <c r="T9" s="22">
        <f t="shared" ref="T9:T72" si="7">$C9*S9</f>
        <v>0</v>
      </c>
      <c r="U9" s="24"/>
      <c r="V9" s="22">
        <f t="shared" ref="V9:V72" si="8">$C9*U9</f>
        <v>0</v>
      </c>
      <c r="W9" s="16"/>
      <c r="X9" s="22">
        <f t="shared" ref="X9:X27" si="9">$C9*W13</f>
        <v>0</v>
      </c>
      <c r="Y9" s="2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>
        <v>2</v>
      </c>
      <c r="R10" s="22">
        <f t="shared" si="6"/>
        <v>3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2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>
        <v>1</v>
      </c>
      <c r="J11" s="22">
        <f t="shared" si="2"/>
        <v>1.5</v>
      </c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1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184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3</v>
      </c>
      <c r="L18" s="22">
        <f t="shared" si="3"/>
        <v>9.75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4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>
        <v>1</v>
      </c>
      <c r="J19" s="22">
        <f t="shared" si="2"/>
        <v>3.25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1</v>
      </c>
    </row>
    <row r="20" spans="2:49">
      <c r="B20" s="42" t="s">
        <v>327</v>
      </c>
      <c r="C20" s="43">
        <v>3.5</v>
      </c>
      <c r="D20" s="23">
        <f>origine!E20</f>
        <v>0</v>
      </c>
      <c r="E20" s="24">
        <v>1</v>
      </c>
      <c r="F20" s="22">
        <f t="shared" si="0"/>
        <v>3.5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1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0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99" t="s">
        <v>381</v>
      </c>
      <c r="C26" s="43"/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331</v>
      </c>
      <c r="C27" s="43">
        <v>3.25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>
        <v>1</v>
      </c>
      <c r="L27" s="22">
        <f t="shared" si="3"/>
        <v>3.25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1</v>
      </c>
    </row>
    <row r="28" spans="2:49" ht="15" thickBot="1">
      <c r="B28" s="42" t="s">
        <v>322</v>
      </c>
      <c r="C28" s="43">
        <v>3.25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ref="X28:X91" si="23">$C28*W28</f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 ht="15" thickBot="1">
      <c r="B29" s="89" t="s">
        <v>1</v>
      </c>
      <c r="C29" s="121"/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23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7" t="s">
        <v>267</v>
      </c>
      <c r="C30" s="43">
        <v>3.85</v>
      </c>
      <c r="D30" s="182">
        <f>origine!E30</f>
        <v>0</v>
      </c>
      <c r="E30" s="183"/>
      <c r="F30" s="184">
        <f t="shared" si="0"/>
        <v>0</v>
      </c>
      <c r="G30" s="183"/>
      <c r="H30" s="184">
        <f t="shared" si="1"/>
        <v>0</v>
      </c>
      <c r="I30" s="183"/>
      <c r="J30" s="184">
        <f t="shared" si="2"/>
        <v>0</v>
      </c>
      <c r="K30" s="183"/>
      <c r="L30" s="184">
        <f t="shared" si="3"/>
        <v>0</v>
      </c>
      <c r="M30" s="183"/>
      <c r="N30" s="184">
        <f t="shared" si="4"/>
        <v>0</v>
      </c>
      <c r="O30" s="183"/>
      <c r="P30" s="184">
        <f t="shared" si="5"/>
        <v>0</v>
      </c>
      <c r="Q30" s="183"/>
      <c r="R30" s="184">
        <f t="shared" si="6"/>
        <v>0</v>
      </c>
      <c r="S30" s="183"/>
      <c r="T30" s="184">
        <f t="shared" si="7"/>
        <v>0</v>
      </c>
      <c r="U30" s="183"/>
      <c r="V30" s="184">
        <f t="shared" si="8"/>
        <v>0</v>
      </c>
      <c r="W30" s="185"/>
      <c r="X30" s="184">
        <f t="shared" si="23"/>
        <v>0</v>
      </c>
      <c r="Y30" s="183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2" t="s">
        <v>150</v>
      </c>
      <c r="C31" s="163">
        <v>3.25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23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7" t="s">
        <v>151</v>
      </c>
      <c r="C32" s="43">
        <v>3.5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23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106" t="s">
        <v>51</v>
      </c>
      <c r="C33" s="163">
        <v>7.92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23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47" t="s">
        <v>53</v>
      </c>
      <c r="C34" s="43">
        <v>3.5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23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106" t="s">
        <v>152</v>
      </c>
      <c r="C35" s="163">
        <v>3.5</v>
      </c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23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7" t="s">
        <v>153</v>
      </c>
      <c r="C36" s="43">
        <v>3.75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23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106" t="s">
        <v>154</v>
      </c>
      <c r="C37" s="163">
        <v>5.99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23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53" t="s">
        <v>90</v>
      </c>
      <c r="C38" s="164">
        <v>2.5</v>
      </c>
      <c r="D38" s="23" t="s">
        <v>444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23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158" t="s">
        <v>203</v>
      </c>
      <c r="C39" s="165">
        <v>3.35</v>
      </c>
      <c r="D39" s="23">
        <f>origine!E39</f>
        <v>0</v>
      </c>
      <c r="E39" s="24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24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23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60" t="s">
        <v>204</v>
      </c>
      <c r="C40" s="164">
        <v>3.35</v>
      </c>
      <c r="D40" s="23">
        <f>origine!E40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23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59" t="s">
        <v>205</v>
      </c>
      <c r="C41" s="166">
        <v>3.35</v>
      </c>
      <c r="D41" s="23">
        <f>origine!E41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23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162" t="s">
        <v>2</v>
      </c>
      <c r="C42" s="121"/>
      <c r="D42" s="23">
        <f>origine!E42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23"/>
        <v>0</v>
      </c>
      <c r="Y42" s="2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61" t="s">
        <v>155</v>
      </c>
      <c r="C43" s="120">
        <v>5.5</v>
      </c>
      <c r="D43" s="182">
        <f>origine!E43</f>
        <v>0</v>
      </c>
      <c r="E43" s="183"/>
      <c r="F43" s="184">
        <f t="shared" si="0"/>
        <v>0</v>
      </c>
      <c r="G43" s="183"/>
      <c r="H43" s="184">
        <f t="shared" si="1"/>
        <v>0</v>
      </c>
      <c r="I43" s="183"/>
      <c r="J43" s="184">
        <f t="shared" si="2"/>
        <v>0</v>
      </c>
      <c r="K43" s="183"/>
      <c r="L43" s="184">
        <f t="shared" si="3"/>
        <v>0</v>
      </c>
      <c r="M43" s="183"/>
      <c r="N43" s="184">
        <f t="shared" si="4"/>
        <v>0</v>
      </c>
      <c r="O43" s="183"/>
      <c r="P43" s="184">
        <f t="shared" si="5"/>
        <v>0</v>
      </c>
      <c r="Q43" s="183"/>
      <c r="R43" s="184">
        <f t="shared" si="6"/>
        <v>0</v>
      </c>
      <c r="S43" s="183"/>
      <c r="T43" s="184">
        <f t="shared" si="7"/>
        <v>0</v>
      </c>
      <c r="U43" s="183"/>
      <c r="V43" s="184">
        <f t="shared" si="8"/>
        <v>0</v>
      </c>
      <c r="W43" s="185"/>
      <c r="X43" s="184">
        <f t="shared" si="23"/>
        <v>0</v>
      </c>
      <c r="Y43" s="183"/>
      <c r="Z43" s="184">
        <f t="shared" si="10"/>
        <v>0</v>
      </c>
      <c r="AA43" s="183"/>
      <c r="AB43" s="186">
        <f t="shared" si="11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>
      <c r="B44" s="64" t="s">
        <v>85</v>
      </c>
      <c r="C44" s="167">
        <v>2.1</v>
      </c>
      <c r="D44" s="23">
        <f>origine!E44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23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47" t="s">
        <v>86</v>
      </c>
      <c r="C45" s="43">
        <v>2.4</v>
      </c>
      <c r="D45" s="23">
        <f>origine!E45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13">
        <f t="shared" si="6"/>
        <v>0</v>
      </c>
      <c r="S45" s="24"/>
      <c r="T45" s="22">
        <f t="shared" si="7"/>
        <v>0</v>
      </c>
      <c r="U45" s="16"/>
      <c r="V45" s="22">
        <f t="shared" si="8"/>
        <v>0</v>
      </c>
      <c r="W45" s="16"/>
      <c r="X45" s="22">
        <f t="shared" si="23"/>
        <v>0</v>
      </c>
      <c r="Y45" s="2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52" t="s">
        <v>87</v>
      </c>
      <c r="C46" s="163">
        <v>0.9</v>
      </c>
      <c r="D46" s="23">
        <f>origine!E46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13">
        <f t="shared" si="6"/>
        <v>0</v>
      </c>
      <c r="S46" s="24"/>
      <c r="T46" s="22">
        <f t="shared" si="7"/>
        <v>0</v>
      </c>
      <c r="U46" s="16"/>
      <c r="V46" s="13">
        <f t="shared" si="8"/>
        <v>0</v>
      </c>
      <c r="W46" s="16"/>
      <c r="X46" s="22">
        <f t="shared" si="23"/>
        <v>0</v>
      </c>
      <c r="Y46" s="16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47" t="s">
        <v>88</v>
      </c>
      <c r="C47" s="43">
        <v>2</v>
      </c>
      <c r="D47" s="23">
        <f>origine!E47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13">
        <f t="shared" si="6"/>
        <v>0</v>
      </c>
      <c r="S47" s="24"/>
      <c r="T47" s="22">
        <f t="shared" si="7"/>
        <v>0</v>
      </c>
      <c r="U47" s="16"/>
      <c r="V47" s="13">
        <f t="shared" si="8"/>
        <v>0</v>
      </c>
      <c r="W47" s="16"/>
      <c r="X47" s="13">
        <f t="shared" si="23"/>
        <v>0</v>
      </c>
      <c r="Y47" s="16"/>
      <c r="Z47" s="13">
        <f t="shared" si="10"/>
        <v>0</v>
      </c>
      <c r="AA47" s="24"/>
      <c r="AB47" s="13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67" t="s">
        <v>89</v>
      </c>
      <c r="C48" s="168">
        <v>2.7</v>
      </c>
      <c r="D48" s="23">
        <f>origine!E48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6"/>
      <c r="R48" s="13">
        <f t="shared" si="6"/>
        <v>0</v>
      </c>
      <c r="S48" s="24"/>
      <c r="T48" s="22">
        <f t="shared" si="7"/>
        <v>0</v>
      </c>
      <c r="U48" s="16"/>
      <c r="V48" s="13">
        <f t="shared" si="8"/>
        <v>0</v>
      </c>
      <c r="W48" s="16"/>
      <c r="X48" s="13">
        <f t="shared" si="23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94" t="s">
        <v>143</v>
      </c>
      <c r="C49" s="95"/>
      <c r="D49" s="23">
        <f>origine!E49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6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13">
        <f t="shared" si="23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>
      <c r="B50" s="52" t="s">
        <v>144</v>
      </c>
      <c r="C50" s="43">
        <v>2.8</v>
      </c>
      <c r="D50" s="23">
        <f>origine!E50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6"/>
      <c r="R50" s="13">
        <f t="shared" si="6"/>
        <v>0</v>
      </c>
      <c r="S50" s="24"/>
      <c r="T50" s="22">
        <f t="shared" si="7"/>
        <v>0</v>
      </c>
      <c r="U50" s="16"/>
      <c r="V50" s="13">
        <f t="shared" si="8"/>
        <v>0</v>
      </c>
      <c r="W50" s="16"/>
      <c r="X50" s="13">
        <f t="shared" si="23"/>
        <v>0</v>
      </c>
      <c r="Y50" s="16"/>
      <c r="Z50" s="13">
        <f t="shared" si="10"/>
        <v>0</v>
      </c>
      <c r="AA50" s="24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47" t="s">
        <v>145</v>
      </c>
      <c r="C51" s="43">
        <v>2.8</v>
      </c>
      <c r="D51" s="23">
        <f>origine!E51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6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13">
        <f t="shared" si="23"/>
        <v>0</v>
      </c>
      <c r="Y51" s="16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52" t="s">
        <v>146</v>
      </c>
      <c r="C52" s="43">
        <v>3</v>
      </c>
      <c r="D52" s="23">
        <f>origine!E52</f>
        <v>0</v>
      </c>
      <c r="E52" s="24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6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13">
        <f t="shared" si="23"/>
        <v>0</v>
      </c>
      <c r="Y52" s="16"/>
      <c r="Z52" s="13">
        <f t="shared" si="10"/>
        <v>0</v>
      </c>
      <c r="AA52" s="16"/>
      <c r="AB52" s="13">
        <f t="shared" si="11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 ht="15" thickBot="1">
      <c r="B53" s="70" t="s">
        <v>147</v>
      </c>
      <c r="C53" s="71">
        <v>3</v>
      </c>
      <c r="D53" s="23">
        <f>origine!E53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6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13">
        <f t="shared" si="23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89" t="s">
        <v>3</v>
      </c>
      <c r="C54" s="121"/>
      <c r="D54" s="23">
        <f>origine!E54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6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13">
        <f t="shared" si="23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73" t="s">
        <v>98</v>
      </c>
      <c r="C55" s="43">
        <v>17.72</v>
      </c>
      <c r="D55" s="23">
        <f>origine!E55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6"/>
      <c r="R55" s="13">
        <f t="shared" si="6"/>
        <v>0</v>
      </c>
      <c r="S55" s="24"/>
      <c r="T55" s="22">
        <f t="shared" si="7"/>
        <v>0</v>
      </c>
      <c r="U55" s="16"/>
      <c r="V55" s="13">
        <f t="shared" si="8"/>
        <v>0</v>
      </c>
      <c r="W55" s="16"/>
      <c r="X55" s="13">
        <f t="shared" si="23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16</v>
      </c>
      <c r="C56" s="43">
        <v>3.4</v>
      </c>
      <c r="D56" s="23">
        <f>origine!E56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6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13">
        <f t="shared" si="23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17</v>
      </c>
      <c r="C57" s="43">
        <v>0.5</v>
      </c>
      <c r="D57" s="23">
        <f>origine!E57</f>
        <v>0</v>
      </c>
      <c r="E57" s="24"/>
      <c r="F57" s="22">
        <f t="shared" si="0"/>
        <v>0</v>
      </c>
      <c r="G57" s="24"/>
      <c r="H57" s="22">
        <f t="shared" si="1"/>
        <v>0</v>
      </c>
      <c r="I57" s="24">
        <v>2</v>
      </c>
      <c r="J57" s="22">
        <f t="shared" si="2"/>
        <v>1</v>
      </c>
      <c r="K57" s="24">
        <v>2</v>
      </c>
      <c r="L57" s="22">
        <f t="shared" si="3"/>
        <v>1</v>
      </c>
      <c r="M57" s="24"/>
      <c r="N57" s="22">
        <f t="shared" si="4"/>
        <v>0</v>
      </c>
      <c r="O57" s="24"/>
      <c r="P57" s="22">
        <f t="shared" si="5"/>
        <v>0</v>
      </c>
      <c r="Q57" s="16">
        <v>6</v>
      </c>
      <c r="R57" s="13">
        <f t="shared" si="6"/>
        <v>3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13">
        <f t="shared" si="23"/>
        <v>0</v>
      </c>
      <c r="Y57" s="16"/>
      <c r="Z57" s="13">
        <f t="shared" si="10"/>
        <v>0</v>
      </c>
      <c r="AA57" s="16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10</v>
      </c>
    </row>
    <row r="58" spans="2:49">
      <c r="B58" s="52" t="s">
        <v>18</v>
      </c>
      <c r="C58" s="43"/>
      <c r="D58" s="23">
        <f>origine!E58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16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13">
        <f t="shared" si="23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>
      <c r="B59" s="47" t="s">
        <v>19</v>
      </c>
      <c r="C59" s="43">
        <v>26.25</v>
      </c>
      <c r="D59" s="23">
        <f>origine!E59</f>
        <v>0</v>
      </c>
      <c r="E59" s="24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6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13">
        <f t="shared" si="23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52" t="s">
        <v>248</v>
      </c>
      <c r="C60" s="43">
        <v>1.3</v>
      </c>
      <c r="D60" s="23" t="s">
        <v>394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6">
        <v>2</v>
      </c>
      <c r="R60" s="13">
        <v>2.44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13">
        <f t="shared" si="23"/>
        <v>0</v>
      </c>
      <c r="Y60" s="16"/>
      <c r="Z60" s="13">
        <f t="shared" si="10"/>
        <v>0</v>
      </c>
      <c r="AA60" s="16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2</v>
      </c>
    </row>
    <row r="61" spans="2:49">
      <c r="B61" s="47" t="s">
        <v>99</v>
      </c>
      <c r="C61" s="43">
        <v>26.25</v>
      </c>
      <c r="D61" s="23">
        <f>origine!E61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13">
        <f t="shared" si="23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20</v>
      </c>
      <c r="C62" s="43">
        <v>0.99</v>
      </c>
      <c r="D62" s="23" t="s">
        <v>442</v>
      </c>
      <c r="E62" s="24">
        <v>1</v>
      </c>
      <c r="F62" s="22">
        <f t="shared" si="0"/>
        <v>0.99</v>
      </c>
      <c r="G62" s="24"/>
      <c r="H62" s="22">
        <f t="shared" si="1"/>
        <v>0</v>
      </c>
      <c r="I62" s="24"/>
      <c r="J62" s="22">
        <f t="shared" si="2"/>
        <v>0</v>
      </c>
      <c r="K62" s="24">
        <v>1</v>
      </c>
      <c r="L62" s="22">
        <f t="shared" si="3"/>
        <v>0.99</v>
      </c>
      <c r="M62" s="24"/>
      <c r="N62" s="22">
        <f t="shared" si="4"/>
        <v>0</v>
      </c>
      <c r="O62" s="24"/>
      <c r="P62" s="22">
        <f t="shared" si="5"/>
        <v>0</v>
      </c>
      <c r="Q62" s="16">
        <v>3</v>
      </c>
      <c r="R62" s="13">
        <f t="shared" si="6"/>
        <v>2.9699999999999998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13">
        <f t="shared" si="23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5</v>
      </c>
    </row>
    <row r="63" spans="2:49">
      <c r="B63" s="47" t="s">
        <v>57</v>
      </c>
      <c r="C63" s="43">
        <v>38.71</v>
      </c>
      <c r="D63" s="23">
        <f>origine!E63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13">
        <f t="shared" si="7"/>
        <v>0</v>
      </c>
      <c r="U63" s="16"/>
      <c r="V63" s="13">
        <f t="shared" si="8"/>
        <v>0</v>
      </c>
      <c r="W63" s="16"/>
      <c r="X63" s="13">
        <f t="shared" si="23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52" t="s">
        <v>100</v>
      </c>
      <c r="C64" s="43">
        <v>0.32</v>
      </c>
      <c r="D64" s="23">
        <f>origine!E64</f>
        <v>0</v>
      </c>
      <c r="E64" s="24"/>
      <c r="F64" s="22">
        <f t="shared" si="0"/>
        <v>0</v>
      </c>
      <c r="G64" s="24"/>
      <c r="H64" s="22">
        <f t="shared" si="1"/>
        <v>0</v>
      </c>
      <c r="I64" s="24">
        <v>2</v>
      </c>
      <c r="J64" s="22">
        <f t="shared" si="2"/>
        <v>0.64</v>
      </c>
      <c r="K64" s="24"/>
      <c r="L64" s="22">
        <f t="shared" si="3"/>
        <v>0</v>
      </c>
      <c r="M64" s="24"/>
      <c r="N64" s="22">
        <f t="shared" si="4"/>
        <v>0</v>
      </c>
      <c r="O64" s="24"/>
      <c r="P64" s="22">
        <f t="shared" si="5"/>
        <v>0</v>
      </c>
      <c r="Q64" s="16">
        <v>4</v>
      </c>
      <c r="R64" s="13">
        <f t="shared" si="6"/>
        <v>1.28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13">
        <f t="shared" si="23"/>
        <v>0</v>
      </c>
      <c r="Y64" s="16"/>
      <c r="Z64" s="13">
        <f t="shared" si="10"/>
        <v>0</v>
      </c>
      <c r="AA64" s="16"/>
      <c r="AB64" s="13">
        <f t="shared" si="11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6</v>
      </c>
    </row>
    <row r="65" spans="2:49">
      <c r="B65" s="47" t="s">
        <v>101</v>
      </c>
      <c r="C65" s="43">
        <v>0.35</v>
      </c>
      <c r="D65" s="23">
        <f>origine!E65</f>
        <v>0</v>
      </c>
      <c r="E65" s="24"/>
      <c r="F65" s="22">
        <f t="shared" si="0"/>
        <v>0</v>
      </c>
      <c r="G65" s="24"/>
      <c r="H65" s="22">
        <f t="shared" si="1"/>
        <v>0</v>
      </c>
      <c r="I65" s="24">
        <v>2</v>
      </c>
      <c r="J65" s="22">
        <f t="shared" si="2"/>
        <v>0.7</v>
      </c>
      <c r="K65" s="24">
        <v>3</v>
      </c>
      <c r="L65" s="22">
        <f t="shared" si="3"/>
        <v>1.0499999999999998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13">
        <f t="shared" si="7"/>
        <v>0</v>
      </c>
      <c r="U65" s="16"/>
      <c r="V65" s="13">
        <f t="shared" si="8"/>
        <v>0</v>
      </c>
      <c r="W65" s="16"/>
      <c r="X65" s="13">
        <f t="shared" si="23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5</v>
      </c>
    </row>
    <row r="66" spans="2:49">
      <c r="B66" s="52" t="s">
        <v>486</v>
      </c>
      <c r="C66" s="43">
        <v>2.5</v>
      </c>
      <c r="D66" s="23" t="s">
        <v>425</v>
      </c>
      <c r="E66" s="24">
        <v>1</v>
      </c>
      <c r="F66" s="22">
        <f t="shared" si="0"/>
        <v>2.5</v>
      </c>
      <c r="G66" s="24"/>
      <c r="H66" s="22">
        <f t="shared" si="1"/>
        <v>0</v>
      </c>
      <c r="I66" s="24"/>
      <c r="J66" s="22">
        <f t="shared" si="2"/>
        <v>0</v>
      </c>
      <c r="K66" s="24">
        <v>1</v>
      </c>
      <c r="L66" s="22">
        <f t="shared" si="3"/>
        <v>2.5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13">
        <f t="shared" si="23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2</v>
      </c>
    </row>
    <row r="67" spans="2:49">
      <c r="B67" s="47" t="s">
        <v>21</v>
      </c>
      <c r="C67" s="43">
        <v>33.46</v>
      </c>
      <c r="D67" s="23">
        <f>origine!E67</f>
        <v>0</v>
      </c>
      <c r="E67" s="24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13">
        <f t="shared" si="7"/>
        <v>0</v>
      </c>
      <c r="U67" s="16"/>
      <c r="V67" s="13">
        <f t="shared" si="8"/>
        <v>0</v>
      </c>
      <c r="W67" s="16"/>
      <c r="X67" s="13">
        <f t="shared" si="23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 t="s">
        <v>58</v>
      </c>
      <c r="C68" s="43">
        <v>29.53</v>
      </c>
      <c r="D68" s="23">
        <f>origine!E68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13">
        <f t="shared" si="23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59</v>
      </c>
      <c r="C69" s="43">
        <v>0.27</v>
      </c>
      <c r="D69" s="23">
        <f>origine!E69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13">
        <f t="shared" si="7"/>
        <v>0</v>
      </c>
      <c r="U69" s="16"/>
      <c r="V69" s="13">
        <f t="shared" si="8"/>
        <v>0</v>
      </c>
      <c r="W69" s="16"/>
      <c r="X69" s="13">
        <f t="shared" si="23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102</v>
      </c>
      <c r="C70" s="43">
        <v>15.75</v>
      </c>
      <c r="D70" s="23">
        <f>origine!E70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13">
        <f t="shared" si="23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0</v>
      </c>
    </row>
    <row r="71" spans="2:49">
      <c r="B71" s="47" t="s">
        <v>23</v>
      </c>
      <c r="C71" s="43">
        <v>1.51</v>
      </c>
      <c r="D71" s="23">
        <f>origine!E71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13">
        <f t="shared" si="23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24</v>
      </c>
      <c r="C72" s="43">
        <v>8.86</v>
      </c>
      <c r="D72" s="23">
        <f>origine!E72</f>
        <v>0</v>
      </c>
      <c r="E72" s="24"/>
      <c r="F72" s="22">
        <f t="shared" si="0"/>
        <v>0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6"/>
      <c r="R72" s="13">
        <f t="shared" si="6"/>
        <v>0</v>
      </c>
      <c r="S72" s="16"/>
      <c r="T72" s="13">
        <f t="shared" si="7"/>
        <v>0</v>
      </c>
      <c r="U72" s="16"/>
      <c r="V72" s="13">
        <f t="shared" si="8"/>
        <v>0</v>
      </c>
      <c r="W72" s="16"/>
      <c r="X72" s="13">
        <f t="shared" si="23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0</v>
      </c>
    </row>
    <row r="73" spans="2:49">
      <c r="B73" s="47" t="s">
        <v>60</v>
      </c>
      <c r="C73" s="43">
        <v>18.37</v>
      </c>
      <c r="D73" s="23">
        <f>origine!E73</f>
        <v>0</v>
      </c>
      <c r="E73" s="24"/>
      <c r="F73" s="22">
        <f t="shared" ref="F73:F136" si="24">$C73*E73</f>
        <v>0</v>
      </c>
      <c r="G73" s="24"/>
      <c r="H73" s="22">
        <f t="shared" ref="H73:H136" si="25">$C73*G73</f>
        <v>0</v>
      </c>
      <c r="I73" s="24"/>
      <c r="J73" s="22">
        <f t="shared" ref="J73:J136" si="26">$C73*I73</f>
        <v>0</v>
      </c>
      <c r="K73" s="24"/>
      <c r="L73" s="22">
        <f t="shared" ref="L73:L136" si="27">$C73*K73</f>
        <v>0</v>
      </c>
      <c r="M73" s="24"/>
      <c r="N73" s="22">
        <f t="shared" ref="N73:N136" si="28">$C73*M73</f>
        <v>0</v>
      </c>
      <c r="O73" s="24"/>
      <c r="P73" s="22">
        <f t="shared" ref="P73:P136" si="29">$C73*O73</f>
        <v>0</v>
      </c>
      <c r="Q73" s="16"/>
      <c r="R73" s="13">
        <f t="shared" ref="R73:R136" si="30">$C73*Q73</f>
        <v>0</v>
      </c>
      <c r="S73" s="16"/>
      <c r="T73" s="13">
        <f t="shared" ref="T73:T136" si="31">$C73*S73</f>
        <v>0</v>
      </c>
      <c r="U73" s="16"/>
      <c r="V73" s="13">
        <f t="shared" ref="V73:V136" si="32">$C73*U73</f>
        <v>0</v>
      </c>
      <c r="W73" s="16"/>
      <c r="X73" s="13">
        <f t="shared" si="23"/>
        <v>0</v>
      </c>
      <c r="Y73" s="16"/>
      <c r="Z73" s="13">
        <f t="shared" ref="Z73:Z136" si="33">$C73*Y73</f>
        <v>0</v>
      </c>
      <c r="AA73" s="16"/>
      <c r="AB73" s="13">
        <f t="shared" ref="AB73:AB137" si="34">$C73*AA73</f>
        <v>0</v>
      </c>
      <c r="AC73" s="24"/>
      <c r="AD73" s="22">
        <f t="shared" ref="AD73:AD136" si="35">$C73*AC73</f>
        <v>0</v>
      </c>
      <c r="AE73" s="24"/>
      <c r="AF73" s="22">
        <f t="shared" ref="AF73:AF136" si="36">$C73*AE73</f>
        <v>0</v>
      </c>
      <c r="AG73" s="16"/>
      <c r="AH73" s="13">
        <f t="shared" ref="AH73:AH136" si="37">$C73*AG73</f>
        <v>0</v>
      </c>
      <c r="AI73" s="16"/>
      <c r="AJ73" s="13">
        <f t="shared" ref="AJ73:AJ136" si="38">$C73*AI73</f>
        <v>0</v>
      </c>
      <c r="AK73" s="24"/>
      <c r="AL73" s="22">
        <f t="shared" ref="AL73:AL136" si="39">$C73*AK73</f>
        <v>0</v>
      </c>
      <c r="AM73" s="24"/>
      <c r="AN73" s="13">
        <f t="shared" ref="AN73:AN136" si="40">$C73*AM73</f>
        <v>0</v>
      </c>
      <c r="AO73" s="24"/>
      <c r="AP73" s="22">
        <f t="shared" ref="AP73:AP136" si="41">$C73*AO73</f>
        <v>0</v>
      </c>
      <c r="AQ73" s="24"/>
      <c r="AR73" s="22">
        <f t="shared" ref="AR73:AR136" si="42">$C73*AQ73</f>
        <v>0</v>
      </c>
      <c r="AS73" s="24"/>
      <c r="AT73" s="22">
        <f t="shared" ref="AT73:AT136" si="43">$C73*AS73</f>
        <v>0</v>
      </c>
      <c r="AU73" s="24"/>
      <c r="AV73" s="22">
        <f t="shared" ref="AV73:AV136" si="44">$C73*AU73</f>
        <v>0</v>
      </c>
      <c r="AW73" s="187">
        <f t="shared" ref="AW73:AW136" si="45">SUM(AU73,AS73,AQ73,AO73,AM73,AK73,AI73,AG73,AE73,AC73,AA73,Y73,W77,U73,S73,Q73,O73,M73,K73,I73,G73,E73)</f>
        <v>0</v>
      </c>
    </row>
    <row r="74" spans="2:49">
      <c r="B74" s="52" t="s">
        <v>25</v>
      </c>
      <c r="C74" s="43">
        <v>2.64</v>
      </c>
      <c r="D74" s="23">
        <f>origine!E74</f>
        <v>0</v>
      </c>
      <c r="E74" s="24"/>
      <c r="F74" s="22">
        <f t="shared" si="24"/>
        <v>0</v>
      </c>
      <c r="G74" s="24"/>
      <c r="H74" s="22">
        <f t="shared" si="25"/>
        <v>0</v>
      </c>
      <c r="I74" s="24"/>
      <c r="J74" s="22">
        <f t="shared" si="26"/>
        <v>0</v>
      </c>
      <c r="K74" s="24"/>
      <c r="L74" s="22">
        <f t="shared" si="27"/>
        <v>0</v>
      </c>
      <c r="M74" s="24"/>
      <c r="N74" s="22">
        <f t="shared" si="28"/>
        <v>0</v>
      </c>
      <c r="O74" s="24"/>
      <c r="P74" s="22">
        <f t="shared" si="29"/>
        <v>0</v>
      </c>
      <c r="Q74" s="16"/>
      <c r="R74" s="13">
        <f t="shared" si="30"/>
        <v>0</v>
      </c>
      <c r="S74" s="16"/>
      <c r="T74" s="13">
        <f t="shared" si="31"/>
        <v>0</v>
      </c>
      <c r="U74" s="16"/>
      <c r="V74" s="13">
        <f t="shared" si="32"/>
        <v>0</v>
      </c>
      <c r="W74" s="16"/>
      <c r="X74" s="13">
        <f t="shared" si="23"/>
        <v>0</v>
      </c>
      <c r="Y74" s="16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si="37"/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0</v>
      </c>
    </row>
    <row r="75" spans="2:49">
      <c r="B75" s="47" t="s">
        <v>103</v>
      </c>
      <c r="C75" s="43">
        <v>31.5</v>
      </c>
      <c r="D75" s="23">
        <f>origine!E75</f>
        <v>0</v>
      </c>
      <c r="E75" s="24"/>
      <c r="F75" s="22">
        <f t="shared" si="24"/>
        <v>0</v>
      </c>
      <c r="G75" s="24"/>
      <c r="H75" s="22">
        <f t="shared" si="25"/>
        <v>0</v>
      </c>
      <c r="I75" s="24"/>
      <c r="J75" s="22">
        <f t="shared" si="26"/>
        <v>0</v>
      </c>
      <c r="K75" s="24"/>
      <c r="L75" s="22">
        <f t="shared" si="27"/>
        <v>0</v>
      </c>
      <c r="M75" s="24"/>
      <c r="N75" s="22">
        <f t="shared" si="28"/>
        <v>0</v>
      </c>
      <c r="O75" s="24"/>
      <c r="P75" s="22">
        <f t="shared" si="29"/>
        <v>0</v>
      </c>
      <c r="Q75" s="16"/>
      <c r="R75" s="13">
        <f t="shared" si="30"/>
        <v>0</v>
      </c>
      <c r="S75" s="16"/>
      <c r="T75" s="13">
        <f t="shared" si="31"/>
        <v>0</v>
      </c>
      <c r="U75" s="16"/>
      <c r="V75" s="13">
        <f t="shared" si="32"/>
        <v>0</v>
      </c>
      <c r="W75" s="16"/>
      <c r="X75" s="13">
        <f t="shared" si="23"/>
        <v>0</v>
      </c>
      <c r="Y75" s="16"/>
      <c r="Z75" s="13">
        <f t="shared" si="33"/>
        <v>0</v>
      </c>
      <c r="AA75" s="16"/>
      <c r="AB75" s="13">
        <f t="shared" si="34"/>
        <v>0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37"/>
        <v>0</v>
      </c>
      <c r="AI75" s="16"/>
      <c r="AJ75" s="13">
        <f t="shared" si="38"/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0</v>
      </c>
    </row>
    <row r="76" spans="2:49">
      <c r="B76" s="52" t="s">
        <v>104</v>
      </c>
      <c r="C76" s="43">
        <v>35.43</v>
      </c>
      <c r="D76" s="23">
        <f>origine!E76</f>
        <v>0</v>
      </c>
      <c r="E76" s="24"/>
      <c r="F76" s="22">
        <f t="shared" si="24"/>
        <v>0</v>
      </c>
      <c r="G76" s="24"/>
      <c r="H76" s="22">
        <f t="shared" si="25"/>
        <v>0</v>
      </c>
      <c r="I76" s="24"/>
      <c r="J76" s="22">
        <f t="shared" si="26"/>
        <v>0</v>
      </c>
      <c r="K76" s="24"/>
      <c r="L76" s="22">
        <f t="shared" si="27"/>
        <v>0</v>
      </c>
      <c r="M76" s="24"/>
      <c r="N76" s="22">
        <f t="shared" si="28"/>
        <v>0</v>
      </c>
      <c r="O76" s="24"/>
      <c r="P76" s="22">
        <f t="shared" si="29"/>
        <v>0</v>
      </c>
      <c r="Q76" s="16"/>
      <c r="R76" s="13">
        <f t="shared" si="30"/>
        <v>0</v>
      </c>
      <c r="S76" s="16"/>
      <c r="T76" s="13">
        <f t="shared" si="31"/>
        <v>0</v>
      </c>
      <c r="U76" s="16"/>
      <c r="V76" s="13">
        <f t="shared" si="32"/>
        <v>0</v>
      </c>
      <c r="W76" s="16"/>
      <c r="X76" s="13">
        <f t="shared" si="23"/>
        <v>0</v>
      </c>
      <c r="Y76" s="16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37"/>
        <v>0</v>
      </c>
      <c r="AI76" s="16"/>
      <c r="AJ76" s="13">
        <f t="shared" si="3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47" t="s">
        <v>105</v>
      </c>
      <c r="C77" s="43">
        <v>0.26</v>
      </c>
      <c r="D77" s="23">
        <f>origine!E77</f>
        <v>0</v>
      </c>
      <c r="E77" s="24"/>
      <c r="F77" s="22">
        <f t="shared" si="24"/>
        <v>0</v>
      </c>
      <c r="G77" s="24"/>
      <c r="H77" s="22">
        <f t="shared" si="25"/>
        <v>0</v>
      </c>
      <c r="I77" s="24"/>
      <c r="J77" s="22">
        <f t="shared" si="26"/>
        <v>0</v>
      </c>
      <c r="K77" s="24"/>
      <c r="L77" s="22">
        <f t="shared" si="27"/>
        <v>0</v>
      </c>
      <c r="M77" s="24"/>
      <c r="N77" s="22">
        <f t="shared" si="28"/>
        <v>0</v>
      </c>
      <c r="O77" s="24"/>
      <c r="P77" s="22">
        <f t="shared" si="29"/>
        <v>0</v>
      </c>
      <c r="Q77" s="16"/>
      <c r="R77" s="13">
        <f t="shared" si="30"/>
        <v>0</v>
      </c>
      <c r="S77" s="16"/>
      <c r="T77" s="13">
        <f t="shared" si="31"/>
        <v>0</v>
      </c>
      <c r="U77" s="16"/>
      <c r="V77" s="13">
        <f t="shared" si="32"/>
        <v>0</v>
      </c>
      <c r="W77" s="16"/>
      <c r="X77" s="13">
        <f t="shared" si="23"/>
        <v>0</v>
      </c>
      <c r="Y77" s="16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37"/>
        <v>0</v>
      </c>
      <c r="AI77" s="16"/>
      <c r="AJ77" s="13">
        <f t="shared" si="38"/>
        <v>0</v>
      </c>
      <c r="AK77" s="24"/>
      <c r="AL77" s="22">
        <f t="shared" si="39"/>
        <v>0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0</v>
      </c>
    </row>
    <row r="78" spans="2:49">
      <c r="B78" s="52" t="s">
        <v>106</v>
      </c>
      <c r="C78" s="43">
        <v>0.46</v>
      </c>
      <c r="D78" s="23">
        <f>origine!E78</f>
        <v>0</v>
      </c>
      <c r="E78" s="24"/>
      <c r="F78" s="22">
        <f t="shared" si="24"/>
        <v>0</v>
      </c>
      <c r="G78" s="24"/>
      <c r="H78" s="22">
        <f t="shared" si="25"/>
        <v>0</v>
      </c>
      <c r="I78" s="24"/>
      <c r="J78" s="22">
        <f t="shared" si="26"/>
        <v>0</v>
      </c>
      <c r="K78" s="24"/>
      <c r="L78" s="22">
        <f t="shared" si="27"/>
        <v>0</v>
      </c>
      <c r="M78" s="24"/>
      <c r="N78" s="22">
        <f t="shared" si="28"/>
        <v>0</v>
      </c>
      <c r="O78" s="24"/>
      <c r="P78" s="22">
        <f t="shared" si="29"/>
        <v>0</v>
      </c>
      <c r="Q78" s="16"/>
      <c r="R78" s="13">
        <f t="shared" si="30"/>
        <v>0</v>
      </c>
      <c r="S78" s="16"/>
      <c r="T78" s="13">
        <f t="shared" si="31"/>
        <v>0</v>
      </c>
      <c r="U78" s="16"/>
      <c r="V78" s="13">
        <f t="shared" si="32"/>
        <v>0</v>
      </c>
      <c r="W78" s="16"/>
      <c r="X78" s="13">
        <f t="shared" si="23"/>
        <v>0</v>
      </c>
      <c r="Y78" s="16"/>
      <c r="Z78" s="13">
        <f t="shared" si="33"/>
        <v>0</v>
      </c>
      <c r="AA78" s="16"/>
      <c r="AB78" s="13">
        <f t="shared" si="34"/>
        <v>0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37"/>
        <v>0</v>
      </c>
      <c r="AI78" s="16"/>
      <c r="AJ78" s="13">
        <f t="shared" si="38"/>
        <v>0</v>
      </c>
      <c r="AK78" s="24"/>
      <c r="AL78" s="22">
        <f t="shared" si="39"/>
        <v>0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0</v>
      </c>
    </row>
    <row r="79" spans="2:49">
      <c r="B79" s="47" t="s">
        <v>484</v>
      </c>
      <c r="C79" s="43">
        <v>1.99</v>
      </c>
      <c r="D79" s="23" t="s">
        <v>394</v>
      </c>
      <c r="E79" s="24">
        <v>1</v>
      </c>
      <c r="F79" s="22">
        <f t="shared" si="24"/>
        <v>1.99</v>
      </c>
      <c r="G79" s="24"/>
      <c r="H79" s="22">
        <f t="shared" si="25"/>
        <v>0</v>
      </c>
      <c r="I79" s="24">
        <v>1</v>
      </c>
      <c r="J79" s="22">
        <f t="shared" si="26"/>
        <v>1.99</v>
      </c>
      <c r="K79" s="24"/>
      <c r="L79" s="22">
        <f t="shared" si="27"/>
        <v>0</v>
      </c>
      <c r="M79" s="24"/>
      <c r="N79" s="22">
        <f t="shared" si="28"/>
        <v>0</v>
      </c>
      <c r="O79" s="24"/>
      <c r="P79" s="22">
        <f t="shared" si="29"/>
        <v>0</v>
      </c>
      <c r="Q79" s="16">
        <v>2</v>
      </c>
      <c r="R79" s="13">
        <f t="shared" si="30"/>
        <v>3.98</v>
      </c>
      <c r="S79" s="16"/>
      <c r="T79" s="13">
        <f t="shared" si="31"/>
        <v>0</v>
      </c>
      <c r="U79" s="16"/>
      <c r="V79" s="13">
        <f t="shared" si="32"/>
        <v>0</v>
      </c>
      <c r="W79" s="16"/>
      <c r="X79" s="13">
        <f t="shared" si="23"/>
        <v>0</v>
      </c>
      <c r="Y79" s="16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37"/>
        <v>0</v>
      </c>
      <c r="AI79" s="16"/>
      <c r="AJ79" s="13">
        <f t="shared" si="3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4</v>
      </c>
    </row>
    <row r="80" spans="2:49">
      <c r="B80" s="52" t="s">
        <v>107</v>
      </c>
      <c r="C80" s="43">
        <v>0.54</v>
      </c>
      <c r="D80" s="23">
        <f>origine!E80</f>
        <v>0</v>
      </c>
      <c r="E80" s="24"/>
      <c r="F80" s="22">
        <f t="shared" si="24"/>
        <v>0</v>
      </c>
      <c r="G80" s="24"/>
      <c r="H80" s="22">
        <f t="shared" si="25"/>
        <v>0</v>
      </c>
      <c r="I80" s="24">
        <v>2</v>
      </c>
      <c r="J80" s="22">
        <f t="shared" si="26"/>
        <v>1.08</v>
      </c>
      <c r="K80" s="24"/>
      <c r="L80" s="22">
        <f t="shared" si="27"/>
        <v>0</v>
      </c>
      <c r="M80" s="24"/>
      <c r="N80" s="22">
        <f t="shared" si="28"/>
        <v>0</v>
      </c>
      <c r="O80" s="24"/>
      <c r="P80" s="22">
        <f t="shared" si="29"/>
        <v>0</v>
      </c>
      <c r="Q80" s="16"/>
      <c r="R80" s="13">
        <f t="shared" si="30"/>
        <v>0</v>
      </c>
      <c r="S80" s="16"/>
      <c r="T80" s="13">
        <f t="shared" si="31"/>
        <v>0</v>
      </c>
      <c r="U80" s="16"/>
      <c r="V80" s="13">
        <f t="shared" si="32"/>
        <v>0</v>
      </c>
      <c r="W80" s="16"/>
      <c r="X80" s="13">
        <f t="shared" si="23"/>
        <v>0</v>
      </c>
      <c r="Y80" s="16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37"/>
        <v>0</v>
      </c>
      <c r="AI80" s="16"/>
      <c r="AJ80" s="13">
        <f t="shared" si="38"/>
        <v>0</v>
      </c>
      <c r="AK80" s="24"/>
      <c r="AL80" s="22">
        <f t="shared" si="39"/>
        <v>0</v>
      </c>
      <c r="AM80" s="24"/>
      <c r="AN80" s="13">
        <f t="shared" si="40"/>
        <v>0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2</v>
      </c>
    </row>
    <row r="81" spans="2:49">
      <c r="B81" s="47"/>
      <c r="C81" s="43"/>
      <c r="D81" s="23"/>
      <c r="E81" s="24"/>
      <c r="F81" s="22">
        <f t="shared" si="24"/>
        <v>0</v>
      </c>
      <c r="G81" s="24"/>
      <c r="H81" s="22">
        <f t="shared" si="25"/>
        <v>0</v>
      </c>
      <c r="I81" s="24"/>
      <c r="J81" s="22">
        <f t="shared" si="26"/>
        <v>0</v>
      </c>
      <c r="K81" s="24"/>
      <c r="L81" s="22">
        <f t="shared" si="27"/>
        <v>0</v>
      </c>
      <c r="M81" s="24"/>
      <c r="N81" s="22">
        <f t="shared" si="28"/>
        <v>0</v>
      </c>
      <c r="O81" s="24"/>
      <c r="P81" s="22">
        <f t="shared" si="29"/>
        <v>0</v>
      </c>
      <c r="Q81" s="16"/>
      <c r="R81" s="13">
        <f t="shared" si="30"/>
        <v>0</v>
      </c>
      <c r="S81" s="16"/>
      <c r="T81" s="13">
        <f t="shared" si="31"/>
        <v>0</v>
      </c>
      <c r="U81" s="16"/>
      <c r="V81" s="13">
        <f t="shared" si="32"/>
        <v>0</v>
      </c>
      <c r="W81" s="16"/>
      <c r="X81" s="13">
        <f t="shared" si="23"/>
        <v>0</v>
      </c>
      <c r="Y81" s="16"/>
      <c r="Z81" s="13">
        <f t="shared" si="33"/>
        <v>0</v>
      </c>
      <c r="AA81" s="16"/>
      <c r="AB81" s="13">
        <f t="shared" si="34"/>
        <v>0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37"/>
        <v>0</v>
      </c>
      <c r="AI81" s="16"/>
      <c r="AJ81" s="13">
        <f t="shared" si="3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/>
      <c r="AR81" s="22">
        <f t="shared" si="42"/>
        <v>0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0</v>
      </c>
    </row>
    <row r="82" spans="2:49">
      <c r="B82" s="52" t="s">
        <v>61</v>
      </c>
      <c r="C82" s="43">
        <v>43.31</v>
      </c>
      <c r="D82" s="23">
        <f>origine!E82</f>
        <v>0</v>
      </c>
      <c r="E82" s="24"/>
      <c r="F82" s="22">
        <f t="shared" si="24"/>
        <v>0</v>
      </c>
      <c r="G82" s="24"/>
      <c r="H82" s="22">
        <f t="shared" si="25"/>
        <v>0</v>
      </c>
      <c r="I82" s="24"/>
      <c r="J82" s="22">
        <f t="shared" si="26"/>
        <v>0</v>
      </c>
      <c r="K82" s="24"/>
      <c r="L82" s="22">
        <f t="shared" si="27"/>
        <v>0</v>
      </c>
      <c r="M82" s="24"/>
      <c r="N82" s="22">
        <f t="shared" si="28"/>
        <v>0</v>
      </c>
      <c r="O82" s="24"/>
      <c r="P82" s="22">
        <f t="shared" si="29"/>
        <v>0</v>
      </c>
      <c r="Q82" s="16"/>
      <c r="R82" s="13">
        <f t="shared" si="30"/>
        <v>0</v>
      </c>
      <c r="S82" s="16"/>
      <c r="T82" s="13">
        <f t="shared" si="31"/>
        <v>0</v>
      </c>
      <c r="U82" s="16"/>
      <c r="V82" s="13">
        <f t="shared" si="32"/>
        <v>0</v>
      </c>
      <c r="W82" s="16"/>
      <c r="X82" s="13">
        <f t="shared" si="23"/>
        <v>0</v>
      </c>
      <c r="Y82" s="16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37"/>
        <v>0</v>
      </c>
      <c r="AI82" s="16"/>
      <c r="AJ82" s="13">
        <f t="shared" si="3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0</v>
      </c>
    </row>
    <row r="83" spans="2:49" ht="15" thickBot="1">
      <c r="B83" s="47" t="s">
        <v>62</v>
      </c>
      <c r="C83" s="43">
        <v>0.42</v>
      </c>
      <c r="D83" s="23">
        <f>origine!E83</f>
        <v>0</v>
      </c>
      <c r="E83" s="24"/>
      <c r="F83" s="22">
        <f t="shared" si="24"/>
        <v>0</v>
      </c>
      <c r="G83" s="24"/>
      <c r="H83" s="22">
        <f t="shared" si="25"/>
        <v>0</v>
      </c>
      <c r="I83" s="24"/>
      <c r="J83" s="22">
        <f t="shared" si="26"/>
        <v>0</v>
      </c>
      <c r="K83" s="24">
        <v>4</v>
      </c>
      <c r="L83" s="22">
        <f t="shared" si="27"/>
        <v>1.68</v>
      </c>
      <c r="M83" s="24"/>
      <c r="N83" s="22">
        <f t="shared" si="28"/>
        <v>0</v>
      </c>
      <c r="O83" s="24"/>
      <c r="P83" s="22">
        <f t="shared" si="29"/>
        <v>0</v>
      </c>
      <c r="Q83" s="16"/>
      <c r="R83" s="13">
        <f t="shared" si="30"/>
        <v>0</v>
      </c>
      <c r="S83" s="16"/>
      <c r="T83" s="13">
        <f t="shared" si="31"/>
        <v>0</v>
      </c>
      <c r="U83" s="16"/>
      <c r="V83" s="13">
        <f t="shared" si="32"/>
        <v>0</v>
      </c>
      <c r="W83" s="16"/>
      <c r="X83" s="13">
        <f t="shared" si="23"/>
        <v>0</v>
      </c>
      <c r="Y83" s="16"/>
      <c r="Z83" s="13">
        <f t="shared" si="33"/>
        <v>0</v>
      </c>
      <c r="AA83" s="16"/>
      <c r="AB83" s="13">
        <f t="shared" si="34"/>
        <v>0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37"/>
        <v>0</v>
      </c>
      <c r="AI83" s="16"/>
      <c r="AJ83" s="13">
        <f t="shared" si="3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4</v>
      </c>
    </row>
    <row r="84" spans="2:49" s="17" customFormat="1" ht="15" thickBot="1">
      <c r="B84" s="52" t="s">
        <v>63</v>
      </c>
      <c r="C84" s="43">
        <v>1.25</v>
      </c>
      <c r="D84" s="23" t="s">
        <v>444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>
        <v>2</v>
      </c>
      <c r="R84" s="13">
        <f t="shared" si="30"/>
        <v>2.5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13">
        <f t="shared" si="23"/>
        <v>0</v>
      </c>
      <c r="Y84" s="16"/>
      <c r="Z84" s="13">
        <f t="shared" si="33"/>
        <v>0</v>
      </c>
      <c r="AA84" s="16"/>
      <c r="AB84" s="13">
        <f t="shared" si="34"/>
        <v>0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37"/>
        <v>0</v>
      </c>
      <c r="AI84" s="16"/>
      <c r="AJ84" s="13">
        <f t="shared" si="38"/>
        <v>0</v>
      </c>
      <c r="AK84" s="24"/>
      <c r="AL84" s="22">
        <f t="shared" si="39"/>
        <v>0</v>
      </c>
      <c r="AM84" s="24"/>
      <c r="AN84" s="13">
        <f t="shared" si="40"/>
        <v>0</v>
      </c>
      <c r="AO84" s="24"/>
      <c r="AP84" s="22">
        <f t="shared" si="41"/>
        <v>0</v>
      </c>
      <c r="AQ84" s="24"/>
      <c r="AR84" s="22">
        <f t="shared" si="42"/>
        <v>0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2</v>
      </c>
    </row>
    <row r="85" spans="2:49">
      <c r="B85" s="47" t="s">
        <v>270</v>
      </c>
      <c r="C85" s="43">
        <v>4.2</v>
      </c>
      <c r="D85" s="23">
        <f>origine!E85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13">
        <f t="shared" si="23"/>
        <v>0</v>
      </c>
      <c r="Y85" s="16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37"/>
        <v>0</v>
      </c>
      <c r="AI85" s="16"/>
      <c r="AJ85" s="13">
        <f t="shared" si="3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0</v>
      </c>
    </row>
    <row r="86" spans="2:49">
      <c r="B86" s="52" t="s">
        <v>271</v>
      </c>
      <c r="C86" s="43">
        <v>5.25</v>
      </c>
      <c r="D86" s="23">
        <f>origine!E86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13">
        <f t="shared" si="23"/>
        <v>0</v>
      </c>
      <c r="Y86" s="16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37"/>
        <v>0</v>
      </c>
      <c r="AI86" s="16"/>
      <c r="AJ86" s="13">
        <f t="shared" si="3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0</v>
      </c>
    </row>
    <row r="87" spans="2:49">
      <c r="B87" s="47"/>
      <c r="C87" s="43"/>
      <c r="D87" s="23">
        <f>origine!E87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13">
        <f t="shared" si="23"/>
        <v>0</v>
      </c>
      <c r="Y87" s="16"/>
      <c r="Z87" s="13">
        <f t="shared" si="33"/>
        <v>0</v>
      </c>
      <c r="AA87" s="16"/>
      <c r="AB87" s="13">
        <f t="shared" si="34"/>
        <v>0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37"/>
        <v>0</v>
      </c>
      <c r="AI87" s="16"/>
      <c r="AJ87" s="13">
        <f t="shared" si="3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0</v>
      </c>
    </row>
    <row r="88" spans="2:49">
      <c r="B88" s="52" t="s">
        <v>293</v>
      </c>
      <c r="C88" s="43">
        <v>3.99</v>
      </c>
      <c r="D88" s="23">
        <f>origine!E88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>
        <v>1</v>
      </c>
      <c r="L88" s="22">
        <f t="shared" si="27"/>
        <v>3.99</v>
      </c>
      <c r="M88" s="24"/>
      <c r="N88" s="22">
        <f t="shared" si="28"/>
        <v>0</v>
      </c>
      <c r="O88" s="24"/>
      <c r="P88" s="22">
        <f t="shared" si="29"/>
        <v>0</v>
      </c>
      <c r="Q88" s="16">
        <v>2</v>
      </c>
      <c r="R88" s="13">
        <f t="shared" si="30"/>
        <v>7.98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13">
        <f t="shared" si="23"/>
        <v>0</v>
      </c>
      <c r="Y88" s="16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37"/>
        <v>0</v>
      </c>
      <c r="AI88" s="16"/>
      <c r="AJ88" s="13">
        <f t="shared" si="38"/>
        <v>0</v>
      </c>
      <c r="AK88" s="24"/>
      <c r="AL88" s="22">
        <f t="shared" si="39"/>
        <v>0</v>
      </c>
      <c r="AM88" s="24"/>
      <c r="AN88" s="13">
        <f t="shared" si="40"/>
        <v>0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3</v>
      </c>
    </row>
    <row r="89" spans="2:49">
      <c r="B89" s="47" t="s">
        <v>318</v>
      </c>
      <c r="C89" s="43">
        <v>0.47</v>
      </c>
      <c r="D89" s="23">
        <f>origine!E89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13">
        <f t="shared" si="23"/>
        <v>0</v>
      </c>
      <c r="Y89" s="16"/>
      <c r="Z89" s="13">
        <f t="shared" si="33"/>
        <v>0</v>
      </c>
      <c r="AA89" s="16"/>
      <c r="AB89" s="13">
        <f t="shared" si="34"/>
        <v>0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37"/>
        <v>0</v>
      </c>
      <c r="AI89" s="16"/>
      <c r="AJ89" s="13">
        <f t="shared" si="3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/>
      <c r="AR89" s="22">
        <f t="shared" si="42"/>
        <v>0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0</v>
      </c>
    </row>
    <row r="90" spans="2:49">
      <c r="B90" s="52" t="s">
        <v>188</v>
      </c>
      <c r="C90" s="43">
        <v>0.65</v>
      </c>
      <c r="D90" s="23">
        <f>origine!E90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13">
        <f t="shared" si="23"/>
        <v>0</v>
      </c>
      <c r="Y90" s="16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37"/>
        <v>0</v>
      </c>
      <c r="AI90" s="16"/>
      <c r="AJ90" s="13">
        <f t="shared" si="38"/>
        <v>0</v>
      </c>
      <c r="AK90" s="24"/>
      <c r="AL90" s="22">
        <f t="shared" si="39"/>
        <v>0</v>
      </c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0</v>
      </c>
    </row>
    <row r="91" spans="2:49">
      <c r="B91" s="47" t="s">
        <v>73</v>
      </c>
      <c r="C91" s="43">
        <v>5.29</v>
      </c>
      <c r="D91" s="23">
        <f>origine!E91</f>
        <v>0</v>
      </c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13">
        <f t="shared" si="23"/>
        <v>0</v>
      </c>
      <c r="Y91" s="16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37"/>
        <v>0</v>
      </c>
      <c r="AI91" s="16"/>
      <c r="AJ91" s="13">
        <f t="shared" si="3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0</v>
      </c>
    </row>
    <row r="92" spans="2:49">
      <c r="B92" s="52" t="s">
        <v>74</v>
      </c>
      <c r="C92" s="43">
        <v>36.75</v>
      </c>
      <c r="D92" s="23">
        <f>origine!E92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13">
        <f t="shared" ref="X92:X155" si="46">$C92*W92</f>
        <v>0</v>
      </c>
      <c r="Y92" s="16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37"/>
        <v>0</v>
      </c>
      <c r="AI92" s="16"/>
      <c r="AJ92" s="13">
        <f t="shared" si="3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/>
      <c r="AR92" s="22">
        <f t="shared" si="42"/>
        <v>0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0</v>
      </c>
    </row>
    <row r="93" spans="2:49">
      <c r="B93" s="47" t="s">
        <v>77</v>
      </c>
      <c r="C93" s="43">
        <v>6.04</v>
      </c>
      <c r="D93" s="23">
        <f>origine!E93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13">
        <f t="shared" si="46"/>
        <v>0</v>
      </c>
      <c r="Y93" s="16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37"/>
        <v>0</v>
      </c>
      <c r="AI93" s="16"/>
      <c r="AJ93" s="13">
        <f t="shared" si="3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0</v>
      </c>
    </row>
    <row r="94" spans="2:49" ht="15" thickBot="1">
      <c r="B94" s="67" t="s">
        <v>373</v>
      </c>
      <c r="C94" s="71">
        <v>47.24</v>
      </c>
      <c r="D94" s="23">
        <f>origine!E94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13">
        <f t="shared" si="46"/>
        <v>0</v>
      </c>
      <c r="Y94" s="16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37"/>
        <v>0</v>
      </c>
      <c r="AI94" s="16"/>
      <c r="AJ94" s="13">
        <f t="shared" si="3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/>
      <c r="AR94" s="22">
        <f t="shared" si="42"/>
        <v>0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0</v>
      </c>
    </row>
    <row r="95" spans="2:49" ht="15" thickBot="1">
      <c r="B95" s="94" t="s">
        <v>4</v>
      </c>
      <c r="C95" s="95"/>
      <c r="D95" s="23">
        <f>origine!E95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13">
        <f t="shared" si="46"/>
        <v>0</v>
      </c>
      <c r="Y95" s="16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37"/>
        <v>0</v>
      </c>
      <c r="AI95" s="16"/>
      <c r="AJ95" s="13">
        <f t="shared" si="3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>
      <c r="B96" s="52" t="s">
        <v>78</v>
      </c>
      <c r="C96" s="43">
        <v>3.93</v>
      </c>
      <c r="D96" s="23">
        <f>origine!E96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13">
        <f t="shared" si="46"/>
        <v>0</v>
      </c>
      <c r="Y96" s="16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37"/>
        <v>0</v>
      </c>
      <c r="AI96" s="16"/>
      <c r="AJ96" s="13">
        <f t="shared" si="38"/>
        <v>0</v>
      </c>
      <c r="AK96" s="24"/>
      <c r="AL96" s="22">
        <f t="shared" si="39"/>
        <v>0</v>
      </c>
      <c r="AM96" s="24"/>
      <c r="AN96" s="13">
        <f t="shared" si="40"/>
        <v>0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0</v>
      </c>
    </row>
    <row r="97" spans="2:49">
      <c r="B97" s="47" t="s">
        <v>26</v>
      </c>
      <c r="C97" s="43">
        <v>1.43</v>
      </c>
      <c r="D97" s="23">
        <f>origine!E97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13">
        <f t="shared" si="46"/>
        <v>0</v>
      </c>
      <c r="Y97" s="16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37"/>
        <v>0</v>
      </c>
      <c r="AI97" s="16"/>
      <c r="AJ97" s="13">
        <f t="shared" si="3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52" t="s">
        <v>64</v>
      </c>
      <c r="C98" s="43">
        <v>45.93</v>
      </c>
      <c r="D98" s="23">
        <f>origine!E98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13">
        <f t="shared" si="46"/>
        <v>0</v>
      </c>
      <c r="Y98" s="16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37"/>
        <v>0</v>
      </c>
      <c r="AI98" s="16"/>
      <c r="AJ98" s="13">
        <f t="shared" si="3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0</v>
      </c>
    </row>
    <row r="99" spans="2:49">
      <c r="B99" s="47" t="s">
        <v>244</v>
      </c>
      <c r="C99" s="43">
        <v>3.78</v>
      </c>
      <c r="D99" s="23">
        <f>origine!E99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13">
        <f t="shared" si="46"/>
        <v>0</v>
      </c>
      <c r="Y99" s="16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37"/>
        <v>0</v>
      </c>
      <c r="AI99" s="16"/>
      <c r="AJ99" s="13">
        <f t="shared" si="3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0</v>
      </c>
    </row>
    <row r="100" spans="2:49">
      <c r="B100" s="52" t="s">
        <v>27</v>
      </c>
      <c r="C100" s="43">
        <v>34.119999999999997</v>
      </c>
      <c r="D100" s="23">
        <f>origine!E100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13">
        <f t="shared" si="46"/>
        <v>0</v>
      </c>
      <c r="Y100" s="16"/>
      <c r="Z100" s="13">
        <f t="shared" si="33"/>
        <v>0</v>
      </c>
      <c r="AA100" s="16"/>
      <c r="AB100" s="13">
        <f t="shared" si="34"/>
        <v>0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37"/>
        <v>0</v>
      </c>
      <c r="AI100" s="16"/>
      <c r="AJ100" s="13">
        <f t="shared" si="38"/>
        <v>0</v>
      </c>
      <c r="AK100" s="24"/>
      <c r="AL100" s="22">
        <f t="shared" si="39"/>
        <v>0</v>
      </c>
      <c r="AM100" s="24"/>
      <c r="AN100" s="13">
        <f t="shared" si="40"/>
        <v>0</v>
      </c>
      <c r="AO100" s="24"/>
      <c r="AP100" s="22">
        <f t="shared" si="41"/>
        <v>0</v>
      </c>
      <c r="AQ100" s="24"/>
      <c r="AR100" s="22">
        <f t="shared" si="42"/>
        <v>0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0</v>
      </c>
    </row>
    <row r="101" spans="2:49">
      <c r="B101" s="47" t="s">
        <v>28</v>
      </c>
      <c r="C101" s="43">
        <v>2.81</v>
      </c>
      <c r="D101" s="23">
        <f>origine!E101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13">
        <f t="shared" si="46"/>
        <v>0</v>
      </c>
      <c r="Y101" s="16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37"/>
        <v>0</v>
      </c>
      <c r="AI101" s="16"/>
      <c r="AJ101" s="13">
        <f t="shared" si="3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0</v>
      </c>
    </row>
    <row r="102" spans="2:49">
      <c r="B102" s="52" t="s">
        <v>29</v>
      </c>
      <c r="C102" s="43">
        <v>2</v>
      </c>
      <c r="D102" s="23">
        <f>origine!E102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13">
        <f t="shared" si="46"/>
        <v>0</v>
      </c>
      <c r="Y102" s="16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37"/>
        <v>0</v>
      </c>
      <c r="AI102" s="16"/>
      <c r="AJ102" s="13">
        <f t="shared" si="38"/>
        <v>0</v>
      </c>
      <c r="AK102" s="24"/>
      <c r="AL102" s="22">
        <f t="shared" si="39"/>
        <v>0</v>
      </c>
      <c r="AM102" s="24"/>
      <c r="AN102" s="13">
        <f t="shared" si="40"/>
        <v>0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0</v>
      </c>
    </row>
    <row r="103" spans="2:49">
      <c r="B103" s="47" t="s">
        <v>65</v>
      </c>
      <c r="C103" s="43">
        <v>24.28</v>
      </c>
      <c r="D103" s="23">
        <f>origine!E103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13">
        <f t="shared" si="46"/>
        <v>0</v>
      </c>
      <c r="Y103" s="16"/>
      <c r="Z103" s="13">
        <f t="shared" si="33"/>
        <v>0</v>
      </c>
      <c r="AA103" s="16"/>
      <c r="AB103" s="13">
        <f t="shared" si="34"/>
        <v>0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37"/>
        <v>0</v>
      </c>
      <c r="AI103" s="16"/>
      <c r="AJ103" s="13">
        <f t="shared" si="3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0</v>
      </c>
    </row>
    <row r="104" spans="2:49">
      <c r="B104" s="52" t="s">
        <v>30</v>
      </c>
      <c r="C104" s="43">
        <v>0.89</v>
      </c>
      <c r="D104" s="23" t="s">
        <v>480</v>
      </c>
      <c r="E104" s="24">
        <v>1</v>
      </c>
      <c r="F104" s="22">
        <f t="shared" si="24"/>
        <v>0.89</v>
      </c>
      <c r="G104" s="24"/>
      <c r="H104" s="22">
        <f t="shared" si="25"/>
        <v>0</v>
      </c>
      <c r="I104" s="24">
        <v>1</v>
      </c>
      <c r="J104" s="22">
        <f t="shared" si="26"/>
        <v>0.89</v>
      </c>
      <c r="K104" s="24">
        <v>2</v>
      </c>
      <c r="L104" s="22">
        <f t="shared" si="27"/>
        <v>1.78</v>
      </c>
      <c r="M104" s="24"/>
      <c r="N104" s="22">
        <f t="shared" si="28"/>
        <v>0</v>
      </c>
      <c r="O104" s="24"/>
      <c r="P104" s="22">
        <f t="shared" si="29"/>
        <v>0</v>
      </c>
      <c r="Q104" s="16">
        <v>3</v>
      </c>
      <c r="R104" s="13">
        <f t="shared" si="30"/>
        <v>2.67</v>
      </c>
      <c r="S104" s="16"/>
      <c r="T104" s="13">
        <f t="shared" si="31"/>
        <v>0</v>
      </c>
      <c r="U104" s="16"/>
      <c r="V104" s="13">
        <f t="shared" si="32"/>
        <v>0</v>
      </c>
      <c r="W104" s="16"/>
      <c r="X104" s="13">
        <f t="shared" si="46"/>
        <v>0</v>
      </c>
      <c r="Y104" s="16"/>
      <c r="Z104" s="13">
        <f t="shared" si="33"/>
        <v>0</v>
      </c>
      <c r="AA104" s="16"/>
      <c r="AB104" s="13">
        <f t="shared" si="34"/>
        <v>0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37"/>
        <v>0</v>
      </c>
      <c r="AI104" s="16"/>
      <c r="AJ104" s="13">
        <f t="shared" si="3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7</v>
      </c>
    </row>
    <row r="105" spans="2:49">
      <c r="B105" s="47" t="s">
        <v>108</v>
      </c>
      <c r="C105" s="43">
        <v>0.76</v>
      </c>
      <c r="D105" s="23">
        <f>origine!E105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13">
        <f t="shared" si="46"/>
        <v>0</v>
      </c>
      <c r="Y105" s="16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37"/>
        <v>0</v>
      </c>
      <c r="AI105" s="16"/>
      <c r="AJ105" s="13">
        <f t="shared" si="38"/>
        <v>0</v>
      </c>
      <c r="AK105" s="24"/>
      <c r="AL105" s="22">
        <f t="shared" si="39"/>
        <v>0</v>
      </c>
      <c r="AM105" s="24"/>
      <c r="AN105" s="13">
        <f t="shared" si="40"/>
        <v>0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0</v>
      </c>
    </row>
    <row r="106" spans="2:49">
      <c r="B106" s="52" t="s">
        <v>109</v>
      </c>
      <c r="C106" s="43">
        <v>1.25</v>
      </c>
      <c r="D106" s="23" t="s">
        <v>444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>
        <v>1</v>
      </c>
      <c r="R106" s="13">
        <f t="shared" si="30"/>
        <v>1.25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13">
        <f t="shared" si="46"/>
        <v>0</v>
      </c>
      <c r="Y106" s="16"/>
      <c r="Z106" s="13">
        <f t="shared" si="33"/>
        <v>0</v>
      </c>
      <c r="AA106" s="16"/>
      <c r="AB106" s="13">
        <f t="shared" si="34"/>
        <v>0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37"/>
        <v>0</v>
      </c>
      <c r="AI106" s="16"/>
      <c r="AJ106" s="13">
        <f t="shared" si="3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1</v>
      </c>
    </row>
    <row r="107" spans="2:49">
      <c r="B107" s="47" t="s">
        <v>110</v>
      </c>
      <c r="C107" s="43">
        <v>15.75</v>
      </c>
      <c r="D107" s="23">
        <f>origine!E107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13">
        <f t="shared" si="46"/>
        <v>0</v>
      </c>
      <c r="Y107" s="16"/>
      <c r="Z107" s="13">
        <f t="shared" si="33"/>
        <v>0</v>
      </c>
      <c r="AA107" s="16"/>
      <c r="AB107" s="13">
        <f t="shared" si="34"/>
        <v>0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37"/>
        <v>0</v>
      </c>
      <c r="AI107" s="16"/>
      <c r="AJ107" s="13">
        <f t="shared" si="3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/>
      <c r="AR107" s="22">
        <f t="shared" si="42"/>
        <v>0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0</v>
      </c>
    </row>
    <row r="108" spans="2:49">
      <c r="B108" s="52" t="s">
        <v>317</v>
      </c>
      <c r="C108" s="43">
        <v>38.71</v>
      </c>
      <c r="D108" s="23">
        <f>origine!E108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13">
        <f t="shared" si="46"/>
        <v>0</v>
      </c>
      <c r="Y108" s="16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37"/>
        <v>0</v>
      </c>
      <c r="AI108" s="16"/>
      <c r="AJ108" s="13">
        <f t="shared" si="3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0</v>
      </c>
    </row>
    <row r="109" spans="2:49">
      <c r="B109" s="47" t="s">
        <v>316</v>
      </c>
      <c r="C109" s="43">
        <v>0.99</v>
      </c>
      <c r="D109" s="23" t="s">
        <v>442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>
        <v>1</v>
      </c>
      <c r="L109" s="22">
        <f t="shared" si="27"/>
        <v>0.99</v>
      </c>
      <c r="M109" s="24"/>
      <c r="N109" s="22">
        <f t="shared" si="28"/>
        <v>0</v>
      </c>
      <c r="O109" s="24"/>
      <c r="P109" s="22">
        <f t="shared" si="29"/>
        <v>0</v>
      </c>
      <c r="Q109" s="16">
        <v>2</v>
      </c>
      <c r="R109" s="13">
        <f t="shared" si="30"/>
        <v>1.98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13">
        <f t="shared" si="46"/>
        <v>0</v>
      </c>
      <c r="Y109" s="16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37"/>
        <v>0</v>
      </c>
      <c r="AI109" s="16"/>
      <c r="AJ109" s="13">
        <f t="shared" si="3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3</v>
      </c>
    </row>
    <row r="110" spans="2:49">
      <c r="B110" s="52" t="s">
        <v>111</v>
      </c>
      <c r="C110" s="43">
        <v>11.81</v>
      </c>
      <c r="D110" s="23">
        <f>origine!E110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13">
        <f t="shared" si="46"/>
        <v>0</v>
      </c>
      <c r="Y110" s="16"/>
      <c r="Z110" s="13">
        <f t="shared" si="33"/>
        <v>0</v>
      </c>
      <c r="AA110" s="16"/>
      <c r="AB110" s="13">
        <f t="shared" si="34"/>
        <v>0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37"/>
        <v>0</v>
      </c>
      <c r="AI110" s="16"/>
      <c r="AJ110" s="13">
        <f t="shared" si="3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/>
      <c r="AR110" s="22">
        <f t="shared" si="42"/>
        <v>0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0</v>
      </c>
    </row>
    <row r="111" spans="2:49">
      <c r="B111" s="47" t="s">
        <v>112</v>
      </c>
      <c r="C111" s="43">
        <v>0.99</v>
      </c>
      <c r="D111" s="23" t="s">
        <v>444</v>
      </c>
      <c r="E111" s="24"/>
      <c r="F111" s="22">
        <f t="shared" si="24"/>
        <v>0</v>
      </c>
      <c r="G111" s="24"/>
      <c r="H111" s="22">
        <f t="shared" si="25"/>
        <v>0</v>
      </c>
      <c r="I111" s="24">
        <v>1</v>
      </c>
      <c r="J111" s="22">
        <f t="shared" si="26"/>
        <v>0.99</v>
      </c>
      <c r="K111" s="24">
        <v>2</v>
      </c>
      <c r="L111" s="22">
        <f t="shared" si="27"/>
        <v>1.98</v>
      </c>
      <c r="M111" s="24"/>
      <c r="N111" s="22">
        <f t="shared" si="28"/>
        <v>0</v>
      </c>
      <c r="O111" s="24"/>
      <c r="P111" s="22">
        <f t="shared" si="29"/>
        <v>0</v>
      </c>
      <c r="Q111" s="16">
        <v>2</v>
      </c>
      <c r="R111" s="13">
        <f t="shared" si="30"/>
        <v>1.98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13">
        <f t="shared" si="46"/>
        <v>0</v>
      </c>
      <c r="Y111" s="16"/>
      <c r="Z111" s="13">
        <f t="shared" si="33"/>
        <v>0</v>
      </c>
      <c r="AA111" s="16"/>
      <c r="AB111" s="13">
        <f t="shared" si="34"/>
        <v>0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37"/>
        <v>0</v>
      </c>
      <c r="AI111" s="16"/>
      <c r="AJ111" s="13">
        <f t="shared" si="3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5</v>
      </c>
    </row>
    <row r="112" spans="2:49">
      <c r="B112" s="52" t="s">
        <v>66</v>
      </c>
      <c r="C112" s="43">
        <v>13.12</v>
      </c>
      <c r="D112" s="23">
        <f>origine!E112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13">
        <f t="shared" si="46"/>
        <v>0</v>
      </c>
      <c r="Y112" s="16"/>
      <c r="Z112" s="13">
        <f t="shared" si="33"/>
        <v>0</v>
      </c>
      <c r="AA112" s="16"/>
      <c r="AB112" s="13">
        <f t="shared" si="34"/>
        <v>0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37"/>
        <v>0</v>
      </c>
      <c r="AI112" s="16"/>
      <c r="AJ112" s="13">
        <f t="shared" si="3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/>
      <c r="AR112" s="22">
        <f t="shared" si="42"/>
        <v>0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0</v>
      </c>
    </row>
    <row r="113" spans="2:49">
      <c r="B113" s="47" t="s">
        <v>31</v>
      </c>
      <c r="C113" s="43">
        <v>1.89</v>
      </c>
      <c r="D113" s="23">
        <f>origine!E113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6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13">
        <f t="shared" si="46"/>
        <v>0</v>
      </c>
      <c r="Y113" s="16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37"/>
        <v>0</v>
      </c>
      <c r="AI113" s="16"/>
      <c r="AJ113" s="13">
        <f t="shared" si="3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52" t="s">
        <v>32</v>
      </c>
      <c r="C114" s="43">
        <v>1.51</v>
      </c>
      <c r="D114" s="23">
        <f>origine!E114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13">
        <f t="shared" si="46"/>
        <v>0</v>
      </c>
      <c r="Y114" s="16"/>
      <c r="Z114" s="13">
        <f t="shared" si="33"/>
        <v>0</v>
      </c>
      <c r="AA114" s="16"/>
      <c r="AB114" s="13">
        <f t="shared" si="34"/>
        <v>0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37"/>
        <v>0</v>
      </c>
      <c r="AI114" s="16"/>
      <c r="AJ114" s="13">
        <f t="shared" si="3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0</v>
      </c>
    </row>
    <row r="115" spans="2:49">
      <c r="B115" s="47" t="s">
        <v>250</v>
      </c>
      <c r="C115" s="43">
        <v>18.37</v>
      </c>
      <c r="D115" s="23">
        <f>origine!E115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13">
        <f t="shared" si="46"/>
        <v>0</v>
      </c>
      <c r="Y115" s="16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37"/>
        <v>0</v>
      </c>
      <c r="AI115" s="16"/>
      <c r="AJ115" s="13">
        <f t="shared" si="3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/>
      <c r="AR115" s="22">
        <f t="shared" si="42"/>
        <v>0</v>
      </c>
      <c r="AS115" s="24"/>
      <c r="AT115" s="22">
        <f t="shared" si="43"/>
        <v>0</v>
      </c>
      <c r="AU115" s="24"/>
      <c r="AV115" s="22">
        <f t="shared" si="44"/>
        <v>0</v>
      </c>
      <c r="AW115" s="187">
        <f t="shared" si="45"/>
        <v>0</v>
      </c>
    </row>
    <row r="116" spans="2:49">
      <c r="B116" s="52" t="s">
        <v>33</v>
      </c>
      <c r="C116" s="43">
        <v>24.28</v>
      </c>
      <c r="D116" s="23">
        <f>origine!E116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13">
        <f t="shared" si="46"/>
        <v>0</v>
      </c>
      <c r="Y116" s="16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37"/>
        <v>0</v>
      </c>
      <c r="AI116" s="16"/>
      <c r="AJ116" s="13">
        <f t="shared" si="3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0</v>
      </c>
    </row>
    <row r="117" spans="2:49">
      <c r="B117" s="47" t="s">
        <v>34</v>
      </c>
      <c r="C117" s="43">
        <v>0.89</v>
      </c>
      <c r="D117" s="23" t="s">
        <v>480</v>
      </c>
      <c r="E117" s="24">
        <v>1</v>
      </c>
      <c r="F117" s="22">
        <f t="shared" si="24"/>
        <v>0.89</v>
      </c>
      <c r="G117" s="24"/>
      <c r="H117" s="22">
        <f t="shared" si="25"/>
        <v>0</v>
      </c>
      <c r="I117" s="24">
        <v>1</v>
      </c>
      <c r="J117" s="22">
        <f t="shared" si="26"/>
        <v>0.89</v>
      </c>
      <c r="K117" s="24">
        <v>1</v>
      </c>
      <c r="L117" s="22">
        <f t="shared" si="27"/>
        <v>0.89</v>
      </c>
      <c r="M117" s="24"/>
      <c r="N117" s="22">
        <f t="shared" si="28"/>
        <v>0</v>
      </c>
      <c r="O117" s="24"/>
      <c r="P117" s="22">
        <f t="shared" si="29"/>
        <v>0</v>
      </c>
      <c r="Q117" s="16">
        <v>2</v>
      </c>
      <c r="R117" s="13">
        <f t="shared" si="30"/>
        <v>1.78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13">
        <f t="shared" si="46"/>
        <v>0</v>
      </c>
      <c r="Y117" s="16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37"/>
        <v>0</v>
      </c>
      <c r="AI117" s="16"/>
      <c r="AJ117" s="13">
        <f t="shared" si="3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5</v>
      </c>
    </row>
    <row r="118" spans="2:49">
      <c r="B118" s="52" t="s">
        <v>35</v>
      </c>
      <c r="C118" s="43">
        <v>17.059999999999999</v>
      </c>
      <c r="D118" s="23">
        <f>origine!E118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13">
        <f t="shared" si="46"/>
        <v>0</v>
      </c>
      <c r="Y118" s="16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37"/>
        <v>0</v>
      </c>
      <c r="AI118" s="16"/>
      <c r="AJ118" s="13">
        <f t="shared" si="3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0</v>
      </c>
    </row>
    <row r="119" spans="2:49">
      <c r="B119" s="47" t="s">
        <v>113</v>
      </c>
      <c r="C119" s="43">
        <v>0.99</v>
      </c>
      <c r="D119" s="23" t="s">
        <v>483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>
        <v>5</v>
      </c>
      <c r="R119" s="13">
        <f t="shared" si="30"/>
        <v>4.95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13">
        <f t="shared" si="46"/>
        <v>0</v>
      </c>
      <c r="Y119" s="16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37"/>
        <v>0</v>
      </c>
      <c r="AI119" s="16"/>
      <c r="AJ119" s="13">
        <f t="shared" si="3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5</v>
      </c>
    </row>
    <row r="120" spans="2:49">
      <c r="B120" s="52" t="s">
        <v>67</v>
      </c>
      <c r="C120" s="43">
        <v>0.66</v>
      </c>
      <c r="D120" s="23">
        <f>origine!E120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>
        <v>2</v>
      </c>
      <c r="L120" s="22">
        <f t="shared" si="27"/>
        <v>1.32</v>
      </c>
      <c r="M120" s="24"/>
      <c r="N120" s="22">
        <f t="shared" si="28"/>
        <v>0</v>
      </c>
      <c r="O120" s="24"/>
      <c r="P120" s="22">
        <f t="shared" si="29"/>
        <v>0</v>
      </c>
      <c r="Q120" s="16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13">
        <f t="shared" si="46"/>
        <v>0</v>
      </c>
      <c r="Y120" s="16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37"/>
        <v>0</v>
      </c>
      <c r="AI120" s="16"/>
      <c r="AJ120" s="13">
        <f t="shared" si="3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2</v>
      </c>
    </row>
    <row r="121" spans="2:49">
      <c r="B121" s="47" t="s">
        <v>114</v>
      </c>
      <c r="C121" s="43">
        <v>22.97</v>
      </c>
      <c r="D121" s="23">
        <f>origine!E121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13">
        <f t="shared" si="46"/>
        <v>0</v>
      </c>
      <c r="Y121" s="16"/>
      <c r="Z121" s="13">
        <f t="shared" si="33"/>
        <v>0</v>
      </c>
      <c r="AA121" s="16"/>
      <c r="AB121" s="13">
        <f t="shared" si="34"/>
        <v>0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37"/>
        <v>0</v>
      </c>
      <c r="AI121" s="16"/>
      <c r="AJ121" s="13">
        <f t="shared" si="3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/>
      <c r="AR121" s="22">
        <f t="shared" si="42"/>
        <v>0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0</v>
      </c>
    </row>
    <row r="122" spans="2:49">
      <c r="B122" s="52" t="s">
        <v>36</v>
      </c>
      <c r="C122" s="43">
        <v>0.54</v>
      </c>
      <c r="D122" s="23">
        <f>origine!E122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>
        <v>1</v>
      </c>
      <c r="J122" s="22">
        <f t="shared" si="26"/>
        <v>0.54</v>
      </c>
      <c r="K122" s="24">
        <v>2</v>
      </c>
      <c r="L122" s="22">
        <f t="shared" si="27"/>
        <v>1.08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13">
        <f t="shared" si="46"/>
        <v>0</v>
      </c>
      <c r="Y122" s="16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37"/>
        <v>0</v>
      </c>
      <c r="AI122" s="16"/>
      <c r="AJ122" s="13">
        <f t="shared" si="3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3</v>
      </c>
    </row>
    <row r="123" spans="2:49">
      <c r="B123" s="47" t="s">
        <v>115</v>
      </c>
      <c r="C123" s="43">
        <v>19.690000000000001</v>
      </c>
      <c r="D123" s="23">
        <f>origine!E123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13">
        <f t="shared" si="46"/>
        <v>0</v>
      </c>
      <c r="Y123" s="16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37"/>
        <v>0</v>
      </c>
      <c r="AI123" s="16"/>
      <c r="AJ123" s="13">
        <f t="shared" si="38"/>
        <v>0</v>
      </c>
      <c r="AK123" s="24"/>
      <c r="AL123" s="22">
        <f t="shared" si="39"/>
        <v>0</v>
      </c>
      <c r="AM123" s="24"/>
      <c r="AN123" s="13">
        <f t="shared" si="40"/>
        <v>0</v>
      </c>
      <c r="AO123" s="24"/>
      <c r="AP123" s="22">
        <f t="shared" si="41"/>
        <v>0</v>
      </c>
      <c r="AQ123" s="24"/>
      <c r="AR123" s="22">
        <f t="shared" si="42"/>
        <v>0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0</v>
      </c>
    </row>
    <row r="124" spans="2:49">
      <c r="B124" s="52" t="s">
        <v>189</v>
      </c>
      <c r="C124" s="43">
        <v>2.27</v>
      </c>
      <c r="D124" s="23">
        <f>origine!E124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>
        <v>1</v>
      </c>
      <c r="R124" s="13">
        <f t="shared" si="30"/>
        <v>2.27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13">
        <f t="shared" si="46"/>
        <v>0</v>
      </c>
      <c r="Y124" s="16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37"/>
        <v>0</v>
      </c>
      <c r="AI124" s="16"/>
      <c r="AJ124" s="13">
        <f t="shared" si="3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1</v>
      </c>
    </row>
    <row r="125" spans="2:49">
      <c r="B125" s="47" t="s">
        <v>116</v>
      </c>
      <c r="C125" s="43">
        <v>2.33</v>
      </c>
      <c r="D125" s="23">
        <f>origine!E125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13">
        <f t="shared" si="46"/>
        <v>0</v>
      </c>
      <c r="Y125" s="16"/>
      <c r="Z125" s="13">
        <f t="shared" si="33"/>
        <v>0</v>
      </c>
      <c r="AA125" s="16"/>
      <c r="AB125" s="13">
        <f t="shared" si="34"/>
        <v>0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37"/>
        <v>0</v>
      </c>
      <c r="AI125" s="16"/>
      <c r="AJ125" s="13">
        <f t="shared" si="3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0</v>
      </c>
    </row>
    <row r="126" spans="2:49">
      <c r="B126" s="52" t="s">
        <v>117</v>
      </c>
      <c r="C126" s="43">
        <v>6.33</v>
      </c>
      <c r="D126" s="23">
        <f>origine!E126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13">
        <f t="shared" si="46"/>
        <v>0</v>
      </c>
      <c r="Y126" s="16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37"/>
        <v>0</v>
      </c>
      <c r="AI126" s="16"/>
      <c r="AJ126" s="13">
        <f t="shared" si="3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47" t="s">
        <v>485</v>
      </c>
      <c r="C127" s="43">
        <v>4.3</v>
      </c>
      <c r="D127" s="23" t="s">
        <v>394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13">
        <f t="shared" si="46"/>
        <v>0</v>
      </c>
      <c r="Y127" s="16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37"/>
        <v>0</v>
      </c>
      <c r="AI127" s="16"/>
      <c r="AJ127" s="13">
        <f t="shared" si="3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52" t="s">
        <v>76</v>
      </c>
      <c r="C128" s="43">
        <v>4.8</v>
      </c>
      <c r="D128" s="23">
        <f>origine!E128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6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13">
        <f t="shared" si="46"/>
        <v>0</v>
      </c>
      <c r="Y128" s="16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37"/>
        <v>0</v>
      </c>
      <c r="AI128" s="16"/>
      <c r="AJ128" s="13">
        <f t="shared" si="3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0</v>
      </c>
    </row>
    <row r="129" spans="2:49">
      <c r="B129" s="47" t="s">
        <v>37</v>
      </c>
      <c r="C129" s="43">
        <v>2.2000000000000002</v>
      </c>
      <c r="D129" s="23">
        <f>origine!E129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13">
        <f t="shared" si="46"/>
        <v>0</v>
      </c>
      <c r="Y129" s="16"/>
      <c r="Z129" s="13">
        <f t="shared" si="33"/>
        <v>0</v>
      </c>
      <c r="AA129" s="16"/>
      <c r="AB129" s="13">
        <f t="shared" si="34"/>
        <v>0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37"/>
        <v>0</v>
      </c>
      <c r="AI129" s="16"/>
      <c r="AJ129" s="13">
        <f t="shared" si="3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0</v>
      </c>
    </row>
    <row r="130" spans="2:49">
      <c r="B130" s="52" t="s">
        <v>38</v>
      </c>
      <c r="C130" s="43">
        <v>1.44</v>
      </c>
      <c r="D130" s="23">
        <f>origine!E130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>
        <v>1</v>
      </c>
      <c r="J130" s="22">
        <f t="shared" si="26"/>
        <v>1.44</v>
      </c>
      <c r="K130" s="24">
        <v>2</v>
      </c>
      <c r="L130" s="22">
        <f t="shared" si="27"/>
        <v>2.88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13">
        <f t="shared" si="46"/>
        <v>0</v>
      </c>
      <c r="Y130" s="16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37"/>
        <v>0</v>
      </c>
      <c r="AI130" s="16"/>
      <c r="AJ130" s="13">
        <f t="shared" si="3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3</v>
      </c>
    </row>
    <row r="131" spans="2:49">
      <c r="B131" s="47" t="s">
        <v>118</v>
      </c>
      <c r="C131" s="43">
        <v>1.29</v>
      </c>
      <c r="D131" s="23">
        <f>origine!E131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13">
        <f t="shared" si="46"/>
        <v>0</v>
      </c>
      <c r="Y131" s="16"/>
      <c r="Z131" s="13">
        <f t="shared" si="33"/>
        <v>0</v>
      </c>
      <c r="AA131" s="16"/>
      <c r="AB131" s="13">
        <f t="shared" si="34"/>
        <v>0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37"/>
        <v>0</v>
      </c>
      <c r="AI131" s="16"/>
      <c r="AJ131" s="13">
        <f t="shared" si="3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0</v>
      </c>
    </row>
    <row r="132" spans="2:49">
      <c r="B132" s="52" t="s">
        <v>481</v>
      </c>
      <c r="C132" s="43">
        <v>1.49</v>
      </c>
      <c r="D132" s="23" t="s">
        <v>480</v>
      </c>
      <c r="E132" s="24">
        <v>1</v>
      </c>
      <c r="F132" s="22">
        <f t="shared" si="24"/>
        <v>1.49</v>
      </c>
      <c r="G132" s="24"/>
      <c r="H132" s="22">
        <f t="shared" si="25"/>
        <v>0</v>
      </c>
      <c r="I132" s="24">
        <v>1</v>
      </c>
      <c r="J132" s="22">
        <f t="shared" si="26"/>
        <v>1.49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>
        <v>2</v>
      </c>
      <c r="R132" s="13">
        <f t="shared" si="30"/>
        <v>2.98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13">
        <f t="shared" si="46"/>
        <v>0</v>
      </c>
      <c r="Y132" s="16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37"/>
        <v>0</v>
      </c>
      <c r="AI132" s="16"/>
      <c r="AJ132" s="13">
        <f t="shared" si="38"/>
        <v>0</v>
      </c>
      <c r="AK132" s="24"/>
      <c r="AL132" s="22">
        <f t="shared" si="39"/>
        <v>0</v>
      </c>
      <c r="AM132" s="24"/>
      <c r="AN132" s="13">
        <f t="shared" si="40"/>
        <v>0</v>
      </c>
      <c r="AO132" s="24"/>
      <c r="AP132" s="22">
        <f t="shared" si="41"/>
        <v>0</v>
      </c>
      <c r="AQ132" s="24"/>
      <c r="AR132" s="22">
        <f t="shared" si="42"/>
        <v>0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4</v>
      </c>
    </row>
    <row r="133" spans="2:49">
      <c r="B133" s="47" t="s">
        <v>190</v>
      </c>
      <c r="C133" s="43">
        <v>9.06</v>
      </c>
      <c r="D133" s="23">
        <f>origine!E133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13">
        <f t="shared" si="46"/>
        <v>0</v>
      </c>
      <c r="Y133" s="16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37"/>
        <v>0</v>
      </c>
      <c r="AI133" s="16"/>
      <c r="AJ133" s="13">
        <f t="shared" si="38"/>
        <v>0</v>
      </c>
      <c r="AK133" s="24"/>
      <c r="AL133" s="22">
        <f t="shared" si="39"/>
        <v>0</v>
      </c>
      <c r="AM133" s="24"/>
      <c r="AN133" s="13"/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0</v>
      </c>
    </row>
    <row r="134" spans="2:49">
      <c r="B134" s="52" t="s">
        <v>39</v>
      </c>
      <c r="C134" s="43">
        <v>0.66</v>
      </c>
      <c r="D134" s="23">
        <f>origine!E134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13">
        <f t="shared" si="46"/>
        <v>0</v>
      </c>
      <c r="Y134" s="16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37"/>
        <v>0</v>
      </c>
      <c r="AI134" s="16"/>
      <c r="AJ134" s="13">
        <f t="shared" si="3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47" t="s">
        <v>40</v>
      </c>
      <c r="C135" s="43">
        <v>17.72</v>
      </c>
      <c r="D135" s="23">
        <f>origine!E135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13">
        <f t="shared" si="46"/>
        <v>0</v>
      </c>
      <c r="Y135" s="16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37"/>
        <v>0</v>
      </c>
      <c r="AI135" s="16"/>
      <c r="AJ135" s="13">
        <f t="shared" si="3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0</v>
      </c>
    </row>
    <row r="136" spans="2:49">
      <c r="B136" s="52" t="s">
        <v>41</v>
      </c>
      <c r="C136" s="43">
        <v>0.85</v>
      </c>
      <c r="D136" s="23">
        <f>origine!E136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>
        <v>2</v>
      </c>
      <c r="L136" s="22">
        <f t="shared" si="27"/>
        <v>1.7</v>
      </c>
      <c r="M136" s="24"/>
      <c r="N136" s="22">
        <f t="shared" si="28"/>
        <v>0</v>
      </c>
      <c r="O136" s="24"/>
      <c r="P136" s="22">
        <f t="shared" si="29"/>
        <v>0</v>
      </c>
      <c r="Q136" s="16">
        <v>2</v>
      </c>
      <c r="R136" s="13">
        <f t="shared" si="30"/>
        <v>1.7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13">
        <f t="shared" si="46"/>
        <v>0</v>
      </c>
      <c r="Y136" s="16"/>
      <c r="Z136" s="13">
        <f t="shared" si="33"/>
        <v>0</v>
      </c>
      <c r="AA136" s="16"/>
      <c r="AB136" s="13">
        <f t="shared" si="34"/>
        <v>0</v>
      </c>
      <c r="AC136" s="24"/>
      <c r="AD136" s="22">
        <f t="shared" si="35"/>
        <v>0</v>
      </c>
      <c r="AE136" s="24"/>
      <c r="AF136" s="22">
        <f t="shared" si="36"/>
        <v>0</v>
      </c>
      <c r="AG136" s="16"/>
      <c r="AH136" s="13">
        <f t="shared" si="37"/>
        <v>0</v>
      </c>
      <c r="AI136" s="16"/>
      <c r="AJ136" s="13">
        <f t="shared" si="38"/>
        <v>0</v>
      </c>
      <c r="AK136" s="24"/>
      <c r="AL136" s="22">
        <f t="shared" si="39"/>
        <v>0</v>
      </c>
      <c r="AM136" s="24"/>
      <c r="AN136" s="13">
        <f t="shared" si="40"/>
        <v>0</v>
      </c>
      <c r="AO136" s="24"/>
      <c r="AP136" s="22">
        <f t="shared" si="41"/>
        <v>0</v>
      </c>
      <c r="AQ136" s="24"/>
      <c r="AR136" s="22">
        <f t="shared" si="42"/>
        <v>0</v>
      </c>
      <c r="AS136" s="24"/>
      <c r="AT136" s="22">
        <f t="shared" si="43"/>
        <v>0</v>
      </c>
      <c r="AU136" s="24"/>
      <c r="AV136" s="22">
        <f t="shared" si="44"/>
        <v>0</v>
      </c>
      <c r="AW136" s="187">
        <f t="shared" si="45"/>
        <v>4</v>
      </c>
    </row>
    <row r="137" spans="2:49">
      <c r="B137" s="47"/>
      <c r="C137" s="43"/>
      <c r="D137" s="23">
        <f>origine!E137</f>
        <v>0</v>
      </c>
      <c r="E137" s="24"/>
      <c r="F137" s="22">
        <f t="shared" ref="F137:F200" si="47">$C137*E137</f>
        <v>0</v>
      </c>
      <c r="G137" s="24"/>
      <c r="H137" s="22">
        <f t="shared" ref="H137:H200" si="48">$C137*G137</f>
        <v>0</v>
      </c>
      <c r="I137" s="24"/>
      <c r="J137" s="22">
        <f t="shared" ref="J137:J201" si="49">$C137*I137</f>
        <v>0</v>
      </c>
      <c r="K137" s="24"/>
      <c r="L137" s="22">
        <f t="shared" ref="L137:L200" si="50">$C137*K137</f>
        <v>0</v>
      </c>
      <c r="M137" s="24"/>
      <c r="N137" s="22">
        <f t="shared" ref="N137:N200" si="51">$C137*M137</f>
        <v>0</v>
      </c>
      <c r="O137" s="24"/>
      <c r="P137" s="22">
        <f t="shared" ref="P137:P200" si="52">$C137*O137</f>
        <v>0</v>
      </c>
      <c r="Q137" s="16"/>
      <c r="R137" s="13">
        <f t="shared" ref="R137:R200" si="53">$C137*Q137</f>
        <v>0</v>
      </c>
      <c r="S137" s="16"/>
      <c r="T137" s="13">
        <f t="shared" ref="T137:T200" si="54">$C137*S137</f>
        <v>0</v>
      </c>
      <c r="U137" s="16"/>
      <c r="V137" s="13">
        <f t="shared" ref="V137:V200" si="55">$C137*U137</f>
        <v>0</v>
      </c>
      <c r="W137" s="16"/>
      <c r="X137" s="13">
        <f t="shared" si="46"/>
        <v>0</v>
      </c>
      <c r="Y137" s="16"/>
      <c r="Z137" s="13">
        <f t="shared" ref="Z137:Z200" si="56">$C137*Y137</f>
        <v>0</v>
      </c>
      <c r="AA137" s="16"/>
      <c r="AB137" s="13">
        <f t="shared" si="34"/>
        <v>0</v>
      </c>
      <c r="AC137" s="24"/>
      <c r="AD137" s="22">
        <f t="shared" ref="AD137:AD200" si="57">$C137*AC137</f>
        <v>0</v>
      </c>
      <c r="AE137" s="24"/>
      <c r="AF137" s="22">
        <f t="shared" ref="AF137:AF200" si="58">$C137*AE137</f>
        <v>0</v>
      </c>
      <c r="AG137" s="16"/>
      <c r="AH137" s="13">
        <f t="shared" ref="AH137:AH200" si="59">$C137*AG137</f>
        <v>0</v>
      </c>
      <c r="AI137" s="16"/>
      <c r="AJ137" s="13">
        <f t="shared" ref="AJ137:AJ200" si="60">$C137*AI137</f>
        <v>0</v>
      </c>
      <c r="AK137" s="24"/>
      <c r="AL137" s="22">
        <f t="shared" ref="AL137:AL200" si="61">$C137*AK137</f>
        <v>0</v>
      </c>
      <c r="AM137" s="24"/>
      <c r="AN137" s="13">
        <f t="shared" ref="AN137:AN200" si="62">$C137*AM137</f>
        <v>0</v>
      </c>
      <c r="AO137" s="24"/>
      <c r="AP137" s="22">
        <f t="shared" ref="AP137:AP200" si="63">$C137*AO137</f>
        <v>0</v>
      </c>
      <c r="AQ137" s="24"/>
      <c r="AR137" s="22">
        <f t="shared" ref="AR137:AR200" si="64">$C137*AQ137</f>
        <v>0</v>
      </c>
      <c r="AS137" s="24"/>
      <c r="AT137" s="22">
        <f t="shared" ref="AT137:AT200" si="65">$C137*AS137</f>
        <v>0</v>
      </c>
      <c r="AU137" s="24"/>
      <c r="AV137" s="22">
        <f t="shared" ref="AV137:AV200" si="66">$C137*AU137</f>
        <v>0</v>
      </c>
      <c r="AW137" s="187">
        <f t="shared" ref="AW137:AW200" si="67">SUM(AU137,AS137,AQ137,AO137,AM137,AK137,AI137,AG137,AE137,AC137,AA137,Y137,W141,U137,S137,Q137,O137,M137,K137,I137,G137,E137)</f>
        <v>0</v>
      </c>
    </row>
    <row r="138" spans="2:49">
      <c r="B138" s="52"/>
      <c r="C138" s="43"/>
      <c r="D138" s="23">
        <f>origine!E138</f>
        <v>0</v>
      </c>
      <c r="E138" s="24"/>
      <c r="F138" s="22">
        <f t="shared" si="47"/>
        <v>0</v>
      </c>
      <c r="G138" s="24"/>
      <c r="H138" s="22">
        <f t="shared" si="48"/>
        <v>0</v>
      </c>
      <c r="I138" s="24"/>
      <c r="J138" s="22">
        <f t="shared" si="49"/>
        <v>0</v>
      </c>
      <c r="K138" s="24"/>
      <c r="L138" s="22">
        <f t="shared" si="50"/>
        <v>0</v>
      </c>
      <c r="M138" s="24"/>
      <c r="N138" s="22">
        <f t="shared" si="51"/>
        <v>0</v>
      </c>
      <c r="O138" s="24"/>
      <c r="P138" s="22">
        <f t="shared" si="52"/>
        <v>0</v>
      </c>
      <c r="Q138" s="16"/>
      <c r="R138" s="13">
        <f t="shared" si="53"/>
        <v>0</v>
      </c>
      <c r="S138" s="16"/>
      <c r="T138" s="13">
        <f t="shared" si="54"/>
        <v>0</v>
      </c>
      <c r="U138" s="16"/>
      <c r="V138" s="13">
        <f t="shared" si="55"/>
        <v>0</v>
      </c>
      <c r="W138" s="16"/>
      <c r="X138" s="13">
        <f t="shared" si="46"/>
        <v>0</v>
      </c>
      <c r="Y138" s="16"/>
      <c r="Z138" s="13">
        <f t="shared" si="56"/>
        <v>0</v>
      </c>
      <c r="AA138" s="16"/>
      <c r="AB138" s="13">
        <f t="shared" ref="AB138:AB201" si="68">$C138*AA138</f>
        <v>0</v>
      </c>
      <c r="AC138" s="24"/>
      <c r="AD138" s="22">
        <f t="shared" si="57"/>
        <v>0</v>
      </c>
      <c r="AE138" s="24"/>
      <c r="AF138" s="22">
        <f t="shared" si="58"/>
        <v>0</v>
      </c>
      <c r="AG138" s="16"/>
      <c r="AH138" s="13">
        <f t="shared" si="59"/>
        <v>0</v>
      </c>
      <c r="AI138" s="16"/>
      <c r="AJ138" s="13">
        <f t="shared" si="60"/>
        <v>0</v>
      </c>
      <c r="AK138" s="24"/>
      <c r="AL138" s="22">
        <f t="shared" si="61"/>
        <v>0</v>
      </c>
      <c r="AM138" s="24"/>
      <c r="AN138" s="13">
        <f t="shared" si="62"/>
        <v>0</v>
      </c>
      <c r="AO138" s="24"/>
      <c r="AP138" s="22">
        <f t="shared" si="63"/>
        <v>0</v>
      </c>
      <c r="AQ138" s="24"/>
      <c r="AR138" s="22">
        <f t="shared" si="64"/>
        <v>0</v>
      </c>
      <c r="AS138" s="24"/>
      <c r="AT138" s="22">
        <f t="shared" si="65"/>
        <v>0</v>
      </c>
      <c r="AU138" s="24"/>
      <c r="AV138" s="22">
        <f t="shared" si="66"/>
        <v>0</v>
      </c>
      <c r="AW138" s="187">
        <f t="shared" si="67"/>
        <v>0</v>
      </c>
    </row>
    <row r="139" spans="2:49">
      <c r="B139" s="47" t="s">
        <v>44</v>
      </c>
      <c r="C139" s="43">
        <v>19.690000000000001</v>
      </c>
      <c r="D139" s="23">
        <f>origine!E139</f>
        <v>0</v>
      </c>
      <c r="E139" s="24"/>
      <c r="F139" s="22">
        <f t="shared" si="47"/>
        <v>0</v>
      </c>
      <c r="G139" s="24"/>
      <c r="H139" s="22">
        <f t="shared" si="48"/>
        <v>0</v>
      </c>
      <c r="I139" s="24"/>
      <c r="J139" s="22">
        <f t="shared" si="49"/>
        <v>0</v>
      </c>
      <c r="K139" s="24"/>
      <c r="L139" s="22">
        <f t="shared" si="50"/>
        <v>0</v>
      </c>
      <c r="M139" s="24"/>
      <c r="N139" s="22">
        <f t="shared" si="51"/>
        <v>0</v>
      </c>
      <c r="O139" s="24"/>
      <c r="P139" s="22">
        <f t="shared" si="52"/>
        <v>0</v>
      </c>
      <c r="Q139" s="16"/>
      <c r="R139" s="13">
        <f t="shared" si="53"/>
        <v>0</v>
      </c>
      <c r="S139" s="16"/>
      <c r="T139" s="13">
        <f t="shared" si="54"/>
        <v>0</v>
      </c>
      <c r="U139" s="16"/>
      <c r="V139" s="13">
        <f t="shared" si="55"/>
        <v>0</v>
      </c>
      <c r="W139" s="16"/>
      <c r="X139" s="13">
        <f t="shared" si="46"/>
        <v>0</v>
      </c>
      <c r="Y139" s="16"/>
      <c r="Z139" s="13">
        <f t="shared" si="56"/>
        <v>0</v>
      </c>
      <c r="AA139" s="16"/>
      <c r="AB139" s="13">
        <f t="shared" si="68"/>
        <v>0</v>
      </c>
      <c r="AC139" s="24"/>
      <c r="AD139" s="22">
        <f t="shared" si="57"/>
        <v>0</v>
      </c>
      <c r="AE139" s="24"/>
      <c r="AF139" s="22">
        <f t="shared" si="58"/>
        <v>0</v>
      </c>
      <c r="AG139" s="16"/>
      <c r="AH139" s="13">
        <f t="shared" si="59"/>
        <v>0</v>
      </c>
      <c r="AI139" s="16"/>
      <c r="AJ139" s="13">
        <f t="shared" si="60"/>
        <v>0</v>
      </c>
      <c r="AK139" s="24"/>
      <c r="AL139" s="22">
        <f t="shared" si="61"/>
        <v>0</v>
      </c>
      <c r="AM139" s="24"/>
      <c r="AN139" s="13">
        <f t="shared" si="62"/>
        <v>0</v>
      </c>
      <c r="AO139" s="24"/>
      <c r="AP139" s="22">
        <f t="shared" si="63"/>
        <v>0</v>
      </c>
      <c r="AQ139" s="24"/>
      <c r="AR139" s="22">
        <f t="shared" si="64"/>
        <v>0</v>
      </c>
      <c r="AS139" s="24"/>
      <c r="AT139" s="22">
        <f t="shared" si="65"/>
        <v>0</v>
      </c>
      <c r="AU139" s="24"/>
      <c r="AV139" s="22">
        <f t="shared" si="66"/>
        <v>0</v>
      </c>
      <c r="AW139" s="187">
        <f t="shared" si="67"/>
        <v>0</v>
      </c>
    </row>
    <row r="140" spans="2:49">
      <c r="B140" s="52" t="s">
        <v>45</v>
      </c>
      <c r="C140" s="43">
        <v>1.99</v>
      </c>
      <c r="D140" s="23">
        <f>origine!E140</f>
        <v>0</v>
      </c>
      <c r="E140" s="24"/>
      <c r="F140" s="22">
        <f t="shared" si="47"/>
        <v>0</v>
      </c>
      <c r="G140" s="24"/>
      <c r="H140" s="22">
        <f t="shared" si="48"/>
        <v>0</v>
      </c>
      <c r="I140" s="24"/>
      <c r="J140" s="22">
        <f t="shared" si="49"/>
        <v>0</v>
      </c>
      <c r="K140" s="24">
        <v>2</v>
      </c>
      <c r="L140" s="22">
        <f t="shared" si="50"/>
        <v>3.98</v>
      </c>
      <c r="M140" s="24"/>
      <c r="N140" s="22">
        <f t="shared" si="51"/>
        <v>0</v>
      </c>
      <c r="O140" s="24"/>
      <c r="P140" s="22">
        <f t="shared" si="52"/>
        <v>0</v>
      </c>
      <c r="Q140" s="16">
        <v>1</v>
      </c>
      <c r="R140" s="13">
        <f t="shared" si="53"/>
        <v>1.99</v>
      </c>
      <c r="S140" s="16"/>
      <c r="T140" s="13">
        <f t="shared" si="54"/>
        <v>0</v>
      </c>
      <c r="U140" s="16"/>
      <c r="V140" s="13">
        <f t="shared" si="55"/>
        <v>0</v>
      </c>
      <c r="W140" s="16"/>
      <c r="X140" s="13">
        <f t="shared" si="46"/>
        <v>0</v>
      </c>
      <c r="Y140" s="16"/>
      <c r="Z140" s="13">
        <f t="shared" si="56"/>
        <v>0</v>
      </c>
      <c r="AA140" s="16"/>
      <c r="AB140" s="13">
        <f t="shared" si="68"/>
        <v>0</v>
      </c>
      <c r="AC140" s="24"/>
      <c r="AD140" s="22">
        <f t="shared" si="57"/>
        <v>0</v>
      </c>
      <c r="AE140" s="24"/>
      <c r="AF140" s="22">
        <f t="shared" si="58"/>
        <v>0</v>
      </c>
      <c r="AG140" s="16"/>
      <c r="AH140" s="13">
        <f t="shared" si="59"/>
        <v>0</v>
      </c>
      <c r="AI140" s="16"/>
      <c r="AJ140" s="13">
        <f t="shared" si="60"/>
        <v>0</v>
      </c>
      <c r="AK140" s="24"/>
      <c r="AL140" s="22">
        <f t="shared" si="61"/>
        <v>0</v>
      </c>
      <c r="AM140" s="24"/>
      <c r="AN140" s="13">
        <f t="shared" si="62"/>
        <v>0</v>
      </c>
      <c r="AO140" s="24"/>
      <c r="AP140" s="22">
        <f t="shared" si="63"/>
        <v>0</v>
      </c>
      <c r="AQ140" s="24"/>
      <c r="AR140" s="22">
        <f t="shared" si="64"/>
        <v>0</v>
      </c>
      <c r="AS140" s="24"/>
      <c r="AT140" s="22">
        <f t="shared" si="65"/>
        <v>0</v>
      </c>
      <c r="AU140" s="24"/>
      <c r="AV140" s="22">
        <f t="shared" si="66"/>
        <v>0</v>
      </c>
      <c r="AW140" s="187">
        <f t="shared" si="67"/>
        <v>3</v>
      </c>
    </row>
    <row r="141" spans="2:49">
      <c r="B141" s="47" t="s">
        <v>75</v>
      </c>
      <c r="C141" s="43">
        <v>0.7</v>
      </c>
      <c r="D141" s="23">
        <f>origine!E141</f>
        <v>0</v>
      </c>
      <c r="E141" s="24"/>
      <c r="F141" s="22">
        <f t="shared" si="47"/>
        <v>0</v>
      </c>
      <c r="G141" s="24"/>
      <c r="H141" s="22">
        <f t="shared" si="48"/>
        <v>0</v>
      </c>
      <c r="I141" s="24"/>
      <c r="J141" s="22">
        <f t="shared" si="49"/>
        <v>0</v>
      </c>
      <c r="K141" s="24"/>
      <c r="L141" s="22">
        <f t="shared" si="50"/>
        <v>0</v>
      </c>
      <c r="M141" s="24"/>
      <c r="N141" s="22">
        <f t="shared" si="51"/>
        <v>0</v>
      </c>
      <c r="O141" s="24"/>
      <c r="P141" s="22">
        <f t="shared" si="52"/>
        <v>0</v>
      </c>
      <c r="Q141" s="16"/>
      <c r="R141" s="13">
        <f t="shared" si="53"/>
        <v>0</v>
      </c>
      <c r="S141" s="16"/>
      <c r="T141" s="13">
        <f t="shared" si="54"/>
        <v>0</v>
      </c>
      <c r="U141" s="16"/>
      <c r="V141" s="13">
        <f t="shared" si="55"/>
        <v>0</v>
      </c>
      <c r="W141" s="16"/>
      <c r="X141" s="13">
        <f t="shared" si="46"/>
        <v>0</v>
      </c>
      <c r="Y141" s="16"/>
      <c r="Z141" s="13">
        <f t="shared" si="56"/>
        <v>0</v>
      </c>
      <c r="AA141" s="16"/>
      <c r="AB141" s="13">
        <f t="shared" si="68"/>
        <v>0</v>
      </c>
      <c r="AC141" s="24"/>
      <c r="AD141" s="22">
        <f t="shared" si="57"/>
        <v>0</v>
      </c>
      <c r="AE141" s="24"/>
      <c r="AF141" s="22">
        <f t="shared" si="58"/>
        <v>0</v>
      </c>
      <c r="AG141" s="16"/>
      <c r="AH141" s="13">
        <f t="shared" si="59"/>
        <v>0</v>
      </c>
      <c r="AI141" s="16"/>
      <c r="AJ141" s="13">
        <f t="shared" si="60"/>
        <v>0</v>
      </c>
      <c r="AK141" s="24"/>
      <c r="AL141" s="22">
        <f t="shared" si="61"/>
        <v>0</v>
      </c>
      <c r="AM141" s="24"/>
      <c r="AN141" s="13">
        <f t="shared" si="62"/>
        <v>0</v>
      </c>
      <c r="AO141" s="24"/>
      <c r="AP141" s="22">
        <f t="shared" si="63"/>
        <v>0</v>
      </c>
      <c r="AQ141" s="24"/>
      <c r="AR141" s="22">
        <f t="shared" si="64"/>
        <v>0</v>
      </c>
      <c r="AS141" s="24"/>
      <c r="AT141" s="22">
        <f t="shared" si="65"/>
        <v>0</v>
      </c>
      <c r="AU141" s="24"/>
      <c r="AV141" s="22">
        <f t="shared" si="66"/>
        <v>0</v>
      </c>
      <c r="AW141" s="187">
        <f t="shared" si="67"/>
        <v>0</v>
      </c>
    </row>
    <row r="142" spans="2:49">
      <c r="B142" s="52" t="s">
        <v>46</v>
      </c>
      <c r="C142" s="43">
        <v>30.84</v>
      </c>
      <c r="D142" s="23">
        <f>origine!E142</f>
        <v>0</v>
      </c>
      <c r="E142" s="24"/>
      <c r="F142" s="22">
        <f t="shared" si="47"/>
        <v>0</v>
      </c>
      <c r="G142" s="24"/>
      <c r="H142" s="22">
        <f t="shared" si="48"/>
        <v>0</v>
      </c>
      <c r="I142" s="24"/>
      <c r="J142" s="22">
        <f t="shared" si="49"/>
        <v>0</v>
      </c>
      <c r="K142" s="24"/>
      <c r="L142" s="22">
        <f t="shared" si="50"/>
        <v>0</v>
      </c>
      <c r="M142" s="24"/>
      <c r="N142" s="22">
        <f t="shared" si="51"/>
        <v>0</v>
      </c>
      <c r="O142" s="24"/>
      <c r="P142" s="22">
        <f t="shared" si="52"/>
        <v>0</v>
      </c>
      <c r="Q142" s="16"/>
      <c r="R142" s="13">
        <f t="shared" si="53"/>
        <v>0</v>
      </c>
      <c r="S142" s="16"/>
      <c r="T142" s="13">
        <f t="shared" si="54"/>
        <v>0</v>
      </c>
      <c r="U142" s="16"/>
      <c r="V142" s="13">
        <f t="shared" si="55"/>
        <v>0</v>
      </c>
      <c r="W142" s="16"/>
      <c r="X142" s="13">
        <f t="shared" si="46"/>
        <v>0</v>
      </c>
      <c r="Y142" s="16"/>
      <c r="Z142" s="13">
        <f t="shared" si="56"/>
        <v>0</v>
      </c>
      <c r="AA142" s="16"/>
      <c r="AB142" s="13">
        <f t="shared" si="68"/>
        <v>0</v>
      </c>
      <c r="AC142" s="24"/>
      <c r="AD142" s="22">
        <f t="shared" si="57"/>
        <v>0</v>
      </c>
      <c r="AE142" s="24"/>
      <c r="AF142" s="22">
        <f t="shared" si="58"/>
        <v>0</v>
      </c>
      <c r="AG142" s="16"/>
      <c r="AH142" s="13">
        <f t="shared" si="59"/>
        <v>0</v>
      </c>
      <c r="AI142" s="16"/>
      <c r="AJ142" s="13">
        <f t="shared" si="60"/>
        <v>0</v>
      </c>
      <c r="AK142" s="24"/>
      <c r="AL142" s="22">
        <f t="shared" si="61"/>
        <v>0</v>
      </c>
      <c r="AM142" s="24"/>
      <c r="AN142" s="13">
        <f t="shared" si="62"/>
        <v>0</v>
      </c>
      <c r="AO142" s="24"/>
      <c r="AP142" s="22">
        <f t="shared" si="63"/>
        <v>0</v>
      </c>
      <c r="AQ142" s="24"/>
      <c r="AR142" s="22">
        <f t="shared" si="64"/>
        <v>0</v>
      </c>
      <c r="AS142" s="24"/>
      <c r="AT142" s="22">
        <f t="shared" si="65"/>
        <v>0</v>
      </c>
      <c r="AU142" s="24"/>
      <c r="AV142" s="22">
        <f t="shared" si="66"/>
        <v>0</v>
      </c>
      <c r="AW142" s="187">
        <f t="shared" si="67"/>
        <v>0</v>
      </c>
    </row>
    <row r="143" spans="2:49">
      <c r="B143" s="47" t="s">
        <v>70</v>
      </c>
      <c r="C143" s="43">
        <v>2.37</v>
      </c>
      <c r="D143" s="23">
        <f>origine!E143</f>
        <v>0</v>
      </c>
      <c r="E143" s="24"/>
      <c r="F143" s="22">
        <f t="shared" si="47"/>
        <v>0</v>
      </c>
      <c r="G143" s="24"/>
      <c r="H143" s="22">
        <f t="shared" si="48"/>
        <v>0</v>
      </c>
      <c r="I143" s="24"/>
      <c r="J143" s="22">
        <f t="shared" si="49"/>
        <v>0</v>
      </c>
      <c r="K143" s="24"/>
      <c r="L143" s="22">
        <f t="shared" si="50"/>
        <v>0</v>
      </c>
      <c r="M143" s="24"/>
      <c r="N143" s="22">
        <f t="shared" si="51"/>
        <v>0</v>
      </c>
      <c r="O143" s="24"/>
      <c r="P143" s="22">
        <f t="shared" si="52"/>
        <v>0</v>
      </c>
      <c r="Q143" s="16">
        <v>2</v>
      </c>
      <c r="R143" s="13">
        <f t="shared" si="53"/>
        <v>4.74</v>
      </c>
      <c r="S143" s="16"/>
      <c r="T143" s="13">
        <f t="shared" si="54"/>
        <v>0</v>
      </c>
      <c r="U143" s="16"/>
      <c r="V143" s="13">
        <f t="shared" si="55"/>
        <v>0</v>
      </c>
      <c r="W143" s="16"/>
      <c r="X143" s="13">
        <f t="shared" si="46"/>
        <v>0</v>
      </c>
      <c r="Y143" s="16"/>
      <c r="Z143" s="13">
        <f t="shared" si="56"/>
        <v>0</v>
      </c>
      <c r="AA143" s="16"/>
      <c r="AB143" s="13">
        <f t="shared" si="68"/>
        <v>0</v>
      </c>
      <c r="AC143" s="24"/>
      <c r="AD143" s="22">
        <f t="shared" si="57"/>
        <v>0</v>
      </c>
      <c r="AE143" s="24"/>
      <c r="AF143" s="22">
        <f t="shared" si="58"/>
        <v>0</v>
      </c>
      <c r="AG143" s="16"/>
      <c r="AH143" s="13">
        <f t="shared" si="59"/>
        <v>0</v>
      </c>
      <c r="AI143" s="16"/>
      <c r="AJ143" s="13">
        <f t="shared" si="60"/>
        <v>0</v>
      </c>
      <c r="AK143" s="24"/>
      <c r="AL143" s="22">
        <f t="shared" si="61"/>
        <v>0</v>
      </c>
      <c r="AM143" s="24"/>
      <c r="AN143" s="13">
        <f t="shared" si="62"/>
        <v>0</v>
      </c>
      <c r="AO143" s="24"/>
      <c r="AP143" s="22">
        <f t="shared" si="63"/>
        <v>0</v>
      </c>
      <c r="AQ143" s="24"/>
      <c r="AR143" s="22">
        <f t="shared" si="64"/>
        <v>0</v>
      </c>
      <c r="AS143" s="24"/>
      <c r="AT143" s="22">
        <f t="shared" si="65"/>
        <v>0</v>
      </c>
      <c r="AU143" s="24"/>
      <c r="AV143" s="22">
        <f t="shared" si="66"/>
        <v>0</v>
      </c>
      <c r="AW143" s="187">
        <f t="shared" si="67"/>
        <v>2</v>
      </c>
    </row>
    <row r="144" spans="2:49">
      <c r="B144" s="52" t="s">
        <v>47</v>
      </c>
      <c r="C144" s="43">
        <v>28.87</v>
      </c>
      <c r="D144" s="23">
        <f>origine!E144</f>
        <v>0</v>
      </c>
      <c r="E144" s="24"/>
      <c r="F144" s="22">
        <f t="shared" si="47"/>
        <v>0</v>
      </c>
      <c r="G144" s="24"/>
      <c r="H144" s="22">
        <f t="shared" si="48"/>
        <v>0</v>
      </c>
      <c r="I144" s="24"/>
      <c r="J144" s="22">
        <f t="shared" si="49"/>
        <v>0</v>
      </c>
      <c r="K144" s="24"/>
      <c r="L144" s="22">
        <f t="shared" si="50"/>
        <v>0</v>
      </c>
      <c r="M144" s="24"/>
      <c r="N144" s="22">
        <f t="shared" si="51"/>
        <v>0</v>
      </c>
      <c r="O144" s="24"/>
      <c r="P144" s="22">
        <f t="shared" si="52"/>
        <v>0</v>
      </c>
      <c r="Q144" s="16"/>
      <c r="R144" s="13">
        <f t="shared" si="53"/>
        <v>0</v>
      </c>
      <c r="S144" s="16"/>
      <c r="T144" s="13">
        <f t="shared" si="54"/>
        <v>0</v>
      </c>
      <c r="U144" s="16"/>
      <c r="V144" s="13">
        <f t="shared" si="55"/>
        <v>0</v>
      </c>
      <c r="W144" s="16"/>
      <c r="X144" s="13">
        <f t="shared" si="46"/>
        <v>0</v>
      </c>
      <c r="Y144" s="16"/>
      <c r="Z144" s="13">
        <f t="shared" si="56"/>
        <v>0</v>
      </c>
      <c r="AA144" s="16"/>
      <c r="AB144" s="13">
        <f t="shared" si="68"/>
        <v>0</v>
      </c>
      <c r="AC144" s="24"/>
      <c r="AD144" s="22">
        <f t="shared" si="57"/>
        <v>0</v>
      </c>
      <c r="AE144" s="24"/>
      <c r="AF144" s="22">
        <f t="shared" si="58"/>
        <v>0</v>
      </c>
      <c r="AG144" s="16"/>
      <c r="AH144" s="13">
        <f t="shared" si="59"/>
        <v>0</v>
      </c>
      <c r="AI144" s="16"/>
      <c r="AJ144" s="13">
        <f t="shared" si="60"/>
        <v>0</v>
      </c>
      <c r="AK144" s="24"/>
      <c r="AL144" s="22">
        <f t="shared" si="61"/>
        <v>0</v>
      </c>
      <c r="AM144" s="24"/>
      <c r="AN144" s="13">
        <f t="shared" si="62"/>
        <v>0</v>
      </c>
      <c r="AO144" s="24"/>
      <c r="AP144" s="22">
        <f t="shared" si="63"/>
        <v>0</v>
      </c>
      <c r="AQ144" s="24"/>
      <c r="AR144" s="22">
        <f t="shared" si="64"/>
        <v>0</v>
      </c>
      <c r="AS144" s="24"/>
      <c r="AT144" s="22">
        <f t="shared" si="65"/>
        <v>0</v>
      </c>
      <c r="AU144" s="24"/>
      <c r="AV144" s="22">
        <f t="shared" si="66"/>
        <v>0</v>
      </c>
      <c r="AW144" s="187">
        <f t="shared" si="67"/>
        <v>0</v>
      </c>
    </row>
    <row r="145" spans="2:49" ht="15" thickBot="1">
      <c r="B145" s="47" t="s">
        <v>404</v>
      </c>
      <c r="C145" s="43">
        <v>6.65</v>
      </c>
      <c r="D145" s="23">
        <f>origine!E145</f>
        <v>0</v>
      </c>
      <c r="E145" s="24"/>
      <c r="F145" s="22">
        <f t="shared" si="47"/>
        <v>0</v>
      </c>
      <c r="G145" s="24"/>
      <c r="H145" s="22">
        <f t="shared" si="48"/>
        <v>0</v>
      </c>
      <c r="I145" s="24"/>
      <c r="J145" s="22">
        <f t="shared" si="49"/>
        <v>0</v>
      </c>
      <c r="K145" s="24"/>
      <c r="L145" s="22">
        <f t="shared" si="50"/>
        <v>0</v>
      </c>
      <c r="M145" s="24"/>
      <c r="N145" s="22">
        <f t="shared" si="51"/>
        <v>0</v>
      </c>
      <c r="O145" s="24"/>
      <c r="P145" s="22">
        <f t="shared" si="52"/>
        <v>0</v>
      </c>
      <c r="Q145" s="16"/>
      <c r="R145" s="13">
        <f t="shared" si="53"/>
        <v>0</v>
      </c>
      <c r="S145" s="16"/>
      <c r="T145" s="13">
        <f t="shared" si="54"/>
        <v>0</v>
      </c>
      <c r="U145" s="16"/>
      <c r="V145" s="13">
        <f t="shared" si="55"/>
        <v>0</v>
      </c>
      <c r="W145" s="16"/>
      <c r="X145" s="13">
        <f t="shared" si="46"/>
        <v>0</v>
      </c>
      <c r="Y145" s="16"/>
      <c r="Z145" s="13">
        <f t="shared" si="56"/>
        <v>0</v>
      </c>
      <c r="AA145" s="16"/>
      <c r="AB145" s="13">
        <f t="shared" si="68"/>
        <v>0</v>
      </c>
      <c r="AC145" s="24"/>
      <c r="AD145" s="22">
        <f t="shared" si="57"/>
        <v>0</v>
      </c>
      <c r="AE145" s="24"/>
      <c r="AF145" s="22">
        <f t="shared" si="58"/>
        <v>0</v>
      </c>
      <c r="AG145" s="16"/>
      <c r="AH145" s="13">
        <f t="shared" si="59"/>
        <v>0</v>
      </c>
      <c r="AI145" s="16"/>
      <c r="AJ145" s="13">
        <f t="shared" si="60"/>
        <v>0</v>
      </c>
      <c r="AK145" s="24"/>
      <c r="AL145" s="22">
        <f t="shared" si="61"/>
        <v>0</v>
      </c>
      <c r="AM145" s="24"/>
      <c r="AN145" s="13">
        <f t="shared" si="62"/>
        <v>0</v>
      </c>
      <c r="AO145" s="24"/>
      <c r="AP145" s="22">
        <f t="shared" si="63"/>
        <v>0</v>
      </c>
      <c r="AQ145" s="24"/>
      <c r="AR145" s="22">
        <f t="shared" si="64"/>
        <v>0</v>
      </c>
      <c r="AS145" s="24"/>
      <c r="AT145" s="22">
        <f t="shared" si="65"/>
        <v>0</v>
      </c>
      <c r="AU145" s="24"/>
      <c r="AV145" s="22">
        <f t="shared" si="66"/>
        <v>0</v>
      </c>
      <c r="AW145" s="187">
        <f t="shared" si="67"/>
        <v>0</v>
      </c>
    </row>
    <row r="146" spans="2:49" s="21" customFormat="1" ht="15" thickBot="1">
      <c r="B146" s="52" t="s">
        <v>294</v>
      </c>
      <c r="C146" s="43">
        <v>33.46</v>
      </c>
      <c r="D146" s="23">
        <f>origine!E146</f>
        <v>0</v>
      </c>
      <c r="E146" s="24"/>
      <c r="F146" s="22">
        <f t="shared" si="47"/>
        <v>0</v>
      </c>
      <c r="G146" s="24"/>
      <c r="H146" s="22">
        <f t="shared" si="48"/>
        <v>0</v>
      </c>
      <c r="I146" s="24"/>
      <c r="J146" s="22">
        <f t="shared" si="49"/>
        <v>0</v>
      </c>
      <c r="K146" s="24"/>
      <c r="L146" s="22">
        <f t="shared" si="50"/>
        <v>0</v>
      </c>
      <c r="M146" s="24"/>
      <c r="N146" s="22">
        <f t="shared" si="51"/>
        <v>0</v>
      </c>
      <c r="O146" s="24"/>
      <c r="P146" s="22">
        <f t="shared" si="52"/>
        <v>0</v>
      </c>
      <c r="Q146" s="16"/>
      <c r="R146" s="13">
        <f t="shared" si="53"/>
        <v>0</v>
      </c>
      <c r="S146" s="16"/>
      <c r="T146" s="13">
        <f t="shared" si="54"/>
        <v>0</v>
      </c>
      <c r="U146" s="16"/>
      <c r="V146" s="13">
        <f t="shared" si="55"/>
        <v>0</v>
      </c>
      <c r="W146" s="16"/>
      <c r="X146" s="13">
        <f t="shared" si="46"/>
        <v>0</v>
      </c>
      <c r="Y146" s="16"/>
      <c r="Z146" s="13">
        <f t="shared" si="56"/>
        <v>0</v>
      </c>
      <c r="AA146" s="16"/>
      <c r="AB146" s="13">
        <f t="shared" si="68"/>
        <v>0</v>
      </c>
      <c r="AC146" s="24"/>
      <c r="AD146" s="22">
        <f t="shared" si="57"/>
        <v>0</v>
      </c>
      <c r="AE146" s="24"/>
      <c r="AF146" s="22">
        <f t="shared" si="58"/>
        <v>0</v>
      </c>
      <c r="AG146" s="16"/>
      <c r="AH146" s="13">
        <f t="shared" si="59"/>
        <v>0</v>
      </c>
      <c r="AI146" s="16"/>
      <c r="AJ146" s="13">
        <f t="shared" si="60"/>
        <v>0</v>
      </c>
      <c r="AK146" s="24"/>
      <c r="AL146" s="22">
        <f t="shared" si="61"/>
        <v>0</v>
      </c>
      <c r="AM146" s="24"/>
      <c r="AN146" s="13">
        <f t="shared" si="62"/>
        <v>0</v>
      </c>
      <c r="AO146" s="24"/>
      <c r="AP146" s="22">
        <f t="shared" si="63"/>
        <v>0</v>
      </c>
      <c r="AQ146" s="24"/>
      <c r="AR146" s="22">
        <f t="shared" si="64"/>
        <v>0</v>
      </c>
      <c r="AS146" s="24"/>
      <c r="AT146" s="22">
        <f t="shared" si="65"/>
        <v>0</v>
      </c>
      <c r="AU146" s="24"/>
      <c r="AV146" s="22">
        <f t="shared" si="66"/>
        <v>0</v>
      </c>
      <c r="AW146" s="187">
        <f t="shared" si="67"/>
        <v>0</v>
      </c>
    </row>
    <row r="147" spans="2:49">
      <c r="B147" s="47" t="s">
        <v>69</v>
      </c>
      <c r="C147" s="43">
        <v>1.48</v>
      </c>
      <c r="D147" s="23">
        <f>origine!E147</f>
        <v>0</v>
      </c>
      <c r="E147" s="24"/>
      <c r="F147" s="22">
        <f t="shared" si="47"/>
        <v>0</v>
      </c>
      <c r="G147" s="24"/>
      <c r="H147" s="22">
        <f t="shared" si="48"/>
        <v>0</v>
      </c>
      <c r="I147" s="24"/>
      <c r="J147" s="22">
        <f t="shared" si="49"/>
        <v>0</v>
      </c>
      <c r="K147" s="24"/>
      <c r="L147" s="22">
        <f t="shared" si="50"/>
        <v>0</v>
      </c>
      <c r="M147" s="24"/>
      <c r="N147" s="22">
        <f t="shared" si="51"/>
        <v>0</v>
      </c>
      <c r="O147" s="24"/>
      <c r="P147" s="22">
        <f t="shared" si="52"/>
        <v>0</v>
      </c>
      <c r="Q147" s="16"/>
      <c r="R147" s="13">
        <f t="shared" si="53"/>
        <v>0</v>
      </c>
      <c r="S147" s="16"/>
      <c r="T147" s="13">
        <f t="shared" si="54"/>
        <v>0</v>
      </c>
      <c r="U147" s="16"/>
      <c r="V147" s="13">
        <f t="shared" si="55"/>
        <v>0</v>
      </c>
      <c r="W147" s="16"/>
      <c r="X147" s="13">
        <f t="shared" si="46"/>
        <v>0</v>
      </c>
      <c r="Y147" s="16"/>
      <c r="Z147" s="13">
        <f t="shared" si="56"/>
        <v>0</v>
      </c>
      <c r="AA147" s="16"/>
      <c r="AB147" s="13">
        <f t="shared" si="68"/>
        <v>0</v>
      </c>
      <c r="AC147" s="24"/>
      <c r="AD147" s="22">
        <f t="shared" si="57"/>
        <v>0</v>
      </c>
      <c r="AE147" s="24"/>
      <c r="AF147" s="22">
        <f t="shared" si="58"/>
        <v>0</v>
      </c>
      <c r="AG147" s="16"/>
      <c r="AH147" s="13">
        <f t="shared" si="59"/>
        <v>0</v>
      </c>
      <c r="AI147" s="16"/>
      <c r="AJ147" s="13">
        <f t="shared" si="60"/>
        <v>0</v>
      </c>
      <c r="AK147" s="24"/>
      <c r="AL147" s="22">
        <f t="shared" si="61"/>
        <v>0</v>
      </c>
      <c r="AM147" s="24"/>
      <c r="AN147" s="13">
        <f t="shared" si="62"/>
        <v>0</v>
      </c>
      <c r="AO147" s="24"/>
      <c r="AP147" s="22">
        <f t="shared" si="63"/>
        <v>0</v>
      </c>
      <c r="AQ147" s="24"/>
      <c r="AR147" s="22">
        <f t="shared" si="64"/>
        <v>0</v>
      </c>
      <c r="AS147" s="24"/>
      <c r="AT147" s="22">
        <f t="shared" si="65"/>
        <v>0</v>
      </c>
      <c r="AU147" s="24"/>
      <c r="AV147" s="22">
        <f t="shared" si="66"/>
        <v>0</v>
      </c>
      <c r="AW147" s="187">
        <f t="shared" si="67"/>
        <v>0</v>
      </c>
    </row>
    <row r="148" spans="2:49">
      <c r="B148" s="52" t="s">
        <v>141</v>
      </c>
      <c r="C148" s="43">
        <v>1.26</v>
      </c>
      <c r="D148" s="23">
        <f>origine!E148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13">
        <f t="shared" si="46"/>
        <v>0</v>
      </c>
      <c r="Y148" s="16"/>
      <c r="Z148" s="13">
        <f t="shared" si="56"/>
        <v>0</v>
      </c>
      <c r="AA148" s="16"/>
      <c r="AB148" s="13">
        <f t="shared" si="68"/>
        <v>0</v>
      </c>
      <c r="AC148" s="24"/>
      <c r="AD148" s="22">
        <f t="shared" si="57"/>
        <v>0</v>
      </c>
      <c r="AE148" s="24"/>
      <c r="AF148" s="22">
        <f t="shared" si="58"/>
        <v>0</v>
      </c>
      <c r="AG148" s="16"/>
      <c r="AH148" s="13">
        <f t="shared" si="59"/>
        <v>0</v>
      </c>
      <c r="AI148" s="16"/>
      <c r="AJ148" s="13">
        <f t="shared" si="60"/>
        <v>0</v>
      </c>
      <c r="AK148" s="24"/>
      <c r="AL148" s="22">
        <f t="shared" si="61"/>
        <v>0</v>
      </c>
      <c r="AM148" s="24"/>
      <c r="AN148" s="13">
        <f t="shared" si="62"/>
        <v>0</v>
      </c>
      <c r="AO148" s="24"/>
      <c r="AP148" s="22">
        <f t="shared" si="63"/>
        <v>0</v>
      </c>
      <c r="AQ148" s="24"/>
      <c r="AR148" s="22">
        <f t="shared" si="64"/>
        <v>0</v>
      </c>
      <c r="AS148" s="24"/>
      <c r="AT148" s="22">
        <f t="shared" si="65"/>
        <v>0</v>
      </c>
      <c r="AU148" s="24"/>
      <c r="AV148" s="22">
        <f t="shared" si="66"/>
        <v>0</v>
      </c>
      <c r="AW148" s="187">
        <f t="shared" si="67"/>
        <v>0</v>
      </c>
    </row>
    <row r="149" spans="2:49">
      <c r="B149" s="47" t="s">
        <v>142</v>
      </c>
      <c r="C149" s="43">
        <v>1.46</v>
      </c>
      <c r="D149" s="23">
        <f>origine!E149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13">
        <f t="shared" si="46"/>
        <v>0</v>
      </c>
      <c r="Y149" s="16"/>
      <c r="Z149" s="13">
        <f t="shared" si="56"/>
        <v>0</v>
      </c>
      <c r="AA149" s="16"/>
      <c r="AB149" s="13">
        <f t="shared" si="68"/>
        <v>0</v>
      </c>
      <c r="AC149" s="24"/>
      <c r="AD149" s="22">
        <f t="shared" si="57"/>
        <v>0</v>
      </c>
      <c r="AE149" s="24"/>
      <c r="AF149" s="22">
        <f t="shared" si="58"/>
        <v>0</v>
      </c>
      <c r="AG149" s="16"/>
      <c r="AH149" s="13">
        <f t="shared" si="59"/>
        <v>0</v>
      </c>
      <c r="AI149" s="16"/>
      <c r="AJ149" s="13">
        <f t="shared" si="60"/>
        <v>0</v>
      </c>
      <c r="AK149" s="24"/>
      <c r="AL149" s="22">
        <f t="shared" si="61"/>
        <v>0</v>
      </c>
      <c r="AM149" s="24"/>
      <c r="AN149" s="13">
        <f t="shared" si="62"/>
        <v>0</v>
      </c>
      <c r="AO149" s="24"/>
      <c r="AP149" s="22">
        <f t="shared" si="63"/>
        <v>0</v>
      </c>
      <c r="AQ149" s="24"/>
      <c r="AR149" s="22">
        <f t="shared" si="64"/>
        <v>0</v>
      </c>
      <c r="AS149" s="24"/>
      <c r="AT149" s="22">
        <f t="shared" si="65"/>
        <v>0</v>
      </c>
      <c r="AU149" s="24"/>
      <c r="AV149" s="22">
        <f t="shared" si="66"/>
        <v>0</v>
      </c>
      <c r="AW149" s="187">
        <f t="shared" si="67"/>
        <v>0</v>
      </c>
    </row>
    <row r="150" spans="2:49">
      <c r="B150" s="52" t="s">
        <v>48</v>
      </c>
      <c r="C150" s="43">
        <v>47.24</v>
      </c>
      <c r="D150" s="23">
        <f>origine!E150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13">
        <f t="shared" si="46"/>
        <v>0</v>
      </c>
      <c r="Y150" s="16"/>
      <c r="Z150" s="13">
        <f t="shared" si="56"/>
        <v>0</v>
      </c>
      <c r="AA150" s="16"/>
      <c r="AB150" s="13">
        <f t="shared" si="68"/>
        <v>0</v>
      </c>
      <c r="AC150" s="24"/>
      <c r="AD150" s="22">
        <f t="shared" si="57"/>
        <v>0</v>
      </c>
      <c r="AE150" s="24"/>
      <c r="AF150" s="22">
        <f t="shared" si="58"/>
        <v>0</v>
      </c>
      <c r="AG150" s="16"/>
      <c r="AH150" s="13">
        <f t="shared" si="59"/>
        <v>0</v>
      </c>
      <c r="AI150" s="16"/>
      <c r="AJ150" s="13">
        <f t="shared" si="60"/>
        <v>0</v>
      </c>
      <c r="AK150" s="24"/>
      <c r="AL150" s="22">
        <f t="shared" si="61"/>
        <v>0</v>
      </c>
      <c r="AM150" s="24"/>
      <c r="AN150" s="13">
        <f t="shared" si="62"/>
        <v>0</v>
      </c>
      <c r="AO150" s="24"/>
      <c r="AP150" s="22">
        <f t="shared" si="63"/>
        <v>0</v>
      </c>
      <c r="AQ150" s="24"/>
      <c r="AR150" s="22">
        <f t="shared" si="64"/>
        <v>0</v>
      </c>
      <c r="AS150" s="24"/>
      <c r="AT150" s="22">
        <f t="shared" si="65"/>
        <v>0</v>
      </c>
      <c r="AU150" s="24"/>
      <c r="AV150" s="22">
        <f t="shared" si="66"/>
        <v>0</v>
      </c>
      <c r="AW150" s="187">
        <f t="shared" si="67"/>
        <v>0</v>
      </c>
    </row>
    <row r="151" spans="2:49">
      <c r="B151" s="47" t="s">
        <v>49</v>
      </c>
      <c r="C151" s="43">
        <v>13.6</v>
      </c>
      <c r="D151" s="23">
        <f>origine!E151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13">
        <f t="shared" si="46"/>
        <v>0</v>
      </c>
      <c r="Y151" s="16"/>
      <c r="Z151" s="13">
        <f t="shared" si="56"/>
        <v>0</v>
      </c>
      <c r="AA151" s="16"/>
      <c r="AB151" s="13">
        <f t="shared" si="68"/>
        <v>0</v>
      </c>
      <c r="AC151" s="24"/>
      <c r="AD151" s="22">
        <f t="shared" si="57"/>
        <v>0</v>
      </c>
      <c r="AE151" s="24"/>
      <c r="AF151" s="22">
        <f t="shared" si="58"/>
        <v>0</v>
      </c>
      <c r="AG151" s="16"/>
      <c r="AH151" s="13">
        <f t="shared" si="59"/>
        <v>0</v>
      </c>
      <c r="AI151" s="16"/>
      <c r="AJ151" s="13">
        <f t="shared" si="60"/>
        <v>0</v>
      </c>
      <c r="AK151" s="24"/>
      <c r="AL151" s="22">
        <f t="shared" si="61"/>
        <v>0</v>
      </c>
      <c r="AM151" s="24"/>
      <c r="AN151" s="13">
        <f t="shared" si="62"/>
        <v>0</v>
      </c>
      <c r="AO151" s="24"/>
      <c r="AP151" s="22">
        <f t="shared" si="63"/>
        <v>0</v>
      </c>
      <c r="AQ151" s="24"/>
      <c r="AR151" s="22">
        <f t="shared" si="64"/>
        <v>0</v>
      </c>
      <c r="AS151" s="24"/>
      <c r="AT151" s="22">
        <f t="shared" si="65"/>
        <v>0</v>
      </c>
      <c r="AU151" s="24"/>
      <c r="AV151" s="22">
        <f t="shared" si="66"/>
        <v>0</v>
      </c>
      <c r="AW151" s="187">
        <f t="shared" si="67"/>
        <v>0</v>
      </c>
    </row>
    <row r="152" spans="2:49" ht="15" thickBot="1">
      <c r="B152" s="52" t="s">
        <v>191</v>
      </c>
      <c r="C152" s="43">
        <v>3.46</v>
      </c>
      <c r="D152" s="23">
        <f>origine!E152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13">
        <f t="shared" si="46"/>
        <v>0</v>
      </c>
      <c r="Y152" s="16"/>
      <c r="Z152" s="13">
        <f t="shared" si="56"/>
        <v>0</v>
      </c>
      <c r="AA152" s="16"/>
      <c r="AB152" s="13">
        <f t="shared" si="68"/>
        <v>0</v>
      </c>
      <c r="AC152" s="24"/>
      <c r="AD152" s="22">
        <f t="shared" si="57"/>
        <v>0</v>
      </c>
      <c r="AE152" s="24"/>
      <c r="AF152" s="22">
        <f t="shared" si="58"/>
        <v>0</v>
      </c>
      <c r="AG152" s="16"/>
      <c r="AH152" s="13">
        <f t="shared" si="59"/>
        <v>0</v>
      </c>
      <c r="AI152" s="16"/>
      <c r="AJ152" s="13">
        <f t="shared" si="60"/>
        <v>0</v>
      </c>
      <c r="AK152" s="24"/>
      <c r="AL152" s="22">
        <f t="shared" si="61"/>
        <v>0</v>
      </c>
      <c r="AM152" s="24"/>
      <c r="AN152" s="13">
        <f t="shared" si="62"/>
        <v>0</v>
      </c>
      <c r="AO152" s="24"/>
      <c r="AP152" s="22">
        <f t="shared" si="63"/>
        <v>0</v>
      </c>
      <c r="AQ152" s="24"/>
      <c r="AR152" s="22">
        <f t="shared" si="64"/>
        <v>0</v>
      </c>
      <c r="AS152" s="24"/>
      <c r="AT152" s="22">
        <f t="shared" si="65"/>
        <v>0</v>
      </c>
      <c r="AU152" s="24"/>
      <c r="AV152" s="22">
        <f t="shared" si="66"/>
        <v>0</v>
      </c>
      <c r="AW152" s="187">
        <f t="shared" si="67"/>
        <v>0</v>
      </c>
    </row>
    <row r="153" spans="2:49" s="21" customFormat="1" ht="15" thickBot="1">
      <c r="B153" s="47" t="s">
        <v>242</v>
      </c>
      <c r="C153" s="43">
        <v>2</v>
      </c>
      <c r="D153" s="23">
        <f>origine!E153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>
        <v>1</v>
      </c>
      <c r="J153" s="22">
        <v>3.16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6">
        <v>2</v>
      </c>
      <c r="R153" s="13">
        <f t="shared" si="53"/>
        <v>4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13">
        <f t="shared" si="46"/>
        <v>0</v>
      </c>
      <c r="Y153" s="16"/>
      <c r="Z153" s="13">
        <f t="shared" si="56"/>
        <v>0</v>
      </c>
      <c r="AA153" s="16"/>
      <c r="AB153" s="13">
        <f t="shared" si="68"/>
        <v>0</v>
      </c>
      <c r="AC153" s="24"/>
      <c r="AD153" s="22">
        <f t="shared" si="57"/>
        <v>0</v>
      </c>
      <c r="AE153" s="24"/>
      <c r="AF153" s="22">
        <f t="shared" si="58"/>
        <v>0</v>
      </c>
      <c r="AG153" s="16"/>
      <c r="AH153" s="13">
        <f t="shared" si="59"/>
        <v>0</v>
      </c>
      <c r="AI153" s="16"/>
      <c r="AJ153" s="13">
        <f t="shared" si="60"/>
        <v>0</v>
      </c>
      <c r="AK153" s="24"/>
      <c r="AL153" s="22">
        <f t="shared" si="61"/>
        <v>0</v>
      </c>
      <c r="AM153" s="24"/>
      <c r="AN153" s="13">
        <f t="shared" si="62"/>
        <v>0</v>
      </c>
      <c r="AO153" s="24"/>
      <c r="AP153" s="22">
        <f t="shared" si="63"/>
        <v>0</v>
      </c>
      <c r="AQ153" s="24"/>
      <c r="AR153" s="22">
        <f t="shared" si="64"/>
        <v>0</v>
      </c>
      <c r="AS153" s="24"/>
      <c r="AT153" s="22">
        <f t="shared" si="65"/>
        <v>0</v>
      </c>
      <c r="AU153" s="24"/>
      <c r="AV153" s="22">
        <f t="shared" si="66"/>
        <v>0</v>
      </c>
      <c r="AW153" s="187">
        <f t="shared" si="67"/>
        <v>3</v>
      </c>
    </row>
    <row r="154" spans="2:49">
      <c r="B154" s="52" t="s">
        <v>247</v>
      </c>
      <c r="C154" s="43">
        <v>1.73</v>
      </c>
      <c r="D154" s="23">
        <f>origine!E154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13">
        <f t="shared" si="46"/>
        <v>0</v>
      </c>
      <c r="Y154" s="16"/>
      <c r="Z154" s="13">
        <f t="shared" si="56"/>
        <v>0</v>
      </c>
      <c r="AA154" s="16"/>
      <c r="AB154" s="13">
        <f t="shared" si="68"/>
        <v>0</v>
      </c>
      <c r="AC154" s="24"/>
      <c r="AD154" s="22">
        <f t="shared" si="57"/>
        <v>0</v>
      </c>
      <c r="AE154" s="24"/>
      <c r="AF154" s="22">
        <f t="shared" si="58"/>
        <v>0</v>
      </c>
      <c r="AG154" s="16"/>
      <c r="AH154" s="13">
        <f t="shared" si="59"/>
        <v>0</v>
      </c>
      <c r="AI154" s="16"/>
      <c r="AJ154" s="13">
        <f t="shared" si="60"/>
        <v>0</v>
      </c>
      <c r="AK154" s="24"/>
      <c r="AL154" s="22">
        <f t="shared" si="61"/>
        <v>0</v>
      </c>
      <c r="AM154" s="24"/>
      <c r="AN154" s="13">
        <f t="shared" si="62"/>
        <v>0</v>
      </c>
      <c r="AO154" s="24"/>
      <c r="AP154" s="22">
        <f t="shared" si="63"/>
        <v>0</v>
      </c>
      <c r="AQ154" s="24"/>
      <c r="AR154" s="22">
        <f t="shared" si="64"/>
        <v>0</v>
      </c>
      <c r="AS154" s="24"/>
      <c r="AT154" s="22">
        <f t="shared" si="65"/>
        <v>0</v>
      </c>
      <c r="AU154" s="24"/>
      <c r="AV154" s="22">
        <f t="shared" si="66"/>
        <v>0</v>
      </c>
      <c r="AW154" s="187">
        <f t="shared" si="67"/>
        <v>0</v>
      </c>
    </row>
    <row r="155" spans="2:49">
      <c r="B155" s="47" t="s">
        <v>50</v>
      </c>
      <c r="C155" s="43">
        <v>2.94</v>
      </c>
      <c r="D155" s="23">
        <f>origine!E155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/>
      <c r="J155" s="22">
        <f t="shared" si="49"/>
        <v>0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13">
        <f t="shared" si="46"/>
        <v>0</v>
      </c>
      <c r="Y155" s="16"/>
      <c r="Z155" s="13">
        <f t="shared" si="56"/>
        <v>0</v>
      </c>
      <c r="AA155" s="16"/>
      <c r="AB155" s="13">
        <f t="shared" si="68"/>
        <v>0</v>
      </c>
      <c r="AC155" s="24"/>
      <c r="AD155" s="22">
        <f t="shared" si="57"/>
        <v>0</v>
      </c>
      <c r="AE155" s="24"/>
      <c r="AF155" s="22">
        <f t="shared" si="58"/>
        <v>0</v>
      </c>
      <c r="AG155" s="16"/>
      <c r="AH155" s="13">
        <f t="shared" si="59"/>
        <v>0</v>
      </c>
      <c r="AI155" s="16"/>
      <c r="AJ155" s="13">
        <f t="shared" si="60"/>
        <v>0</v>
      </c>
      <c r="AK155" s="24"/>
      <c r="AL155" s="22">
        <f t="shared" si="61"/>
        <v>0</v>
      </c>
      <c r="AM155" s="24"/>
      <c r="AN155" s="13">
        <f t="shared" si="62"/>
        <v>0</v>
      </c>
      <c r="AO155" s="24"/>
      <c r="AP155" s="22">
        <f t="shared" si="63"/>
        <v>0</v>
      </c>
      <c r="AQ155" s="24"/>
      <c r="AR155" s="22">
        <f t="shared" si="64"/>
        <v>0</v>
      </c>
      <c r="AS155" s="24"/>
      <c r="AT155" s="22">
        <f t="shared" si="65"/>
        <v>0</v>
      </c>
      <c r="AU155" s="24"/>
      <c r="AV155" s="22">
        <f t="shared" si="66"/>
        <v>0</v>
      </c>
      <c r="AW155" s="187">
        <f t="shared" si="67"/>
        <v>0</v>
      </c>
    </row>
    <row r="156" spans="2:49" ht="15" thickBot="1">
      <c r="B156" s="67" t="s">
        <v>120</v>
      </c>
      <c r="C156" s="71">
        <v>22.97</v>
      </c>
      <c r="D156" s="23">
        <f>origine!E156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13">
        <f t="shared" ref="X156:X219" si="69">$C156*W156</f>
        <v>0</v>
      </c>
      <c r="Y156" s="16"/>
      <c r="Z156" s="13">
        <f t="shared" si="56"/>
        <v>0</v>
      </c>
      <c r="AA156" s="16"/>
      <c r="AB156" s="13">
        <f t="shared" si="68"/>
        <v>0</v>
      </c>
      <c r="AC156" s="24"/>
      <c r="AD156" s="22">
        <f t="shared" si="57"/>
        <v>0</v>
      </c>
      <c r="AE156" s="24"/>
      <c r="AF156" s="22">
        <f t="shared" si="58"/>
        <v>0</v>
      </c>
      <c r="AG156" s="16"/>
      <c r="AH156" s="13">
        <f t="shared" si="59"/>
        <v>0</v>
      </c>
      <c r="AI156" s="16"/>
      <c r="AJ156" s="13">
        <f t="shared" si="60"/>
        <v>0</v>
      </c>
      <c r="AK156" s="24"/>
      <c r="AL156" s="22">
        <f t="shared" si="61"/>
        <v>0</v>
      </c>
      <c r="AM156" s="24"/>
      <c r="AN156" s="13">
        <f t="shared" si="62"/>
        <v>0</v>
      </c>
      <c r="AO156" s="24"/>
      <c r="AP156" s="22">
        <f t="shared" si="63"/>
        <v>0</v>
      </c>
      <c r="AQ156" s="24"/>
      <c r="AR156" s="22">
        <f t="shared" si="64"/>
        <v>0</v>
      </c>
      <c r="AS156" s="24"/>
      <c r="AT156" s="22">
        <f t="shared" si="65"/>
        <v>0</v>
      </c>
      <c r="AU156" s="24"/>
      <c r="AV156" s="22">
        <f t="shared" si="66"/>
        <v>0</v>
      </c>
      <c r="AW156" s="187">
        <f t="shared" si="67"/>
        <v>0</v>
      </c>
    </row>
    <row r="157" spans="2:49" ht="15" thickBot="1">
      <c r="B157" s="94" t="s">
        <v>5</v>
      </c>
      <c r="C157" s="95"/>
      <c r="D157" s="23">
        <f>origine!E157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13">
        <f t="shared" si="69"/>
        <v>0</v>
      </c>
      <c r="Y157" s="16"/>
      <c r="Z157" s="13">
        <f t="shared" si="56"/>
        <v>0</v>
      </c>
      <c r="AA157" s="16"/>
      <c r="AB157" s="13">
        <f t="shared" si="68"/>
        <v>0</v>
      </c>
      <c r="AC157" s="24"/>
      <c r="AD157" s="22">
        <f t="shared" si="57"/>
        <v>0</v>
      </c>
      <c r="AE157" s="24"/>
      <c r="AF157" s="22">
        <f t="shared" si="58"/>
        <v>0</v>
      </c>
      <c r="AG157" s="16"/>
      <c r="AH157" s="13">
        <f t="shared" si="59"/>
        <v>0</v>
      </c>
      <c r="AI157" s="16"/>
      <c r="AJ157" s="13">
        <f t="shared" si="60"/>
        <v>0</v>
      </c>
      <c r="AK157" s="24"/>
      <c r="AL157" s="22">
        <f t="shared" si="61"/>
        <v>0</v>
      </c>
      <c r="AM157" s="24"/>
      <c r="AN157" s="13">
        <f t="shared" si="62"/>
        <v>0</v>
      </c>
      <c r="AO157" s="24"/>
      <c r="AP157" s="22">
        <f t="shared" si="63"/>
        <v>0</v>
      </c>
      <c r="AQ157" s="24"/>
      <c r="AR157" s="22">
        <f t="shared" si="64"/>
        <v>0</v>
      </c>
      <c r="AS157" s="24"/>
      <c r="AT157" s="22">
        <f t="shared" si="65"/>
        <v>0</v>
      </c>
      <c r="AU157" s="24"/>
      <c r="AV157" s="22">
        <f t="shared" si="66"/>
        <v>0</v>
      </c>
      <c r="AW157" s="187">
        <f t="shared" si="67"/>
        <v>0</v>
      </c>
    </row>
    <row r="158" spans="2:49">
      <c r="B158" s="52" t="s">
        <v>447</v>
      </c>
      <c r="C158" s="163">
        <v>4.99</v>
      </c>
      <c r="D158" s="23" t="s">
        <v>394</v>
      </c>
      <c r="E158" s="24">
        <v>1</v>
      </c>
      <c r="F158" s="22">
        <f t="shared" si="47"/>
        <v>4.99</v>
      </c>
      <c r="G158" s="24"/>
      <c r="H158" s="22">
        <f t="shared" si="48"/>
        <v>0</v>
      </c>
      <c r="I158" s="24">
        <v>1</v>
      </c>
      <c r="J158" s="22">
        <f t="shared" si="49"/>
        <v>4.99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>
        <v>2</v>
      </c>
      <c r="R158" s="13">
        <f t="shared" si="53"/>
        <v>9.98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13">
        <f t="shared" si="69"/>
        <v>0</v>
      </c>
      <c r="Y158" s="16"/>
      <c r="Z158" s="13">
        <f t="shared" si="56"/>
        <v>0</v>
      </c>
      <c r="AA158" s="16"/>
      <c r="AB158" s="13">
        <f t="shared" si="68"/>
        <v>0</v>
      </c>
      <c r="AC158" s="24"/>
      <c r="AD158" s="22">
        <f t="shared" si="57"/>
        <v>0</v>
      </c>
      <c r="AE158" s="24"/>
      <c r="AF158" s="22">
        <f t="shared" si="58"/>
        <v>0</v>
      </c>
      <c r="AG158" s="16"/>
      <c r="AH158" s="13">
        <f t="shared" si="59"/>
        <v>0</v>
      </c>
      <c r="AI158" s="16"/>
      <c r="AJ158" s="13">
        <f t="shared" si="60"/>
        <v>0</v>
      </c>
      <c r="AK158" s="24"/>
      <c r="AL158" s="22">
        <f t="shared" si="61"/>
        <v>0</v>
      </c>
      <c r="AM158" s="24"/>
      <c r="AN158" s="13">
        <f t="shared" si="62"/>
        <v>0</v>
      </c>
      <c r="AO158" s="24"/>
      <c r="AP158" s="22">
        <f t="shared" si="63"/>
        <v>0</v>
      </c>
      <c r="AQ158" s="24"/>
      <c r="AR158" s="22">
        <f t="shared" si="64"/>
        <v>0</v>
      </c>
      <c r="AS158" s="24"/>
      <c r="AT158" s="22">
        <f t="shared" si="65"/>
        <v>0</v>
      </c>
      <c r="AU158" s="24"/>
      <c r="AV158" s="22">
        <f t="shared" si="66"/>
        <v>0</v>
      </c>
      <c r="AW158" s="187">
        <f t="shared" si="67"/>
        <v>4</v>
      </c>
    </row>
    <row r="159" spans="2:49">
      <c r="B159" s="106" t="s">
        <v>206</v>
      </c>
      <c r="C159" s="163">
        <v>0.99</v>
      </c>
      <c r="D159" s="23" t="s">
        <v>480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>
        <v>2</v>
      </c>
      <c r="R159" s="13">
        <f t="shared" si="53"/>
        <v>1.98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13">
        <f t="shared" si="69"/>
        <v>0</v>
      </c>
      <c r="Y159" s="16"/>
      <c r="Z159" s="13">
        <f t="shared" si="56"/>
        <v>0</v>
      </c>
      <c r="AA159" s="16"/>
      <c r="AB159" s="13">
        <f t="shared" si="68"/>
        <v>0</v>
      </c>
      <c r="AC159" s="24"/>
      <c r="AD159" s="22">
        <f t="shared" si="57"/>
        <v>0</v>
      </c>
      <c r="AE159" s="24"/>
      <c r="AF159" s="22">
        <f t="shared" si="58"/>
        <v>0</v>
      </c>
      <c r="AG159" s="16"/>
      <c r="AH159" s="13">
        <f t="shared" si="59"/>
        <v>0</v>
      </c>
      <c r="AI159" s="16"/>
      <c r="AJ159" s="13">
        <f t="shared" si="60"/>
        <v>0</v>
      </c>
      <c r="AK159" s="24"/>
      <c r="AL159" s="22">
        <f t="shared" si="61"/>
        <v>0</v>
      </c>
      <c r="AM159" s="24"/>
      <c r="AN159" s="13">
        <f t="shared" si="62"/>
        <v>0</v>
      </c>
      <c r="AO159" s="24"/>
      <c r="AP159" s="22">
        <f t="shared" si="63"/>
        <v>0</v>
      </c>
      <c r="AQ159" s="24"/>
      <c r="AR159" s="22">
        <f t="shared" si="64"/>
        <v>0</v>
      </c>
      <c r="AS159" s="24"/>
      <c r="AT159" s="22">
        <f t="shared" si="65"/>
        <v>0</v>
      </c>
      <c r="AU159" s="24"/>
      <c r="AV159" s="22">
        <f t="shared" si="66"/>
        <v>0</v>
      </c>
      <c r="AW159" s="187">
        <f t="shared" si="67"/>
        <v>2</v>
      </c>
    </row>
    <row r="160" spans="2:49" ht="15" thickBot="1">
      <c r="B160" s="52" t="s">
        <v>207</v>
      </c>
      <c r="C160" s="163">
        <v>0.99</v>
      </c>
      <c r="D160" s="23" t="s">
        <v>480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13">
        <f t="shared" si="69"/>
        <v>0</v>
      </c>
      <c r="Y160" s="16"/>
      <c r="Z160" s="13">
        <f t="shared" si="56"/>
        <v>0</v>
      </c>
      <c r="AA160" s="16"/>
      <c r="AB160" s="13">
        <f t="shared" si="68"/>
        <v>0</v>
      </c>
      <c r="AC160" s="24"/>
      <c r="AD160" s="22">
        <f t="shared" si="57"/>
        <v>0</v>
      </c>
      <c r="AE160" s="24"/>
      <c r="AF160" s="22">
        <f t="shared" si="58"/>
        <v>0</v>
      </c>
      <c r="AG160" s="16"/>
      <c r="AH160" s="13">
        <f t="shared" si="59"/>
        <v>0</v>
      </c>
      <c r="AI160" s="16"/>
      <c r="AJ160" s="13">
        <f t="shared" si="60"/>
        <v>0</v>
      </c>
      <c r="AK160" s="24"/>
      <c r="AL160" s="22">
        <f t="shared" si="61"/>
        <v>0</v>
      </c>
      <c r="AM160" s="24"/>
      <c r="AN160" s="13">
        <f t="shared" si="62"/>
        <v>0</v>
      </c>
      <c r="AO160" s="24"/>
      <c r="AP160" s="22">
        <f t="shared" si="63"/>
        <v>0</v>
      </c>
      <c r="AQ160" s="24"/>
      <c r="AR160" s="22">
        <f t="shared" si="64"/>
        <v>0</v>
      </c>
      <c r="AS160" s="24"/>
      <c r="AT160" s="22">
        <f t="shared" si="65"/>
        <v>0</v>
      </c>
      <c r="AU160" s="24"/>
      <c r="AV160" s="22">
        <f t="shared" si="66"/>
        <v>0</v>
      </c>
      <c r="AW160" s="187">
        <f t="shared" si="67"/>
        <v>0</v>
      </c>
    </row>
    <row r="161" spans="2:49" ht="15" thickBot="1">
      <c r="B161" s="94" t="s">
        <v>251</v>
      </c>
      <c r="C161" s="95"/>
      <c r="D161" s="23">
        <f>origine!E161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13">
        <f t="shared" si="69"/>
        <v>0</v>
      </c>
      <c r="Y161" s="16"/>
      <c r="Z161" s="13">
        <f t="shared" si="56"/>
        <v>0</v>
      </c>
      <c r="AA161" s="16"/>
      <c r="AB161" s="13">
        <f t="shared" si="68"/>
        <v>0</v>
      </c>
      <c r="AC161" s="24"/>
      <c r="AD161" s="22">
        <f t="shared" si="57"/>
        <v>0</v>
      </c>
      <c r="AE161" s="24"/>
      <c r="AF161" s="22">
        <f t="shared" si="58"/>
        <v>0</v>
      </c>
      <c r="AG161" s="16"/>
      <c r="AH161" s="13">
        <f t="shared" si="59"/>
        <v>0</v>
      </c>
      <c r="AI161" s="16"/>
      <c r="AJ161" s="13">
        <f t="shared" si="60"/>
        <v>0</v>
      </c>
      <c r="AK161" s="24"/>
      <c r="AL161" s="22">
        <f t="shared" si="61"/>
        <v>0</v>
      </c>
      <c r="AM161" s="24"/>
      <c r="AN161" s="13">
        <f t="shared" si="62"/>
        <v>0</v>
      </c>
      <c r="AO161" s="24"/>
      <c r="AP161" s="22">
        <f t="shared" si="63"/>
        <v>0</v>
      </c>
      <c r="AQ161" s="24"/>
      <c r="AR161" s="22">
        <f t="shared" si="64"/>
        <v>0</v>
      </c>
      <c r="AS161" s="24"/>
      <c r="AT161" s="22">
        <f t="shared" si="65"/>
        <v>0</v>
      </c>
      <c r="AU161" s="24"/>
      <c r="AV161" s="22">
        <f t="shared" si="66"/>
        <v>0</v>
      </c>
      <c r="AW161" s="187">
        <f t="shared" si="67"/>
        <v>0</v>
      </c>
    </row>
    <row r="162" spans="2:49">
      <c r="B162" s="85" t="s">
        <v>156</v>
      </c>
      <c r="C162" s="163">
        <v>1.95</v>
      </c>
      <c r="D162" s="23">
        <f>origine!E162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>
        <v>1</v>
      </c>
      <c r="L162" s="22">
        <f t="shared" si="50"/>
        <v>1.95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13">
        <f t="shared" si="69"/>
        <v>0</v>
      </c>
      <c r="Y162" s="16"/>
      <c r="Z162" s="13">
        <f t="shared" si="56"/>
        <v>0</v>
      </c>
      <c r="AA162" s="16"/>
      <c r="AB162" s="13">
        <f t="shared" si="68"/>
        <v>0</v>
      </c>
      <c r="AC162" s="24"/>
      <c r="AD162" s="22">
        <f t="shared" si="57"/>
        <v>0</v>
      </c>
      <c r="AE162" s="24"/>
      <c r="AF162" s="22">
        <f t="shared" si="58"/>
        <v>0</v>
      </c>
      <c r="AG162" s="16"/>
      <c r="AH162" s="13">
        <f t="shared" si="59"/>
        <v>0</v>
      </c>
      <c r="AI162" s="16"/>
      <c r="AJ162" s="13">
        <f t="shared" si="60"/>
        <v>0</v>
      </c>
      <c r="AK162" s="24"/>
      <c r="AL162" s="22">
        <f t="shared" si="61"/>
        <v>0</v>
      </c>
      <c r="AM162" s="24"/>
      <c r="AN162" s="13">
        <f t="shared" si="62"/>
        <v>0</v>
      </c>
      <c r="AO162" s="24"/>
      <c r="AP162" s="22">
        <f t="shared" si="63"/>
        <v>0</v>
      </c>
      <c r="AQ162" s="24"/>
      <c r="AR162" s="22">
        <f t="shared" si="64"/>
        <v>0</v>
      </c>
      <c r="AS162" s="24"/>
      <c r="AT162" s="22">
        <f t="shared" si="65"/>
        <v>0</v>
      </c>
      <c r="AU162" s="24"/>
      <c r="AV162" s="22">
        <f t="shared" si="66"/>
        <v>0</v>
      </c>
      <c r="AW162" s="187">
        <f t="shared" si="67"/>
        <v>1</v>
      </c>
    </row>
    <row r="163" spans="2:49">
      <c r="B163" s="47" t="s">
        <v>272</v>
      </c>
      <c r="C163" s="43">
        <v>0.9</v>
      </c>
      <c r="D163" s="23">
        <f>origine!E163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/>
      <c r="L163" s="22">
        <f t="shared" si="50"/>
        <v>0</v>
      </c>
      <c r="M163" s="24"/>
      <c r="N163" s="22">
        <f t="shared" si="51"/>
        <v>0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13">
        <f t="shared" si="69"/>
        <v>0</v>
      </c>
      <c r="Y163" s="16"/>
      <c r="Z163" s="13">
        <f t="shared" si="56"/>
        <v>0</v>
      </c>
      <c r="AA163" s="16"/>
      <c r="AB163" s="13">
        <f t="shared" si="68"/>
        <v>0</v>
      </c>
      <c r="AC163" s="24"/>
      <c r="AD163" s="22">
        <f t="shared" si="57"/>
        <v>0</v>
      </c>
      <c r="AE163" s="24"/>
      <c r="AF163" s="22">
        <f t="shared" si="58"/>
        <v>0</v>
      </c>
      <c r="AG163" s="16"/>
      <c r="AH163" s="13">
        <f t="shared" si="59"/>
        <v>0</v>
      </c>
      <c r="AI163" s="16"/>
      <c r="AJ163" s="13">
        <f t="shared" si="60"/>
        <v>0</v>
      </c>
      <c r="AK163" s="24"/>
      <c r="AL163" s="22">
        <f t="shared" si="61"/>
        <v>0</v>
      </c>
      <c r="AM163" s="24"/>
      <c r="AN163" s="13">
        <f t="shared" si="62"/>
        <v>0</v>
      </c>
      <c r="AO163" s="24"/>
      <c r="AP163" s="22">
        <f t="shared" si="63"/>
        <v>0</v>
      </c>
      <c r="AQ163" s="24"/>
      <c r="AR163" s="22">
        <f t="shared" si="64"/>
        <v>0</v>
      </c>
      <c r="AS163" s="24"/>
      <c r="AT163" s="22">
        <f t="shared" si="65"/>
        <v>0</v>
      </c>
      <c r="AU163" s="24"/>
      <c r="AV163" s="22">
        <f t="shared" si="66"/>
        <v>0</v>
      </c>
      <c r="AW163" s="187">
        <f t="shared" si="67"/>
        <v>0</v>
      </c>
    </row>
    <row r="164" spans="2:49">
      <c r="B164" s="52" t="s">
        <v>292</v>
      </c>
      <c r="C164" s="163">
        <v>0.75</v>
      </c>
      <c r="D164" s="23">
        <f>origine!E164</f>
        <v>0</v>
      </c>
      <c r="E164" s="24">
        <v>5</v>
      </c>
      <c r="F164" s="22">
        <f t="shared" si="47"/>
        <v>3.75</v>
      </c>
      <c r="G164" s="24"/>
      <c r="H164" s="22">
        <f t="shared" si="48"/>
        <v>0</v>
      </c>
      <c r="I164" s="24"/>
      <c r="J164" s="22">
        <f t="shared" si="49"/>
        <v>0</v>
      </c>
      <c r="K164" s="24">
        <v>3</v>
      </c>
      <c r="L164" s="22">
        <f t="shared" si="50"/>
        <v>2.25</v>
      </c>
      <c r="M164" s="24"/>
      <c r="N164" s="22">
        <f t="shared" si="51"/>
        <v>0</v>
      </c>
      <c r="O164" s="24"/>
      <c r="P164" s="22">
        <f t="shared" si="52"/>
        <v>0</v>
      </c>
      <c r="Q164" s="16">
        <v>2</v>
      </c>
      <c r="R164" s="13">
        <f t="shared" si="53"/>
        <v>1.5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13">
        <f t="shared" si="69"/>
        <v>0</v>
      </c>
      <c r="Y164" s="16"/>
      <c r="Z164" s="13">
        <f t="shared" si="56"/>
        <v>0</v>
      </c>
      <c r="AA164" s="16"/>
      <c r="AB164" s="13">
        <f t="shared" si="68"/>
        <v>0</v>
      </c>
      <c r="AC164" s="24"/>
      <c r="AD164" s="22">
        <f t="shared" si="57"/>
        <v>0</v>
      </c>
      <c r="AE164" s="24"/>
      <c r="AF164" s="22">
        <f t="shared" si="58"/>
        <v>0</v>
      </c>
      <c r="AG164" s="16"/>
      <c r="AH164" s="13">
        <f t="shared" si="59"/>
        <v>0</v>
      </c>
      <c r="AI164" s="16"/>
      <c r="AJ164" s="13">
        <f t="shared" si="60"/>
        <v>0</v>
      </c>
      <c r="AK164" s="24"/>
      <c r="AL164" s="22">
        <f t="shared" si="61"/>
        <v>0</v>
      </c>
      <c r="AM164" s="24"/>
      <c r="AN164" s="13">
        <f t="shared" si="62"/>
        <v>0</v>
      </c>
      <c r="AO164" s="24"/>
      <c r="AP164" s="22">
        <f t="shared" si="63"/>
        <v>0</v>
      </c>
      <c r="AQ164" s="24"/>
      <c r="AR164" s="22">
        <f t="shared" si="64"/>
        <v>0</v>
      </c>
      <c r="AS164" s="24"/>
      <c r="AT164" s="22">
        <f t="shared" si="65"/>
        <v>0</v>
      </c>
      <c r="AU164" s="24"/>
      <c r="AV164" s="22">
        <f t="shared" si="66"/>
        <v>0</v>
      </c>
      <c r="AW164" s="187">
        <f t="shared" si="67"/>
        <v>10</v>
      </c>
    </row>
    <row r="165" spans="2:49" ht="15" thickBot="1">
      <c r="B165" s="47" t="s">
        <v>157</v>
      </c>
      <c r="C165" s="43">
        <v>0.85</v>
      </c>
      <c r="D165" s="23">
        <f>origine!E165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13">
        <f t="shared" si="69"/>
        <v>0</v>
      </c>
      <c r="Y165" s="16"/>
      <c r="Z165" s="13">
        <f t="shared" si="56"/>
        <v>0</v>
      </c>
      <c r="AA165" s="16"/>
      <c r="AB165" s="13">
        <f t="shared" si="68"/>
        <v>0</v>
      </c>
      <c r="AC165" s="24"/>
      <c r="AD165" s="22">
        <f t="shared" si="57"/>
        <v>0</v>
      </c>
      <c r="AE165" s="24"/>
      <c r="AF165" s="22">
        <f t="shared" si="58"/>
        <v>0</v>
      </c>
      <c r="AG165" s="16"/>
      <c r="AH165" s="13">
        <f t="shared" si="59"/>
        <v>0</v>
      </c>
      <c r="AI165" s="16"/>
      <c r="AJ165" s="13">
        <f t="shared" si="60"/>
        <v>0</v>
      </c>
      <c r="AK165" s="24"/>
      <c r="AL165" s="22">
        <f t="shared" si="61"/>
        <v>0</v>
      </c>
      <c r="AM165" s="24"/>
      <c r="AN165" s="13">
        <f t="shared" si="62"/>
        <v>0</v>
      </c>
      <c r="AO165" s="24"/>
      <c r="AP165" s="22">
        <f t="shared" si="63"/>
        <v>0</v>
      </c>
      <c r="AQ165" s="24"/>
      <c r="AR165" s="22">
        <f t="shared" si="64"/>
        <v>0</v>
      </c>
      <c r="AS165" s="24"/>
      <c r="AT165" s="22">
        <f t="shared" si="65"/>
        <v>0</v>
      </c>
      <c r="AU165" s="24"/>
      <c r="AV165" s="22">
        <f t="shared" si="66"/>
        <v>0</v>
      </c>
      <c r="AW165" s="187">
        <f t="shared" si="67"/>
        <v>0</v>
      </c>
    </row>
    <row r="166" spans="2:49" s="21" customFormat="1" ht="15" thickBot="1">
      <c r="B166" s="86" t="s">
        <v>273</v>
      </c>
      <c r="C166" s="163">
        <v>1.5</v>
      </c>
      <c r="D166" s="23">
        <f>origine!E166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13">
        <f t="shared" si="69"/>
        <v>0</v>
      </c>
      <c r="Y166" s="16"/>
      <c r="Z166" s="13">
        <f t="shared" si="56"/>
        <v>0</v>
      </c>
      <c r="AA166" s="16"/>
      <c r="AB166" s="13">
        <f t="shared" si="68"/>
        <v>0</v>
      </c>
      <c r="AC166" s="24"/>
      <c r="AD166" s="22">
        <f t="shared" si="57"/>
        <v>0</v>
      </c>
      <c r="AE166" s="24"/>
      <c r="AF166" s="22">
        <f t="shared" si="58"/>
        <v>0</v>
      </c>
      <c r="AG166" s="16"/>
      <c r="AH166" s="13">
        <f t="shared" si="59"/>
        <v>0</v>
      </c>
      <c r="AI166" s="16"/>
      <c r="AJ166" s="13">
        <f t="shared" si="60"/>
        <v>0</v>
      </c>
      <c r="AK166" s="24"/>
      <c r="AL166" s="22">
        <f t="shared" si="61"/>
        <v>0</v>
      </c>
      <c r="AM166" s="24"/>
      <c r="AN166" s="13">
        <f t="shared" si="62"/>
        <v>0</v>
      </c>
      <c r="AO166" s="24"/>
      <c r="AP166" s="22">
        <f t="shared" si="63"/>
        <v>0</v>
      </c>
      <c r="AQ166" s="24"/>
      <c r="AR166" s="22">
        <f t="shared" si="64"/>
        <v>0</v>
      </c>
      <c r="AS166" s="24"/>
      <c r="AT166" s="22">
        <f t="shared" si="65"/>
        <v>0</v>
      </c>
      <c r="AU166" s="24"/>
      <c r="AV166" s="22">
        <f t="shared" si="66"/>
        <v>0</v>
      </c>
      <c r="AW166" s="187">
        <f t="shared" si="67"/>
        <v>0</v>
      </c>
    </row>
    <row r="167" spans="2:49">
      <c r="B167" s="47" t="s">
        <v>54</v>
      </c>
      <c r="C167" s="43">
        <v>1.35</v>
      </c>
      <c r="D167" s="23">
        <f>origine!E167</f>
        <v>0</v>
      </c>
      <c r="E167" s="24"/>
      <c r="F167" s="22">
        <f t="shared" si="47"/>
        <v>0</v>
      </c>
      <c r="G167" s="24"/>
      <c r="H167" s="22">
        <f t="shared" si="48"/>
        <v>0</v>
      </c>
      <c r="I167" s="24"/>
      <c r="J167" s="22">
        <f t="shared" si="49"/>
        <v>0</v>
      </c>
      <c r="K167" s="24">
        <v>2</v>
      </c>
      <c r="L167" s="22">
        <f t="shared" si="50"/>
        <v>2.7</v>
      </c>
      <c r="M167" s="24"/>
      <c r="N167" s="22">
        <f t="shared" si="51"/>
        <v>0</v>
      </c>
      <c r="O167" s="24"/>
      <c r="P167" s="22">
        <f t="shared" si="52"/>
        <v>0</v>
      </c>
      <c r="Q167" s="16">
        <v>3</v>
      </c>
      <c r="R167" s="13">
        <f t="shared" si="53"/>
        <v>4.0500000000000007</v>
      </c>
      <c r="S167" s="16"/>
      <c r="T167" s="13">
        <f t="shared" si="54"/>
        <v>0</v>
      </c>
      <c r="U167" s="16"/>
      <c r="V167" s="13">
        <f t="shared" si="55"/>
        <v>0</v>
      </c>
      <c r="W167" s="16"/>
      <c r="X167" s="13">
        <f t="shared" si="69"/>
        <v>0</v>
      </c>
      <c r="Y167" s="16"/>
      <c r="Z167" s="13">
        <f t="shared" si="56"/>
        <v>0</v>
      </c>
      <c r="AA167" s="16"/>
      <c r="AB167" s="13">
        <f t="shared" si="68"/>
        <v>0</v>
      </c>
      <c r="AC167" s="24"/>
      <c r="AD167" s="22">
        <f t="shared" si="57"/>
        <v>0</v>
      </c>
      <c r="AE167" s="24"/>
      <c r="AF167" s="22">
        <f t="shared" si="58"/>
        <v>0</v>
      </c>
      <c r="AG167" s="16"/>
      <c r="AH167" s="13">
        <f t="shared" si="59"/>
        <v>0</v>
      </c>
      <c r="AI167" s="16"/>
      <c r="AJ167" s="13">
        <f t="shared" si="60"/>
        <v>0</v>
      </c>
      <c r="AK167" s="24"/>
      <c r="AL167" s="22">
        <f t="shared" si="61"/>
        <v>0</v>
      </c>
      <c r="AM167" s="24"/>
      <c r="AN167" s="13">
        <f t="shared" si="62"/>
        <v>0</v>
      </c>
      <c r="AO167" s="24"/>
      <c r="AP167" s="22">
        <f t="shared" si="63"/>
        <v>0</v>
      </c>
      <c r="AQ167" s="24"/>
      <c r="AR167" s="22">
        <f t="shared" si="64"/>
        <v>0</v>
      </c>
      <c r="AS167" s="24"/>
      <c r="AT167" s="22">
        <f t="shared" si="65"/>
        <v>0</v>
      </c>
      <c r="AU167" s="24"/>
      <c r="AV167" s="22">
        <f t="shared" si="66"/>
        <v>0</v>
      </c>
      <c r="AW167" s="187">
        <f t="shared" si="67"/>
        <v>5</v>
      </c>
    </row>
    <row r="168" spans="2:49">
      <c r="B168" s="52" t="s">
        <v>208</v>
      </c>
      <c r="C168" s="43">
        <v>1.9</v>
      </c>
      <c r="D168" s="23">
        <f>origine!E168</f>
        <v>0</v>
      </c>
      <c r="E168" s="24"/>
      <c r="F168" s="22">
        <f t="shared" si="47"/>
        <v>0</v>
      </c>
      <c r="G168" s="24"/>
      <c r="H168" s="22">
        <f t="shared" si="48"/>
        <v>0</v>
      </c>
      <c r="I168" s="24"/>
      <c r="J168" s="22">
        <f t="shared" si="49"/>
        <v>0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6">
        <v>1</v>
      </c>
      <c r="R168" s="13">
        <f t="shared" si="53"/>
        <v>1.9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13">
        <f t="shared" si="69"/>
        <v>0</v>
      </c>
      <c r="Y168" s="16"/>
      <c r="Z168" s="13">
        <f t="shared" si="56"/>
        <v>0</v>
      </c>
      <c r="AA168" s="16"/>
      <c r="AB168" s="13">
        <f t="shared" si="68"/>
        <v>0</v>
      </c>
      <c r="AC168" s="24"/>
      <c r="AD168" s="22">
        <f t="shared" si="57"/>
        <v>0</v>
      </c>
      <c r="AE168" s="24"/>
      <c r="AF168" s="22">
        <f t="shared" si="58"/>
        <v>0</v>
      </c>
      <c r="AG168" s="16"/>
      <c r="AH168" s="13">
        <f t="shared" si="59"/>
        <v>0</v>
      </c>
      <c r="AI168" s="16"/>
      <c r="AJ168" s="13">
        <f t="shared" si="60"/>
        <v>0</v>
      </c>
      <c r="AK168" s="24"/>
      <c r="AL168" s="22">
        <f t="shared" si="61"/>
        <v>0</v>
      </c>
      <c r="AM168" s="24"/>
      <c r="AN168" s="13">
        <f t="shared" si="62"/>
        <v>0</v>
      </c>
      <c r="AO168" s="24"/>
      <c r="AP168" s="22">
        <f t="shared" si="63"/>
        <v>0</v>
      </c>
      <c r="AQ168" s="24"/>
      <c r="AR168" s="22">
        <f t="shared" si="64"/>
        <v>0</v>
      </c>
      <c r="AS168" s="24"/>
      <c r="AT168" s="22">
        <f t="shared" si="65"/>
        <v>0</v>
      </c>
      <c r="AU168" s="24"/>
      <c r="AV168" s="22">
        <f t="shared" si="66"/>
        <v>0</v>
      </c>
      <c r="AW168" s="187">
        <f t="shared" si="67"/>
        <v>1</v>
      </c>
    </row>
    <row r="169" spans="2:49">
      <c r="B169" s="47" t="s">
        <v>91</v>
      </c>
      <c r="C169" s="43">
        <v>1.1499999999999999</v>
      </c>
      <c r="D169" s="23">
        <f>origine!E169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>
        <v>2</v>
      </c>
      <c r="L169" s="22">
        <f t="shared" si="50"/>
        <v>2.2999999999999998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13">
        <f t="shared" si="69"/>
        <v>0</v>
      </c>
      <c r="Y169" s="16"/>
      <c r="Z169" s="13">
        <f t="shared" si="56"/>
        <v>0</v>
      </c>
      <c r="AA169" s="16"/>
      <c r="AB169" s="13">
        <f t="shared" si="68"/>
        <v>0</v>
      </c>
      <c r="AC169" s="24"/>
      <c r="AD169" s="22">
        <f t="shared" si="57"/>
        <v>0</v>
      </c>
      <c r="AE169" s="24"/>
      <c r="AF169" s="22">
        <f t="shared" si="58"/>
        <v>0</v>
      </c>
      <c r="AG169" s="16"/>
      <c r="AH169" s="13">
        <f t="shared" si="59"/>
        <v>0</v>
      </c>
      <c r="AI169" s="16"/>
      <c r="AJ169" s="13">
        <f t="shared" si="60"/>
        <v>0</v>
      </c>
      <c r="AK169" s="24"/>
      <c r="AL169" s="22">
        <f t="shared" si="61"/>
        <v>0</v>
      </c>
      <c r="AM169" s="24"/>
      <c r="AN169" s="13">
        <f t="shared" si="62"/>
        <v>0</v>
      </c>
      <c r="AO169" s="24"/>
      <c r="AP169" s="22">
        <f t="shared" si="63"/>
        <v>0</v>
      </c>
      <c r="AQ169" s="24"/>
      <c r="AR169" s="22">
        <f t="shared" si="64"/>
        <v>0</v>
      </c>
      <c r="AS169" s="24"/>
      <c r="AT169" s="22">
        <f t="shared" si="65"/>
        <v>0</v>
      </c>
      <c r="AU169" s="24"/>
      <c r="AV169" s="22">
        <f t="shared" si="66"/>
        <v>0</v>
      </c>
      <c r="AW169" s="187">
        <f t="shared" si="67"/>
        <v>2</v>
      </c>
    </row>
    <row r="170" spans="2:49" ht="15" thickBot="1">
      <c r="B170" s="52" t="s">
        <v>92</v>
      </c>
      <c r="C170" s="163">
        <v>1</v>
      </c>
      <c r="D170" s="23">
        <f>origine!E170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13">
        <f t="shared" si="69"/>
        <v>0</v>
      </c>
      <c r="Y170" s="16"/>
      <c r="Z170" s="13">
        <f t="shared" si="56"/>
        <v>0</v>
      </c>
      <c r="AA170" s="16"/>
      <c r="AB170" s="13">
        <f t="shared" si="68"/>
        <v>0</v>
      </c>
      <c r="AC170" s="24"/>
      <c r="AD170" s="22">
        <f t="shared" si="57"/>
        <v>0</v>
      </c>
      <c r="AE170" s="24"/>
      <c r="AF170" s="22">
        <f t="shared" si="58"/>
        <v>0</v>
      </c>
      <c r="AG170" s="16"/>
      <c r="AH170" s="13">
        <f t="shared" si="59"/>
        <v>0</v>
      </c>
      <c r="AI170" s="16"/>
      <c r="AJ170" s="13">
        <f t="shared" si="60"/>
        <v>0</v>
      </c>
      <c r="AK170" s="24"/>
      <c r="AL170" s="22">
        <f t="shared" si="61"/>
        <v>0</v>
      </c>
      <c r="AM170" s="24"/>
      <c r="AN170" s="13">
        <f t="shared" si="62"/>
        <v>0</v>
      </c>
      <c r="AO170" s="24"/>
      <c r="AP170" s="22">
        <f t="shared" si="63"/>
        <v>0</v>
      </c>
      <c r="AQ170" s="24"/>
      <c r="AR170" s="22">
        <f t="shared" si="64"/>
        <v>0</v>
      </c>
      <c r="AS170" s="24"/>
      <c r="AT170" s="22">
        <f t="shared" si="65"/>
        <v>0</v>
      </c>
      <c r="AU170" s="24"/>
      <c r="AV170" s="22">
        <f t="shared" si="66"/>
        <v>0</v>
      </c>
      <c r="AW170" s="187">
        <f t="shared" si="67"/>
        <v>0</v>
      </c>
    </row>
    <row r="171" spans="2:49" s="21" customFormat="1" ht="15" thickBot="1">
      <c r="B171" s="47" t="s">
        <v>121</v>
      </c>
      <c r="C171" s="43">
        <v>1.1499999999999999</v>
      </c>
      <c r="D171" s="23">
        <f>origine!E171</f>
        <v>0</v>
      </c>
      <c r="E171" s="24"/>
      <c r="F171" s="22">
        <f t="shared" si="47"/>
        <v>0</v>
      </c>
      <c r="G171" s="24"/>
      <c r="H171" s="22">
        <f t="shared" si="48"/>
        <v>0</v>
      </c>
      <c r="I171" s="24"/>
      <c r="J171" s="22">
        <f t="shared" si="49"/>
        <v>0</v>
      </c>
      <c r="K171" s="24"/>
      <c r="L171" s="22">
        <f t="shared" si="50"/>
        <v>0</v>
      </c>
      <c r="M171" s="24"/>
      <c r="N171" s="22">
        <f t="shared" si="51"/>
        <v>0</v>
      </c>
      <c r="O171" s="24"/>
      <c r="P171" s="22">
        <f t="shared" si="52"/>
        <v>0</v>
      </c>
      <c r="Q171" s="16"/>
      <c r="R171" s="13">
        <f t="shared" si="53"/>
        <v>0</v>
      </c>
      <c r="S171" s="16"/>
      <c r="T171" s="13">
        <f t="shared" si="54"/>
        <v>0</v>
      </c>
      <c r="U171" s="16"/>
      <c r="V171" s="13">
        <f t="shared" si="55"/>
        <v>0</v>
      </c>
      <c r="W171" s="16"/>
      <c r="X171" s="13">
        <f t="shared" si="69"/>
        <v>0</v>
      </c>
      <c r="Y171" s="16"/>
      <c r="Z171" s="13">
        <f t="shared" si="56"/>
        <v>0</v>
      </c>
      <c r="AA171" s="16"/>
      <c r="AB171" s="13">
        <f t="shared" si="68"/>
        <v>0</v>
      </c>
      <c r="AC171" s="24"/>
      <c r="AD171" s="22">
        <f t="shared" si="57"/>
        <v>0</v>
      </c>
      <c r="AE171" s="24"/>
      <c r="AF171" s="22">
        <f t="shared" si="58"/>
        <v>0</v>
      </c>
      <c r="AG171" s="16"/>
      <c r="AH171" s="13">
        <f t="shared" si="59"/>
        <v>0</v>
      </c>
      <c r="AI171" s="16"/>
      <c r="AJ171" s="13">
        <f t="shared" si="60"/>
        <v>0</v>
      </c>
      <c r="AK171" s="24"/>
      <c r="AL171" s="22">
        <f t="shared" si="61"/>
        <v>0</v>
      </c>
      <c r="AM171" s="24"/>
      <c r="AN171" s="13">
        <f t="shared" si="62"/>
        <v>0</v>
      </c>
      <c r="AO171" s="24"/>
      <c r="AP171" s="22">
        <f t="shared" si="63"/>
        <v>0</v>
      </c>
      <c r="AQ171" s="24"/>
      <c r="AR171" s="22">
        <f t="shared" si="64"/>
        <v>0</v>
      </c>
      <c r="AS171" s="24"/>
      <c r="AT171" s="22">
        <f t="shared" si="65"/>
        <v>0</v>
      </c>
      <c r="AU171" s="24"/>
      <c r="AV171" s="22">
        <f t="shared" si="66"/>
        <v>0</v>
      </c>
      <c r="AW171" s="187">
        <f t="shared" si="67"/>
        <v>0</v>
      </c>
    </row>
    <row r="172" spans="2:49">
      <c r="B172" s="52" t="s">
        <v>158</v>
      </c>
      <c r="C172" s="163">
        <v>1.1499999999999999</v>
      </c>
      <c r="D172" s="23">
        <f>origine!E172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13">
        <f t="shared" si="69"/>
        <v>0</v>
      </c>
      <c r="Y172" s="16"/>
      <c r="Z172" s="13">
        <f t="shared" si="56"/>
        <v>0</v>
      </c>
      <c r="AA172" s="16"/>
      <c r="AB172" s="13">
        <f t="shared" si="68"/>
        <v>0</v>
      </c>
      <c r="AC172" s="24"/>
      <c r="AD172" s="22">
        <f t="shared" si="57"/>
        <v>0</v>
      </c>
      <c r="AE172" s="24"/>
      <c r="AF172" s="22">
        <f t="shared" si="58"/>
        <v>0</v>
      </c>
      <c r="AG172" s="16"/>
      <c r="AH172" s="13">
        <f t="shared" si="59"/>
        <v>0</v>
      </c>
      <c r="AI172" s="16"/>
      <c r="AJ172" s="13">
        <f t="shared" si="60"/>
        <v>0</v>
      </c>
      <c r="AK172" s="24"/>
      <c r="AL172" s="22">
        <f t="shared" si="61"/>
        <v>0</v>
      </c>
      <c r="AM172" s="24"/>
      <c r="AN172" s="13">
        <f t="shared" si="62"/>
        <v>0</v>
      </c>
      <c r="AO172" s="24"/>
      <c r="AP172" s="22">
        <f t="shared" si="63"/>
        <v>0</v>
      </c>
      <c r="AQ172" s="24"/>
      <c r="AR172" s="22">
        <f t="shared" si="64"/>
        <v>0</v>
      </c>
      <c r="AS172" s="24"/>
      <c r="AT172" s="22">
        <f t="shared" si="65"/>
        <v>0</v>
      </c>
      <c r="AU172" s="24"/>
      <c r="AV172" s="22">
        <f t="shared" si="66"/>
        <v>0</v>
      </c>
      <c r="AW172" s="187">
        <f t="shared" si="67"/>
        <v>0</v>
      </c>
    </row>
    <row r="173" spans="2:49">
      <c r="B173" s="52" t="s">
        <v>122</v>
      </c>
      <c r="C173" s="163">
        <v>1.1499999999999999</v>
      </c>
      <c r="D173" s="23">
        <f>origine!E173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13">
        <f t="shared" si="69"/>
        <v>0</v>
      </c>
      <c r="Y173" s="16"/>
      <c r="Z173" s="13">
        <f t="shared" si="56"/>
        <v>0</v>
      </c>
      <c r="AA173" s="16"/>
      <c r="AB173" s="13">
        <f t="shared" si="68"/>
        <v>0</v>
      </c>
      <c r="AC173" s="24"/>
      <c r="AD173" s="22">
        <f t="shared" si="57"/>
        <v>0</v>
      </c>
      <c r="AE173" s="24"/>
      <c r="AF173" s="22">
        <f t="shared" si="58"/>
        <v>0</v>
      </c>
      <c r="AG173" s="16"/>
      <c r="AH173" s="13">
        <f t="shared" si="59"/>
        <v>0</v>
      </c>
      <c r="AI173" s="16"/>
      <c r="AJ173" s="13">
        <f t="shared" si="60"/>
        <v>0</v>
      </c>
      <c r="AK173" s="24"/>
      <c r="AL173" s="22">
        <f t="shared" si="61"/>
        <v>0</v>
      </c>
      <c r="AM173" s="24"/>
      <c r="AN173" s="13">
        <f t="shared" si="62"/>
        <v>0</v>
      </c>
      <c r="AO173" s="24"/>
      <c r="AP173" s="22">
        <f t="shared" si="63"/>
        <v>0</v>
      </c>
      <c r="AQ173" s="24"/>
      <c r="AR173" s="22">
        <f t="shared" si="64"/>
        <v>0</v>
      </c>
      <c r="AS173" s="24"/>
      <c r="AT173" s="22">
        <f t="shared" si="65"/>
        <v>0</v>
      </c>
      <c r="AU173" s="24"/>
      <c r="AV173" s="22">
        <f t="shared" si="66"/>
        <v>0</v>
      </c>
      <c r="AW173" s="187">
        <f t="shared" si="67"/>
        <v>0</v>
      </c>
    </row>
    <row r="174" spans="2:49" ht="15" thickBot="1">
      <c r="B174" s="47" t="s">
        <v>405</v>
      </c>
      <c r="C174" s="201">
        <v>1.25</v>
      </c>
      <c r="D174" s="23">
        <f>origine!E174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>
        <v>2</v>
      </c>
      <c r="L174" s="22">
        <f t="shared" si="50"/>
        <v>2.5</v>
      </c>
      <c r="M174" s="24"/>
      <c r="N174" s="22">
        <f t="shared" si="51"/>
        <v>0</v>
      </c>
      <c r="O174" s="24"/>
      <c r="P174" s="22">
        <f t="shared" si="52"/>
        <v>0</v>
      </c>
      <c r="Q174" s="16">
        <v>3</v>
      </c>
      <c r="R174" s="13">
        <f t="shared" si="53"/>
        <v>3.75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13">
        <f t="shared" si="69"/>
        <v>0</v>
      </c>
      <c r="Y174" s="16"/>
      <c r="Z174" s="13">
        <f t="shared" si="56"/>
        <v>0</v>
      </c>
      <c r="AA174" s="16"/>
      <c r="AB174" s="13">
        <f t="shared" si="68"/>
        <v>0</v>
      </c>
      <c r="AC174" s="24"/>
      <c r="AD174" s="22">
        <f t="shared" si="57"/>
        <v>0</v>
      </c>
      <c r="AE174" s="24"/>
      <c r="AF174" s="22">
        <f t="shared" si="58"/>
        <v>0</v>
      </c>
      <c r="AG174" s="16"/>
      <c r="AH174" s="13">
        <f t="shared" si="59"/>
        <v>0</v>
      </c>
      <c r="AI174" s="16"/>
      <c r="AJ174" s="13">
        <f t="shared" si="60"/>
        <v>0</v>
      </c>
      <c r="AK174" s="24"/>
      <c r="AL174" s="22">
        <f t="shared" si="61"/>
        <v>0</v>
      </c>
      <c r="AM174" s="24"/>
      <c r="AN174" s="13">
        <f t="shared" si="62"/>
        <v>0</v>
      </c>
      <c r="AO174" s="24"/>
      <c r="AP174" s="22">
        <f t="shared" si="63"/>
        <v>0</v>
      </c>
      <c r="AQ174" s="24"/>
      <c r="AR174" s="22">
        <f t="shared" si="64"/>
        <v>0</v>
      </c>
      <c r="AS174" s="24"/>
      <c r="AT174" s="22">
        <f t="shared" si="65"/>
        <v>0</v>
      </c>
      <c r="AU174" s="24"/>
      <c r="AV174" s="22">
        <f t="shared" si="66"/>
        <v>0</v>
      </c>
      <c r="AW174" s="187">
        <f t="shared" si="67"/>
        <v>5</v>
      </c>
    </row>
    <row r="175" spans="2:49" ht="15" thickBot="1">
      <c r="B175" s="89" t="s">
        <v>6</v>
      </c>
      <c r="C175" s="90"/>
      <c r="D175" s="23">
        <f>origine!E175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13">
        <f t="shared" si="69"/>
        <v>0</v>
      </c>
      <c r="Y175" s="16"/>
      <c r="Z175" s="13">
        <f t="shared" si="56"/>
        <v>0</v>
      </c>
      <c r="AA175" s="16"/>
      <c r="AB175" s="13">
        <f t="shared" si="68"/>
        <v>0</v>
      </c>
      <c r="AC175" s="24"/>
      <c r="AD175" s="22">
        <f t="shared" si="57"/>
        <v>0</v>
      </c>
      <c r="AE175" s="24"/>
      <c r="AF175" s="22">
        <f t="shared" si="58"/>
        <v>0</v>
      </c>
      <c r="AG175" s="16"/>
      <c r="AH175" s="13">
        <f t="shared" si="59"/>
        <v>0</v>
      </c>
      <c r="AI175" s="16"/>
      <c r="AJ175" s="13">
        <f t="shared" si="60"/>
        <v>0</v>
      </c>
      <c r="AK175" s="24"/>
      <c r="AL175" s="22">
        <f t="shared" si="61"/>
        <v>0</v>
      </c>
      <c r="AM175" s="24"/>
      <c r="AN175" s="13">
        <f t="shared" si="62"/>
        <v>0</v>
      </c>
      <c r="AO175" s="24"/>
      <c r="AP175" s="22">
        <f t="shared" si="63"/>
        <v>0</v>
      </c>
      <c r="AQ175" s="24"/>
      <c r="AR175" s="22">
        <f t="shared" si="64"/>
        <v>0</v>
      </c>
      <c r="AS175" s="24"/>
      <c r="AT175" s="22">
        <f t="shared" si="65"/>
        <v>0</v>
      </c>
      <c r="AU175" s="24"/>
      <c r="AV175" s="22">
        <f t="shared" si="66"/>
        <v>0</v>
      </c>
      <c r="AW175" s="187">
        <f t="shared" si="67"/>
        <v>0</v>
      </c>
    </row>
    <row r="176" spans="2:49" s="21" customFormat="1" ht="15" thickBot="1">
      <c r="B176" s="52" t="s">
        <v>420</v>
      </c>
      <c r="C176" s="201">
        <v>4.4000000000000004</v>
      </c>
      <c r="D176" s="23">
        <f>origine!E176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13">
        <f t="shared" si="69"/>
        <v>0</v>
      </c>
      <c r="Y176" s="16"/>
      <c r="Z176" s="13">
        <f t="shared" si="56"/>
        <v>0</v>
      </c>
      <c r="AA176" s="16"/>
      <c r="AB176" s="13">
        <f t="shared" si="68"/>
        <v>0</v>
      </c>
      <c r="AC176" s="24"/>
      <c r="AD176" s="22">
        <f t="shared" si="57"/>
        <v>0</v>
      </c>
      <c r="AE176" s="24"/>
      <c r="AF176" s="22">
        <f t="shared" si="58"/>
        <v>0</v>
      </c>
      <c r="AG176" s="16"/>
      <c r="AH176" s="13">
        <f t="shared" si="59"/>
        <v>0</v>
      </c>
      <c r="AI176" s="16"/>
      <c r="AJ176" s="13">
        <f t="shared" si="60"/>
        <v>0</v>
      </c>
      <c r="AK176" s="24"/>
      <c r="AL176" s="22">
        <f t="shared" si="61"/>
        <v>0</v>
      </c>
      <c r="AM176" s="24"/>
      <c r="AN176" s="13">
        <f t="shared" si="62"/>
        <v>0</v>
      </c>
      <c r="AO176" s="24"/>
      <c r="AP176" s="22">
        <f t="shared" si="63"/>
        <v>0</v>
      </c>
      <c r="AQ176" s="24"/>
      <c r="AR176" s="22">
        <f t="shared" si="64"/>
        <v>0</v>
      </c>
      <c r="AS176" s="24"/>
      <c r="AT176" s="22">
        <f t="shared" si="65"/>
        <v>0</v>
      </c>
      <c r="AU176" s="24"/>
      <c r="AV176" s="22">
        <f t="shared" si="66"/>
        <v>0</v>
      </c>
      <c r="AW176" s="187">
        <f t="shared" si="67"/>
        <v>0</v>
      </c>
    </row>
    <row r="177" spans="2:49">
      <c r="B177" s="47" t="s">
        <v>55</v>
      </c>
      <c r="C177" s="98">
        <v>2.25</v>
      </c>
      <c r="D177" s="23">
        <f>origine!E177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>
        <v>2</v>
      </c>
      <c r="L177" s="22">
        <f t="shared" si="50"/>
        <v>4.5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13">
        <f t="shared" si="69"/>
        <v>0</v>
      </c>
      <c r="Y177" s="16"/>
      <c r="Z177" s="13">
        <f t="shared" si="56"/>
        <v>0</v>
      </c>
      <c r="AA177" s="16"/>
      <c r="AB177" s="13">
        <f t="shared" si="68"/>
        <v>0</v>
      </c>
      <c r="AC177" s="24"/>
      <c r="AD177" s="22">
        <f t="shared" si="57"/>
        <v>0</v>
      </c>
      <c r="AE177" s="24"/>
      <c r="AF177" s="22">
        <f t="shared" si="58"/>
        <v>0</v>
      </c>
      <c r="AG177" s="16"/>
      <c r="AH177" s="13">
        <f t="shared" si="59"/>
        <v>0</v>
      </c>
      <c r="AI177" s="16"/>
      <c r="AJ177" s="13">
        <f t="shared" si="60"/>
        <v>0</v>
      </c>
      <c r="AK177" s="24"/>
      <c r="AL177" s="22">
        <f t="shared" si="61"/>
        <v>0</v>
      </c>
      <c r="AM177" s="24"/>
      <c r="AN177" s="13">
        <f t="shared" si="62"/>
        <v>0</v>
      </c>
      <c r="AO177" s="24"/>
      <c r="AP177" s="22">
        <f t="shared" si="63"/>
        <v>0</v>
      </c>
      <c r="AQ177" s="24"/>
      <c r="AR177" s="22">
        <f t="shared" si="64"/>
        <v>0</v>
      </c>
      <c r="AS177" s="24"/>
      <c r="AT177" s="22">
        <f t="shared" si="65"/>
        <v>0</v>
      </c>
      <c r="AU177" s="24"/>
      <c r="AV177" s="22">
        <f t="shared" si="66"/>
        <v>0</v>
      </c>
      <c r="AW177" s="187">
        <f t="shared" si="67"/>
        <v>2</v>
      </c>
    </row>
    <row r="178" spans="2:49" ht="15" thickBot="1">
      <c r="B178" s="67" t="s">
        <v>315</v>
      </c>
      <c r="C178" s="168"/>
      <c r="D178" s="23">
        <f>origine!E178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13">
        <f t="shared" si="69"/>
        <v>0</v>
      </c>
      <c r="Y178" s="16"/>
      <c r="Z178" s="13">
        <f t="shared" si="56"/>
        <v>0</v>
      </c>
      <c r="AA178" s="16"/>
      <c r="AB178" s="13">
        <f t="shared" si="68"/>
        <v>0</v>
      </c>
      <c r="AC178" s="24"/>
      <c r="AD178" s="22">
        <f t="shared" si="57"/>
        <v>0</v>
      </c>
      <c r="AE178" s="24"/>
      <c r="AF178" s="22">
        <f t="shared" si="58"/>
        <v>0</v>
      </c>
      <c r="AG178" s="16"/>
      <c r="AH178" s="13">
        <f t="shared" si="59"/>
        <v>0</v>
      </c>
      <c r="AI178" s="16"/>
      <c r="AJ178" s="13">
        <f t="shared" si="60"/>
        <v>0</v>
      </c>
      <c r="AK178" s="24"/>
      <c r="AL178" s="22">
        <f t="shared" si="61"/>
        <v>0</v>
      </c>
      <c r="AM178" s="24"/>
      <c r="AN178" s="13">
        <f t="shared" si="62"/>
        <v>0</v>
      </c>
      <c r="AO178" s="24"/>
      <c r="AP178" s="22">
        <f t="shared" si="63"/>
        <v>0</v>
      </c>
      <c r="AQ178" s="24"/>
      <c r="AR178" s="22">
        <f t="shared" si="64"/>
        <v>0</v>
      </c>
      <c r="AS178" s="24"/>
      <c r="AT178" s="22">
        <f t="shared" si="65"/>
        <v>0</v>
      </c>
      <c r="AU178" s="24"/>
      <c r="AV178" s="22">
        <f t="shared" si="66"/>
        <v>0</v>
      </c>
      <c r="AW178" s="187">
        <f t="shared" si="67"/>
        <v>0</v>
      </c>
    </row>
    <row r="179" spans="2:49" s="21" customFormat="1" ht="15" thickBot="1">
      <c r="B179" s="94" t="s">
        <v>123</v>
      </c>
      <c r="C179" s="95"/>
      <c r="D179" s="23">
        <f>origine!E179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13">
        <f t="shared" si="69"/>
        <v>0</v>
      </c>
      <c r="Y179" s="16"/>
      <c r="Z179" s="13">
        <f t="shared" si="56"/>
        <v>0</v>
      </c>
      <c r="AA179" s="16"/>
      <c r="AB179" s="13">
        <f t="shared" si="68"/>
        <v>0</v>
      </c>
      <c r="AC179" s="24"/>
      <c r="AD179" s="22">
        <f t="shared" si="57"/>
        <v>0</v>
      </c>
      <c r="AE179" s="24"/>
      <c r="AF179" s="22">
        <f t="shared" si="58"/>
        <v>0</v>
      </c>
      <c r="AG179" s="16"/>
      <c r="AH179" s="13">
        <f t="shared" si="59"/>
        <v>0</v>
      </c>
      <c r="AI179" s="16"/>
      <c r="AJ179" s="13">
        <f t="shared" si="60"/>
        <v>0</v>
      </c>
      <c r="AK179" s="24"/>
      <c r="AL179" s="22">
        <f t="shared" si="61"/>
        <v>0</v>
      </c>
      <c r="AM179" s="24"/>
      <c r="AN179" s="13">
        <f t="shared" si="62"/>
        <v>0</v>
      </c>
      <c r="AO179" s="24"/>
      <c r="AP179" s="22">
        <f t="shared" si="63"/>
        <v>0</v>
      </c>
      <c r="AQ179" s="24"/>
      <c r="AR179" s="22">
        <f t="shared" si="64"/>
        <v>0</v>
      </c>
      <c r="AS179" s="24"/>
      <c r="AT179" s="22">
        <f t="shared" si="65"/>
        <v>0</v>
      </c>
      <c r="AU179" s="24"/>
      <c r="AV179" s="22">
        <f t="shared" si="66"/>
        <v>0</v>
      </c>
      <c r="AW179" s="187">
        <f t="shared" si="67"/>
        <v>0</v>
      </c>
    </row>
    <row r="180" spans="2:49">
      <c r="B180" s="106" t="s">
        <v>275</v>
      </c>
      <c r="C180" s="163">
        <v>0.8</v>
      </c>
      <c r="D180" s="23">
        <f>origine!E180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13">
        <f t="shared" si="69"/>
        <v>0</v>
      </c>
      <c r="Y180" s="16"/>
      <c r="Z180" s="13">
        <f t="shared" si="56"/>
        <v>0</v>
      </c>
      <c r="AA180" s="16"/>
      <c r="AB180" s="13">
        <f t="shared" si="68"/>
        <v>0</v>
      </c>
      <c r="AC180" s="24"/>
      <c r="AD180" s="22">
        <f t="shared" si="57"/>
        <v>0</v>
      </c>
      <c r="AE180" s="24"/>
      <c r="AF180" s="22">
        <f t="shared" si="58"/>
        <v>0</v>
      </c>
      <c r="AG180" s="16"/>
      <c r="AH180" s="13">
        <f t="shared" si="59"/>
        <v>0</v>
      </c>
      <c r="AI180" s="16"/>
      <c r="AJ180" s="13">
        <f t="shared" si="60"/>
        <v>0</v>
      </c>
      <c r="AK180" s="24"/>
      <c r="AL180" s="22">
        <f t="shared" si="61"/>
        <v>0</v>
      </c>
      <c r="AM180" s="24"/>
      <c r="AN180" s="13">
        <f t="shared" si="62"/>
        <v>0</v>
      </c>
      <c r="AO180" s="24"/>
      <c r="AP180" s="22">
        <f t="shared" si="63"/>
        <v>0</v>
      </c>
      <c r="AQ180" s="24"/>
      <c r="AR180" s="22">
        <f t="shared" si="64"/>
        <v>0</v>
      </c>
      <c r="AS180" s="24"/>
      <c r="AT180" s="22">
        <f t="shared" si="65"/>
        <v>0</v>
      </c>
      <c r="AU180" s="24"/>
      <c r="AV180" s="22">
        <f t="shared" si="66"/>
        <v>0</v>
      </c>
      <c r="AW180" s="187">
        <f t="shared" si="67"/>
        <v>0</v>
      </c>
    </row>
    <row r="181" spans="2:49">
      <c r="B181" s="106" t="s">
        <v>124</v>
      </c>
      <c r="C181" s="163">
        <v>2.5</v>
      </c>
      <c r="D181" s="23">
        <f>origine!E181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13">
        <f t="shared" si="69"/>
        <v>0</v>
      </c>
      <c r="Y181" s="16"/>
      <c r="Z181" s="13">
        <f t="shared" si="56"/>
        <v>0</v>
      </c>
      <c r="AA181" s="16"/>
      <c r="AB181" s="13">
        <f t="shared" si="68"/>
        <v>0</v>
      </c>
      <c r="AC181" s="24"/>
      <c r="AD181" s="22">
        <f t="shared" si="57"/>
        <v>0</v>
      </c>
      <c r="AE181" s="24"/>
      <c r="AF181" s="22">
        <f t="shared" si="58"/>
        <v>0</v>
      </c>
      <c r="AG181" s="16"/>
      <c r="AH181" s="13">
        <f t="shared" si="59"/>
        <v>0</v>
      </c>
      <c r="AI181" s="16"/>
      <c r="AJ181" s="13">
        <f t="shared" si="60"/>
        <v>0</v>
      </c>
      <c r="AK181" s="24"/>
      <c r="AL181" s="22">
        <f t="shared" si="61"/>
        <v>0</v>
      </c>
      <c r="AM181" s="24"/>
      <c r="AN181" s="13">
        <f t="shared" si="62"/>
        <v>0</v>
      </c>
      <c r="AO181" s="24"/>
      <c r="AP181" s="22">
        <f t="shared" si="63"/>
        <v>0</v>
      </c>
      <c r="AQ181" s="24"/>
      <c r="AR181" s="22">
        <f t="shared" si="64"/>
        <v>0</v>
      </c>
      <c r="AS181" s="24"/>
      <c r="AT181" s="22">
        <f t="shared" si="65"/>
        <v>0</v>
      </c>
      <c r="AU181" s="24"/>
      <c r="AV181" s="22">
        <f t="shared" si="66"/>
        <v>0</v>
      </c>
      <c r="AW181" s="187">
        <f t="shared" si="67"/>
        <v>0</v>
      </c>
    </row>
    <row r="182" spans="2:49">
      <c r="B182" s="47" t="s">
        <v>125</v>
      </c>
      <c r="C182" s="43">
        <v>2</v>
      </c>
      <c r="D182" s="23">
        <f>origine!E182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13">
        <f t="shared" si="69"/>
        <v>0</v>
      </c>
      <c r="Y182" s="16"/>
      <c r="Z182" s="13">
        <f t="shared" si="56"/>
        <v>0</v>
      </c>
      <c r="AA182" s="16"/>
      <c r="AB182" s="13">
        <f t="shared" si="68"/>
        <v>0</v>
      </c>
      <c r="AC182" s="24"/>
      <c r="AD182" s="22">
        <f t="shared" si="57"/>
        <v>0</v>
      </c>
      <c r="AE182" s="24"/>
      <c r="AF182" s="22">
        <f t="shared" si="58"/>
        <v>0</v>
      </c>
      <c r="AG182" s="16"/>
      <c r="AH182" s="13">
        <f t="shared" si="59"/>
        <v>0</v>
      </c>
      <c r="AI182" s="16"/>
      <c r="AJ182" s="13">
        <f t="shared" si="60"/>
        <v>0</v>
      </c>
      <c r="AK182" s="24"/>
      <c r="AL182" s="22">
        <f t="shared" si="61"/>
        <v>0</v>
      </c>
      <c r="AM182" s="24"/>
      <c r="AN182" s="13">
        <f t="shared" si="62"/>
        <v>0</v>
      </c>
      <c r="AO182" s="24"/>
      <c r="AP182" s="22">
        <f t="shared" si="63"/>
        <v>0</v>
      </c>
      <c r="AQ182" s="24"/>
      <c r="AR182" s="22">
        <f t="shared" si="64"/>
        <v>0</v>
      </c>
      <c r="AS182" s="24"/>
      <c r="AT182" s="22">
        <f t="shared" si="65"/>
        <v>0</v>
      </c>
      <c r="AU182" s="24"/>
      <c r="AV182" s="22">
        <f t="shared" si="66"/>
        <v>0</v>
      </c>
      <c r="AW182" s="187">
        <f t="shared" si="67"/>
        <v>0</v>
      </c>
    </row>
    <row r="183" spans="2:49" ht="15" thickBot="1">
      <c r="B183" s="106" t="s">
        <v>126</v>
      </c>
      <c r="C183" s="163">
        <v>1.6</v>
      </c>
      <c r="D183" s="23">
        <f>origine!E183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13">
        <f t="shared" si="69"/>
        <v>0</v>
      </c>
      <c r="Y183" s="16"/>
      <c r="Z183" s="13">
        <f t="shared" si="56"/>
        <v>0</v>
      </c>
      <c r="AA183" s="16"/>
      <c r="AB183" s="13">
        <f t="shared" si="68"/>
        <v>0</v>
      </c>
      <c r="AC183" s="24"/>
      <c r="AD183" s="22">
        <f t="shared" si="57"/>
        <v>0</v>
      </c>
      <c r="AE183" s="24"/>
      <c r="AF183" s="22">
        <f t="shared" si="58"/>
        <v>0</v>
      </c>
      <c r="AG183" s="16"/>
      <c r="AH183" s="13">
        <f t="shared" si="59"/>
        <v>0</v>
      </c>
      <c r="AI183" s="16"/>
      <c r="AJ183" s="13">
        <f t="shared" si="60"/>
        <v>0</v>
      </c>
      <c r="AK183" s="24"/>
      <c r="AL183" s="22">
        <f t="shared" si="61"/>
        <v>0</v>
      </c>
      <c r="AM183" s="24"/>
      <c r="AN183" s="13">
        <f t="shared" si="62"/>
        <v>0</v>
      </c>
      <c r="AO183" s="24"/>
      <c r="AP183" s="22">
        <f t="shared" si="63"/>
        <v>0</v>
      </c>
      <c r="AQ183" s="24"/>
      <c r="AR183" s="22">
        <f t="shared" si="64"/>
        <v>0</v>
      </c>
      <c r="AS183" s="24"/>
      <c r="AT183" s="22">
        <f t="shared" si="65"/>
        <v>0</v>
      </c>
      <c r="AU183" s="24"/>
      <c r="AV183" s="22">
        <f t="shared" si="66"/>
        <v>0</v>
      </c>
      <c r="AW183" s="187">
        <f t="shared" si="67"/>
        <v>0</v>
      </c>
    </row>
    <row r="184" spans="2:49" ht="15" thickBot="1">
      <c r="B184" s="89" t="s">
        <v>7</v>
      </c>
      <c r="C184" s="90"/>
      <c r="D184" s="23">
        <f>origine!E184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13">
        <f t="shared" si="69"/>
        <v>0</v>
      </c>
      <c r="Y184" s="16"/>
      <c r="Z184" s="13">
        <f t="shared" si="56"/>
        <v>0</v>
      </c>
      <c r="AA184" s="16"/>
      <c r="AB184" s="13">
        <f t="shared" si="68"/>
        <v>0</v>
      </c>
      <c r="AC184" s="24"/>
      <c r="AD184" s="22">
        <f t="shared" si="57"/>
        <v>0</v>
      </c>
      <c r="AE184" s="24"/>
      <c r="AF184" s="22">
        <f t="shared" si="58"/>
        <v>0</v>
      </c>
      <c r="AG184" s="16"/>
      <c r="AH184" s="13">
        <f t="shared" si="59"/>
        <v>0</v>
      </c>
      <c r="AI184" s="16"/>
      <c r="AJ184" s="13">
        <f t="shared" si="60"/>
        <v>0</v>
      </c>
      <c r="AK184" s="24"/>
      <c r="AL184" s="22">
        <f t="shared" si="61"/>
        <v>0</v>
      </c>
      <c r="AM184" s="24"/>
      <c r="AN184" s="13">
        <f t="shared" si="62"/>
        <v>0</v>
      </c>
      <c r="AO184" s="24"/>
      <c r="AP184" s="22">
        <f t="shared" si="63"/>
        <v>0</v>
      </c>
      <c r="AQ184" s="24"/>
      <c r="AR184" s="22">
        <f t="shared" si="64"/>
        <v>0</v>
      </c>
      <c r="AS184" s="24"/>
      <c r="AT184" s="22">
        <f t="shared" si="65"/>
        <v>0</v>
      </c>
      <c r="AU184" s="24"/>
      <c r="AV184" s="22">
        <f t="shared" si="66"/>
        <v>0</v>
      </c>
      <c r="AW184" s="187">
        <f t="shared" si="67"/>
        <v>0</v>
      </c>
    </row>
    <row r="185" spans="2:49">
      <c r="B185" s="42" t="s">
        <v>291</v>
      </c>
      <c r="C185" s="43">
        <v>1.6</v>
      </c>
      <c r="D185" s="23">
        <v>0</v>
      </c>
      <c r="E185" s="24"/>
      <c r="F185" s="22">
        <f t="shared" si="47"/>
        <v>0</v>
      </c>
      <c r="G185" s="24"/>
      <c r="H185" s="22">
        <f t="shared" si="48"/>
        <v>0</v>
      </c>
      <c r="I185" s="24"/>
      <c r="J185" s="22">
        <f t="shared" si="49"/>
        <v>0</v>
      </c>
      <c r="K185" s="24"/>
      <c r="L185" s="22">
        <f t="shared" si="50"/>
        <v>0</v>
      </c>
      <c r="M185" s="24"/>
      <c r="N185" s="22">
        <f t="shared" si="51"/>
        <v>0</v>
      </c>
      <c r="O185" s="24"/>
      <c r="P185" s="22">
        <f t="shared" si="52"/>
        <v>0</v>
      </c>
      <c r="Q185" s="16"/>
      <c r="R185" s="13">
        <f t="shared" si="53"/>
        <v>0</v>
      </c>
      <c r="S185" s="16"/>
      <c r="T185" s="13">
        <f t="shared" si="54"/>
        <v>0</v>
      </c>
      <c r="U185" s="16"/>
      <c r="V185" s="13">
        <f t="shared" si="55"/>
        <v>0</v>
      </c>
      <c r="W185" s="16"/>
      <c r="X185" s="13">
        <f t="shared" si="69"/>
        <v>0</v>
      </c>
      <c r="Y185" s="16"/>
      <c r="Z185" s="13">
        <f t="shared" si="56"/>
        <v>0</v>
      </c>
      <c r="AA185" s="16"/>
      <c r="AB185" s="13">
        <f t="shared" si="68"/>
        <v>0</v>
      </c>
      <c r="AC185" s="24"/>
      <c r="AD185" s="22">
        <f t="shared" si="57"/>
        <v>0</v>
      </c>
      <c r="AE185" s="24"/>
      <c r="AF185" s="22">
        <f t="shared" si="58"/>
        <v>0</v>
      </c>
      <c r="AG185" s="16"/>
      <c r="AH185" s="13">
        <f t="shared" si="59"/>
        <v>0</v>
      </c>
      <c r="AI185" s="16"/>
      <c r="AJ185" s="13">
        <f t="shared" si="60"/>
        <v>0</v>
      </c>
      <c r="AK185" s="24"/>
      <c r="AL185" s="22">
        <f t="shared" si="61"/>
        <v>0</v>
      </c>
      <c r="AM185" s="24"/>
      <c r="AN185" s="13">
        <f t="shared" si="62"/>
        <v>0</v>
      </c>
      <c r="AO185" s="24"/>
      <c r="AP185" s="22">
        <f t="shared" si="63"/>
        <v>0</v>
      </c>
      <c r="AQ185" s="24"/>
      <c r="AR185" s="22">
        <f t="shared" si="64"/>
        <v>0</v>
      </c>
      <c r="AS185" s="24"/>
      <c r="AT185" s="22">
        <f t="shared" si="65"/>
        <v>0</v>
      </c>
      <c r="AU185" s="24"/>
      <c r="AV185" s="22">
        <f t="shared" si="66"/>
        <v>0</v>
      </c>
      <c r="AW185" s="187">
        <f t="shared" si="67"/>
        <v>0</v>
      </c>
    </row>
    <row r="186" spans="2:49">
      <c r="B186" s="42" t="s">
        <v>276</v>
      </c>
      <c r="C186" s="43">
        <v>2</v>
      </c>
      <c r="D186" s="23"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13">
        <f t="shared" si="69"/>
        <v>0</v>
      </c>
      <c r="Y186" s="16"/>
      <c r="Z186" s="13">
        <f t="shared" si="56"/>
        <v>0</v>
      </c>
      <c r="AA186" s="16"/>
      <c r="AB186" s="13">
        <f t="shared" si="68"/>
        <v>0</v>
      </c>
      <c r="AC186" s="24"/>
      <c r="AD186" s="22">
        <f t="shared" si="57"/>
        <v>0</v>
      </c>
      <c r="AE186" s="24"/>
      <c r="AF186" s="22">
        <f t="shared" si="58"/>
        <v>0</v>
      </c>
      <c r="AG186" s="16"/>
      <c r="AH186" s="13">
        <f t="shared" si="59"/>
        <v>0</v>
      </c>
      <c r="AI186" s="16"/>
      <c r="AJ186" s="13">
        <f t="shared" si="60"/>
        <v>0</v>
      </c>
      <c r="AK186" s="24"/>
      <c r="AL186" s="22">
        <f t="shared" si="61"/>
        <v>0</v>
      </c>
      <c r="AM186" s="24"/>
      <c r="AN186" s="13">
        <f t="shared" si="62"/>
        <v>0</v>
      </c>
      <c r="AO186" s="24"/>
      <c r="AP186" s="22">
        <f t="shared" si="63"/>
        <v>0</v>
      </c>
      <c r="AQ186" s="24"/>
      <c r="AR186" s="22">
        <f t="shared" si="64"/>
        <v>0</v>
      </c>
      <c r="AS186" s="24"/>
      <c r="AT186" s="22">
        <f t="shared" si="65"/>
        <v>0</v>
      </c>
      <c r="AU186" s="24"/>
      <c r="AV186" s="22">
        <f t="shared" si="66"/>
        <v>0</v>
      </c>
      <c r="AW186" s="187">
        <f t="shared" si="67"/>
        <v>0</v>
      </c>
    </row>
    <row r="187" spans="2:49">
      <c r="B187" s="42" t="s">
        <v>277</v>
      </c>
      <c r="C187" s="43">
        <v>1.4</v>
      </c>
      <c r="D187" s="23"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13">
        <f t="shared" si="69"/>
        <v>0</v>
      </c>
      <c r="Y187" s="16"/>
      <c r="Z187" s="13">
        <f t="shared" si="56"/>
        <v>0</v>
      </c>
      <c r="AA187" s="16"/>
      <c r="AB187" s="13">
        <f t="shared" si="68"/>
        <v>0</v>
      </c>
      <c r="AC187" s="24"/>
      <c r="AD187" s="22">
        <f t="shared" si="57"/>
        <v>0</v>
      </c>
      <c r="AE187" s="24"/>
      <c r="AF187" s="22">
        <f t="shared" si="58"/>
        <v>0</v>
      </c>
      <c r="AG187" s="16"/>
      <c r="AH187" s="13">
        <f t="shared" si="59"/>
        <v>0</v>
      </c>
      <c r="AI187" s="16"/>
      <c r="AJ187" s="13">
        <f t="shared" si="60"/>
        <v>0</v>
      </c>
      <c r="AK187" s="24"/>
      <c r="AL187" s="22">
        <f t="shared" si="61"/>
        <v>0</v>
      </c>
      <c r="AM187" s="24"/>
      <c r="AN187" s="13">
        <f t="shared" si="62"/>
        <v>0</v>
      </c>
      <c r="AO187" s="24"/>
      <c r="AP187" s="22">
        <f t="shared" si="63"/>
        <v>0</v>
      </c>
      <c r="AQ187" s="24"/>
      <c r="AR187" s="22">
        <f t="shared" si="64"/>
        <v>0</v>
      </c>
      <c r="AS187" s="24"/>
      <c r="AT187" s="22">
        <f t="shared" si="65"/>
        <v>0</v>
      </c>
      <c r="AU187" s="24"/>
      <c r="AV187" s="22">
        <f t="shared" si="66"/>
        <v>0</v>
      </c>
      <c r="AW187" s="187">
        <f t="shared" si="67"/>
        <v>0</v>
      </c>
    </row>
    <row r="188" spans="2:49" ht="15" thickBot="1">
      <c r="B188" s="106" t="s">
        <v>278</v>
      </c>
      <c r="C188" s="43">
        <v>1.1499999999999999</v>
      </c>
      <c r="D188" s="23">
        <f>origine!E185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13">
        <f t="shared" si="69"/>
        <v>0</v>
      </c>
      <c r="Y188" s="16"/>
      <c r="Z188" s="13">
        <f t="shared" si="56"/>
        <v>0</v>
      </c>
      <c r="AA188" s="16"/>
      <c r="AB188" s="13">
        <f t="shared" si="68"/>
        <v>0</v>
      </c>
      <c r="AC188" s="24"/>
      <c r="AD188" s="22">
        <f t="shared" si="57"/>
        <v>0</v>
      </c>
      <c r="AE188" s="24"/>
      <c r="AF188" s="22">
        <f t="shared" si="58"/>
        <v>0</v>
      </c>
      <c r="AG188" s="16"/>
      <c r="AH188" s="13">
        <f t="shared" si="59"/>
        <v>0</v>
      </c>
      <c r="AI188" s="16"/>
      <c r="AJ188" s="13">
        <f t="shared" si="60"/>
        <v>0</v>
      </c>
      <c r="AK188" s="24"/>
      <c r="AL188" s="22">
        <f t="shared" si="61"/>
        <v>0</v>
      </c>
      <c r="AM188" s="24"/>
      <c r="AN188" s="13">
        <f t="shared" si="62"/>
        <v>0</v>
      </c>
      <c r="AO188" s="24"/>
      <c r="AP188" s="22">
        <f t="shared" si="63"/>
        <v>0</v>
      </c>
      <c r="AQ188" s="24"/>
      <c r="AR188" s="22">
        <f t="shared" si="64"/>
        <v>0</v>
      </c>
      <c r="AS188" s="24"/>
      <c r="AT188" s="22">
        <f t="shared" si="65"/>
        <v>0</v>
      </c>
      <c r="AU188" s="24"/>
      <c r="AV188" s="22">
        <f t="shared" si="66"/>
        <v>0</v>
      </c>
      <c r="AW188" s="187">
        <f t="shared" si="67"/>
        <v>0</v>
      </c>
    </row>
    <row r="189" spans="2:49" s="21" customFormat="1" ht="15" thickBot="1">
      <c r="B189" s="47" t="s">
        <v>279</v>
      </c>
      <c r="C189" s="43">
        <v>1.6</v>
      </c>
      <c r="D189" s="23">
        <f>origine!E186</f>
        <v>0</v>
      </c>
      <c r="E189" s="24"/>
      <c r="F189" s="22">
        <f t="shared" si="47"/>
        <v>0</v>
      </c>
      <c r="G189" s="24"/>
      <c r="H189" s="22">
        <f t="shared" si="48"/>
        <v>0</v>
      </c>
      <c r="I189" s="24"/>
      <c r="J189" s="22">
        <f t="shared" si="49"/>
        <v>0</v>
      </c>
      <c r="K189" s="24">
        <v>1</v>
      </c>
      <c r="L189" s="22">
        <f t="shared" si="50"/>
        <v>1.6</v>
      </c>
      <c r="M189" s="24"/>
      <c r="N189" s="22">
        <f t="shared" si="51"/>
        <v>0</v>
      </c>
      <c r="O189" s="24"/>
      <c r="P189" s="22">
        <f t="shared" si="52"/>
        <v>0</v>
      </c>
      <c r="Q189" s="16"/>
      <c r="R189" s="13">
        <f t="shared" si="53"/>
        <v>0</v>
      </c>
      <c r="S189" s="16"/>
      <c r="T189" s="13">
        <f t="shared" si="54"/>
        <v>0</v>
      </c>
      <c r="U189" s="16"/>
      <c r="V189" s="13">
        <f t="shared" si="55"/>
        <v>0</v>
      </c>
      <c r="W189" s="16"/>
      <c r="X189" s="13">
        <f t="shared" si="69"/>
        <v>0</v>
      </c>
      <c r="Y189" s="16"/>
      <c r="Z189" s="13">
        <f t="shared" si="56"/>
        <v>0</v>
      </c>
      <c r="AA189" s="16"/>
      <c r="AB189" s="13">
        <f t="shared" si="68"/>
        <v>0</v>
      </c>
      <c r="AC189" s="24"/>
      <c r="AD189" s="22">
        <f t="shared" si="57"/>
        <v>0</v>
      </c>
      <c r="AE189" s="24"/>
      <c r="AF189" s="22">
        <f t="shared" si="58"/>
        <v>0</v>
      </c>
      <c r="AG189" s="16"/>
      <c r="AH189" s="13">
        <f t="shared" si="59"/>
        <v>0</v>
      </c>
      <c r="AI189" s="16"/>
      <c r="AJ189" s="13">
        <f t="shared" si="60"/>
        <v>0</v>
      </c>
      <c r="AK189" s="24"/>
      <c r="AL189" s="22">
        <f t="shared" si="61"/>
        <v>0</v>
      </c>
      <c r="AM189" s="24"/>
      <c r="AN189" s="13">
        <f t="shared" si="62"/>
        <v>0</v>
      </c>
      <c r="AO189" s="24"/>
      <c r="AP189" s="22">
        <f t="shared" si="63"/>
        <v>0</v>
      </c>
      <c r="AQ189" s="24"/>
      <c r="AR189" s="22">
        <f t="shared" si="64"/>
        <v>0</v>
      </c>
      <c r="AS189" s="24"/>
      <c r="AT189" s="22">
        <f t="shared" si="65"/>
        <v>0</v>
      </c>
      <c r="AU189" s="24"/>
      <c r="AV189" s="22">
        <f t="shared" si="66"/>
        <v>0</v>
      </c>
      <c r="AW189" s="187">
        <f t="shared" si="67"/>
        <v>1</v>
      </c>
    </row>
    <row r="190" spans="2:49">
      <c r="B190" s="106" t="s">
        <v>159</v>
      </c>
      <c r="C190" s="43">
        <v>1.4</v>
      </c>
      <c r="D190" s="23">
        <f>origine!E187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13">
        <f t="shared" si="69"/>
        <v>0</v>
      </c>
      <c r="Y190" s="16"/>
      <c r="Z190" s="13">
        <f t="shared" si="56"/>
        <v>0</v>
      </c>
      <c r="AA190" s="16"/>
      <c r="AB190" s="13">
        <f t="shared" si="68"/>
        <v>0</v>
      </c>
      <c r="AC190" s="24"/>
      <c r="AD190" s="22">
        <f t="shared" si="57"/>
        <v>0</v>
      </c>
      <c r="AE190" s="24"/>
      <c r="AF190" s="22">
        <f t="shared" si="58"/>
        <v>0</v>
      </c>
      <c r="AG190" s="16"/>
      <c r="AH190" s="13">
        <f t="shared" si="59"/>
        <v>0</v>
      </c>
      <c r="AI190" s="16"/>
      <c r="AJ190" s="13">
        <f t="shared" si="60"/>
        <v>0</v>
      </c>
      <c r="AK190" s="24"/>
      <c r="AL190" s="22">
        <f t="shared" si="61"/>
        <v>0</v>
      </c>
      <c r="AM190" s="24"/>
      <c r="AN190" s="13">
        <f t="shared" si="62"/>
        <v>0</v>
      </c>
      <c r="AO190" s="24"/>
      <c r="AP190" s="22">
        <f t="shared" si="63"/>
        <v>0</v>
      </c>
      <c r="AQ190" s="24"/>
      <c r="AR190" s="22">
        <f t="shared" si="64"/>
        <v>0</v>
      </c>
      <c r="AS190" s="24"/>
      <c r="AT190" s="22">
        <f t="shared" si="65"/>
        <v>0</v>
      </c>
      <c r="AU190" s="24"/>
      <c r="AV190" s="22">
        <f t="shared" si="66"/>
        <v>0</v>
      </c>
      <c r="AW190" s="187">
        <f t="shared" si="67"/>
        <v>0</v>
      </c>
    </row>
    <row r="191" spans="2:49">
      <c r="B191" s="47" t="s">
        <v>160</v>
      </c>
      <c r="C191" s="43">
        <v>1.1499999999999999</v>
      </c>
      <c r="D191" s="23">
        <f>origine!E188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13">
        <f t="shared" si="69"/>
        <v>0</v>
      </c>
      <c r="Y191" s="16"/>
      <c r="Z191" s="13">
        <f t="shared" si="56"/>
        <v>0</v>
      </c>
      <c r="AA191" s="16"/>
      <c r="AB191" s="13">
        <f t="shared" si="68"/>
        <v>0</v>
      </c>
      <c r="AC191" s="24"/>
      <c r="AD191" s="22">
        <f t="shared" si="57"/>
        <v>0</v>
      </c>
      <c r="AE191" s="24"/>
      <c r="AF191" s="22">
        <f t="shared" si="58"/>
        <v>0</v>
      </c>
      <c r="AG191" s="16"/>
      <c r="AH191" s="13">
        <f t="shared" si="59"/>
        <v>0</v>
      </c>
      <c r="AI191" s="16"/>
      <c r="AJ191" s="13">
        <f t="shared" si="60"/>
        <v>0</v>
      </c>
      <c r="AK191" s="24"/>
      <c r="AL191" s="22">
        <f t="shared" si="61"/>
        <v>0</v>
      </c>
      <c r="AM191" s="24"/>
      <c r="AN191" s="13">
        <f t="shared" si="62"/>
        <v>0</v>
      </c>
      <c r="AO191" s="24"/>
      <c r="AP191" s="22">
        <f t="shared" si="63"/>
        <v>0</v>
      </c>
      <c r="AQ191" s="24"/>
      <c r="AR191" s="22">
        <f t="shared" si="64"/>
        <v>0</v>
      </c>
      <c r="AS191" s="24"/>
      <c r="AT191" s="22">
        <f t="shared" si="65"/>
        <v>0</v>
      </c>
      <c r="AU191" s="24"/>
      <c r="AV191" s="22">
        <f t="shared" si="66"/>
        <v>0</v>
      </c>
      <c r="AW191" s="187">
        <f t="shared" si="67"/>
        <v>0</v>
      </c>
    </row>
    <row r="192" spans="2:49">
      <c r="B192" s="106" t="s">
        <v>280</v>
      </c>
      <c r="C192" s="43">
        <v>10.89</v>
      </c>
      <c r="D192" s="23">
        <f>origine!E189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13">
        <f t="shared" si="69"/>
        <v>0</v>
      </c>
      <c r="Y192" s="16"/>
      <c r="Z192" s="13">
        <f t="shared" si="56"/>
        <v>0</v>
      </c>
      <c r="AA192" s="16"/>
      <c r="AB192" s="13">
        <f t="shared" si="68"/>
        <v>0</v>
      </c>
      <c r="AC192" s="24"/>
      <c r="AD192" s="22">
        <f t="shared" si="57"/>
        <v>0</v>
      </c>
      <c r="AE192" s="24"/>
      <c r="AF192" s="22">
        <f t="shared" si="58"/>
        <v>0</v>
      </c>
      <c r="AG192" s="16"/>
      <c r="AH192" s="13">
        <f t="shared" si="59"/>
        <v>0</v>
      </c>
      <c r="AI192" s="16"/>
      <c r="AJ192" s="13">
        <f t="shared" si="60"/>
        <v>0</v>
      </c>
      <c r="AK192" s="24"/>
      <c r="AL192" s="22">
        <f t="shared" si="61"/>
        <v>0</v>
      </c>
      <c r="AM192" s="24"/>
      <c r="AN192" s="13">
        <f t="shared" si="62"/>
        <v>0</v>
      </c>
      <c r="AO192" s="24"/>
      <c r="AP192" s="22">
        <f t="shared" si="63"/>
        <v>0</v>
      </c>
      <c r="AQ192" s="24"/>
      <c r="AR192" s="22">
        <f t="shared" si="64"/>
        <v>0</v>
      </c>
      <c r="AS192" s="24"/>
      <c r="AT192" s="22">
        <f t="shared" si="65"/>
        <v>0</v>
      </c>
      <c r="AU192" s="24"/>
      <c r="AV192" s="22">
        <f t="shared" si="66"/>
        <v>0</v>
      </c>
      <c r="AW192" s="187">
        <f t="shared" si="67"/>
        <v>0</v>
      </c>
    </row>
    <row r="193" spans="2:49" ht="15" thickBot="1">
      <c r="B193" s="42" t="s">
        <v>281</v>
      </c>
      <c r="C193" s="43">
        <v>3.6</v>
      </c>
      <c r="D193" s="23">
        <f>origine!E190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13">
        <f t="shared" si="69"/>
        <v>0</v>
      </c>
      <c r="Y193" s="16"/>
      <c r="Z193" s="13">
        <f t="shared" si="56"/>
        <v>0</v>
      </c>
      <c r="AA193" s="16"/>
      <c r="AB193" s="13">
        <f t="shared" si="68"/>
        <v>0</v>
      </c>
      <c r="AC193" s="24"/>
      <c r="AD193" s="22">
        <f t="shared" si="57"/>
        <v>0</v>
      </c>
      <c r="AE193" s="24"/>
      <c r="AF193" s="22">
        <f t="shared" si="58"/>
        <v>0</v>
      </c>
      <c r="AG193" s="16"/>
      <c r="AH193" s="13">
        <f t="shared" si="59"/>
        <v>0</v>
      </c>
      <c r="AI193" s="16"/>
      <c r="AJ193" s="13">
        <f t="shared" si="60"/>
        <v>0</v>
      </c>
      <c r="AK193" s="24"/>
      <c r="AL193" s="22">
        <f t="shared" si="61"/>
        <v>0</v>
      </c>
      <c r="AM193" s="24"/>
      <c r="AN193" s="13">
        <f t="shared" si="62"/>
        <v>0</v>
      </c>
      <c r="AO193" s="24"/>
      <c r="AP193" s="22">
        <f t="shared" si="63"/>
        <v>0</v>
      </c>
      <c r="AQ193" s="24"/>
      <c r="AR193" s="22">
        <f t="shared" si="64"/>
        <v>0</v>
      </c>
      <c r="AS193" s="24"/>
      <c r="AT193" s="22">
        <f t="shared" si="65"/>
        <v>0</v>
      </c>
      <c r="AU193" s="24"/>
      <c r="AV193" s="22">
        <f t="shared" si="66"/>
        <v>0</v>
      </c>
      <c r="AW193" s="187">
        <f t="shared" si="67"/>
        <v>0</v>
      </c>
    </row>
    <row r="194" spans="2:49" ht="15" thickBot="1">
      <c r="B194" s="94" t="s">
        <v>8</v>
      </c>
      <c r="C194" s="95"/>
      <c r="D194" s="23">
        <f>origine!E191</f>
        <v>0</v>
      </c>
      <c r="E194" s="24"/>
      <c r="F194" s="22">
        <f t="shared" si="47"/>
        <v>0</v>
      </c>
      <c r="G194" s="24"/>
      <c r="H194" s="22">
        <f t="shared" si="48"/>
        <v>0</v>
      </c>
      <c r="I194" s="24"/>
      <c r="J194" s="22">
        <f t="shared" si="49"/>
        <v>0</v>
      </c>
      <c r="K194" s="24"/>
      <c r="L194" s="22">
        <f t="shared" si="50"/>
        <v>0</v>
      </c>
      <c r="M194" s="24"/>
      <c r="N194" s="22">
        <f t="shared" si="51"/>
        <v>0</v>
      </c>
      <c r="O194" s="24"/>
      <c r="P194" s="22">
        <f t="shared" si="52"/>
        <v>0</v>
      </c>
      <c r="Q194" s="16"/>
      <c r="R194" s="13">
        <f t="shared" si="53"/>
        <v>0</v>
      </c>
      <c r="S194" s="16"/>
      <c r="T194" s="13">
        <f t="shared" si="54"/>
        <v>0</v>
      </c>
      <c r="U194" s="16"/>
      <c r="V194" s="13">
        <f t="shared" si="55"/>
        <v>0</v>
      </c>
      <c r="W194" s="16"/>
      <c r="X194" s="13">
        <f t="shared" si="69"/>
        <v>0</v>
      </c>
      <c r="Y194" s="16"/>
      <c r="Z194" s="13">
        <f t="shared" si="56"/>
        <v>0</v>
      </c>
      <c r="AA194" s="16"/>
      <c r="AB194" s="13">
        <f t="shared" si="68"/>
        <v>0</v>
      </c>
      <c r="AC194" s="24"/>
      <c r="AD194" s="22">
        <f t="shared" si="57"/>
        <v>0</v>
      </c>
      <c r="AE194" s="24"/>
      <c r="AF194" s="22">
        <f t="shared" si="58"/>
        <v>0</v>
      </c>
      <c r="AG194" s="16"/>
      <c r="AH194" s="13">
        <f t="shared" si="59"/>
        <v>0</v>
      </c>
      <c r="AI194" s="16"/>
      <c r="AJ194" s="13">
        <f t="shared" si="60"/>
        <v>0</v>
      </c>
      <c r="AK194" s="24"/>
      <c r="AL194" s="22">
        <f t="shared" si="61"/>
        <v>0</v>
      </c>
      <c r="AM194" s="24"/>
      <c r="AN194" s="13">
        <f t="shared" si="62"/>
        <v>0</v>
      </c>
      <c r="AO194" s="24"/>
      <c r="AP194" s="22">
        <f t="shared" si="63"/>
        <v>0</v>
      </c>
      <c r="AQ194" s="24"/>
      <c r="AR194" s="22">
        <f t="shared" si="64"/>
        <v>0</v>
      </c>
      <c r="AS194" s="24"/>
      <c r="AT194" s="22">
        <f t="shared" si="65"/>
        <v>0</v>
      </c>
      <c r="AU194" s="24"/>
      <c r="AV194" s="22">
        <f t="shared" si="66"/>
        <v>0</v>
      </c>
      <c r="AW194" s="187">
        <f t="shared" si="67"/>
        <v>0</v>
      </c>
    </row>
    <row r="195" spans="2:49">
      <c r="B195" s="106" t="s">
        <v>282</v>
      </c>
      <c r="C195" s="43">
        <v>3.3</v>
      </c>
      <c r="D195" s="23">
        <f>origine!E192</f>
        <v>0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13">
        <f t="shared" si="69"/>
        <v>0</v>
      </c>
      <c r="Y195" s="16"/>
      <c r="Z195" s="13">
        <f t="shared" si="56"/>
        <v>0</v>
      </c>
      <c r="AA195" s="16"/>
      <c r="AB195" s="13">
        <f t="shared" si="68"/>
        <v>0</v>
      </c>
      <c r="AC195" s="24"/>
      <c r="AD195" s="22">
        <f t="shared" si="57"/>
        <v>0</v>
      </c>
      <c r="AE195" s="24"/>
      <c r="AF195" s="22">
        <f t="shared" si="58"/>
        <v>0</v>
      </c>
      <c r="AG195" s="16"/>
      <c r="AH195" s="13">
        <f t="shared" si="59"/>
        <v>0</v>
      </c>
      <c r="AI195" s="16"/>
      <c r="AJ195" s="13">
        <f t="shared" si="60"/>
        <v>0</v>
      </c>
      <c r="AK195" s="24"/>
      <c r="AL195" s="22">
        <f t="shared" si="61"/>
        <v>0</v>
      </c>
      <c r="AM195" s="24"/>
      <c r="AN195" s="13">
        <f t="shared" si="62"/>
        <v>0</v>
      </c>
      <c r="AO195" s="24"/>
      <c r="AP195" s="22">
        <f t="shared" si="63"/>
        <v>0</v>
      </c>
      <c r="AQ195" s="24"/>
      <c r="AR195" s="22">
        <f t="shared" si="64"/>
        <v>0</v>
      </c>
      <c r="AS195" s="24"/>
      <c r="AT195" s="22">
        <f t="shared" si="65"/>
        <v>0</v>
      </c>
      <c r="AU195" s="24"/>
      <c r="AV195" s="22">
        <f t="shared" si="66"/>
        <v>0</v>
      </c>
      <c r="AW195" s="187">
        <f t="shared" si="67"/>
        <v>0</v>
      </c>
    </row>
    <row r="196" spans="2:49" ht="15" thickBot="1">
      <c r="B196" s="47" t="s">
        <v>93</v>
      </c>
      <c r="C196" s="43">
        <v>4.6500000000000004</v>
      </c>
      <c r="D196" s="23">
        <f>origine!E193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>
        <v>1</v>
      </c>
      <c r="R196" s="13">
        <f t="shared" si="53"/>
        <v>4.6500000000000004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13">
        <f t="shared" si="69"/>
        <v>0</v>
      </c>
      <c r="Y196" s="16"/>
      <c r="Z196" s="13">
        <f t="shared" si="56"/>
        <v>0</v>
      </c>
      <c r="AA196" s="16"/>
      <c r="AB196" s="13">
        <f t="shared" si="68"/>
        <v>0</v>
      </c>
      <c r="AC196" s="24"/>
      <c r="AD196" s="22">
        <f t="shared" si="57"/>
        <v>0</v>
      </c>
      <c r="AE196" s="24"/>
      <c r="AF196" s="22">
        <f t="shared" si="58"/>
        <v>0</v>
      </c>
      <c r="AG196" s="16"/>
      <c r="AH196" s="13">
        <f t="shared" si="59"/>
        <v>0</v>
      </c>
      <c r="AI196" s="16"/>
      <c r="AJ196" s="13">
        <f t="shared" si="60"/>
        <v>0</v>
      </c>
      <c r="AK196" s="24"/>
      <c r="AL196" s="22">
        <f t="shared" si="61"/>
        <v>0</v>
      </c>
      <c r="AM196" s="24"/>
      <c r="AN196" s="13">
        <f t="shared" si="62"/>
        <v>0</v>
      </c>
      <c r="AO196" s="24"/>
      <c r="AP196" s="22">
        <f t="shared" si="63"/>
        <v>0</v>
      </c>
      <c r="AQ196" s="24"/>
      <c r="AR196" s="22">
        <f t="shared" si="64"/>
        <v>0</v>
      </c>
      <c r="AS196" s="24"/>
      <c r="AT196" s="22">
        <f t="shared" si="65"/>
        <v>0</v>
      </c>
      <c r="AU196" s="24"/>
      <c r="AV196" s="22">
        <f t="shared" si="66"/>
        <v>0</v>
      </c>
      <c r="AW196" s="187">
        <f t="shared" si="67"/>
        <v>1</v>
      </c>
    </row>
    <row r="197" spans="2:49" s="21" customFormat="1" ht="15" thickBot="1">
      <c r="B197" s="106" t="s">
        <v>283</v>
      </c>
      <c r="C197" s="43">
        <v>6</v>
      </c>
      <c r="D197" s="23">
        <f>origine!E194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13">
        <f t="shared" si="69"/>
        <v>0</v>
      </c>
      <c r="Y197" s="16"/>
      <c r="Z197" s="13">
        <f t="shared" si="56"/>
        <v>0</v>
      </c>
      <c r="AA197" s="16"/>
      <c r="AB197" s="13">
        <f t="shared" si="68"/>
        <v>0</v>
      </c>
      <c r="AC197" s="24"/>
      <c r="AD197" s="22">
        <f t="shared" si="57"/>
        <v>0</v>
      </c>
      <c r="AE197" s="24"/>
      <c r="AF197" s="22">
        <f t="shared" si="58"/>
        <v>0</v>
      </c>
      <c r="AG197" s="16"/>
      <c r="AH197" s="13">
        <f t="shared" si="59"/>
        <v>0</v>
      </c>
      <c r="AI197" s="16"/>
      <c r="AJ197" s="13">
        <f t="shared" si="60"/>
        <v>0</v>
      </c>
      <c r="AK197" s="24"/>
      <c r="AL197" s="22">
        <f t="shared" si="61"/>
        <v>0</v>
      </c>
      <c r="AM197" s="24"/>
      <c r="AN197" s="13">
        <f t="shared" si="62"/>
        <v>0</v>
      </c>
      <c r="AO197" s="24"/>
      <c r="AP197" s="22">
        <f t="shared" si="63"/>
        <v>0</v>
      </c>
      <c r="AQ197" s="24"/>
      <c r="AR197" s="22">
        <f t="shared" si="64"/>
        <v>0</v>
      </c>
      <c r="AS197" s="24"/>
      <c r="AT197" s="22">
        <f t="shared" si="65"/>
        <v>0</v>
      </c>
      <c r="AU197" s="24"/>
      <c r="AV197" s="22">
        <f t="shared" si="66"/>
        <v>0</v>
      </c>
      <c r="AW197" s="187">
        <f t="shared" si="67"/>
        <v>0</v>
      </c>
    </row>
    <row r="198" spans="2:49">
      <c r="B198" s="47" t="s">
        <v>284</v>
      </c>
      <c r="C198" s="43">
        <v>71</v>
      </c>
      <c r="D198" s="23">
        <f>origine!E195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13">
        <f t="shared" si="69"/>
        <v>0</v>
      </c>
      <c r="Y198" s="16"/>
      <c r="Z198" s="13">
        <f t="shared" si="56"/>
        <v>0</v>
      </c>
      <c r="AA198" s="16"/>
      <c r="AB198" s="13">
        <f t="shared" si="68"/>
        <v>0</v>
      </c>
      <c r="AC198" s="24"/>
      <c r="AD198" s="22">
        <f t="shared" si="57"/>
        <v>0</v>
      </c>
      <c r="AE198" s="24"/>
      <c r="AF198" s="22">
        <f t="shared" si="58"/>
        <v>0</v>
      </c>
      <c r="AG198" s="16"/>
      <c r="AH198" s="13">
        <f t="shared" si="59"/>
        <v>0</v>
      </c>
      <c r="AI198" s="16"/>
      <c r="AJ198" s="13">
        <f t="shared" si="60"/>
        <v>0</v>
      </c>
      <c r="AK198" s="24"/>
      <c r="AL198" s="22">
        <f t="shared" si="61"/>
        <v>0</v>
      </c>
      <c r="AM198" s="24"/>
      <c r="AN198" s="13">
        <f t="shared" si="62"/>
        <v>0</v>
      </c>
      <c r="AO198" s="24"/>
      <c r="AP198" s="22">
        <f t="shared" si="63"/>
        <v>0</v>
      </c>
      <c r="AQ198" s="24"/>
      <c r="AR198" s="22">
        <f t="shared" si="64"/>
        <v>0</v>
      </c>
      <c r="AS198" s="24"/>
      <c r="AT198" s="22">
        <f t="shared" si="65"/>
        <v>0</v>
      </c>
      <c r="AU198" s="24"/>
      <c r="AV198" s="22">
        <f t="shared" si="66"/>
        <v>0</v>
      </c>
      <c r="AW198" s="187">
        <f t="shared" si="67"/>
        <v>0</v>
      </c>
    </row>
    <row r="199" spans="2:49">
      <c r="B199" s="106" t="s">
        <v>285</v>
      </c>
      <c r="C199" s="98">
        <v>2.7</v>
      </c>
      <c r="D199" s="23">
        <f>origine!E196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>
        <v>1</v>
      </c>
      <c r="L199" s="22">
        <f t="shared" si="50"/>
        <v>2.7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13">
        <f t="shared" si="69"/>
        <v>0</v>
      </c>
      <c r="Y199" s="16"/>
      <c r="Z199" s="13">
        <f t="shared" si="56"/>
        <v>0</v>
      </c>
      <c r="AA199" s="16"/>
      <c r="AB199" s="13">
        <f t="shared" si="68"/>
        <v>0</v>
      </c>
      <c r="AC199" s="24"/>
      <c r="AD199" s="22">
        <f t="shared" si="57"/>
        <v>0</v>
      </c>
      <c r="AE199" s="24"/>
      <c r="AF199" s="22">
        <f t="shared" si="58"/>
        <v>0</v>
      </c>
      <c r="AG199" s="16"/>
      <c r="AH199" s="13">
        <f t="shared" si="59"/>
        <v>0</v>
      </c>
      <c r="AI199" s="16"/>
      <c r="AJ199" s="13">
        <f t="shared" si="60"/>
        <v>0</v>
      </c>
      <c r="AK199" s="24"/>
      <c r="AL199" s="22">
        <f t="shared" si="61"/>
        <v>0</v>
      </c>
      <c r="AM199" s="24"/>
      <c r="AN199" s="13">
        <f t="shared" si="62"/>
        <v>0</v>
      </c>
      <c r="AO199" s="24"/>
      <c r="AP199" s="22">
        <f t="shared" si="63"/>
        <v>0</v>
      </c>
      <c r="AQ199" s="24"/>
      <c r="AR199" s="22">
        <f t="shared" si="64"/>
        <v>0</v>
      </c>
      <c r="AS199" s="24"/>
      <c r="AT199" s="22">
        <f t="shared" si="65"/>
        <v>0</v>
      </c>
      <c r="AU199" s="24"/>
      <c r="AV199" s="22">
        <f t="shared" si="66"/>
        <v>0</v>
      </c>
      <c r="AW199" s="187">
        <f t="shared" si="67"/>
        <v>1</v>
      </c>
    </row>
    <row r="200" spans="2:49" ht="15" thickBot="1">
      <c r="B200" s="99" t="s">
        <v>243</v>
      </c>
      <c r="C200" s="43">
        <v>3</v>
      </c>
      <c r="D200" s="23">
        <f>origine!E197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13">
        <f t="shared" si="69"/>
        <v>0</v>
      </c>
      <c r="Y200" s="16"/>
      <c r="Z200" s="13">
        <f t="shared" si="56"/>
        <v>0</v>
      </c>
      <c r="AA200" s="16"/>
      <c r="AB200" s="13">
        <f t="shared" si="68"/>
        <v>0</v>
      </c>
      <c r="AC200" s="24"/>
      <c r="AD200" s="22">
        <f t="shared" si="57"/>
        <v>0</v>
      </c>
      <c r="AE200" s="24"/>
      <c r="AF200" s="22">
        <f t="shared" si="58"/>
        <v>0</v>
      </c>
      <c r="AG200" s="16"/>
      <c r="AH200" s="13">
        <f t="shared" si="59"/>
        <v>0</v>
      </c>
      <c r="AI200" s="16"/>
      <c r="AJ200" s="13">
        <f t="shared" si="60"/>
        <v>0</v>
      </c>
      <c r="AK200" s="24"/>
      <c r="AL200" s="22">
        <f t="shared" si="61"/>
        <v>0</v>
      </c>
      <c r="AM200" s="24"/>
      <c r="AN200" s="13">
        <f t="shared" si="62"/>
        <v>0</v>
      </c>
      <c r="AO200" s="24"/>
      <c r="AP200" s="22">
        <f t="shared" si="63"/>
        <v>0</v>
      </c>
      <c r="AQ200" s="24"/>
      <c r="AR200" s="22">
        <f t="shared" si="64"/>
        <v>0</v>
      </c>
      <c r="AS200" s="24"/>
      <c r="AT200" s="22">
        <f t="shared" si="65"/>
        <v>0</v>
      </c>
      <c r="AU200" s="24"/>
      <c r="AV200" s="22">
        <f t="shared" si="66"/>
        <v>0</v>
      </c>
      <c r="AW200" s="187">
        <f t="shared" si="67"/>
        <v>0</v>
      </c>
    </row>
    <row r="201" spans="2:49" s="21" customFormat="1" ht="15" thickBot="1">
      <c r="B201" s="156" t="s">
        <v>128</v>
      </c>
      <c r="C201" s="71">
        <v>4</v>
      </c>
      <c r="D201" s="23">
        <f>origine!E198</f>
        <v>0</v>
      </c>
      <c r="E201" s="24"/>
      <c r="F201" s="22">
        <f t="shared" ref="F201:F264" si="70">$C201*E201</f>
        <v>0</v>
      </c>
      <c r="G201" s="24"/>
      <c r="H201" s="22">
        <f t="shared" ref="H201:H264" si="71">$C201*G201</f>
        <v>0</v>
      </c>
      <c r="I201" s="24"/>
      <c r="J201" s="22">
        <f t="shared" si="49"/>
        <v>0</v>
      </c>
      <c r="K201" s="24"/>
      <c r="L201" s="22">
        <f t="shared" ref="L201:L264" si="72">$C201*K201</f>
        <v>0</v>
      </c>
      <c r="M201" s="24"/>
      <c r="N201" s="22">
        <f t="shared" ref="N201:N264" si="73">$C201*M201</f>
        <v>0</v>
      </c>
      <c r="O201" s="24"/>
      <c r="P201" s="22">
        <f t="shared" ref="P201:P264" si="74">$C201*O201</f>
        <v>0</v>
      </c>
      <c r="Q201" s="16"/>
      <c r="R201" s="13">
        <f t="shared" ref="R201:R264" si="75">$C201*Q201</f>
        <v>0</v>
      </c>
      <c r="S201" s="16"/>
      <c r="T201" s="13">
        <f t="shared" ref="T201:T264" si="76">$C201*S201</f>
        <v>0</v>
      </c>
      <c r="U201" s="16"/>
      <c r="V201" s="13">
        <f t="shared" ref="V201:V264" si="77">$C201*U201</f>
        <v>0</v>
      </c>
      <c r="W201" s="16"/>
      <c r="X201" s="13">
        <f t="shared" si="69"/>
        <v>0</v>
      </c>
      <c r="Y201" s="16"/>
      <c r="Z201" s="13">
        <f t="shared" ref="Z201:Z264" si="78">$C201*Y201</f>
        <v>0</v>
      </c>
      <c r="AA201" s="16"/>
      <c r="AB201" s="13">
        <f t="shared" si="68"/>
        <v>0</v>
      </c>
      <c r="AC201" s="24"/>
      <c r="AD201" s="22">
        <f t="shared" ref="AD201:AD264" si="79">$C201*AC201</f>
        <v>0</v>
      </c>
      <c r="AE201" s="24"/>
      <c r="AF201" s="22">
        <f t="shared" ref="AF201:AF264" si="80">$C201*AE201</f>
        <v>0</v>
      </c>
      <c r="AG201" s="16"/>
      <c r="AH201" s="13">
        <f t="shared" ref="AH201:AH264" si="81">$C201*AG201</f>
        <v>0</v>
      </c>
      <c r="AI201" s="16"/>
      <c r="AJ201" s="13">
        <f t="shared" ref="AJ201:AJ264" si="82">$C201*AI201</f>
        <v>0</v>
      </c>
      <c r="AK201" s="24"/>
      <c r="AL201" s="22">
        <f t="shared" ref="AL201:AL264" si="83">$C201*AK201</f>
        <v>0</v>
      </c>
      <c r="AM201" s="24"/>
      <c r="AN201" s="13">
        <f t="shared" ref="AN201:AN264" si="84">$C201*AM201</f>
        <v>0</v>
      </c>
      <c r="AO201" s="24"/>
      <c r="AP201" s="22">
        <f t="shared" ref="AP201:AP264" si="85">$C201*AO201</f>
        <v>0</v>
      </c>
      <c r="AQ201" s="24"/>
      <c r="AR201" s="22">
        <f t="shared" ref="AR201:AR264" si="86">$C201*AQ201</f>
        <v>0</v>
      </c>
      <c r="AS201" s="24"/>
      <c r="AT201" s="22">
        <f t="shared" ref="AT201:AT264" si="87">$C201*AS201</f>
        <v>0</v>
      </c>
      <c r="AU201" s="24"/>
      <c r="AV201" s="22">
        <f t="shared" ref="AV201:AV264" si="88">$C201*AU201</f>
        <v>0</v>
      </c>
      <c r="AW201" s="187">
        <f t="shared" ref="AW201:AW264" si="89">SUM(AU201,AS201,AQ201,AO201,AM201,AK201,AI201,AG201,AE201,AC201,AA201,Y201,W205,U201,S201,Q201,O201,M201,K201,I201,G201,E201)</f>
        <v>0</v>
      </c>
    </row>
    <row r="202" spans="2:49" ht="15" thickBot="1">
      <c r="B202" s="132" t="s">
        <v>193</v>
      </c>
      <c r="C202" s="133"/>
      <c r="D202" s="23">
        <f>origine!E199</f>
        <v>0</v>
      </c>
      <c r="E202" s="24"/>
      <c r="F202" s="22">
        <f t="shared" si="70"/>
        <v>0</v>
      </c>
      <c r="G202" s="24"/>
      <c r="H202" s="22">
        <f t="shared" si="71"/>
        <v>0</v>
      </c>
      <c r="I202" s="24"/>
      <c r="J202" s="22">
        <f t="shared" ref="J202:J265" si="90">$C202*I202</f>
        <v>0</v>
      </c>
      <c r="K202" s="24"/>
      <c r="L202" s="22">
        <f t="shared" si="72"/>
        <v>0</v>
      </c>
      <c r="M202" s="24"/>
      <c r="N202" s="22">
        <f t="shared" si="73"/>
        <v>0</v>
      </c>
      <c r="O202" s="24"/>
      <c r="P202" s="22">
        <f t="shared" si="74"/>
        <v>0</v>
      </c>
      <c r="Q202" s="16"/>
      <c r="R202" s="13">
        <f t="shared" si="75"/>
        <v>0</v>
      </c>
      <c r="S202" s="16"/>
      <c r="T202" s="13">
        <f t="shared" si="76"/>
        <v>0</v>
      </c>
      <c r="U202" s="16"/>
      <c r="V202" s="13">
        <f t="shared" si="77"/>
        <v>0</v>
      </c>
      <c r="W202" s="16"/>
      <c r="X202" s="13">
        <f t="shared" si="69"/>
        <v>0</v>
      </c>
      <c r="Y202" s="16"/>
      <c r="Z202" s="13">
        <f t="shared" si="78"/>
        <v>0</v>
      </c>
      <c r="AA202" s="16"/>
      <c r="AB202" s="13">
        <f t="shared" ref="AB202:AB265" si="91">$C202*AA202</f>
        <v>0</v>
      </c>
      <c r="AC202" s="24"/>
      <c r="AD202" s="22">
        <f t="shared" si="79"/>
        <v>0</v>
      </c>
      <c r="AE202" s="24"/>
      <c r="AF202" s="22">
        <f t="shared" si="80"/>
        <v>0</v>
      </c>
      <c r="AG202" s="16"/>
      <c r="AH202" s="13">
        <f t="shared" si="81"/>
        <v>0</v>
      </c>
      <c r="AI202" s="16"/>
      <c r="AJ202" s="13">
        <f t="shared" si="82"/>
        <v>0</v>
      </c>
      <c r="AK202" s="24"/>
      <c r="AL202" s="22">
        <f t="shared" si="83"/>
        <v>0</v>
      </c>
      <c r="AM202" s="24"/>
      <c r="AN202" s="13">
        <f t="shared" si="84"/>
        <v>0</v>
      </c>
      <c r="AO202" s="24"/>
      <c r="AP202" s="22">
        <f t="shared" si="85"/>
        <v>0</v>
      </c>
      <c r="AQ202" s="24"/>
      <c r="AR202" s="22">
        <f t="shared" si="86"/>
        <v>0</v>
      </c>
      <c r="AS202" s="24"/>
      <c r="AT202" s="22">
        <f t="shared" si="87"/>
        <v>0</v>
      </c>
      <c r="AU202" s="24"/>
      <c r="AV202" s="22">
        <f t="shared" si="88"/>
        <v>0</v>
      </c>
      <c r="AW202" s="187">
        <f t="shared" si="89"/>
        <v>0</v>
      </c>
    </row>
    <row r="203" spans="2:49">
      <c r="B203" s="106" t="s">
        <v>194</v>
      </c>
      <c r="C203" s="43">
        <v>25</v>
      </c>
      <c r="D203" s="23">
        <f>origine!E200</f>
        <v>0</v>
      </c>
      <c r="E203" s="24"/>
      <c r="F203" s="22">
        <f t="shared" si="70"/>
        <v>0</v>
      </c>
      <c r="G203" s="24"/>
      <c r="H203" s="22">
        <f t="shared" si="71"/>
        <v>0</v>
      </c>
      <c r="I203" s="24"/>
      <c r="J203" s="22">
        <f t="shared" si="90"/>
        <v>0</v>
      </c>
      <c r="K203" s="24"/>
      <c r="L203" s="22">
        <f t="shared" si="72"/>
        <v>0</v>
      </c>
      <c r="M203" s="24"/>
      <c r="N203" s="22">
        <f t="shared" si="73"/>
        <v>0</v>
      </c>
      <c r="O203" s="24"/>
      <c r="P203" s="22">
        <f t="shared" si="74"/>
        <v>0</v>
      </c>
      <c r="Q203" s="16"/>
      <c r="R203" s="13">
        <f t="shared" si="75"/>
        <v>0</v>
      </c>
      <c r="S203" s="16"/>
      <c r="T203" s="13">
        <f t="shared" si="76"/>
        <v>0</v>
      </c>
      <c r="U203" s="16"/>
      <c r="V203" s="13">
        <f t="shared" si="77"/>
        <v>0</v>
      </c>
      <c r="W203" s="16"/>
      <c r="X203" s="13">
        <f t="shared" si="69"/>
        <v>0</v>
      </c>
      <c r="Y203" s="16"/>
      <c r="Z203" s="13">
        <f t="shared" si="78"/>
        <v>0</v>
      </c>
      <c r="AA203" s="16"/>
      <c r="AB203" s="13">
        <f t="shared" si="91"/>
        <v>0</v>
      </c>
      <c r="AC203" s="24"/>
      <c r="AD203" s="22">
        <f t="shared" si="79"/>
        <v>0</v>
      </c>
      <c r="AE203" s="24"/>
      <c r="AF203" s="22">
        <f t="shared" si="80"/>
        <v>0</v>
      </c>
      <c r="AG203" s="16"/>
      <c r="AH203" s="13">
        <f t="shared" si="81"/>
        <v>0</v>
      </c>
      <c r="AI203" s="16"/>
      <c r="AJ203" s="13">
        <f t="shared" si="82"/>
        <v>0</v>
      </c>
      <c r="AK203" s="24"/>
      <c r="AL203" s="22">
        <f t="shared" si="83"/>
        <v>0</v>
      </c>
      <c r="AM203" s="24"/>
      <c r="AN203" s="13">
        <f t="shared" si="84"/>
        <v>0</v>
      </c>
      <c r="AO203" s="24"/>
      <c r="AP203" s="22">
        <f t="shared" si="85"/>
        <v>0</v>
      </c>
      <c r="AQ203" s="24"/>
      <c r="AR203" s="22">
        <f t="shared" si="86"/>
        <v>0</v>
      </c>
      <c r="AS203" s="24"/>
      <c r="AT203" s="22">
        <f t="shared" si="87"/>
        <v>0</v>
      </c>
      <c r="AU203" s="24"/>
      <c r="AV203" s="22">
        <f t="shared" si="88"/>
        <v>0</v>
      </c>
      <c r="AW203" s="187">
        <f t="shared" si="89"/>
        <v>0</v>
      </c>
    </row>
    <row r="204" spans="2:49">
      <c r="B204" s="47" t="s">
        <v>195</v>
      </c>
      <c r="C204" s="43">
        <v>25</v>
      </c>
      <c r="D204" s="23">
        <f>origine!E201</f>
        <v>0</v>
      </c>
      <c r="E204" s="24"/>
      <c r="F204" s="22">
        <f t="shared" si="70"/>
        <v>0</v>
      </c>
      <c r="G204" s="24"/>
      <c r="H204" s="22">
        <f t="shared" si="71"/>
        <v>0</v>
      </c>
      <c r="I204" s="24"/>
      <c r="J204" s="22">
        <f t="shared" si="90"/>
        <v>0</v>
      </c>
      <c r="K204" s="24"/>
      <c r="L204" s="22">
        <f t="shared" si="72"/>
        <v>0</v>
      </c>
      <c r="M204" s="24"/>
      <c r="N204" s="22">
        <f t="shared" si="73"/>
        <v>0</v>
      </c>
      <c r="O204" s="24"/>
      <c r="P204" s="22">
        <f t="shared" si="74"/>
        <v>0</v>
      </c>
      <c r="Q204" s="16"/>
      <c r="R204" s="13">
        <f t="shared" si="75"/>
        <v>0</v>
      </c>
      <c r="S204" s="16"/>
      <c r="T204" s="13">
        <f t="shared" si="76"/>
        <v>0</v>
      </c>
      <c r="U204" s="16"/>
      <c r="V204" s="13">
        <f t="shared" si="77"/>
        <v>0</v>
      </c>
      <c r="W204" s="16"/>
      <c r="X204" s="13">
        <f t="shared" si="69"/>
        <v>0</v>
      </c>
      <c r="Y204" s="16"/>
      <c r="Z204" s="13">
        <f t="shared" si="78"/>
        <v>0</v>
      </c>
      <c r="AA204" s="16"/>
      <c r="AB204" s="13">
        <f t="shared" si="91"/>
        <v>0</v>
      </c>
      <c r="AC204" s="24"/>
      <c r="AD204" s="22">
        <f t="shared" si="79"/>
        <v>0</v>
      </c>
      <c r="AE204" s="24"/>
      <c r="AF204" s="22">
        <f t="shared" si="80"/>
        <v>0</v>
      </c>
      <c r="AG204" s="16"/>
      <c r="AH204" s="13">
        <f t="shared" si="81"/>
        <v>0</v>
      </c>
      <c r="AI204" s="16"/>
      <c r="AJ204" s="13">
        <f t="shared" si="82"/>
        <v>0</v>
      </c>
      <c r="AK204" s="24"/>
      <c r="AL204" s="22">
        <f t="shared" si="83"/>
        <v>0</v>
      </c>
      <c r="AM204" s="24"/>
      <c r="AN204" s="13">
        <f t="shared" si="84"/>
        <v>0</v>
      </c>
      <c r="AO204" s="24"/>
      <c r="AP204" s="22">
        <f t="shared" si="85"/>
        <v>0</v>
      </c>
      <c r="AQ204" s="24"/>
      <c r="AR204" s="22">
        <f t="shared" si="86"/>
        <v>0</v>
      </c>
      <c r="AS204" s="24"/>
      <c r="AT204" s="22">
        <f t="shared" si="87"/>
        <v>0</v>
      </c>
      <c r="AU204" s="24"/>
      <c r="AV204" s="22">
        <f t="shared" si="88"/>
        <v>0</v>
      </c>
      <c r="AW204" s="187">
        <f t="shared" si="89"/>
        <v>0</v>
      </c>
    </row>
    <row r="205" spans="2:49" ht="15" thickBot="1">
      <c r="B205" s="156" t="s">
        <v>196</v>
      </c>
      <c r="C205" s="71">
        <v>25</v>
      </c>
      <c r="D205" s="23">
        <f>origine!E202</f>
        <v>0</v>
      </c>
      <c r="E205" s="24"/>
      <c r="F205" s="22">
        <f t="shared" si="70"/>
        <v>0</v>
      </c>
      <c r="G205" s="24"/>
      <c r="H205" s="22">
        <f t="shared" si="71"/>
        <v>0</v>
      </c>
      <c r="I205" s="24"/>
      <c r="J205" s="22">
        <f t="shared" si="90"/>
        <v>0</v>
      </c>
      <c r="K205" s="24"/>
      <c r="L205" s="22">
        <f t="shared" si="72"/>
        <v>0</v>
      </c>
      <c r="M205" s="24"/>
      <c r="N205" s="22">
        <f t="shared" si="73"/>
        <v>0</v>
      </c>
      <c r="O205" s="24"/>
      <c r="P205" s="22">
        <f t="shared" si="74"/>
        <v>0</v>
      </c>
      <c r="Q205" s="16"/>
      <c r="R205" s="13">
        <f t="shared" si="75"/>
        <v>0</v>
      </c>
      <c r="S205" s="16"/>
      <c r="T205" s="13">
        <f t="shared" si="76"/>
        <v>0</v>
      </c>
      <c r="U205" s="16"/>
      <c r="V205" s="13">
        <f t="shared" si="77"/>
        <v>0</v>
      </c>
      <c r="W205" s="16"/>
      <c r="X205" s="13">
        <f t="shared" si="69"/>
        <v>0</v>
      </c>
      <c r="Y205" s="16"/>
      <c r="Z205" s="13">
        <f t="shared" si="78"/>
        <v>0</v>
      </c>
      <c r="AA205" s="16"/>
      <c r="AB205" s="13">
        <f t="shared" si="91"/>
        <v>0</v>
      </c>
      <c r="AC205" s="24"/>
      <c r="AD205" s="22">
        <f t="shared" si="79"/>
        <v>0</v>
      </c>
      <c r="AE205" s="24"/>
      <c r="AF205" s="22">
        <f t="shared" si="80"/>
        <v>0</v>
      </c>
      <c r="AG205" s="16"/>
      <c r="AH205" s="13">
        <f t="shared" si="81"/>
        <v>0</v>
      </c>
      <c r="AI205" s="16"/>
      <c r="AJ205" s="13">
        <f t="shared" si="82"/>
        <v>0</v>
      </c>
      <c r="AK205" s="24"/>
      <c r="AL205" s="22">
        <f t="shared" si="83"/>
        <v>0</v>
      </c>
      <c r="AM205" s="24"/>
      <c r="AN205" s="13">
        <f t="shared" si="84"/>
        <v>0</v>
      </c>
      <c r="AO205" s="24"/>
      <c r="AP205" s="22">
        <f t="shared" si="85"/>
        <v>0</v>
      </c>
      <c r="AQ205" s="24"/>
      <c r="AR205" s="22">
        <f t="shared" si="86"/>
        <v>0</v>
      </c>
      <c r="AS205" s="24"/>
      <c r="AT205" s="22">
        <f t="shared" si="87"/>
        <v>0</v>
      </c>
      <c r="AU205" s="24"/>
      <c r="AV205" s="22">
        <f t="shared" si="88"/>
        <v>0</v>
      </c>
      <c r="AW205" s="187">
        <f t="shared" si="89"/>
        <v>0</v>
      </c>
    </row>
    <row r="206" spans="2:49" ht="15" thickBot="1">
      <c r="B206" s="94" t="s">
        <v>468</v>
      </c>
      <c r="C206" s="95"/>
      <c r="D206" s="23">
        <f>origine!E203</f>
        <v>0</v>
      </c>
      <c r="E206" s="24"/>
      <c r="F206" s="22">
        <f t="shared" si="70"/>
        <v>0</v>
      </c>
      <c r="G206" s="24"/>
      <c r="H206" s="22">
        <f t="shared" si="71"/>
        <v>0</v>
      </c>
      <c r="I206" s="24"/>
      <c r="J206" s="22">
        <f t="shared" si="90"/>
        <v>0</v>
      </c>
      <c r="K206" s="24"/>
      <c r="L206" s="22">
        <f t="shared" si="72"/>
        <v>0</v>
      </c>
      <c r="M206" s="24"/>
      <c r="N206" s="22">
        <f t="shared" si="73"/>
        <v>0</v>
      </c>
      <c r="O206" s="24"/>
      <c r="P206" s="22">
        <f t="shared" si="74"/>
        <v>0</v>
      </c>
      <c r="Q206" s="16"/>
      <c r="R206" s="13">
        <f t="shared" si="75"/>
        <v>0</v>
      </c>
      <c r="S206" s="16"/>
      <c r="T206" s="13">
        <f t="shared" si="76"/>
        <v>0</v>
      </c>
      <c r="U206" s="16"/>
      <c r="V206" s="13">
        <f t="shared" si="77"/>
        <v>0</v>
      </c>
      <c r="W206" s="16"/>
      <c r="X206" s="13">
        <f t="shared" si="69"/>
        <v>0</v>
      </c>
      <c r="Y206" s="16"/>
      <c r="Z206" s="13">
        <f t="shared" si="78"/>
        <v>0</v>
      </c>
      <c r="AA206" s="16"/>
      <c r="AB206" s="13">
        <f t="shared" si="91"/>
        <v>0</v>
      </c>
      <c r="AC206" s="24"/>
      <c r="AD206" s="22">
        <f t="shared" si="79"/>
        <v>0</v>
      </c>
      <c r="AE206" s="24"/>
      <c r="AF206" s="22">
        <f t="shared" si="80"/>
        <v>0</v>
      </c>
      <c r="AG206" s="16"/>
      <c r="AH206" s="13">
        <f t="shared" si="81"/>
        <v>0</v>
      </c>
      <c r="AI206" s="16"/>
      <c r="AJ206" s="13">
        <f t="shared" si="82"/>
        <v>0</v>
      </c>
      <c r="AK206" s="24"/>
      <c r="AL206" s="22">
        <f t="shared" si="83"/>
        <v>0</v>
      </c>
      <c r="AM206" s="24"/>
      <c r="AN206" s="13">
        <f t="shared" si="84"/>
        <v>0</v>
      </c>
      <c r="AO206" s="24"/>
      <c r="AP206" s="22">
        <f t="shared" si="85"/>
        <v>0</v>
      </c>
      <c r="AQ206" s="24"/>
      <c r="AR206" s="22">
        <f t="shared" si="86"/>
        <v>0</v>
      </c>
      <c r="AS206" s="24"/>
      <c r="AT206" s="22">
        <f t="shared" si="87"/>
        <v>0</v>
      </c>
      <c r="AU206" s="24"/>
      <c r="AV206" s="22">
        <f t="shared" si="88"/>
        <v>0</v>
      </c>
      <c r="AW206" s="187">
        <f t="shared" si="89"/>
        <v>0</v>
      </c>
    </row>
    <row r="207" spans="2:49">
      <c r="B207" s="106" t="s">
        <v>462</v>
      </c>
      <c r="C207" s="43">
        <v>3.5</v>
      </c>
      <c r="D207" s="23">
        <f>origine!E204</f>
        <v>0</v>
      </c>
      <c r="E207" s="24"/>
      <c r="F207" s="22">
        <f t="shared" si="70"/>
        <v>0</v>
      </c>
      <c r="G207" s="24"/>
      <c r="H207" s="22">
        <f t="shared" si="71"/>
        <v>0</v>
      </c>
      <c r="I207" s="24"/>
      <c r="J207" s="22">
        <f t="shared" si="90"/>
        <v>0</v>
      </c>
      <c r="K207" s="24"/>
      <c r="L207" s="22">
        <f t="shared" si="72"/>
        <v>0</v>
      </c>
      <c r="M207" s="24"/>
      <c r="N207" s="22">
        <f t="shared" si="73"/>
        <v>0</v>
      </c>
      <c r="O207" s="24"/>
      <c r="P207" s="22">
        <f t="shared" si="74"/>
        <v>0</v>
      </c>
      <c r="Q207" s="16"/>
      <c r="R207" s="13">
        <f t="shared" si="75"/>
        <v>0</v>
      </c>
      <c r="S207" s="16"/>
      <c r="T207" s="13">
        <f t="shared" si="76"/>
        <v>0</v>
      </c>
      <c r="U207" s="16"/>
      <c r="V207" s="13">
        <f t="shared" si="77"/>
        <v>0</v>
      </c>
      <c r="W207" s="16"/>
      <c r="X207" s="13">
        <f t="shared" si="69"/>
        <v>0</v>
      </c>
      <c r="Y207" s="16"/>
      <c r="Z207" s="13">
        <f t="shared" si="78"/>
        <v>0</v>
      </c>
      <c r="AA207" s="16"/>
      <c r="AB207" s="13">
        <f t="shared" si="91"/>
        <v>0</v>
      </c>
      <c r="AC207" s="24"/>
      <c r="AD207" s="22">
        <f t="shared" si="79"/>
        <v>0</v>
      </c>
      <c r="AE207" s="24"/>
      <c r="AF207" s="22">
        <f t="shared" si="80"/>
        <v>0</v>
      </c>
      <c r="AG207" s="16"/>
      <c r="AH207" s="13">
        <f t="shared" si="81"/>
        <v>0</v>
      </c>
      <c r="AI207" s="16"/>
      <c r="AJ207" s="13">
        <f t="shared" si="82"/>
        <v>0</v>
      </c>
      <c r="AK207" s="24"/>
      <c r="AL207" s="22">
        <f t="shared" si="83"/>
        <v>0</v>
      </c>
      <c r="AM207" s="24"/>
      <c r="AN207" s="13">
        <f t="shared" si="84"/>
        <v>0</v>
      </c>
      <c r="AO207" s="24"/>
      <c r="AP207" s="22">
        <f t="shared" si="85"/>
        <v>0</v>
      </c>
      <c r="AQ207" s="24"/>
      <c r="AR207" s="22">
        <f t="shared" si="86"/>
        <v>0</v>
      </c>
      <c r="AS207" s="24"/>
      <c r="AT207" s="22">
        <f t="shared" si="87"/>
        <v>0</v>
      </c>
      <c r="AU207" s="24"/>
      <c r="AV207" s="22">
        <f t="shared" si="88"/>
        <v>0</v>
      </c>
      <c r="AW207" s="187">
        <f t="shared" si="89"/>
        <v>0</v>
      </c>
    </row>
    <row r="208" spans="2:49">
      <c r="B208" s="47" t="s">
        <v>463</v>
      </c>
      <c r="C208" s="43">
        <v>7</v>
      </c>
      <c r="D208" s="23">
        <f>origine!E205</f>
        <v>0</v>
      </c>
      <c r="E208" s="24">
        <v>1</v>
      </c>
      <c r="F208" s="22">
        <f t="shared" si="70"/>
        <v>7</v>
      </c>
      <c r="G208" s="24"/>
      <c r="H208" s="22">
        <f t="shared" si="71"/>
        <v>0</v>
      </c>
      <c r="I208" s="24"/>
      <c r="J208" s="22">
        <f t="shared" si="90"/>
        <v>0</v>
      </c>
      <c r="K208" s="24"/>
      <c r="L208" s="22">
        <f t="shared" si="72"/>
        <v>0</v>
      </c>
      <c r="M208" s="24"/>
      <c r="N208" s="22">
        <f t="shared" si="73"/>
        <v>0</v>
      </c>
      <c r="O208" s="24"/>
      <c r="P208" s="22">
        <f t="shared" si="74"/>
        <v>0</v>
      </c>
      <c r="Q208" s="16"/>
      <c r="R208" s="13">
        <f t="shared" si="75"/>
        <v>0</v>
      </c>
      <c r="S208" s="16"/>
      <c r="T208" s="13">
        <f t="shared" si="76"/>
        <v>0</v>
      </c>
      <c r="U208" s="16"/>
      <c r="V208" s="13">
        <f t="shared" si="77"/>
        <v>0</v>
      </c>
      <c r="W208" s="16"/>
      <c r="X208" s="13">
        <f t="shared" si="69"/>
        <v>0</v>
      </c>
      <c r="Y208" s="16"/>
      <c r="Z208" s="13">
        <f t="shared" si="78"/>
        <v>0</v>
      </c>
      <c r="AA208" s="16"/>
      <c r="AB208" s="13">
        <f t="shared" si="91"/>
        <v>0</v>
      </c>
      <c r="AC208" s="24"/>
      <c r="AD208" s="22">
        <f t="shared" si="79"/>
        <v>0</v>
      </c>
      <c r="AE208" s="24"/>
      <c r="AF208" s="22">
        <f t="shared" si="80"/>
        <v>0</v>
      </c>
      <c r="AG208" s="16"/>
      <c r="AH208" s="13">
        <f t="shared" si="81"/>
        <v>0</v>
      </c>
      <c r="AI208" s="16"/>
      <c r="AJ208" s="13">
        <f t="shared" si="82"/>
        <v>0</v>
      </c>
      <c r="AK208" s="24"/>
      <c r="AL208" s="22">
        <f t="shared" si="83"/>
        <v>0</v>
      </c>
      <c r="AM208" s="24"/>
      <c r="AN208" s="13">
        <f t="shared" si="84"/>
        <v>0</v>
      </c>
      <c r="AO208" s="24"/>
      <c r="AP208" s="22">
        <f t="shared" si="85"/>
        <v>0</v>
      </c>
      <c r="AQ208" s="24"/>
      <c r="AR208" s="22">
        <f t="shared" si="86"/>
        <v>0</v>
      </c>
      <c r="AS208" s="24"/>
      <c r="AT208" s="22">
        <f t="shared" si="87"/>
        <v>0</v>
      </c>
      <c r="AU208" s="24"/>
      <c r="AV208" s="22">
        <f t="shared" si="88"/>
        <v>0</v>
      </c>
      <c r="AW208" s="187">
        <f t="shared" si="89"/>
        <v>1</v>
      </c>
    </row>
    <row r="209" spans="2:49">
      <c r="B209" s="47" t="s">
        <v>464</v>
      </c>
      <c r="C209" s="43">
        <v>3.5</v>
      </c>
      <c r="D209" s="23">
        <f>origine!E206</f>
        <v>0</v>
      </c>
      <c r="E209" s="24"/>
      <c r="F209" s="22">
        <f t="shared" si="70"/>
        <v>0</v>
      </c>
      <c r="G209" s="24">
        <v>1</v>
      </c>
      <c r="H209" s="22">
        <f t="shared" si="71"/>
        <v>3.5</v>
      </c>
      <c r="I209" s="24">
        <v>1</v>
      </c>
      <c r="J209" s="22">
        <f t="shared" si="90"/>
        <v>3.5</v>
      </c>
      <c r="K209" s="24"/>
      <c r="L209" s="22">
        <f t="shared" si="72"/>
        <v>0</v>
      </c>
      <c r="M209" s="24"/>
      <c r="N209" s="22">
        <f t="shared" si="73"/>
        <v>0</v>
      </c>
      <c r="O209" s="24"/>
      <c r="P209" s="22">
        <f t="shared" si="74"/>
        <v>0</v>
      </c>
      <c r="Q209" s="16"/>
      <c r="R209" s="13">
        <f t="shared" si="75"/>
        <v>0</v>
      </c>
      <c r="S209" s="16">
        <v>1</v>
      </c>
      <c r="T209" s="13">
        <f t="shared" si="76"/>
        <v>3.5</v>
      </c>
      <c r="U209" s="16"/>
      <c r="V209" s="13">
        <f t="shared" si="77"/>
        <v>0</v>
      </c>
      <c r="W209" s="16"/>
      <c r="X209" s="13">
        <f t="shared" si="69"/>
        <v>0</v>
      </c>
      <c r="Y209" s="16"/>
      <c r="Z209" s="13">
        <f t="shared" si="78"/>
        <v>0</v>
      </c>
      <c r="AA209" s="16"/>
      <c r="AB209" s="13">
        <f t="shared" si="91"/>
        <v>0</v>
      </c>
      <c r="AC209" s="24"/>
      <c r="AD209" s="22">
        <f t="shared" si="79"/>
        <v>0</v>
      </c>
      <c r="AE209" s="24"/>
      <c r="AF209" s="22">
        <f t="shared" si="80"/>
        <v>0</v>
      </c>
      <c r="AG209" s="16"/>
      <c r="AH209" s="13">
        <f t="shared" si="81"/>
        <v>0</v>
      </c>
      <c r="AI209" s="16"/>
      <c r="AJ209" s="13">
        <f t="shared" si="82"/>
        <v>0</v>
      </c>
      <c r="AK209" s="24"/>
      <c r="AL209" s="22">
        <f t="shared" si="83"/>
        <v>0</v>
      </c>
      <c r="AM209" s="24"/>
      <c r="AN209" s="13">
        <f t="shared" si="84"/>
        <v>0</v>
      </c>
      <c r="AO209" s="24"/>
      <c r="AP209" s="22">
        <f t="shared" si="85"/>
        <v>0</v>
      </c>
      <c r="AQ209" s="24"/>
      <c r="AR209" s="22">
        <f t="shared" si="86"/>
        <v>0</v>
      </c>
      <c r="AS209" s="24"/>
      <c r="AT209" s="22">
        <f t="shared" si="87"/>
        <v>0</v>
      </c>
      <c r="AU209" s="24"/>
      <c r="AV209" s="22">
        <f t="shared" si="88"/>
        <v>0</v>
      </c>
      <c r="AW209" s="187">
        <f t="shared" si="89"/>
        <v>3</v>
      </c>
    </row>
    <row r="210" spans="2:49">
      <c r="B210" s="47" t="s">
        <v>465</v>
      </c>
      <c r="C210" s="43">
        <v>7</v>
      </c>
      <c r="D210" s="23">
        <f>origine!E207</f>
        <v>0</v>
      </c>
      <c r="E210" s="24"/>
      <c r="F210" s="22">
        <f t="shared" si="70"/>
        <v>0</v>
      </c>
      <c r="G210" s="24"/>
      <c r="H210" s="22">
        <f t="shared" si="71"/>
        <v>0</v>
      </c>
      <c r="I210" s="24"/>
      <c r="J210" s="22">
        <f t="shared" si="90"/>
        <v>0</v>
      </c>
      <c r="K210" s="24">
        <v>1</v>
      </c>
      <c r="L210" s="22">
        <f t="shared" si="72"/>
        <v>7</v>
      </c>
      <c r="M210" s="24"/>
      <c r="N210" s="22">
        <f t="shared" si="73"/>
        <v>0</v>
      </c>
      <c r="O210" s="24"/>
      <c r="P210" s="22">
        <f t="shared" si="74"/>
        <v>0</v>
      </c>
      <c r="Q210" s="16"/>
      <c r="R210" s="13">
        <f t="shared" si="75"/>
        <v>0</v>
      </c>
      <c r="S210" s="16"/>
      <c r="T210" s="13">
        <f t="shared" si="76"/>
        <v>0</v>
      </c>
      <c r="U210" s="16"/>
      <c r="V210" s="13">
        <f t="shared" si="77"/>
        <v>0</v>
      </c>
      <c r="W210" s="16"/>
      <c r="X210" s="13">
        <f t="shared" si="69"/>
        <v>0</v>
      </c>
      <c r="Y210" s="16"/>
      <c r="Z210" s="13">
        <f t="shared" si="78"/>
        <v>0</v>
      </c>
      <c r="AA210" s="16"/>
      <c r="AB210" s="13">
        <f t="shared" si="91"/>
        <v>0</v>
      </c>
      <c r="AC210" s="24"/>
      <c r="AD210" s="22">
        <f t="shared" si="79"/>
        <v>0</v>
      </c>
      <c r="AE210" s="24"/>
      <c r="AF210" s="22">
        <f t="shared" si="80"/>
        <v>0</v>
      </c>
      <c r="AG210" s="16"/>
      <c r="AH210" s="13">
        <f t="shared" si="81"/>
        <v>0</v>
      </c>
      <c r="AI210" s="16"/>
      <c r="AJ210" s="13">
        <f t="shared" si="82"/>
        <v>0</v>
      </c>
      <c r="AK210" s="24"/>
      <c r="AL210" s="22">
        <f t="shared" si="83"/>
        <v>0</v>
      </c>
      <c r="AM210" s="24"/>
      <c r="AN210" s="13">
        <f t="shared" si="84"/>
        <v>0</v>
      </c>
      <c r="AO210" s="24"/>
      <c r="AP210" s="22">
        <f t="shared" si="85"/>
        <v>0</v>
      </c>
      <c r="AQ210" s="24"/>
      <c r="AR210" s="22">
        <f t="shared" si="86"/>
        <v>0</v>
      </c>
      <c r="AS210" s="24"/>
      <c r="AT210" s="22">
        <f t="shared" si="87"/>
        <v>0</v>
      </c>
      <c r="AU210" s="24"/>
      <c r="AV210" s="22">
        <f t="shared" si="88"/>
        <v>0</v>
      </c>
      <c r="AW210" s="187">
        <f t="shared" si="89"/>
        <v>1</v>
      </c>
    </row>
    <row r="211" spans="2:49">
      <c r="B211" s="47" t="s">
        <v>466</v>
      </c>
      <c r="C211" s="43">
        <v>7</v>
      </c>
      <c r="D211" s="23">
        <f>origine!E208</f>
        <v>0</v>
      </c>
      <c r="E211" s="24">
        <v>1</v>
      </c>
      <c r="F211" s="22">
        <f t="shared" si="70"/>
        <v>7</v>
      </c>
      <c r="G211" s="24">
        <v>1</v>
      </c>
      <c r="H211" s="22">
        <f t="shared" si="71"/>
        <v>7</v>
      </c>
      <c r="I211" s="24"/>
      <c r="J211" s="22">
        <f t="shared" si="90"/>
        <v>0</v>
      </c>
      <c r="K211" s="24">
        <v>1</v>
      </c>
      <c r="L211" s="22">
        <f t="shared" si="72"/>
        <v>7</v>
      </c>
      <c r="M211" s="24"/>
      <c r="N211" s="22">
        <f t="shared" si="73"/>
        <v>0</v>
      </c>
      <c r="O211" s="24"/>
      <c r="P211" s="22">
        <f t="shared" si="74"/>
        <v>0</v>
      </c>
      <c r="Q211" s="16"/>
      <c r="R211" s="13">
        <f t="shared" si="75"/>
        <v>0</v>
      </c>
      <c r="S211" s="16"/>
      <c r="T211" s="13">
        <f t="shared" si="76"/>
        <v>0</v>
      </c>
      <c r="U211" s="16">
        <v>1</v>
      </c>
      <c r="V211" s="13">
        <f t="shared" si="77"/>
        <v>7</v>
      </c>
      <c r="W211" s="16"/>
      <c r="X211" s="13">
        <f t="shared" si="69"/>
        <v>0</v>
      </c>
      <c r="Y211" s="16"/>
      <c r="Z211" s="13">
        <f t="shared" si="78"/>
        <v>0</v>
      </c>
      <c r="AA211" s="16"/>
      <c r="AB211" s="13">
        <f t="shared" si="91"/>
        <v>0</v>
      </c>
      <c r="AC211" s="24"/>
      <c r="AD211" s="22">
        <f t="shared" si="79"/>
        <v>0</v>
      </c>
      <c r="AE211" s="24"/>
      <c r="AF211" s="22">
        <f t="shared" si="80"/>
        <v>0</v>
      </c>
      <c r="AG211" s="16"/>
      <c r="AH211" s="13">
        <f t="shared" si="81"/>
        <v>0</v>
      </c>
      <c r="AI211" s="16"/>
      <c r="AJ211" s="13">
        <f t="shared" si="82"/>
        <v>0</v>
      </c>
      <c r="AK211" s="24"/>
      <c r="AL211" s="22">
        <f t="shared" si="83"/>
        <v>0</v>
      </c>
      <c r="AM211" s="24"/>
      <c r="AN211" s="13">
        <f t="shared" si="84"/>
        <v>0</v>
      </c>
      <c r="AO211" s="24"/>
      <c r="AP211" s="22">
        <f t="shared" si="85"/>
        <v>0</v>
      </c>
      <c r="AQ211" s="24"/>
      <c r="AR211" s="22">
        <f t="shared" si="86"/>
        <v>0</v>
      </c>
      <c r="AS211" s="24"/>
      <c r="AT211" s="22">
        <f t="shared" si="87"/>
        <v>0</v>
      </c>
      <c r="AU211" s="24"/>
      <c r="AV211" s="22">
        <f t="shared" si="88"/>
        <v>0</v>
      </c>
      <c r="AW211" s="187">
        <f t="shared" si="89"/>
        <v>4</v>
      </c>
    </row>
    <row r="212" spans="2:49">
      <c r="B212" s="47" t="s">
        <v>467</v>
      </c>
      <c r="C212" s="43">
        <v>13</v>
      </c>
      <c r="D212" s="23">
        <f>origine!E209</f>
        <v>0</v>
      </c>
      <c r="E212" s="24"/>
      <c r="F212" s="22">
        <f t="shared" si="70"/>
        <v>0</v>
      </c>
      <c r="G212" s="24"/>
      <c r="H212" s="22">
        <f t="shared" si="71"/>
        <v>0</v>
      </c>
      <c r="I212" s="24"/>
      <c r="J212" s="22">
        <f t="shared" si="90"/>
        <v>0</v>
      </c>
      <c r="K212" s="24"/>
      <c r="L212" s="22">
        <f t="shared" si="72"/>
        <v>0</v>
      </c>
      <c r="M212" s="24"/>
      <c r="N212" s="22">
        <f t="shared" si="73"/>
        <v>0</v>
      </c>
      <c r="O212" s="24"/>
      <c r="P212" s="22">
        <f t="shared" si="74"/>
        <v>0</v>
      </c>
      <c r="Q212" s="16">
        <v>1</v>
      </c>
      <c r="R212" s="13">
        <f t="shared" si="75"/>
        <v>13</v>
      </c>
      <c r="S212" s="16">
        <v>1</v>
      </c>
      <c r="T212" s="13">
        <f t="shared" si="76"/>
        <v>13</v>
      </c>
      <c r="U212" s="16"/>
      <c r="V212" s="13">
        <f t="shared" si="77"/>
        <v>0</v>
      </c>
      <c r="W212" s="16"/>
      <c r="X212" s="13">
        <f t="shared" si="69"/>
        <v>0</v>
      </c>
      <c r="Y212" s="16"/>
      <c r="Z212" s="13">
        <f t="shared" si="78"/>
        <v>0</v>
      </c>
      <c r="AA212" s="16"/>
      <c r="AB212" s="13">
        <f t="shared" si="91"/>
        <v>0</v>
      </c>
      <c r="AC212" s="24"/>
      <c r="AD212" s="22">
        <f t="shared" si="79"/>
        <v>0</v>
      </c>
      <c r="AE212" s="24"/>
      <c r="AF212" s="22">
        <f t="shared" si="80"/>
        <v>0</v>
      </c>
      <c r="AG212" s="16"/>
      <c r="AH212" s="13">
        <f t="shared" si="81"/>
        <v>0</v>
      </c>
      <c r="AI212" s="16"/>
      <c r="AJ212" s="13">
        <f t="shared" si="82"/>
        <v>0</v>
      </c>
      <c r="AK212" s="24"/>
      <c r="AL212" s="22">
        <f t="shared" si="83"/>
        <v>0</v>
      </c>
      <c r="AM212" s="24"/>
      <c r="AN212" s="13">
        <f t="shared" si="84"/>
        <v>0</v>
      </c>
      <c r="AO212" s="24"/>
      <c r="AP212" s="22">
        <f t="shared" si="85"/>
        <v>0</v>
      </c>
      <c r="AQ212" s="24"/>
      <c r="AR212" s="22">
        <f t="shared" si="86"/>
        <v>0</v>
      </c>
      <c r="AS212" s="24"/>
      <c r="AT212" s="22">
        <f t="shared" si="87"/>
        <v>0</v>
      </c>
      <c r="AU212" s="24"/>
      <c r="AV212" s="22">
        <f t="shared" si="88"/>
        <v>0</v>
      </c>
      <c r="AW212" s="187">
        <f t="shared" si="89"/>
        <v>2</v>
      </c>
    </row>
    <row r="213" spans="2:49">
      <c r="B213" s="47" t="s">
        <v>470</v>
      </c>
      <c r="C213" s="43">
        <v>8</v>
      </c>
      <c r="D213" s="23">
        <f>origine!E215</f>
        <v>0</v>
      </c>
      <c r="E213" s="24"/>
      <c r="F213" s="22">
        <f t="shared" si="70"/>
        <v>0</v>
      </c>
      <c r="G213" s="24">
        <v>1</v>
      </c>
      <c r="H213" s="22">
        <f t="shared" si="71"/>
        <v>8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>
        <v>1</v>
      </c>
      <c r="T213" s="13">
        <f t="shared" si="76"/>
        <v>8</v>
      </c>
      <c r="U213" s="16"/>
      <c r="V213" s="13">
        <f t="shared" si="77"/>
        <v>0</v>
      </c>
      <c r="W213" s="16"/>
      <c r="X213" s="13">
        <f t="shared" si="69"/>
        <v>0</v>
      </c>
      <c r="Y213" s="16"/>
      <c r="Z213" s="13">
        <f t="shared" si="78"/>
        <v>0</v>
      </c>
      <c r="AA213" s="16"/>
      <c r="AB213" s="13">
        <f t="shared" si="91"/>
        <v>0</v>
      </c>
      <c r="AC213" s="24"/>
      <c r="AD213" s="22">
        <f t="shared" si="79"/>
        <v>0</v>
      </c>
      <c r="AE213" s="24"/>
      <c r="AF213" s="22">
        <f t="shared" si="80"/>
        <v>0</v>
      </c>
      <c r="AG213" s="16"/>
      <c r="AH213" s="13">
        <f t="shared" si="81"/>
        <v>0</v>
      </c>
      <c r="AI213" s="16"/>
      <c r="AJ213" s="13">
        <f t="shared" si="82"/>
        <v>0</v>
      </c>
      <c r="AK213" s="24"/>
      <c r="AL213" s="22">
        <f t="shared" si="83"/>
        <v>0</v>
      </c>
      <c r="AM213" s="24"/>
      <c r="AN213" s="13">
        <f t="shared" si="84"/>
        <v>0</v>
      </c>
      <c r="AO213" s="24"/>
      <c r="AP213" s="22">
        <f t="shared" si="85"/>
        <v>0</v>
      </c>
      <c r="AQ213" s="24"/>
      <c r="AR213" s="22">
        <f t="shared" si="86"/>
        <v>0</v>
      </c>
      <c r="AS213" s="24"/>
      <c r="AT213" s="22">
        <f t="shared" si="87"/>
        <v>0</v>
      </c>
      <c r="AU213" s="24"/>
      <c r="AV213" s="22">
        <f t="shared" si="88"/>
        <v>0</v>
      </c>
      <c r="AW213" s="187">
        <f t="shared" si="89"/>
        <v>2</v>
      </c>
    </row>
    <row r="214" spans="2:49">
      <c r="B214" s="47"/>
      <c r="C214" s="43"/>
      <c r="D214" s="23">
        <f>origine!E216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13">
        <f t="shared" si="69"/>
        <v>0</v>
      </c>
      <c r="Y214" s="16"/>
      <c r="Z214" s="13">
        <f t="shared" si="78"/>
        <v>0</v>
      </c>
      <c r="AA214" s="16"/>
      <c r="AB214" s="13">
        <f t="shared" si="91"/>
        <v>0</v>
      </c>
      <c r="AC214" s="24"/>
      <c r="AD214" s="22">
        <f t="shared" si="79"/>
        <v>0</v>
      </c>
      <c r="AE214" s="24"/>
      <c r="AF214" s="22">
        <f t="shared" si="80"/>
        <v>0</v>
      </c>
      <c r="AG214" s="16"/>
      <c r="AH214" s="13">
        <f t="shared" si="81"/>
        <v>0</v>
      </c>
      <c r="AI214" s="16"/>
      <c r="AJ214" s="13">
        <f t="shared" si="82"/>
        <v>0</v>
      </c>
      <c r="AK214" s="24"/>
      <c r="AL214" s="22">
        <f t="shared" si="83"/>
        <v>0</v>
      </c>
      <c r="AM214" s="24"/>
      <c r="AN214" s="13">
        <f t="shared" si="84"/>
        <v>0</v>
      </c>
      <c r="AO214" s="24"/>
      <c r="AP214" s="22">
        <f t="shared" si="85"/>
        <v>0</v>
      </c>
      <c r="AQ214" s="24"/>
      <c r="AR214" s="22">
        <f t="shared" si="86"/>
        <v>0</v>
      </c>
      <c r="AS214" s="24"/>
      <c r="AT214" s="22">
        <f t="shared" si="87"/>
        <v>0</v>
      </c>
      <c r="AU214" s="24"/>
      <c r="AV214" s="22">
        <f t="shared" si="88"/>
        <v>0</v>
      </c>
      <c r="AW214" s="187">
        <f t="shared" si="89"/>
        <v>0</v>
      </c>
    </row>
    <row r="215" spans="2:49">
      <c r="B215" s="106"/>
      <c r="C215" s="43"/>
      <c r="D215" s="23">
        <f>origine!E217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13">
        <f t="shared" si="69"/>
        <v>0</v>
      </c>
      <c r="Y215" s="16"/>
      <c r="Z215" s="13">
        <f t="shared" si="78"/>
        <v>0</v>
      </c>
      <c r="AA215" s="16"/>
      <c r="AB215" s="13">
        <f t="shared" si="91"/>
        <v>0</v>
      </c>
      <c r="AC215" s="24"/>
      <c r="AD215" s="22">
        <f t="shared" si="79"/>
        <v>0</v>
      </c>
      <c r="AE215" s="24"/>
      <c r="AF215" s="22">
        <f t="shared" si="80"/>
        <v>0</v>
      </c>
      <c r="AG215" s="16"/>
      <c r="AH215" s="13">
        <f t="shared" si="81"/>
        <v>0</v>
      </c>
      <c r="AI215" s="16"/>
      <c r="AJ215" s="13">
        <f t="shared" si="82"/>
        <v>0</v>
      </c>
      <c r="AK215" s="24"/>
      <c r="AL215" s="22">
        <f t="shared" si="83"/>
        <v>0</v>
      </c>
      <c r="AM215" s="24"/>
      <c r="AN215" s="13">
        <f t="shared" si="84"/>
        <v>0</v>
      </c>
      <c r="AO215" s="24"/>
      <c r="AP215" s="22">
        <f t="shared" si="85"/>
        <v>0</v>
      </c>
      <c r="AQ215" s="24"/>
      <c r="AR215" s="22">
        <f t="shared" si="86"/>
        <v>0</v>
      </c>
      <c r="AS215" s="24"/>
      <c r="AT215" s="22">
        <f t="shared" si="87"/>
        <v>0</v>
      </c>
      <c r="AU215" s="24"/>
      <c r="AV215" s="22">
        <f t="shared" si="88"/>
        <v>0</v>
      </c>
      <c r="AW215" s="187">
        <f t="shared" si="89"/>
        <v>0</v>
      </c>
    </row>
    <row r="216" spans="2:49">
      <c r="B216" s="42"/>
      <c r="C216" s="43"/>
      <c r="D216" s="23">
        <f>origine!E218</f>
        <v>0</v>
      </c>
      <c r="E216" s="24"/>
      <c r="F216" s="22">
        <f t="shared" si="70"/>
        <v>0</v>
      </c>
      <c r="G216" s="24"/>
      <c r="H216" s="22">
        <f t="shared" si="71"/>
        <v>0</v>
      </c>
      <c r="I216" s="24"/>
      <c r="J216" s="22">
        <f t="shared" si="90"/>
        <v>0</v>
      </c>
      <c r="K216" s="24"/>
      <c r="L216" s="22">
        <f t="shared" si="72"/>
        <v>0</v>
      </c>
      <c r="M216" s="24"/>
      <c r="N216" s="22">
        <f t="shared" si="73"/>
        <v>0</v>
      </c>
      <c r="O216" s="24"/>
      <c r="P216" s="22">
        <f t="shared" si="74"/>
        <v>0</v>
      </c>
      <c r="Q216" s="16"/>
      <c r="R216" s="13">
        <f t="shared" si="75"/>
        <v>0</v>
      </c>
      <c r="S216" s="16"/>
      <c r="T216" s="13">
        <f t="shared" si="76"/>
        <v>0</v>
      </c>
      <c r="U216" s="16"/>
      <c r="V216" s="13">
        <f t="shared" si="77"/>
        <v>0</v>
      </c>
      <c r="W216" s="16"/>
      <c r="X216" s="13">
        <f t="shared" si="69"/>
        <v>0</v>
      </c>
      <c r="Y216" s="16"/>
      <c r="Z216" s="13">
        <f t="shared" si="78"/>
        <v>0</v>
      </c>
      <c r="AA216" s="16"/>
      <c r="AB216" s="13">
        <f t="shared" si="91"/>
        <v>0</v>
      </c>
      <c r="AC216" s="24"/>
      <c r="AD216" s="22">
        <f t="shared" si="79"/>
        <v>0</v>
      </c>
      <c r="AE216" s="24"/>
      <c r="AF216" s="22">
        <f t="shared" si="80"/>
        <v>0</v>
      </c>
      <c r="AG216" s="16"/>
      <c r="AH216" s="13">
        <f t="shared" si="81"/>
        <v>0</v>
      </c>
      <c r="AI216" s="16"/>
      <c r="AJ216" s="13">
        <f t="shared" si="82"/>
        <v>0</v>
      </c>
      <c r="AK216" s="24"/>
      <c r="AL216" s="22">
        <f t="shared" si="83"/>
        <v>0</v>
      </c>
      <c r="AM216" s="24"/>
      <c r="AN216" s="13">
        <f t="shared" si="84"/>
        <v>0</v>
      </c>
      <c r="AO216" s="24"/>
      <c r="AP216" s="22">
        <f t="shared" si="85"/>
        <v>0</v>
      </c>
      <c r="AQ216" s="24"/>
      <c r="AR216" s="22">
        <f t="shared" si="86"/>
        <v>0</v>
      </c>
      <c r="AS216" s="24"/>
      <c r="AT216" s="22">
        <f t="shared" si="87"/>
        <v>0</v>
      </c>
      <c r="AU216" s="24"/>
      <c r="AV216" s="22">
        <f t="shared" si="88"/>
        <v>0</v>
      </c>
      <c r="AW216" s="187">
        <f t="shared" si="89"/>
        <v>0</v>
      </c>
    </row>
    <row r="217" spans="2:49" ht="15" thickBot="1">
      <c r="B217" s="156"/>
      <c r="C217" s="43"/>
      <c r="D217" s="23">
        <f>origine!E219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13">
        <f t="shared" si="69"/>
        <v>0</v>
      </c>
      <c r="Y217" s="16"/>
      <c r="Z217" s="13">
        <f t="shared" si="78"/>
        <v>0</v>
      </c>
      <c r="AA217" s="16"/>
      <c r="AB217" s="13">
        <f t="shared" si="91"/>
        <v>0</v>
      </c>
      <c r="AC217" s="24"/>
      <c r="AD217" s="22">
        <f t="shared" si="79"/>
        <v>0</v>
      </c>
      <c r="AE217" s="24"/>
      <c r="AF217" s="22">
        <f t="shared" si="80"/>
        <v>0</v>
      </c>
      <c r="AG217" s="16"/>
      <c r="AH217" s="13">
        <f t="shared" si="81"/>
        <v>0</v>
      </c>
      <c r="AI217" s="16"/>
      <c r="AJ217" s="13">
        <f t="shared" si="82"/>
        <v>0</v>
      </c>
      <c r="AK217" s="24"/>
      <c r="AL217" s="22">
        <f t="shared" si="83"/>
        <v>0</v>
      </c>
      <c r="AM217" s="24"/>
      <c r="AN217" s="13">
        <f t="shared" si="84"/>
        <v>0</v>
      </c>
      <c r="AO217" s="24"/>
      <c r="AP217" s="22">
        <f t="shared" si="85"/>
        <v>0</v>
      </c>
      <c r="AQ217" s="24"/>
      <c r="AR217" s="22">
        <f t="shared" si="86"/>
        <v>0</v>
      </c>
      <c r="AS217" s="24"/>
      <c r="AT217" s="22">
        <f t="shared" si="87"/>
        <v>0</v>
      </c>
      <c r="AU217" s="24"/>
      <c r="AV217" s="22">
        <f t="shared" si="88"/>
        <v>0</v>
      </c>
      <c r="AW217" s="187">
        <f t="shared" si="89"/>
        <v>0</v>
      </c>
    </row>
    <row r="218" spans="2:49" ht="15" thickBot="1">
      <c r="B218" s="94" t="s">
        <v>461</v>
      </c>
      <c r="C218" s="94"/>
      <c r="D218" s="23">
        <f>origine!E220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13">
        <f t="shared" si="69"/>
        <v>0</v>
      </c>
      <c r="Y218" s="16"/>
      <c r="Z218" s="13">
        <f t="shared" si="78"/>
        <v>0</v>
      </c>
      <c r="AA218" s="16"/>
      <c r="AB218" s="13">
        <f t="shared" si="91"/>
        <v>0</v>
      </c>
      <c r="AC218" s="24"/>
      <c r="AD218" s="22">
        <f t="shared" si="79"/>
        <v>0</v>
      </c>
      <c r="AE218" s="24"/>
      <c r="AF218" s="22">
        <f t="shared" si="80"/>
        <v>0</v>
      </c>
      <c r="AG218" s="16"/>
      <c r="AH218" s="13">
        <f t="shared" si="81"/>
        <v>0</v>
      </c>
      <c r="AI218" s="16"/>
      <c r="AJ218" s="13">
        <f t="shared" si="82"/>
        <v>0</v>
      </c>
      <c r="AK218" s="24"/>
      <c r="AL218" s="22">
        <f t="shared" si="83"/>
        <v>0</v>
      </c>
      <c r="AM218" s="24"/>
      <c r="AN218" s="13">
        <f t="shared" si="84"/>
        <v>0</v>
      </c>
      <c r="AO218" s="24"/>
      <c r="AP218" s="22">
        <f t="shared" si="85"/>
        <v>0</v>
      </c>
      <c r="AQ218" s="24"/>
      <c r="AR218" s="22">
        <f t="shared" si="86"/>
        <v>0</v>
      </c>
      <c r="AS218" s="24"/>
      <c r="AT218" s="22">
        <f t="shared" si="87"/>
        <v>0</v>
      </c>
      <c r="AU218" s="24"/>
      <c r="AV218" s="22">
        <f t="shared" si="88"/>
        <v>0</v>
      </c>
      <c r="AW218" s="187">
        <f t="shared" si="89"/>
        <v>0</v>
      </c>
    </row>
    <row r="219" spans="2:49">
      <c r="B219" s="103" t="s">
        <v>482</v>
      </c>
      <c r="C219" s="43">
        <v>2.99</v>
      </c>
      <c r="D219" s="23" t="s">
        <v>444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13">
        <f t="shared" si="69"/>
        <v>0</v>
      </c>
      <c r="Y219" s="16"/>
      <c r="Z219" s="13">
        <f t="shared" si="78"/>
        <v>0</v>
      </c>
      <c r="AA219" s="16"/>
      <c r="AB219" s="13">
        <f t="shared" si="91"/>
        <v>0</v>
      </c>
      <c r="AC219" s="24"/>
      <c r="AD219" s="22">
        <f t="shared" si="79"/>
        <v>0</v>
      </c>
      <c r="AE219" s="24"/>
      <c r="AF219" s="22">
        <f t="shared" si="80"/>
        <v>0</v>
      </c>
      <c r="AG219" s="16"/>
      <c r="AH219" s="13">
        <f t="shared" si="81"/>
        <v>0</v>
      </c>
      <c r="AI219" s="16"/>
      <c r="AJ219" s="13">
        <f t="shared" si="82"/>
        <v>0</v>
      </c>
      <c r="AK219" s="24"/>
      <c r="AL219" s="22">
        <f t="shared" si="83"/>
        <v>0</v>
      </c>
      <c r="AM219" s="24"/>
      <c r="AN219" s="13">
        <f t="shared" si="84"/>
        <v>0</v>
      </c>
      <c r="AO219" s="24"/>
      <c r="AP219" s="22">
        <f t="shared" si="85"/>
        <v>0</v>
      </c>
      <c r="AQ219" s="24"/>
      <c r="AR219" s="22">
        <f t="shared" si="86"/>
        <v>0</v>
      </c>
      <c r="AS219" s="24"/>
      <c r="AT219" s="22">
        <f t="shared" si="87"/>
        <v>0</v>
      </c>
      <c r="AU219" s="24"/>
      <c r="AV219" s="22">
        <f t="shared" si="88"/>
        <v>0</v>
      </c>
      <c r="AW219" s="187">
        <f t="shared" si="89"/>
        <v>0</v>
      </c>
    </row>
    <row r="220" spans="2:49">
      <c r="B220" s="103" t="s">
        <v>460</v>
      </c>
      <c r="C220" s="43">
        <v>12</v>
      </c>
      <c r="D220" s="23">
        <f>origine!E222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13">
        <f t="shared" ref="X220:X283" si="92">$C220*W220</f>
        <v>0</v>
      </c>
      <c r="Y220" s="16"/>
      <c r="Z220" s="13">
        <f t="shared" si="78"/>
        <v>0</v>
      </c>
      <c r="AA220" s="16"/>
      <c r="AB220" s="13">
        <f t="shared" si="91"/>
        <v>0</v>
      </c>
      <c r="AC220" s="24"/>
      <c r="AD220" s="22">
        <f t="shared" si="79"/>
        <v>0</v>
      </c>
      <c r="AE220" s="24"/>
      <c r="AF220" s="22">
        <f t="shared" si="80"/>
        <v>0</v>
      </c>
      <c r="AG220" s="16"/>
      <c r="AH220" s="13">
        <f t="shared" si="81"/>
        <v>0</v>
      </c>
      <c r="AI220" s="16"/>
      <c r="AJ220" s="13">
        <f t="shared" si="82"/>
        <v>0</v>
      </c>
      <c r="AK220" s="24"/>
      <c r="AL220" s="22">
        <f t="shared" si="83"/>
        <v>0</v>
      </c>
      <c r="AM220" s="24"/>
      <c r="AN220" s="13">
        <f t="shared" si="84"/>
        <v>0</v>
      </c>
      <c r="AO220" s="24"/>
      <c r="AP220" s="22">
        <f t="shared" si="85"/>
        <v>0</v>
      </c>
      <c r="AQ220" s="24"/>
      <c r="AR220" s="22">
        <f t="shared" si="86"/>
        <v>0</v>
      </c>
      <c r="AS220" s="24"/>
      <c r="AT220" s="22">
        <f t="shared" si="87"/>
        <v>0</v>
      </c>
      <c r="AU220" s="24"/>
      <c r="AV220" s="22">
        <f t="shared" si="88"/>
        <v>0</v>
      </c>
      <c r="AW220" s="187">
        <f t="shared" si="89"/>
        <v>0</v>
      </c>
    </row>
    <row r="221" spans="2:49">
      <c r="B221" s="106" t="s">
        <v>459</v>
      </c>
      <c r="C221" s="43">
        <v>11.25</v>
      </c>
      <c r="D221" s="23">
        <f>origine!E223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13">
        <f t="shared" si="92"/>
        <v>0</v>
      </c>
      <c r="Y221" s="16"/>
      <c r="Z221" s="13">
        <f t="shared" si="78"/>
        <v>0</v>
      </c>
      <c r="AA221" s="16"/>
      <c r="AB221" s="13">
        <f t="shared" si="91"/>
        <v>0</v>
      </c>
      <c r="AC221" s="24"/>
      <c r="AD221" s="22">
        <f t="shared" si="79"/>
        <v>0</v>
      </c>
      <c r="AE221" s="24"/>
      <c r="AF221" s="22">
        <f t="shared" si="80"/>
        <v>0</v>
      </c>
      <c r="AG221" s="16"/>
      <c r="AH221" s="13">
        <f t="shared" si="81"/>
        <v>0</v>
      </c>
      <c r="AI221" s="16"/>
      <c r="AJ221" s="13">
        <f t="shared" si="82"/>
        <v>0</v>
      </c>
      <c r="AK221" s="24"/>
      <c r="AL221" s="22">
        <f t="shared" si="83"/>
        <v>0</v>
      </c>
      <c r="AM221" s="24"/>
      <c r="AN221" s="13">
        <f t="shared" si="84"/>
        <v>0</v>
      </c>
      <c r="AO221" s="24"/>
      <c r="AP221" s="22">
        <f t="shared" si="85"/>
        <v>0</v>
      </c>
      <c r="AQ221" s="24"/>
      <c r="AR221" s="22">
        <f t="shared" si="86"/>
        <v>0</v>
      </c>
      <c r="AS221" s="24"/>
      <c r="AT221" s="22">
        <f t="shared" si="87"/>
        <v>0</v>
      </c>
      <c r="AU221" s="24"/>
      <c r="AV221" s="22">
        <f t="shared" si="88"/>
        <v>0</v>
      </c>
      <c r="AW221" s="187">
        <f t="shared" si="89"/>
        <v>0</v>
      </c>
    </row>
    <row r="222" spans="2:49">
      <c r="B222" s="47" t="s">
        <v>458</v>
      </c>
      <c r="C222" s="43">
        <v>10.95</v>
      </c>
      <c r="D222" s="23">
        <f>origine!E224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>
        <v>1</v>
      </c>
      <c r="J222" s="22">
        <v>5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13">
        <f t="shared" si="92"/>
        <v>0</v>
      </c>
      <c r="Y222" s="16"/>
      <c r="Z222" s="13">
        <f t="shared" si="78"/>
        <v>0</v>
      </c>
      <c r="AA222" s="16"/>
      <c r="AB222" s="13">
        <f t="shared" si="91"/>
        <v>0</v>
      </c>
      <c r="AC222" s="24"/>
      <c r="AD222" s="22">
        <f t="shared" si="79"/>
        <v>0</v>
      </c>
      <c r="AE222" s="24"/>
      <c r="AF222" s="22">
        <f t="shared" si="80"/>
        <v>0</v>
      </c>
      <c r="AG222" s="16"/>
      <c r="AH222" s="13">
        <f t="shared" si="81"/>
        <v>0</v>
      </c>
      <c r="AI222" s="16"/>
      <c r="AJ222" s="13">
        <f t="shared" si="82"/>
        <v>0</v>
      </c>
      <c r="AK222" s="24"/>
      <c r="AL222" s="22">
        <f t="shared" si="83"/>
        <v>0</v>
      </c>
      <c r="AM222" s="24"/>
      <c r="AN222" s="13">
        <f t="shared" si="84"/>
        <v>0</v>
      </c>
      <c r="AO222" s="24"/>
      <c r="AP222" s="22">
        <f t="shared" si="85"/>
        <v>0</v>
      </c>
      <c r="AQ222" s="24"/>
      <c r="AR222" s="22">
        <f t="shared" si="86"/>
        <v>0</v>
      </c>
      <c r="AS222" s="24"/>
      <c r="AT222" s="22">
        <f t="shared" si="87"/>
        <v>0</v>
      </c>
      <c r="AU222" s="24"/>
      <c r="AV222" s="22">
        <f t="shared" si="88"/>
        <v>0</v>
      </c>
      <c r="AW222" s="187">
        <f t="shared" si="89"/>
        <v>1</v>
      </c>
    </row>
    <row r="223" spans="2:49">
      <c r="B223" s="156" t="s">
        <v>457</v>
      </c>
      <c r="C223" s="43">
        <v>5</v>
      </c>
      <c r="D223" s="23">
        <f>origine!E225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13">
        <f t="shared" si="92"/>
        <v>0</v>
      </c>
      <c r="Y223" s="16"/>
      <c r="Z223" s="13">
        <f t="shared" si="78"/>
        <v>0</v>
      </c>
      <c r="AA223" s="16"/>
      <c r="AB223" s="13">
        <f t="shared" si="91"/>
        <v>0</v>
      </c>
      <c r="AC223" s="24"/>
      <c r="AD223" s="22">
        <f t="shared" si="79"/>
        <v>0</v>
      </c>
      <c r="AE223" s="24"/>
      <c r="AF223" s="22">
        <f t="shared" si="80"/>
        <v>0</v>
      </c>
      <c r="AG223" s="16"/>
      <c r="AH223" s="13">
        <f t="shared" si="81"/>
        <v>0</v>
      </c>
      <c r="AI223" s="16"/>
      <c r="AJ223" s="13">
        <f t="shared" si="82"/>
        <v>0</v>
      </c>
      <c r="AK223" s="24"/>
      <c r="AL223" s="22">
        <f t="shared" si="83"/>
        <v>0</v>
      </c>
      <c r="AM223" s="24"/>
      <c r="AN223" s="13">
        <f t="shared" si="84"/>
        <v>0</v>
      </c>
      <c r="AO223" s="24"/>
      <c r="AP223" s="22">
        <f t="shared" si="85"/>
        <v>0</v>
      </c>
      <c r="AQ223" s="24"/>
      <c r="AR223" s="22">
        <f t="shared" si="86"/>
        <v>0</v>
      </c>
      <c r="AS223" s="24"/>
      <c r="AT223" s="22">
        <f t="shared" si="87"/>
        <v>0</v>
      </c>
      <c r="AU223" s="24"/>
      <c r="AV223" s="22">
        <f t="shared" si="88"/>
        <v>0</v>
      </c>
      <c r="AW223" s="187">
        <f t="shared" si="89"/>
        <v>0</v>
      </c>
    </row>
    <row r="224" spans="2:49">
      <c r="B224" s="103" t="s">
        <v>456</v>
      </c>
      <c r="C224" s="43">
        <v>5</v>
      </c>
      <c r="D224" s="23">
        <f>origine!E226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13">
        <f t="shared" si="92"/>
        <v>0</v>
      </c>
      <c r="Y224" s="16"/>
      <c r="Z224" s="13">
        <f t="shared" si="78"/>
        <v>0</v>
      </c>
      <c r="AA224" s="16"/>
      <c r="AB224" s="13">
        <f t="shared" si="91"/>
        <v>0</v>
      </c>
      <c r="AC224" s="24"/>
      <c r="AD224" s="22">
        <f t="shared" si="79"/>
        <v>0</v>
      </c>
      <c r="AE224" s="24"/>
      <c r="AF224" s="22">
        <f t="shared" si="80"/>
        <v>0</v>
      </c>
      <c r="AG224" s="16"/>
      <c r="AH224" s="13">
        <f t="shared" si="81"/>
        <v>0</v>
      </c>
      <c r="AI224" s="16"/>
      <c r="AJ224" s="13">
        <f t="shared" si="82"/>
        <v>0</v>
      </c>
      <c r="AK224" s="24"/>
      <c r="AL224" s="22">
        <f t="shared" si="83"/>
        <v>0</v>
      </c>
      <c r="AM224" s="24"/>
      <c r="AN224" s="13">
        <f t="shared" si="84"/>
        <v>0</v>
      </c>
      <c r="AO224" s="24"/>
      <c r="AP224" s="22">
        <f t="shared" si="85"/>
        <v>0</v>
      </c>
      <c r="AQ224" s="24"/>
      <c r="AR224" s="22">
        <f t="shared" si="86"/>
        <v>0</v>
      </c>
      <c r="AS224" s="24"/>
      <c r="AT224" s="22">
        <f t="shared" si="87"/>
        <v>0</v>
      </c>
      <c r="AU224" s="24"/>
      <c r="AV224" s="22">
        <f t="shared" si="88"/>
        <v>0</v>
      </c>
      <c r="AW224" s="187">
        <f t="shared" si="89"/>
        <v>0</v>
      </c>
    </row>
    <row r="225" spans="2:49">
      <c r="B225" s="106" t="s">
        <v>455</v>
      </c>
      <c r="C225" s="43">
        <v>5</v>
      </c>
      <c r="D225" s="23">
        <f>origine!E227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13">
        <f t="shared" si="92"/>
        <v>0</v>
      </c>
      <c r="Y225" s="16"/>
      <c r="Z225" s="13">
        <f t="shared" si="78"/>
        <v>0</v>
      </c>
      <c r="AA225" s="16"/>
      <c r="AB225" s="13">
        <f t="shared" si="91"/>
        <v>0</v>
      </c>
      <c r="AC225" s="24"/>
      <c r="AD225" s="22">
        <f t="shared" si="79"/>
        <v>0</v>
      </c>
      <c r="AE225" s="24"/>
      <c r="AF225" s="22">
        <f t="shared" si="80"/>
        <v>0</v>
      </c>
      <c r="AG225" s="16"/>
      <c r="AH225" s="13">
        <f t="shared" si="81"/>
        <v>0</v>
      </c>
      <c r="AI225" s="16"/>
      <c r="AJ225" s="13">
        <f t="shared" si="82"/>
        <v>0</v>
      </c>
      <c r="AK225" s="24"/>
      <c r="AL225" s="22">
        <f t="shared" si="83"/>
        <v>0</v>
      </c>
      <c r="AM225" s="24"/>
      <c r="AN225" s="13">
        <f t="shared" si="84"/>
        <v>0</v>
      </c>
      <c r="AO225" s="24"/>
      <c r="AP225" s="22">
        <f t="shared" si="85"/>
        <v>0</v>
      </c>
      <c r="AQ225" s="24"/>
      <c r="AR225" s="22">
        <f t="shared" si="86"/>
        <v>0</v>
      </c>
      <c r="AS225" s="24"/>
      <c r="AT225" s="22">
        <f t="shared" si="87"/>
        <v>0</v>
      </c>
      <c r="AU225" s="24"/>
      <c r="AV225" s="22">
        <f t="shared" si="88"/>
        <v>0</v>
      </c>
      <c r="AW225" s="187">
        <f t="shared" si="89"/>
        <v>0</v>
      </c>
    </row>
    <row r="226" spans="2:49">
      <c r="B226" s="42" t="s">
        <v>454</v>
      </c>
      <c r="C226" s="43">
        <v>5</v>
      </c>
      <c r="D226" s="23">
        <f>origine!E228</f>
        <v>0</v>
      </c>
      <c r="E226" s="24"/>
      <c r="F226" s="22">
        <f t="shared" si="70"/>
        <v>0</v>
      </c>
      <c r="G226" s="24"/>
      <c r="H226" s="22">
        <f t="shared" si="71"/>
        <v>0</v>
      </c>
      <c r="I226" s="24"/>
      <c r="J226" s="22">
        <f t="shared" si="90"/>
        <v>0</v>
      </c>
      <c r="K226" s="24"/>
      <c r="L226" s="22">
        <f t="shared" si="72"/>
        <v>0</v>
      </c>
      <c r="M226" s="24"/>
      <c r="N226" s="22">
        <f t="shared" si="73"/>
        <v>0</v>
      </c>
      <c r="O226" s="24"/>
      <c r="P226" s="22">
        <f t="shared" si="74"/>
        <v>0</v>
      </c>
      <c r="Q226" s="16"/>
      <c r="R226" s="13">
        <f t="shared" si="75"/>
        <v>0</v>
      </c>
      <c r="S226" s="16"/>
      <c r="T226" s="13">
        <f t="shared" si="76"/>
        <v>0</v>
      </c>
      <c r="U226" s="16"/>
      <c r="V226" s="13">
        <f t="shared" si="77"/>
        <v>0</v>
      </c>
      <c r="W226" s="16"/>
      <c r="X226" s="13">
        <f t="shared" si="92"/>
        <v>0</v>
      </c>
      <c r="Y226" s="16"/>
      <c r="Z226" s="13">
        <f t="shared" si="78"/>
        <v>0</v>
      </c>
      <c r="AA226" s="16"/>
      <c r="AB226" s="13">
        <f t="shared" si="91"/>
        <v>0</v>
      </c>
      <c r="AC226" s="24"/>
      <c r="AD226" s="22">
        <f t="shared" si="79"/>
        <v>0</v>
      </c>
      <c r="AE226" s="24"/>
      <c r="AF226" s="22">
        <f t="shared" si="80"/>
        <v>0</v>
      </c>
      <c r="AG226" s="16"/>
      <c r="AH226" s="13">
        <f t="shared" si="81"/>
        <v>0</v>
      </c>
      <c r="AI226" s="16"/>
      <c r="AJ226" s="13">
        <f t="shared" si="82"/>
        <v>0</v>
      </c>
      <c r="AK226" s="24"/>
      <c r="AL226" s="22">
        <f t="shared" si="83"/>
        <v>0</v>
      </c>
      <c r="AM226" s="24"/>
      <c r="AN226" s="13">
        <f t="shared" si="84"/>
        <v>0</v>
      </c>
      <c r="AO226" s="24"/>
      <c r="AP226" s="22">
        <f t="shared" si="85"/>
        <v>0</v>
      </c>
      <c r="AQ226" s="24"/>
      <c r="AR226" s="22">
        <f t="shared" si="86"/>
        <v>0</v>
      </c>
      <c r="AS226" s="24"/>
      <c r="AT226" s="22">
        <f t="shared" si="87"/>
        <v>0</v>
      </c>
      <c r="AU226" s="24"/>
      <c r="AV226" s="22">
        <f t="shared" si="88"/>
        <v>0</v>
      </c>
      <c r="AW226" s="187">
        <f t="shared" si="89"/>
        <v>0</v>
      </c>
    </row>
    <row r="227" spans="2:49">
      <c r="B227" s="106" t="s">
        <v>386</v>
      </c>
      <c r="C227" s="43">
        <v>2.99</v>
      </c>
      <c r="D227" s="23" t="s">
        <v>425</v>
      </c>
      <c r="E227" s="24">
        <v>2</v>
      </c>
      <c r="F227" s="22">
        <f t="shared" si="70"/>
        <v>5.98</v>
      </c>
      <c r="G227" s="24"/>
      <c r="H227" s="22">
        <f t="shared" si="71"/>
        <v>0</v>
      </c>
      <c r="I227" s="24">
        <v>1</v>
      </c>
      <c r="J227" s="22">
        <f t="shared" si="90"/>
        <v>2.99</v>
      </c>
      <c r="K227" s="24">
        <v>2</v>
      </c>
      <c r="L227" s="22">
        <f t="shared" si="72"/>
        <v>5.98</v>
      </c>
      <c r="M227" s="24"/>
      <c r="N227" s="22">
        <f t="shared" si="73"/>
        <v>0</v>
      </c>
      <c r="O227" s="24"/>
      <c r="P227" s="22">
        <f t="shared" si="74"/>
        <v>0</v>
      </c>
      <c r="Q227" s="16">
        <v>4</v>
      </c>
      <c r="R227" s="13">
        <f t="shared" si="75"/>
        <v>11.96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13">
        <f t="shared" si="92"/>
        <v>0</v>
      </c>
      <c r="Y227" s="16"/>
      <c r="Z227" s="13">
        <f t="shared" si="78"/>
        <v>0</v>
      </c>
      <c r="AA227" s="16"/>
      <c r="AB227" s="13">
        <f t="shared" si="91"/>
        <v>0</v>
      </c>
      <c r="AC227" s="24"/>
      <c r="AD227" s="22">
        <f t="shared" si="79"/>
        <v>0</v>
      </c>
      <c r="AE227" s="24"/>
      <c r="AF227" s="22">
        <f t="shared" si="80"/>
        <v>0</v>
      </c>
      <c r="AG227" s="16"/>
      <c r="AH227" s="13">
        <f t="shared" si="81"/>
        <v>0</v>
      </c>
      <c r="AI227" s="16"/>
      <c r="AJ227" s="13">
        <f t="shared" si="82"/>
        <v>0</v>
      </c>
      <c r="AK227" s="24"/>
      <c r="AL227" s="22">
        <f t="shared" si="83"/>
        <v>0</v>
      </c>
      <c r="AM227" s="24"/>
      <c r="AN227" s="13">
        <f t="shared" si="84"/>
        <v>0</v>
      </c>
      <c r="AO227" s="24"/>
      <c r="AP227" s="22">
        <f t="shared" si="85"/>
        <v>0</v>
      </c>
      <c r="AQ227" s="24"/>
      <c r="AR227" s="22">
        <f t="shared" si="86"/>
        <v>0</v>
      </c>
      <c r="AS227" s="24"/>
      <c r="AT227" s="22">
        <f t="shared" si="87"/>
        <v>0</v>
      </c>
      <c r="AU227" s="24"/>
      <c r="AV227" s="22">
        <f t="shared" si="88"/>
        <v>0</v>
      </c>
      <c r="AW227" s="187">
        <f t="shared" si="89"/>
        <v>9</v>
      </c>
    </row>
    <row r="228" spans="2:49">
      <c r="B228" s="42" t="s">
        <v>164</v>
      </c>
      <c r="C228" s="43">
        <v>3.15</v>
      </c>
      <c r="D228" s="23">
        <f>origine!E230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13">
        <f t="shared" si="92"/>
        <v>0</v>
      </c>
      <c r="Y228" s="16"/>
      <c r="Z228" s="13">
        <f t="shared" si="78"/>
        <v>0</v>
      </c>
      <c r="AA228" s="16"/>
      <c r="AB228" s="13">
        <f t="shared" si="91"/>
        <v>0</v>
      </c>
      <c r="AC228" s="24"/>
      <c r="AD228" s="22">
        <f t="shared" si="79"/>
        <v>0</v>
      </c>
      <c r="AE228" s="24"/>
      <c r="AF228" s="22">
        <f t="shared" si="80"/>
        <v>0</v>
      </c>
      <c r="AG228" s="16"/>
      <c r="AH228" s="13">
        <f t="shared" si="81"/>
        <v>0</v>
      </c>
      <c r="AI228" s="16"/>
      <c r="AJ228" s="13">
        <f t="shared" si="82"/>
        <v>0</v>
      </c>
      <c r="AK228" s="24"/>
      <c r="AL228" s="22">
        <f t="shared" si="83"/>
        <v>0</v>
      </c>
      <c r="AM228" s="24"/>
      <c r="AN228" s="13">
        <f t="shared" si="84"/>
        <v>0</v>
      </c>
      <c r="AO228" s="24"/>
      <c r="AP228" s="22">
        <f t="shared" si="85"/>
        <v>0</v>
      </c>
      <c r="AQ228" s="24"/>
      <c r="AR228" s="22">
        <f t="shared" si="86"/>
        <v>0</v>
      </c>
      <c r="AS228" s="24"/>
      <c r="AT228" s="22">
        <f t="shared" si="87"/>
        <v>0</v>
      </c>
      <c r="AU228" s="24"/>
      <c r="AV228" s="22">
        <f t="shared" si="88"/>
        <v>0</v>
      </c>
      <c r="AW228" s="187">
        <f t="shared" si="89"/>
        <v>0</v>
      </c>
    </row>
    <row r="229" spans="2:49">
      <c r="B229" s="106" t="s">
        <v>165</v>
      </c>
      <c r="C229" s="43">
        <v>2.2999999999999998</v>
      </c>
      <c r="D229" s="23">
        <f>origine!E231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13">
        <f t="shared" si="92"/>
        <v>0</v>
      </c>
      <c r="Y229" s="16"/>
      <c r="Z229" s="13">
        <f t="shared" si="78"/>
        <v>0</v>
      </c>
      <c r="AA229" s="16"/>
      <c r="AB229" s="13">
        <f t="shared" si="91"/>
        <v>0</v>
      </c>
      <c r="AC229" s="24"/>
      <c r="AD229" s="22">
        <f t="shared" si="79"/>
        <v>0</v>
      </c>
      <c r="AE229" s="24"/>
      <c r="AF229" s="22">
        <f t="shared" si="80"/>
        <v>0</v>
      </c>
      <c r="AG229" s="16"/>
      <c r="AH229" s="13">
        <f t="shared" si="81"/>
        <v>0</v>
      </c>
      <c r="AI229" s="16"/>
      <c r="AJ229" s="13">
        <f t="shared" si="82"/>
        <v>0</v>
      </c>
      <c r="AK229" s="24"/>
      <c r="AL229" s="22">
        <f t="shared" si="83"/>
        <v>0</v>
      </c>
      <c r="AM229" s="24"/>
      <c r="AN229" s="13">
        <f t="shared" si="84"/>
        <v>0</v>
      </c>
      <c r="AO229" s="24"/>
      <c r="AP229" s="22">
        <f t="shared" si="85"/>
        <v>0</v>
      </c>
      <c r="AQ229" s="24"/>
      <c r="AR229" s="22">
        <f t="shared" si="86"/>
        <v>0</v>
      </c>
      <c r="AS229" s="24"/>
      <c r="AT229" s="22">
        <f t="shared" si="87"/>
        <v>0</v>
      </c>
      <c r="AU229" s="24"/>
      <c r="AV229" s="22">
        <f t="shared" si="88"/>
        <v>0</v>
      </c>
      <c r="AW229" s="187">
        <f t="shared" si="89"/>
        <v>0</v>
      </c>
    </row>
    <row r="230" spans="2:49">
      <c r="B230" s="42" t="s">
        <v>166</v>
      </c>
      <c r="C230" s="43">
        <v>3.85</v>
      </c>
      <c r="D230" s="23">
        <f>origine!E232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13">
        <f t="shared" si="92"/>
        <v>0</v>
      </c>
      <c r="Y230" s="16"/>
      <c r="Z230" s="13">
        <f t="shared" si="78"/>
        <v>0</v>
      </c>
      <c r="AA230" s="16"/>
      <c r="AB230" s="13">
        <f t="shared" si="91"/>
        <v>0</v>
      </c>
      <c r="AC230" s="24"/>
      <c r="AD230" s="22">
        <f t="shared" si="79"/>
        <v>0</v>
      </c>
      <c r="AE230" s="24"/>
      <c r="AF230" s="22">
        <f t="shared" si="80"/>
        <v>0</v>
      </c>
      <c r="AG230" s="16"/>
      <c r="AH230" s="13">
        <f t="shared" si="81"/>
        <v>0</v>
      </c>
      <c r="AI230" s="16"/>
      <c r="AJ230" s="13">
        <f t="shared" si="82"/>
        <v>0</v>
      </c>
      <c r="AK230" s="24"/>
      <c r="AL230" s="22">
        <f t="shared" si="83"/>
        <v>0</v>
      </c>
      <c r="AM230" s="24"/>
      <c r="AN230" s="13">
        <f t="shared" si="84"/>
        <v>0</v>
      </c>
      <c r="AO230" s="24"/>
      <c r="AP230" s="22">
        <f t="shared" si="85"/>
        <v>0</v>
      </c>
      <c r="AQ230" s="24"/>
      <c r="AR230" s="22">
        <f t="shared" si="86"/>
        <v>0</v>
      </c>
      <c r="AS230" s="24"/>
      <c r="AT230" s="22">
        <f t="shared" si="87"/>
        <v>0</v>
      </c>
      <c r="AU230" s="24"/>
      <c r="AV230" s="22">
        <f t="shared" si="88"/>
        <v>0</v>
      </c>
      <c r="AW230" s="187">
        <f t="shared" si="89"/>
        <v>0</v>
      </c>
    </row>
    <row r="231" spans="2:49">
      <c r="B231" s="83" t="s">
        <v>168</v>
      </c>
      <c r="C231" s="43">
        <v>1.58</v>
      </c>
      <c r="D231" s="23">
        <f>origine!E233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13">
        <f t="shared" si="92"/>
        <v>0</v>
      </c>
      <c r="Y231" s="16"/>
      <c r="Z231" s="13">
        <f t="shared" si="78"/>
        <v>0</v>
      </c>
      <c r="AA231" s="16"/>
      <c r="AB231" s="13">
        <f t="shared" si="91"/>
        <v>0</v>
      </c>
      <c r="AC231" s="24"/>
      <c r="AD231" s="22">
        <f t="shared" si="79"/>
        <v>0</v>
      </c>
      <c r="AE231" s="24"/>
      <c r="AF231" s="22">
        <f t="shared" si="80"/>
        <v>0</v>
      </c>
      <c r="AG231" s="16"/>
      <c r="AH231" s="13">
        <f t="shared" si="81"/>
        <v>0</v>
      </c>
      <c r="AI231" s="16"/>
      <c r="AJ231" s="13">
        <f t="shared" si="82"/>
        <v>0</v>
      </c>
      <c r="AK231" s="24"/>
      <c r="AL231" s="22">
        <f t="shared" si="83"/>
        <v>0</v>
      </c>
      <c r="AM231" s="24"/>
      <c r="AN231" s="13">
        <f t="shared" si="84"/>
        <v>0</v>
      </c>
      <c r="AO231" s="24"/>
      <c r="AP231" s="22">
        <f t="shared" si="85"/>
        <v>0</v>
      </c>
      <c r="AQ231" s="24"/>
      <c r="AR231" s="22">
        <f t="shared" si="86"/>
        <v>0</v>
      </c>
      <c r="AS231" s="24"/>
      <c r="AT231" s="22">
        <f t="shared" si="87"/>
        <v>0</v>
      </c>
      <c r="AU231" s="24"/>
      <c r="AV231" s="22">
        <f t="shared" si="88"/>
        <v>0</v>
      </c>
      <c r="AW231" s="187">
        <f t="shared" si="89"/>
        <v>0</v>
      </c>
    </row>
    <row r="232" spans="2:49">
      <c r="B232" s="82" t="s">
        <v>82</v>
      </c>
      <c r="C232" s="43">
        <v>3.11</v>
      </c>
      <c r="D232" s="23">
        <f>origine!E234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13">
        <f t="shared" si="92"/>
        <v>0</v>
      </c>
      <c r="Y232" s="16"/>
      <c r="Z232" s="13">
        <f t="shared" si="78"/>
        <v>0</v>
      </c>
      <c r="AA232" s="16"/>
      <c r="AB232" s="13">
        <f t="shared" si="91"/>
        <v>0</v>
      </c>
      <c r="AC232" s="24"/>
      <c r="AD232" s="22">
        <f t="shared" si="79"/>
        <v>0</v>
      </c>
      <c r="AE232" s="24"/>
      <c r="AF232" s="22">
        <f t="shared" si="80"/>
        <v>0</v>
      </c>
      <c r="AG232" s="16"/>
      <c r="AH232" s="13">
        <f t="shared" si="81"/>
        <v>0</v>
      </c>
      <c r="AI232" s="16"/>
      <c r="AJ232" s="13">
        <f t="shared" si="82"/>
        <v>0</v>
      </c>
      <c r="AK232" s="24"/>
      <c r="AL232" s="22">
        <f t="shared" si="83"/>
        <v>0</v>
      </c>
      <c r="AM232" s="24"/>
      <c r="AN232" s="13">
        <f t="shared" si="84"/>
        <v>0</v>
      </c>
      <c r="AO232" s="24"/>
      <c r="AP232" s="22">
        <f t="shared" si="85"/>
        <v>0</v>
      </c>
      <c r="AQ232" s="24"/>
      <c r="AR232" s="22">
        <f t="shared" si="86"/>
        <v>0</v>
      </c>
      <c r="AS232" s="24"/>
      <c r="AT232" s="22">
        <f t="shared" si="87"/>
        <v>0</v>
      </c>
      <c r="AU232" s="24"/>
      <c r="AV232" s="22">
        <f t="shared" si="88"/>
        <v>0</v>
      </c>
      <c r="AW232" s="187">
        <f t="shared" si="89"/>
        <v>0</v>
      </c>
    </row>
    <row r="233" spans="2:49">
      <c r="B233" s="83" t="s">
        <v>169</v>
      </c>
      <c r="C233" s="163">
        <v>4.3499999999999996</v>
      </c>
      <c r="D233" s="23">
        <f>origine!E235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13">
        <f t="shared" si="92"/>
        <v>0</v>
      </c>
      <c r="Y233" s="16"/>
      <c r="Z233" s="13">
        <f t="shared" si="78"/>
        <v>0</v>
      </c>
      <c r="AA233" s="16"/>
      <c r="AB233" s="13">
        <f t="shared" si="91"/>
        <v>0</v>
      </c>
      <c r="AC233" s="24"/>
      <c r="AD233" s="22">
        <f t="shared" si="79"/>
        <v>0</v>
      </c>
      <c r="AE233" s="24"/>
      <c r="AF233" s="22">
        <f t="shared" si="80"/>
        <v>0</v>
      </c>
      <c r="AG233" s="16"/>
      <c r="AH233" s="13">
        <f t="shared" si="81"/>
        <v>0</v>
      </c>
      <c r="AI233" s="16"/>
      <c r="AJ233" s="13">
        <f t="shared" si="82"/>
        <v>0</v>
      </c>
      <c r="AK233" s="24"/>
      <c r="AL233" s="22">
        <f t="shared" si="83"/>
        <v>0</v>
      </c>
      <c r="AM233" s="24"/>
      <c r="AN233" s="13">
        <f t="shared" si="84"/>
        <v>0</v>
      </c>
      <c r="AO233" s="24"/>
      <c r="AP233" s="22">
        <f t="shared" si="85"/>
        <v>0</v>
      </c>
      <c r="AQ233" s="24"/>
      <c r="AR233" s="22">
        <f t="shared" si="86"/>
        <v>0</v>
      </c>
      <c r="AS233" s="24"/>
      <c r="AT233" s="22">
        <f t="shared" si="87"/>
        <v>0</v>
      </c>
      <c r="AU233" s="24"/>
      <c r="AV233" s="22">
        <f t="shared" si="88"/>
        <v>0</v>
      </c>
      <c r="AW233" s="187">
        <f t="shared" si="89"/>
        <v>0</v>
      </c>
    </row>
    <row r="234" spans="2:49">
      <c r="B234" s="82" t="s">
        <v>83</v>
      </c>
      <c r="C234" s="43">
        <v>6.25</v>
      </c>
      <c r="D234" s="23">
        <f>origine!E236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>
        <v>1</v>
      </c>
      <c r="L234" s="22">
        <f t="shared" si="72"/>
        <v>6.25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13">
        <f t="shared" si="92"/>
        <v>0</v>
      </c>
      <c r="Y234" s="16"/>
      <c r="Z234" s="13">
        <f t="shared" si="78"/>
        <v>0</v>
      </c>
      <c r="AA234" s="16"/>
      <c r="AB234" s="13">
        <f t="shared" si="91"/>
        <v>0</v>
      </c>
      <c r="AC234" s="24"/>
      <c r="AD234" s="22">
        <f t="shared" si="79"/>
        <v>0</v>
      </c>
      <c r="AE234" s="24"/>
      <c r="AF234" s="22">
        <f t="shared" si="80"/>
        <v>0</v>
      </c>
      <c r="AG234" s="16"/>
      <c r="AH234" s="13">
        <f t="shared" si="81"/>
        <v>0</v>
      </c>
      <c r="AI234" s="16"/>
      <c r="AJ234" s="13">
        <f t="shared" si="82"/>
        <v>0</v>
      </c>
      <c r="AK234" s="24"/>
      <c r="AL234" s="22">
        <f t="shared" si="83"/>
        <v>0</v>
      </c>
      <c r="AM234" s="24"/>
      <c r="AN234" s="13">
        <f t="shared" si="84"/>
        <v>0</v>
      </c>
      <c r="AO234" s="24"/>
      <c r="AP234" s="22">
        <f t="shared" si="85"/>
        <v>0</v>
      </c>
      <c r="AQ234" s="24"/>
      <c r="AR234" s="22">
        <f t="shared" si="86"/>
        <v>0</v>
      </c>
      <c r="AS234" s="24"/>
      <c r="AT234" s="22">
        <f t="shared" si="87"/>
        <v>0</v>
      </c>
      <c r="AU234" s="24"/>
      <c r="AV234" s="22">
        <f t="shared" si="88"/>
        <v>0</v>
      </c>
      <c r="AW234" s="187">
        <f t="shared" si="89"/>
        <v>1</v>
      </c>
    </row>
    <row r="235" spans="2:49">
      <c r="B235" s="83" t="s">
        <v>170</v>
      </c>
      <c r="C235" s="163">
        <v>1.65</v>
      </c>
      <c r="D235" s="23">
        <f>origine!E237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13">
        <f t="shared" si="92"/>
        <v>0</v>
      </c>
      <c r="Y235" s="16"/>
      <c r="Z235" s="13">
        <f t="shared" si="78"/>
        <v>0</v>
      </c>
      <c r="AA235" s="16"/>
      <c r="AB235" s="13">
        <f t="shared" si="91"/>
        <v>0</v>
      </c>
      <c r="AC235" s="24"/>
      <c r="AD235" s="22">
        <f t="shared" si="79"/>
        <v>0</v>
      </c>
      <c r="AE235" s="24"/>
      <c r="AF235" s="22">
        <f t="shared" si="80"/>
        <v>0</v>
      </c>
      <c r="AG235" s="16"/>
      <c r="AH235" s="13">
        <f t="shared" si="81"/>
        <v>0</v>
      </c>
      <c r="AI235" s="16"/>
      <c r="AJ235" s="13">
        <f t="shared" si="82"/>
        <v>0</v>
      </c>
      <c r="AK235" s="24"/>
      <c r="AL235" s="22">
        <f t="shared" si="83"/>
        <v>0</v>
      </c>
      <c r="AM235" s="24"/>
      <c r="AN235" s="13">
        <f t="shared" si="84"/>
        <v>0</v>
      </c>
      <c r="AO235" s="24"/>
      <c r="AP235" s="22">
        <f t="shared" si="85"/>
        <v>0</v>
      </c>
      <c r="AQ235" s="24"/>
      <c r="AR235" s="22">
        <f t="shared" si="86"/>
        <v>0</v>
      </c>
      <c r="AS235" s="24"/>
      <c r="AT235" s="22">
        <f t="shared" si="87"/>
        <v>0</v>
      </c>
      <c r="AU235" s="24"/>
      <c r="AV235" s="22">
        <f t="shared" si="88"/>
        <v>0</v>
      </c>
      <c r="AW235" s="187">
        <f t="shared" si="89"/>
        <v>0</v>
      </c>
    </row>
    <row r="236" spans="2:49">
      <c r="B236" s="82" t="s">
        <v>171</v>
      </c>
      <c r="C236" s="43">
        <v>3.25</v>
      </c>
      <c r="D236" s="23">
        <f>origine!E238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13">
        <f t="shared" si="92"/>
        <v>0</v>
      </c>
      <c r="Y236" s="16"/>
      <c r="Z236" s="13">
        <f t="shared" si="78"/>
        <v>0</v>
      </c>
      <c r="AA236" s="16"/>
      <c r="AB236" s="13">
        <f t="shared" si="91"/>
        <v>0</v>
      </c>
      <c r="AC236" s="24"/>
      <c r="AD236" s="22">
        <f t="shared" si="79"/>
        <v>0</v>
      </c>
      <c r="AE236" s="24"/>
      <c r="AF236" s="22">
        <f t="shared" si="80"/>
        <v>0</v>
      </c>
      <c r="AG236" s="16"/>
      <c r="AH236" s="13">
        <f t="shared" si="81"/>
        <v>0</v>
      </c>
      <c r="AI236" s="16"/>
      <c r="AJ236" s="13">
        <f t="shared" si="82"/>
        <v>0</v>
      </c>
      <c r="AK236" s="24"/>
      <c r="AL236" s="22">
        <f t="shared" si="83"/>
        <v>0</v>
      </c>
      <c r="AM236" s="24"/>
      <c r="AN236" s="13">
        <f t="shared" si="84"/>
        <v>0</v>
      </c>
      <c r="AO236" s="24"/>
      <c r="AP236" s="22">
        <f t="shared" si="85"/>
        <v>0</v>
      </c>
      <c r="AQ236" s="24"/>
      <c r="AR236" s="22">
        <f t="shared" si="86"/>
        <v>0</v>
      </c>
      <c r="AS236" s="24"/>
      <c r="AT236" s="22">
        <f t="shared" si="87"/>
        <v>0</v>
      </c>
      <c r="AU236" s="24"/>
      <c r="AV236" s="22">
        <f t="shared" si="88"/>
        <v>0</v>
      </c>
      <c r="AW236" s="187">
        <f t="shared" si="89"/>
        <v>0</v>
      </c>
    </row>
    <row r="237" spans="2:49">
      <c r="B237" s="83" t="s">
        <v>172</v>
      </c>
      <c r="C237" s="163">
        <v>4.5</v>
      </c>
      <c r="D237" s="23">
        <f>origine!E239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>
        <v>2</v>
      </c>
      <c r="R237" s="13">
        <f t="shared" si="75"/>
        <v>9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13">
        <f t="shared" si="92"/>
        <v>0</v>
      </c>
      <c r="Y237" s="16"/>
      <c r="Z237" s="13">
        <f t="shared" si="78"/>
        <v>0</v>
      </c>
      <c r="AA237" s="16"/>
      <c r="AB237" s="13">
        <f t="shared" si="91"/>
        <v>0</v>
      </c>
      <c r="AC237" s="24"/>
      <c r="AD237" s="22">
        <f t="shared" si="79"/>
        <v>0</v>
      </c>
      <c r="AE237" s="24"/>
      <c r="AF237" s="22">
        <f t="shared" si="80"/>
        <v>0</v>
      </c>
      <c r="AG237" s="16"/>
      <c r="AH237" s="13">
        <f t="shared" si="81"/>
        <v>0</v>
      </c>
      <c r="AI237" s="16"/>
      <c r="AJ237" s="13">
        <f t="shared" si="82"/>
        <v>0</v>
      </c>
      <c r="AK237" s="24"/>
      <c r="AL237" s="22">
        <f t="shared" si="83"/>
        <v>0</v>
      </c>
      <c r="AM237" s="24"/>
      <c r="AN237" s="13">
        <f t="shared" si="84"/>
        <v>0</v>
      </c>
      <c r="AO237" s="24"/>
      <c r="AP237" s="22">
        <f t="shared" si="85"/>
        <v>0</v>
      </c>
      <c r="AQ237" s="24"/>
      <c r="AR237" s="22">
        <f t="shared" si="86"/>
        <v>0</v>
      </c>
      <c r="AS237" s="24"/>
      <c r="AT237" s="22">
        <f t="shared" si="87"/>
        <v>0</v>
      </c>
      <c r="AU237" s="24"/>
      <c r="AV237" s="22">
        <f t="shared" si="88"/>
        <v>0</v>
      </c>
      <c r="AW237" s="187">
        <f t="shared" si="89"/>
        <v>2</v>
      </c>
    </row>
    <row r="238" spans="2:49">
      <c r="B238" s="82" t="s">
        <v>173</v>
      </c>
      <c r="C238" s="43">
        <v>6.59</v>
      </c>
      <c r="D238" s="23">
        <f>origine!E240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13">
        <f t="shared" si="92"/>
        <v>0</v>
      </c>
      <c r="Y238" s="16"/>
      <c r="Z238" s="13">
        <f t="shared" si="78"/>
        <v>0</v>
      </c>
      <c r="AA238" s="16"/>
      <c r="AB238" s="13">
        <f t="shared" si="91"/>
        <v>0</v>
      </c>
      <c r="AC238" s="24"/>
      <c r="AD238" s="22">
        <f t="shared" si="79"/>
        <v>0</v>
      </c>
      <c r="AE238" s="24"/>
      <c r="AF238" s="22">
        <f t="shared" si="80"/>
        <v>0</v>
      </c>
      <c r="AG238" s="16"/>
      <c r="AH238" s="13">
        <f t="shared" si="81"/>
        <v>0</v>
      </c>
      <c r="AI238" s="16"/>
      <c r="AJ238" s="13">
        <f t="shared" si="82"/>
        <v>0</v>
      </c>
      <c r="AK238" s="24"/>
      <c r="AL238" s="22">
        <f t="shared" si="83"/>
        <v>0</v>
      </c>
      <c r="AM238" s="24"/>
      <c r="AN238" s="13">
        <f t="shared" si="84"/>
        <v>0</v>
      </c>
      <c r="AO238" s="24"/>
      <c r="AP238" s="22">
        <f t="shared" si="85"/>
        <v>0</v>
      </c>
      <c r="AQ238" s="24"/>
      <c r="AR238" s="22">
        <f t="shared" si="86"/>
        <v>0</v>
      </c>
      <c r="AS238" s="24"/>
      <c r="AT238" s="22">
        <f t="shared" si="87"/>
        <v>0</v>
      </c>
      <c r="AU238" s="24"/>
      <c r="AV238" s="22">
        <f t="shared" si="88"/>
        <v>0</v>
      </c>
      <c r="AW238" s="187">
        <f t="shared" si="89"/>
        <v>0</v>
      </c>
    </row>
    <row r="239" spans="2:49">
      <c r="B239" s="83" t="s">
        <v>174</v>
      </c>
      <c r="C239" s="163">
        <v>1.69</v>
      </c>
      <c r="D239" s="23">
        <f>origine!E241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13">
        <f t="shared" si="92"/>
        <v>0</v>
      </c>
      <c r="Y239" s="16"/>
      <c r="Z239" s="13">
        <f t="shared" si="78"/>
        <v>0</v>
      </c>
      <c r="AA239" s="16"/>
      <c r="AB239" s="13">
        <f t="shared" si="91"/>
        <v>0</v>
      </c>
      <c r="AC239" s="24"/>
      <c r="AD239" s="22">
        <f t="shared" si="79"/>
        <v>0</v>
      </c>
      <c r="AE239" s="24"/>
      <c r="AF239" s="22">
        <f t="shared" si="80"/>
        <v>0</v>
      </c>
      <c r="AG239" s="16"/>
      <c r="AH239" s="13">
        <f t="shared" si="81"/>
        <v>0</v>
      </c>
      <c r="AI239" s="16"/>
      <c r="AJ239" s="13">
        <f t="shared" si="82"/>
        <v>0</v>
      </c>
      <c r="AK239" s="24"/>
      <c r="AL239" s="22">
        <f t="shared" si="83"/>
        <v>0</v>
      </c>
      <c r="AM239" s="24"/>
      <c r="AN239" s="13">
        <f t="shared" si="84"/>
        <v>0</v>
      </c>
      <c r="AO239" s="24"/>
      <c r="AP239" s="22">
        <f t="shared" si="85"/>
        <v>0</v>
      </c>
      <c r="AQ239" s="24"/>
      <c r="AR239" s="22">
        <f t="shared" si="86"/>
        <v>0</v>
      </c>
      <c r="AS239" s="24"/>
      <c r="AT239" s="22">
        <f t="shared" si="87"/>
        <v>0</v>
      </c>
      <c r="AU239" s="24"/>
      <c r="AV239" s="22">
        <f t="shared" si="88"/>
        <v>0</v>
      </c>
      <c r="AW239" s="187">
        <f t="shared" si="89"/>
        <v>0</v>
      </c>
    </row>
    <row r="240" spans="2:49">
      <c r="B240" s="82" t="s">
        <v>175</v>
      </c>
      <c r="C240" s="43">
        <v>3.36</v>
      </c>
      <c r="D240" s="23">
        <f>origine!E242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13">
        <f t="shared" si="92"/>
        <v>0</v>
      </c>
      <c r="Y240" s="16"/>
      <c r="Z240" s="13">
        <f t="shared" si="78"/>
        <v>0</v>
      </c>
      <c r="AA240" s="16"/>
      <c r="AB240" s="13">
        <f t="shared" si="91"/>
        <v>0</v>
      </c>
      <c r="AC240" s="24"/>
      <c r="AD240" s="22">
        <f t="shared" si="79"/>
        <v>0</v>
      </c>
      <c r="AE240" s="24"/>
      <c r="AF240" s="22">
        <f t="shared" si="80"/>
        <v>0</v>
      </c>
      <c r="AG240" s="16"/>
      <c r="AH240" s="13">
        <f t="shared" si="81"/>
        <v>0</v>
      </c>
      <c r="AI240" s="16"/>
      <c r="AJ240" s="13">
        <f t="shared" si="82"/>
        <v>0</v>
      </c>
      <c r="AK240" s="24"/>
      <c r="AL240" s="22">
        <f t="shared" si="83"/>
        <v>0</v>
      </c>
      <c r="AM240" s="24"/>
      <c r="AN240" s="13">
        <f t="shared" si="84"/>
        <v>0</v>
      </c>
      <c r="AO240" s="24"/>
      <c r="AP240" s="22">
        <f t="shared" si="85"/>
        <v>0</v>
      </c>
      <c r="AQ240" s="24"/>
      <c r="AR240" s="22">
        <f t="shared" si="86"/>
        <v>0</v>
      </c>
      <c r="AS240" s="24"/>
      <c r="AT240" s="22">
        <f t="shared" si="87"/>
        <v>0</v>
      </c>
      <c r="AU240" s="24"/>
      <c r="AV240" s="22">
        <f t="shared" si="88"/>
        <v>0</v>
      </c>
      <c r="AW240" s="187">
        <f t="shared" si="89"/>
        <v>0</v>
      </c>
    </row>
    <row r="241" spans="2:49">
      <c r="B241" s="83" t="s">
        <v>176</v>
      </c>
      <c r="C241" s="163">
        <v>5.03</v>
      </c>
      <c r="D241" s="23">
        <f>origine!E243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>
        <v>1</v>
      </c>
      <c r="J241" s="22">
        <f t="shared" si="90"/>
        <v>5.03</v>
      </c>
      <c r="K241" s="24">
        <v>2</v>
      </c>
      <c r="L241" s="22">
        <f t="shared" si="72"/>
        <v>10.06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13">
        <f t="shared" si="92"/>
        <v>0</v>
      </c>
      <c r="Y241" s="16"/>
      <c r="Z241" s="13">
        <f t="shared" si="78"/>
        <v>0</v>
      </c>
      <c r="AA241" s="16"/>
      <c r="AB241" s="13">
        <f t="shared" si="91"/>
        <v>0</v>
      </c>
      <c r="AC241" s="24"/>
      <c r="AD241" s="22">
        <f t="shared" si="79"/>
        <v>0</v>
      </c>
      <c r="AE241" s="24"/>
      <c r="AF241" s="22">
        <f t="shared" si="80"/>
        <v>0</v>
      </c>
      <c r="AG241" s="16"/>
      <c r="AH241" s="13">
        <f t="shared" si="81"/>
        <v>0</v>
      </c>
      <c r="AI241" s="16"/>
      <c r="AJ241" s="13">
        <f t="shared" si="82"/>
        <v>0</v>
      </c>
      <c r="AK241" s="24"/>
      <c r="AL241" s="22">
        <f t="shared" si="83"/>
        <v>0</v>
      </c>
      <c r="AM241" s="24"/>
      <c r="AN241" s="13">
        <f t="shared" si="84"/>
        <v>0</v>
      </c>
      <c r="AO241" s="24"/>
      <c r="AP241" s="22">
        <f t="shared" si="85"/>
        <v>0</v>
      </c>
      <c r="AQ241" s="24"/>
      <c r="AR241" s="22">
        <f t="shared" si="86"/>
        <v>0</v>
      </c>
      <c r="AS241" s="24"/>
      <c r="AT241" s="22">
        <f t="shared" si="87"/>
        <v>0</v>
      </c>
      <c r="AU241" s="24"/>
      <c r="AV241" s="22">
        <f t="shared" si="88"/>
        <v>0</v>
      </c>
      <c r="AW241" s="187">
        <f t="shared" si="89"/>
        <v>3</v>
      </c>
    </row>
    <row r="242" spans="2:49">
      <c r="B242" s="82" t="s">
        <v>84</v>
      </c>
      <c r="C242" s="43">
        <v>6.77</v>
      </c>
      <c r="D242" s="23">
        <f>origine!E244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13">
        <f t="shared" si="92"/>
        <v>0</v>
      </c>
      <c r="Y242" s="16"/>
      <c r="Z242" s="13">
        <f t="shared" si="78"/>
        <v>0</v>
      </c>
      <c r="AA242" s="16"/>
      <c r="AB242" s="13">
        <f t="shared" si="91"/>
        <v>0</v>
      </c>
      <c r="AC242" s="24"/>
      <c r="AD242" s="22">
        <f t="shared" si="79"/>
        <v>0</v>
      </c>
      <c r="AE242" s="24"/>
      <c r="AF242" s="22">
        <f t="shared" si="80"/>
        <v>0</v>
      </c>
      <c r="AG242" s="16"/>
      <c r="AH242" s="13">
        <f t="shared" si="81"/>
        <v>0</v>
      </c>
      <c r="AI242" s="16"/>
      <c r="AJ242" s="13">
        <f t="shared" si="82"/>
        <v>0</v>
      </c>
      <c r="AK242" s="24"/>
      <c r="AL242" s="22">
        <f t="shared" si="83"/>
        <v>0</v>
      </c>
      <c r="AM242" s="24"/>
      <c r="AN242" s="13">
        <f t="shared" si="84"/>
        <v>0</v>
      </c>
      <c r="AO242" s="24"/>
      <c r="AP242" s="22">
        <f t="shared" si="85"/>
        <v>0</v>
      </c>
      <c r="AQ242" s="24"/>
      <c r="AR242" s="22">
        <f t="shared" si="86"/>
        <v>0</v>
      </c>
      <c r="AS242" s="24"/>
      <c r="AT242" s="22">
        <f t="shared" si="87"/>
        <v>0</v>
      </c>
      <c r="AU242" s="24"/>
      <c r="AV242" s="22">
        <f t="shared" si="88"/>
        <v>0</v>
      </c>
      <c r="AW242" s="187">
        <f t="shared" si="89"/>
        <v>0</v>
      </c>
    </row>
    <row r="243" spans="2:49">
      <c r="B243" s="83" t="s">
        <v>177</v>
      </c>
      <c r="C243" s="163">
        <v>3.39</v>
      </c>
      <c r="D243" s="23">
        <f>origine!E245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13">
        <f t="shared" si="92"/>
        <v>0</v>
      </c>
      <c r="Y243" s="16"/>
      <c r="Z243" s="13">
        <f t="shared" si="78"/>
        <v>0</v>
      </c>
      <c r="AA243" s="16"/>
      <c r="AB243" s="13">
        <f t="shared" si="91"/>
        <v>0</v>
      </c>
      <c r="AC243" s="24"/>
      <c r="AD243" s="22">
        <f t="shared" si="79"/>
        <v>0</v>
      </c>
      <c r="AE243" s="24"/>
      <c r="AF243" s="22">
        <f t="shared" si="80"/>
        <v>0</v>
      </c>
      <c r="AG243" s="16"/>
      <c r="AH243" s="13">
        <f t="shared" si="81"/>
        <v>0</v>
      </c>
      <c r="AI243" s="16"/>
      <c r="AJ243" s="13">
        <f t="shared" si="82"/>
        <v>0</v>
      </c>
      <c r="AK243" s="24"/>
      <c r="AL243" s="22">
        <f t="shared" si="83"/>
        <v>0</v>
      </c>
      <c r="AM243" s="24"/>
      <c r="AN243" s="13">
        <f t="shared" si="84"/>
        <v>0</v>
      </c>
      <c r="AO243" s="24"/>
      <c r="AP243" s="22">
        <f t="shared" si="85"/>
        <v>0</v>
      </c>
      <c r="AQ243" s="24"/>
      <c r="AR243" s="22">
        <f t="shared" si="86"/>
        <v>0</v>
      </c>
      <c r="AS243" s="24"/>
      <c r="AT243" s="22">
        <f t="shared" si="87"/>
        <v>0</v>
      </c>
      <c r="AU243" s="24"/>
      <c r="AV243" s="22">
        <f t="shared" si="88"/>
        <v>0</v>
      </c>
      <c r="AW243" s="187">
        <f t="shared" si="89"/>
        <v>0</v>
      </c>
    </row>
    <row r="244" spans="2:49">
      <c r="B244" s="82" t="s">
        <v>178</v>
      </c>
      <c r="C244" s="43">
        <v>3.39</v>
      </c>
      <c r="D244" s="23">
        <f>origine!E246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13">
        <f t="shared" si="92"/>
        <v>0</v>
      </c>
      <c r="Y244" s="16"/>
      <c r="Z244" s="13">
        <f t="shared" si="78"/>
        <v>0</v>
      </c>
      <c r="AA244" s="16"/>
      <c r="AB244" s="13">
        <f t="shared" si="91"/>
        <v>0</v>
      </c>
      <c r="AC244" s="24"/>
      <c r="AD244" s="22">
        <f t="shared" si="79"/>
        <v>0</v>
      </c>
      <c r="AE244" s="24"/>
      <c r="AF244" s="22">
        <f t="shared" si="80"/>
        <v>0</v>
      </c>
      <c r="AG244" s="16"/>
      <c r="AH244" s="13">
        <f t="shared" si="81"/>
        <v>0</v>
      </c>
      <c r="AI244" s="16"/>
      <c r="AJ244" s="13">
        <f t="shared" si="82"/>
        <v>0</v>
      </c>
      <c r="AK244" s="24"/>
      <c r="AL244" s="22">
        <f t="shared" si="83"/>
        <v>0</v>
      </c>
      <c r="AM244" s="24"/>
      <c r="AN244" s="13">
        <f t="shared" si="84"/>
        <v>0</v>
      </c>
      <c r="AO244" s="24"/>
      <c r="AP244" s="22">
        <f t="shared" si="85"/>
        <v>0</v>
      </c>
      <c r="AQ244" s="24"/>
      <c r="AR244" s="22">
        <f t="shared" si="86"/>
        <v>0</v>
      </c>
      <c r="AS244" s="24"/>
      <c r="AT244" s="22">
        <f t="shared" si="87"/>
        <v>0</v>
      </c>
      <c r="AU244" s="24"/>
      <c r="AV244" s="22">
        <f t="shared" si="88"/>
        <v>0</v>
      </c>
      <c r="AW244" s="187">
        <f t="shared" si="89"/>
        <v>0</v>
      </c>
    </row>
    <row r="245" spans="2:49">
      <c r="B245" s="83" t="s">
        <v>179</v>
      </c>
      <c r="C245" s="163">
        <v>2.56</v>
      </c>
      <c r="D245" s="23">
        <f>origine!E247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13">
        <f t="shared" si="92"/>
        <v>0</v>
      </c>
      <c r="Y245" s="16"/>
      <c r="Z245" s="13">
        <f t="shared" si="78"/>
        <v>0</v>
      </c>
      <c r="AA245" s="16"/>
      <c r="AB245" s="13">
        <f t="shared" si="91"/>
        <v>0</v>
      </c>
      <c r="AC245" s="24"/>
      <c r="AD245" s="22">
        <f t="shared" si="79"/>
        <v>0</v>
      </c>
      <c r="AE245" s="24"/>
      <c r="AF245" s="22">
        <f t="shared" si="80"/>
        <v>0</v>
      </c>
      <c r="AG245" s="16"/>
      <c r="AH245" s="13">
        <f t="shared" si="81"/>
        <v>0</v>
      </c>
      <c r="AI245" s="16"/>
      <c r="AJ245" s="13">
        <f t="shared" si="82"/>
        <v>0</v>
      </c>
      <c r="AK245" s="24"/>
      <c r="AL245" s="22">
        <f t="shared" si="83"/>
        <v>0</v>
      </c>
      <c r="AM245" s="24"/>
      <c r="AN245" s="13">
        <f t="shared" si="84"/>
        <v>0</v>
      </c>
      <c r="AO245" s="24"/>
      <c r="AP245" s="22">
        <f t="shared" si="85"/>
        <v>0</v>
      </c>
      <c r="AQ245" s="24"/>
      <c r="AR245" s="22">
        <f t="shared" si="86"/>
        <v>0</v>
      </c>
      <c r="AS245" s="24"/>
      <c r="AT245" s="22">
        <f t="shared" si="87"/>
        <v>0</v>
      </c>
      <c r="AU245" s="24"/>
      <c r="AV245" s="22">
        <f t="shared" si="88"/>
        <v>0</v>
      </c>
      <c r="AW245" s="187">
        <f t="shared" si="89"/>
        <v>0</v>
      </c>
    </row>
    <row r="246" spans="2:49">
      <c r="B246" s="82" t="s">
        <v>180</v>
      </c>
      <c r="C246" s="43">
        <v>2.2200000000000002</v>
      </c>
      <c r="D246" s="23">
        <f>origine!E248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13">
        <f t="shared" si="92"/>
        <v>0</v>
      </c>
      <c r="Y246" s="16"/>
      <c r="Z246" s="13">
        <f t="shared" si="78"/>
        <v>0</v>
      </c>
      <c r="AA246" s="16"/>
      <c r="AB246" s="13">
        <f t="shared" si="91"/>
        <v>0</v>
      </c>
      <c r="AC246" s="24"/>
      <c r="AD246" s="22">
        <f t="shared" si="79"/>
        <v>0</v>
      </c>
      <c r="AE246" s="24"/>
      <c r="AF246" s="22">
        <f t="shared" si="80"/>
        <v>0</v>
      </c>
      <c r="AG246" s="16"/>
      <c r="AH246" s="13">
        <f t="shared" si="81"/>
        <v>0</v>
      </c>
      <c r="AI246" s="16"/>
      <c r="AJ246" s="13">
        <f t="shared" si="82"/>
        <v>0</v>
      </c>
      <c r="AK246" s="24"/>
      <c r="AL246" s="22">
        <f t="shared" si="83"/>
        <v>0</v>
      </c>
      <c r="AM246" s="24"/>
      <c r="AN246" s="13">
        <f t="shared" si="84"/>
        <v>0</v>
      </c>
      <c r="AO246" s="24"/>
      <c r="AP246" s="22">
        <f t="shared" si="85"/>
        <v>0</v>
      </c>
      <c r="AQ246" s="24"/>
      <c r="AR246" s="22">
        <f t="shared" si="86"/>
        <v>0</v>
      </c>
      <c r="AS246" s="24"/>
      <c r="AT246" s="22">
        <f t="shared" si="87"/>
        <v>0</v>
      </c>
      <c r="AU246" s="24"/>
      <c r="AV246" s="22">
        <f t="shared" si="88"/>
        <v>0</v>
      </c>
      <c r="AW246" s="187">
        <f t="shared" si="89"/>
        <v>0</v>
      </c>
    </row>
    <row r="247" spans="2:49">
      <c r="B247" s="83" t="s">
        <v>181</v>
      </c>
      <c r="C247" s="163">
        <v>1.85</v>
      </c>
      <c r="D247" s="23"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>
        <v>1</v>
      </c>
      <c r="J247" s="22">
        <f t="shared" si="90"/>
        <v>1.85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13">
        <f t="shared" si="92"/>
        <v>0</v>
      </c>
      <c r="Y247" s="16"/>
      <c r="Z247" s="13">
        <f t="shared" si="78"/>
        <v>0</v>
      </c>
      <c r="AA247" s="16"/>
      <c r="AB247" s="13">
        <f t="shared" si="91"/>
        <v>0</v>
      </c>
      <c r="AC247" s="24"/>
      <c r="AD247" s="22">
        <f t="shared" si="79"/>
        <v>0</v>
      </c>
      <c r="AE247" s="24"/>
      <c r="AF247" s="22">
        <f t="shared" si="80"/>
        <v>0</v>
      </c>
      <c r="AG247" s="16"/>
      <c r="AH247" s="13">
        <f t="shared" si="81"/>
        <v>0</v>
      </c>
      <c r="AI247" s="16"/>
      <c r="AJ247" s="13">
        <f t="shared" si="82"/>
        <v>0</v>
      </c>
      <c r="AK247" s="24"/>
      <c r="AL247" s="22">
        <f t="shared" si="83"/>
        <v>0</v>
      </c>
      <c r="AM247" s="24"/>
      <c r="AN247" s="13">
        <f t="shared" si="84"/>
        <v>0</v>
      </c>
      <c r="AO247" s="24"/>
      <c r="AP247" s="22">
        <f t="shared" si="85"/>
        <v>0</v>
      </c>
      <c r="AQ247" s="24"/>
      <c r="AR247" s="22">
        <f t="shared" si="86"/>
        <v>0</v>
      </c>
      <c r="AS247" s="24"/>
      <c r="AT247" s="22">
        <f t="shared" si="87"/>
        <v>0</v>
      </c>
      <c r="AU247" s="24"/>
      <c r="AV247" s="22">
        <f t="shared" si="88"/>
        <v>0</v>
      </c>
      <c r="AW247" s="187">
        <f t="shared" si="89"/>
        <v>1</v>
      </c>
    </row>
    <row r="248" spans="2:49" ht="15" thickBot="1">
      <c r="B248" s="106" t="s">
        <v>130</v>
      </c>
      <c r="C248" s="43">
        <v>1.83</v>
      </c>
      <c r="D248" s="23" t="s">
        <v>483</v>
      </c>
      <c r="E248" s="24"/>
      <c r="F248" s="22">
        <f t="shared" si="70"/>
        <v>0</v>
      </c>
      <c r="G248" s="24"/>
      <c r="H248" s="22">
        <f t="shared" si="71"/>
        <v>0</v>
      </c>
      <c r="I248" s="24">
        <v>1</v>
      </c>
      <c r="J248" s="22">
        <f t="shared" si="90"/>
        <v>1.83</v>
      </c>
      <c r="K248" s="24">
        <v>2</v>
      </c>
      <c r="L248" s="22">
        <f t="shared" si="72"/>
        <v>3.66</v>
      </c>
      <c r="M248" s="24"/>
      <c r="N248" s="22">
        <f t="shared" si="73"/>
        <v>0</v>
      </c>
      <c r="O248" s="24"/>
      <c r="P248" s="22">
        <f t="shared" si="74"/>
        <v>0</v>
      </c>
      <c r="Q248" s="16">
        <v>3</v>
      </c>
      <c r="R248" s="13">
        <f t="shared" si="75"/>
        <v>5.49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13">
        <f t="shared" si="92"/>
        <v>0</v>
      </c>
      <c r="Y248" s="16"/>
      <c r="Z248" s="13">
        <f t="shared" si="78"/>
        <v>0</v>
      </c>
      <c r="AA248" s="16"/>
      <c r="AB248" s="13">
        <f t="shared" si="91"/>
        <v>0</v>
      </c>
      <c r="AC248" s="24"/>
      <c r="AD248" s="22">
        <f t="shared" si="79"/>
        <v>0</v>
      </c>
      <c r="AE248" s="24"/>
      <c r="AF248" s="22">
        <f t="shared" si="80"/>
        <v>0</v>
      </c>
      <c r="AG248" s="16"/>
      <c r="AH248" s="13">
        <f t="shared" si="81"/>
        <v>0</v>
      </c>
      <c r="AI248" s="16"/>
      <c r="AJ248" s="13">
        <f t="shared" si="82"/>
        <v>0</v>
      </c>
      <c r="AK248" s="24"/>
      <c r="AL248" s="22">
        <f t="shared" si="83"/>
        <v>0</v>
      </c>
      <c r="AM248" s="24"/>
      <c r="AN248" s="13">
        <f t="shared" si="84"/>
        <v>0</v>
      </c>
      <c r="AO248" s="24"/>
      <c r="AP248" s="22">
        <f t="shared" si="85"/>
        <v>0</v>
      </c>
      <c r="AQ248" s="24"/>
      <c r="AR248" s="22">
        <f t="shared" si="86"/>
        <v>0</v>
      </c>
      <c r="AS248" s="24"/>
      <c r="AT248" s="22">
        <f t="shared" si="87"/>
        <v>0</v>
      </c>
      <c r="AU248" s="24"/>
      <c r="AV248" s="22">
        <f t="shared" si="88"/>
        <v>0</v>
      </c>
      <c r="AW248" s="187">
        <f t="shared" si="89"/>
        <v>6</v>
      </c>
    </row>
    <row r="249" spans="2:49" ht="15" thickBot="1">
      <c r="B249" s="135" t="s">
        <v>132</v>
      </c>
      <c r="C249" s="136"/>
      <c r="D249" s="23"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13">
        <f t="shared" si="92"/>
        <v>0</v>
      </c>
      <c r="Y249" s="16"/>
      <c r="Z249" s="13">
        <f t="shared" si="78"/>
        <v>0</v>
      </c>
      <c r="AA249" s="16"/>
      <c r="AB249" s="13">
        <f t="shared" si="91"/>
        <v>0</v>
      </c>
      <c r="AC249" s="24"/>
      <c r="AD249" s="22">
        <f t="shared" si="79"/>
        <v>0</v>
      </c>
      <c r="AE249" s="24"/>
      <c r="AF249" s="22">
        <f t="shared" si="80"/>
        <v>0</v>
      </c>
      <c r="AG249" s="16"/>
      <c r="AH249" s="13">
        <f t="shared" si="81"/>
        <v>0</v>
      </c>
      <c r="AI249" s="16"/>
      <c r="AJ249" s="13">
        <f t="shared" si="82"/>
        <v>0</v>
      </c>
      <c r="AK249" s="24"/>
      <c r="AL249" s="22">
        <f t="shared" si="83"/>
        <v>0</v>
      </c>
      <c r="AM249" s="24"/>
      <c r="AN249" s="13">
        <f t="shared" si="84"/>
        <v>0</v>
      </c>
      <c r="AO249" s="24"/>
      <c r="AP249" s="22">
        <f t="shared" si="85"/>
        <v>0</v>
      </c>
      <c r="AQ249" s="24"/>
      <c r="AR249" s="22">
        <f t="shared" si="86"/>
        <v>0</v>
      </c>
      <c r="AS249" s="24"/>
      <c r="AT249" s="22">
        <f t="shared" si="87"/>
        <v>0</v>
      </c>
      <c r="AU249" s="24"/>
      <c r="AV249" s="22">
        <f t="shared" si="88"/>
        <v>0</v>
      </c>
      <c r="AW249" s="187">
        <f t="shared" si="89"/>
        <v>0</v>
      </c>
    </row>
    <row r="250" spans="2:49">
      <c r="B250" s="73" t="s">
        <v>383</v>
      </c>
      <c r="C250" s="43">
        <v>6</v>
      </c>
      <c r="D250" s="23"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13">
        <f t="shared" si="92"/>
        <v>0</v>
      </c>
      <c r="Y250" s="16"/>
      <c r="Z250" s="13">
        <f t="shared" si="78"/>
        <v>0</v>
      </c>
      <c r="AA250" s="16"/>
      <c r="AB250" s="13">
        <f t="shared" si="91"/>
        <v>0</v>
      </c>
      <c r="AC250" s="24"/>
      <c r="AD250" s="22">
        <f t="shared" si="79"/>
        <v>0</v>
      </c>
      <c r="AE250" s="24"/>
      <c r="AF250" s="22">
        <f t="shared" si="80"/>
        <v>0</v>
      </c>
      <c r="AG250" s="16"/>
      <c r="AH250" s="13">
        <f t="shared" si="81"/>
        <v>0</v>
      </c>
      <c r="AI250" s="16"/>
      <c r="AJ250" s="13">
        <f t="shared" si="82"/>
        <v>0</v>
      </c>
      <c r="AK250" s="24"/>
      <c r="AL250" s="22">
        <f t="shared" si="83"/>
        <v>0</v>
      </c>
      <c r="AM250" s="24"/>
      <c r="AN250" s="13">
        <f t="shared" si="84"/>
        <v>0</v>
      </c>
      <c r="AO250" s="24"/>
      <c r="AP250" s="22">
        <f t="shared" si="85"/>
        <v>0</v>
      </c>
      <c r="AQ250" s="24"/>
      <c r="AR250" s="22">
        <f t="shared" si="86"/>
        <v>0</v>
      </c>
      <c r="AS250" s="24"/>
      <c r="AT250" s="22">
        <f t="shared" si="87"/>
        <v>0</v>
      </c>
      <c r="AU250" s="24"/>
      <c r="AV250" s="22">
        <f t="shared" si="88"/>
        <v>0</v>
      </c>
      <c r="AW250" s="187">
        <f t="shared" si="89"/>
        <v>0</v>
      </c>
    </row>
    <row r="251" spans="2:49">
      <c r="B251" s="106" t="s">
        <v>286</v>
      </c>
      <c r="C251" s="163">
        <v>3</v>
      </c>
      <c r="D251" s="23">
        <f>origine!E249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13">
        <f t="shared" si="92"/>
        <v>0</v>
      </c>
      <c r="Y251" s="16"/>
      <c r="Z251" s="13">
        <f t="shared" si="78"/>
        <v>0</v>
      </c>
      <c r="AA251" s="16"/>
      <c r="AB251" s="13">
        <f t="shared" si="91"/>
        <v>0</v>
      </c>
      <c r="AC251" s="24"/>
      <c r="AD251" s="22">
        <f t="shared" si="79"/>
        <v>0</v>
      </c>
      <c r="AE251" s="24"/>
      <c r="AF251" s="22">
        <f t="shared" si="80"/>
        <v>0</v>
      </c>
      <c r="AG251" s="16"/>
      <c r="AH251" s="13">
        <f t="shared" si="81"/>
        <v>0</v>
      </c>
      <c r="AI251" s="16"/>
      <c r="AJ251" s="13">
        <f t="shared" si="82"/>
        <v>0</v>
      </c>
      <c r="AK251" s="24"/>
      <c r="AL251" s="22">
        <f t="shared" si="83"/>
        <v>0</v>
      </c>
      <c r="AM251" s="24"/>
      <c r="AN251" s="13">
        <f t="shared" si="84"/>
        <v>0</v>
      </c>
      <c r="AO251" s="24"/>
      <c r="AP251" s="22">
        <f t="shared" si="85"/>
        <v>0</v>
      </c>
      <c r="AQ251" s="24"/>
      <c r="AR251" s="22">
        <f t="shared" si="86"/>
        <v>0</v>
      </c>
      <c r="AS251" s="24"/>
      <c r="AT251" s="22">
        <f t="shared" si="87"/>
        <v>0</v>
      </c>
      <c r="AU251" s="24"/>
      <c r="AV251" s="22">
        <f t="shared" si="88"/>
        <v>0</v>
      </c>
      <c r="AW251" s="187">
        <f t="shared" si="89"/>
        <v>0</v>
      </c>
    </row>
    <row r="252" spans="2:49">
      <c r="B252" s="42" t="s">
        <v>287</v>
      </c>
      <c r="C252" s="43">
        <v>3.25</v>
      </c>
      <c r="D252" s="23">
        <f>origine!E250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13">
        <f t="shared" si="92"/>
        <v>0</v>
      </c>
      <c r="Y252" s="16"/>
      <c r="Z252" s="13">
        <f t="shared" si="78"/>
        <v>0</v>
      </c>
      <c r="AA252" s="16"/>
      <c r="AB252" s="13">
        <f t="shared" si="91"/>
        <v>0</v>
      </c>
      <c r="AC252" s="24"/>
      <c r="AD252" s="22">
        <f t="shared" si="79"/>
        <v>0</v>
      </c>
      <c r="AE252" s="24"/>
      <c r="AF252" s="22">
        <f t="shared" si="80"/>
        <v>0</v>
      </c>
      <c r="AG252" s="16"/>
      <c r="AH252" s="13">
        <f t="shared" si="81"/>
        <v>0</v>
      </c>
      <c r="AI252" s="16"/>
      <c r="AJ252" s="13">
        <f t="shared" si="82"/>
        <v>0</v>
      </c>
      <c r="AK252" s="24"/>
      <c r="AL252" s="22">
        <f t="shared" si="83"/>
        <v>0</v>
      </c>
      <c r="AM252" s="24"/>
      <c r="AN252" s="13">
        <f t="shared" si="84"/>
        <v>0</v>
      </c>
      <c r="AO252" s="24"/>
      <c r="AP252" s="22">
        <f t="shared" si="85"/>
        <v>0</v>
      </c>
      <c r="AQ252" s="24"/>
      <c r="AR252" s="22">
        <f t="shared" si="86"/>
        <v>0</v>
      </c>
      <c r="AS252" s="24"/>
      <c r="AT252" s="22">
        <f t="shared" si="87"/>
        <v>0</v>
      </c>
      <c r="AU252" s="24"/>
      <c r="AV252" s="22">
        <f t="shared" si="88"/>
        <v>0</v>
      </c>
      <c r="AW252" s="187">
        <f t="shared" si="89"/>
        <v>0</v>
      </c>
    </row>
    <row r="253" spans="2:49" ht="15" thickBot="1">
      <c r="B253" s="42" t="s">
        <v>95</v>
      </c>
      <c r="C253" s="163">
        <v>3.8</v>
      </c>
      <c r="D253" s="23">
        <f>origine!E251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13">
        <f t="shared" si="92"/>
        <v>0</v>
      </c>
      <c r="Y253" s="16"/>
      <c r="Z253" s="13">
        <f t="shared" si="78"/>
        <v>0</v>
      </c>
      <c r="AA253" s="16"/>
      <c r="AB253" s="13">
        <f t="shared" si="91"/>
        <v>0</v>
      </c>
      <c r="AC253" s="24"/>
      <c r="AD253" s="22">
        <f t="shared" si="79"/>
        <v>0</v>
      </c>
      <c r="AE253" s="24"/>
      <c r="AF253" s="22">
        <f t="shared" si="80"/>
        <v>0</v>
      </c>
      <c r="AG253" s="16"/>
      <c r="AH253" s="13">
        <f t="shared" si="81"/>
        <v>0</v>
      </c>
      <c r="AI253" s="16"/>
      <c r="AJ253" s="13">
        <f t="shared" si="82"/>
        <v>0</v>
      </c>
      <c r="AK253" s="24"/>
      <c r="AL253" s="22">
        <f t="shared" si="83"/>
        <v>0</v>
      </c>
      <c r="AM253" s="24"/>
      <c r="AN253" s="13">
        <f t="shared" si="84"/>
        <v>0</v>
      </c>
      <c r="AO253" s="24"/>
      <c r="AP253" s="22">
        <f t="shared" si="85"/>
        <v>0</v>
      </c>
      <c r="AQ253" s="24"/>
      <c r="AR253" s="22">
        <f t="shared" si="86"/>
        <v>0</v>
      </c>
      <c r="AS253" s="24"/>
      <c r="AT253" s="22">
        <f t="shared" si="87"/>
        <v>0</v>
      </c>
      <c r="AU253" s="24"/>
      <c r="AV253" s="22">
        <f t="shared" si="88"/>
        <v>0</v>
      </c>
      <c r="AW253" s="187">
        <f t="shared" si="89"/>
        <v>0</v>
      </c>
    </row>
    <row r="254" spans="2:49" s="21" customFormat="1" ht="15" thickBot="1">
      <c r="B254" s="42" t="s">
        <v>192</v>
      </c>
      <c r="C254" s="43"/>
      <c r="D254" s="23">
        <f>origine!E252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13">
        <f t="shared" si="92"/>
        <v>0</v>
      </c>
      <c r="Y254" s="16"/>
      <c r="Z254" s="13">
        <f t="shared" si="78"/>
        <v>0</v>
      </c>
      <c r="AA254" s="16"/>
      <c r="AB254" s="13">
        <f t="shared" si="91"/>
        <v>0</v>
      </c>
      <c r="AC254" s="24"/>
      <c r="AD254" s="22">
        <f t="shared" si="79"/>
        <v>0</v>
      </c>
      <c r="AE254" s="24"/>
      <c r="AF254" s="22">
        <f t="shared" si="80"/>
        <v>0</v>
      </c>
      <c r="AG254" s="16"/>
      <c r="AH254" s="13">
        <f t="shared" si="81"/>
        <v>0</v>
      </c>
      <c r="AI254" s="16"/>
      <c r="AJ254" s="13">
        <f t="shared" si="82"/>
        <v>0</v>
      </c>
      <c r="AK254" s="24"/>
      <c r="AL254" s="22">
        <f t="shared" si="83"/>
        <v>0</v>
      </c>
      <c r="AM254" s="24"/>
      <c r="AN254" s="13">
        <f t="shared" si="84"/>
        <v>0</v>
      </c>
      <c r="AO254" s="24"/>
      <c r="AP254" s="22">
        <f t="shared" si="85"/>
        <v>0</v>
      </c>
      <c r="AQ254" s="24"/>
      <c r="AR254" s="22">
        <f t="shared" si="86"/>
        <v>0</v>
      </c>
      <c r="AS254" s="24"/>
      <c r="AT254" s="22">
        <f t="shared" si="87"/>
        <v>0</v>
      </c>
      <c r="AU254" s="24"/>
      <c r="AV254" s="22">
        <f t="shared" si="88"/>
        <v>0</v>
      </c>
      <c r="AW254" s="187">
        <f t="shared" si="89"/>
        <v>0</v>
      </c>
    </row>
    <row r="255" spans="2:49">
      <c r="B255" s="99" t="s">
        <v>288</v>
      </c>
      <c r="C255" s="163">
        <v>3.5</v>
      </c>
      <c r="D255" s="23">
        <f>origine!E253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>
        <v>1</v>
      </c>
      <c r="R255" s="13">
        <f t="shared" si="75"/>
        <v>3.5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13">
        <f t="shared" si="92"/>
        <v>0</v>
      </c>
      <c r="Y255" s="16"/>
      <c r="Z255" s="13">
        <f t="shared" si="78"/>
        <v>0</v>
      </c>
      <c r="AA255" s="16"/>
      <c r="AB255" s="13">
        <f t="shared" si="91"/>
        <v>0</v>
      </c>
      <c r="AC255" s="24"/>
      <c r="AD255" s="22">
        <f t="shared" si="79"/>
        <v>0</v>
      </c>
      <c r="AE255" s="24"/>
      <c r="AF255" s="22">
        <f t="shared" si="80"/>
        <v>0</v>
      </c>
      <c r="AG255" s="16"/>
      <c r="AH255" s="13">
        <f t="shared" si="81"/>
        <v>0</v>
      </c>
      <c r="AI255" s="16"/>
      <c r="AJ255" s="13">
        <f t="shared" si="82"/>
        <v>0</v>
      </c>
      <c r="AK255" s="24"/>
      <c r="AL255" s="22">
        <f t="shared" si="83"/>
        <v>0</v>
      </c>
      <c r="AM255" s="24"/>
      <c r="AN255" s="13">
        <f t="shared" si="84"/>
        <v>0</v>
      </c>
      <c r="AO255" s="24"/>
      <c r="AP255" s="22">
        <f t="shared" si="85"/>
        <v>0</v>
      </c>
      <c r="AQ255" s="24"/>
      <c r="AR255" s="22">
        <f t="shared" si="86"/>
        <v>0</v>
      </c>
      <c r="AS255" s="24"/>
      <c r="AT255" s="22">
        <f t="shared" si="87"/>
        <v>0</v>
      </c>
      <c r="AU255" s="24"/>
      <c r="AV255" s="22">
        <f t="shared" si="88"/>
        <v>0</v>
      </c>
      <c r="AW255" s="187">
        <f t="shared" si="89"/>
        <v>1</v>
      </c>
    </row>
    <row r="256" spans="2:49">
      <c r="B256" s="73" t="s">
        <v>289</v>
      </c>
      <c r="C256" s="43">
        <v>4.25</v>
      </c>
      <c r="D256" s="23">
        <f>origine!E254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13">
        <f t="shared" si="92"/>
        <v>0</v>
      </c>
      <c r="Y256" s="16"/>
      <c r="Z256" s="13">
        <f t="shared" si="78"/>
        <v>0</v>
      </c>
      <c r="AA256" s="16"/>
      <c r="AB256" s="13">
        <f t="shared" si="91"/>
        <v>0</v>
      </c>
      <c r="AC256" s="24"/>
      <c r="AD256" s="22">
        <f t="shared" si="79"/>
        <v>0</v>
      </c>
      <c r="AE256" s="24"/>
      <c r="AF256" s="22">
        <f t="shared" si="80"/>
        <v>0</v>
      </c>
      <c r="AG256" s="16"/>
      <c r="AH256" s="13">
        <f t="shared" si="81"/>
        <v>0</v>
      </c>
      <c r="AI256" s="16"/>
      <c r="AJ256" s="13">
        <f t="shared" si="82"/>
        <v>0</v>
      </c>
      <c r="AK256" s="24"/>
      <c r="AL256" s="22">
        <f t="shared" si="83"/>
        <v>0</v>
      </c>
      <c r="AM256" s="24"/>
      <c r="AN256" s="13">
        <f t="shared" si="84"/>
        <v>0</v>
      </c>
      <c r="AO256" s="24"/>
      <c r="AP256" s="22">
        <f t="shared" si="85"/>
        <v>0</v>
      </c>
      <c r="AQ256" s="24"/>
      <c r="AR256" s="22">
        <f t="shared" si="86"/>
        <v>0</v>
      </c>
      <c r="AS256" s="24"/>
      <c r="AT256" s="22">
        <f t="shared" si="87"/>
        <v>0</v>
      </c>
      <c r="AU256" s="24"/>
      <c r="AV256" s="22">
        <f t="shared" si="88"/>
        <v>0</v>
      </c>
      <c r="AW256" s="187">
        <f t="shared" si="89"/>
        <v>0</v>
      </c>
    </row>
    <row r="257" spans="2:49">
      <c r="B257" s="106" t="s">
        <v>290</v>
      </c>
      <c r="C257" s="163">
        <v>3.85</v>
      </c>
      <c r="D257" s="23">
        <f>origine!E255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13">
        <f t="shared" si="92"/>
        <v>0</v>
      </c>
      <c r="Y257" s="16"/>
      <c r="Z257" s="13">
        <f t="shared" si="78"/>
        <v>0</v>
      </c>
      <c r="AA257" s="16"/>
      <c r="AB257" s="13">
        <f t="shared" si="91"/>
        <v>0</v>
      </c>
      <c r="AC257" s="24"/>
      <c r="AD257" s="22">
        <f t="shared" si="79"/>
        <v>0</v>
      </c>
      <c r="AE257" s="24"/>
      <c r="AF257" s="22">
        <f t="shared" si="80"/>
        <v>0</v>
      </c>
      <c r="AG257" s="16"/>
      <c r="AH257" s="13">
        <f t="shared" si="81"/>
        <v>0</v>
      </c>
      <c r="AI257" s="16"/>
      <c r="AJ257" s="13">
        <f t="shared" si="82"/>
        <v>0</v>
      </c>
      <c r="AK257" s="24"/>
      <c r="AL257" s="22">
        <f t="shared" si="83"/>
        <v>0</v>
      </c>
      <c r="AM257" s="24"/>
      <c r="AN257" s="13">
        <f t="shared" si="84"/>
        <v>0</v>
      </c>
      <c r="AO257" s="24"/>
      <c r="AP257" s="22">
        <f t="shared" si="85"/>
        <v>0</v>
      </c>
      <c r="AQ257" s="24"/>
      <c r="AR257" s="22">
        <f t="shared" si="86"/>
        <v>0</v>
      </c>
      <c r="AS257" s="24"/>
      <c r="AT257" s="22">
        <f t="shared" si="87"/>
        <v>0</v>
      </c>
      <c r="AU257" s="24"/>
      <c r="AV257" s="22">
        <f t="shared" si="88"/>
        <v>0</v>
      </c>
      <c r="AW257" s="187">
        <f t="shared" si="89"/>
        <v>0</v>
      </c>
    </row>
    <row r="258" spans="2:49">
      <c r="B258" s="42" t="s">
        <v>406</v>
      </c>
      <c r="C258" s="43">
        <v>2.4</v>
      </c>
      <c r="D258" s="23">
        <f>origine!E256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13">
        <f t="shared" si="92"/>
        <v>0</v>
      </c>
      <c r="Y258" s="16"/>
      <c r="Z258" s="13">
        <f t="shared" si="78"/>
        <v>0</v>
      </c>
      <c r="AA258" s="16"/>
      <c r="AB258" s="13">
        <f t="shared" si="91"/>
        <v>0</v>
      </c>
      <c r="AC258" s="24"/>
      <c r="AD258" s="22">
        <f t="shared" si="79"/>
        <v>0</v>
      </c>
      <c r="AE258" s="24"/>
      <c r="AF258" s="22">
        <f t="shared" si="80"/>
        <v>0</v>
      </c>
      <c r="AG258" s="16"/>
      <c r="AH258" s="13">
        <f t="shared" si="81"/>
        <v>0</v>
      </c>
      <c r="AI258" s="16"/>
      <c r="AJ258" s="13">
        <f t="shared" si="82"/>
        <v>0</v>
      </c>
      <c r="AK258" s="24"/>
      <c r="AL258" s="22">
        <f t="shared" si="83"/>
        <v>0</v>
      </c>
      <c r="AM258" s="24"/>
      <c r="AN258" s="13">
        <f t="shared" si="84"/>
        <v>0</v>
      </c>
      <c r="AO258" s="24"/>
      <c r="AP258" s="22">
        <f t="shared" si="85"/>
        <v>0</v>
      </c>
      <c r="AQ258" s="24"/>
      <c r="AR258" s="22">
        <f t="shared" si="86"/>
        <v>0</v>
      </c>
      <c r="AS258" s="24"/>
      <c r="AT258" s="22">
        <f t="shared" si="87"/>
        <v>0</v>
      </c>
      <c r="AU258" s="24"/>
      <c r="AV258" s="22">
        <f t="shared" si="88"/>
        <v>0</v>
      </c>
      <c r="AW258" s="187">
        <f t="shared" si="89"/>
        <v>0</v>
      </c>
    </row>
    <row r="259" spans="2:49">
      <c r="B259" s="42" t="s">
        <v>56</v>
      </c>
      <c r="C259" s="163">
        <v>1.35</v>
      </c>
      <c r="D259" s="23">
        <f>origine!E257</f>
        <v>0</v>
      </c>
      <c r="E259" s="24"/>
      <c r="F259" s="22">
        <f t="shared" si="70"/>
        <v>0</v>
      </c>
      <c r="G259" s="24"/>
      <c r="H259" s="22">
        <f t="shared" si="71"/>
        <v>0</v>
      </c>
      <c r="I259" s="24"/>
      <c r="J259" s="22">
        <f t="shared" si="90"/>
        <v>0</v>
      </c>
      <c r="K259" s="24"/>
      <c r="L259" s="22">
        <f t="shared" si="72"/>
        <v>0</v>
      </c>
      <c r="M259" s="24"/>
      <c r="N259" s="22">
        <f t="shared" si="73"/>
        <v>0</v>
      </c>
      <c r="O259" s="24"/>
      <c r="P259" s="22">
        <f t="shared" si="74"/>
        <v>0</v>
      </c>
      <c r="Q259" s="16"/>
      <c r="R259" s="13">
        <f t="shared" si="75"/>
        <v>0</v>
      </c>
      <c r="S259" s="16"/>
      <c r="T259" s="13">
        <f t="shared" si="76"/>
        <v>0</v>
      </c>
      <c r="U259" s="16"/>
      <c r="V259" s="13">
        <f t="shared" si="77"/>
        <v>0</v>
      </c>
      <c r="W259" s="16"/>
      <c r="X259" s="13">
        <f t="shared" si="92"/>
        <v>0</v>
      </c>
      <c r="Y259" s="16"/>
      <c r="Z259" s="13">
        <f t="shared" si="78"/>
        <v>0</v>
      </c>
      <c r="AA259" s="16"/>
      <c r="AB259" s="13">
        <f t="shared" si="91"/>
        <v>0</v>
      </c>
      <c r="AC259" s="24"/>
      <c r="AD259" s="22">
        <f t="shared" si="79"/>
        <v>0</v>
      </c>
      <c r="AE259" s="24"/>
      <c r="AF259" s="22">
        <f t="shared" si="80"/>
        <v>0</v>
      </c>
      <c r="AG259" s="16"/>
      <c r="AH259" s="13">
        <f t="shared" si="81"/>
        <v>0</v>
      </c>
      <c r="AI259" s="16"/>
      <c r="AJ259" s="13">
        <f t="shared" si="82"/>
        <v>0</v>
      </c>
      <c r="AK259" s="24"/>
      <c r="AL259" s="22">
        <f t="shared" si="83"/>
        <v>0</v>
      </c>
      <c r="AM259" s="24"/>
      <c r="AN259" s="13">
        <f t="shared" si="84"/>
        <v>0</v>
      </c>
      <c r="AO259" s="24"/>
      <c r="AP259" s="22">
        <f t="shared" si="85"/>
        <v>0</v>
      </c>
      <c r="AQ259" s="24"/>
      <c r="AR259" s="22">
        <f t="shared" si="86"/>
        <v>0</v>
      </c>
      <c r="AS259" s="24"/>
      <c r="AT259" s="22">
        <f t="shared" si="87"/>
        <v>0</v>
      </c>
      <c r="AU259" s="24"/>
      <c r="AV259" s="22">
        <f t="shared" si="88"/>
        <v>0</v>
      </c>
      <c r="AW259" s="187">
        <f t="shared" si="89"/>
        <v>0</v>
      </c>
    </row>
    <row r="260" spans="2:49">
      <c r="B260" s="47" t="s">
        <v>227</v>
      </c>
      <c r="C260" s="43">
        <v>3.2</v>
      </c>
      <c r="D260" s="23">
        <f>origine!E258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13">
        <f t="shared" si="92"/>
        <v>0</v>
      </c>
      <c r="Y260" s="16"/>
      <c r="Z260" s="13">
        <f t="shared" si="78"/>
        <v>0</v>
      </c>
      <c r="AA260" s="16"/>
      <c r="AB260" s="13">
        <f t="shared" si="91"/>
        <v>0</v>
      </c>
      <c r="AC260" s="24"/>
      <c r="AD260" s="22">
        <f t="shared" si="79"/>
        <v>0</v>
      </c>
      <c r="AE260" s="24"/>
      <c r="AF260" s="22">
        <f t="shared" si="80"/>
        <v>0</v>
      </c>
      <c r="AG260" s="16"/>
      <c r="AH260" s="13">
        <f t="shared" si="81"/>
        <v>0</v>
      </c>
      <c r="AI260" s="16"/>
      <c r="AJ260" s="13">
        <f t="shared" si="82"/>
        <v>0</v>
      </c>
      <c r="AK260" s="24"/>
      <c r="AL260" s="22">
        <f t="shared" si="83"/>
        <v>0</v>
      </c>
      <c r="AM260" s="24"/>
      <c r="AN260" s="13">
        <f t="shared" si="84"/>
        <v>0</v>
      </c>
      <c r="AO260" s="24"/>
      <c r="AP260" s="22">
        <f t="shared" si="85"/>
        <v>0</v>
      </c>
      <c r="AQ260" s="24"/>
      <c r="AR260" s="22">
        <f t="shared" si="86"/>
        <v>0</v>
      </c>
      <c r="AS260" s="24"/>
      <c r="AT260" s="22">
        <f t="shared" si="87"/>
        <v>0</v>
      </c>
      <c r="AU260" s="24"/>
      <c r="AV260" s="22">
        <f t="shared" si="88"/>
        <v>0</v>
      </c>
      <c r="AW260" s="187">
        <f t="shared" si="89"/>
        <v>0</v>
      </c>
    </row>
    <row r="261" spans="2:49">
      <c r="B261" s="47" t="s">
        <v>333</v>
      </c>
      <c r="C261" s="43">
        <v>5.75</v>
      </c>
      <c r="D261" s="23">
        <f>origine!E259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13">
        <f t="shared" si="92"/>
        <v>0</v>
      </c>
      <c r="Y261" s="16"/>
      <c r="Z261" s="13">
        <f t="shared" si="78"/>
        <v>0</v>
      </c>
      <c r="AA261" s="16"/>
      <c r="AB261" s="13">
        <f t="shared" si="91"/>
        <v>0</v>
      </c>
      <c r="AC261" s="24"/>
      <c r="AD261" s="22">
        <f t="shared" si="79"/>
        <v>0</v>
      </c>
      <c r="AE261" s="24"/>
      <c r="AF261" s="22">
        <f t="shared" si="80"/>
        <v>0</v>
      </c>
      <c r="AG261" s="16"/>
      <c r="AH261" s="13">
        <f t="shared" si="81"/>
        <v>0</v>
      </c>
      <c r="AI261" s="16"/>
      <c r="AJ261" s="13">
        <f t="shared" si="82"/>
        <v>0</v>
      </c>
      <c r="AK261" s="24"/>
      <c r="AL261" s="22">
        <f t="shared" si="83"/>
        <v>0</v>
      </c>
      <c r="AM261" s="24"/>
      <c r="AN261" s="13">
        <f t="shared" si="84"/>
        <v>0</v>
      </c>
      <c r="AO261" s="24"/>
      <c r="AP261" s="22">
        <f t="shared" si="85"/>
        <v>0</v>
      </c>
      <c r="AQ261" s="24"/>
      <c r="AR261" s="22">
        <f t="shared" si="86"/>
        <v>0</v>
      </c>
      <c r="AS261" s="24"/>
      <c r="AT261" s="22">
        <f t="shared" si="87"/>
        <v>0</v>
      </c>
      <c r="AU261" s="24"/>
      <c r="AV261" s="22">
        <f t="shared" si="88"/>
        <v>0</v>
      </c>
      <c r="AW261" s="187">
        <f t="shared" si="89"/>
        <v>0</v>
      </c>
    </row>
    <row r="262" spans="2:49">
      <c r="B262" s="47" t="s">
        <v>451</v>
      </c>
      <c r="C262" s="43">
        <v>4.7</v>
      </c>
      <c r="D262" s="23">
        <f>origine!E260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13">
        <f t="shared" si="92"/>
        <v>0</v>
      </c>
      <c r="Y262" s="16"/>
      <c r="Z262" s="13">
        <f t="shared" si="78"/>
        <v>0</v>
      </c>
      <c r="AA262" s="16"/>
      <c r="AB262" s="13">
        <f t="shared" si="91"/>
        <v>0</v>
      </c>
      <c r="AC262" s="24"/>
      <c r="AD262" s="22">
        <f t="shared" si="79"/>
        <v>0</v>
      </c>
      <c r="AE262" s="24"/>
      <c r="AF262" s="22">
        <f t="shared" si="80"/>
        <v>0</v>
      </c>
      <c r="AG262" s="16"/>
      <c r="AH262" s="13">
        <f t="shared" si="81"/>
        <v>0</v>
      </c>
      <c r="AI262" s="16"/>
      <c r="AJ262" s="13">
        <f t="shared" si="82"/>
        <v>0</v>
      </c>
      <c r="AK262" s="24"/>
      <c r="AL262" s="22">
        <f t="shared" si="83"/>
        <v>0</v>
      </c>
      <c r="AM262" s="24"/>
      <c r="AN262" s="13">
        <f t="shared" si="84"/>
        <v>0</v>
      </c>
      <c r="AO262" s="24"/>
      <c r="AP262" s="22">
        <f t="shared" si="85"/>
        <v>0</v>
      </c>
      <c r="AQ262" s="24"/>
      <c r="AR262" s="22">
        <f t="shared" si="86"/>
        <v>0</v>
      </c>
      <c r="AS262" s="24"/>
      <c r="AT262" s="22">
        <f t="shared" si="87"/>
        <v>0</v>
      </c>
      <c r="AU262" s="24"/>
      <c r="AV262" s="22">
        <f t="shared" si="88"/>
        <v>0</v>
      </c>
      <c r="AW262" s="187">
        <f t="shared" si="89"/>
        <v>0</v>
      </c>
    </row>
    <row r="263" spans="2:49">
      <c r="B263" s="138" t="s">
        <v>452</v>
      </c>
      <c r="C263" s="138"/>
      <c r="D263" s="23">
        <f>origine!E261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13">
        <f t="shared" si="92"/>
        <v>0</v>
      </c>
      <c r="Y263" s="16"/>
      <c r="Z263" s="13">
        <f t="shared" si="78"/>
        <v>0</v>
      </c>
      <c r="AA263" s="16"/>
      <c r="AB263" s="13">
        <f t="shared" si="91"/>
        <v>0</v>
      </c>
      <c r="AC263" s="24"/>
      <c r="AD263" s="22">
        <f t="shared" si="79"/>
        <v>0</v>
      </c>
      <c r="AE263" s="24"/>
      <c r="AF263" s="22">
        <f t="shared" si="80"/>
        <v>0</v>
      </c>
      <c r="AG263" s="16"/>
      <c r="AH263" s="13">
        <f t="shared" si="81"/>
        <v>0</v>
      </c>
      <c r="AI263" s="16"/>
      <c r="AJ263" s="13">
        <f t="shared" si="82"/>
        <v>0</v>
      </c>
      <c r="AK263" s="24"/>
      <c r="AL263" s="22">
        <f t="shared" si="83"/>
        <v>0</v>
      </c>
      <c r="AM263" s="24"/>
      <c r="AN263" s="13">
        <f t="shared" si="84"/>
        <v>0</v>
      </c>
      <c r="AO263" s="24"/>
      <c r="AP263" s="22">
        <f t="shared" si="85"/>
        <v>0</v>
      </c>
      <c r="AQ263" s="24"/>
      <c r="AR263" s="22">
        <f t="shared" si="86"/>
        <v>0</v>
      </c>
      <c r="AS263" s="24"/>
      <c r="AT263" s="22">
        <f t="shared" si="87"/>
        <v>0</v>
      </c>
      <c r="AU263" s="24"/>
      <c r="AV263" s="22">
        <f t="shared" si="88"/>
        <v>0</v>
      </c>
      <c r="AW263" s="187">
        <f t="shared" si="89"/>
        <v>0</v>
      </c>
    </row>
    <row r="264" spans="2:49">
      <c r="B264" s="47" t="s">
        <v>469</v>
      </c>
      <c r="C264" s="43">
        <v>7.5</v>
      </c>
      <c r="D264" s="23">
        <f>origine!E268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13">
        <f t="shared" si="92"/>
        <v>0</v>
      </c>
      <c r="Y264" s="16"/>
      <c r="Z264" s="13">
        <f t="shared" si="78"/>
        <v>0</v>
      </c>
      <c r="AA264" s="16"/>
      <c r="AB264" s="13">
        <f t="shared" si="91"/>
        <v>0</v>
      </c>
      <c r="AC264" s="24"/>
      <c r="AD264" s="22">
        <f t="shared" si="79"/>
        <v>0</v>
      </c>
      <c r="AE264" s="24"/>
      <c r="AF264" s="22">
        <f t="shared" si="80"/>
        <v>0</v>
      </c>
      <c r="AG264" s="16"/>
      <c r="AH264" s="13">
        <f t="shared" si="81"/>
        <v>0</v>
      </c>
      <c r="AI264" s="16"/>
      <c r="AJ264" s="13">
        <f t="shared" si="82"/>
        <v>0</v>
      </c>
      <c r="AK264" s="24"/>
      <c r="AL264" s="22">
        <f t="shared" si="83"/>
        <v>0</v>
      </c>
      <c r="AM264" s="24"/>
      <c r="AN264" s="13">
        <f t="shared" si="84"/>
        <v>0</v>
      </c>
      <c r="AO264" s="24"/>
      <c r="AP264" s="22">
        <f t="shared" si="85"/>
        <v>0</v>
      </c>
      <c r="AQ264" s="24"/>
      <c r="AR264" s="22">
        <f t="shared" si="86"/>
        <v>0</v>
      </c>
      <c r="AS264" s="24"/>
      <c r="AT264" s="22">
        <f t="shared" si="87"/>
        <v>0</v>
      </c>
      <c r="AU264" s="24"/>
      <c r="AV264" s="22">
        <f t="shared" si="88"/>
        <v>0</v>
      </c>
      <c r="AW264" s="187">
        <f t="shared" si="89"/>
        <v>0</v>
      </c>
    </row>
    <row r="265" spans="2:49">
      <c r="B265" s="47" t="s">
        <v>478</v>
      </c>
      <c r="C265" s="43">
        <v>17.649999999999999</v>
      </c>
      <c r="D265" s="23">
        <f>origine!E269</f>
        <v>0</v>
      </c>
      <c r="E265" s="24">
        <v>1</v>
      </c>
      <c r="F265" s="22">
        <f t="shared" ref="F265:F328" si="93">$C265*E265</f>
        <v>17.649999999999999</v>
      </c>
      <c r="G265" s="24"/>
      <c r="H265" s="22">
        <f t="shared" ref="H265:H328" si="94">$C265*G265</f>
        <v>0</v>
      </c>
      <c r="I265" s="24">
        <v>1</v>
      </c>
      <c r="J265" s="22">
        <f t="shared" si="90"/>
        <v>17.649999999999999</v>
      </c>
      <c r="K265" s="24">
        <v>1</v>
      </c>
      <c r="L265" s="22">
        <f t="shared" ref="L265:L328" si="95">$C265*K265</f>
        <v>17.649999999999999</v>
      </c>
      <c r="M265" s="24"/>
      <c r="N265" s="22">
        <f t="shared" ref="N265:N328" si="96">$C265*M265</f>
        <v>0</v>
      </c>
      <c r="O265" s="24"/>
      <c r="P265" s="22">
        <f t="shared" ref="P265:P328" si="97">$C265*O265</f>
        <v>0</v>
      </c>
      <c r="Q265" s="16"/>
      <c r="R265" s="13">
        <f t="shared" ref="R265:R328" si="98">$C265*Q265</f>
        <v>0</v>
      </c>
      <c r="S265" s="16"/>
      <c r="T265" s="13">
        <f t="shared" ref="T265:T328" si="99">$C265*S265</f>
        <v>0</v>
      </c>
      <c r="U265" s="16"/>
      <c r="V265" s="13">
        <f t="shared" ref="V265:V328" si="100">$C265*U265</f>
        <v>0</v>
      </c>
      <c r="W265" s="16"/>
      <c r="X265" s="13">
        <f t="shared" si="92"/>
        <v>0</v>
      </c>
      <c r="Y265" s="16"/>
      <c r="Z265" s="13">
        <f t="shared" ref="Z265:Z328" si="101">$C265*Y265</f>
        <v>0</v>
      </c>
      <c r="AA265" s="16"/>
      <c r="AB265" s="13">
        <f t="shared" si="91"/>
        <v>0</v>
      </c>
      <c r="AC265" s="24"/>
      <c r="AD265" s="22">
        <f t="shared" ref="AD265:AD328" si="102">$C265*AC265</f>
        <v>0</v>
      </c>
      <c r="AE265" s="24"/>
      <c r="AF265" s="22">
        <f t="shared" ref="AF265:AF328" si="103">$C265*AE265</f>
        <v>0</v>
      </c>
      <c r="AG265" s="16"/>
      <c r="AH265" s="13">
        <f t="shared" ref="AH265:AH328" si="104">$C265*AG265</f>
        <v>0</v>
      </c>
      <c r="AI265" s="16"/>
      <c r="AJ265" s="13">
        <f t="shared" ref="AJ265:AJ328" si="105">$C265*AI265</f>
        <v>0</v>
      </c>
      <c r="AK265" s="24"/>
      <c r="AL265" s="22">
        <f t="shared" ref="AL265:AL328" si="106">$C265*AK265</f>
        <v>0</v>
      </c>
      <c r="AM265" s="24"/>
      <c r="AN265" s="13">
        <f t="shared" ref="AN265:AN328" si="107">$C265*AM265</f>
        <v>0</v>
      </c>
      <c r="AO265" s="24"/>
      <c r="AP265" s="22">
        <f t="shared" ref="AP265:AP328" si="108">$C265*AO265</f>
        <v>0</v>
      </c>
      <c r="AQ265" s="24"/>
      <c r="AR265" s="22">
        <f t="shared" ref="AR265:AR328" si="109">$C265*AQ265</f>
        <v>0</v>
      </c>
      <c r="AS265" s="24"/>
      <c r="AT265" s="22">
        <f t="shared" ref="AT265:AT328" si="110">$C265*AS265</f>
        <v>0</v>
      </c>
      <c r="AU265" s="24"/>
      <c r="AV265" s="22">
        <f t="shared" ref="AV265:AV328" si="111">$C265*AU265</f>
        <v>0</v>
      </c>
      <c r="AW265" s="187">
        <f t="shared" ref="AW265:AW328" si="112">SUM(AU265,AS265,AQ265,AO265,AM265,AK265,AI265,AG265,AE265,AC265,AA265,Y265,W269,U265,S265,Q265,O265,M265,K265,I265,G265,E265)</f>
        <v>3</v>
      </c>
    </row>
    <row r="266" spans="2:49">
      <c r="B266" s="47" t="s">
        <v>477</v>
      </c>
      <c r="C266" s="43">
        <v>9.25</v>
      </c>
      <c r="D266" s="23">
        <f>origine!E270</f>
        <v>0</v>
      </c>
      <c r="E266" s="24"/>
      <c r="F266" s="22">
        <f t="shared" si="93"/>
        <v>0</v>
      </c>
      <c r="G266" s="24"/>
      <c r="H266" s="22">
        <f t="shared" si="94"/>
        <v>0</v>
      </c>
      <c r="I266" s="24">
        <v>2</v>
      </c>
      <c r="J266" s="22">
        <f t="shared" ref="J266:J329" si="113">$C266*I266</f>
        <v>18.5</v>
      </c>
      <c r="K266" s="24"/>
      <c r="L266" s="22">
        <f t="shared" si="95"/>
        <v>0</v>
      </c>
      <c r="M266" s="24"/>
      <c r="N266" s="22">
        <f t="shared" si="96"/>
        <v>0</v>
      </c>
      <c r="O266" s="24"/>
      <c r="P266" s="22">
        <f t="shared" si="97"/>
        <v>0</v>
      </c>
      <c r="Q266" s="16"/>
      <c r="R266" s="13">
        <f t="shared" si="98"/>
        <v>0</v>
      </c>
      <c r="S266" s="16"/>
      <c r="T266" s="13">
        <f t="shared" si="99"/>
        <v>0</v>
      </c>
      <c r="U266" s="16"/>
      <c r="V266" s="13">
        <f t="shared" si="100"/>
        <v>0</v>
      </c>
      <c r="W266" s="16"/>
      <c r="X266" s="13">
        <f t="shared" si="92"/>
        <v>0</v>
      </c>
      <c r="Y266" s="16"/>
      <c r="Z266" s="13">
        <f t="shared" si="101"/>
        <v>0</v>
      </c>
      <c r="AA266" s="16"/>
      <c r="AB266" s="13">
        <f t="shared" ref="AB266:AB329" si="114">$C266*AA266</f>
        <v>0</v>
      </c>
      <c r="AC266" s="24"/>
      <c r="AD266" s="22">
        <f t="shared" si="102"/>
        <v>0</v>
      </c>
      <c r="AE266" s="24"/>
      <c r="AF266" s="22">
        <f t="shared" si="103"/>
        <v>0</v>
      </c>
      <c r="AG266" s="16"/>
      <c r="AH266" s="13">
        <f t="shared" si="104"/>
        <v>0</v>
      </c>
      <c r="AI266" s="16"/>
      <c r="AJ266" s="13">
        <f t="shared" si="105"/>
        <v>0</v>
      </c>
      <c r="AK266" s="24"/>
      <c r="AL266" s="22">
        <f t="shared" si="106"/>
        <v>0</v>
      </c>
      <c r="AM266" s="24"/>
      <c r="AN266" s="13">
        <f t="shared" si="107"/>
        <v>0</v>
      </c>
      <c r="AO266" s="24"/>
      <c r="AP266" s="22">
        <f t="shared" si="108"/>
        <v>0</v>
      </c>
      <c r="AQ266" s="24"/>
      <c r="AR266" s="22">
        <f t="shared" si="109"/>
        <v>0</v>
      </c>
      <c r="AS266" s="24"/>
      <c r="AT266" s="22">
        <f t="shared" si="110"/>
        <v>0</v>
      </c>
      <c r="AU266" s="24"/>
      <c r="AV266" s="22">
        <f t="shared" si="111"/>
        <v>0</v>
      </c>
      <c r="AW266" s="187">
        <f t="shared" si="112"/>
        <v>2</v>
      </c>
    </row>
    <row r="267" spans="2:49">
      <c r="B267" s="47" t="s">
        <v>479</v>
      </c>
      <c r="C267" s="43">
        <v>8.4</v>
      </c>
      <c r="D267" s="23">
        <f>origine!E271</f>
        <v>0</v>
      </c>
      <c r="E267" s="24"/>
      <c r="F267" s="22">
        <f t="shared" si="93"/>
        <v>0</v>
      </c>
      <c r="G267" s="24"/>
      <c r="H267" s="22">
        <f t="shared" si="94"/>
        <v>0</v>
      </c>
      <c r="I267" s="24">
        <v>1</v>
      </c>
      <c r="J267" s="22">
        <f t="shared" si="113"/>
        <v>8.4</v>
      </c>
      <c r="K267" s="24"/>
      <c r="L267" s="22">
        <f t="shared" si="95"/>
        <v>0</v>
      </c>
      <c r="M267" s="24"/>
      <c r="N267" s="22">
        <f t="shared" si="96"/>
        <v>0</v>
      </c>
      <c r="O267" s="24"/>
      <c r="P267" s="22">
        <f t="shared" si="97"/>
        <v>0</v>
      </c>
      <c r="Q267" s="16"/>
      <c r="R267" s="13">
        <f t="shared" si="98"/>
        <v>0</v>
      </c>
      <c r="S267" s="16"/>
      <c r="T267" s="13">
        <f t="shared" si="99"/>
        <v>0</v>
      </c>
      <c r="U267" s="16"/>
      <c r="V267" s="13">
        <f t="shared" si="100"/>
        <v>0</v>
      </c>
      <c r="W267" s="16"/>
      <c r="X267" s="13">
        <f t="shared" si="92"/>
        <v>0</v>
      </c>
      <c r="Y267" s="16"/>
      <c r="Z267" s="13">
        <f t="shared" si="101"/>
        <v>0</v>
      </c>
      <c r="AA267" s="16"/>
      <c r="AB267" s="13">
        <f t="shared" si="114"/>
        <v>0</v>
      </c>
      <c r="AC267" s="24"/>
      <c r="AD267" s="22">
        <f t="shared" si="102"/>
        <v>0</v>
      </c>
      <c r="AE267" s="24"/>
      <c r="AF267" s="22">
        <f t="shared" si="103"/>
        <v>0</v>
      </c>
      <c r="AG267" s="16"/>
      <c r="AH267" s="13">
        <f t="shared" si="104"/>
        <v>0</v>
      </c>
      <c r="AI267" s="16"/>
      <c r="AJ267" s="13">
        <f t="shared" si="105"/>
        <v>0</v>
      </c>
      <c r="AK267" s="24"/>
      <c r="AL267" s="22">
        <f t="shared" si="106"/>
        <v>0</v>
      </c>
      <c r="AM267" s="24"/>
      <c r="AN267" s="13">
        <f t="shared" si="107"/>
        <v>0</v>
      </c>
      <c r="AO267" s="24"/>
      <c r="AP267" s="22">
        <f t="shared" si="108"/>
        <v>0</v>
      </c>
      <c r="AQ267" s="24"/>
      <c r="AR267" s="22">
        <f t="shared" si="109"/>
        <v>0</v>
      </c>
      <c r="AS267" s="24"/>
      <c r="AT267" s="22">
        <f t="shared" si="110"/>
        <v>0</v>
      </c>
      <c r="AU267" s="24"/>
      <c r="AV267" s="22">
        <f t="shared" si="111"/>
        <v>0</v>
      </c>
      <c r="AW267" s="187">
        <f t="shared" si="112"/>
        <v>1</v>
      </c>
    </row>
    <row r="268" spans="2:49">
      <c r="B268" s="47"/>
      <c r="C268" s="43"/>
      <c r="D268" s="23">
        <f>origine!E272</f>
        <v>0</v>
      </c>
      <c r="E268" s="24"/>
      <c r="F268" s="22">
        <f t="shared" si="93"/>
        <v>0</v>
      </c>
      <c r="G268" s="24"/>
      <c r="H268" s="22">
        <f t="shared" si="94"/>
        <v>0</v>
      </c>
      <c r="I268" s="24"/>
      <c r="J268" s="22">
        <f t="shared" si="113"/>
        <v>0</v>
      </c>
      <c r="K268" s="24"/>
      <c r="L268" s="22">
        <f t="shared" si="95"/>
        <v>0</v>
      </c>
      <c r="M268" s="24"/>
      <c r="N268" s="22">
        <f t="shared" si="96"/>
        <v>0</v>
      </c>
      <c r="O268" s="24"/>
      <c r="P268" s="22">
        <f t="shared" si="97"/>
        <v>0</v>
      </c>
      <c r="Q268" s="16"/>
      <c r="R268" s="13">
        <f t="shared" si="98"/>
        <v>0</v>
      </c>
      <c r="S268" s="16"/>
      <c r="T268" s="13">
        <f t="shared" si="99"/>
        <v>0</v>
      </c>
      <c r="U268" s="16"/>
      <c r="V268" s="13">
        <f t="shared" si="100"/>
        <v>0</v>
      </c>
      <c r="W268" s="16"/>
      <c r="X268" s="13">
        <f t="shared" si="92"/>
        <v>0</v>
      </c>
      <c r="Y268" s="16"/>
      <c r="Z268" s="13">
        <f t="shared" si="101"/>
        <v>0</v>
      </c>
      <c r="AA268" s="16"/>
      <c r="AB268" s="13">
        <f t="shared" si="114"/>
        <v>0</v>
      </c>
      <c r="AC268" s="24"/>
      <c r="AD268" s="22">
        <f t="shared" si="102"/>
        <v>0</v>
      </c>
      <c r="AE268" s="24"/>
      <c r="AF268" s="22">
        <f t="shared" si="103"/>
        <v>0</v>
      </c>
      <c r="AG268" s="16"/>
      <c r="AH268" s="13">
        <f t="shared" si="104"/>
        <v>0</v>
      </c>
      <c r="AI268" s="16"/>
      <c r="AJ268" s="13">
        <f t="shared" si="105"/>
        <v>0</v>
      </c>
      <c r="AK268" s="24"/>
      <c r="AL268" s="22">
        <f t="shared" si="106"/>
        <v>0</v>
      </c>
      <c r="AM268" s="24"/>
      <c r="AN268" s="13">
        <f t="shared" si="107"/>
        <v>0</v>
      </c>
      <c r="AO268" s="24"/>
      <c r="AP268" s="22">
        <f t="shared" si="108"/>
        <v>0</v>
      </c>
      <c r="AQ268" s="24"/>
      <c r="AR268" s="22">
        <f t="shared" si="109"/>
        <v>0</v>
      </c>
      <c r="AS268" s="24"/>
      <c r="AT268" s="22">
        <f t="shared" si="110"/>
        <v>0</v>
      </c>
      <c r="AU268" s="24"/>
      <c r="AV268" s="22">
        <f t="shared" si="111"/>
        <v>0</v>
      </c>
      <c r="AW268" s="187">
        <f t="shared" si="112"/>
        <v>0</v>
      </c>
    </row>
    <row r="269" spans="2:49">
      <c r="B269" s="138" t="s">
        <v>334</v>
      </c>
      <c r="C269" s="124"/>
      <c r="D269" s="23">
        <f>origine!E273</f>
        <v>0</v>
      </c>
      <c r="E269" s="24"/>
      <c r="F269" s="22">
        <f t="shared" si="93"/>
        <v>0</v>
      </c>
      <c r="G269" s="24"/>
      <c r="H269" s="22">
        <f t="shared" si="94"/>
        <v>0</v>
      </c>
      <c r="I269" s="24"/>
      <c r="J269" s="22">
        <f t="shared" si="113"/>
        <v>0</v>
      </c>
      <c r="K269" s="24"/>
      <c r="L269" s="22">
        <f t="shared" si="95"/>
        <v>0</v>
      </c>
      <c r="M269" s="24"/>
      <c r="N269" s="22">
        <f t="shared" si="96"/>
        <v>0</v>
      </c>
      <c r="O269" s="24"/>
      <c r="P269" s="22">
        <f t="shared" si="97"/>
        <v>0</v>
      </c>
      <c r="Q269" s="16"/>
      <c r="R269" s="13">
        <f t="shared" si="98"/>
        <v>0</v>
      </c>
      <c r="S269" s="16"/>
      <c r="T269" s="13">
        <f t="shared" si="99"/>
        <v>0</v>
      </c>
      <c r="U269" s="16"/>
      <c r="V269" s="13">
        <f t="shared" si="100"/>
        <v>0</v>
      </c>
      <c r="W269" s="16"/>
      <c r="X269" s="13">
        <f t="shared" si="92"/>
        <v>0</v>
      </c>
      <c r="Y269" s="16"/>
      <c r="Z269" s="13">
        <f t="shared" si="101"/>
        <v>0</v>
      </c>
      <c r="AA269" s="16"/>
      <c r="AB269" s="13">
        <f t="shared" si="114"/>
        <v>0</v>
      </c>
      <c r="AC269" s="24"/>
      <c r="AD269" s="22">
        <f t="shared" si="102"/>
        <v>0</v>
      </c>
      <c r="AE269" s="24"/>
      <c r="AF269" s="22">
        <f t="shared" si="103"/>
        <v>0</v>
      </c>
      <c r="AG269" s="16"/>
      <c r="AH269" s="13">
        <f t="shared" si="104"/>
        <v>0</v>
      </c>
      <c r="AI269" s="16"/>
      <c r="AJ269" s="13">
        <f t="shared" si="105"/>
        <v>0</v>
      </c>
      <c r="AK269" s="24"/>
      <c r="AL269" s="22">
        <f t="shared" si="106"/>
        <v>0</v>
      </c>
      <c r="AM269" s="24"/>
      <c r="AN269" s="13">
        <f t="shared" si="107"/>
        <v>0</v>
      </c>
      <c r="AO269" s="24"/>
      <c r="AP269" s="22">
        <f t="shared" si="108"/>
        <v>0</v>
      </c>
      <c r="AQ269" s="24"/>
      <c r="AR269" s="22">
        <f t="shared" si="109"/>
        <v>0</v>
      </c>
      <c r="AS269" s="24"/>
      <c r="AT269" s="22">
        <f t="shared" si="110"/>
        <v>0</v>
      </c>
      <c r="AU269" s="24"/>
      <c r="AV269" s="22">
        <f t="shared" si="111"/>
        <v>0</v>
      </c>
      <c r="AW269" s="187">
        <f t="shared" si="112"/>
        <v>0</v>
      </c>
    </row>
    <row r="270" spans="2:49">
      <c r="B270" s="139" t="s">
        <v>335</v>
      </c>
      <c r="C270" s="124"/>
      <c r="D270" s="23">
        <f>origine!E274</f>
        <v>0</v>
      </c>
      <c r="E270" s="24"/>
      <c r="F270" s="22">
        <f t="shared" si="93"/>
        <v>0</v>
      </c>
      <c r="G270" s="24"/>
      <c r="H270" s="22">
        <f t="shared" si="94"/>
        <v>0</v>
      </c>
      <c r="I270" s="24"/>
      <c r="J270" s="22">
        <f t="shared" si="113"/>
        <v>0</v>
      </c>
      <c r="K270" s="24"/>
      <c r="L270" s="22">
        <f t="shared" si="95"/>
        <v>0</v>
      </c>
      <c r="M270" s="24"/>
      <c r="N270" s="22">
        <f t="shared" si="96"/>
        <v>0</v>
      </c>
      <c r="O270" s="24"/>
      <c r="P270" s="22">
        <f t="shared" si="97"/>
        <v>0</v>
      </c>
      <c r="Q270" s="16"/>
      <c r="R270" s="13">
        <f t="shared" si="98"/>
        <v>0</v>
      </c>
      <c r="S270" s="16"/>
      <c r="T270" s="13">
        <f t="shared" si="99"/>
        <v>0</v>
      </c>
      <c r="U270" s="16"/>
      <c r="V270" s="13">
        <f t="shared" si="100"/>
        <v>0</v>
      </c>
      <c r="W270" s="16"/>
      <c r="X270" s="13">
        <f t="shared" si="92"/>
        <v>0</v>
      </c>
      <c r="Y270" s="16"/>
      <c r="Z270" s="13">
        <f t="shared" si="101"/>
        <v>0</v>
      </c>
      <c r="AA270" s="16"/>
      <c r="AB270" s="13">
        <f t="shared" si="114"/>
        <v>0</v>
      </c>
      <c r="AC270" s="24"/>
      <c r="AD270" s="22">
        <f t="shared" si="102"/>
        <v>0</v>
      </c>
      <c r="AE270" s="24"/>
      <c r="AF270" s="22">
        <f t="shared" si="103"/>
        <v>0</v>
      </c>
      <c r="AG270" s="16"/>
      <c r="AH270" s="13">
        <f t="shared" si="104"/>
        <v>0</v>
      </c>
      <c r="AI270" s="16"/>
      <c r="AJ270" s="13">
        <f t="shared" si="105"/>
        <v>0</v>
      </c>
      <c r="AK270" s="24"/>
      <c r="AL270" s="22">
        <f t="shared" si="106"/>
        <v>0</v>
      </c>
      <c r="AM270" s="24"/>
      <c r="AN270" s="13">
        <f t="shared" si="107"/>
        <v>0</v>
      </c>
      <c r="AO270" s="24"/>
      <c r="AP270" s="22">
        <f t="shared" si="108"/>
        <v>0</v>
      </c>
      <c r="AQ270" s="24"/>
      <c r="AR270" s="22">
        <f t="shared" si="109"/>
        <v>0</v>
      </c>
      <c r="AS270" s="24"/>
      <c r="AT270" s="22">
        <f t="shared" si="110"/>
        <v>0</v>
      </c>
      <c r="AU270" s="24"/>
      <c r="AV270" s="22">
        <f t="shared" si="111"/>
        <v>0</v>
      </c>
      <c r="AW270" s="187">
        <f t="shared" si="112"/>
        <v>0</v>
      </c>
    </row>
    <row r="271" spans="2:49">
      <c r="B271" s="47" t="s">
        <v>336</v>
      </c>
      <c r="C271" s="98">
        <v>52</v>
      </c>
      <c r="D271" s="23">
        <f>origine!E275</f>
        <v>0</v>
      </c>
      <c r="E271" s="24"/>
      <c r="F271" s="22">
        <f t="shared" si="93"/>
        <v>0</v>
      </c>
      <c r="G271" s="24"/>
      <c r="H271" s="22">
        <f t="shared" si="94"/>
        <v>0</v>
      </c>
      <c r="I271" s="24"/>
      <c r="J271" s="22">
        <f t="shared" si="113"/>
        <v>0</v>
      </c>
      <c r="K271" s="24"/>
      <c r="L271" s="22">
        <f t="shared" si="95"/>
        <v>0</v>
      </c>
      <c r="M271" s="24"/>
      <c r="N271" s="22">
        <f t="shared" si="96"/>
        <v>0</v>
      </c>
      <c r="O271" s="24"/>
      <c r="P271" s="22">
        <f t="shared" si="97"/>
        <v>0</v>
      </c>
      <c r="Q271" s="16"/>
      <c r="R271" s="13">
        <f t="shared" si="98"/>
        <v>0</v>
      </c>
      <c r="S271" s="16"/>
      <c r="T271" s="13">
        <f t="shared" si="99"/>
        <v>0</v>
      </c>
      <c r="U271" s="16"/>
      <c r="V271" s="13">
        <f t="shared" si="100"/>
        <v>0</v>
      </c>
      <c r="W271" s="16"/>
      <c r="X271" s="13">
        <f t="shared" si="92"/>
        <v>0</v>
      </c>
      <c r="Y271" s="16"/>
      <c r="Z271" s="13">
        <f t="shared" si="101"/>
        <v>0</v>
      </c>
      <c r="AA271" s="16"/>
      <c r="AB271" s="13">
        <f t="shared" si="114"/>
        <v>0</v>
      </c>
      <c r="AC271" s="24"/>
      <c r="AD271" s="22">
        <f t="shared" si="102"/>
        <v>0</v>
      </c>
      <c r="AE271" s="24"/>
      <c r="AF271" s="22">
        <f t="shared" si="103"/>
        <v>0</v>
      </c>
      <c r="AG271" s="16"/>
      <c r="AH271" s="13">
        <f t="shared" si="104"/>
        <v>0</v>
      </c>
      <c r="AI271" s="16"/>
      <c r="AJ271" s="13">
        <f t="shared" si="105"/>
        <v>0</v>
      </c>
      <c r="AK271" s="24"/>
      <c r="AL271" s="22">
        <f t="shared" si="106"/>
        <v>0</v>
      </c>
      <c r="AM271" s="24"/>
      <c r="AN271" s="13">
        <f t="shared" si="107"/>
        <v>0</v>
      </c>
      <c r="AO271" s="24"/>
      <c r="AP271" s="22">
        <f t="shared" si="108"/>
        <v>0</v>
      </c>
      <c r="AQ271" s="24"/>
      <c r="AR271" s="22">
        <f t="shared" si="109"/>
        <v>0</v>
      </c>
      <c r="AS271" s="24"/>
      <c r="AT271" s="22">
        <f t="shared" si="110"/>
        <v>0</v>
      </c>
      <c r="AU271" s="24"/>
      <c r="AV271" s="22">
        <f t="shared" si="111"/>
        <v>0</v>
      </c>
      <c r="AW271" s="187">
        <f t="shared" si="112"/>
        <v>0</v>
      </c>
    </row>
    <row r="272" spans="2:49">
      <c r="B272" s="47" t="s">
        <v>337</v>
      </c>
      <c r="C272" s="43">
        <v>26</v>
      </c>
      <c r="D272" s="23">
        <f>origine!E276</f>
        <v>0</v>
      </c>
      <c r="E272" s="24"/>
      <c r="F272" s="22">
        <f t="shared" si="93"/>
        <v>0</v>
      </c>
      <c r="G272" s="24"/>
      <c r="H272" s="22">
        <f t="shared" si="94"/>
        <v>0</v>
      </c>
      <c r="I272" s="24"/>
      <c r="J272" s="22">
        <f t="shared" si="113"/>
        <v>0</v>
      </c>
      <c r="K272" s="24"/>
      <c r="L272" s="22">
        <f t="shared" si="95"/>
        <v>0</v>
      </c>
      <c r="M272" s="24"/>
      <c r="N272" s="22">
        <f t="shared" si="96"/>
        <v>0</v>
      </c>
      <c r="O272" s="24"/>
      <c r="P272" s="22">
        <f t="shared" si="97"/>
        <v>0</v>
      </c>
      <c r="Q272" s="16"/>
      <c r="R272" s="13">
        <f t="shared" si="98"/>
        <v>0</v>
      </c>
      <c r="S272" s="16"/>
      <c r="T272" s="13">
        <f t="shared" si="99"/>
        <v>0</v>
      </c>
      <c r="U272" s="16"/>
      <c r="V272" s="13">
        <f t="shared" si="100"/>
        <v>0</v>
      </c>
      <c r="W272" s="16"/>
      <c r="X272" s="13">
        <f t="shared" si="92"/>
        <v>0</v>
      </c>
      <c r="Y272" s="16"/>
      <c r="Z272" s="13">
        <f t="shared" si="101"/>
        <v>0</v>
      </c>
      <c r="AA272" s="16"/>
      <c r="AB272" s="13">
        <f t="shared" si="114"/>
        <v>0</v>
      </c>
      <c r="AC272" s="24"/>
      <c r="AD272" s="22">
        <f t="shared" si="102"/>
        <v>0</v>
      </c>
      <c r="AE272" s="24"/>
      <c r="AF272" s="22">
        <f t="shared" si="103"/>
        <v>0</v>
      </c>
      <c r="AG272" s="16"/>
      <c r="AH272" s="13">
        <f t="shared" si="104"/>
        <v>0</v>
      </c>
      <c r="AI272" s="16"/>
      <c r="AJ272" s="13">
        <f t="shared" si="105"/>
        <v>0</v>
      </c>
      <c r="AK272" s="24"/>
      <c r="AL272" s="22">
        <f t="shared" si="106"/>
        <v>0</v>
      </c>
      <c r="AM272" s="24"/>
      <c r="AN272" s="13">
        <f t="shared" si="107"/>
        <v>0</v>
      </c>
      <c r="AO272" s="24"/>
      <c r="AP272" s="22">
        <f t="shared" si="108"/>
        <v>0</v>
      </c>
      <c r="AQ272" s="24"/>
      <c r="AR272" s="22">
        <f t="shared" si="109"/>
        <v>0</v>
      </c>
      <c r="AS272" s="24"/>
      <c r="AT272" s="22">
        <f t="shared" si="110"/>
        <v>0</v>
      </c>
      <c r="AU272" s="24"/>
      <c r="AV272" s="22">
        <f t="shared" si="111"/>
        <v>0</v>
      </c>
      <c r="AW272" s="187">
        <f t="shared" si="112"/>
        <v>0</v>
      </c>
    </row>
    <row r="273" spans="2:49">
      <c r="B273" s="47" t="s">
        <v>338</v>
      </c>
      <c r="C273" s="43">
        <v>7.5</v>
      </c>
      <c r="D273" s="23">
        <f>origine!E277</f>
        <v>0</v>
      </c>
      <c r="E273" s="24"/>
      <c r="F273" s="22">
        <f t="shared" si="93"/>
        <v>0</v>
      </c>
      <c r="G273" s="24"/>
      <c r="H273" s="22">
        <f t="shared" si="94"/>
        <v>0</v>
      </c>
      <c r="I273" s="24"/>
      <c r="J273" s="22">
        <f t="shared" si="113"/>
        <v>0</v>
      </c>
      <c r="K273" s="24"/>
      <c r="L273" s="22">
        <f t="shared" si="95"/>
        <v>0</v>
      </c>
      <c r="M273" s="24"/>
      <c r="N273" s="22">
        <f t="shared" si="96"/>
        <v>0</v>
      </c>
      <c r="O273" s="24"/>
      <c r="P273" s="22">
        <f t="shared" si="97"/>
        <v>0</v>
      </c>
      <c r="Q273" s="16"/>
      <c r="R273" s="13">
        <f t="shared" si="98"/>
        <v>0</v>
      </c>
      <c r="S273" s="16"/>
      <c r="T273" s="13">
        <f t="shared" si="99"/>
        <v>0</v>
      </c>
      <c r="U273" s="16"/>
      <c r="V273" s="13">
        <f t="shared" si="100"/>
        <v>0</v>
      </c>
      <c r="W273" s="16"/>
      <c r="X273" s="13">
        <f t="shared" si="92"/>
        <v>0</v>
      </c>
      <c r="Y273" s="16"/>
      <c r="Z273" s="13">
        <f t="shared" si="101"/>
        <v>0</v>
      </c>
      <c r="AA273" s="16"/>
      <c r="AB273" s="13">
        <f t="shared" si="114"/>
        <v>0</v>
      </c>
      <c r="AC273" s="24"/>
      <c r="AD273" s="22">
        <f t="shared" si="102"/>
        <v>0</v>
      </c>
      <c r="AE273" s="24"/>
      <c r="AF273" s="22">
        <f t="shared" si="103"/>
        <v>0</v>
      </c>
      <c r="AG273" s="16"/>
      <c r="AH273" s="13">
        <f t="shared" si="104"/>
        <v>0</v>
      </c>
      <c r="AI273" s="16"/>
      <c r="AJ273" s="13">
        <f t="shared" si="105"/>
        <v>0</v>
      </c>
      <c r="AK273" s="24"/>
      <c r="AL273" s="22">
        <f t="shared" si="106"/>
        <v>0</v>
      </c>
      <c r="AM273" s="24"/>
      <c r="AN273" s="13">
        <f t="shared" si="107"/>
        <v>0</v>
      </c>
      <c r="AO273" s="24"/>
      <c r="AP273" s="22">
        <f t="shared" si="108"/>
        <v>0</v>
      </c>
      <c r="AQ273" s="24"/>
      <c r="AR273" s="22">
        <f t="shared" si="109"/>
        <v>0</v>
      </c>
      <c r="AS273" s="24"/>
      <c r="AT273" s="22">
        <f t="shared" si="110"/>
        <v>0</v>
      </c>
      <c r="AU273" s="24"/>
      <c r="AV273" s="22">
        <f t="shared" si="111"/>
        <v>0</v>
      </c>
      <c r="AW273" s="187">
        <f t="shared" si="112"/>
        <v>0</v>
      </c>
    </row>
    <row r="274" spans="2:49">
      <c r="B274" s="47" t="s">
        <v>339</v>
      </c>
      <c r="C274" s="43">
        <v>5.5</v>
      </c>
      <c r="D274" s="23">
        <f>origine!E278</f>
        <v>0</v>
      </c>
      <c r="E274" s="24"/>
      <c r="F274" s="22">
        <f t="shared" si="93"/>
        <v>0</v>
      </c>
      <c r="G274" s="24"/>
      <c r="H274" s="22">
        <f t="shared" si="94"/>
        <v>0</v>
      </c>
      <c r="I274" s="24"/>
      <c r="J274" s="22">
        <f t="shared" si="113"/>
        <v>0</v>
      </c>
      <c r="K274" s="24"/>
      <c r="L274" s="22">
        <f t="shared" si="95"/>
        <v>0</v>
      </c>
      <c r="M274" s="24"/>
      <c r="N274" s="22">
        <f t="shared" si="96"/>
        <v>0</v>
      </c>
      <c r="O274" s="24"/>
      <c r="P274" s="22">
        <f t="shared" si="97"/>
        <v>0</v>
      </c>
      <c r="Q274" s="16"/>
      <c r="R274" s="13">
        <f t="shared" si="98"/>
        <v>0</v>
      </c>
      <c r="S274" s="16"/>
      <c r="T274" s="13">
        <f t="shared" si="99"/>
        <v>0</v>
      </c>
      <c r="U274" s="16"/>
      <c r="V274" s="13">
        <f t="shared" si="100"/>
        <v>0</v>
      </c>
      <c r="W274" s="16"/>
      <c r="X274" s="13">
        <f t="shared" si="92"/>
        <v>0</v>
      </c>
      <c r="Y274" s="16"/>
      <c r="Z274" s="13">
        <f t="shared" si="101"/>
        <v>0</v>
      </c>
      <c r="AA274" s="16"/>
      <c r="AB274" s="13">
        <f t="shared" si="114"/>
        <v>0</v>
      </c>
      <c r="AC274" s="24"/>
      <c r="AD274" s="22">
        <f t="shared" si="102"/>
        <v>0</v>
      </c>
      <c r="AE274" s="24"/>
      <c r="AF274" s="22">
        <f t="shared" si="103"/>
        <v>0</v>
      </c>
      <c r="AG274" s="16"/>
      <c r="AH274" s="13">
        <f t="shared" si="104"/>
        <v>0</v>
      </c>
      <c r="AI274" s="16"/>
      <c r="AJ274" s="13">
        <f t="shared" si="105"/>
        <v>0</v>
      </c>
      <c r="AK274" s="24"/>
      <c r="AL274" s="22">
        <f t="shared" si="106"/>
        <v>0</v>
      </c>
      <c r="AM274" s="24"/>
      <c r="AN274" s="13">
        <f t="shared" si="107"/>
        <v>0</v>
      </c>
      <c r="AO274" s="24"/>
      <c r="AP274" s="22">
        <f t="shared" si="108"/>
        <v>0</v>
      </c>
      <c r="AQ274" s="24"/>
      <c r="AR274" s="22">
        <f t="shared" si="109"/>
        <v>0</v>
      </c>
      <c r="AS274" s="24"/>
      <c r="AT274" s="22">
        <f t="shared" si="110"/>
        <v>0</v>
      </c>
      <c r="AU274" s="24"/>
      <c r="AV274" s="22">
        <f t="shared" si="111"/>
        <v>0</v>
      </c>
      <c r="AW274" s="187">
        <f t="shared" si="112"/>
        <v>0</v>
      </c>
    </row>
    <row r="275" spans="2:49">
      <c r="B275" s="47" t="s">
        <v>340</v>
      </c>
      <c r="C275" s="43">
        <v>7.5</v>
      </c>
      <c r="D275" s="23">
        <f>origine!E279</f>
        <v>0</v>
      </c>
      <c r="E275" s="24"/>
      <c r="F275" s="22">
        <f t="shared" si="93"/>
        <v>0</v>
      </c>
      <c r="G275" s="24"/>
      <c r="H275" s="22">
        <f t="shared" si="94"/>
        <v>0</v>
      </c>
      <c r="I275" s="24"/>
      <c r="J275" s="22">
        <f t="shared" si="113"/>
        <v>0</v>
      </c>
      <c r="K275" s="24"/>
      <c r="L275" s="22">
        <f t="shared" si="95"/>
        <v>0</v>
      </c>
      <c r="M275" s="24"/>
      <c r="N275" s="22">
        <f t="shared" si="96"/>
        <v>0</v>
      </c>
      <c r="O275" s="24"/>
      <c r="P275" s="22">
        <f t="shared" si="97"/>
        <v>0</v>
      </c>
      <c r="Q275" s="16"/>
      <c r="R275" s="13">
        <f t="shared" si="98"/>
        <v>0</v>
      </c>
      <c r="S275" s="16"/>
      <c r="T275" s="13">
        <f t="shared" si="99"/>
        <v>0</v>
      </c>
      <c r="U275" s="16"/>
      <c r="V275" s="13">
        <f t="shared" si="100"/>
        <v>0</v>
      </c>
      <c r="W275" s="16"/>
      <c r="X275" s="13">
        <f t="shared" si="92"/>
        <v>0</v>
      </c>
      <c r="Y275" s="16"/>
      <c r="Z275" s="13">
        <f t="shared" si="101"/>
        <v>0</v>
      </c>
      <c r="AA275" s="16"/>
      <c r="AB275" s="13">
        <f t="shared" si="114"/>
        <v>0</v>
      </c>
      <c r="AC275" s="24"/>
      <c r="AD275" s="22">
        <f t="shared" si="102"/>
        <v>0</v>
      </c>
      <c r="AE275" s="24"/>
      <c r="AF275" s="22">
        <f t="shared" si="103"/>
        <v>0</v>
      </c>
      <c r="AG275" s="16"/>
      <c r="AH275" s="13">
        <f t="shared" si="104"/>
        <v>0</v>
      </c>
      <c r="AI275" s="16"/>
      <c r="AJ275" s="13">
        <f t="shared" si="105"/>
        <v>0</v>
      </c>
      <c r="AK275" s="24"/>
      <c r="AL275" s="22">
        <f t="shared" si="106"/>
        <v>0</v>
      </c>
      <c r="AM275" s="181"/>
      <c r="AN275" s="13">
        <f t="shared" si="107"/>
        <v>0</v>
      </c>
      <c r="AO275" s="24"/>
      <c r="AP275" s="22">
        <f t="shared" si="108"/>
        <v>0</v>
      </c>
      <c r="AQ275" s="24"/>
      <c r="AR275" s="22">
        <f t="shared" si="109"/>
        <v>0</v>
      </c>
      <c r="AS275" s="24"/>
      <c r="AT275" s="22">
        <f t="shared" si="110"/>
        <v>0</v>
      </c>
      <c r="AU275" s="24"/>
      <c r="AV275" s="22">
        <f t="shared" si="111"/>
        <v>0</v>
      </c>
      <c r="AW275" s="187">
        <f t="shared" si="112"/>
        <v>0</v>
      </c>
    </row>
    <row r="276" spans="2:49">
      <c r="B276" s="138" t="s">
        <v>341</v>
      </c>
      <c r="C276" s="124"/>
      <c r="D276" s="23">
        <f>origine!E280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si="113"/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13">
        <f t="shared" si="92"/>
        <v>0</v>
      </c>
      <c r="Y276" s="16"/>
      <c r="Z276" s="13">
        <f t="shared" si="101"/>
        <v>0</v>
      </c>
      <c r="AA276" s="16"/>
      <c r="AB276" s="13">
        <f t="shared" si="114"/>
        <v>0</v>
      </c>
      <c r="AC276" s="24"/>
      <c r="AD276" s="22">
        <f t="shared" si="102"/>
        <v>0</v>
      </c>
      <c r="AE276" s="24"/>
      <c r="AF276" s="22">
        <f t="shared" si="103"/>
        <v>0</v>
      </c>
      <c r="AG276" s="16"/>
      <c r="AH276" s="13">
        <f t="shared" si="104"/>
        <v>0</v>
      </c>
      <c r="AI276" s="16"/>
      <c r="AJ276" s="13">
        <f t="shared" si="105"/>
        <v>0</v>
      </c>
      <c r="AK276" s="24"/>
      <c r="AL276" s="22">
        <f t="shared" si="106"/>
        <v>0</v>
      </c>
      <c r="AM276" s="181"/>
      <c r="AN276" s="13">
        <f t="shared" si="107"/>
        <v>0</v>
      </c>
      <c r="AO276" s="24"/>
      <c r="AP276" s="22">
        <f t="shared" si="108"/>
        <v>0</v>
      </c>
      <c r="AQ276" s="24"/>
      <c r="AR276" s="22">
        <f t="shared" si="109"/>
        <v>0</v>
      </c>
      <c r="AS276" s="24"/>
      <c r="AT276" s="22">
        <f t="shared" si="110"/>
        <v>0</v>
      </c>
      <c r="AU276" s="24"/>
      <c r="AV276" s="22">
        <f t="shared" si="111"/>
        <v>0</v>
      </c>
      <c r="AW276" s="187">
        <f t="shared" si="112"/>
        <v>0</v>
      </c>
    </row>
    <row r="277" spans="2:49">
      <c r="B277" s="47" t="s">
        <v>390</v>
      </c>
      <c r="C277" s="43">
        <v>7.5</v>
      </c>
      <c r="D277" s="23">
        <f>origine!E281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13">
        <f t="shared" si="92"/>
        <v>0</v>
      </c>
      <c r="Y277" s="16"/>
      <c r="Z277" s="13">
        <f t="shared" si="101"/>
        <v>0</v>
      </c>
      <c r="AA277" s="16"/>
      <c r="AB277" s="13">
        <f t="shared" si="114"/>
        <v>0</v>
      </c>
      <c r="AC277" s="24"/>
      <c r="AD277" s="22">
        <f t="shared" si="102"/>
        <v>0</v>
      </c>
      <c r="AE277" s="24"/>
      <c r="AF277" s="22">
        <f t="shared" si="103"/>
        <v>0</v>
      </c>
      <c r="AG277" s="16"/>
      <c r="AH277" s="13">
        <f t="shared" si="104"/>
        <v>0</v>
      </c>
      <c r="AI277" s="16"/>
      <c r="AJ277" s="13">
        <f t="shared" si="105"/>
        <v>0</v>
      </c>
      <c r="AK277" s="24"/>
      <c r="AL277" s="22">
        <f t="shared" si="106"/>
        <v>0</v>
      </c>
      <c r="AM277" s="181"/>
      <c r="AN277" s="13">
        <f t="shared" si="107"/>
        <v>0</v>
      </c>
      <c r="AO277" s="24"/>
      <c r="AP277" s="22">
        <f t="shared" si="108"/>
        <v>0</v>
      </c>
      <c r="AQ277" s="24"/>
      <c r="AR277" s="22">
        <f t="shared" si="109"/>
        <v>0</v>
      </c>
      <c r="AS277" s="24"/>
      <c r="AT277" s="22">
        <f t="shared" si="110"/>
        <v>0</v>
      </c>
      <c r="AU277" s="24"/>
      <c r="AV277" s="22">
        <f t="shared" si="111"/>
        <v>0</v>
      </c>
      <c r="AW277" s="187">
        <f t="shared" si="112"/>
        <v>0</v>
      </c>
    </row>
    <row r="278" spans="2:49">
      <c r="B278" s="47" t="s">
        <v>343</v>
      </c>
      <c r="C278" s="43">
        <v>6.5</v>
      </c>
      <c r="D278" s="23">
        <f>origine!E282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13">
        <f t="shared" si="92"/>
        <v>0</v>
      </c>
      <c r="Y278" s="16"/>
      <c r="Z278" s="13">
        <f t="shared" si="101"/>
        <v>0</v>
      </c>
      <c r="AA278" s="16"/>
      <c r="AB278" s="13">
        <f t="shared" si="114"/>
        <v>0</v>
      </c>
      <c r="AC278" s="24"/>
      <c r="AD278" s="22">
        <f t="shared" si="102"/>
        <v>0</v>
      </c>
      <c r="AE278" s="24"/>
      <c r="AF278" s="22">
        <f t="shared" si="103"/>
        <v>0</v>
      </c>
      <c r="AG278" s="16"/>
      <c r="AH278" s="13">
        <f t="shared" si="104"/>
        <v>0</v>
      </c>
      <c r="AI278" s="16"/>
      <c r="AJ278" s="13">
        <f t="shared" si="105"/>
        <v>0</v>
      </c>
      <c r="AK278" s="24"/>
      <c r="AL278" s="22">
        <f t="shared" si="106"/>
        <v>0</v>
      </c>
      <c r="AM278" s="181"/>
      <c r="AN278" s="13">
        <f t="shared" si="107"/>
        <v>0</v>
      </c>
      <c r="AO278" s="24"/>
      <c r="AP278" s="22">
        <f t="shared" si="108"/>
        <v>0</v>
      </c>
      <c r="AQ278" s="24"/>
      <c r="AR278" s="22">
        <f t="shared" si="109"/>
        <v>0</v>
      </c>
      <c r="AS278" s="24"/>
      <c r="AT278" s="22">
        <f t="shared" si="110"/>
        <v>0</v>
      </c>
      <c r="AU278" s="24"/>
      <c r="AV278" s="22">
        <f t="shared" si="111"/>
        <v>0</v>
      </c>
      <c r="AW278" s="187">
        <f t="shared" si="112"/>
        <v>0</v>
      </c>
    </row>
    <row r="279" spans="2:49">
      <c r="B279" s="47" t="s">
        <v>344</v>
      </c>
      <c r="C279" s="43">
        <v>12</v>
      </c>
      <c r="D279" s="23">
        <f>origine!E283</f>
        <v>0</v>
      </c>
      <c r="E279" s="24"/>
      <c r="F279" s="22">
        <f t="shared" si="93"/>
        <v>0</v>
      </c>
      <c r="G279" s="24"/>
      <c r="H279" s="22">
        <f t="shared" si="94"/>
        <v>0</v>
      </c>
      <c r="I279" s="24"/>
      <c r="J279" s="22">
        <f t="shared" si="113"/>
        <v>0</v>
      </c>
      <c r="K279" s="24"/>
      <c r="L279" s="22">
        <f t="shared" si="95"/>
        <v>0</v>
      </c>
      <c r="M279" s="24"/>
      <c r="N279" s="22">
        <f t="shared" si="96"/>
        <v>0</v>
      </c>
      <c r="O279" s="24"/>
      <c r="P279" s="22">
        <f t="shared" si="97"/>
        <v>0</v>
      </c>
      <c r="Q279" s="16"/>
      <c r="R279" s="13">
        <f t="shared" si="98"/>
        <v>0</v>
      </c>
      <c r="S279" s="16"/>
      <c r="T279" s="13">
        <f t="shared" si="99"/>
        <v>0</v>
      </c>
      <c r="U279" s="16"/>
      <c r="V279" s="13">
        <f t="shared" si="100"/>
        <v>0</v>
      </c>
      <c r="W279" s="16"/>
      <c r="X279" s="13">
        <f t="shared" si="92"/>
        <v>0</v>
      </c>
      <c r="Y279" s="16"/>
      <c r="Z279" s="13">
        <f t="shared" si="101"/>
        <v>0</v>
      </c>
      <c r="AA279" s="16"/>
      <c r="AB279" s="13">
        <f t="shared" si="114"/>
        <v>0</v>
      </c>
      <c r="AC279" s="24"/>
      <c r="AD279" s="22">
        <f t="shared" si="102"/>
        <v>0</v>
      </c>
      <c r="AE279" s="24"/>
      <c r="AF279" s="22">
        <f t="shared" si="103"/>
        <v>0</v>
      </c>
      <c r="AG279" s="16"/>
      <c r="AH279" s="13">
        <f t="shared" si="104"/>
        <v>0</v>
      </c>
      <c r="AI279" s="16"/>
      <c r="AJ279" s="13">
        <f t="shared" si="105"/>
        <v>0</v>
      </c>
      <c r="AK279" s="24"/>
      <c r="AL279" s="22">
        <f t="shared" si="106"/>
        <v>0</v>
      </c>
      <c r="AM279" s="181"/>
      <c r="AN279" s="13">
        <f t="shared" si="107"/>
        <v>0</v>
      </c>
      <c r="AO279" s="24"/>
      <c r="AP279" s="22">
        <f t="shared" si="108"/>
        <v>0</v>
      </c>
      <c r="AQ279" s="24"/>
      <c r="AR279" s="22">
        <f t="shared" si="109"/>
        <v>0</v>
      </c>
      <c r="AS279" s="24"/>
      <c r="AT279" s="22">
        <f t="shared" si="110"/>
        <v>0</v>
      </c>
      <c r="AU279" s="24"/>
      <c r="AV279" s="22">
        <f t="shared" si="111"/>
        <v>0</v>
      </c>
      <c r="AW279" s="187">
        <f t="shared" si="112"/>
        <v>0</v>
      </c>
    </row>
    <row r="280" spans="2:49">
      <c r="B280" s="47" t="s">
        <v>345</v>
      </c>
      <c r="C280" s="43">
        <v>8</v>
      </c>
      <c r="D280" s="23">
        <f>origine!E284</f>
        <v>0</v>
      </c>
      <c r="E280" s="24"/>
      <c r="F280" s="22">
        <f t="shared" si="93"/>
        <v>0</v>
      </c>
      <c r="G280" s="24"/>
      <c r="H280" s="22">
        <f t="shared" si="94"/>
        <v>0</v>
      </c>
      <c r="I280" s="24"/>
      <c r="J280" s="22">
        <f t="shared" si="113"/>
        <v>0</v>
      </c>
      <c r="K280" s="24"/>
      <c r="L280" s="22">
        <f t="shared" si="95"/>
        <v>0</v>
      </c>
      <c r="M280" s="24"/>
      <c r="N280" s="22">
        <f t="shared" si="96"/>
        <v>0</v>
      </c>
      <c r="O280" s="24"/>
      <c r="P280" s="22">
        <f t="shared" si="97"/>
        <v>0</v>
      </c>
      <c r="Q280" s="16"/>
      <c r="R280" s="13">
        <f t="shared" si="98"/>
        <v>0</v>
      </c>
      <c r="S280" s="16"/>
      <c r="T280" s="13">
        <f t="shared" si="99"/>
        <v>0</v>
      </c>
      <c r="U280" s="16"/>
      <c r="V280" s="13">
        <f t="shared" si="100"/>
        <v>0</v>
      </c>
      <c r="W280" s="16"/>
      <c r="X280" s="13">
        <f t="shared" si="92"/>
        <v>0</v>
      </c>
      <c r="Y280" s="16"/>
      <c r="Z280" s="13">
        <f t="shared" si="101"/>
        <v>0</v>
      </c>
      <c r="AA280" s="16"/>
      <c r="AB280" s="13">
        <f t="shared" si="114"/>
        <v>0</v>
      </c>
      <c r="AC280" s="24"/>
      <c r="AD280" s="22">
        <f t="shared" si="102"/>
        <v>0</v>
      </c>
      <c r="AE280" s="24"/>
      <c r="AF280" s="22">
        <f t="shared" si="103"/>
        <v>0</v>
      </c>
      <c r="AG280" s="16"/>
      <c r="AH280" s="13">
        <f t="shared" si="104"/>
        <v>0</v>
      </c>
      <c r="AI280" s="16"/>
      <c r="AJ280" s="13">
        <f t="shared" si="105"/>
        <v>0</v>
      </c>
      <c r="AK280" s="24"/>
      <c r="AL280" s="22">
        <f t="shared" si="106"/>
        <v>0</v>
      </c>
      <c r="AM280" s="181"/>
      <c r="AN280" s="13">
        <f t="shared" si="107"/>
        <v>0</v>
      </c>
      <c r="AO280" s="24"/>
      <c r="AP280" s="22">
        <f t="shared" si="108"/>
        <v>0</v>
      </c>
      <c r="AQ280" s="24"/>
      <c r="AR280" s="22">
        <f t="shared" si="109"/>
        <v>0</v>
      </c>
      <c r="AS280" s="24"/>
      <c r="AT280" s="22">
        <f t="shared" si="110"/>
        <v>0</v>
      </c>
      <c r="AU280" s="24"/>
      <c r="AV280" s="22">
        <f t="shared" si="111"/>
        <v>0</v>
      </c>
      <c r="AW280" s="187">
        <f t="shared" si="112"/>
        <v>0</v>
      </c>
    </row>
    <row r="281" spans="2:49">
      <c r="B281" s="47" t="s">
        <v>391</v>
      </c>
      <c r="C281" s="43">
        <v>4.1500000000000004</v>
      </c>
      <c r="D281" s="23">
        <f>origine!E285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13">
        <f t="shared" si="92"/>
        <v>0</v>
      </c>
      <c r="Y281" s="16"/>
      <c r="Z281" s="13">
        <f t="shared" si="101"/>
        <v>0</v>
      </c>
      <c r="AA281" s="16"/>
      <c r="AB281" s="13">
        <f t="shared" si="114"/>
        <v>0</v>
      </c>
      <c r="AC281" s="24"/>
      <c r="AD281" s="22">
        <f t="shared" si="102"/>
        <v>0</v>
      </c>
      <c r="AE281" s="24"/>
      <c r="AF281" s="22">
        <f t="shared" si="103"/>
        <v>0</v>
      </c>
      <c r="AG281" s="16"/>
      <c r="AH281" s="13">
        <f t="shared" si="104"/>
        <v>0</v>
      </c>
      <c r="AI281" s="16"/>
      <c r="AJ281" s="13">
        <f t="shared" si="105"/>
        <v>0</v>
      </c>
      <c r="AK281" s="24"/>
      <c r="AL281" s="22">
        <f t="shared" si="106"/>
        <v>0</v>
      </c>
      <c r="AM281" s="181"/>
      <c r="AN281" s="13">
        <f t="shared" si="107"/>
        <v>0</v>
      </c>
      <c r="AO281" s="24"/>
      <c r="AP281" s="22">
        <f t="shared" si="108"/>
        <v>0</v>
      </c>
      <c r="AQ281" s="24"/>
      <c r="AR281" s="22">
        <f t="shared" si="109"/>
        <v>0</v>
      </c>
      <c r="AS281" s="24"/>
      <c r="AT281" s="22">
        <f t="shared" si="110"/>
        <v>0</v>
      </c>
      <c r="AU281" s="24"/>
      <c r="AV281" s="22">
        <f t="shared" si="111"/>
        <v>0</v>
      </c>
      <c r="AW281" s="187">
        <f t="shared" si="112"/>
        <v>0</v>
      </c>
    </row>
    <row r="282" spans="2:49">
      <c r="B282" s="47" t="s">
        <v>347</v>
      </c>
      <c r="C282" s="43">
        <v>15</v>
      </c>
      <c r="D282" s="23">
        <f>origine!E286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13">
        <f t="shared" si="92"/>
        <v>0</v>
      </c>
      <c r="Y282" s="16"/>
      <c r="Z282" s="13">
        <f t="shared" si="101"/>
        <v>0</v>
      </c>
      <c r="AA282" s="16"/>
      <c r="AB282" s="13">
        <f t="shared" si="114"/>
        <v>0</v>
      </c>
      <c r="AC282" s="24"/>
      <c r="AD282" s="22">
        <f t="shared" si="102"/>
        <v>0</v>
      </c>
      <c r="AE282" s="24"/>
      <c r="AF282" s="22">
        <f t="shared" si="103"/>
        <v>0</v>
      </c>
      <c r="AG282" s="16"/>
      <c r="AH282" s="13">
        <f t="shared" si="104"/>
        <v>0</v>
      </c>
      <c r="AI282" s="16"/>
      <c r="AJ282" s="13">
        <f t="shared" si="105"/>
        <v>0</v>
      </c>
      <c r="AK282" s="24"/>
      <c r="AL282" s="22">
        <f t="shared" si="106"/>
        <v>0</v>
      </c>
      <c r="AM282" s="181"/>
      <c r="AN282" s="13">
        <f t="shared" si="107"/>
        <v>0</v>
      </c>
      <c r="AO282" s="24"/>
      <c r="AP282" s="22">
        <f t="shared" si="108"/>
        <v>0</v>
      </c>
      <c r="AQ282" s="24"/>
      <c r="AR282" s="22">
        <f t="shared" si="109"/>
        <v>0</v>
      </c>
      <c r="AS282" s="24"/>
      <c r="AT282" s="22">
        <f t="shared" si="110"/>
        <v>0</v>
      </c>
      <c r="AU282" s="24"/>
      <c r="AV282" s="22">
        <f t="shared" si="111"/>
        <v>0</v>
      </c>
      <c r="AW282" s="187">
        <f t="shared" si="112"/>
        <v>0</v>
      </c>
    </row>
    <row r="283" spans="2:49">
      <c r="B283" s="47" t="s">
        <v>348</v>
      </c>
      <c r="C283" s="43">
        <v>4</v>
      </c>
      <c r="D283" s="23">
        <f>origine!E287</f>
        <v>0</v>
      </c>
      <c r="E283" s="24">
        <v>2</v>
      </c>
      <c r="F283" s="22">
        <v>6.3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13">
        <f t="shared" si="92"/>
        <v>0</v>
      </c>
      <c r="Y283" s="16"/>
      <c r="Z283" s="13">
        <f t="shared" si="101"/>
        <v>0</v>
      </c>
      <c r="AA283" s="16"/>
      <c r="AB283" s="13">
        <f t="shared" si="114"/>
        <v>0</v>
      </c>
      <c r="AC283" s="24"/>
      <c r="AD283" s="22">
        <f t="shared" si="102"/>
        <v>0</v>
      </c>
      <c r="AE283" s="24"/>
      <c r="AF283" s="22">
        <f t="shared" si="103"/>
        <v>0</v>
      </c>
      <c r="AG283" s="16"/>
      <c r="AH283" s="13">
        <f t="shared" si="104"/>
        <v>0</v>
      </c>
      <c r="AI283" s="16"/>
      <c r="AJ283" s="13">
        <f t="shared" si="105"/>
        <v>0</v>
      </c>
      <c r="AK283" s="24"/>
      <c r="AL283" s="22">
        <f t="shared" si="106"/>
        <v>0</v>
      </c>
      <c r="AM283" s="181"/>
      <c r="AN283" s="13">
        <f t="shared" si="107"/>
        <v>0</v>
      </c>
      <c r="AO283" s="24"/>
      <c r="AP283" s="22">
        <f t="shared" si="108"/>
        <v>0</v>
      </c>
      <c r="AQ283" s="24"/>
      <c r="AR283" s="22">
        <f t="shared" si="109"/>
        <v>0</v>
      </c>
      <c r="AS283" s="24"/>
      <c r="AT283" s="22">
        <f t="shared" si="110"/>
        <v>0</v>
      </c>
      <c r="AU283" s="24"/>
      <c r="AV283" s="22">
        <f t="shared" si="111"/>
        <v>0</v>
      </c>
      <c r="AW283" s="187">
        <f t="shared" si="112"/>
        <v>2</v>
      </c>
    </row>
    <row r="284" spans="2:49">
      <c r="B284" s="47" t="s">
        <v>349</v>
      </c>
      <c r="C284" s="43">
        <v>11</v>
      </c>
      <c r="D284" s="23">
        <f>origine!E288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13">
        <f t="shared" ref="X284:X347" si="115">$C284*W284</f>
        <v>0</v>
      </c>
      <c r="Y284" s="16"/>
      <c r="Z284" s="13">
        <f t="shared" si="101"/>
        <v>0</v>
      </c>
      <c r="AA284" s="16"/>
      <c r="AB284" s="13">
        <f t="shared" si="114"/>
        <v>0</v>
      </c>
      <c r="AC284" s="24"/>
      <c r="AD284" s="22">
        <f t="shared" si="102"/>
        <v>0</v>
      </c>
      <c r="AE284" s="24"/>
      <c r="AF284" s="22">
        <f t="shared" si="103"/>
        <v>0</v>
      </c>
      <c r="AG284" s="16"/>
      <c r="AH284" s="13">
        <f t="shared" si="104"/>
        <v>0</v>
      </c>
      <c r="AI284" s="16"/>
      <c r="AJ284" s="13">
        <f t="shared" si="105"/>
        <v>0</v>
      </c>
      <c r="AK284" s="24"/>
      <c r="AL284" s="22">
        <f t="shared" si="106"/>
        <v>0</v>
      </c>
      <c r="AM284" s="181"/>
      <c r="AN284" s="13">
        <f t="shared" si="107"/>
        <v>0</v>
      </c>
      <c r="AO284" s="24"/>
      <c r="AP284" s="22">
        <f t="shared" si="108"/>
        <v>0</v>
      </c>
      <c r="AQ284" s="24"/>
      <c r="AR284" s="22">
        <f t="shared" si="109"/>
        <v>0</v>
      </c>
      <c r="AS284" s="24"/>
      <c r="AT284" s="22">
        <f t="shared" si="110"/>
        <v>0</v>
      </c>
      <c r="AU284" s="24"/>
      <c r="AV284" s="22">
        <f t="shared" si="111"/>
        <v>0</v>
      </c>
      <c r="AW284" s="187">
        <f t="shared" si="112"/>
        <v>0</v>
      </c>
    </row>
    <row r="285" spans="2:49">
      <c r="B285" s="47" t="s">
        <v>350</v>
      </c>
      <c r="C285" s="43">
        <v>15</v>
      </c>
      <c r="D285" s="23">
        <f>origine!E289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13">
        <f t="shared" si="115"/>
        <v>0</v>
      </c>
      <c r="Y285" s="16"/>
      <c r="Z285" s="13">
        <f t="shared" si="101"/>
        <v>0</v>
      </c>
      <c r="AA285" s="16"/>
      <c r="AB285" s="13">
        <f t="shared" si="114"/>
        <v>0</v>
      </c>
      <c r="AC285" s="24"/>
      <c r="AD285" s="22">
        <f t="shared" si="102"/>
        <v>0</v>
      </c>
      <c r="AE285" s="24"/>
      <c r="AF285" s="22">
        <f t="shared" si="103"/>
        <v>0</v>
      </c>
      <c r="AG285" s="16"/>
      <c r="AH285" s="13">
        <f t="shared" si="104"/>
        <v>0</v>
      </c>
      <c r="AI285" s="16"/>
      <c r="AJ285" s="13">
        <f t="shared" si="105"/>
        <v>0</v>
      </c>
      <c r="AK285" s="24"/>
      <c r="AL285" s="22">
        <f t="shared" si="106"/>
        <v>0</v>
      </c>
      <c r="AM285" s="181"/>
      <c r="AN285" s="13">
        <f t="shared" si="107"/>
        <v>0</v>
      </c>
      <c r="AO285" s="24"/>
      <c r="AP285" s="22">
        <f t="shared" si="108"/>
        <v>0</v>
      </c>
      <c r="AQ285" s="24"/>
      <c r="AR285" s="22">
        <f t="shared" si="109"/>
        <v>0</v>
      </c>
      <c r="AS285" s="24"/>
      <c r="AT285" s="22">
        <f t="shared" si="110"/>
        <v>0</v>
      </c>
      <c r="AU285" s="24"/>
      <c r="AV285" s="22">
        <f t="shared" si="111"/>
        <v>0</v>
      </c>
      <c r="AW285" s="187">
        <f t="shared" si="112"/>
        <v>0</v>
      </c>
    </row>
    <row r="286" spans="2:49">
      <c r="B286" s="47" t="s">
        <v>351</v>
      </c>
      <c r="C286" s="43">
        <v>10</v>
      </c>
      <c r="D286" s="23">
        <f>origine!E290</f>
        <v>0</v>
      </c>
      <c r="E286" s="24"/>
      <c r="F286" s="22">
        <f t="shared" si="93"/>
        <v>0</v>
      </c>
      <c r="G286" s="24"/>
      <c r="H286" s="22">
        <f t="shared" si="94"/>
        <v>0</v>
      </c>
      <c r="I286" s="24"/>
      <c r="J286" s="22">
        <f t="shared" si="113"/>
        <v>0</v>
      </c>
      <c r="K286" s="24"/>
      <c r="L286" s="22">
        <f t="shared" si="95"/>
        <v>0</v>
      </c>
      <c r="M286" s="24"/>
      <c r="N286" s="22">
        <f t="shared" si="96"/>
        <v>0</v>
      </c>
      <c r="O286" s="24"/>
      <c r="P286" s="22">
        <f t="shared" si="97"/>
        <v>0</v>
      </c>
      <c r="Q286" s="16"/>
      <c r="R286" s="13">
        <f t="shared" si="98"/>
        <v>0</v>
      </c>
      <c r="S286" s="16"/>
      <c r="T286" s="13">
        <f t="shared" si="99"/>
        <v>0</v>
      </c>
      <c r="U286" s="16"/>
      <c r="V286" s="13">
        <f t="shared" si="100"/>
        <v>0</v>
      </c>
      <c r="W286" s="16"/>
      <c r="X286" s="13">
        <f t="shared" si="115"/>
        <v>0</v>
      </c>
      <c r="Y286" s="16"/>
      <c r="Z286" s="13">
        <f t="shared" si="101"/>
        <v>0</v>
      </c>
      <c r="AA286" s="16"/>
      <c r="AB286" s="13">
        <f t="shared" si="114"/>
        <v>0</v>
      </c>
      <c r="AC286" s="24"/>
      <c r="AD286" s="22">
        <f t="shared" si="102"/>
        <v>0</v>
      </c>
      <c r="AE286" s="24"/>
      <c r="AF286" s="22">
        <f t="shared" si="103"/>
        <v>0</v>
      </c>
      <c r="AG286" s="16"/>
      <c r="AH286" s="13">
        <f t="shared" si="104"/>
        <v>0</v>
      </c>
      <c r="AI286" s="16"/>
      <c r="AJ286" s="13">
        <f t="shared" si="105"/>
        <v>0</v>
      </c>
      <c r="AK286" s="24"/>
      <c r="AL286" s="22">
        <f t="shared" si="106"/>
        <v>0</v>
      </c>
      <c r="AM286" s="181"/>
      <c r="AN286" s="13">
        <f t="shared" si="107"/>
        <v>0</v>
      </c>
      <c r="AO286" s="24"/>
      <c r="AP286" s="22">
        <f t="shared" si="108"/>
        <v>0</v>
      </c>
      <c r="AQ286" s="24"/>
      <c r="AR286" s="22">
        <f t="shared" si="109"/>
        <v>0</v>
      </c>
      <c r="AS286" s="24"/>
      <c r="AT286" s="22">
        <f t="shared" si="110"/>
        <v>0</v>
      </c>
      <c r="AU286" s="24"/>
      <c r="AV286" s="22">
        <f t="shared" si="111"/>
        <v>0</v>
      </c>
      <c r="AW286" s="187">
        <f t="shared" si="112"/>
        <v>0</v>
      </c>
    </row>
    <row r="287" spans="2:49">
      <c r="B287" s="138" t="s">
        <v>352</v>
      </c>
      <c r="C287" s="124"/>
      <c r="D287" s="23">
        <f>origine!E291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13">
        <f t="shared" si="115"/>
        <v>0</v>
      </c>
      <c r="Y287" s="16"/>
      <c r="Z287" s="13">
        <f t="shared" si="101"/>
        <v>0</v>
      </c>
      <c r="AA287" s="16"/>
      <c r="AB287" s="13">
        <f t="shared" si="114"/>
        <v>0</v>
      </c>
      <c r="AC287" s="24"/>
      <c r="AD287" s="22">
        <f t="shared" si="102"/>
        <v>0</v>
      </c>
      <c r="AE287" s="24"/>
      <c r="AF287" s="22">
        <f t="shared" si="103"/>
        <v>0</v>
      </c>
      <c r="AG287" s="16"/>
      <c r="AH287" s="13">
        <f t="shared" si="104"/>
        <v>0</v>
      </c>
      <c r="AI287" s="16"/>
      <c r="AJ287" s="13">
        <f t="shared" si="105"/>
        <v>0</v>
      </c>
      <c r="AK287" s="24"/>
      <c r="AL287" s="22">
        <f t="shared" si="106"/>
        <v>0</v>
      </c>
      <c r="AM287" s="181"/>
      <c r="AN287" s="13">
        <f t="shared" si="107"/>
        <v>0</v>
      </c>
      <c r="AO287" s="24"/>
      <c r="AP287" s="22">
        <f t="shared" si="108"/>
        <v>0</v>
      </c>
      <c r="AQ287" s="24"/>
      <c r="AR287" s="22">
        <f t="shared" si="109"/>
        <v>0</v>
      </c>
      <c r="AS287" s="24"/>
      <c r="AT287" s="22">
        <f t="shared" si="110"/>
        <v>0</v>
      </c>
      <c r="AU287" s="24"/>
      <c r="AV287" s="22">
        <f t="shared" si="111"/>
        <v>0</v>
      </c>
      <c r="AW287" s="187">
        <f t="shared" si="112"/>
        <v>0</v>
      </c>
    </row>
    <row r="288" spans="2:49">
      <c r="B288" s="47" t="s">
        <v>353</v>
      </c>
      <c r="C288" s="43">
        <v>10</v>
      </c>
      <c r="D288" s="23">
        <f>origine!E292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13">
        <f t="shared" si="115"/>
        <v>0</v>
      </c>
      <c r="Y288" s="16"/>
      <c r="Z288" s="13">
        <f t="shared" si="101"/>
        <v>0</v>
      </c>
      <c r="AA288" s="16"/>
      <c r="AB288" s="13">
        <f t="shared" si="114"/>
        <v>0</v>
      </c>
      <c r="AC288" s="24"/>
      <c r="AD288" s="22">
        <f t="shared" si="102"/>
        <v>0</v>
      </c>
      <c r="AE288" s="24"/>
      <c r="AF288" s="22">
        <f t="shared" si="103"/>
        <v>0</v>
      </c>
      <c r="AG288" s="16"/>
      <c r="AH288" s="13">
        <f t="shared" si="104"/>
        <v>0</v>
      </c>
      <c r="AI288" s="16"/>
      <c r="AJ288" s="13">
        <f t="shared" si="105"/>
        <v>0</v>
      </c>
      <c r="AK288" s="24"/>
      <c r="AL288" s="22">
        <f t="shared" si="106"/>
        <v>0</v>
      </c>
      <c r="AM288" s="181"/>
      <c r="AN288" s="13">
        <f t="shared" si="107"/>
        <v>0</v>
      </c>
      <c r="AO288" s="24"/>
      <c r="AP288" s="22">
        <f t="shared" si="108"/>
        <v>0</v>
      </c>
      <c r="AQ288" s="24"/>
      <c r="AR288" s="22">
        <f t="shared" si="109"/>
        <v>0</v>
      </c>
      <c r="AS288" s="24"/>
      <c r="AT288" s="22">
        <f t="shared" si="110"/>
        <v>0</v>
      </c>
      <c r="AU288" s="24"/>
      <c r="AV288" s="22">
        <f t="shared" si="111"/>
        <v>0</v>
      </c>
      <c r="AW288" s="187">
        <f t="shared" si="112"/>
        <v>0</v>
      </c>
    </row>
    <row r="289" spans="2:49">
      <c r="B289" s="47" t="s">
        <v>354</v>
      </c>
      <c r="C289" s="43">
        <v>2.5</v>
      </c>
      <c r="D289" s="23">
        <f>origine!E293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13">
        <f t="shared" si="115"/>
        <v>0</v>
      </c>
      <c r="Y289" s="16"/>
      <c r="Z289" s="13">
        <f t="shared" si="101"/>
        <v>0</v>
      </c>
      <c r="AA289" s="16"/>
      <c r="AB289" s="13">
        <f t="shared" si="114"/>
        <v>0</v>
      </c>
      <c r="AC289" s="24"/>
      <c r="AD289" s="22">
        <f t="shared" si="102"/>
        <v>0</v>
      </c>
      <c r="AE289" s="24"/>
      <c r="AF289" s="22">
        <f t="shared" si="103"/>
        <v>0</v>
      </c>
      <c r="AG289" s="16"/>
      <c r="AH289" s="13">
        <f t="shared" si="104"/>
        <v>0</v>
      </c>
      <c r="AI289" s="16"/>
      <c r="AJ289" s="13">
        <f t="shared" si="105"/>
        <v>0</v>
      </c>
      <c r="AK289" s="24"/>
      <c r="AL289" s="22">
        <f t="shared" si="106"/>
        <v>0</v>
      </c>
      <c r="AM289" s="181"/>
      <c r="AN289" s="13">
        <f t="shared" si="107"/>
        <v>0</v>
      </c>
      <c r="AO289" s="24"/>
      <c r="AP289" s="22">
        <f t="shared" si="108"/>
        <v>0</v>
      </c>
      <c r="AQ289" s="24"/>
      <c r="AR289" s="22">
        <f t="shared" si="109"/>
        <v>0</v>
      </c>
      <c r="AS289" s="24"/>
      <c r="AT289" s="22">
        <f t="shared" si="110"/>
        <v>0</v>
      </c>
      <c r="AU289" s="24"/>
      <c r="AV289" s="22">
        <f t="shared" si="111"/>
        <v>0</v>
      </c>
      <c r="AW289" s="187">
        <f t="shared" si="112"/>
        <v>0</v>
      </c>
    </row>
    <row r="290" spans="2:49">
      <c r="B290" s="47" t="s">
        <v>355</v>
      </c>
      <c r="C290" s="43">
        <v>4.1500000000000004</v>
      </c>
      <c r="D290" s="23">
        <f>origine!E294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13">
        <f t="shared" si="115"/>
        <v>0</v>
      </c>
      <c r="Y290" s="16"/>
      <c r="Z290" s="13">
        <f t="shared" si="101"/>
        <v>0</v>
      </c>
      <c r="AA290" s="16"/>
      <c r="AB290" s="13">
        <f t="shared" si="114"/>
        <v>0</v>
      </c>
      <c r="AC290" s="24"/>
      <c r="AD290" s="22">
        <f t="shared" si="102"/>
        <v>0</v>
      </c>
      <c r="AE290" s="24"/>
      <c r="AF290" s="22">
        <f t="shared" si="103"/>
        <v>0</v>
      </c>
      <c r="AG290" s="16"/>
      <c r="AH290" s="13">
        <f t="shared" si="104"/>
        <v>0</v>
      </c>
      <c r="AI290" s="16"/>
      <c r="AJ290" s="13">
        <f t="shared" si="105"/>
        <v>0</v>
      </c>
      <c r="AK290" s="24"/>
      <c r="AL290" s="22">
        <f t="shared" si="106"/>
        <v>0</v>
      </c>
      <c r="AM290" s="181"/>
      <c r="AN290" s="13">
        <f t="shared" si="107"/>
        <v>0</v>
      </c>
      <c r="AO290" s="24"/>
      <c r="AP290" s="22">
        <f t="shared" si="108"/>
        <v>0</v>
      </c>
      <c r="AQ290" s="24"/>
      <c r="AR290" s="22">
        <f t="shared" si="109"/>
        <v>0</v>
      </c>
      <c r="AS290" s="24"/>
      <c r="AT290" s="22">
        <f t="shared" si="110"/>
        <v>0</v>
      </c>
      <c r="AU290" s="24"/>
      <c r="AV290" s="22">
        <f t="shared" si="111"/>
        <v>0</v>
      </c>
      <c r="AW290" s="187">
        <f t="shared" si="112"/>
        <v>0</v>
      </c>
    </row>
    <row r="291" spans="2:49">
      <c r="B291" s="47" t="s">
        <v>356</v>
      </c>
      <c r="C291" s="43">
        <v>3</v>
      </c>
      <c r="D291" s="23">
        <f>origine!E295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13">
        <f t="shared" si="115"/>
        <v>0</v>
      </c>
      <c r="Y291" s="16"/>
      <c r="Z291" s="13">
        <f t="shared" si="101"/>
        <v>0</v>
      </c>
      <c r="AA291" s="16"/>
      <c r="AB291" s="13">
        <f t="shared" si="114"/>
        <v>0</v>
      </c>
      <c r="AC291" s="24"/>
      <c r="AD291" s="22">
        <f t="shared" si="102"/>
        <v>0</v>
      </c>
      <c r="AE291" s="24"/>
      <c r="AF291" s="22">
        <f t="shared" si="103"/>
        <v>0</v>
      </c>
      <c r="AG291" s="16"/>
      <c r="AH291" s="13">
        <f t="shared" si="104"/>
        <v>0</v>
      </c>
      <c r="AI291" s="16"/>
      <c r="AJ291" s="13">
        <f t="shared" si="105"/>
        <v>0</v>
      </c>
      <c r="AK291" s="24"/>
      <c r="AL291" s="22">
        <f t="shared" si="106"/>
        <v>0</v>
      </c>
      <c r="AM291" s="24"/>
      <c r="AN291" s="13">
        <f t="shared" si="107"/>
        <v>0</v>
      </c>
      <c r="AO291" s="24"/>
      <c r="AP291" s="22">
        <f t="shared" si="108"/>
        <v>0</v>
      </c>
      <c r="AQ291" s="24"/>
      <c r="AR291" s="22">
        <f t="shared" si="109"/>
        <v>0</v>
      </c>
      <c r="AS291" s="24"/>
      <c r="AT291" s="22">
        <f t="shared" si="110"/>
        <v>0</v>
      </c>
      <c r="AU291" s="24"/>
      <c r="AV291" s="22">
        <f t="shared" si="111"/>
        <v>0</v>
      </c>
      <c r="AW291" s="187">
        <f t="shared" si="112"/>
        <v>0</v>
      </c>
    </row>
    <row r="292" spans="2:49">
      <c r="B292" s="47" t="s">
        <v>357</v>
      </c>
      <c r="C292" s="43">
        <v>2.5</v>
      </c>
      <c r="D292" s="23">
        <f>origine!E296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>
        <v>1</v>
      </c>
      <c r="J292" s="22">
        <v>4.46</v>
      </c>
      <c r="K292" s="24">
        <v>1</v>
      </c>
      <c r="L292" s="22">
        <v>3.66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13">
        <f t="shared" si="115"/>
        <v>0</v>
      </c>
      <c r="Y292" s="16"/>
      <c r="Z292" s="13">
        <f t="shared" si="101"/>
        <v>0</v>
      </c>
      <c r="AA292" s="16"/>
      <c r="AB292" s="13">
        <f t="shared" si="114"/>
        <v>0</v>
      </c>
      <c r="AC292" s="24"/>
      <c r="AD292" s="22">
        <f t="shared" si="102"/>
        <v>0</v>
      </c>
      <c r="AE292" s="24"/>
      <c r="AF292" s="22">
        <f t="shared" si="103"/>
        <v>0</v>
      </c>
      <c r="AG292" s="16"/>
      <c r="AH292" s="13">
        <f t="shared" si="104"/>
        <v>0</v>
      </c>
      <c r="AI292" s="16"/>
      <c r="AJ292" s="13">
        <f t="shared" si="105"/>
        <v>0</v>
      </c>
      <c r="AK292" s="24"/>
      <c r="AL292" s="22">
        <f t="shared" si="106"/>
        <v>0</v>
      </c>
      <c r="AM292" s="24"/>
      <c r="AN292" s="13">
        <f t="shared" si="107"/>
        <v>0</v>
      </c>
      <c r="AO292" s="24"/>
      <c r="AP292" s="22">
        <f t="shared" si="108"/>
        <v>0</v>
      </c>
      <c r="AQ292" s="24"/>
      <c r="AR292" s="22">
        <f t="shared" si="109"/>
        <v>0</v>
      </c>
      <c r="AS292" s="24"/>
      <c r="AT292" s="22">
        <f t="shared" si="110"/>
        <v>0</v>
      </c>
      <c r="AU292" s="24"/>
      <c r="AV292" s="22">
        <f t="shared" si="111"/>
        <v>0</v>
      </c>
      <c r="AW292" s="187">
        <f t="shared" si="112"/>
        <v>2</v>
      </c>
    </row>
    <row r="293" spans="2:49">
      <c r="B293" s="47" t="s">
        <v>358</v>
      </c>
      <c r="C293" s="43">
        <v>6.5</v>
      </c>
      <c r="D293" s="23">
        <f>origine!E297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13">
        <f t="shared" si="115"/>
        <v>0</v>
      </c>
      <c r="Y293" s="16"/>
      <c r="Z293" s="13">
        <f t="shared" si="101"/>
        <v>0</v>
      </c>
      <c r="AA293" s="16"/>
      <c r="AB293" s="13">
        <f t="shared" si="114"/>
        <v>0</v>
      </c>
      <c r="AC293" s="24"/>
      <c r="AD293" s="22">
        <f t="shared" si="102"/>
        <v>0</v>
      </c>
      <c r="AE293" s="24"/>
      <c r="AF293" s="22">
        <f t="shared" si="103"/>
        <v>0</v>
      </c>
      <c r="AG293" s="16"/>
      <c r="AH293" s="13">
        <f t="shared" si="104"/>
        <v>0</v>
      </c>
      <c r="AI293" s="16"/>
      <c r="AJ293" s="13">
        <f t="shared" si="105"/>
        <v>0</v>
      </c>
      <c r="AK293" s="24"/>
      <c r="AL293" s="22">
        <f t="shared" si="106"/>
        <v>0</v>
      </c>
      <c r="AM293" s="24"/>
      <c r="AN293" s="13">
        <f t="shared" si="107"/>
        <v>0</v>
      </c>
      <c r="AO293" s="24"/>
      <c r="AP293" s="22">
        <f t="shared" si="108"/>
        <v>0</v>
      </c>
      <c r="AQ293" s="24"/>
      <c r="AR293" s="22">
        <f t="shared" si="109"/>
        <v>0</v>
      </c>
      <c r="AS293" s="24"/>
      <c r="AT293" s="22">
        <f t="shared" si="110"/>
        <v>0</v>
      </c>
      <c r="AU293" s="24"/>
      <c r="AV293" s="22">
        <f t="shared" si="111"/>
        <v>0</v>
      </c>
      <c r="AW293" s="187">
        <f t="shared" si="112"/>
        <v>0</v>
      </c>
    </row>
    <row r="294" spans="2:49">
      <c r="B294" s="47" t="s">
        <v>359</v>
      </c>
      <c r="C294" s="43">
        <v>10.5</v>
      </c>
      <c r="D294" s="23">
        <f>origine!E298</f>
        <v>0</v>
      </c>
      <c r="E294" s="24">
        <v>1</v>
      </c>
      <c r="F294" s="22">
        <v>9.4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13">
        <f t="shared" si="115"/>
        <v>0</v>
      </c>
      <c r="Y294" s="16"/>
      <c r="Z294" s="13">
        <f t="shared" si="101"/>
        <v>0</v>
      </c>
      <c r="AA294" s="16"/>
      <c r="AB294" s="13">
        <f t="shared" si="114"/>
        <v>0</v>
      </c>
      <c r="AC294" s="24"/>
      <c r="AD294" s="22">
        <f t="shared" si="102"/>
        <v>0</v>
      </c>
      <c r="AE294" s="24"/>
      <c r="AF294" s="22">
        <f t="shared" si="103"/>
        <v>0</v>
      </c>
      <c r="AG294" s="16"/>
      <c r="AH294" s="13">
        <f t="shared" si="104"/>
        <v>0</v>
      </c>
      <c r="AI294" s="16"/>
      <c r="AJ294" s="13">
        <f t="shared" si="105"/>
        <v>0</v>
      </c>
      <c r="AK294" s="24"/>
      <c r="AL294" s="22">
        <f t="shared" si="106"/>
        <v>0</v>
      </c>
      <c r="AM294" s="24"/>
      <c r="AN294" s="13">
        <f t="shared" si="107"/>
        <v>0</v>
      </c>
      <c r="AO294" s="24"/>
      <c r="AP294" s="22">
        <f t="shared" si="108"/>
        <v>0</v>
      </c>
      <c r="AQ294" s="24"/>
      <c r="AR294" s="22">
        <f t="shared" si="109"/>
        <v>0</v>
      </c>
      <c r="AS294" s="24"/>
      <c r="AT294" s="22">
        <f t="shared" si="110"/>
        <v>0</v>
      </c>
      <c r="AU294" s="24"/>
      <c r="AV294" s="22">
        <f t="shared" si="111"/>
        <v>0</v>
      </c>
      <c r="AW294" s="187">
        <f t="shared" si="112"/>
        <v>1</v>
      </c>
    </row>
    <row r="295" spans="2:49">
      <c r="B295" s="47" t="s">
        <v>360</v>
      </c>
      <c r="C295" s="43">
        <v>3.75</v>
      </c>
      <c r="D295" s="23">
        <f>origine!E299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13">
        <f t="shared" si="115"/>
        <v>0</v>
      </c>
      <c r="Y295" s="16"/>
      <c r="Z295" s="13">
        <f t="shared" si="101"/>
        <v>0</v>
      </c>
      <c r="AA295" s="16"/>
      <c r="AB295" s="13">
        <f t="shared" si="114"/>
        <v>0</v>
      </c>
      <c r="AC295" s="24"/>
      <c r="AD295" s="22">
        <f t="shared" si="102"/>
        <v>0</v>
      </c>
      <c r="AE295" s="24"/>
      <c r="AF295" s="22">
        <f t="shared" si="103"/>
        <v>0</v>
      </c>
      <c r="AG295" s="16"/>
      <c r="AH295" s="13">
        <f t="shared" si="104"/>
        <v>0</v>
      </c>
      <c r="AI295" s="16"/>
      <c r="AJ295" s="13">
        <f t="shared" si="105"/>
        <v>0</v>
      </c>
      <c r="AK295" s="24"/>
      <c r="AL295" s="22">
        <f t="shared" si="106"/>
        <v>0</v>
      </c>
      <c r="AM295" s="24"/>
      <c r="AN295" s="13">
        <f t="shared" si="107"/>
        <v>0</v>
      </c>
      <c r="AO295" s="24"/>
      <c r="AP295" s="22">
        <f t="shared" si="108"/>
        <v>0</v>
      </c>
      <c r="AQ295" s="24"/>
      <c r="AR295" s="22">
        <f t="shared" si="109"/>
        <v>0</v>
      </c>
      <c r="AS295" s="24"/>
      <c r="AT295" s="22">
        <f t="shared" si="110"/>
        <v>0</v>
      </c>
      <c r="AU295" s="24"/>
      <c r="AV295" s="22">
        <f t="shared" si="111"/>
        <v>0</v>
      </c>
      <c r="AW295" s="187">
        <f t="shared" si="112"/>
        <v>0</v>
      </c>
    </row>
    <row r="296" spans="2:49">
      <c r="B296" s="47" t="s">
        <v>361</v>
      </c>
      <c r="C296" s="43">
        <v>3.75</v>
      </c>
      <c r="D296" s="23">
        <f>origine!E300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13">
        <f t="shared" si="115"/>
        <v>0</v>
      </c>
      <c r="Y296" s="16"/>
      <c r="Z296" s="13">
        <f t="shared" si="101"/>
        <v>0</v>
      </c>
      <c r="AA296" s="16"/>
      <c r="AB296" s="13">
        <f t="shared" si="114"/>
        <v>0</v>
      </c>
      <c r="AC296" s="24"/>
      <c r="AD296" s="22">
        <f t="shared" si="102"/>
        <v>0</v>
      </c>
      <c r="AE296" s="24"/>
      <c r="AF296" s="22">
        <f t="shared" si="103"/>
        <v>0</v>
      </c>
      <c r="AG296" s="16"/>
      <c r="AH296" s="13">
        <f t="shared" si="104"/>
        <v>0</v>
      </c>
      <c r="AI296" s="16"/>
      <c r="AJ296" s="13">
        <f t="shared" si="105"/>
        <v>0</v>
      </c>
      <c r="AK296" s="24"/>
      <c r="AL296" s="22">
        <f t="shared" si="106"/>
        <v>0</v>
      </c>
      <c r="AM296" s="24"/>
      <c r="AN296" s="13">
        <f t="shared" si="107"/>
        <v>0</v>
      </c>
      <c r="AO296" s="24"/>
      <c r="AP296" s="22">
        <f t="shared" si="108"/>
        <v>0</v>
      </c>
      <c r="AQ296" s="24"/>
      <c r="AR296" s="22">
        <f t="shared" si="109"/>
        <v>0</v>
      </c>
      <c r="AS296" s="24"/>
      <c r="AT296" s="22">
        <f t="shared" si="110"/>
        <v>0</v>
      </c>
      <c r="AU296" s="24"/>
      <c r="AV296" s="22">
        <f t="shared" si="111"/>
        <v>0</v>
      </c>
      <c r="AW296" s="187">
        <f t="shared" si="112"/>
        <v>0</v>
      </c>
    </row>
    <row r="297" spans="2:49" ht="15" thickBot="1">
      <c r="B297" s="47" t="s">
        <v>362</v>
      </c>
      <c r="C297" s="43">
        <v>3.75</v>
      </c>
      <c r="D297" s="23">
        <f>origine!E301</f>
        <v>0</v>
      </c>
      <c r="E297" s="24"/>
      <c r="F297" s="22">
        <f t="shared" si="93"/>
        <v>0</v>
      </c>
      <c r="G297" s="24"/>
      <c r="H297" s="22">
        <f t="shared" si="94"/>
        <v>0</v>
      </c>
      <c r="I297" s="24"/>
      <c r="J297" s="22">
        <f t="shared" si="113"/>
        <v>0</v>
      </c>
      <c r="K297" s="24"/>
      <c r="L297" s="22">
        <f t="shared" si="95"/>
        <v>0</v>
      </c>
      <c r="M297" s="24"/>
      <c r="N297" s="22">
        <f t="shared" si="96"/>
        <v>0</v>
      </c>
      <c r="O297" s="24"/>
      <c r="P297" s="22">
        <f t="shared" si="97"/>
        <v>0</v>
      </c>
      <c r="Q297" s="16"/>
      <c r="R297" s="13">
        <f t="shared" si="98"/>
        <v>0</v>
      </c>
      <c r="S297" s="16"/>
      <c r="T297" s="13">
        <f t="shared" si="99"/>
        <v>0</v>
      </c>
      <c r="U297" s="16"/>
      <c r="V297" s="13">
        <f t="shared" si="100"/>
        <v>0</v>
      </c>
      <c r="W297" s="16"/>
      <c r="X297" s="13">
        <f t="shared" si="115"/>
        <v>0</v>
      </c>
      <c r="Y297" s="16"/>
      <c r="Z297" s="13">
        <f t="shared" si="101"/>
        <v>0</v>
      </c>
      <c r="AA297" s="16"/>
      <c r="AB297" s="13">
        <f t="shared" si="114"/>
        <v>0</v>
      </c>
      <c r="AC297" s="24"/>
      <c r="AD297" s="22">
        <f t="shared" si="102"/>
        <v>0</v>
      </c>
      <c r="AE297" s="24"/>
      <c r="AF297" s="22">
        <f t="shared" si="103"/>
        <v>0</v>
      </c>
      <c r="AG297" s="16"/>
      <c r="AH297" s="13">
        <f t="shared" si="104"/>
        <v>0</v>
      </c>
      <c r="AI297" s="16"/>
      <c r="AJ297" s="13">
        <f t="shared" si="105"/>
        <v>0</v>
      </c>
      <c r="AK297" s="24"/>
      <c r="AL297" s="22">
        <f t="shared" si="106"/>
        <v>0</v>
      </c>
      <c r="AM297" s="24"/>
      <c r="AN297" s="13">
        <f t="shared" si="107"/>
        <v>0</v>
      </c>
      <c r="AO297" s="24"/>
      <c r="AP297" s="22">
        <f t="shared" si="108"/>
        <v>0</v>
      </c>
      <c r="AQ297" s="24"/>
      <c r="AR297" s="22">
        <f t="shared" si="109"/>
        <v>0</v>
      </c>
      <c r="AS297" s="24"/>
      <c r="AT297" s="22">
        <f t="shared" si="110"/>
        <v>0</v>
      </c>
      <c r="AU297" s="24"/>
      <c r="AV297" s="22">
        <f t="shared" si="111"/>
        <v>0</v>
      </c>
      <c r="AW297" s="187">
        <f t="shared" si="112"/>
        <v>0</v>
      </c>
    </row>
    <row r="298" spans="2:49" s="21" customFormat="1" ht="15" thickBot="1">
      <c r="B298" s="138" t="s">
        <v>363</v>
      </c>
      <c r="C298" s="124"/>
      <c r="D298" s="23">
        <f>origine!E302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13">
        <f t="shared" si="115"/>
        <v>0</v>
      </c>
      <c r="Y298" s="16"/>
      <c r="Z298" s="13">
        <f t="shared" si="101"/>
        <v>0</v>
      </c>
      <c r="AA298" s="16"/>
      <c r="AB298" s="13">
        <f t="shared" si="114"/>
        <v>0</v>
      </c>
      <c r="AC298" s="24"/>
      <c r="AD298" s="22">
        <f t="shared" si="102"/>
        <v>0</v>
      </c>
      <c r="AE298" s="24"/>
      <c r="AF298" s="22">
        <f t="shared" si="103"/>
        <v>0</v>
      </c>
      <c r="AG298" s="16"/>
      <c r="AH298" s="13">
        <f t="shared" si="104"/>
        <v>0</v>
      </c>
      <c r="AI298" s="16"/>
      <c r="AJ298" s="13">
        <f t="shared" si="105"/>
        <v>0</v>
      </c>
      <c r="AK298" s="24"/>
      <c r="AL298" s="22">
        <f t="shared" si="106"/>
        <v>0</v>
      </c>
      <c r="AM298" s="24"/>
      <c r="AN298" s="13">
        <f t="shared" si="107"/>
        <v>0</v>
      </c>
      <c r="AO298" s="24"/>
      <c r="AP298" s="22">
        <f t="shared" si="108"/>
        <v>0</v>
      </c>
      <c r="AQ298" s="24"/>
      <c r="AR298" s="22">
        <f t="shared" si="109"/>
        <v>0</v>
      </c>
      <c r="AS298" s="24"/>
      <c r="AT298" s="22">
        <f t="shared" si="110"/>
        <v>0</v>
      </c>
      <c r="AU298" s="24"/>
      <c r="AV298" s="22">
        <f t="shared" si="111"/>
        <v>0</v>
      </c>
      <c r="AW298" s="187">
        <f t="shared" si="112"/>
        <v>0</v>
      </c>
    </row>
    <row r="299" spans="2:49" s="33" customFormat="1">
      <c r="B299" s="119" t="s">
        <v>364</v>
      </c>
      <c r="C299" s="43">
        <v>10</v>
      </c>
      <c r="D299" s="23">
        <f>origine!E303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13">
        <f t="shared" si="115"/>
        <v>0</v>
      </c>
      <c r="Y299" s="16"/>
      <c r="Z299" s="13">
        <f t="shared" si="101"/>
        <v>0</v>
      </c>
      <c r="AA299" s="16"/>
      <c r="AB299" s="13">
        <f t="shared" si="114"/>
        <v>0</v>
      </c>
      <c r="AC299" s="24"/>
      <c r="AD299" s="22">
        <f t="shared" si="102"/>
        <v>0</v>
      </c>
      <c r="AE299" s="24"/>
      <c r="AF299" s="22">
        <f t="shared" si="103"/>
        <v>0</v>
      </c>
      <c r="AG299" s="16"/>
      <c r="AH299" s="13">
        <f t="shared" si="104"/>
        <v>0</v>
      </c>
      <c r="AI299" s="16"/>
      <c r="AJ299" s="13">
        <f t="shared" si="105"/>
        <v>0</v>
      </c>
      <c r="AK299" s="24"/>
      <c r="AL299" s="22">
        <f t="shared" si="106"/>
        <v>0</v>
      </c>
      <c r="AM299" s="24"/>
      <c r="AN299" s="13">
        <f t="shared" si="107"/>
        <v>0</v>
      </c>
      <c r="AO299" s="24"/>
      <c r="AP299" s="22">
        <f t="shared" si="108"/>
        <v>0</v>
      </c>
      <c r="AQ299" s="24"/>
      <c r="AR299" s="22">
        <f t="shared" si="109"/>
        <v>0</v>
      </c>
      <c r="AS299" s="24"/>
      <c r="AT299" s="22">
        <f t="shared" si="110"/>
        <v>0</v>
      </c>
      <c r="AU299" s="24"/>
      <c r="AV299" s="22">
        <f t="shared" si="111"/>
        <v>0</v>
      </c>
      <c r="AW299" s="187">
        <f t="shared" si="112"/>
        <v>0</v>
      </c>
    </row>
    <row r="300" spans="2:49" s="33" customFormat="1">
      <c r="B300" s="119" t="s">
        <v>365</v>
      </c>
      <c r="C300" s="43">
        <v>17</v>
      </c>
      <c r="D300" s="23">
        <f>origine!E304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13">
        <f t="shared" si="115"/>
        <v>0</v>
      </c>
      <c r="Y300" s="16"/>
      <c r="Z300" s="13">
        <f t="shared" si="101"/>
        <v>0</v>
      </c>
      <c r="AA300" s="16"/>
      <c r="AB300" s="13">
        <f t="shared" si="114"/>
        <v>0</v>
      </c>
      <c r="AC300" s="24"/>
      <c r="AD300" s="22">
        <f t="shared" si="102"/>
        <v>0</v>
      </c>
      <c r="AE300" s="24"/>
      <c r="AF300" s="22">
        <f t="shared" si="103"/>
        <v>0</v>
      </c>
      <c r="AG300" s="16"/>
      <c r="AH300" s="13">
        <f t="shared" si="104"/>
        <v>0</v>
      </c>
      <c r="AI300" s="16"/>
      <c r="AJ300" s="13">
        <f t="shared" si="105"/>
        <v>0</v>
      </c>
      <c r="AK300" s="24"/>
      <c r="AL300" s="22">
        <f t="shared" si="106"/>
        <v>0</v>
      </c>
      <c r="AM300" s="24"/>
      <c r="AN300" s="13">
        <f t="shared" si="107"/>
        <v>0</v>
      </c>
      <c r="AO300" s="24"/>
      <c r="AP300" s="22">
        <f t="shared" si="108"/>
        <v>0</v>
      </c>
      <c r="AQ300" s="24"/>
      <c r="AR300" s="22">
        <f t="shared" si="109"/>
        <v>0</v>
      </c>
      <c r="AS300" s="24"/>
      <c r="AT300" s="22">
        <f t="shared" si="110"/>
        <v>0</v>
      </c>
      <c r="AU300" s="24"/>
      <c r="AV300" s="22">
        <f t="shared" si="111"/>
        <v>0</v>
      </c>
      <c r="AW300" s="187">
        <f t="shared" si="112"/>
        <v>0</v>
      </c>
    </row>
    <row r="301" spans="2:49" s="33" customFormat="1">
      <c r="B301" s="119" t="s">
        <v>366</v>
      </c>
      <c r="C301" s="43">
        <v>25.5</v>
      </c>
      <c r="D301" s="23">
        <f>origine!E305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13">
        <f t="shared" si="115"/>
        <v>0</v>
      </c>
      <c r="Y301" s="16"/>
      <c r="Z301" s="13">
        <f t="shared" si="101"/>
        <v>0</v>
      </c>
      <c r="AA301" s="16"/>
      <c r="AB301" s="13">
        <f t="shared" si="114"/>
        <v>0</v>
      </c>
      <c r="AC301" s="24"/>
      <c r="AD301" s="22">
        <f t="shared" si="102"/>
        <v>0</v>
      </c>
      <c r="AE301" s="24"/>
      <c r="AF301" s="22">
        <f t="shared" si="103"/>
        <v>0</v>
      </c>
      <c r="AG301" s="16"/>
      <c r="AH301" s="13">
        <f t="shared" si="104"/>
        <v>0</v>
      </c>
      <c r="AI301" s="16"/>
      <c r="AJ301" s="13">
        <f t="shared" si="105"/>
        <v>0</v>
      </c>
      <c r="AK301" s="24"/>
      <c r="AL301" s="22">
        <f t="shared" si="106"/>
        <v>0</v>
      </c>
      <c r="AM301" s="24"/>
      <c r="AN301" s="13">
        <f t="shared" si="107"/>
        <v>0</v>
      </c>
      <c r="AO301" s="24"/>
      <c r="AP301" s="22">
        <f t="shared" si="108"/>
        <v>0</v>
      </c>
      <c r="AQ301" s="24"/>
      <c r="AR301" s="22">
        <f t="shared" si="109"/>
        <v>0</v>
      </c>
      <c r="AS301" s="24"/>
      <c r="AT301" s="22">
        <f t="shared" si="110"/>
        <v>0</v>
      </c>
      <c r="AU301" s="24"/>
      <c r="AV301" s="22">
        <f t="shared" si="111"/>
        <v>0</v>
      </c>
      <c r="AW301" s="187">
        <f t="shared" si="112"/>
        <v>0</v>
      </c>
    </row>
    <row r="302" spans="2:49" s="33" customFormat="1">
      <c r="B302" s="47" t="s">
        <v>367</v>
      </c>
      <c r="C302" s="43">
        <v>6.5</v>
      </c>
      <c r="D302" s="23">
        <f>origine!E306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13">
        <f t="shared" si="115"/>
        <v>0</v>
      </c>
      <c r="Y302" s="16"/>
      <c r="Z302" s="13">
        <f t="shared" si="101"/>
        <v>0</v>
      </c>
      <c r="AA302" s="16"/>
      <c r="AB302" s="13">
        <f t="shared" si="114"/>
        <v>0</v>
      </c>
      <c r="AC302" s="24"/>
      <c r="AD302" s="22">
        <f t="shared" si="102"/>
        <v>0</v>
      </c>
      <c r="AE302" s="24"/>
      <c r="AF302" s="22">
        <f t="shared" si="103"/>
        <v>0</v>
      </c>
      <c r="AG302" s="16"/>
      <c r="AH302" s="13">
        <f t="shared" si="104"/>
        <v>0</v>
      </c>
      <c r="AI302" s="16"/>
      <c r="AJ302" s="13">
        <f t="shared" si="105"/>
        <v>0</v>
      </c>
      <c r="AK302" s="24"/>
      <c r="AL302" s="22">
        <f t="shared" si="106"/>
        <v>0</v>
      </c>
      <c r="AM302" s="24"/>
      <c r="AN302" s="13">
        <f t="shared" si="107"/>
        <v>0</v>
      </c>
      <c r="AO302" s="24"/>
      <c r="AP302" s="22">
        <f t="shared" si="108"/>
        <v>0</v>
      </c>
      <c r="AQ302" s="24"/>
      <c r="AR302" s="22">
        <f t="shared" si="109"/>
        <v>0</v>
      </c>
      <c r="AS302" s="24"/>
      <c r="AT302" s="22">
        <f t="shared" si="110"/>
        <v>0</v>
      </c>
      <c r="AU302" s="24"/>
      <c r="AV302" s="22">
        <f t="shared" si="111"/>
        <v>0</v>
      </c>
      <c r="AW302" s="187">
        <f t="shared" si="112"/>
        <v>0</v>
      </c>
    </row>
    <row r="303" spans="2:49" s="33" customFormat="1">
      <c r="B303" s="47" t="s">
        <v>368</v>
      </c>
      <c r="C303" s="43">
        <v>3.75</v>
      </c>
      <c r="D303" s="23">
        <f>origine!E307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13">
        <f t="shared" si="115"/>
        <v>0</v>
      </c>
      <c r="Y303" s="16"/>
      <c r="Z303" s="13">
        <f t="shared" si="101"/>
        <v>0</v>
      </c>
      <c r="AA303" s="16"/>
      <c r="AB303" s="13">
        <f t="shared" si="114"/>
        <v>0</v>
      </c>
      <c r="AC303" s="24"/>
      <c r="AD303" s="22">
        <f t="shared" si="102"/>
        <v>0</v>
      </c>
      <c r="AE303" s="24"/>
      <c r="AF303" s="22">
        <f t="shared" si="103"/>
        <v>0</v>
      </c>
      <c r="AG303" s="16"/>
      <c r="AH303" s="13">
        <f t="shared" si="104"/>
        <v>0</v>
      </c>
      <c r="AI303" s="16"/>
      <c r="AJ303" s="13">
        <f t="shared" si="105"/>
        <v>0</v>
      </c>
      <c r="AK303" s="24"/>
      <c r="AL303" s="22">
        <f t="shared" si="106"/>
        <v>0</v>
      </c>
      <c r="AM303" s="24"/>
      <c r="AN303" s="13">
        <f t="shared" si="107"/>
        <v>0</v>
      </c>
      <c r="AO303" s="24"/>
      <c r="AP303" s="22">
        <f t="shared" si="108"/>
        <v>0</v>
      </c>
      <c r="AQ303" s="24"/>
      <c r="AR303" s="22">
        <f t="shared" si="109"/>
        <v>0</v>
      </c>
      <c r="AS303" s="24"/>
      <c r="AT303" s="22">
        <f t="shared" si="110"/>
        <v>0</v>
      </c>
      <c r="AU303" s="24"/>
      <c r="AV303" s="22">
        <f t="shared" si="111"/>
        <v>0</v>
      </c>
      <c r="AW303" s="187">
        <f t="shared" si="112"/>
        <v>0</v>
      </c>
    </row>
    <row r="304" spans="2:49" s="33" customFormat="1">
      <c r="B304" s="47" t="s">
        <v>369</v>
      </c>
      <c r="C304" s="43">
        <v>6</v>
      </c>
      <c r="D304" s="23">
        <v>0</v>
      </c>
      <c r="E304" s="24">
        <v>1</v>
      </c>
      <c r="F304" s="22">
        <f t="shared" si="93"/>
        <v>6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13">
        <f t="shared" si="115"/>
        <v>0</v>
      </c>
      <c r="Y304" s="16"/>
      <c r="Z304" s="13">
        <f t="shared" si="101"/>
        <v>0</v>
      </c>
      <c r="AA304" s="16"/>
      <c r="AB304" s="13">
        <f t="shared" si="114"/>
        <v>0</v>
      </c>
      <c r="AC304" s="24"/>
      <c r="AD304" s="22">
        <f t="shared" si="102"/>
        <v>0</v>
      </c>
      <c r="AE304" s="24"/>
      <c r="AF304" s="22">
        <f t="shared" si="103"/>
        <v>0</v>
      </c>
      <c r="AG304" s="16"/>
      <c r="AH304" s="13">
        <f t="shared" si="104"/>
        <v>0</v>
      </c>
      <c r="AI304" s="16"/>
      <c r="AJ304" s="13">
        <f t="shared" si="105"/>
        <v>0</v>
      </c>
      <c r="AK304" s="24"/>
      <c r="AL304" s="22">
        <f t="shared" si="106"/>
        <v>0</v>
      </c>
      <c r="AM304" s="24"/>
      <c r="AN304" s="13">
        <f t="shared" si="107"/>
        <v>0</v>
      </c>
      <c r="AO304" s="24"/>
      <c r="AP304" s="22">
        <f t="shared" si="108"/>
        <v>0</v>
      </c>
      <c r="AQ304" s="24"/>
      <c r="AR304" s="22">
        <f t="shared" si="109"/>
        <v>0</v>
      </c>
      <c r="AS304" s="24"/>
      <c r="AT304" s="22">
        <f t="shared" si="110"/>
        <v>0</v>
      </c>
      <c r="AU304" s="24"/>
      <c r="AV304" s="22">
        <f t="shared" si="111"/>
        <v>0</v>
      </c>
      <c r="AW304" s="187">
        <f t="shared" si="112"/>
        <v>1</v>
      </c>
    </row>
    <row r="305" spans="2:50" s="33" customFormat="1">
      <c r="B305" s="47" t="s">
        <v>370</v>
      </c>
      <c r="C305" s="43">
        <v>4.5</v>
      </c>
      <c r="D305" s="23"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>
        <v>2</v>
      </c>
      <c r="J305" s="22">
        <v>9.66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13">
        <f t="shared" si="115"/>
        <v>0</v>
      </c>
      <c r="Y305" s="16"/>
      <c r="Z305" s="13">
        <f t="shared" si="101"/>
        <v>0</v>
      </c>
      <c r="AA305" s="16"/>
      <c r="AB305" s="13">
        <f t="shared" si="114"/>
        <v>0</v>
      </c>
      <c r="AC305" s="24"/>
      <c r="AD305" s="22">
        <f t="shared" si="102"/>
        <v>0</v>
      </c>
      <c r="AE305" s="24"/>
      <c r="AF305" s="22">
        <f t="shared" si="103"/>
        <v>0</v>
      </c>
      <c r="AG305" s="16"/>
      <c r="AH305" s="13">
        <f t="shared" si="104"/>
        <v>0</v>
      </c>
      <c r="AI305" s="16"/>
      <c r="AJ305" s="13">
        <f t="shared" si="105"/>
        <v>0</v>
      </c>
      <c r="AK305" s="24"/>
      <c r="AL305" s="22">
        <f t="shared" si="106"/>
        <v>0</v>
      </c>
      <c r="AM305" s="24"/>
      <c r="AN305" s="13">
        <f t="shared" si="107"/>
        <v>0</v>
      </c>
      <c r="AO305" s="24"/>
      <c r="AP305" s="22">
        <f t="shared" si="108"/>
        <v>0</v>
      </c>
      <c r="AQ305" s="24"/>
      <c r="AR305" s="22">
        <f t="shared" si="109"/>
        <v>0</v>
      </c>
      <c r="AS305" s="24"/>
      <c r="AT305" s="22">
        <f t="shared" si="110"/>
        <v>0</v>
      </c>
      <c r="AU305" s="24"/>
      <c r="AV305" s="22">
        <f t="shared" si="111"/>
        <v>0</v>
      </c>
      <c r="AW305" s="187">
        <f t="shared" si="112"/>
        <v>2</v>
      </c>
    </row>
    <row r="306" spans="2:50" s="33" customFormat="1">
      <c r="B306" s="47" t="s">
        <v>371</v>
      </c>
      <c r="C306" s="43">
        <v>4.25</v>
      </c>
      <c r="D306" s="23"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34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13">
        <f t="shared" si="115"/>
        <v>0</v>
      </c>
      <c r="Y306" s="16"/>
      <c r="Z306" s="13">
        <f t="shared" si="101"/>
        <v>0</v>
      </c>
      <c r="AA306" s="16"/>
      <c r="AB306" s="13">
        <f t="shared" si="114"/>
        <v>0</v>
      </c>
      <c r="AC306" s="24"/>
      <c r="AD306" s="22">
        <f t="shared" si="102"/>
        <v>0</v>
      </c>
      <c r="AE306" s="24"/>
      <c r="AF306" s="22">
        <f t="shared" si="103"/>
        <v>0</v>
      </c>
      <c r="AG306" s="34"/>
      <c r="AH306" s="13">
        <f t="shared" si="104"/>
        <v>0</v>
      </c>
      <c r="AI306" s="16"/>
      <c r="AJ306" s="13">
        <f t="shared" si="105"/>
        <v>0</v>
      </c>
      <c r="AK306" s="24"/>
      <c r="AL306" s="22">
        <f t="shared" si="106"/>
        <v>0</v>
      </c>
      <c r="AM306" s="24"/>
      <c r="AN306" s="13">
        <f t="shared" si="107"/>
        <v>0</v>
      </c>
      <c r="AO306" s="24"/>
      <c r="AP306" s="22">
        <f t="shared" si="108"/>
        <v>0</v>
      </c>
      <c r="AQ306" s="24"/>
      <c r="AR306" s="22">
        <f t="shared" si="109"/>
        <v>0</v>
      </c>
      <c r="AS306" s="24"/>
      <c r="AT306" s="22">
        <f t="shared" si="110"/>
        <v>0</v>
      </c>
      <c r="AU306" s="24"/>
      <c r="AV306" s="22">
        <f t="shared" si="111"/>
        <v>0</v>
      </c>
      <c r="AW306" s="187">
        <f t="shared" si="112"/>
        <v>0</v>
      </c>
    </row>
    <row r="307" spans="2:50" s="33" customFormat="1" ht="15" thickBot="1">
      <c r="B307" s="47" t="s">
        <v>372</v>
      </c>
      <c r="C307" s="43">
        <v>3</v>
      </c>
      <c r="D307" s="23">
        <f>origine!E308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34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13">
        <f t="shared" si="115"/>
        <v>0</v>
      </c>
      <c r="Y307" s="16"/>
      <c r="Z307" s="13">
        <f t="shared" si="101"/>
        <v>0</v>
      </c>
      <c r="AA307" s="16"/>
      <c r="AB307" s="13">
        <f t="shared" si="114"/>
        <v>0</v>
      </c>
      <c r="AC307" s="24"/>
      <c r="AD307" s="22">
        <f t="shared" si="102"/>
        <v>0</v>
      </c>
      <c r="AE307" s="24"/>
      <c r="AF307" s="22">
        <f t="shared" si="103"/>
        <v>0</v>
      </c>
      <c r="AG307" s="34"/>
      <c r="AH307" s="13">
        <f t="shared" si="104"/>
        <v>0</v>
      </c>
      <c r="AI307" s="16"/>
      <c r="AJ307" s="13">
        <f t="shared" si="105"/>
        <v>0</v>
      </c>
      <c r="AK307" s="24"/>
      <c r="AL307" s="22">
        <f t="shared" si="106"/>
        <v>0</v>
      </c>
      <c r="AM307" s="24"/>
      <c r="AN307" s="13">
        <f t="shared" si="107"/>
        <v>0</v>
      </c>
      <c r="AO307" s="24"/>
      <c r="AP307" s="22">
        <f t="shared" si="108"/>
        <v>0</v>
      </c>
      <c r="AQ307" s="24"/>
      <c r="AR307" s="22">
        <f t="shared" si="109"/>
        <v>0</v>
      </c>
      <c r="AS307" s="24"/>
      <c r="AT307" s="22">
        <f t="shared" si="110"/>
        <v>0</v>
      </c>
      <c r="AU307" s="24"/>
      <c r="AV307" s="22">
        <f t="shared" si="111"/>
        <v>0</v>
      </c>
      <c r="AW307" s="187">
        <f t="shared" si="112"/>
        <v>0</v>
      </c>
    </row>
    <row r="308" spans="2:50" s="33" customFormat="1" ht="15" thickBot="1">
      <c r="B308" s="94" t="s">
        <v>9</v>
      </c>
      <c r="C308" s="95"/>
      <c r="D308" s="23">
        <f>origine!E309</f>
        <v>0</v>
      </c>
      <c r="E308" s="24"/>
      <c r="F308" s="22">
        <f t="shared" si="93"/>
        <v>0</v>
      </c>
      <c r="G308" s="24"/>
      <c r="H308" s="22">
        <f t="shared" si="94"/>
        <v>0</v>
      </c>
      <c r="I308" s="24"/>
      <c r="J308" s="22">
        <f t="shared" si="113"/>
        <v>0</v>
      </c>
      <c r="K308" s="24"/>
      <c r="L308" s="22">
        <f t="shared" si="95"/>
        <v>0</v>
      </c>
      <c r="M308" s="24"/>
      <c r="N308" s="22">
        <f t="shared" si="96"/>
        <v>0</v>
      </c>
      <c r="O308" s="24"/>
      <c r="P308" s="22">
        <f t="shared" si="97"/>
        <v>0</v>
      </c>
      <c r="Q308" s="34"/>
      <c r="R308" s="13">
        <f t="shared" si="98"/>
        <v>0</v>
      </c>
      <c r="S308" s="16"/>
      <c r="T308" s="13">
        <f t="shared" si="99"/>
        <v>0</v>
      </c>
      <c r="U308" s="16"/>
      <c r="V308" s="13">
        <f t="shared" si="100"/>
        <v>0</v>
      </c>
      <c r="W308" s="16"/>
      <c r="X308" s="13">
        <f t="shared" si="115"/>
        <v>0</v>
      </c>
      <c r="Y308" s="34"/>
      <c r="Z308" s="13">
        <f t="shared" si="101"/>
        <v>0</v>
      </c>
      <c r="AA308" s="16"/>
      <c r="AB308" s="13">
        <f t="shared" si="114"/>
        <v>0</v>
      </c>
      <c r="AC308" s="24"/>
      <c r="AD308" s="22">
        <f t="shared" si="102"/>
        <v>0</v>
      </c>
      <c r="AE308" s="24"/>
      <c r="AF308" s="22">
        <f t="shared" si="103"/>
        <v>0</v>
      </c>
      <c r="AG308" s="34"/>
      <c r="AH308" s="13">
        <f t="shared" si="104"/>
        <v>0</v>
      </c>
      <c r="AI308" s="16"/>
      <c r="AJ308" s="13">
        <f t="shared" si="105"/>
        <v>0</v>
      </c>
      <c r="AK308" s="24"/>
      <c r="AL308" s="22">
        <f t="shared" si="106"/>
        <v>0</v>
      </c>
      <c r="AM308" s="24"/>
      <c r="AN308" s="13">
        <f t="shared" si="107"/>
        <v>0</v>
      </c>
      <c r="AO308" s="24"/>
      <c r="AP308" s="22">
        <f t="shared" si="108"/>
        <v>0</v>
      </c>
      <c r="AQ308" s="24"/>
      <c r="AR308" s="22">
        <f t="shared" si="109"/>
        <v>0</v>
      </c>
      <c r="AS308" s="24"/>
      <c r="AT308" s="22">
        <f t="shared" si="110"/>
        <v>0</v>
      </c>
      <c r="AU308" s="24"/>
      <c r="AV308" s="22">
        <f t="shared" si="111"/>
        <v>0</v>
      </c>
      <c r="AW308" s="187">
        <f t="shared" si="112"/>
        <v>0</v>
      </c>
    </row>
    <row r="309" spans="2:50" s="33" customFormat="1">
      <c r="B309" s="106" t="s">
        <v>96</v>
      </c>
      <c r="C309" s="43">
        <v>6</v>
      </c>
      <c r="D309" s="23">
        <f>origine!E310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34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13">
        <f t="shared" si="115"/>
        <v>0</v>
      </c>
      <c r="Y309" s="34"/>
      <c r="Z309" s="13">
        <f t="shared" si="101"/>
        <v>0</v>
      </c>
      <c r="AA309" s="16"/>
      <c r="AB309" s="13">
        <f t="shared" si="114"/>
        <v>0</v>
      </c>
      <c r="AC309" s="24"/>
      <c r="AD309" s="22">
        <f t="shared" si="102"/>
        <v>0</v>
      </c>
      <c r="AE309" s="24"/>
      <c r="AF309" s="22">
        <f t="shared" si="103"/>
        <v>0</v>
      </c>
      <c r="AG309" s="34"/>
      <c r="AH309" s="13">
        <f t="shared" si="104"/>
        <v>0</v>
      </c>
      <c r="AI309" s="16"/>
      <c r="AJ309" s="13">
        <f t="shared" si="105"/>
        <v>0</v>
      </c>
      <c r="AK309" s="24"/>
      <c r="AL309" s="22">
        <f t="shared" si="106"/>
        <v>0</v>
      </c>
      <c r="AM309" s="24"/>
      <c r="AN309" s="13">
        <f t="shared" si="107"/>
        <v>0</v>
      </c>
      <c r="AO309" s="24"/>
      <c r="AP309" s="22">
        <f t="shared" si="108"/>
        <v>0</v>
      </c>
      <c r="AQ309" s="24"/>
      <c r="AR309" s="22">
        <f t="shared" si="109"/>
        <v>0</v>
      </c>
      <c r="AS309" s="24"/>
      <c r="AT309" s="22">
        <f t="shared" si="110"/>
        <v>0</v>
      </c>
      <c r="AU309" s="24"/>
      <c r="AV309" s="22">
        <f t="shared" si="111"/>
        <v>0</v>
      </c>
      <c r="AW309" s="187">
        <f t="shared" si="112"/>
        <v>0</v>
      </c>
    </row>
    <row r="310" spans="2:50" s="33" customFormat="1">
      <c r="B310" s="141" t="s">
        <v>385</v>
      </c>
      <c r="C310" s="141"/>
      <c r="D310" s="23">
        <f>origine!E311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34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13">
        <f t="shared" si="115"/>
        <v>0</v>
      </c>
      <c r="Y310" s="34"/>
      <c r="Z310" s="13">
        <f t="shared" si="101"/>
        <v>0</v>
      </c>
      <c r="AA310" s="16"/>
      <c r="AB310" s="13">
        <f t="shared" si="114"/>
        <v>0</v>
      </c>
      <c r="AC310" s="24"/>
      <c r="AD310" s="22">
        <f t="shared" si="102"/>
        <v>0</v>
      </c>
      <c r="AE310" s="24"/>
      <c r="AF310" s="22">
        <f t="shared" si="103"/>
        <v>0</v>
      </c>
      <c r="AG310" s="34"/>
      <c r="AH310" s="13">
        <f t="shared" si="104"/>
        <v>0</v>
      </c>
      <c r="AI310" s="16"/>
      <c r="AJ310" s="13">
        <f t="shared" si="105"/>
        <v>0</v>
      </c>
      <c r="AK310" s="24"/>
      <c r="AL310" s="22">
        <f t="shared" si="106"/>
        <v>0</v>
      </c>
      <c r="AM310" s="24"/>
      <c r="AN310" s="13">
        <f t="shared" si="107"/>
        <v>0</v>
      </c>
      <c r="AO310" s="24"/>
      <c r="AP310" s="22">
        <f t="shared" si="108"/>
        <v>0</v>
      </c>
      <c r="AQ310" s="24"/>
      <c r="AR310" s="22">
        <f t="shared" si="109"/>
        <v>0</v>
      </c>
      <c r="AS310" s="24"/>
      <c r="AT310" s="22">
        <f t="shared" si="110"/>
        <v>0</v>
      </c>
      <c r="AU310" s="24"/>
      <c r="AV310" s="22">
        <f t="shared" si="111"/>
        <v>0</v>
      </c>
      <c r="AW310" s="187">
        <f t="shared" si="112"/>
        <v>0</v>
      </c>
    </row>
    <row r="311" spans="2:50" s="33" customFormat="1">
      <c r="B311" s="189" t="s">
        <v>490</v>
      </c>
      <c r="C311" s="170">
        <v>6.3</v>
      </c>
      <c r="D311" s="23">
        <f>origine!E312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34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13">
        <f t="shared" si="115"/>
        <v>0</v>
      </c>
      <c r="Y311" s="34"/>
      <c r="Z311" s="13">
        <f t="shared" si="101"/>
        <v>0</v>
      </c>
      <c r="AA311" s="16"/>
      <c r="AB311" s="13">
        <f t="shared" si="114"/>
        <v>0</v>
      </c>
      <c r="AC311" s="24"/>
      <c r="AD311" s="22">
        <f t="shared" si="102"/>
        <v>0</v>
      </c>
      <c r="AE311" s="24"/>
      <c r="AF311" s="22">
        <f t="shared" si="103"/>
        <v>0</v>
      </c>
      <c r="AG311" s="34"/>
      <c r="AH311" s="13">
        <f t="shared" si="104"/>
        <v>0</v>
      </c>
      <c r="AI311" s="16"/>
      <c r="AJ311" s="13">
        <f t="shared" si="105"/>
        <v>0</v>
      </c>
      <c r="AK311" s="24"/>
      <c r="AL311" s="22">
        <f t="shared" si="106"/>
        <v>0</v>
      </c>
      <c r="AM311" s="24"/>
      <c r="AN311" s="13">
        <f t="shared" si="107"/>
        <v>0</v>
      </c>
      <c r="AO311" s="24"/>
      <c r="AP311" s="22">
        <f t="shared" si="108"/>
        <v>0</v>
      </c>
      <c r="AQ311" s="24"/>
      <c r="AR311" s="22">
        <f t="shared" si="109"/>
        <v>0</v>
      </c>
      <c r="AS311" s="24"/>
      <c r="AT311" s="22">
        <f t="shared" si="110"/>
        <v>0</v>
      </c>
      <c r="AU311" s="24"/>
      <c r="AV311" s="22">
        <f t="shared" si="111"/>
        <v>0</v>
      </c>
      <c r="AW311" s="187">
        <f t="shared" si="112"/>
        <v>0</v>
      </c>
    </row>
    <row r="312" spans="2:50" s="33" customFormat="1">
      <c r="B312" s="189" t="s">
        <v>489</v>
      </c>
      <c r="C312" s="170">
        <v>11.7</v>
      </c>
      <c r="D312" s="23">
        <f>origine!E313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34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13">
        <f t="shared" si="115"/>
        <v>0</v>
      </c>
      <c r="Y312" s="34"/>
      <c r="Z312" s="13">
        <f t="shared" si="101"/>
        <v>0</v>
      </c>
      <c r="AA312" s="16"/>
      <c r="AB312" s="13">
        <f t="shared" si="114"/>
        <v>0</v>
      </c>
      <c r="AC312" s="24"/>
      <c r="AD312" s="22">
        <f t="shared" si="102"/>
        <v>0</v>
      </c>
      <c r="AE312" s="24"/>
      <c r="AF312" s="22">
        <f t="shared" si="103"/>
        <v>0</v>
      </c>
      <c r="AG312" s="34"/>
      <c r="AH312" s="13">
        <f t="shared" si="104"/>
        <v>0</v>
      </c>
      <c r="AI312" s="16"/>
      <c r="AJ312" s="13">
        <f t="shared" si="105"/>
        <v>0</v>
      </c>
      <c r="AK312" s="24"/>
      <c r="AL312" s="22">
        <f t="shared" si="106"/>
        <v>0</v>
      </c>
      <c r="AM312" s="24"/>
      <c r="AN312" s="13">
        <f t="shared" si="107"/>
        <v>0</v>
      </c>
      <c r="AO312" s="24"/>
      <c r="AP312" s="22">
        <f t="shared" si="108"/>
        <v>0</v>
      </c>
      <c r="AQ312" s="24"/>
      <c r="AR312" s="22">
        <f t="shared" si="109"/>
        <v>0</v>
      </c>
      <c r="AS312" s="24"/>
      <c r="AT312" s="22">
        <f t="shared" si="110"/>
        <v>0</v>
      </c>
      <c r="AU312" s="24"/>
      <c r="AV312" s="22">
        <f t="shared" si="111"/>
        <v>0</v>
      </c>
      <c r="AW312" s="187">
        <f t="shared" si="112"/>
        <v>0</v>
      </c>
    </row>
    <row r="313" spans="2:50" s="33" customFormat="1" ht="15">
      <c r="B313" s="117" t="s">
        <v>296</v>
      </c>
      <c r="C313" s="170">
        <v>9.9</v>
      </c>
      <c r="D313" s="23">
        <f>origine!E314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34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13">
        <f t="shared" si="115"/>
        <v>0</v>
      </c>
      <c r="Y313" s="34"/>
      <c r="Z313" s="13">
        <f t="shared" si="101"/>
        <v>0</v>
      </c>
      <c r="AA313" s="16"/>
      <c r="AB313" s="13">
        <f t="shared" si="114"/>
        <v>0</v>
      </c>
      <c r="AC313" s="24"/>
      <c r="AD313" s="22">
        <f t="shared" si="102"/>
        <v>0</v>
      </c>
      <c r="AE313" s="24"/>
      <c r="AF313" s="22">
        <f t="shared" si="103"/>
        <v>0</v>
      </c>
      <c r="AG313" s="34"/>
      <c r="AH313" s="13">
        <f t="shared" si="104"/>
        <v>0</v>
      </c>
      <c r="AI313" s="16"/>
      <c r="AJ313" s="13">
        <f t="shared" si="105"/>
        <v>0</v>
      </c>
      <c r="AK313" s="24"/>
      <c r="AL313" s="22">
        <f t="shared" si="106"/>
        <v>0</v>
      </c>
      <c r="AM313" s="24"/>
      <c r="AN313" s="13">
        <f t="shared" si="107"/>
        <v>0</v>
      </c>
      <c r="AO313" s="24"/>
      <c r="AP313" s="22">
        <f t="shared" si="108"/>
        <v>0</v>
      </c>
      <c r="AQ313" s="24"/>
      <c r="AR313" s="22">
        <f t="shared" si="109"/>
        <v>0</v>
      </c>
      <c r="AS313" s="24"/>
      <c r="AT313" s="22">
        <f t="shared" si="110"/>
        <v>0</v>
      </c>
      <c r="AU313" s="24"/>
      <c r="AV313" s="22">
        <f t="shared" si="111"/>
        <v>0</v>
      </c>
      <c r="AW313" s="187">
        <f t="shared" si="112"/>
        <v>0</v>
      </c>
    </row>
    <row r="314" spans="2:50" s="33" customFormat="1" ht="16" thickBot="1">
      <c r="B314" s="117" t="s">
        <v>297</v>
      </c>
      <c r="C314" s="170">
        <v>18.899999999999999</v>
      </c>
      <c r="D314" s="23">
        <f>origine!E315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34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13">
        <f t="shared" si="115"/>
        <v>0</v>
      </c>
      <c r="Y314" s="34"/>
      <c r="Z314" s="13">
        <f t="shared" si="101"/>
        <v>0</v>
      </c>
      <c r="AA314" s="16"/>
      <c r="AB314" s="13">
        <f t="shared" si="114"/>
        <v>0</v>
      </c>
      <c r="AC314" s="24"/>
      <c r="AD314" s="22">
        <f t="shared" si="102"/>
        <v>0</v>
      </c>
      <c r="AE314" s="24"/>
      <c r="AF314" s="22">
        <f t="shared" si="103"/>
        <v>0</v>
      </c>
      <c r="AG314" s="34"/>
      <c r="AH314" s="13">
        <f t="shared" si="104"/>
        <v>0</v>
      </c>
      <c r="AI314" s="16"/>
      <c r="AJ314" s="13">
        <f t="shared" si="105"/>
        <v>0</v>
      </c>
      <c r="AK314" s="24"/>
      <c r="AL314" s="22">
        <f t="shared" si="106"/>
        <v>0</v>
      </c>
      <c r="AM314" s="24"/>
      <c r="AN314" s="13">
        <f t="shared" si="107"/>
        <v>0</v>
      </c>
      <c r="AO314" s="24"/>
      <c r="AP314" s="22">
        <f t="shared" si="108"/>
        <v>0</v>
      </c>
      <c r="AQ314" s="24"/>
      <c r="AR314" s="22">
        <f t="shared" si="109"/>
        <v>0</v>
      </c>
      <c r="AS314" s="24"/>
      <c r="AT314" s="22">
        <f t="shared" si="110"/>
        <v>0</v>
      </c>
      <c r="AU314" s="24"/>
      <c r="AV314" s="22">
        <f t="shared" si="111"/>
        <v>0</v>
      </c>
      <c r="AW314" s="187">
        <f t="shared" si="112"/>
        <v>0</v>
      </c>
    </row>
    <row r="315" spans="2:50" s="33" customFormat="1" ht="16" thickBot="1">
      <c r="B315" s="117" t="s">
        <v>298</v>
      </c>
      <c r="C315" s="170">
        <v>9.9</v>
      </c>
      <c r="D315" s="23">
        <f>origine!E316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 t="shared" si="113"/>
        <v>0</v>
      </c>
      <c r="K315" s="24"/>
      <c r="L315" s="22">
        <f t="shared" si="95"/>
        <v>0</v>
      </c>
      <c r="M315" s="24"/>
      <c r="N315" s="22">
        <f t="shared" si="96"/>
        <v>0</v>
      </c>
      <c r="O315" s="24"/>
      <c r="P315" s="22">
        <f t="shared" si="97"/>
        <v>0</v>
      </c>
      <c r="Q315" s="34"/>
      <c r="R315" s="13">
        <f t="shared" si="98"/>
        <v>0</v>
      </c>
      <c r="S315" s="16"/>
      <c r="T315" s="13">
        <f t="shared" si="99"/>
        <v>0</v>
      </c>
      <c r="U315" s="16"/>
      <c r="V315" s="13">
        <f t="shared" si="100"/>
        <v>0</v>
      </c>
      <c r="W315" s="16"/>
      <c r="X315" s="13">
        <f t="shared" si="115"/>
        <v>0</v>
      </c>
      <c r="Y315" s="34"/>
      <c r="Z315" s="13">
        <f t="shared" si="101"/>
        <v>0</v>
      </c>
      <c r="AA315" s="16"/>
      <c r="AB315" s="13">
        <f t="shared" si="114"/>
        <v>0</v>
      </c>
      <c r="AC315" s="24"/>
      <c r="AD315" s="22">
        <f t="shared" si="102"/>
        <v>0</v>
      </c>
      <c r="AE315" s="24"/>
      <c r="AF315" s="22">
        <f t="shared" si="103"/>
        <v>0</v>
      </c>
      <c r="AG315" s="34"/>
      <c r="AH315" s="13">
        <f t="shared" si="104"/>
        <v>0</v>
      </c>
      <c r="AI315" s="16"/>
      <c r="AJ315" s="13">
        <f t="shared" si="105"/>
        <v>0</v>
      </c>
      <c r="AK315" s="24"/>
      <c r="AL315" s="22">
        <f t="shared" si="106"/>
        <v>0</v>
      </c>
      <c r="AM315" s="24"/>
      <c r="AN315" s="13">
        <f t="shared" si="107"/>
        <v>0</v>
      </c>
      <c r="AO315" s="24"/>
      <c r="AP315" s="22">
        <f t="shared" si="108"/>
        <v>0</v>
      </c>
      <c r="AQ315" s="24"/>
      <c r="AR315" s="22">
        <f t="shared" si="109"/>
        <v>0</v>
      </c>
      <c r="AS315" s="24"/>
      <c r="AT315" s="22">
        <f t="shared" si="110"/>
        <v>0</v>
      </c>
      <c r="AU315" s="24"/>
      <c r="AV315" s="22">
        <f t="shared" si="111"/>
        <v>0</v>
      </c>
      <c r="AW315" s="187">
        <f t="shared" si="112"/>
        <v>0</v>
      </c>
      <c r="AX315" s="20">
        <f t="shared" ref="AX315" si="116">SUM(AV315,AT315,AR315,AP315,AN315,AL315,AJ315,AH315,AF315,AD315,AB315,Z315,X315,V315,T315,R315,P315,N315,L315,J315,H315,F315)</f>
        <v>0</v>
      </c>
    </row>
    <row r="316" spans="2:50" ht="15">
      <c r="B316" s="117" t="s">
        <v>299</v>
      </c>
      <c r="C316" s="170">
        <v>18.899999999999999</v>
      </c>
      <c r="D316" s="23">
        <f>origine!E317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34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13">
        <f t="shared" si="115"/>
        <v>0</v>
      </c>
      <c r="Y316" s="34"/>
      <c r="Z316" s="13">
        <f t="shared" si="101"/>
        <v>0</v>
      </c>
      <c r="AA316" s="16"/>
      <c r="AB316" s="13">
        <f t="shared" si="114"/>
        <v>0</v>
      </c>
      <c r="AC316" s="24"/>
      <c r="AD316" s="22">
        <f t="shared" si="102"/>
        <v>0</v>
      </c>
      <c r="AE316" s="24"/>
      <c r="AF316" s="22">
        <f t="shared" si="103"/>
        <v>0</v>
      </c>
      <c r="AG316" s="34"/>
      <c r="AH316" s="13">
        <f t="shared" si="104"/>
        <v>0</v>
      </c>
      <c r="AI316" s="16"/>
      <c r="AJ316" s="13">
        <f t="shared" si="105"/>
        <v>0</v>
      </c>
      <c r="AK316" s="24"/>
      <c r="AL316" s="22">
        <f t="shared" si="106"/>
        <v>0</v>
      </c>
      <c r="AM316" s="24"/>
      <c r="AN316" s="13">
        <f t="shared" si="107"/>
        <v>0</v>
      </c>
      <c r="AO316" s="24"/>
      <c r="AP316" s="22">
        <f t="shared" si="108"/>
        <v>0</v>
      </c>
      <c r="AQ316" s="24"/>
      <c r="AR316" s="22">
        <f t="shared" si="109"/>
        <v>0</v>
      </c>
      <c r="AS316" s="24"/>
      <c r="AT316" s="22">
        <f t="shared" si="110"/>
        <v>0</v>
      </c>
      <c r="AU316" s="24"/>
      <c r="AV316" s="22">
        <f t="shared" si="111"/>
        <v>0</v>
      </c>
      <c r="AW316" s="187">
        <f t="shared" si="112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300</v>
      </c>
      <c r="C317" s="170">
        <v>9.9</v>
      </c>
      <c r="D317" s="23">
        <f>origine!E318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34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13">
        <f t="shared" si="115"/>
        <v>0</v>
      </c>
      <c r="Y317" s="34"/>
      <c r="Z317" s="13">
        <f t="shared" si="101"/>
        <v>0</v>
      </c>
      <c r="AA317" s="16"/>
      <c r="AB317" s="13">
        <f t="shared" si="114"/>
        <v>0</v>
      </c>
      <c r="AC317" s="24"/>
      <c r="AD317" s="22">
        <f t="shared" si="102"/>
        <v>0</v>
      </c>
      <c r="AE317" s="24"/>
      <c r="AF317" s="22">
        <f t="shared" si="103"/>
        <v>0</v>
      </c>
      <c r="AG317" s="34"/>
      <c r="AH317" s="13">
        <f t="shared" si="104"/>
        <v>0</v>
      </c>
      <c r="AI317" s="16"/>
      <c r="AJ317" s="13">
        <f t="shared" si="105"/>
        <v>0</v>
      </c>
      <c r="AK317" s="24"/>
      <c r="AL317" s="22">
        <f t="shared" si="106"/>
        <v>0</v>
      </c>
      <c r="AM317" s="24"/>
      <c r="AN317" s="13">
        <f t="shared" si="107"/>
        <v>0</v>
      </c>
      <c r="AO317" s="24"/>
      <c r="AP317" s="22">
        <f t="shared" si="108"/>
        <v>0</v>
      </c>
      <c r="AQ317" s="24"/>
      <c r="AR317" s="22">
        <f t="shared" si="109"/>
        <v>0</v>
      </c>
      <c r="AS317" s="24"/>
      <c r="AT317" s="22">
        <f t="shared" si="110"/>
        <v>0</v>
      </c>
      <c r="AU317" s="24"/>
      <c r="AV317" s="22">
        <f t="shared" si="111"/>
        <v>0</v>
      </c>
      <c r="AW317" s="187">
        <f t="shared" si="112"/>
        <v>0</v>
      </c>
    </row>
    <row r="318" spans="2:50" ht="15">
      <c r="B318" s="117" t="s">
        <v>301</v>
      </c>
      <c r="C318" s="170">
        <v>18.899999999999999</v>
      </c>
      <c r="D318" s="23">
        <f>origine!E319</f>
        <v>0</v>
      </c>
      <c r="E318" s="24"/>
      <c r="F318" s="22">
        <f t="shared" si="93"/>
        <v>0</v>
      </c>
      <c r="G318" s="24"/>
      <c r="H318" s="22">
        <f t="shared" si="94"/>
        <v>0</v>
      </c>
      <c r="I318" s="24"/>
      <c r="J318" s="22">
        <f t="shared" si="113"/>
        <v>0</v>
      </c>
      <c r="K318" s="24"/>
      <c r="L318" s="22">
        <f t="shared" si="95"/>
        <v>0</v>
      </c>
      <c r="M318" s="24"/>
      <c r="N318" s="22">
        <f t="shared" si="96"/>
        <v>0</v>
      </c>
      <c r="O318" s="24"/>
      <c r="P318" s="22">
        <f t="shared" si="97"/>
        <v>0</v>
      </c>
      <c r="Q318" s="34"/>
      <c r="R318" s="13">
        <f t="shared" si="98"/>
        <v>0</v>
      </c>
      <c r="S318" s="16"/>
      <c r="T318" s="13">
        <f t="shared" si="99"/>
        <v>0</v>
      </c>
      <c r="U318" s="16"/>
      <c r="V318" s="13">
        <f t="shared" si="100"/>
        <v>0</v>
      </c>
      <c r="W318" s="16"/>
      <c r="X318" s="13">
        <f t="shared" si="115"/>
        <v>0</v>
      </c>
      <c r="Y318" s="34"/>
      <c r="Z318" s="13">
        <f t="shared" si="101"/>
        <v>0</v>
      </c>
      <c r="AA318" s="16"/>
      <c r="AB318" s="13">
        <f t="shared" si="114"/>
        <v>0</v>
      </c>
      <c r="AC318" s="24"/>
      <c r="AD318" s="22">
        <f t="shared" si="102"/>
        <v>0</v>
      </c>
      <c r="AE318" s="24"/>
      <c r="AF318" s="22">
        <f t="shared" si="103"/>
        <v>0</v>
      </c>
      <c r="AG318" s="34"/>
      <c r="AH318" s="13">
        <f t="shared" si="104"/>
        <v>0</v>
      </c>
      <c r="AI318" s="16"/>
      <c r="AJ318" s="13">
        <f t="shared" si="105"/>
        <v>0</v>
      </c>
      <c r="AK318" s="24"/>
      <c r="AL318" s="22">
        <f t="shared" si="106"/>
        <v>0</v>
      </c>
      <c r="AM318" s="24"/>
      <c r="AN318" s="13">
        <f t="shared" si="107"/>
        <v>0</v>
      </c>
      <c r="AO318" s="24"/>
      <c r="AP318" s="22">
        <f t="shared" si="108"/>
        <v>0</v>
      </c>
      <c r="AQ318" s="24"/>
      <c r="AR318" s="22">
        <f t="shared" si="109"/>
        <v>0</v>
      </c>
      <c r="AS318" s="24"/>
      <c r="AT318" s="22">
        <f t="shared" si="110"/>
        <v>0</v>
      </c>
      <c r="AU318" s="24"/>
      <c r="AV318" s="22">
        <f t="shared" si="111"/>
        <v>0</v>
      </c>
      <c r="AW318" s="187">
        <f t="shared" si="112"/>
        <v>0</v>
      </c>
    </row>
    <row r="319" spans="2:50" ht="15">
      <c r="B319" s="117" t="s">
        <v>302</v>
      </c>
      <c r="C319" s="170">
        <v>9</v>
      </c>
      <c r="D319" s="23">
        <f>origine!E320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34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13">
        <f t="shared" si="115"/>
        <v>0</v>
      </c>
      <c r="Y319" s="34"/>
      <c r="Z319" s="13">
        <f t="shared" si="101"/>
        <v>0</v>
      </c>
      <c r="AA319" s="16"/>
      <c r="AB319" s="13">
        <f t="shared" si="114"/>
        <v>0</v>
      </c>
      <c r="AC319" s="24"/>
      <c r="AD319" s="22">
        <f t="shared" si="102"/>
        <v>0</v>
      </c>
      <c r="AE319" s="24"/>
      <c r="AF319" s="22">
        <f t="shared" si="103"/>
        <v>0</v>
      </c>
      <c r="AG319" s="34"/>
      <c r="AH319" s="13">
        <f t="shared" si="104"/>
        <v>0</v>
      </c>
      <c r="AI319" s="16"/>
      <c r="AJ319" s="13">
        <f t="shared" si="105"/>
        <v>0</v>
      </c>
      <c r="AK319" s="24"/>
      <c r="AL319" s="22">
        <f t="shared" si="106"/>
        <v>0</v>
      </c>
      <c r="AM319" s="24"/>
      <c r="AN319" s="13">
        <f t="shared" si="107"/>
        <v>0</v>
      </c>
      <c r="AO319" s="24"/>
      <c r="AP319" s="22">
        <f t="shared" si="108"/>
        <v>0</v>
      </c>
      <c r="AQ319" s="24"/>
      <c r="AR319" s="22">
        <f t="shared" si="109"/>
        <v>0</v>
      </c>
      <c r="AS319" s="24"/>
      <c r="AT319" s="22">
        <f t="shared" si="110"/>
        <v>0</v>
      </c>
      <c r="AU319" s="24"/>
      <c r="AV319" s="22">
        <f t="shared" si="111"/>
        <v>0</v>
      </c>
      <c r="AW319" s="187">
        <f t="shared" si="112"/>
        <v>0</v>
      </c>
    </row>
    <row r="320" spans="2:50" ht="15">
      <c r="B320" s="117" t="s">
        <v>303</v>
      </c>
      <c r="C320" s="170">
        <v>17.899999999999999</v>
      </c>
      <c r="D320" s="23">
        <f>origine!E321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34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13">
        <f t="shared" si="115"/>
        <v>0</v>
      </c>
      <c r="Y320" s="34"/>
      <c r="Z320" s="13">
        <f t="shared" si="101"/>
        <v>0</v>
      </c>
      <c r="AA320" s="16"/>
      <c r="AB320" s="13">
        <f t="shared" si="114"/>
        <v>0</v>
      </c>
      <c r="AC320" s="24"/>
      <c r="AD320" s="22">
        <f t="shared" si="102"/>
        <v>0</v>
      </c>
      <c r="AE320" s="24"/>
      <c r="AF320" s="22">
        <f t="shared" si="103"/>
        <v>0</v>
      </c>
      <c r="AG320" s="34"/>
      <c r="AH320" s="13">
        <f t="shared" si="104"/>
        <v>0</v>
      </c>
      <c r="AI320" s="16"/>
      <c r="AJ320" s="13">
        <f t="shared" si="105"/>
        <v>0</v>
      </c>
      <c r="AK320" s="24"/>
      <c r="AL320" s="22">
        <f t="shared" si="106"/>
        <v>0</v>
      </c>
      <c r="AM320" s="24"/>
      <c r="AN320" s="13">
        <f t="shared" si="107"/>
        <v>0</v>
      </c>
      <c r="AO320" s="24"/>
      <c r="AP320" s="22">
        <f t="shared" si="108"/>
        <v>0</v>
      </c>
      <c r="AQ320" s="24"/>
      <c r="AR320" s="22">
        <f t="shared" si="109"/>
        <v>0</v>
      </c>
      <c r="AS320" s="24"/>
      <c r="AT320" s="22">
        <f t="shared" si="110"/>
        <v>0</v>
      </c>
      <c r="AU320" s="24"/>
      <c r="AV320" s="22">
        <f t="shared" si="111"/>
        <v>0</v>
      </c>
      <c r="AW320" s="187">
        <f t="shared" si="112"/>
        <v>0</v>
      </c>
    </row>
    <row r="321" spans="2:49" ht="15">
      <c r="B321" s="204" t="s">
        <v>487</v>
      </c>
      <c r="C321" s="170">
        <v>13.5</v>
      </c>
      <c r="D321" s="23">
        <f>origine!E322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34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13">
        <f t="shared" si="115"/>
        <v>0</v>
      </c>
      <c r="Y321" s="34"/>
      <c r="Z321" s="13">
        <f t="shared" si="101"/>
        <v>0</v>
      </c>
      <c r="AA321" s="16"/>
      <c r="AB321" s="13">
        <f t="shared" si="114"/>
        <v>0</v>
      </c>
      <c r="AC321" s="24"/>
      <c r="AD321" s="22">
        <f t="shared" si="102"/>
        <v>0</v>
      </c>
      <c r="AE321" s="24"/>
      <c r="AF321" s="22">
        <f t="shared" si="103"/>
        <v>0</v>
      </c>
      <c r="AG321" s="34"/>
      <c r="AH321" s="13">
        <f t="shared" si="104"/>
        <v>0</v>
      </c>
      <c r="AI321" s="16"/>
      <c r="AJ321" s="13">
        <f t="shared" si="105"/>
        <v>0</v>
      </c>
      <c r="AK321" s="24"/>
      <c r="AL321" s="22">
        <f t="shared" si="106"/>
        <v>0</v>
      </c>
      <c r="AM321" s="24"/>
      <c r="AN321" s="13">
        <f t="shared" si="107"/>
        <v>0</v>
      </c>
      <c r="AO321" s="24"/>
      <c r="AP321" s="22">
        <f t="shared" si="108"/>
        <v>0</v>
      </c>
      <c r="AQ321" s="24"/>
      <c r="AR321" s="22">
        <f t="shared" si="109"/>
        <v>0</v>
      </c>
      <c r="AS321" s="24"/>
      <c r="AT321" s="22">
        <f t="shared" si="110"/>
        <v>0</v>
      </c>
      <c r="AU321" s="24"/>
      <c r="AV321" s="22">
        <f t="shared" si="111"/>
        <v>0</v>
      </c>
      <c r="AW321" s="187">
        <f t="shared" si="112"/>
        <v>0</v>
      </c>
    </row>
    <row r="322" spans="2:49" ht="15">
      <c r="B322" s="204" t="s">
        <v>488</v>
      </c>
      <c r="C322" s="170">
        <v>26.1</v>
      </c>
      <c r="D322" s="23">
        <f>origine!E323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34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13">
        <f t="shared" si="115"/>
        <v>0</v>
      </c>
      <c r="Y322" s="34"/>
      <c r="Z322" s="13">
        <f t="shared" si="101"/>
        <v>0</v>
      </c>
      <c r="AA322" s="16"/>
      <c r="AB322" s="13">
        <f t="shared" si="114"/>
        <v>0</v>
      </c>
      <c r="AC322" s="24"/>
      <c r="AD322" s="22">
        <f t="shared" si="102"/>
        <v>0</v>
      </c>
      <c r="AE322" s="24"/>
      <c r="AF322" s="22">
        <f t="shared" si="103"/>
        <v>0</v>
      </c>
      <c r="AG322" s="34"/>
      <c r="AH322" s="13">
        <f t="shared" si="104"/>
        <v>0</v>
      </c>
      <c r="AI322" s="16"/>
      <c r="AJ322" s="13">
        <f t="shared" si="105"/>
        <v>0</v>
      </c>
      <c r="AK322" s="24"/>
      <c r="AL322" s="22">
        <f t="shared" si="106"/>
        <v>0</v>
      </c>
      <c r="AM322" s="24"/>
      <c r="AN322" s="13">
        <f t="shared" si="107"/>
        <v>0</v>
      </c>
      <c r="AO322" s="24"/>
      <c r="AP322" s="22">
        <f t="shared" si="108"/>
        <v>0</v>
      </c>
      <c r="AQ322" s="24"/>
      <c r="AR322" s="22">
        <f t="shared" si="109"/>
        <v>0</v>
      </c>
      <c r="AS322" s="24"/>
      <c r="AT322" s="22">
        <f t="shared" si="110"/>
        <v>0</v>
      </c>
      <c r="AU322" s="24"/>
      <c r="AV322" s="22">
        <f t="shared" si="111"/>
        <v>0</v>
      </c>
      <c r="AW322" s="187">
        <f t="shared" si="112"/>
        <v>0</v>
      </c>
    </row>
    <row r="323" spans="2:49" ht="15">
      <c r="B323" s="117" t="s">
        <v>305</v>
      </c>
      <c r="C323" s="170">
        <v>6.3</v>
      </c>
      <c r="D323" s="23">
        <f>origine!E324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34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13">
        <f t="shared" si="115"/>
        <v>0</v>
      </c>
      <c r="Y323" s="34"/>
      <c r="Z323" s="13">
        <f t="shared" si="101"/>
        <v>0</v>
      </c>
      <c r="AA323" s="16"/>
      <c r="AB323" s="13">
        <f t="shared" si="114"/>
        <v>0</v>
      </c>
      <c r="AC323" s="24"/>
      <c r="AD323" s="22">
        <f t="shared" si="102"/>
        <v>0</v>
      </c>
      <c r="AE323" s="24"/>
      <c r="AF323" s="22">
        <f t="shared" si="103"/>
        <v>0</v>
      </c>
      <c r="AG323" s="34"/>
      <c r="AH323" s="13">
        <f t="shared" si="104"/>
        <v>0</v>
      </c>
      <c r="AI323" s="16"/>
      <c r="AJ323" s="13">
        <f t="shared" si="105"/>
        <v>0</v>
      </c>
      <c r="AK323" s="24"/>
      <c r="AL323" s="22">
        <f t="shared" si="106"/>
        <v>0</v>
      </c>
      <c r="AM323" s="24"/>
      <c r="AN323" s="13">
        <f t="shared" si="107"/>
        <v>0</v>
      </c>
      <c r="AO323" s="24"/>
      <c r="AP323" s="22">
        <f t="shared" si="108"/>
        <v>0</v>
      </c>
      <c r="AQ323" s="24"/>
      <c r="AR323" s="22">
        <f t="shared" si="109"/>
        <v>0</v>
      </c>
      <c r="AS323" s="24"/>
      <c r="AT323" s="22">
        <f t="shared" si="110"/>
        <v>0</v>
      </c>
      <c r="AU323" s="24"/>
      <c r="AV323" s="22">
        <f t="shared" si="111"/>
        <v>0</v>
      </c>
      <c r="AW323" s="187">
        <f t="shared" si="112"/>
        <v>0</v>
      </c>
    </row>
    <row r="324" spans="2:49" ht="15">
      <c r="B324" s="117" t="s">
        <v>306</v>
      </c>
      <c r="C324" s="170">
        <v>11.7</v>
      </c>
      <c r="D324" s="23">
        <f>origine!E325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34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13">
        <f t="shared" si="115"/>
        <v>0</v>
      </c>
      <c r="Y324" s="34"/>
      <c r="Z324" s="13">
        <f t="shared" si="101"/>
        <v>0</v>
      </c>
      <c r="AA324" s="16"/>
      <c r="AB324" s="13">
        <f t="shared" si="114"/>
        <v>0</v>
      </c>
      <c r="AC324" s="24"/>
      <c r="AD324" s="22">
        <f t="shared" si="102"/>
        <v>0</v>
      </c>
      <c r="AE324" s="24"/>
      <c r="AF324" s="22">
        <f t="shared" si="103"/>
        <v>0</v>
      </c>
      <c r="AG324" s="34"/>
      <c r="AH324" s="13">
        <f t="shared" si="104"/>
        <v>0</v>
      </c>
      <c r="AI324" s="16"/>
      <c r="AJ324" s="13">
        <f t="shared" si="105"/>
        <v>0</v>
      </c>
      <c r="AK324" s="24"/>
      <c r="AL324" s="22">
        <f t="shared" si="106"/>
        <v>0</v>
      </c>
      <c r="AM324" s="24"/>
      <c r="AN324" s="13">
        <f t="shared" si="107"/>
        <v>0</v>
      </c>
      <c r="AO324" s="24"/>
      <c r="AP324" s="22">
        <f t="shared" si="108"/>
        <v>0</v>
      </c>
      <c r="AQ324" s="24"/>
      <c r="AR324" s="22">
        <f t="shared" si="109"/>
        <v>0</v>
      </c>
      <c r="AS324" s="24"/>
      <c r="AT324" s="22">
        <f t="shared" si="110"/>
        <v>0</v>
      </c>
      <c r="AU324" s="24"/>
      <c r="AV324" s="22">
        <f t="shared" si="111"/>
        <v>0</v>
      </c>
      <c r="AW324" s="187">
        <f t="shared" si="112"/>
        <v>0</v>
      </c>
    </row>
    <row r="325" spans="2:49" ht="15">
      <c r="B325" s="117" t="s">
        <v>308</v>
      </c>
      <c r="C325" s="170">
        <v>7.2</v>
      </c>
      <c r="D325" s="23">
        <f>origine!E326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34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13">
        <f t="shared" si="115"/>
        <v>0</v>
      </c>
      <c r="Y325" s="34"/>
      <c r="Z325" s="13">
        <f t="shared" si="101"/>
        <v>0</v>
      </c>
      <c r="AA325" s="16"/>
      <c r="AB325" s="13">
        <f t="shared" si="114"/>
        <v>0</v>
      </c>
      <c r="AC325" s="24"/>
      <c r="AD325" s="22">
        <f t="shared" si="102"/>
        <v>0</v>
      </c>
      <c r="AE325" s="24"/>
      <c r="AF325" s="22">
        <f t="shared" si="103"/>
        <v>0</v>
      </c>
      <c r="AG325" s="34"/>
      <c r="AH325" s="13">
        <f t="shared" si="104"/>
        <v>0</v>
      </c>
      <c r="AI325" s="16"/>
      <c r="AJ325" s="13">
        <f t="shared" si="105"/>
        <v>0</v>
      </c>
      <c r="AK325" s="24"/>
      <c r="AL325" s="22">
        <f t="shared" si="106"/>
        <v>0</v>
      </c>
      <c r="AM325" s="24"/>
      <c r="AN325" s="13">
        <f t="shared" si="107"/>
        <v>0</v>
      </c>
      <c r="AO325" s="24"/>
      <c r="AP325" s="22">
        <f t="shared" si="108"/>
        <v>0</v>
      </c>
      <c r="AQ325" s="24"/>
      <c r="AR325" s="22">
        <f t="shared" si="109"/>
        <v>0</v>
      </c>
      <c r="AS325" s="24"/>
      <c r="AT325" s="22">
        <f t="shared" si="110"/>
        <v>0</v>
      </c>
      <c r="AU325" s="24"/>
      <c r="AV325" s="22">
        <f t="shared" si="111"/>
        <v>0</v>
      </c>
      <c r="AW325" s="187">
        <f t="shared" si="112"/>
        <v>0</v>
      </c>
    </row>
    <row r="326" spans="2:49" ht="15">
      <c r="B326" s="117" t="s">
        <v>307</v>
      </c>
      <c r="C326" s="170">
        <v>13.5</v>
      </c>
      <c r="D326" s="23">
        <f>origine!E327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34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13">
        <f t="shared" si="115"/>
        <v>0</v>
      </c>
      <c r="Y326" s="34"/>
      <c r="Z326" s="13">
        <f t="shared" si="101"/>
        <v>0</v>
      </c>
      <c r="AA326" s="16"/>
      <c r="AB326" s="13">
        <f t="shared" si="114"/>
        <v>0</v>
      </c>
      <c r="AC326" s="24"/>
      <c r="AD326" s="22">
        <f t="shared" si="102"/>
        <v>0</v>
      </c>
      <c r="AE326" s="24"/>
      <c r="AF326" s="22">
        <f t="shared" si="103"/>
        <v>0</v>
      </c>
      <c r="AG326" s="34"/>
      <c r="AH326" s="13">
        <f t="shared" si="104"/>
        <v>0</v>
      </c>
      <c r="AI326" s="16"/>
      <c r="AJ326" s="13">
        <f t="shared" si="105"/>
        <v>0</v>
      </c>
      <c r="AK326" s="24"/>
      <c r="AL326" s="22">
        <f t="shared" si="106"/>
        <v>0</v>
      </c>
      <c r="AM326" s="24"/>
      <c r="AN326" s="13">
        <f t="shared" si="107"/>
        <v>0</v>
      </c>
      <c r="AO326" s="24"/>
      <c r="AP326" s="22">
        <f t="shared" si="108"/>
        <v>0</v>
      </c>
      <c r="AQ326" s="24"/>
      <c r="AR326" s="22">
        <f t="shared" si="109"/>
        <v>0</v>
      </c>
      <c r="AS326" s="24"/>
      <c r="AT326" s="22">
        <f t="shared" si="110"/>
        <v>0</v>
      </c>
      <c r="AU326" s="24"/>
      <c r="AV326" s="22">
        <f t="shared" si="111"/>
        <v>0</v>
      </c>
      <c r="AW326" s="187">
        <f t="shared" si="112"/>
        <v>0</v>
      </c>
    </row>
    <row r="327" spans="2:49" ht="15">
      <c r="B327" s="117" t="s">
        <v>309</v>
      </c>
      <c r="C327" s="170">
        <v>6.3</v>
      </c>
      <c r="D327" s="23">
        <f>origine!E328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34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13">
        <f t="shared" si="115"/>
        <v>0</v>
      </c>
      <c r="Y327" s="34"/>
      <c r="Z327" s="13">
        <f t="shared" si="101"/>
        <v>0</v>
      </c>
      <c r="AA327" s="16"/>
      <c r="AB327" s="13">
        <f t="shared" si="114"/>
        <v>0</v>
      </c>
      <c r="AC327" s="24"/>
      <c r="AD327" s="22">
        <f t="shared" si="102"/>
        <v>0</v>
      </c>
      <c r="AE327" s="24"/>
      <c r="AF327" s="22">
        <f t="shared" si="103"/>
        <v>0</v>
      </c>
      <c r="AG327" s="34"/>
      <c r="AH327" s="13">
        <f t="shared" si="104"/>
        <v>0</v>
      </c>
      <c r="AI327" s="16"/>
      <c r="AJ327" s="13">
        <f t="shared" si="105"/>
        <v>0</v>
      </c>
      <c r="AK327" s="24"/>
      <c r="AL327" s="22">
        <f t="shared" si="106"/>
        <v>0</v>
      </c>
      <c r="AM327" s="24"/>
      <c r="AN327" s="13">
        <f t="shared" si="107"/>
        <v>0</v>
      </c>
      <c r="AO327" s="24"/>
      <c r="AP327" s="22">
        <f t="shared" si="108"/>
        <v>0</v>
      </c>
      <c r="AQ327" s="24"/>
      <c r="AR327" s="22">
        <f t="shared" si="109"/>
        <v>0</v>
      </c>
      <c r="AS327" s="24"/>
      <c r="AT327" s="22">
        <f t="shared" si="110"/>
        <v>0</v>
      </c>
      <c r="AU327" s="24"/>
      <c r="AV327" s="22">
        <f t="shared" si="111"/>
        <v>0</v>
      </c>
      <c r="AW327" s="187">
        <f t="shared" si="112"/>
        <v>0</v>
      </c>
    </row>
    <row r="328" spans="2:49" ht="15">
      <c r="B328" s="117" t="s">
        <v>310</v>
      </c>
      <c r="C328" s="170">
        <v>11.7</v>
      </c>
      <c r="D328" s="23">
        <f>origine!E329</f>
        <v>0</v>
      </c>
      <c r="E328" s="24"/>
      <c r="F328" s="22">
        <f t="shared" si="93"/>
        <v>0</v>
      </c>
      <c r="G328" s="24"/>
      <c r="H328" s="22">
        <f t="shared" si="94"/>
        <v>0</v>
      </c>
      <c r="I328" s="24"/>
      <c r="J328" s="22">
        <f t="shared" si="113"/>
        <v>0</v>
      </c>
      <c r="K328" s="24"/>
      <c r="L328" s="22">
        <f t="shared" si="95"/>
        <v>0</v>
      </c>
      <c r="M328" s="24"/>
      <c r="N328" s="22">
        <f t="shared" si="96"/>
        <v>0</v>
      </c>
      <c r="O328" s="24"/>
      <c r="P328" s="22">
        <f t="shared" si="97"/>
        <v>0</v>
      </c>
      <c r="Q328" s="34"/>
      <c r="R328" s="13">
        <f t="shared" si="98"/>
        <v>0</v>
      </c>
      <c r="S328" s="16"/>
      <c r="T328" s="13">
        <f t="shared" si="99"/>
        <v>0</v>
      </c>
      <c r="U328" s="16"/>
      <c r="V328" s="13">
        <f t="shared" si="100"/>
        <v>0</v>
      </c>
      <c r="W328" s="16"/>
      <c r="X328" s="13">
        <f t="shared" si="115"/>
        <v>0</v>
      </c>
      <c r="Y328" s="34"/>
      <c r="Z328" s="13">
        <f t="shared" si="101"/>
        <v>0</v>
      </c>
      <c r="AA328" s="16"/>
      <c r="AB328" s="13">
        <f t="shared" si="114"/>
        <v>0</v>
      </c>
      <c r="AC328" s="24"/>
      <c r="AD328" s="22">
        <f t="shared" si="102"/>
        <v>0</v>
      </c>
      <c r="AE328" s="24"/>
      <c r="AF328" s="22">
        <f t="shared" si="103"/>
        <v>0</v>
      </c>
      <c r="AG328" s="34"/>
      <c r="AH328" s="13">
        <f t="shared" si="104"/>
        <v>0</v>
      </c>
      <c r="AI328" s="16"/>
      <c r="AJ328" s="13">
        <f t="shared" si="105"/>
        <v>0</v>
      </c>
      <c r="AK328" s="24"/>
      <c r="AL328" s="22">
        <f t="shared" si="106"/>
        <v>0</v>
      </c>
      <c r="AM328" s="24"/>
      <c r="AN328" s="13">
        <f t="shared" si="107"/>
        <v>0</v>
      </c>
      <c r="AO328" s="24"/>
      <c r="AP328" s="22">
        <f t="shared" si="108"/>
        <v>0</v>
      </c>
      <c r="AQ328" s="24"/>
      <c r="AR328" s="22">
        <f t="shared" si="109"/>
        <v>0</v>
      </c>
      <c r="AS328" s="24"/>
      <c r="AT328" s="22">
        <f t="shared" si="110"/>
        <v>0</v>
      </c>
      <c r="AU328" s="24"/>
      <c r="AV328" s="22">
        <f t="shared" si="111"/>
        <v>0</v>
      </c>
      <c r="AW328" s="187">
        <f t="shared" si="112"/>
        <v>0</v>
      </c>
    </row>
    <row r="329" spans="2:49" ht="15">
      <c r="B329" s="117" t="s">
        <v>311</v>
      </c>
      <c r="C329" s="170">
        <v>9.9</v>
      </c>
      <c r="D329" s="23">
        <f>origine!E330</f>
        <v>0</v>
      </c>
      <c r="E329" s="24"/>
      <c r="F329" s="22">
        <f t="shared" ref="F329:F367" si="117">$C329*E329</f>
        <v>0</v>
      </c>
      <c r="G329" s="24"/>
      <c r="H329" s="22">
        <f t="shared" ref="H329:H367" si="118">$C329*G329</f>
        <v>0</v>
      </c>
      <c r="I329" s="24"/>
      <c r="J329" s="22">
        <f t="shared" si="113"/>
        <v>0</v>
      </c>
      <c r="K329" s="24"/>
      <c r="L329" s="22">
        <f t="shared" ref="L329:L367" si="119">$C329*K329</f>
        <v>0</v>
      </c>
      <c r="M329" s="24"/>
      <c r="N329" s="22">
        <f t="shared" ref="N329:N367" si="120">$C329*M329</f>
        <v>0</v>
      </c>
      <c r="O329" s="24"/>
      <c r="P329" s="22">
        <f t="shared" ref="P329:P367" si="121">$C329*O329</f>
        <v>0</v>
      </c>
      <c r="Q329" s="34"/>
      <c r="R329" s="13">
        <f t="shared" ref="R329:R367" si="122">$C329*Q329</f>
        <v>0</v>
      </c>
      <c r="S329" s="16"/>
      <c r="T329" s="13">
        <f t="shared" ref="T329:T367" si="123">$C329*S329</f>
        <v>0</v>
      </c>
      <c r="U329" s="16"/>
      <c r="V329" s="13">
        <f t="shared" ref="V329:V367" si="124">$C329*U329</f>
        <v>0</v>
      </c>
      <c r="W329" s="16"/>
      <c r="X329" s="13">
        <f t="shared" si="115"/>
        <v>0</v>
      </c>
      <c r="Y329" s="34"/>
      <c r="Z329" s="13">
        <f t="shared" ref="Z329:Z367" si="125">$C329*Y329</f>
        <v>0</v>
      </c>
      <c r="AA329" s="16"/>
      <c r="AB329" s="13">
        <f t="shared" si="114"/>
        <v>0</v>
      </c>
      <c r="AC329" s="24"/>
      <c r="AD329" s="22">
        <f t="shared" ref="AD329:AD367" si="126">$C329*AC329</f>
        <v>0</v>
      </c>
      <c r="AE329" s="24"/>
      <c r="AF329" s="22">
        <f t="shared" ref="AF329:AF367" si="127">$C329*AE329</f>
        <v>0</v>
      </c>
      <c r="AG329" s="34"/>
      <c r="AH329" s="13">
        <f t="shared" ref="AH329:AH367" si="128">$C329*AG329</f>
        <v>0</v>
      </c>
      <c r="AI329" s="16"/>
      <c r="AJ329" s="13">
        <f t="shared" ref="AJ329:AJ367" si="129">$C329*AI329</f>
        <v>0</v>
      </c>
      <c r="AK329" s="24"/>
      <c r="AL329" s="22">
        <f t="shared" ref="AL329:AL367" si="130">$C329*AK329</f>
        <v>0</v>
      </c>
      <c r="AM329" s="24"/>
      <c r="AN329" s="13">
        <f t="shared" ref="AN329:AN367" si="131">$C329*AM329</f>
        <v>0</v>
      </c>
      <c r="AO329" s="24"/>
      <c r="AP329" s="22">
        <f t="shared" ref="AP329:AP367" si="132">$C329*AO329</f>
        <v>0</v>
      </c>
      <c r="AQ329" s="24"/>
      <c r="AR329" s="22">
        <f t="shared" ref="AR329:AR367" si="133">$C329*AQ329</f>
        <v>0</v>
      </c>
      <c r="AS329" s="24"/>
      <c r="AT329" s="22">
        <f t="shared" ref="AT329:AT367" si="134">$C329*AS329</f>
        <v>0</v>
      </c>
      <c r="AU329" s="24"/>
      <c r="AV329" s="22">
        <f t="shared" ref="AV329:AV367" si="135">$C329*AU329</f>
        <v>0</v>
      </c>
      <c r="AW329" s="187">
        <f t="shared" ref="AW329:AW368" si="136">SUM(AU329,AS329,AQ329,AO329,AM329,AK329,AI329,AG329,AE329,AC329,AA329,Y329,W333,U329,S329,Q329,O329,M329,K329,I329,G329,E329)</f>
        <v>0</v>
      </c>
    </row>
    <row r="330" spans="2:49" ht="15">
      <c r="B330" s="117" t="s">
        <v>312</v>
      </c>
      <c r="C330" s="170">
        <v>18.899999999999999</v>
      </c>
      <c r="D330" s="23">
        <f>origine!E331</f>
        <v>0</v>
      </c>
      <c r="E330" s="24"/>
      <c r="F330" s="22">
        <f t="shared" si="117"/>
        <v>0</v>
      </c>
      <c r="G330" s="24"/>
      <c r="H330" s="22">
        <f t="shared" si="118"/>
        <v>0</v>
      </c>
      <c r="I330" s="24"/>
      <c r="J330" s="22">
        <f t="shared" ref="J330:J367" si="137">$C330*I330</f>
        <v>0</v>
      </c>
      <c r="K330" s="24"/>
      <c r="L330" s="22">
        <f t="shared" si="119"/>
        <v>0</v>
      </c>
      <c r="M330" s="24"/>
      <c r="N330" s="22">
        <f t="shared" si="120"/>
        <v>0</v>
      </c>
      <c r="O330" s="24"/>
      <c r="P330" s="22">
        <f t="shared" si="121"/>
        <v>0</v>
      </c>
      <c r="Q330" s="34"/>
      <c r="R330" s="13">
        <f t="shared" si="122"/>
        <v>0</v>
      </c>
      <c r="S330" s="16"/>
      <c r="T330" s="13">
        <f t="shared" si="123"/>
        <v>0</v>
      </c>
      <c r="U330" s="16"/>
      <c r="V330" s="13">
        <f t="shared" si="124"/>
        <v>0</v>
      </c>
      <c r="W330" s="16"/>
      <c r="X330" s="13">
        <f t="shared" si="115"/>
        <v>0</v>
      </c>
      <c r="Y330" s="34"/>
      <c r="Z330" s="13">
        <f t="shared" si="125"/>
        <v>0</v>
      </c>
      <c r="AA330" s="16"/>
      <c r="AB330" s="13">
        <f t="shared" ref="AB330:AB367" si="138">$C330*AA330</f>
        <v>0</v>
      </c>
      <c r="AC330" s="24"/>
      <c r="AD330" s="22">
        <f t="shared" si="126"/>
        <v>0</v>
      </c>
      <c r="AE330" s="24"/>
      <c r="AF330" s="22">
        <f t="shared" si="127"/>
        <v>0</v>
      </c>
      <c r="AG330" s="34"/>
      <c r="AH330" s="13">
        <f t="shared" si="128"/>
        <v>0</v>
      </c>
      <c r="AI330" s="16"/>
      <c r="AJ330" s="13">
        <f t="shared" si="129"/>
        <v>0</v>
      </c>
      <c r="AK330" s="24"/>
      <c r="AL330" s="22">
        <f t="shared" si="130"/>
        <v>0</v>
      </c>
      <c r="AM330" s="24"/>
      <c r="AN330" s="13">
        <f t="shared" si="131"/>
        <v>0</v>
      </c>
      <c r="AO330" s="24"/>
      <c r="AP330" s="22">
        <f t="shared" si="132"/>
        <v>0</v>
      </c>
      <c r="AQ330" s="24"/>
      <c r="AR330" s="22">
        <f t="shared" si="133"/>
        <v>0</v>
      </c>
      <c r="AS330" s="24"/>
      <c r="AT330" s="22">
        <f t="shared" si="134"/>
        <v>0</v>
      </c>
      <c r="AU330" s="24"/>
      <c r="AV330" s="22">
        <f t="shared" si="135"/>
        <v>0</v>
      </c>
      <c r="AW330" s="187">
        <f t="shared" si="136"/>
        <v>0</v>
      </c>
    </row>
    <row r="331" spans="2:49" ht="15">
      <c r="B331" s="117" t="s">
        <v>313</v>
      </c>
      <c r="C331" s="170">
        <v>5.4</v>
      </c>
      <c r="D331" s="23">
        <f>origine!E332</f>
        <v>0</v>
      </c>
      <c r="E331" s="24"/>
      <c r="F331" s="22">
        <f t="shared" si="117"/>
        <v>0</v>
      </c>
      <c r="G331" s="24"/>
      <c r="H331" s="22">
        <f t="shared" si="118"/>
        <v>0</v>
      </c>
      <c r="I331" s="24"/>
      <c r="J331" s="22">
        <f t="shared" si="137"/>
        <v>0</v>
      </c>
      <c r="K331" s="24"/>
      <c r="L331" s="22">
        <f t="shared" si="119"/>
        <v>0</v>
      </c>
      <c r="M331" s="24"/>
      <c r="N331" s="22">
        <f t="shared" si="120"/>
        <v>0</v>
      </c>
      <c r="O331" s="24"/>
      <c r="P331" s="22">
        <f t="shared" si="121"/>
        <v>0</v>
      </c>
      <c r="Q331" s="34"/>
      <c r="R331" s="13">
        <f t="shared" si="122"/>
        <v>0</v>
      </c>
      <c r="S331" s="16"/>
      <c r="T331" s="13">
        <f t="shared" si="123"/>
        <v>0</v>
      </c>
      <c r="U331" s="16"/>
      <c r="V331" s="13">
        <f t="shared" si="124"/>
        <v>0</v>
      </c>
      <c r="W331" s="16"/>
      <c r="X331" s="13">
        <f t="shared" si="115"/>
        <v>0</v>
      </c>
      <c r="Y331" s="34"/>
      <c r="Z331" s="13">
        <f t="shared" si="125"/>
        <v>0</v>
      </c>
      <c r="AA331" s="16"/>
      <c r="AB331" s="13">
        <f t="shared" si="138"/>
        <v>0</v>
      </c>
      <c r="AC331" s="24"/>
      <c r="AD331" s="22">
        <f t="shared" si="126"/>
        <v>0</v>
      </c>
      <c r="AE331" s="24"/>
      <c r="AF331" s="22">
        <f t="shared" si="127"/>
        <v>0</v>
      </c>
      <c r="AG331" s="34"/>
      <c r="AH331" s="13">
        <f t="shared" si="128"/>
        <v>0</v>
      </c>
      <c r="AI331" s="16"/>
      <c r="AJ331" s="13">
        <f t="shared" si="129"/>
        <v>0</v>
      </c>
      <c r="AK331" s="24"/>
      <c r="AL331" s="22">
        <f t="shared" si="130"/>
        <v>0</v>
      </c>
      <c r="AM331" s="24"/>
      <c r="AN331" s="13">
        <f t="shared" si="131"/>
        <v>0</v>
      </c>
      <c r="AO331" s="24"/>
      <c r="AP331" s="22">
        <f t="shared" si="132"/>
        <v>0</v>
      </c>
      <c r="AQ331" s="24"/>
      <c r="AR331" s="22">
        <f t="shared" si="133"/>
        <v>0</v>
      </c>
      <c r="AS331" s="24"/>
      <c r="AT331" s="22">
        <f t="shared" si="134"/>
        <v>0</v>
      </c>
      <c r="AU331" s="24"/>
      <c r="AV331" s="22">
        <f t="shared" si="135"/>
        <v>0</v>
      </c>
      <c r="AW331" s="187">
        <f t="shared" si="136"/>
        <v>0</v>
      </c>
    </row>
    <row r="332" spans="2:49" ht="15">
      <c r="B332" s="117" t="s">
        <v>313</v>
      </c>
      <c r="C332" s="170">
        <v>9.9</v>
      </c>
      <c r="D332" s="23">
        <f>origine!E333</f>
        <v>0</v>
      </c>
      <c r="E332" s="24"/>
      <c r="F332" s="22">
        <f t="shared" si="117"/>
        <v>0</v>
      </c>
      <c r="G332" s="24"/>
      <c r="H332" s="22">
        <f t="shared" si="118"/>
        <v>0</v>
      </c>
      <c r="I332" s="24"/>
      <c r="J332" s="22">
        <f t="shared" si="137"/>
        <v>0</v>
      </c>
      <c r="K332" s="24"/>
      <c r="L332" s="22">
        <f t="shared" si="119"/>
        <v>0</v>
      </c>
      <c r="M332" s="24"/>
      <c r="N332" s="22">
        <f t="shared" si="120"/>
        <v>0</v>
      </c>
      <c r="O332" s="24"/>
      <c r="P332" s="22">
        <f t="shared" si="121"/>
        <v>0</v>
      </c>
      <c r="Q332" s="34"/>
      <c r="R332" s="13">
        <f t="shared" si="122"/>
        <v>0</v>
      </c>
      <c r="S332" s="16"/>
      <c r="T332" s="13">
        <f t="shared" si="123"/>
        <v>0</v>
      </c>
      <c r="U332" s="16"/>
      <c r="V332" s="13">
        <f t="shared" si="124"/>
        <v>0</v>
      </c>
      <c r="W332" s="16"/>
      <c r="X332" s="13">
        <f t="shared" si="115"/>
        <v>0</v>
      </c>
      <c r="Y332" s="34"/>
      <c r="Z332" s="13">
        <f t="shared" si="125"/>
        <v>0</v>
      </c>
      <c r="AA332" s="16"/>
      <c r="AB332" s="13">
        <f t="shared" si="138"/>
        <v>0</v>
      </c>
      <c r="AC332" s="24"/>
      <c r="AD332" s="22">
        <f t="shared" si="126"/>
        <v>0</v>
      </c>
      <c r="AE332" s="24"/>
      <c r="AF332" s="22">
        <f t="shared" si="127"/>
        <v>0</v>
      </c>
      <c r="AG332" s="34"/>
      <c r="AH332" s="13">
        <f t="shared" si="128"/>
        <v>0</v>
      </c>
      <c r="AI332" s="16"/>
      <c r="AJ332" s="13">
        <f t="shared" si="129"/>
        <v>0</v>
      </c>
      <c r="AK332" s="24"/>
      <c r="AL332" s="22">
        <f t="shared" si="130"/>
        <v>0</v>
      </c>
      <c r="AM332" s="24"/>
      <c r="AN332" s="13">
        <f t="shared" si="131"/>
        <v>0</v>
      </c>
      <c r="AO332" s="24"/>
      <c r="AP332" s="22">
        <f t="shared" si="132"/>
        <v>0</v>
      </c>
      <c r="AQ332" s="24"/>
      <c r="AR332" s="22">
        <f t="shared" si="133"/>
        <v>0</v>
      </c>
      <c r="AS332" s="24"/>
      <c r="AT332" s="22">
        <f t="shared" si="134"/>
        <v>0</v>
      </c>
      <c r="AU332" s="24"/>
      <c r="AV332" s="22">
        <f t="shared" si="135"/>
        <v>0</v>
      </c>
      <c r="AW332" s="187">
        <f t="shared" si="136"/>
        <v>0</v>
      </c>
    </row>
    <row r="333" spans="2:49">
      <c r="B333" s="144" t="s">
        <v>226</v>
      </c>
      <c r="C333" s="145"/>
      <c r="D333" s="23">
        <f>origine!E334</f>
        <v>0</v>
      </c>
      <c r="E333" s="24"/>
      <c r="F333" s="22">
        <f t="shared" si="117"/>
        <v>0</v>
      </c>
      <c r="G333" s="24"/>
      <c r="H333" s="22">
        <f t="shared" si="118"/>
        <v>0</v>
      </c>
      <c r="I333" s="24"/>
      <c r="J333" s="22">
        <f t="shared" si="137"/>
        <v>0</v>
      </c>
      <c r="K333" s="24"/>
      <c r="L333" s="22">
        <f t="shared" si="119"/>
        <v>0</v>
      </c>
      <c r="M333" s="24"/>
      <c r="N333" s="22">
        <f t="shared" si="120"/>
        <v>0</v>
      </c>
      <c r="O333" s="24"/>
      <c r="P333" s="22">
        <f t="shared" si="121"/>
        <v>0</v>
      </c>
      <c r="Q333" s="34"/>
      <c r="R333" s="13">
        <f t="shared" si="122"/>
        <v>0</v>
      </c>
      <c r="S333" s="16"/>
      <c r="T333" s="13">
        <f t="shared" si="123"/>
        <v>0</v>
      </c>
      <c r="U333" s="16"/>
      <c r="V333" s="13">
        <f t="shared" si="124"/>
        <v>0</v>
      </c>
      <c r="W333" s="16"/>
      <c r="X333" s="13">
        <f t="shared" si="115"/>
        <v>0</v>
      </c>
      <c r="Y333" s="34"/>
      <c r="Z333" s="13">
        <f t="shared" si="125"/>
        <v>0</v>
      </c>
      <c r="AA333" s="16"/>
      <c r="AB333" s="13">
        <f t="shared" si="138"/>
        <v>0</v>
      </c>
      <c r="AC333" s="24"/>
      <c r="AD333" s="22">
        <f t="shared" si="126"/>
        <v>0</v>
      </c>
      <c r="AE333" s="24"/>
      <c r="AF333" s="22">
        <f t="shared" si="127"/>
        <v>0</v>
      </c>
      <c r="AG333" s="34"/>
      <c r="AH333" s="13">
        <f t="shared" si="128"/>
        <v>0</v>
      </c>
      <c r="AI333" s="16"/>
      <c r="AJ333" s="13">
        <f t="shared" si="129"/>
        <v>0</v>
      </c>
      <c r="AK333" s="24"/>
      <c r="AL333" s="22">
        <f t="shared" si="130"/>
        <v>0</v>
      </c>
      <c r="AM333" s="24"/>
      <c r="AN333" s="13">
        <f t="shared" si="131"/>
        <v>0</v>
      </c>
      <c r="AO333" s="24"/>
      <c r="AP333" s="22">
        <f t="shared" si="132"/>
        <v>0</v>
      </c>
      <c r="AQ333" s="24"/>
      <c r="AR333" s="22">
        <f t="shared" si="133"/>
        <v>0</v>
      </c>
      <c r="AS333" s="24"/>
      <c r="AT333" s="22">
        <f t="shared" si="134"/>
        <v>0</v>
      </c>
      <c r="AU333" s="24"/>
      <c r="AV333" s="22">
        <f t="shared" si="135"/>
        <v>0</v>
      </c>
      <c r="AW333" s="187">
        <f t="shared" si="136"/>
        <v>0</v>
      </c>
    </row>
    <row r="334" spans="2:49">
      <c r="B334" s="148" t="s">
        <v>225</v>
      </c>
      <c r="C334" s="171">
        <v>11.55</v>
      </c>
      <c r="D334" s="23">
        <f>origine!E335</f>
        <v>0</v>
      </c>
      <c r="E334" s="24"/>
      <c r="F334" s="22">
        <f t="shared" si="117"/>
        <v>0</v>
      </c>
      <c r="G334" s="24"/>
      <c r="H334" s="22">
        <f t="shared" si="118"/>
        <v>0</v>
      </c>
      <c r="I334" s="24"/>
      <c r="J334" s="22">
        <f t="shared" si="137"/>
        <v>0</v>
      </c>
      <c r="K334" s="24"/>
      <c r="L334" s="22">
        <f t="shared" si="119"/>
        <v>0</v>
      </c>
      <c r="M334" s="24"/>
      <c r="N334" s="22">
        <f t="shared" si="120"/>
        <v>0</v>
      </c>
      <c r="O334" s="24"/>
      <c r="P334" s="22">
        <f t="shared" si="121"/>
        <v>0</v>
      </c>
      <c r="Q334" s="34"/>
      <c r="R334" s="13">
        <f t="shared" si="122"/>
        <v>0</v>
      </c>
      <c r="S334" s="16"/>
      <c r="T334" s="13">
        <f t="shared" si="123"/>
        <v>0</v>
      </c>
      <c r="U334" s="16"/>
      <c r="V334" s="13">
        <f t="shared" si="124"/>
        <v>0</v>
      </c>
      <c r="W334" s="16"/>
      <c r="X334" s="13">
        <f t="shared" si="115"/>
        <v>0</v>
      </c>
      <c r="Y334" s="34"/>
      <c r="Z334" s="13">
        <f t="shared" si="125"/>
        <v>0</v>
      </c>
      <c r="AA334" s="16"/>
      <c r="AB334" s="13">
        <f t="shared" si="138"/>
        <v>0</v>
      </c>
      <c r="AC334" s="24"/>
      <c r="AD334" s="22">
        <f t="shared" si="126"/>
        <v>0</v>
      </c>
      <c r="AE334" s="24"/>
      <c r="AF334" s="22">
        <f t="shared" si="127"/>
        <v>0</v>
      </c>
      <c r="AG334" s="34"/>
      <c r="AH334" s="13">
        <f t="shared" si="128"/>
        <v>0</v>
      </c>
      <c r="AI334" s="16"/>
      <c r="AJ334" s="13">
        <f t="shared" si="129"/>
        <v>0</v>
      </c>
      <c r="AK334" s="24"/>
      <c r="AL334" s="22">
        <f t="shared" si="130"/>
        <v>0</v>
      </c>
      <c r="AM334" s="24"/>
      <c r="AN334" s="13">
        <f t="shared" si="131"/>
        <v>0</v>
      </c>
      <c r="AO334" s="24"/>
      <c r="AP334" s="22">
        <f t="shared" si="132"/>
        <v>0</v>
      </c>
      <c r="AQ334" s="24"/>
      <c r="AR334" s="22">
        <f t="shared" si="133"/>
        <v>0</v>
      </c>
      <c r="AS334" s="24"/>
      <c r="AT334" s="22">
        <f t="shared" si="134"/>
        <v>0</v>
      </c>
      <c r="AU334" s="24"/>
      <c r="AV334" s="22">
        <f t="shared" si="135"/>
        <v>0</v>
      </c>
      <c r="AW334" s="187">
        <f t="shared" si="136"/>
        <v>0</v>
      </c>
    </row>
    <row r="335" spans="2:49">
      <c r="B335" s="148" t="s">
        <v>224</v>
      </c>
      <c r="C335" s="171">
        <v>11.55</v>
      </c>
      <c r="D335" s="23">
        <f>origine!E336</f>
        <v>0</v>
      </c>
      <c r="E335" s="24"/>
      <c r="F335" s="22">
        <f t="shared" si="117"/>
        <v>0</v>
      </c>
      <c r="G335" s="24"/>
      <c r="H335" s="22">
        <f t="shared" si="118"/>
        <v>0</v>
      </c>
      <c r="I335" s="24"/>
      <c r="J335" s="22">
        <f t="shared" si="137"/>
        <v>0</v>
      </c>
      <c r="K335" s="24"/>
      <c r="L335" s="22">
        <f t="shared" si="119"/>
        <v>0</v>
      </c>
      <c r="M335" s="24"/>
      <c r="N335" s="22">
        <f t="shared" si="120"/>
        <v>0</v>
      </c>
      <c r="O335" s="24"/>
      <c r="P335" s="22">
        <f t="shared" si="121"/>
        <v>0</v>
      </c>
      <c r="Q335" s="34"/>
      <c r="R335" s="13">
        <f t="shared" si="122"/>
        <v>0</v>
      </c>
      <c r="S335" s="16"/>
      <c r="T335" s="13">
        <f t="shared" si="123"/>
        <v>0</v>
      </c>
      <c r="U335" s="16"/>
      <c r="V335" s="13">
        <f t="shared" si="124"/>
        <v>0</v>
      </c>
      <c r="W335" s="16"/>
      <c r="X335" s="13">
        <f t="shared" si="115"/>
        <v>0</v>
      </c>
      <c r="Y335" s="34"/>
      <c r="Z335" s="13">
        <f t="shared" si="125"/>
        <v>0</v>
      </c>
      <c r="AA335" s="16"/>
      <c r="AB335" s="13">
        <f t="shared" si="138"/>
        <v>0</v>
      </c>
      <c r="AC335" s="24"/>
      <c r="AD335" s="22">
        <f t="shared" si="126"/>
        <v>0</v>
      </c>
      <c r="AE335" s="24"/>
      <c r="AF335" s="22">
        <f t="shared" si="127"/>
        <v>0</v>
      </c>
      <c r="AG335" s="34"/>
      <c r="AH335" s="13">
        <f t="shared" si="128"/>
        <v>0</v>
      </c>
      <c r="AI335" s="16"/>
      <c r="AJ335" s="13">
        <f t="shared" si="129"/>
        <v>0</v>
      </c>
      <c r="AK335" s="24"/>
      <c r="AL335" s="22">
        <f t="shared" si="130"/>
        <v>0</v>
      </c>
      <c r="AM335" s="24"/>
      <c r="AN335" s="13">
        <f t="shared" si="131"/>
        <v>0</v>
      </c>
      <c r="AO335" s="24"/>
      <c r="AP335" s="22">
        <f t="shared" si="132"/>
        <v>0</v>
      </c>
      <c r="AQ335" s="24"/>
      <c r="AR335" s="22">
        <f t="shared" si="133"/>
        <v>0</v>
      </c>
      <c r="AS335" s="24"/>
      <c r="AT335" s="22">
        <f t="shared" si="134"/>
        <v>0</v>
      </c>
      <c r="AU335" s="24"/>
      <c r="AV335" s="22">
        <f t="shared" si="135"/>
        <v>0</v>
      </c>
      <c r="AW335" s="187">
        <f t="shared" si="136"/>
        <v>0</v>
      </c>
    </row>
    <row r="336" spans="2:49">
      <c r="B336" s="148" t="s">
        <v>223</v>
      </c>
      <c r="C336" s="171">
        <v>11.55</v>
      </c>
      <c r="D336" s="23">
        <f>origine!E337</f>
        <v>0</v>
      </c>
      <c r="E336" s="24"/>
      <c r="F336" s="22">
        <f t="shared" si="117"/>
        <v>0</v>
      </c>
      <c r="G336" s="24"/>
      <c r="H336" s="22">
        <f t="shared" si="118"/>
        <v>0</v>
      </c>
      <c r="I336" s="24"/>
      <c r="J336" s="22">
        <f t="shared" si="137"/>
        <v>0</v>
      </c>
      <c r="K336" s="24"/>
      <c r="L336" s="22">
        <f t="shared" si="119"/>
        <v>0</v>
      </c>
      <c r="M336" s="24"/>
      <c r="N336" s="22">
        <f t="shared" si="120"/>
        <v>0</v>
      </c>
      <c r="O336" s="24"/>
      <c r="P336" s="22">
        <f t="shared" si="121"/>
        <v>0</v>
      </c>
      <c r="Q336" s="34"/>
      <c r="R336" s="13">
        <f t="shared" si="122"/>
        <v>0</v>
      </c>
      <c r="S336" s="16"/>
      <c r="T336" s="13">
        <f t="shared" si="123"/>
        <v>0</v>
      </c>
      <c r="U336" s="16"/>
      <c r="V336" s="13">
        <f t="shared" si="124"/>
        <v>0</v>
      </c>
      <c r="W336" s="16"/>
      <c r="X336" s="13">
        <f t="shared" si="115"/>
        <v>0</v>
      </c>
      <c r="Y336" s="34"/>
      <c r="Z336" s="13">
        <f t="shared" si="125"/>
        <v>0</v>
      </c>
      <c r="AA336" s="16"/>
      <c r="AB336" s="13">
        <f t="shared" si="138"/>
        <v>0</v>
      </c>
      <c r="AC336" s="24"/>
      <c r="AD336" s="22">
        <f t="shared" si="126"/>
        <v>0</v>
      </c>
      <c r="AE336" s="24"/>
      <c r="AF336" s="22">
        <f t="shared" si="127"/>
        <v>0</v>
      </c>
      <c r="AG336" s="34"/>
      <c r="AH336" s="13">
        <f t="shared" si="128"/>
        <v>0</v>
      </c>
      <c r="AI336" s="16"/>
      <c r="AJ336" s="13">
        <f t="shared" si="129"/>
        <v>0</v>
      </c>
      <c r="AK336" s="24"/>
      <c r="AL336" s="22">
        <f t="shared" si="130"/>
        <v>0</v>
      </c>
      <c r="AM336" s="24"/>
      <c r="AN336" s="13">
        <f t="shared" si="131"/>
        <v>0</v>
      </c>
      <c r="AO336" s="24"/>
      <c r="AP336" s="22">
        <f t="shared" si="132"/>
        <v>0</v>
      </c>
      <c r="AQ336" s="24"/>
      <c r="AR336" s="22">
        <f t="shared" si="133"/>
        <v>0</v>
      </c>
      <c r="AS336" s="24"/>
      <c r="AT336" s="22">
        <f t="shared" si="134"/>
        <v>0</v>
      </c>
      <c r="AU336" s="24"/>
      <c r="AV336" s="22">
        <f t="shared" si="135"/>
        <v>0</v>
      </c>
      <c r="AW336" s="187">
        <f t="shared" si="136"/>
        <v>0</v>
      </c>
    </row>
    <row r="337" spans="2:49">
      <c r="B337" s="148" t="s">
        <v>222</v>
      </c>
      <c r="C337" s="171">
        <v>11.55</v>
      </c>
      <c r="D337" s="23">
        <f>origine!E338</f>
        <v>0</v>
      </c>
      <c r="E337" s="24"/>
      <c r="F337" s="22">
        <f t="shared" si="117"/>
        <v>0</v>
      </c>
      <c r="G337" s="24"/>
      <c r="H337" s="22">
        <f t="shared" si="118"/>
        <v>0</v>
      </c>
      <c r="I337" s="24"/>
      <c r="J337" s="22">
        <f t="shared" si="137"/>
        <v>0</v>
      </c>
      <c r="K337" s="24"/>
      <c r="L337" s="22">
        <f t="shared" si="119"/>
        <v>0</v>
      </c>
      <c r="M337" s="24"/>
      <c r="N337" s="22">
        <f t="shared" si="120"/>
        <v>0</v>
      </c>
      <c r="O337" s="24"/>
      <c r="P337" s="22">
        <f t="shared" si="121"/>
        <v>0</v>
      </c>
      <c r="Q337" s="34"/>
      <c r="R337" s="13">
        <f t="shared" si="122"/>
        <v>0</v>
      </c>
      <c r="S337" s="16"/>
      <c r="T337" s="13">
        <f t="shared" si="123"/>
        <v>0</v>
      </c>
      <c r="U337" s="16"/>
      <c r="V337" s="13">
        <f t="shared" si="124"/>
        <v>0</v>
      </c>
      <c r="W337" s="16"/>
      <c r="X337" s="13">
        <f t="shared" si="115"/>
        <v>0</v>
      </c>
      <c r="Y337" s="34"/>
      <c r="Z337" s="13">
        <f t="shared" si="125"/>
        <v>0</v>
      </c>
      <c r="AA337" s="16"/>
      <c r="AB337" s="13">
        <f t="shared" si="138"/>
        <v>0</v>
      </c>
      <c r="AC337" s="24"/>
      <c r="AD337" s="22">
        <f t="shared" si="126"/>
        <v>0</v>
      </c>
      <c r="AE337" s="24"/>
      <c r="AF337" s="22">
        <f t="shared" si="127"/>
        <v>0</v>
      </c>
      <c r="AG337" s="34"/>
      <c r="AH337" s="13">
        <f t="shared" si="128"/>
        <v>0</v>
      </c>
      <c r="AI337" s="16"/>
      <c r="AJ337" s="13">
        <f t="shared" si="129"/>
        <v>0</v>
      </c>
      <c r="AK337" s="24"/>
      <c r="AL337" s="22">
        <f t="shared" si="130"/>
        <v>0</v>
      </c>
      <c r="AM337" s="24"/>
      <c r="AN337" s="13">
        <f t="shared" si="131"/>
        <v>0</v>
      </c>
      <c r="AO337" s="24"/>
      <c r="AP337" s="22">
        <f t="shared" si="132"/>
        <v>0</v>
      </c>
      <c r="AQ337" s="24"/>
      <c r="AR337" s="22">
        <f t="shared" si="133"/>
        <v>0</v>
      </c>
      <c r="AS337" s="24"/>
      <c r="AT337" s="22">
        <f t="shared" si="134"/>
        <v>0</v>
      </c>
      <c r="AU337" s="24"/>
      <c r="AV337" s="22">
        <f t="shared" si="135"/>
        <v>0</v>
      </c>
      <c r="AW337" s="187">
        <f t="shared" si="136"/>
        <v>0</v>
      </c>
    </row>
    <row r="338" spans="2:49">
      <c r="B338" s="148" t="s">
        <v>209</v>
      </c>
      <c r="C338" s="171">
        <v>11.55</v>
      </c>
      <c r="D338" s="23">
        <f>origine!E339</f>
        <v>0</v>
      </c>
      <c r="E338" s="24"/>
      <c r="F338" s="22">
        <f t="shared" si="117"/>
        <v>0</v>
      </c>
      <c r="G338" s="24"/>
      <c r="H338" s="22">
        <f t="shared" si="118"/>
        <v>0</v>
      </c>
      <c r="I338" s="24"/>
      <c r="J338" s="22">
        <f t="shared" si="137"/>
        <v>0</v>
      </c>
      <c r="K338" s="24"/>
      <c r="L338" s="22">
        <f t="shared" si="119"/>
        <v>0</v>
      </c>
      <c r="M338" s="24"/>
      <c r="N338" s="22">
        <f t="shared" si="120"/>
        <v>0</v>
      </c>
      <c r="O338" s="24"/>
      <c r="P338" s="22">
        <f t="shared" si="121"/>
        <v>0</v>
      </c>
      <c r="Q338" s="34"/>
      <c r="R338" s="13">
        <f t="shared" si="122"/>
        <v>0</v>
      </c>
      <c r="S338" s="16"/>
      <c r="T338" s="13">
        <f t="shared" si="123"/>
        <v>0</v>
      </c>
      <c r="U338" s="16"/>
      <c r="V338" s="13">
        <f t="shared" si="124"/>
        <v>0</v>
      </c>
      <c r="W338" s="16"/>
      <c r="X338" s="13">
        <f t="shared" si="115"/>
        <v>0</v>
      </c>
      <c r="Y338" s="34"/>
      <c r="Z338" s="13">
        <f t="shared" si="125"/>
        <v>0</v>
      </c>
      <c r="AA338" s="16"/>
      <c r="AB338" s="13">
        <f t="shared" si="138"/>
        <v>0</v>
      </c>
      <c r="AC338" s="24"/>
      <c r="AD338" s="22">
        <f t="shared" si="126"/>
        <v>0</v>
      </c>
      <c r="AE338" s="24"/>
      <c r="AF338" s="22">
        <f t="shared" si="127"/>
        <v>0</v>
      </c>
      <c r="AG338" s="34"/>
      <c r="AH338" s="13">
        <f t="shared" si="128"/>
        <v>0</v>
      </c>
      <c r="AI338" s="16"/>
      <c r="AJ338" s="13">
        <f t="shared" si="129"/>
        <v>0</v>
      </c>
      <c r="AK338" s="24"/>
      <c r="AL338" s="22">
        <f t="shared" si="130"/>
        <v>0</v>
      </c>
      <c r="AM338" s="24"/>
      <c r="AN338" s="13">
        <f t="shared" si="131"/>
        <v>0</v>
      </c>
      <c r="AO338" s="24"/>
      <c r="AP338" s="22">
        <f t="shared" si="132"/>
        <v>0</v>
      </c>
      <c r="AQ338" s="24"/>
      <c r="AR338" s="22">
        <f t="shared" si="133"/>
        <v>0</v>
      </c>
      <c r="AS338" s="24"/>
      <c r="AT338" s="22">
        <f t="shared" si="134"/>
        <v>0</v>
      </c>
      <c r="AU338" s="24"/>
      <c r="AV338" s="22">
        <f t="shared" si="135"/>
        <v>0</v>
      </c>
      <c r="AW338" s="187">
        <f t="shared" si="136"/>
        <v>0</v>
      </c>
    </row>
    <row r="339" spans="2:49">
      <c r="B339" s="148" t="s">
        <v>210</v>
      </c>
      <c r="C339" s="171">
        <v>11.55</v>
      </c>
      <c r="D339" s="23">
        <f>origine!E340</f>
        <v>0</v>
      </c>
      <c r="E339" s="24"/>
      <c r="F339" s="22">
        <f t="shared" si="117"/>
        <v>0</v>
      </c>
      <c r="G339" s="24"/>
      <c r="H339" s="22">
        <f t="shared" si="118"/>
        <v>0</v>
      </c>
      <c r="I339" s="24"/>
      <c r="J339" s="22">
        <f t="shared" si="137"/>
        <v>0</v>
      </c>
      <c r="K339" s="24"/>
      <c r="L339" s="22">
        <f t="shared" si="119"/>
        <v>0</v>
      </c>
      <c r="M339" s="24"/>
      <c r="N339" s="22">
        <f t="shared" si="120"/>
        <v>0</v>
      </c>
      <c r="O339" s="24"/>
      <c r="P339" s="22">
        <f t="shared" si="121"/>
        <v>0</v>
      </c>
      <c r="Q339" s="34"/>
      <c r="R339" s="13">
        <f t="shared" si="122"/>
        <v>0</v>
      </c>
      <c r="S339" s="16"/>
      <c r="T339" s="13">
        <f t="shared" si="123"/>
        <v>0</v>
      </c>
      <c r="U339" s="16"/>
      <c r="V339" s="13">
        <f t="shared" si="124"/>
        <v>0</v>
      </c>
      <c r="W339" s="16"/>
      <c r="X339" s="13">
        <f t="shared" si="115"/>
        <v>0</v>
      </c>
      <c r="Y339" s="34"/>
      <c r="Z339" s="13">
        <f t="shared" si="125"/>
        <v>0</v>
      </c>
      <c r="AA339" s="16"/>
      <c r="AB339" s="13">
        <f t="shared" si="138"/>
        <v>0</v>
      </c>
      <c r="AC339" s="24"/>
      <c r="AD339" s="22">
        <f t="shared" si="126"/>
        <v>0</v>
      </c>
      <c r="AE339" s="24"/>
      <c r="AF339" s="22">
        <f t="shared" si="127"/>
        <v>0</v>
      </c>
      <c r="AG339" s="34"/>
      <c r="AH339" s="13">
        <f t="shared" si="128"/>
        <v>0</v>
      </c>
      <c r="AI339" s="16"/>
      <c r="AJ339" s="13">
        <f t="shared" si="129"/>
        <v>0</v>
      </c>
      <c r="AK339" s="24"/>
      <c r="AL339" s="22">
        <f t="shared" si="130"/>
        <v>0</v>
      </c>
      <c r="AM339" s="24"/>
      <c r="AN339" s="13">
        <f t="shared" si="131"/>
        <v>0</v>
      </c>
      <c r="AO339" s="24"/>
      <c r="AP339" s="22">
        <f t="shared" si="132"/>
        <v>0</v>
      </c>
      <c r="AQ339" s="24"/>
      <c r="AR339" s="22">
        <f t="shared" si="133"/>
        <v>0</v>
      </c>
      <c r="AS339" s="24"/>
      <c r="AT339" s="22">
        <f t="shared" si="134"/>
        <v>0</v>
      </c>
      <c r="AU339" s="24"/>
      <c r="AV339" s="22">
        <f t="shared" si="135"/>
        <v>0</v>
      </c>
      <c r="AW339" s="187">
        <f t="shared" si="136"/>
        <v>0</v>
      </c>
    </row>
    <row r="340" spans="2:49">
      <c r="B340" s="148" t="s">
        <v>211</v>
      </c>
      <c r="C340" s="171">
        <v>11.55</v>
      </c>
      <c r="D340" s="23">
        <f>origine!E341</f>
        <v>0</v>
      </c>
      <c r="E340" s="24"/>
      <c r="F340" s="22">
        <f t="shared" si="117"/>
        <v>0</v>
      </c>
      <c r="G340" s="24"/>
      <c r="H340" s="22">
        <f t="shared" si="118"/>
        <v>0</v>
      </c>
      <c r="I340" s="24"/>
      <c r="J340" s="22">
        <f t="shared" si="137"/>
        <v>0</v>
      </c>
      <c r="K340" s="24">
        <v>1</v>
      </c>
      <c r="L340" s="22">
        <f t="shared" si="119"/>
        <v>11.55</v>
      </c>
      <c r="M340" s="24"/>
      <c r="N340" s="22">
        <f t="shared" si="120"/>
        <v>0</v>
      </c>
      <c r="O340" s="24"/>
      <c r="P340" s="22">
        <f t="shared" si="121"/>
        <v>0</v>
      </c>
      <c r="Q340" s="34"/>
      <c r="R340" s="13">
        <f t="shared" si="122"/>
        <v>0</v>
      </c>
      <c r="S340" s="16"/>
      <c r="T340" s="13">
        <f t="shared" si="123"/>
        <v>0</v>
      </c>
      <c r="U340" s="16"/>
      <c r="V340" s="13">
        <f t="shared" si="124"/>
        <v>0</v>
      </c>
      <c r="W340" s="16"/>
      <c r="X340" s="13">
        <f t="shared" si="115"/>
        <v>0</v>
      </c>
      <c r="Y340" s="34"/>
      <c r="Z340" s="13">
        <f t="shared" si="125"/>
        <v>0</v>
      </c>
      <c r="AA340" s="16"/>
      <c r="AB340" s="13">
        <f t="shared" si="138"/>
        <v>0</v>
      </c>
      <c r="AC340" s="24"/>
      <c r="AD340" s="22">
        <f t="shared" si="126"/>
        <v>0</v>
      </c>
      <c r="AE340" s="24"/>
      <c r="AF340" s="22">
        <f t="shared" si="127"/>
        <v>0</v>
      </c>
      <c r="AG340" s="34"/>
      <c r="AH340" s="13">
        <f t="shared" si="128"/>
        <v>0</v>
      </c>
      <c r="AI340" s="16"/>
      <c r="AJ340" s="13">
        <f t="shared" si="129"/>
        <v>0</v>
      </c>
      <c r="AK340" s="24"/>
      <c r="AL340" s="22">
        <f t="shared" si="130"/>
        <v>0</v>
      </c>
      <c r="AM340" s="24"/>
      <c r="AN340" s="13">
        <f t="shared" si="131"/>
        <v>0</v>
      </c>
      <c r="AO340" s="24"/>
      <c r="AP340" s="22">
        <f t="shared" si="132"/>
        <v>0</v>
      </c>
      <c r="AQ340" s="24"/>
      <c r="AR340" s="22">
        <f t="shared" si="133"/>
        <v>0</v>
      </c>
      <c r="AS340" s="24"/>
      <c r="AT340" s="22">
        <f t="shared" si="134"/>
        <v>0</v>
      </c>
      <c r="AU340" s="24"/>
      <c r="AV340" s="22">
        <f t="shared" si="135"/>
        <v>0</v>
      </c>
      <c r="AW340" s="187">
        <f t="shared" si="136"/>
        <v>1</v>
      </c>
    </row>
    <row r="341" spans="2:49">
      <c r="B341" s="148" t="s">
        <v>212</v>
      </c>
      <c r="C341" s="171">
        <v>11.55</v>
      </c>
      <c r="D341" s="23">
        <f>origine!E342</f>
        <v>0</v>
      </c>
      <c r="E341" s="24"/>
      <c r="F341" s="22">
        <f t="shared" si="117"/>
        <v>0</v>
      </c>
      <c r="G341" s="24"/>
      <c r="H341" s="22">
        <f t="shared" si="118"/>
        <v>0</v>
      </c>
      <c r="I341" s="24"/>
      <c r="J341" s="22">
        <f t="shared" si="137"/>
        <v>0</v>
      </c>
      <c r="K341" s="24"/>
      <c r="L341" s="22">
        <f t="shared" si="119"/>
        <v>0</v>
      </c>
      <c r="M341" s="24"/>
      <c r="N341" s="22">
        <f t="shared" si="120"/>
        <v>0</v>
      </c>
      <c r="O341" s="24"/>
      <c r="P341" s="22">
        <f t="shared" si="121"/>
        <v>0</v>
      </c>
      <c r="Q341" s="34"/>
      <c r="R341" s="13">
        <f t="shared" si="122"/>
        <v>0</v>
      </c>
      <c r="S341" s="16"/>
      <c r="T341" s="13">
        <f t="shared" si="123"/>
        <v>0</v>
      </c>
      <c r="U341" s="16"/>
      <c r="V341" s="13">
        <f t="shared" si="124"/>
        <v>0</v>
      </c>
      <c r="W341" s="16"/>
      <c r="X341" s="13">
        <f t="shared" si="115"/>
        <v>0</v>
      </c>
      <c r="Y341" s="34"/>
      <c r="Z341" s="13">
        <f t="shared" si="125"/>
        <v>0</v>
      </c>
      <c r="AA341" s="16"/>
      <c r="AB341" s="13">
        <f t="shared" si="138"/>
        <v>0</v>
      </c>
      <c r="AC341" s="24"/>
      <c r="AD341" s="22">
        <f t="shared" si="126"/>
        <v>0</v>
      </c>
      <c r="AE341" s="24"/>
      <c r="AF341" s="22">
        <f t="shared" si="127"/>
        <v>0</v>
      </c>
      <c r="AG341" s="34"/>
      <c r="AH341" s="13">
        <f t="shared" si="128"/>
        <v>0</v>
      </c>
      <c r="AI341" s="16"/>
      <c r="AJ341" s="13">
        <f t="shared" si="129"/>
        <v>0</v>
      </c>
      <c r="AK341" s="24"/>
      <c r="AL341" s="22">
        <f t="shared" si="130"/>
        <v>0</v>
      </c>
      <c r="AM341" s="24"/>
      <c r="AN341" s="13">
        <f t="shared" si="131"/>
        <v>0</v>
      </c>
      <c r="AO341" s="24"/>
      <c r="AP341" s="22">
        <f t="shared" si="132"/>
        <v>0</v>
      </c>
      <c r="AQ341" s="24"/>
      <c r="AR341" s="22">
        <f t="shared" si="133"/>
        <v>0</v>
      </c>
      <c r="AS341" s="24"/>
      <c r="AT341" s="22">
        <f t="shared" si="134"/>
        <v>0</v>
      </c>
      <c r="AU341" s="24"/>
      <c r="AV341" s="22">
        <f t="shared" si="135"/>
        <v>0</v>
      </c>
      <c r="AW341" s="187">
        <f t="shared" si="136"/>
        <v>0</v>
      </c>
    </row>
    <row r="342" spans="2:49">
      <c r="B342" s="148" t="s">
        <v>213</v>
      </c>
      <c r="C342" s="170">
        <v>12.65</v>
      </c>
      <c r="D342" s="23">
        <f>origine!E343</f>
        <v>0</v>
      </c>
      <c r="E342" s="24"/>
      <c r="F342" s="22">
        <f t="shared" si="117"/>
        <v>0</v>
      </c>
      <c r="G342" s="24"/>
      <c r="H342" s="22">
        <f t="shared" si="118"/>
        <v>0</v>
      </c>
      <c r="I342" s="24"/>
      <c r="J342" s="22">
        <f t="shared" si="137"/>
        <v>0</v>
      </c>
      <c r="K342" s="24"/>
      <c r="L342" s="22">
        <f t="shared" si="119"/>
        <v>0</v>
      </c>
      <c r="M342" s="24"/>
      <c r="N342" s="22">
        <f t="shared" si="120"/>
        <v>0</v>
      </c>
      <c r="O342" s="24"/>
      <c r="P342" s="22">
        <f t="shared" si="121"/>
        <v>0</v>
      </c>
      <c r="Q342" s="34"/>
      <c r="R342" s="13">
        <f t="shared" si="122"/>
        <v>0</v>
      </c>
      <c r="S342" s="16"/>
      <c r="T342" s="13">
        <f t="shared" si="123"/>
        <v>0</v>
      </c>
      <c r="U342" s="16"/>
      <c r="V342" s="13">
        <f t="shared" si="124"/>
        <v>0</v>
      </c>
      <c r="W342" s="16"/>
      <c r="X342" s="13">
        <f t="shared" si="115"/>
        <v>0</v>
      </c>
      <c r="Y342" s="34"/>
      <c r="Z342" s="13">
        <f t="shared" si="125"/>
        <v>0</v>
      </c>
      <c r="AA342" s="16"/>
      <c r="AB342" s="13">
        <f t="shared" si="138"/>
        <v>0</v>
      </c>
      <c r="AC342" s="24"/>
      <c r="AD342" s="22">
        <f t="shared" si="126"/>
        <v>0</v>
      </c>
      <c r="AE342" s="24"/>
      <c r="AF342" s="22">
        <f t="shared" si="127"/>
        <v>0</v>
      </c>
      <c r="AG342" s="34"/>
      <c r="AH342" s="13">
        <f t="shared" si="128"/>
        <v>0</v>
      </c>
      <c r="AI342" s="16"/>
      <c r="AJ342" s="13">
        <f t="shared" si="129"/>
        <v>0</v>
      </c>
      <c r="AK342" s="24"/>
      <c r="AL342" s="22">
        <f t="shared" si="130"/>
        <v>0</v>
      </c>
      <c r="AM342" s="24"/>
      <c r="AN342" s="13">
        <f t="shared" si="131"/>
        <v>0</v>
      </c>
      <c r="AO342" s="24"/>
      <c r="AP342" s="22">
        <f t="shared" si="132"/>
        <v>0</v>
      </c>
      <c r="AQ342" s="24"/>
      <c r="AR342" s="22">
        <f t="shared" si="133"/>
        <v>0</v>
      </c>
      <c r="AS342" s="24"/>
      <c r="AT342" s="22">
        <f t="shared" si="134"/>
        <v>0</v>
      </c>
      <c r="AU342" s="24"/>
      <c r="AV342" s="22">
        <f t="shared" si="135"/>
        <v>0</v>
      </c>
      <c r="AW342" s="187">
        <f t="shared" si="136"/>
        <v>0</v>
      </c>
    </row>
    <row r="343" spans="2:49">
      <c r="B343" s="149" t="s">
        <v>214</v>
      </c>
      <c r="C343" s="170">
        <v>12.65</v>
      </c>
      <c r="D343" s="23">
        <f>origine!E344</f>
        <v>0</v>
      </c>
      <c r="E343" s="24"/>
      <c r="F343" s="22">
        <f t="shared" si="117"/>
        <v>0</v>
      </c>
      <c r="G343" s="24"/>
      <c r="H343" s="22">
        <f t="shared" si="118"/>
        <v>0</v>
      </c>
      <c r="I343" s="24"/>
      <c r="J343" s="22">
        <f t="shared" si="137"/>
        <v>0</v>
      </c>
      <c r="K343" s="24"/>
      <c r="L343" s="22">
        <f t="shared" si="119"/>
        <v>0</v>
      </c>
      <c r="M343" s="24"/>
      <c r="N343" s="22">
        <f t="shared" si="120"/>
        <v>0</v>
      </c>
      <c r="O343" s="24"/>
      <c r="P343" s="22">
        <f t="shared" si="121"/>
        <v>0</v>
      </c>
      <c r="Q343" s="34"/>
      <c r="R343" s="13">
        <f t="shared" si="122"/>
        <v>0</v>
      </c>
      <c r="S343" s="16"/>
      <c r="T343" s="13">
        <f t="shared" si="123"/>
        <v>0</v>
      </c>
      <c r="U343" s="16"/>
      <c r="V343" s="13">
        <f t="shared" si="124"/>
        <v>0</v>
      </c>
      <c r="W343" s="16"/>
      <c r="X343" s="13">
        <f t="shared" si="115"/>
        <v>0</v>
      </c>
      <c r="Y343" s="34"/>
      <c r="Z343" s="13">
        <f t="shared" si="125"/>
        <v>0</v>
      </c>
      <c r="AA343" s="16"/>
      <c r="AB343" s="13">
        <f t="shared" si="138"/>
        <v>0</v>
      </c>
      <c r="AC343" s="24"/>
      <c r="AD343" s="22">
        <f t="shared" si="126"/>
        <v>0</v>
      </c>
      <c r="AE343" s="24"/>
      <c r="AF343" s="22">
        <f t="shared" si="127"/>
        <v>0</v>
      </c>
      <c r="AG343" s="34"/>
      <c r="AH343" s="13">
        <f t="shared" si="128"/>
        <v>0</v>
      </c>
      <c r="AI343" s="16"/>
      <c r="AJ343" s="13">
        <f t="shared" si="129"/>
        <v>0</v>
      </c>
      <c r="AK343" s="24"/>
      <c r="AL343" s="22">
        <f t="shared" si="130"/>
        <v>0</v>
      </c>
      <c r="AM343" s="24"/>
      <c r="AN343" s="13">
        <f t="shared" si="131"/>
        <v>0</v>
      </c>
      <c r="AO343" s="24"/>
      <c r="AP343" s="22">
        <f t="shared" si="132"/>
        <v>0</v>
      </c>
      <c r="AQ343" s="24"/>
      <c r="AR343" s="22">
        <f t="shared" si="133"/>
        <v>0</v>
      </c>
      <c r="AS343" s="24"/>
      <c r="AT343" s="22">
        <f t="shared" si="134"/>
        <v>0</v>
      </c>
      <c r="AU343" s="24"/>
      <c r="AV343" s="22">
        <f t="shared" si="135"/>
        <v>0</v>
      </c>
      <c r="AW343" s="187">
        <f t="shared" si="136"/>
        <v>0</v>
      </c>
    </row>
    <row r="344" spans="2:49">
      <c r="B344" s="148" t="s">
        <v>215</v>
      </c>
      <c r="C344" s="170">
        <v>12.65</v>
      </c>
      <c r="D344" s="23">
        <f>origine!E345</f>
        <v>0</v>
      </c>
      <c r="E344" s="24"/>
      <c r="F344" s="22">
        <f t="shared" si="117"/>
        <v>0</v>
      </c>
      <c r="G344" s="24"/>
      <c r="H344" s="22">
        <f t="shared" si="118"/>
        <v>0</v>
      </c>
      <c r="I344" s="24"/>
      <c r="J344" s="22">
        <f t="shared" si="137"/>
        <v>0</v>
      </c>
      <c r="K344" s="24"/>
      <c r="L344" s="22">
        <f t="shared" si="119"/>
        <v>0</v>
      </c>
      <c r="M344" s="24"/>
      <c r="N344" s="22">
        <f t="shared" si="120"/>
        <v>0</v>
      </c>
      <c r="O344" s="24"/>
      <c r="P344" s="22">
        <f t="shared" si="121"/>
        <v>0</v>
      </c>
      <c r="Q344" s="34"/>
      <c r="R344" s="13">
        <f t="shared" si="122"/>
        <v>0</v>
      </c>
      <c r="S344" s="16"/>
      <c r="T344" s="13">
        <f t="shared" si="123"/>
        <v>0</v>
      </c>
      <c r="U344" s="16"/>
      <c r="V344" s="13">
        <f t="shared" si="124"/>
        <v>0</v>
      </c>
      <c r="W344" s="16"/>
      <c r="X344" s="13">
        <f t="shared" si="115"/>
        <v>0</v>
      </c>
      <c r="Y344" s="34"/>
      <c r="Z344" s="13">
        <f t="shared" si="125"/>
        <v>0</v>
      </c>
      <c r="AA344" s="16"/>
      <c r="AB344" s="13">
        <f t="shared" si="138"/>
        <v>0</v>
      </c>
      <c r="AC344" s="24"/>
      <c r="AD344" s="22">
        <f t="shared" si="126"/>
        <v>0</v>
      </c>
      <c r="AE344" s="24"/>
      <c r="AF344" s="22">
        <f t="shared" si="127"/>
        <v>0</v>
      </c>
      <c r="AG344" s="34"/>
      <c r="AH344" s="13">
        <f t="shared" si="128"/>
        <v>0</v>
      </c>
      <c r="AI344" s="16"/>
      <c r="AJ344" s="13">
        <f t="shared" si="129"/>
        <v>0</v>
      </c>
      <c r="AK344" s="24"/>
      <c r="AL344" s="22">
        <f t="shared" si="130"/>
        <v>0</v>
      </c>
      <c r="AM344" s="24"/>
      <c r="AN344" s="13">
        <f t="shared" si="131"/>
        <v>0</v>
      </c>
      <c r="AO344" s="24"/>
      <c r="AP344" s="22">
        <f t="shared" si="132"/>
        <v>0</v>
      </c>
      <c r="AQ344" s="24"/>
      <c r="AR344" s="22">
        <f t="shared" si="133"/>
        <v>0</v>
      </c>
      <c r="AS344" s="24"/>
      <c r="AT344" s="22">
        <f t="shared" si="134"/>
        <v>0</v>
      </c>
      <c r="AU344" s="24"/>
      <c r="AV344" s="22">
        <f t="shared" si="135"/>
        <v>0</v>
      </c>
      <c r="AW344" s="187">
        <f t="shared" si="136"/>
        <v>0</v>
      </c>
    </row>
    <row r="345" spans="2:49">
      <c r="B345" s="148" t="s">
        <v>216</v>
      </c>
      <c r="C345" s="170">
        <v>12.65</v>
      </c>
      <c r="D345" s="23">
        <f>origine!E346</f>
        <v>0</v>
      </c>
      <c r="E345" s="24"/>
      <c r="F345" s="22">
        <f t="shared" si="117"/>
        <v>0</v>
      </c>
      <c r="G345" s="24"/>
      <c r="H345" s="22">
        <f t="shared" si="118"/>
        <v>0</v>
      </c>
      <c r="I345" s="24"/>
      <c r="J345" s="22">
        <f t="shared" si="137"/>
        <v>0</v>
      </c>
      <c r="K345" s="24"/>
      <c r="L345" s="22">
        <f t="shared" si="119"/>
        <v>0</v>
      </c>
      <c r="M345" s="24"/>
      <c r="N345" s="22">
        <f t="shared" si="120"/>
        <v>0</v>
      </c>
      <c r="O345" s="24"/>
      <c r="P345" s="22">
        <f t="shared" si="121"/>
        <v>0</v>
      </c>
      <c r="Q345" s="34"/>
      <c r="R345" s="13">
        <f t="shared" si="122"/>
        <v>0</v>
      </c>
      <c r="S345" s="16"/>
      <c r="T345" s="13">
        <f t="shared" si="123"/>
        <v>0</v>
      </c>
      <c r="U345" s="16"/>
      <c r="V345" s="13">
        <f t="shared" si="124"/>
        <v>0</v>
      </c>
      <c r="W345" s="16"/>
      <c r="X345" s="13">
        <f t="shared" si="115"/>
        <v>0</v>
      </c>
      <c r="Y345" s="34"/>
      <c r="Z345" s="13">
        <f t="shared" si="125"/>
        <v>0</v>
      </c>
      <c r="AA345" s="16"/>
      <c r="AB345" s="13">
        <f t="shared" si="138"/>
        <v>0</v>
      </c>
      <c r="AC345" s="24"/>
      <c r="AD345" s="22">
        <f t="shared" si="126"/>
        <v>0</v>
      </c>
      <c r="AE345" s="24"/>
      <c r="AF345" s="22">
        <f t="shared" si="127"/>
        <v>0</v>
      </c>
      <c r="AG345" s="34"/>
      <c r="AH345" s="13">
        <f t="shared" si="128"/>
        <v>0</v>
      </c>
      <c r="AI345" s="16"/>
      <c r="AJ345" s="13">
        <f t="shared" si="129"/>
        <v>0</v>
      </c>
      <c r="AK345" s="24"/>
      <c r="AL345" s="22">
        <f t="shared" si="130"/>
        <v>0</v>
      </c>
      <c r="AM345" s="24"/>
      <c r="AN345" s="13">
        <f t="shared" si="131"/>
        <v>0</v>
      </c>
      <c r="AO345" s="24"/>
      <c r="AP345" s="22">
        <f t="shared" si="132"/>
        <v>0</v>
      </c>
      <c r="AQ345" s="24"/>
      <c r="AR345" s="22">
        <f t="shared" si="133"/>
        <v>0</v>
      </c>
      <c r="AS345" s="24"/>
      <c r="AT345" s="22">
        <f t="shared" si="134"/>
        <v>0</v>
      </c>
      <c r="AU345" s="24"/>
      <c r="AV345" s="22">
        <f t="shared" si="135"/>
        <v>0</v>
      </c>
      <c r="AW345" s="187">
        <f t="shared" si="136"/>
        <v>0</v>
      </c>
    </row>
    <row r="346" spans="2:49">
      <c r="B346" s="148" t="s">
        <v>217</v>
      </c>
      <c r="C346" s="170">
        <v>12.65</v>
      </c>
      <c r="D346" s="23">
        <f>origine!E347</f>
        <v>0</v>
      </c>
      <c r="E346" s="24"/>
      <c r="F346" s="22">
        <f t="shared" si="117"/>
        <v>0</v>
      </c>
      <c r="G346" s="24"/>
      <c r="H346" s="22">
        <f t="shared" si="118"/>
        <v>0</v>
      </c>
      <c r="I346" s="24"/>
      <c r="J346" s="22">
        <f t="shared" si="137"/>
        <v>0</v>
      </c>
      <c r="K346" s="24"/>
      <c r="L346" s="22">
        <f t="shared" si="119"/>
        <v>0</v>
      </c>
      <c r="M346" s="24"/>
      <c r="N346" s="22">
        <f t="shared" si="120"/>
        <v>0</v>
      </c>
      <c r="O346" s="24"/>
      <c r="P346" s="22">
        <f t="shared" si="121"/>
        <v>0</v>
      </c>
      <c r="Q346" s="34"/>
      <c r="R346" s="13">
        <f t="shared" si="122"/>
        <v>0</v>
      </c>
      <c r="S346" s="16"/>
      <c r="T346" s="13">
        <f t="shared" si="123"/>
        <v>0</v>
      </c>
      <c r="U346" s="16"/>
      <c r="V346" s="13">
        <f t="shared" si="124"/>
        <v>0</v>
      </c>
      <c r="W346" s="16"/>
      <c r="X346" s="13">
        <f t="shared" si="115"/>
        <v>0</v>
      </c>
      <c r="Y346" s="34"/>
      <c r="Z346" s="13">
        <f t="shared" si="125"/>
        <v>0</v>
      </c>
      <c r="AA346" s="16"/>
      <c r="AB346" s="13">
        <f t="shared" si="138"/>
        <v>0</v>
      </c>
      <c r="AC346" s="24"/>
      <c r="AD346" s="22">
        <f t="shared" si="126"/>
        <v>0</v>
      </c>
      <c r="AE346" s="24"/>
      <c r="AF346" s="22">
        <f t="shared" si="127"/>
        <v>0</v>
      </c>
      <c r="AG346" s="34"/>
      <c r="AH346" s="13">
        <f t="shared" si="128"/>
        <v>0</v>
      </c>
      <c r="AI346" s="16"/>
      <c r="AJ346" s="13">
        <f t="shared" si="129"/>
        <v>0</v>
      </c>
      <c r="AK346" s="24"/>
      <c r="AL346" s="22">
        <f t="shared" si="130"/>
        <v>0</v>
      </c>
      <c r="AM346" s="24"/>
      <c r="AN346" s="13">
        <f t="shared" si="131"/>
        <v>0</v>
      </c>
      <c r="AO346" s="24"/>
      <c r="AP346" s="22">
        <f t="shared" si="132"/>
        <v>0</v>
      </c>
      <c r="AQ346" s="24"/>
      <c r="AR346" s="22">
        <f t="shared" si="133"/>
        <v>0</v>
      </c>
      <c r="AS346" s="24"/>
      <c r="AT346" s="22">
        <f t="shared" si="134"/>
        <v>0</v>
      </c>
      <c r="AU346" s="24"/>
      <c r="AV346" s="22">
        <f t="shared" si="135"/>
        <v>0</v>
      </c>
      <c r="AW346" s="187">
        <f t="shared" si="136"/>
        <v>0</v>
      </c>
    </row>
    <row r="347" spans="2:49">
      <c r="B347" s="148" t="s">
        <v>218</v>
      </c>
      <c r="C347" s="170">
        <v>12.65</v>
      </c>
      <c r="D347" s="23">
        <f>origine!E348</f>
        <v>0</v>
      </c>
      <c r="E347" s="24"/>
      <c r="F347" s="22">
        <f t="shared" si="117"/>
        <v>0</v>
      </c>
      <c r="G347" s="24"/>
      <c r="H347" s="22">
        <f t="shared" si="118"/>
        <v>0</v>
      </c>
      <c r="I347" s="24"/>
      <c r="J347" s="22">
        <f t="shared" si="137"/>
        <v>0</v>
      </c>
      <c r="K347" s="24"/>
      <c r="L347" s="22">
        <f t="shared" si="119"/>
        <v>0</v>
      </c>
      <c r="M347" s="24"/>
      <c r="N347" s="22">
        <f t="shared" si="120"/>
        <v>0</v>
      </c>
      <c r="O347" s="24"/>
      <c r="P347" s="22">
        <f t="shared" si="121"/>
        <v>0</v>
      </c>
      <c r="Q347" s="34"/>
      <c r="R347" s="13">
        <f t="shared" si="122"/>
        <v>0</v>
      </c>
      <c r="S347" s="16"/>
      <c r="T347" s="13">
        <f t="shared" si="123"/>
        <v>0</v>
      </c>
      <c r="U347" s="16"/>
      <c r="V347" s="13">
        <f t="shared" si="124"/>
        <v>0</v>
      </c>
      <c r="W347" s="16"/>
      <c r="X347" s="13">
        <f t="shared" si="115"/>
        <v>0</v>
      </c>
      <c r="Y347" s="34"/>
      <c r="Z347" s="13">
        <f t="shared" si="125"/>
        <v>0</v>
      </c>
      <c r="AA347" s="16"/>
      <c r="AB347" s="13">
        <f t="shared" si="138"/>
        <v>0</v>
      </c>
      <c r="AC347" s="24"/>
      <c r="AD347" s="22">
        <f t="shared" si="126"/>
        <v>0</v>
      </c>
      <c r="AE347" s="24"/>
      <c r="AF347" s="22">
        <f t="shared" si="127"/>
        <v>0</v>
      </c>
      <c r="AG347" s="34"/>
      <c r="AH347" s="13">
        <f t="shared" si="128"/>
        <v>0</v>
      </c>
      <c r="AI347" s="16"/>
      <c r="AJ347" s="13">
        <f t="shared" si="129"/>
        <v>0</v>
      </c>
      <c r="AK347" s="24"/>
      <c r="AL347" s="22">
        <f t="shared" si="130"/>
        <v>0</v>
      </c>
      <c r="AM347" s="24"/>
      <c r="AN347" s="13">
        <f t="shared" si="131"/>
        <v>0</v>
      </c>
      <c r="AO347" s="24"/>
      <c r="AP347" s="22">
        <f t="shared" si="132"/>
        <v>0</v>
      </c>
      <c r="AQ347" s="24"/>
      <c r="AR347" s="22">
        <f t="shared" si="133"/>
        <v>0</v>
      </c>
      <c r="AS347" s="24"/>
      <c r="AT347" s="22">
        <f t="shared" si="134"/>
        <v>0</v>
      </c>
      <c r="AU347" s="24"/>
      <c r="AV347" s="22">
        <f t="shared" si="135"/>
        <v>0</v>
      </c>
      <c r="AW347" s="187">
        <f t="shared" si="136"/>
        <v>0</v>
      </c>
    </row>
    <row r="348" spans="2:49">
      <c r="B348" s="148" t="s">
        <v>219</v>
      </c>
      <c r="C348" s="170">
        <v>12.65</v>
      </c>
      <c r="D348" s="23">
        <f>origine!E349</f>
        <v>0</v>
      </c>
      <c r="E348" s="24"/>
      <c r="F348" s="22">
        <f t="shared" si="117"/>
        <v>0</v>
      </c>
      <c r="G348" s="24"/>
      <c r="H348" s="22">
        <f t="shared" si="118"/>
        <v>0</v>
      </c>
      <c r="I348" s="24"/>
      <c r="J348" s="22">
        <f t="shared" si="137"/>
        <v>0</v>
      </c>
      <c r="K348" s="24"/>
      <c r="L348" s="22">
        <f t="shared" si="119"/>
        <v>0</v>
      </c>
      <c r="M348" s="24"/>
      <c r="N348" s="22">
        <f t="shared" si="120"/>
        <v>0</v>
      </c>
      <c r="O348" s="24"/>
      <c r="P348" s="22">
        <f t="shared" si="121"/>
        <v>0</v>
      </c>
      <c r="Q348" s="34"/>
      <c r="R348" s="13">
        <f t="shared" si="122"/>
        <v>0</v>
      </c>
      <c r="S348" s="16"/>
      <c r="T348" s="13">
        <f t="shared" si="123"/>
        <v>0</v>
      </c>
      <c r="U348" s="16"/>
      <c r="V348" s="13">
        <f t="shared" si="124"/>
        <v>0</v>
      </c>
      <c r="W348" s="16"/>
      <c r="X348" s="13">
        <f t="shared" ref="X348:X367" si="139">$C348*W348</f>
        <v>0</v>
      </c>
      <c r="Y348" s="34"/>
      <c r="Z348" s="13">
        <f t="shared" si="125"/>
        <v>0</v>
      </c>
      <c r="AA348" s="16"/>
      <c r="AB348" s="13">
        <f t="shared" si="138"/>
        <v>0</v>
      </c>
      <c r="AC348" s="24"/>
      <c r="AD348" s="22">
        <f t="shared" si="126"/>
        <v>0</v>
      </c>
      <c r="AE348" s="24"/>
      <c r="AF348" s="22">
        <f t="shared" si="127"/>
        <v>0</v>
      </c>
      <c r="AG348" s="34"/>
      <c r="AH348" s="13">
        <f t="shared" si="128"/>
        <v>0</v>
      </c>
      <c r="AI348" s="16"/>
      <c r="AJ348" s="13">
        <f t="shared" si="129"/>
        <v>0</v>
      </c>
      <c r="AK348" s="24"/>
      <c r="AL348" s="22">
        <f t="shared" si="130"/>
        <v>0</v>
      </c>
      <c r="AM348" s="24"/>
      <c r="AN348" s="13">
        <f t="shared" si="131"/>
        <v>0</v>
      </c>
      <c r="AO348" s="24"/>
      <c r="AP348" s="22">
        <f t="shared" si="132"/>
        <v>0</v>
      </c>
      <c r="AQ348" s="24"/>
      <c r="AR348" s="22">
        <f t="shared" si="133"/>
        <v>0</v>
      </c>
      <c r="AS348" s="24"/>
      <c r="AT348" s="22">
        <f t="shared" si="134"/>
        <v>0</v>
      </c>
      <c r="AU348" s="24"/>
      <c r="AV348" s="22">
        <f t="shared" si="135"/>
        <v>0</v>
      </c>
      <c r="AW348" s="187">
        <f t="shared" si="136"/>
        <v>0</v>
      </c>
    </row>
    <row r="349" spans="2:49">
      <c r="B349" s="150" t="s">
        <v>220</v>
      </c>
      <c r="C349" s="171">
        <v>12.65</v>
      </c>
      <c r="D349" s="23">
        <f>origine!E350</f>
        <v>0</v>
      </c>
      <c r="E349" s="24"/>
      <c r="F349" s="22">
        <f t="shared" si="117"/>
        <v>0</v>
      </c>
      <c r="G349" s="24"/>
      <c r="H349" s="22">
        <f t="shared" si="118"/>
        <v>0</v>
      </c>
      <c r="I349" s="24"/>
      <c r="J349" s="22">
        <f t="shared" si="137"/>
        <v>0</v>
      </c>
      <c r="K349" s="24"/>
      <c r="L349" s="22">
        <f t="shared" si="119"/>
        <v>0</v>
      </c>
      <c r="M349" s="24"/>
      <c r="N349" s="22">
        <f t="shared" si="120"/>
        <v>0</v>
      </c>
      <c r="O349" s="24"/>
      <c r="P349" s="22">
        <f t="shared" si="121"/>
        <v>0</v>
      </c>
      <c r="Q349" s="34"/>
      <c r="R349" s="13">
        <f t="shared" si="122"/>
        <v>0</v>
      </c>
      <c r="S349" s="16"/>
      <c r="T349" s="13">
        <f t="shared" si="123"/>
        <v>0</v>
      </c>
      <c r="U349" s="16"/>
      <c r="V349" s="13">
        <f t="shared" si="124"/>
        <v>0</v>
      </c>
      <c r="W349" s="16"/>
      <c r="X349" s="13">
        <f t="shared" si="139"/>
        <v>0</v>
      </c>
      <c r="Y349" s="34"/>
      <c r="Z349" s="13">
        <f t="shared" si="125"/>
        <v>0</v>
      </c>
      <c r="AA349" s="16"/>
      <c r="AB349" s="13">
        <f t="shared" si="138"/>
        <v>0</v>
      </c>
      <c r="AC349" s="24"/>
      <c r="AD349" s="22">
        <f t="shared" si="126"/>
        <v>0</v>
      </c>
      <c r="AE349" s="24"/>
      <c r="AF349" s="22">
        <f t="shared" si="127"/>
        <v>0</v>
      </c>
      <c r="AG349" s="34"/>
      <c r="AH349" s="13">
        <f t="shared" si="128"/>
        <v>0</v>
      </c>
      <c r="AI349" s="16"/>
      <c r="AJ349" s="13">
        <f t="shared" si="129"/>
        <v>0</v>
      </c>
      <c r="AK349" s="24"/>
      <c r="AL349" s="22">
        <f t="shared" si="130"/>
        <v>0</v>
      </c>
      <c r="AM349" s="24"/>
      <c r="AN349" s="13">
        <f t="shared" si="131"/>
        <v>0</v>
      </c>
      <c r="AO349" s="24"/>
      <c r="AP349" s="22">
        <f t="shared" si="132"/>
        <v>0</v>
      </c>
      <c r="AQ349" s="24"/>
      <c r="AR349" s="22">
        <f t="shared" si="133"/>
        <v>0</v>
      </c>
      <c r="AS349" s="24"/>
      <c r="AT349" s="22">
        <f t="shared" si="134"/>
        <v>0</v>
      </c>
      <c r="AU349" s="24"/>
      <c r="AV349" s="22">
        <f t="shared" si="135"/>
        <v>0</v>
      </c>
      <c r="AW349" s="187">
        <f t="shared" si="136"/>
        <v>0</v>
      </c>
    </row>
    <row r="350" spans="2:49">
      <c r="B350" s="148" t="s">
        <v>221</v>
      </c>
      <c r="C350" s="170">
        <v>12.65</v>
      </c>
      <c r="D350" s="23">
        <f>origine!E351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si="137"/>
        <v>0</v>
      </c>
      <c r="K350" s="24">
        <v>1</v>
      </c>
      <c r="L350" s="22">
        <f t="shared" si="119"/>
        <v>12.65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13">
        <f t="shared" si="139"/>
        <v>0</v>
      </c>
      <c r="Y350" s="34"/>
      <c r="Z350" s="13">
        <f t="shared" si="125"/>
        <v>0</v>
      </c>
      <c r="AA350" s="16"/>
      <c r="AB350" s="13">
        <f t="shared" si="138"/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36"/>
        <v>1</v>
      </c>
    </row>
    <row r="351" spans="2:49">
      <c r="B351" s="148" t="s">
        <v>246</v>
      </c>
      <c r="C351" s="170">
        <v>6.55</v>
      </c>
      <c r="D351" s="23">
        <v>0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13">
        <f t="shared" si="139"/>
        <v>0</v>
      </c>
      <c r="Y351" s="34"/>
      <c r="Z351" s="13">
        <f t="shared" si="125"/>
        <v>0</v>
      </c>
      <c r="AA351" s="16"/>
      <c r="AB351" s="13">
        <f t="shared" si="138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36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13">
        <f t="shared" si="139"/>
        <v>0</v>
      </c>
      <c r="Y352" s="34"/>
      <c r="Z352" s="13">
        <f t="shared" si="125"/>
        <v>0</v>
      </c>
      <c r="AA352" s="16"/>
      <c r="AB352" s="13">
        <f t="shared" si="138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36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7"/>
        <v>0</v>
      </c>
      <c r="G353" s="24"/>
      <c r="H353" s="22">
        <f t="shared" si="118"/>
        <v>0</v>
      </c>
      <c r="I353" s="24"/>
      <c r="J353" s="22">
        <f t="shared" si="137"/>
        <v>0</v>
      </c>
      <c r="K353" s="24"/>
      <c r="L353" s="22">
        <f t="shared" si="119"/>
        <v>0</v>
      </c>
      <c r="M353" s="24"/>
      <c r="N353" s="22">
        <f t="shared" si="120"/>
        <v>0</v>
      </c>
      <c r="O353" s="24"/>
      <c r="P353" s="22">
        <f t="shared" si="121"/>
        <v>0</v>
      </c>
      <c r="Q353" s="34"/>
      <c r="R353" s="13">
        <f t="shared" si="122"/>
        <v>0</v>
      </c>
      <c r="S353" s="16"/>
      <c r="T353" s="13">
        <f t="shared" si="123"/>
        <v>0</v>
      </c>
      <c r="U353" s="16"/>
      <c r="V353" s="13">
        <f t="shared" si="124"/>
        <v>0</v>
      </c>
      <c r="W353" s="16"/>
      <c r="X353" s="13">
        <f t="shared" si="139"/>
        <v>0</v>
      </c>
      <c r="Y353" s="34"/>
      <c r="Z353" s="13">
        <f t="shared" si="125"/>
        <v>0</v>
      </c>
      <c r="AA353" s="16"/>
      <c r="AB353" s="13">
        <f t="shared" si="138"/>
        <v>0</v>
      </c>
      <c r="AC353" s="24"/>
      <c r="AD353" s="22">
        <f t="shared" si="126"/>
        <v>0</v>
      </c>
      <c r="AE353" s="24"/>
      <c r="AF353" s="22">
        <f t="shared" si="127"/>
        <v>0</v>
      </c>
      <c r="AG353" s="34"/>
      <c r="AH353" s="13">
        <f t="shared" si="128"/>
        <v>0</v>
      </c>
      <c r="AI353" s="16"/>
      <c r="AJ353" s="13">
        <f t="shared" si="129"/>
        <v>0</v>
      </c>
      <c r="AK353" s="24"/>
      <c r="AL353" s="22">
        <f t="shared" si="130"/>
        <v>0</v>
      </c>
      <c r="AM353" s="24"/>
      <c r="AN353" s="13">
        <f t="shared" si="131"/>
        <v>0</v>
      </c>
      <c r="AO353" s="24"/>
      <c r="AP353" s="22">
        <f t="shared" si="132"/>
        <v>0</v>
      </c>
      <c r="AQ353" s="24"/>
      <c r="AR353" s="22">
        <f t="shared" si="133"/>
        <v>0</v>
      </c>
      <c r="AS353" s="24"/>
      <c r="AT353" s="22">
        <f t="shared" si="134"/>
        <v>0</v>
      </c>
      <c r="AU353" s="24"/>
      <c r="AV353" s="22">
        <f t="shared" si="135"/>
        <v>0</v>
      </c>
      <c r="AW353" s="187">
        <f t="shared" si="136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13">
        <f t="shared" si="139"/>
        <v>0</v>
      </c>
      <c r="Y354" s="34"/>
      <c r="Z354" s="13">
        <f t="shared" si="125"/>
        <v>0</v>
      </c>
      <c r="AA354" s="16"/>
      <c r="AB354" s="13">
        <f t="shared" si="138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36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13">
        <f t="shared" si="139"/>
        <v>0</v>
      </c>
      <c r="Y355" s="34"/>
      <c r="Z355" s="13">
        <f t="shared" si="125"/>
        <v>0</v>
      </c>
      <c r="AA355" s="16"/>
      <c r="AB355" s="13">
        <f t="shared" si="138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36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13">
        <f t="shared" si="139"/>
        <v>0</v>
      </c>
      <c r="Y356" s="34"/>
      <c r="Z356" s="13">
        <f t="shared" si="125"/>
        <v>0</v>
      </c>
      <c r="AA356" s="16"/>
      <c r="AB356" s="13">
        <f t="shared" si="138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36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13">
        <f t="shared" si="139"/>
        <v>0</v>
      </c>
      <c r="Y357" s="34"/>
      <c r="Z357" s="13">
        <f t="shared" si="125"/>
        <v>0</v>
      </c>
      <c r="AA357" s="16"/>
      <c r="AB357" s="13">
        <f t="shared" si="138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36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13">
        <f t="shared" si="139"/>
        <v>0</v>
      </c>
      <c r="Y358" s="34"/>
      <c r="Z358" s="13">
        <f t="shared" si="125"/>
        <v>0</v>
      </c>
      <c r="AA358" s="16"/>
      <c r="AB358" s="13">
        <f t="shared" si="138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36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13">
        <f t="shared" si="139"/>
        <v>0</v>
      </c>
      <c r="Y359" s="34"/>
      <c r="Z359" s="13">
        <f t="shared" si="125"/>
        <v>0</v>
      </c>
      <c r="AA359" s="16"/>
      <c r="AB359" s="13">
        <f t="shared" si="138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36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>
        <v>4</v>
      </c>
      <c r="F360" s="22">
        <f t="shared" si="117"/>
        <v>14</v>
      </c>
      <c r="G360" s="24"/>
      <c r="H360" s="22">
        <f t="shared" si="118"/>
        <v>0</v>
      </c>
      <c r="I360" s="24">
        <v>2</v>
      </c>
      <c r="J360" s="22">
        <f t="shared" si="137"/>
        <v>7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13">
        <f t="shared" si="139"/>
        <v>0</v>
      </c>
      <c r="Y360" s="34"/>
      <c r="Z360" s="13">
        <f t="shared" si="125"/>
        <v>0</v>
      </c>
      <c r="AA360" s="16"/>
      <c r="AB360" s="13">
        <f t="shared" si="138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36"/>
        <v>6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13">
        <f t="shared" si="139"/>
        <v>0</v>
      </c>
      <c r="Y361" s="34"/>
      <c r="Z361" s="13">
        <f t="shared" si="125"/>
        <v>0</v>
      </c>
      <c r="AA361" s="16"/>
      <c r="AB361" s="13">
        <f t="shared" si="138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36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>
        <v>2</v>
      </c>
      <c r="J362" s="22">
        <f t="shared" si="137"/>
        <v>9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13">
        <f t="shared" si="139"/>
        <v>0</v>
      </c>
      <c r="Y362" s="34"/>
      <c r="Z362" s="13">
        <f t="shared" si="125"/>
        <v>0</v>
      </c>
      <c r="AA362" s="16"/>
      <c r="AB362" s="13">
        <f t="shared" si="138"/>
        <v>0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36"/>
        <v>2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13">
        <f t="shared" si="139"/>
        <v>0</v>
      </c>
      <c r="Y363" s="34"/>
      <c r="Z363" s="13">
        <f t="shared" si="125"/>
        <v>0</v>
      </c>
      <c r="AA363" s="16"/>
      <c r="AB363" s="13">
        <f t="shared" si="138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36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13">
        <f t="shared" si="139"/>
        <v>0</v>
      </c>
      <c r="Y364" s="34"/>
      <c r="Z364" s="13">
        <f t="shared" si="125"/>
        <v>0</v>
      </c>
      <c r="AA364" s="16"/>
      <c r="AB364" s="13">
        <f t="shared" si="138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36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13">
        <f t="shared" si="139"/>
        <v>0</v>
      </c>
      <c r="Y365" s="34"/>
      <c r="Z365" s="13">
        <f t="shared" si="125"/>
        <v>0</v>
      </c>
      <c r="AA365" s="16"/>
      <c r="AB365" s="13">
        <f t="shared" si="138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36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13">
        <f t="shared" si="139"/>
        <v>0</v>
      </c>
      <c r="Y366" s="34"/>
      <c r="Z366" s="13">
        <f t="shared" si="125"/>
        <v>0</v>
      </c>
      <c r="AA366" s="16"/>
      <c r="AB366" s="13">
        <f t="shared" si="138"/>
        <v>0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36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13">
        <f t="shared" si="139"/>
        <v>0</v>
      </c>
      <c r="Y367" s="34"/>
      <c r="Z367" s="13">
        <f t="shared" si="125"/>
        <v>0</v>
      </c>
      <c r="AA367" s="16"/>
      <c r="AB367" s="13">
        <f t="shared" si="138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36"/>
        <v>0</v>
      </c>
    </row>
    <row r="368" spans="2:49" ht="15" thickBot="1">
      <c r="B368" s="114" t="s">
        <v>10</v>
      </c>
      <c r="C368" s="55"/>
      <c r="D368" s="23">
        <f>origine!E368</f>
        <v>0</v>
      </c>
      <c r="E368" s="24">
        <f t="shared" ref="E368:AL368" si="140">SUM(E8:E367)</f>
        <v>26</v>
      </c>
      <c r="F368" s="22">
        <f t="shared" si="140"/>
        <v>94.320000000000007</v>
      </c>
      <c r="G368" s="24">
        <f t="shared" si="140"/>
        <v>3</v>
      </c>
      <c r="H368" s="22">
        <f t="shared" si="140"/>
        <v>18.5</v>
      </c>
      <c r="I368" s="24">
        <f t="shared" si="140"/>
        <v>37</v>
      </c>
      <c r="J368" s="13">
        <f t="shared" si="140"/>
        <v>122.67</v>
      </c>
      <c r="K368" s="24">
        <f>SUM(K8:K367)</f>
        <v>59</v>
      </c>
      <c r="L368" s="13">
        <f t="shared" si="140"/>
        <v>146.77000000000001</v>
      </c>
      <c r="M368" s="24">
        <f t="shared" si="140"/>
        <v>0</v>
      </c>
      <c r="N368" s="13">
        <f t="shared" si="140"/>
        <v>0</v>
      </c>
      <c r="O368" s="24">
        <f t="shared" si="140"/>
        <v>0</v>
      </c>
      <c r="P368" s="13">
        <f t="shared" si="140"/>
        <v>0</v>
      </c>
      <c r="Q368" s="34">
        <f t="shared" si="140"/>
        <v>75</v>
      </c>
      <c r="R368" s="13">
        <f t="shared" si="140"/>
        <v>133.20000000000002</v>
      </c>
      <c r="S368" s="16">
        <f t="shared" si="140"/>
        <v>3</v>
      </c>
      <c r="T368" s="13">
        <f t="shared" si="140"/>
        <v>24.5</v>
      </c>
      <c r="U368" s="16">
        <f t="shared" si="140"/>
        <v>1</v>
      </c>
      <c r="V368" s="13">
        <f t="shared" si="140"/>
        <v>7</v>
      </c>
      <c r="W368" s="16">
        <f t="shared" si="140"/>
        <v>0</v>
      </c>
      <c r="X368" s="13">
        <f t="shared" si="140"/>
        <v>0</v>
      </c>
      <c r="Y368" s="34">
        <f t="shared" si="140"/>
        <v>0</v>
      </c>
      <c r="Z368" s="13">
        <f t="shared" si="140"/>
        <v>0</v>
      </c>
      <c r="AA368" s="16">
        <f t="shared" si="140"/>
        <v>0</v>
      </c>
      <c r="AB368" s="13">
        <f t="shared" si="140"/>
        <v>0</v>
      </c>
      <c r="AC368" s="24">
        <f t="shared" si="140"/>
        <v>0</v>
      </c>
      <c r="AD368" s="13">
        <f t="shared" si="140"/>
        <v>0</v>
      </c>
      <c r="AE368" s="24">
        <f t="shared" si="140"/>
        <v>0</v>
      </c>
      <c r="AF368" s="13">
        <f t="shared" si="140"/>
        <v>0</v>
      </c>
      <c r="AG368" s="34">
        <f t="shared" si="140"/>
        <v>0</v>
      </c>
      <c r="AH368" s="13">
        <f t="shared" si="140"/>
        <v>0</v>
      </c>
      <c r="AI368" s="16">
        <f t="shared" si="140"/>
        <v>0</v>
      </c>
      <c r="AJ368" s="13">
        <f t="shared" si="140"/>
        <v>0</v>
      </c>
      <c r="AK368" s="24">
        <f t="shared" si="140"/>
        <v>0</v>
      </c>
      <c r="AL368" s="22">
        <f t="shared" si="140"/>
        <v>0</v>
      </c>
      <c r="AM368" s="24">
        <f>SUM(AM8:AM267)</f>
        <v>0</v>
      </c>
      <c r="AN368" s="13">
        <f>SUM(AN8:AN367)</f>
        <v>0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36"/>
        <v>204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E205" activePane="bottomRight" state="frozen"/>
      <selection pane="topRight" activeCell="D1" sqref="D1"/>
      <selection pane="bottomLeft" activeCell="A2" sqref="A2"/>
      <selection pane="bottomRight" activeCell="C227" sqref="C227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  <col min="50" max="50" width="10.83203125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494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492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202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191"/>
      <c r="R8" s="22">
        <f>$C8*Q8</f>
        <v>0</v>
      </c>
      <c r="S8" s="24"/>
      <c r="T8" s="22">
        <f>$C8*S8</f>
        <v>0</v>
      </c>
      <c r="U8" s="191">
        <v>1</v>
      </c>
      <c r="V8" s="22">
        <f t="shared" ref="V8:V72" si="0">$C8*U8</f>
        <v>1.5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1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1">$C9*E9</f>
        <v>0</v>
      </c>
      <c r="G9" s="24"/>
      <c r="H9" s="22">
        <f t="shared" ref="H9:H72" si="2">$C9*G9</f>
        <v>0</v>
      </c>
      <c r="I9" s="24"/>
      <c r="J9" s="22">
        <f t="shared" ref="J9:J72" si="3">$C9*I9</f>
        <v>0</v>
      </c>
      <c r="K9" s="24"/>
      <c r="L9" s="22">
        <f t="shared" ref="L9:L72" si="4">$C9*K9</f>
        <v>0</v>
      </c>
      <c r="M9" s="24"/>
      <c r="N9" s="22">
        <f t="shared" ref="N9:N72" si="5">$C9*M9</f>
        <v>0</v>
      </c>
      <c r="O9" s="24"/>
      <c r="P9" s="22">
        <f t="shared" ref="P9:P72" si="6">$C9*O9</f>
        <v>0</v>
      </c>
      <c r="Q9" s="191"/>
      <c r="R9" s="22">
        <f t="shared" ref="R9:R72" si="7">$C9*Q9</f>
        <v>0</v>
      </c>
      <c r="S9" s="24"/>
      <c r="T9" s="22">
        <f t="shared" ref="T9:T72" si="8">$C9*S9</f>
        <v>0</v>
      </c>
      <c r="U9" s="191"/>
      <c r="V9" s="22">
        <f t="shared" si="0"/>
        <v>0</v>
      </c>
      <c r="W9" s="16"/>
      <c r="X9" s="22">
        <f t="shared" ref="X9:X25" si="9">$C9*W9</f>
        <v>0</v>
      </c>
      <c r="Y9" s="2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1"/>
        <v>0</v>
      </c>
      <c r="G10" s="24"/>
      <c r="H10" s="22">
        <f t="shared" si="2"/>
        <v>0</v>
      </c>
      <c r="I10" s="24"/>
      <c r="J10" s="22">
        <f t="shared" si="3"/>
        <v>0</v>
      </c>
      <c r="K10" s="24"/>
      <c r="L10" s="22">
        <f t="shared" si="4"/>
        <v>0</v>
      </c>
      <c r="M10" s="24"/>
      <c r="N10" s="22">
        <f t="shared" si="5"/>
        <v>0</v>
      </c>
      <c r="O10" s="24"/>
      <c r="P10" s="22">
        <f t="shared" si="6"/>
        <v>0</v>
      </c>
      <c r="Q10" s="191"/>
      <c r="R10" s="22">
        <f t="shared" si="7"/>
        <v>0</v>
      </c>
      <c r="S10" s="24"/>
      <c r="T10" s="22">
        <f t="shared" si="8"/>
        <v>0</v>
      </c>
      <c r="U10" s="191"/>
      <c r="V10" s="22">
        <f t="shared" si="0"/>
        <v>0</v>
      </c>
      <c r="W10" s="16"/>
      <c r="X10" s="22">
        <f t="shared" si="9"/>
        <v>0</v>
      </c>
      <c r="Y10" s="24"/>
      <c r="Z10" s="22">
        <f t="shared" si="10"/>
        <v>0</v>
      </c>
      <c r="AA10" s="24">
        <v>2</v>
      </c>
      <c r="AB10" s="22">
        <f t="shared" si="11"/>
        <v>3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2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1"/>
        <v>0</v>
      </c>
      <c r="G11" s="24"/>
      <c r="H11" s="22">
        <f t="shared" si="2"/>
        <v>0</v>
      </c>
      <c r="I11" s="24"/>
      <c r="J11" s="22">
        <f t="shared" si="3"/>
        <v>0</v>
      </c>
      <c r="K11" s="24"/>
      <c r="L11" s="22">
        <f t="shared" si="4"/>
        <v>0</v>
      </c>
      <c r="M11" s="24"/>
      <c r="N11" s="22">
        <f t="shared" si="5"/>
        <v>0</v>
      </c>
      <c r="O11" s="24"/>
      <c r="P11" s="22">
        <f t="shared" si="6"/>
        <v>0</v>
      </c>
      <c r="Q11" s="191"/>
      <c r="R11" s="22">
        <f t="shared" si="7"/>
        <v>0</v>
      </c>
      <c r="S11" s="24"/>
      <c r="T11" s="22">
        <f t="shared" si="8"/>
        <v>0</v>
      </c>
      <c r="U11" s="191"/>
      <c r="V11" s="22">
        <f t="shared" si="0"/>
        <v>0</v>
      </c>
      <c r="W11" s="16"/>
      <c r="X11" s="22">
        <f t="shared" si="9"/>
        <v>0</v>
      </c>
      <c r="Y11" s="24"/>
      <c r="Z11" s="22">
        <f t="shared" si="10"/>
        <v>0</v>
      </c>
      <c r="AA11" s="24">
        <v>2</v>
      </c>
      <c r="AB11" s="22">
        <f t="shared" si="11"/>
        <v>3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2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1"/>
        <v>0</v>
      </c>
      <c r="G12" s="24"/>
      <c r="H12" s="22">
        <f t="shared" si="2"/>
        <v>0</v>
      </c>
      <c r="I12" s="24"/>
      <c r="J12" s="22">
        <f t="shared" si="3"/>
        <v>0</v>
      </c>
      <c r="K12" s="24"/>
      <c r="L12" s="22">
        <f t="shared" si="4"/>
        <v>0</v>
      </c>
      <c r="M12" s="24"/>
      <c r="N12" s="22">
        <f t="shared" si="5"/>
        <v>0</v>
      </c>
      <c r="O12" s="24"/>
      <c r="P12" s="22">
        <f t="shared" si="6"/>
        <v>0</v>
      </c>
      <c r="Q12" s="191"/>
      <c r="R12" s="22">
        <f t="shared" si="7"/>
        <v>0</v>
      </c>
      <c r="S12" s="24"/>
      <c r="T12" s="22">
        <f t="shared" si="8"/>
        <v>0</v>
      </c>
      <c r="U12" s="191"/>
      <c r="V12" s="22">
        <f t="shared" si="0"/>
        <v>0</v>
      </c>
      <c r="W12" s="16"/>
      <c r="X12" s="22">
        <f t="shared" si="9"/>
        <v>0</v>
      </c>
      <c r="Y12" s="24"/>
      <c r="Z12" s="22">
        <f t="shared" si="10"/>
        <v>0</v>
      </c>
      <c r="AA12" s="24">
        <v>1</v>
      </c>
      <c r="AB12" s="22">
        <f t="shared" si="11"/>
        <v>1.5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1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1"/>
        <v>0</v>
      </c>
      <c r="G13" s="24"/>
      <c r="H13" s="22">
        <f t="shared" si="2"/>
        <v>0</v>
      </c>
      <c r="I13" s="24"/>
      <c r="J13" s="22">
        <f t="shared" si="3"/>
        <v>0</v>
      </c>
      <c r="K13" s="24"/>
      <c r="L13" s="22">
        <f t="shared" si="4"/>
        <v>0</v>
      </c>
      <c r="M13" s="24"/>
      <c r="N13" s="22">
        <f t="shared" si="5"/>
        <v>0</v>
      </c>
      <c r="O13" s="24"/>
      <c r="P13" s="22">
        <f t="shared" si="6"/>
        <v>0</v>
      </c>
      <c r="Q13" s="191"/>
      <c r="R13" s="22">
        <f t="shared" si="7"/>
        <v>0</v>
      </c>
      <c r="S13" s="24"/>
      <c r="T13" s="22">
        <f t="shared" si="8"/>
        <v>0</v>
      </c>
      <c r="U13" s="191"/>
      <c r="V13" s="22">
        <f t="shared" si="0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1"/>
        <v>0</v>
      </c>
      <c r="G14" s="24"/>
      <c r="H14" s="22">
        <f t="shared" si="2"/>
        <v>0</v>
      </c>
      <c r="I14" s="24"/>
      <c r="J14" s="22">
        <f t="shared" si="3"/>
        <v>0</v>
      </c>
      <c r="K14" s="24"/>
      <c r="L14" s="22">
        <f t="shared" si="4"/>
        <v>0</v>
      </c>
      <c r="M14" s="24"/>
      <c r="N14" s="22">
        <f t="shared" si="5"/>
        <v>0</v>
      </c>
      <c r="O14" s="24"/>
      <c r="P14" s="22">
        <f t="shared" si="6"/>
        <v>0</v>
      </c>
      <c r="Q14" s="191"/>
      <c r="R14" s="22">
        <f t="shared" si="7"/>
        <v>0</v>
      </c>
      <c r="S14" s="24"/>
      <c r="T14" s="22">
        <f t="shared" si="8"/>
        <v>0</v>
      </c>
      <c r="U14" s="191"/>
      <c r="V14" s="22">
        <f t="shared" si="0"/>
        <v>0</v>
      </c>
      <c r="W14" s="16"/>
      <c r="X14" s="22">
        <f t="shared" si="9"/>
        <v>0</v>
      </c>
      <c r="Y14" s="24"/>
      <c r="Z14" s="22">
        <f t="shared" si="10"/>
        <v>0</v>
      </c>
      <c r="AA14" s="24">
        <v>1</v>
      </c>
      <c r="AB14" s="22">
        <f t="shared" si="11"/>
        <v>1.5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1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1"/>
        <v>0</v>
      </c>
      <c r="G15" s="24"/>
      <c r="H15" s="22">
        <f t="shared" si="2"/>
        <v>0</v>
      </c>
      <c r="I15" s="24"/>
      <c r="J15" s="22">
        <f t="shared" si="3"/>
        <v>0</v>
      </c>
      <c r="K15" s="24"/>
      <c r="L15" s="22">
        <f t="shared" si="4"/>
        <v>0</v>
      </c>
      <c r="M15" s="24"/>
      <c r="N15" s="22">
        <f t="shared" si="5"/>
        <v>0</v>
      </c>
      <c r="O15" s="24"/>
      <c r="P15" s="22">
        <f t="shared" si="6"/>
        <v>0</v>
      </c>
      <c r="Q15" s="191"/>
      <c r="R15" s="22">
        <f t="shared" si="7"/>
        <v>0</v>
      </c>
      <c r="S15" s="24"/>
      <c r="T15" s="22">
        <f t="shared" si="8"/>
        <v>0</v>
      </c>
      <c r="U15" s="191"/>
      <c r="V15" s="22">
        <f t="shared" si="0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1"/>
        <v>0</v>
      </c>
      <c r="G16" s="24"/>
      <c r="H16" s="22">
        <f t="shared" si="2"/>
        <v>0</v>
      </c>
      <c r="I16" s="24"/>
      <c r="J16" s="22">
        <f t="shared" si="3"/>
        <v>0</v>
      </c>
      <c r="K16" s="24"/>
      <c r="L16" s="22">
        <f t="shared" si="4"/>
        <v>0</v>
      </c>
      <c r="M16" s="24"/>
      <c r="N16" s="22">
        <f t="shared" si="5"/>
        <v>0</v>
      </c>
      <c r="O16" s="24"/>
      <c r="P16" s="22">
        <f t="shared" si="6"/>
        <v>0</v>
      </c>
      <c r="Q16" s="191"/>
      <c r="R16" s="22">
        <f t="shared" si="7"/>
        <v>0</v>
      </c>
      <c r="S16" s="24"/>
      <c r="T16" s="22">
        <f t="shared" si="8"/>
        <v>0</v>
      </c>
      <c r="U16" s="191"/>
      <c r="V16" s="22">
        <f t="shared" si="0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1"/>
        <v>0</v>
      </c>
      <c r="G17" s="183"/>
      <c r="H17" s="184">
        <f t="shared" si="2"/>
        <v>0</v>
      </c>
      <c r="I17" s="183"/>
      <c r="J17" s="184">
        <f t="shared" si="3"/>
        <v>0</v>
      </c>
      <c r="K17" s="183"/>
      <c r="L17" s="184">
        <f t="shared" si="4"/>
        <v>0</v>
      </c>
      <c r="M17" s="183"/>
      <c r="N17" s="184">
        <f t="shared" si="5"/>
        <v>0</v>
      </c>
      <c r="O17" s="183"/>
      <c r="P17" s="184">
        <f t="shared" si="6"/>
        <v>0</v>
      </c>
      <c r="Q17" s="192"/>
      <c r="R17" s="184">
        <f t="shared" si="7"/>
        <v>0</v>
      </c>
      <c r="S17" s="183"/>
      <c r="T17" s="184">
        <f t="shared" si="8"/>
        <v>0</v>
      </c>
      <c r="U17" s="192"/>
      <c r="V17" s="184">
        <f t="shared" si="0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1"/>
        <v>0</v>
      </c>
      <c r="G18" s="24"/>
      <c r="H18" s="22">
        <f t="shared" si="2"/>
        <v>0</v>
      </c>
      <c r="I18" s="24"/>
      <c r="J18" s="22">
        <f t="shared" si="3"/>
        <v>0</v>
      </c>
      <c r="K18" s="24"/>
      <c r="L18" s="22">
        <f t="shared" si="4"/>
        <v>0</v>
      </c>
      <c r="M18" s="24"/>
      <c r="N18" s="22">
        <f t="shared" si="5"/>
        <v>0</v>
      </c>
      <c r="O18" s="24"/>
      <c r="P18" s="22">
        <f t="shared" si="6"/>
        <v>0</v>
      </c>
      <c r="Q18" s="191"/>
      <c r="R18" s="22">
        <f t="shared" si="7"/>
        <v>0</v>
      </c>
      <c r="S18" s="24"/>
      <c r="T18" s="22">
        <f t="shared" si="8"/>
        <v>0</v>
      </c>
      <c r="U18" s="191"/>
      <c r="V18" s="22">
        <f t="shared" si="0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0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1"/>
        <v>0</v>
      </c>
      <c r="G19" s="24"/>
      <c r="H19" s="22">
        <f t="shared" si="2"/>
        <v>0</v>
      </c>
      <c r="I19" s="24"/>
      <c r="J19" s="22">
        <f t="shared" si="3"/>
        <v>0</v>
      </c>
      <c r="K19" s="24"/>
      <c r="L19" s="22">
        <f t="shared" si="4"/>
        <v>0</v>
      </c>
      <c r="M19" s="24"/>
      <c r="N19" s="22">
        <f t="shared" si="5"/>
        <v>0</v>
      </c>
      <c r="O19" s="24"/>
      <c r="P19" s="22">
        <f t="shared" si="6"/>
        <v>0</v>
      </c>
      <c r="Q19" s="191"/>
      <c r="R19" s="22">
        <f t="shared" si="7"/>
        <v>0</v>
      </c>
      <c r="S19" s="24"/>
      <c r="T19" s="22">
        <f t="shared" si="8"/>
        <v>0</v>
      </c>
      <c r="U19" s="191"/>
      <c r="V19" s="22">
        <f t="shared" si="0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1"/>
        <v>0</v>
      </c>
      <c r="G20" s="24"/>
      <c r="H20" s="22">
        <f t="shared" si="2"/>
        <v>0</v>
      </c>
      <c r="I20" s="24"/>
      <c r="J20" s="22">
        <f t="shared" si="3"/>
        <v>0</v>
      </c>
      <c r="K20" s="24"/>
      <c r="L20" s="22">
        <f t="shared" si="4"/>
        <v>0</v>
      </c>
      <c r="M20" s="24"/>
      <c r="N20" s="22">
        <f t="shared" si="5"/>
        <v>0</v>
      </c>
      <c r="O20" s="24"/>
      <c r="P20" s="22">
        <f t="shared" si="6"/>
        <v>0</v>
      </c>
      <c r="Q20" s="191"/>
      <c r="R20" s="22">
        <f t="shared" si="7"/>
        <v>0</v>
      </c>
      <c r="S20" s="24"/>
      <c r="T20" s="22">
        <f t="shared" si="8"/>
        <v>0</v>
      </c>
      <c r="U20" s="191"/>
      <c r="V20" s="22">
        <f t="shared" si="0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1"/>
        <v>0</v>
      </c>
      <c r="G21" s="24"/>
      <c r="H21" s="22">
        <f t="shared" si="2"/>
        <v>0</v>
      </c>
      <c r="I21" s="24"/>
      <c r="J21" s="22">
        <f t="shared" si="3"/>
        <v>0</v>
      </c>
      <c r="K21" s="24"/>
      <c r="L21" s="22">
        <f t="shared" si="4"/>
        <v>0</v>
      </c>
      <c r="M21" s="24"/>
      <c r="N21" s="22">
        <f t="shared" si="5"/>
        <v>0</v>
      </c>
      <c r="O21" s="24"/>
      <c r="P21" s="22">
        <f t="shared" si="6"/>
        <v>0</v>
      </c>
      <c r="Q21" s="191"/>
      <c r="R21" s="22">
        <f t="shared" si="7"/>
        <v>0</v>
      </c>
      <c r="S21" s="24"/>
      <c r="T21" s="22">
        <f t="shared" si="8"/>
        <v>0</v>
      </c>
      <c r="U21" s="191"/>
      <c r="V21" s="22">
        <f t="shared" si="0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1"/>
        <v>0</v>
      </c>
      <c r="G22" s="24"/>
      <c r="H22" s="22">
        <f t="shared" si="2"/>
        <v>0</v>
      </c>
      <c r="I22" s="24"/>
      <c r="J22" s="22">
        <f t="shared" si="3"/>
        <v>0</v>
      </c>
      <c r="K22" s="24"/>
      <c r="L22" s="22">
        <f t="shared" si="4"/>
        <v>0</v>
      </c>
      <c r="M22" s="24"/>
      <c r="N22" s="22">
        <f t="shared" si="5"/>
        <v>0</v>
      </c>
      <c r="O22" s="24"/>
      <c r="P22" s="22">
        <f t="shared" si="6"/>
        <v>0</v>
      </c>
      <c r="Q22" s="191"/>
      <c r="R22" s="22">
        <f t="shared" si="7"/>
        <v>0</v>
      </c>
      <c r="S22" s="24"/>
      <c r="T22" s="22">
        <f t="shared" si="8"/>
        <v>0</v>
      </c>
      <c r="U22" s="191"/>
      <c r="V22" s="22">
        <f t="shared" si="0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0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1"/>
        <v>0</v>
      </c>
      <c r="G23" s="24"/>
      <c r="H23" s="22">
        <f t="shared" si="2"/>
        <v>0</v>
      </c>
      <c r="I23" s="24"/>
      <c r="J23" s="22">
        <f t="shared" si="3"/>
        <v>0</v>
      </c>
      <c r="K23" s="24"/>
      <c r="L23" s="22">
        <f t="shared" si="4"/>
        <v>0</v>
      </c>
      <c r="M23" s="24"/>
      <c r="N23" s="22">
        <f t="shared" si="5"/>
        <v>0</v>
      </c>
      <c r="O23" s="24"/>
      <c r="P23" s="22">
        <f t="shared" si="6"/>
        <v>0</v>
      </c>
      <c r="Q23" s="191"/>
      <c r="R23" s="22">
        <f t="shared" si="7"/>
        <v>0</v>
      </c>
      <c r="S23" s="24"/>
      <c r="T23" s="22">
        <f t="shared" si="8"/>
        <v>0</v>
      </c>
      <c r="U23" s="191"/>
      <c r="V23" s="22">
        <f t="shared" si="0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1"/>
        <v>0</v>
      </c>
      <c r="G24" s="24"/>
      <c r="H24" s="22">
        <f t="shared" si="2"/>
        <v>0</v>
      </c>
      <c r="I24" s="24"/>
      <c r="J24" s="22">
        <f t="shared" si="3"/>
        <v>0</v>
      </c>
      <c r="K24" s="24"/>
      <c r="L24" s="22">
        <f t="shared" si="4"/>
        <v>0</v>
      </c>
      <c r="M24" s="24"/>
      <c r="N24" s="22">
        <f t="shared" si="5"/>
        <v>0</v>
      </c>
      <c r="O24" s="24"/>
      <c r="P24" s="22">
        <f t="shared" si="6"/>
        <v>0</v>
      </c>
      <c r="Q24" s="191"/>
      <c r="R24" s="22">
        <f t="shared" si="7"/>
        <v>0</v>
      </c>
      <c r="S24" s="24"/>
      <c r="T24" s="22">
        <f t="shared" si="8"/>
        <v>0</v>
      </c>
      <c r="U24" s="191"/>
      <c r="V24" s="22">
        <f t="shared" si="0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1"/>
        <v>0</v>
      </c>
      <c r="G25" s="24"/>
      <c r="H25" s="22">
        <f t="shared" si="2"/>
        <v>0</v>
      </c>
      <c r="I25" s="24"/>
      <c r="J25" s="22">
        <f t="shared" si="3"/>
        <v>0</v>
      </c>
      <c r="K25" s="24"/>
      <c r="L25" s="22">
        <f t="shared" si="4"/>
        <v>0</v>
      </c>
      <c r="M25" s="24"/>
      <c r="N25" s="22">
        <f t="shared" si="5"/>
        <v>0</v>
      </c>
      <c r="O25" s="24"/>
      <c r="P25" s="22">
        <f t="shared" si="6"/>
        <v>0</v>
      </c>
      <c r="Q25" s="191"/>
      <c r="R25" s="22">
        <f t="shared" si="7"/>
        <v>0</v>
      </c>
      <c r="S25" s="24"/>
      <c r="T25" s="22">
        <f t="shared" si="8"/>
        <v>0</v>
      </c>
      <c r="U25" s="191"/>
      <c r="V25" s="22">
        <f t="shared" si="0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99" t="s">
        <v>381</v>
      </c>
      <c r="C26" s="43"/>
      <c r="D26" s="23">
        <f>origine!E26</f>
        <v>0</v>
      </c>
      <c r="E26" s="24"/>
      <c r="F26" s="22">
        <f t="shared" si="1"/>
        <v>0</v>
      </c>
      <c r="G26" s="24"/>
      <c r="H26" s="22">
        <f t="shared" si="2"/>
        <v>0</v>
      </c>
      <c r="I26" s="24"/>
      <c r="J26" s="22">
        <f t="shared" si="3"/>
        <v>0</v>
      </c>
      <c r="K26" s="24"/>
      <c r="L26" s="22">
        <f t="shared" si="4"/>
        <v>0</v>
      </c>
      <c r="M26" s="24"/>
      <c r="N26" s="22">
        <f t="shared" si="5"/>
        <v>0</v>
      </c>
      <c r="O26" s="24"/>
      <c r="P26" s="22">
        <f t="shared" si="6"/>
        <v>0</v>
      </c>
      <c r="Q26" s="191"/>
      <c r="R26" s="22">
        <f t="shared" si="7"/>
        <v>0</v>
      </c>
      <c r="S26" s="24"/>
      <c r="T26" s="22">
        <f t="shared" si="8"/>
        <v>0</v>
      </c>
      <c r="U26" s="191"/>
      <c r="V26" s="22">
        <f t="shared" si="0"/>
        <v>0</v>
      </c>
      <c r="W26" s="16"/>
      <c r="X26" s="22">
        <f t="shared" ref="X26:X27" si="23">$C26*W30</f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331</v>
      </c>
      <c r="C27" s="43">
        <v>3.25</v>
      </c>
      <c r="D27" s="23">
        <f>origine!E27</f>
        <v>0</v>
      </c>
      <c r="E27" s="24"/>
      <c r="F27" s="22">
        <f t="shared" si="1"/>
        <v>0</v>
      </c>
      <c r="G27" s="24"/>
      <c r="H27" s="22">
        <f t="shared" si="2"/>
        <v>0</v>
      </c>
      <c r="I27" s="24"/>
      <c r="J27" s="22">
        <f t="shared" si="3"/>
        <v>0</v>
      </c>
      <c r="K27" s="24"/>
      <c r="L27" s="22">
        <f t="shared" si="4"/>
        <v>0</v>
      </c>
      <c r="M27" s="24"/>
      <c r="N27" s="22">
        <f t="shared" si="5"/>
        <v>0</v>
      </c>
      <c r="O27" s="24"/>
      <c r="P27" s="22">
        <f t="shared" si="6"/>
        <v>0</v>
      </c>
      <c r="Q27" s="191"/>
      <c r="R27" s="22">
        <f t="shared" si="7"/>
        <v>0</v>
      </c>
      <c r="S27" s="24"/>
      <c r="T27" s="22">
        <f t="shared" si="8"/>
        <v>0</v>
      </c>
      <c r="U27" s="191"/>
      <c r="V27" s="22">
        <f t="shared" si="0"/>
        <v>0</v>
      </c>
      <c r="W27" s="16"/>
      <c r="X27" s="22">
        <f t="shared" si="23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 ht="15" thickBot="1">
      <c r="B28" s="42" t="s">
        <v>322</v>
      </c>
      <c r="C28" s="43">
        <v>3.25</v>
      </c>
      <c r="D28" s="23">
        <f>origine!E28</f>
        <v>0</v>
      </c>
      <c r="E28" s="24"/>
      <c r="F28" s="22">
        <f t="shared" si="1"/>
        <v>0</v>
      </c>
      <c r="G28" s="24"/>
      <c r="H28" s="22">
        <f t="shared" si="2"/>
        <v>0</v>
      </c>
      <c r="I28" s="24"/>
      <c r="J28" s="22">
        <f t="shared" si="3"/>
        <v>0</v>
      </c>
      <c r="K28" s="24"/>
      <c r="L28" s="22">
        <f t="shared" si="4"/>
        <v>0</v>
      </c>
      <c r="M28" s="24"/>
      <c r="N28" s="22">
        <f t="shared" si="5"/>
        <v>0</v>
      </c>
      <c r="O28" s="24"/>
      <c r="P28" s="22">
        <f t="shared" si="6"/>
        <v>0</v>
      </c>
      <c r="Q28" s="191"/>
      <c r="R28" s="22">
        <f t="shared" si="7"/>
        <v>0</v>
      </c>
      <c r="S28" s="24"/>
      <c r="T28" s="22">
        <f t="shared" si="8"/>
        <v>0</v>
      </c>
      <c r="U28" s="191"/>
      <c r="V28" s="22">
        <f t="shared" si="0"/>
        <v>0</v>
      </c>
      <c r="W28" s="16"/>
      <c r="X28" s="22">
        <f t="shared" ref="X28:X91" si="24">$C28*W28</f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 ht="15" thickBot="1">
      <c r="B29" s="89" t="s">
        <v>1</v>
      </c>
      <c r="C29" s="121"/>
      <c r="D29" s="23">
        <f>origine!E29</f>
        <v>0</v>
      </c>
      <c r="E29" s="24"/>
      <c r="F29" s="22">
        <f t="shared" si="1"/>
        <v>0</v>
      </c>
      <c r="G29" s="24"/>
      <c r="H29" s="22">
        <f t="shared" si="2"/>
        <v>0</v>
      </c>
      <c r="I29" s="24"/>
      <c r="J29" s="22">
        <f t="shared" si="3"/>
        <v>0</v>
      </c>
      <c r="K29" s="24"/>
      <c r="L29" s="22">
        <f t="shared" si="4"/>
        <v>0</v>
      </c>
      <c r="M29" s="24"/>
      <c r="N29" s="22">
        <f t="shared" si="5"/>
        <v>0</v>
      </c>
      <c r="O29" s="24"/>
      <c r="P29" s="22">
        <f t="shared" si="6"/>
        <v>0</v>
      </c>
      <c r="Q29" s="191"/>
      <c r="R29" s="22">
        <f t="shared" si="7"/>
        <v>0</v>
      </c>
      <c r="S29" s="24"/>
      <c r="T29" s="22">
        <f t="shared" si="8"/>
        <v>0</v>
      </c>
      <c r="U29" s="191"/>
      <c r="V29" s="22">
        <f t="shared" si="0"/>
        <v>0</v>
      </c>
      <c r="W29" s="16"/>
      <c r="X29" s="22">
        <f t="shared" si="24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7" t="s">
        <v>267</v>
      </c>
      <c r="C30" s="43">
        <v>3.85</v>
      </c>
      <c r="D30" s="182">
        <f>origine!E30</f>
        <v>0</v>
      </c>
      <c r="E30" s="183"/>
      <c r="F30" s="184">
        <f t="shared" si="1"/>
        <v>0</v>
      </c>
      <c r="G30" s="183"/>
      <c r="H30" s="184">
        <f t="shared" si="2"/>
        <v>0</v>
      </c>
      <c r="I30" s="183"/>
      <c r="J30" s="184">
        <f t="shared" si="3"/>
        <v>0</v>
      </c>
      <c r="K30" s="183"/>
      <c r="L30" s="184">
        <f t="shared" si="4"/>
        <v>0</v>
      </c>
      <c r="M30" s="183"/>
      <c r="N30" s="184">
        <f t="shared" si="5"/>
        <v>0</v>
      </c>
      <c r="O30" s="183"/>
      <c r="P30" s="184">
        <f t="shared" si="6"/>
        <v>0</v>
      </c>
      <c r="Q30" s="192"/>
      <c r="R30" s="184">
        <f t="shared" si="7"/>
        <v>0</v>
      </c>
      <c r="S30" s="183"/>
      <c r="T30" s="184">
        <f t="shared" si="8"/>
        <v>0</v>
      </c>
      <c r="U30" s="192"/>
      <c r="V30" s="184">
        <f t="shared" si="0"/>
        <v>0</v>
      </c>
      <c r="W30" s="185"/>
      <c r="X30" s="184">
        <f t="shared" si="24"/>
        <v>0</v>
      </c>
      <c r="Y30" s="183"/>
      <c r="Z30" s="184">
        <f t="shared" si="10"/>
        <v>0</v>
      </c>
      <c r="AA30" s="183"/>
      <c r="AB30" s="184">
        <f t="shared" si="11"/>
        <v>0</v>
      </c>
      <c r="AC30" s="183"/>
      <c r="AD30" s="184">
        <f t="shared" si="12"/>
        <v>0</v>
      </c>
      <c r="AE30" s="183"/>
      <c r="AF30" s="184">
        <f t="shared" si="13"/>
        <v>0</v>
      </c>
      <c r="AG30" s="183"/>
      <c r="AH30" s="184">
        <f t="shared" si="14"/>
        <v>0</v>
      </c>
      <c r="AI30" s="183"/>
      <c r="AJ30" s="184">
        <f t="shared" si="15"/>
        <v>0</v>
      </c>
      <c r="AK30" s="183"/>
      <c r="AL30" s="184">
        <f t="shared" si="16"/>
        <v>0</v>
      </c>
      <c r="AM30" s="183"/>
      <c r="AN30" s="184">
        <f t="shared" si="17"/>
        <v>0</v>
      </c>
      <c r="AO30" s="183"/>
      <c r="AP30" s="184">
        <f t="shared" si="18"/>
        <v>0</v>
      </c>
      <c r="AQ30" s="183"/>
      <c r="AR30" s="184">
        <f t="shared" si="19"/>
        <v>0</v>
      </c>
      <c r="AS30" s="183"/>
      <c r="AT30" s="184">
        <f t="shared" si="20"/>
        <v>0</v>
      </c>
      <c r="AU30" s="183"/>
      <c r="AV30" s="184">
        <f t="shared" si="21"/>
        <v>0</v>
      </c>
      <c r="AW30" s="188">
        <f t="shared" si="22"/>
        <v>0</v>
      </c>
    </row>
    <row r="31" spans="2:49" s="21" customFormat="1" ht="15" thickBot="1">
      <c r="B31" s="42" t="s">
        <v>150</v>
      </c>
      <c r="C31" s="163">
        <v>3.25</v>
      </c>
      <c r="D31" s="23">
        <f>origine!E31</f>
        <v>0</v>
      </c>
      <c r="E31" s="24"/>
      <c r="F31" s="22">
        <f t="shared" si="1"/>
        <v>0</v>
      </c>
      <c r="G31" s="24"/>
      <c r="H31" s="22">
        <f t="shared" si="2"/>
        <v>0</v>
      </c>
      <c r="I31" s="24"/>
      <c r="J31" s="22">
        <f t="shared" si="3"/>
        <v>0</v>
      </c>
      <c r="K31" s="24"/>
      <c r="L31" s="22">
        <f t="shared" si="4"/>
        <v>0</v>
      </c>
      <c r="M31" s="24"/>
      <c r="N31" s="22">
        <f t="shared" si="5"/>
        <v>0</v>
      </c>
      <c r="O31" s="24"/>
      <c r="P31" s="22">
        <f t="shared" si="6"/>
        <v>0</v>
      </c>
      <c r="Q31" s="191"/>
      <c r="R31" s="22">
        <f t="shared" si="7"/>
        <v>0</v>
      </c>
      <c r="S31" s="24"/>
      <c r="T31" s="22">
        <f t="shared" si="8"/>
        <v>0</v>
      </c>
      <c r="U31" s="191"/>
      <c r="V31" s="22">
        <f t="shared" si="0"/>
        <v>0</v>
      </c>
      <c r="W31" s="16"/>
      <c r="X31" s="22">
        <f t="shared" si="24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7" t="s">
        <v>151</v>
      </c>
      <c r="C32" s="43">
        <v>3.5</v>
      </c>
      <c r="D32" s="23">
        <f>origine!E32</f>
        <v>0</v>
      </c>
      <c r="E32" s="24"/>
      <c r="F32" s="22">
        <f t="shared" si="1"/>
        <v>0</v>
      </c>
      <c r="G32" s="24"/>
      <c r="H32" s="22">
        <f t="shared" si="2"/>
        <v>0</v>
      </c>
      <c r="I32" s="24"/>
      <c r="J32" s="22">
        <f t="shared" si="3"/>
        <v>0</v>
      </c>
      <c r="K32" s="24"/>
      <c r="L32" s="22">
        <f t="shared" si="4"/>
        <v>0</v>
      </c>
      <c r="M32" s="24"/>
      <c r="N32" s="22">
        <f t="shared" si="5"/>
        <v>0</v>
      </c>
      <c r="O32" s="24"/>
      <c r="P32" s="22">
        <f t="shared" si="6"/>
        <v>0</v>
      </c>
      <c r="Q32" s="191"/>
      <c r="R32" s="22">
        <f t="shared" si="7"/>
        <v>0</v>
      </c>
      <c r="S32" s="24"/>
      <c r="T32" s="22">
        <f t="shared" si="8"/>
        <v>0</v>
      </c>
      <c r="U32" s="191"/>
      <c r="V32" s="22">
        <f t="shared" si="0"/>
        <v>0</v>
      </c>
      <c r="W32" s="16"/>
      <c r="X32" s="22">
        <f t="shared" si="24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106" t="s">
        <v>51</v>
      </c>
      <c r="C33" s="163">
        <v>7.92</v>
      </c>
      <c r="D33" s="23">
        <f>origine!E33</f>
        <v>0</v>
      </c>
      <c r="E33" s="24"/>
      <c r="F33" s="22">
        <f t="shared" si="1"/>
        <v>0</v>
      </c>
      <c r="G33" s="24"/>
      <c r="H33" s="22">
        <f t="shared" si="2"/>
        <v>0</v>
      </c>
      <c r="I33" s="24"/>
      <c r="J33" s="22">
        <f t="shared" si="3"/>
        <v>0</v>
      </c>
      <c r="K33" s="24"/>
      <c r="L33" s="22">
        <f t="shared" si="4"/>
        <v>0</v>
      </c>
      <c r="M33" s="24"/>
      <c r="N33" s="22">
        <f t="shared" si="5"/>
        <v>0</v>
      </c>
      <c r="O33" s="24"/>
      <c r="P33" s="22">
        <f t="shared" si="6"/>
        <v>0</v>
      </c>
      <c r="Q33" s="191"/>
      <c r="R33" s="22">
        <f t="shared" si="7"/>
        <v>0</v>
      </c>
      <c r="S33" s="24"/>
      <c r="T33" s="22">
        <f t="shared" si="8"/>
        <v>0</v>
      </c>
      <c r="U33" s="191"/>
      <c r="V33" s="22">
        <f t="shared" si="0"/>
        <v>0</v>
      </c>
      <c r="W33" s="16"/>
      <c r="X33" s="22">
        <f t="shared" si="24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47" t="s">
        <v>53</v>
      </c>
      <c r="C34" s="43">
        <v>3.5</v>
      </c>
      <c r="D34" s="23">
        <f>origine!E34</f>
        <v>0</v>
      </c>
      <c r="E34" s="24"/>
      <c r="F34" s="22">
        <f t="shared" si="1"/>
        <v>0</v>
      </c>
      <c r="G34" s="24"/>
      <c r="H34" s="22">
        <f t="shared" si="2"/>
        <v>0</v>
      </c>
      <c r="I34" s="24"/>
      <c r="J34" s="22">
        <f t="shared" si="3"/>
        <v>0</v>
      </c>
      <c r="K34" s="24"/>
      <c r="L34" s="22">
        <f t="shared" si="4"/>
        <v>0</v>
      </c>
      <c r="M34" s="24"/>
      <c r="N34" s="22">
        <f t="shared" si="5"/>
        <v>0</v>
      </c>
      <c r="O34" s="24"/>
      <c r="P34" s="22">
        <f t="shared" si="6"/>
        <v>0</v>
      </c>
      <c r="Q34" s="191"/>
      <c r="R34" s="22">
        <f t="shared" si="7"/>
        <v>0</v>
      </c>
      <c r="S34" s="24"/>
      <c r="T34" s="22">
        <f t="shared" si="8"/>
        <v>0</v>
      </c>
      <c r="U34" s="191"/>
      <c r="V34" s="22">
        <f t="shared" si="0"/>
        <v>0</v>
      </c>
      <c r="W34" s="16"/>
      <c r="X34" s="22">
        <f t="shared" si="24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106" t="s">
        <v>152</v>
      </c>
      <c r="C35" s="163">
        <v>3.5</v>
      </c>
      <c r="D35" s="23">
        <f>origine!E35</f>
        <v>0</v>
      </c>
      <c r="E35" s="24"/>
      <c r="F35" s="22">
        <f t="shared" si="1"/>
        <v>0</v>
      </c>
      <c r="G35" s="24"/>
      <c r="H35" s="22">
        <f t="shared" si="2"/>
        <v>0</v>
      </c>
      <c r="I35" s="24"/>
      <c r="J35" s="22">
        <f t="shared" si="3"/>
        <v>0</v>
      </c>
      <c r="K35" s="24"/>
      <c r="L35" s="22">
        <f t="shared" si="4"/>
        <v>0</v>
      </c>
      <c r="M35" s="24"/>
      <c r="N35" s="22">
        <f t="shared" si="5"/>
        <v>0</v>
      </c>
      <c r="O35" s="24"/>
      <c r="P35" s="22">
        <f t="shared" si="6"/>
        <v>0</v>
      </c>
      <c r="Q35" s="191"/>
      <c r="R35" s="22">
        <f t="shared" si="7"/>
        <v>0</v>
      </c>
      <c r="S35" s="24"/>
      <c r="T35" s="22">
        <f t="shared" si="8"/>
        <v>0</v>
      </c>
      <c r="U35" s="191"/>
      <c r="V35" s="22">
        <f t="shared" si="0"/>
        <v>0</v>
      </c>
      <c r="W35" s="16"/>
      <c r="X35" s="22">
        <f t="shared" si="24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7" t="s">
        <v>153</v>
      </c>
      <c r="C36" s="43">
        <v>3.75</v>
      </c>
      <c r="D36" s="23">
        <f>origine!E36</f>
        <v>0</v>
      </c>
      <c r="E36" s="24"/>
      <c r="F36" s="22">
        <f t="shared" si="1"/>
        <v>0</v>
      </c>
      <c r="G36" s="24"/>
      <c r="H36" s="22">
        <f t="shared" si="2"/>
        <v>0</v>
      </c>
      <c r="I36" s="24"/>
      <c r="J36" s="22">
        <f t="shared" si="3"/>
        <v>0</v>
      </c>
      <c r="K36" s="24"/>
      <c r="L36" s="22">
        <f t="shared" si="4"/>
        <v>0</v>
      </c>
      <c r="M36" s="24"/>
      <c r="N36" s="22">
        <f t="shared" si="5"/>
        <v>0</v>
      </c>
      <c r="O36" s="24"/>
      <c r="P36" s="22">
        <f t="shared" si="6"/>
        <v>0</v>
      </c>
      <c r="Q36" s="191"/>
      <c r="R36" s="22">
        <f t="shared" si="7"/>
        <v>0</v>
      </c>
      <c r="S36" s="24"/>
      <c r="T36" s="22">
        <f t="shared" si="8"/>
        <v>0</v>
      </c>
      <c r="U36" s="191"/>
      <c r="V36" s="22">
        <f t="shared" si="0"/>
        <v>0</v>
      </c>
      <c r="W36" s="16"/>
      <c r="X36" s="22">
        <f t="shared" si="24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106" t="s">
        <v>154</v>
      </c>
      <c r="C37" s="163">
        <v>5.99</v>
      </c>
      <c r="D37" s="23">
        <f>origine!E37</f>
        <v>0</v>
      </c>
      <c r="E37" s="24"/>
      <c r="F37" s="22">
        <f t="shared" si="1"/>
        <v>0</v>
      </c>
      <c r="G37" s="24"/>
      <c r="H37" s="22">
        <f t="shared" si="2"/>
        <v>0</v>
      </c>
      <c r="I37" s="24"/>
      <c r="J37" s="22">
        <f t="shared" si="3"/>
        <v>0</v>
      </c>
      <c r="K37" s="24"/>
      <c r="L37" s="22">
        <f t="shared" si="4"/>
        <v>0</v>
      </c>
      <c r="M37" s="24"/>
      <c r="N37" s="22">
        <f t="shared" si="5"/>
        <v>0</v>
      </c>
      <c r="O37" s="24"/>
      <c r="P37" s="22">
        <f t="shared" si="6"/>
        <v>0</v>
      </c>
      <c r="Q37" s="191"/>
      <c r="R37" s="22">
        <f t="shared" si="7"/>
        <v>0</v>
      </c>
      <c r="S37" s="24"/>
      <c r="T37" s="22">
        <f t="shared" si="8"/>
        <v>0</v>
      </c>
      <c r="U37" s="191"/>
      <c r="V37" s="22">
        <f t="shared" si="0"/>
        <v>0</v>
      </c>
      <c r="W37" s="16"/>
      <c r="X37" s="22">
        <f t="shared" si="24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53" t="s">
        <v>90</v>
      </c>
      <c r="C38" s="164">
        <v>2.9</v>
      </c>
      <c r="D38" s="23">
        <f>origine!E38</f>
        <v>0</v>
      </c>
      <c r="E38" s="24"/>
      <c r="F38" s="22">
        <f t="shared" si="1"/>
        <v>0</v>
      </c>
      <c r="G38" s="24"/>
      <c r="H38" s="22">
        <f t="shared" si="2"/>
        <v>0</v>
      </c>
      <c r="I38" s="24"/>
      <c r="J38" s="22">
        <f t="shared" si="3"/>
        <v>0</v>
      </c>
      <c r="K38" s="24"/>
      <c r="L38" s="22">
        <f t="shared" si="4"/>
        <v>0</v>
      </c>
      <c r="M38" s="24"/>
      <c r="N38" s="22">
        <f t="shared" si="5"/>
        <v>0</v>
      </c>
      <c r="O38" s="24"/>
      <c r="P38" s="22">
        <f t="shared" si="6"/>
        <v>0</v>
      </c>
      <c r="Q38" s="191"/>
      <c r="R38" s="22">
        <f t="shared" si="7"/>
        <v>0</v>
      </c>
      <c r="S38" s="24"/>
      <c r="T38" s="22">
        <f t="shared" si="8"/>
        <v>0</v>
      </c>
      <c r="U38" s="191"/>
      <c r="V38" s="22">
        <f t="shared" si="0"/>
        <v>0</v>
      </c>
      <c r="W38" s="16"/>
      <c r="X38" s="22">
        <f t="shared" si="24"/>
        <v>0</v>
      </c>
      <c r="Y38" s="24"/>
      <c r="Z38" s="22">
        <f t="shared" si="10"/>
        <v>0</v>
      </c>
      <c r="AA38" s="24">
        <v>1</v>
      </c>
      <c r="AB38" s="22">
        <f t="shared" si="11"/>
        <v>2.9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1</v>
      </c>
    </row>
    <row r="39" spans="2:49" ht="15" thickBot="1">
      <c r="B39" s="158" t="s">
        <v>203</v>
      </c>
      <c r="C39" s="165">
        <v>3.35</v>
      </c>
      <c r="D39" s="23">
        <f>origine!E39</f>
        <v>0</v>
      </c>
      <c r="E39" s="24"/>
      <c r="F39" s="22">
        <f t="shared" si="1"/>
        <v>0</v>
      </c>
      <c r="G39" s="24"/>
      <c r="H39" s="22">
        <f t="shared" si="2"/>
        <v>0</v>
      </c>
      <c r="I39" s="24"/>
      <c r="J39" s="22">
        <f t="shared" si="3"/>
        <v>0</v>
      </c>
      <c r="K39" s="24"/>
      <c r="L39" s="22">
        <f t="shared" si="4"/>
        <v>0</v>
      </c>
      <c r="M39" s="24"/>
      <c r="N39" s="22">
        <f t="shared" si="5"/>
        <v>0</v>
      </c>
      <c r="O39" s="24"/>
      <c r="P39" s="22">
        <f t="shared" si="6"/>
        <v>0</v>
      </c>
      <c r="Q39" s="191"/>
      <c r="R39" s="22">
        <f t="shared" si="7"/>
        <v>0</v>
      </c>
      <c r="S39" s="24"/>
      <c r="T39" s="22">
        <f t="shared" si="8"/>
        <v>0</v>
      </c>
      <c r="U39" s="191"/>
      <c r="V39" s="22">
        <f t="shared" si="0"/>
        <v>0</v>
      </c>
      <c r="W39" s="16"/>
      <c r="X39" s="22">
        <f t="shared" si="24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60" t="s">
        <v>204</v>
      </c>
      <c r="C40" s="164">
        <v>3.35</v>
      </c>
      <c r="D40" s="23">
        <f>origine!E40</f>
        <v>0</v>
      </c>
      <c r="E40" s="24"/>
      <c r="F40" s="22">
        <f t="shared" si="1"/>
        <v>0</v>
      </c>
      <c r="G40" s="24"/>
      <c r="H40" s="22">
        <f t="shared" si="2"/>
        <v>0</v>
      </c>
      <c r="I40" s="24"/>
      <c r="J40" s="22">
        <f t="shared" si="3"/>
        <v>0</v>
      </c>
      <c r="K40" s="24"/>
      <c r="L40" s="22">
        <f t="shared" si="4"/>
        <v>0</v>
      </c>
      <c r="M40" s="24"/>
      <c r="N40" s="22">
        <f t="shared" si="5"/>
        <v>0</v>
      </c>
      <c r="O40" s="24"/>
      <c r="P40" s="22">
        <f t="shared" si="6"/>
        <v>0</v>
      </c>
      <c r="Q40" s="191"/>
      <c r="R40" s="22">
        <f t="shared" si="7"/>
        <v>0</v>
      </c>
      <c r="S40" s="24"/>
      <c r="T40" s="22">
        <f t="shared" si="8"/>
        <v>0</v>
      </c>
      <c r="U40" s="191"/>
      <c r="V40" s="22">
        <f t="shared" si="0"/>
        <v>0</v>
      </c>
      <c r="W40" s="16"/>
      <c r="X40" s="22">
        <f t="shared" si="24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59" t="s">
        <v>205</v>
      </c>
      <c r="C41" s="166">
        <v>3.35</v>
      </c>
      <c r="D41" s="23">
        <f>origine!E41</f>
        <v>0</v>
      </c>
      <c r="E41" s="24"/>
      <c r="F41" s="22">
        <f t="shared" si="1"/>
        <v>0</v>
      </c>
      <c r="G41" s="24"/>
      <c r="H41" s="22">
        <f t="shared" si="2"/>
        <v>0</v>
      </c>
      <c r="I41" s="24"/>
      <c r="J41" s="22">
        <f t="shared" si="3"/>
        <v>0</v>
      </c>
      <c r="K41" s="24"/>
      <c r="L41" s="22">
        <f t="shared" si="4"/>
        <v>0</v>
      </c>
      <c r="M41" s="24"/>
      <c r="N41" s="22">
        <f t="shared" si="5"/>
        <v>0</v>
      </c>
      <c r="O41" s="24"/>
      <c r="P41" s="22">
        <f t="shared" si="6"/>
        <v>0</v>
      </c>
      <c r="Q41" s="191"/>
      <c r="R41" s="22">
        <f t="shared" si="7"/>
        <v>0</v>
      </c>
      <c r="S41" s="24"/>
      <c r="T41" s="22">
        <f t="shared" si="8"/>
        <v>0</v>
      </c>
      <c r="U41" s="191"/>
      <c r="V41" s="22">
        <f t="shared" si="0"/>
        <v>0</v>
      </c>
      <c r="W41" s="16"/>
      <c r="X41" s="22">
        <f t="shared" si="24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162" t="s">
        <v>2</v>
      </c>
      <c r="C42" s="121"/>
      <c r="D42" s="23">
        <f>origine!E42</f>
        <v>0</v>
      </c>
      <c r="E42" s="24"/>
      <c r="F42" s="22">
        <f t="shared" si="1"/>
        <v>0</v>
      </c>
      <c r="G42" s="24"/>
      <c r="H42" s="22">
        <f t="shared" si="2"/>
        <v>0</v>
      </c>
      <c r="I42" s="24"/>
      <c r="J42" s="22">
        <f t="shared" si="3"/>
        <v>0</v>
      </c>
      <c r="K42" s="24"/>
      <c r="L42" s="22">
        <f t="shared" si="4"/>
        <v>0</v>
      </c>
      <c r="M42" s="24"/>
      <c r="N42" s="22">
        <f t="shared" si="5"/>
        <v>0</v>
      </c>
      <c r="O42" s="24"/>
      <c r="P42" s="22">
        <f t="shared" si="6"/>
        <v>0</v>
      </c>
      <c r="Q42" s="191"/>
      <c r="R42" s="22">
        <f t="shared" si="7"/>
        <v>0</v>
      </c>
      <c r="S42" s="24"/>
      <c r="T42" s="22">
        <f t="shared" si="8"/>
        <v>0</v>
      </c>
      <c r="U42" s="191"/>
      <c r="V42" s="22">
        <f t="shared" si="0"/>
        <v>0</v>
      </c>
      <c r="W42" s="16"/>
      <c r="X42" s="22">
        <f t="shared" si="24"/>
        <v>0</v>
      </c>
      <c r="Y42" s="2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61" t="s">
        <v>155</v>
      </c>
      <c r="C43" s="120">
        <v>5.5</v>
      </c>
      <c r="D43" s="23">
        <f>origine!E43</f>
        <v>0</v>
      </c>
      <c r="E43" s="24"/>
      <c r="F43" s="22">
        <f t="shared" si="1"/>
        <v>0</v>
      </c>
      <c r="G43" s="24"/>
      <c r="H43" s="22">
        <f t="shared" si="2"/>
        <v>0</v>
      </c>
      <c r="I43" s="183"/>
      <c r="J43" s="184">
        <f t="shared" si="3"/>
        <v>0</v>
      </c>
      <c r="K43" s="183"/>
      <c r="L43" s="184">
        <f t="shared" si="4"/>
        <v>0</v>
      </c>
      <c r="M43" s="183"/>
      <c r="N43" s="184">
        <f t="shared" si="5"/>
        <v>0</v>
      </c>
      <c r="O43" s="183"/>
      <c r="P43" s="184">
        <f t="shared" si="6"/>
        <v>0</v>
      </c>
      <c r="Q43" s="192"/>
      <c r="R43" s="184">
        <f t="shared" si="7"/>
        <v>0</v>
      </c>
      <c r="S43" s="183"/>
      <c r="T43" s="184">
        <f t="shared" si="8"/>
        <v>0</v>
      </c>
      <c r="U43" s="192"/>
      <c r="V43" s="184">
        <f t="shared" si="0"/>
        <v>0</v>
      </c>
      <c r="W43" s="185"/>
      <c r="X43" s="184">
        <f t="shared" si="24"/>
        <v>0</v>
      </c>
      <c r="Y43" s="183"/>
      <c r="Z43" s="184">
        <f t="shared" si="10"/>
        <v>0</v>
      </c>
      <c r="AA43" s="183"/>
      <c r="AB43" s="186">
        <f t="shared" si="11"/>
        <v>0</v>
      </c>
      <c r="AC43" s="183"/>
      <c r="AD43" s="184">
        <f t="shared" si="12"/>
        <v>0</v>
      </c>
      <c r="AE43" s="183"/>
      <c r="AF43" s="184">
        <f t="shared" si="13"/>
        <v>0</v>
      </c>
      <c r="AG43" s="183"/>
      <c r="AH43" s="184">
        <f t="shared" si="14"/>
        <v>0</v>
      </c>
      <c r="AI43" s="183"/>
      <c r="AJ43" s="184">
        <f t="shared" si="15"/>
        <v>0</v>
      </c>
      <c r="AK43" s="183"/>
      <c r="AL43" s="184">
        <f t="shared" si="16"/>
        <v>0</v>
      </c>
      <c r="AM43" s="183"/>
      <c r="AN43" s="184">
        <f t="shared" si="17"/>
        <v>0</v>
      </c>
      <c r="AO43" s="183"/>
      <c r="AP43" s="184">
        <f t="shared" si="18"/>
        <v>0</v>
      </c>
      <c r="AQ43" s="183"/>
      <c r="AR43" s="184">
        <f t="shared" si="19"/>
        <v>0</v>
      </c>
      <c r="AS43" s="183"/>
      <c r="AT43" s="184">
        <f t="shared" si="20"/>
        <v>0</v>
      </c>
      <c r="AU43" s="183"/>
      <c r="AV43" s="184">
        <f t="shared" si="21"/>
        <v>0</v>
      </c>
      <c r="AW43" s="188">
        <f t="shared" si="22"/>
        <v>0</v>
      </c>
    </row>
    <row r="44" spans="2:49">
      <c r="B44" s="64" t="s">
        <v>85</v>
      </c>
      <c r="C44" s="167">
        <v>2.1</v>
      </c>
      <c r="D44" s="23">
        <f>origine!E44</f>
        <v>0</v>
      </c>
      <c r="E44" s="24"/>
      <c r="F44" s="22">
        <f t="shared" si="1"/>
        <v>0</v>
      </c>
      <c r="G44" s="24"/>
      <c r="H44" s="22">
        <f t="shared" si="2"/>
        <v>0</v>
      </c>
      <c r="I44" s="24"/>
      <c r="J44" s="22">
        <f t="shared" si="3"/>
        <v>0</v>
      </c>
      <c r="K44" s="24"/>
      <c r="L44" s="22">
        <f t="shared" si="4"/>
        <v>0</v>
      </c>
      <c r="M44" s="24"/>
      <c r="N44" s="22">
        <f t="shared" si="5"/>
        <v>0</v>
      </c>
      <c r="O44" s="24"/>
      <c r="P44" s="22">
        <f t="shared" si="6"/>
        <v>0</v>
      </c>
      <c r="Q44" s="191"/>
      <c r="R44" s="22">
        <f t="shared" si="7"/>
        <v>0</v>
      </c>
      <c r="S44" s="24"/>
      <c r="T44" s="22">
        <f t="shared" si="8"/>
        <v>0</v>
      </c>
      <c r="U44" s="191"/>
      <c r="V44" s="22">
        <f t="shared" si="0"/>
        <v>0</v>
      </c>
      <c r="W44" s="16"/>
      <c r="X44" s="22">
        <f t="shared" si="24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47" t="s">
        <v>86</v>
      </c>
      <c r="C45" s="43">
        <v>2.4</v>
      </c>
      <c r="D45" s="23">
        <f>origine!E45</f>
        <v>0</v>
      </c>
      <c r="E45" s="24"/>
      <c r="F45" s="22">
        <f t="shared" si="1"/>
        <v>0</v>
      </c>
      <c r="G45" s="24"/>
      <c r="H45" s="22">
        <f t="shared" si="2"/>
        <v>0</v>
      </c>
      <c r="I45" s="24"/>
      <c r="J45" s="22">
        <f t="shared" si="3"/>
        <v>0</v>
      </c>
      <c r="K45" s="24"/>
      <c r="L45" s="22">
        <f t="shared" si="4"/>
        <v>0</v>
      </c>
      <c r="M45" s="24"/>
      <c r="N45" s="22">
        <f t="shared" si="5"/>
        <v>0</v>
      </c>
      <c r="O45" s="24"/>
      <c r="P45" s="22">
        <f t="shared" si="6"/>
        <v>0</v>
      </c>
      <c r="Q45" s="191"/>
      <c r="R45" s="13">
        <f t="shared" si="7"/>
        <v>0</v>
      </c>
      <c r="S45" s="24"/>
      <c r="T45" s="22">
        <f t="shared" si="8"/>
        <v>0</v>
      </c>
      <c r="U45" s="191"/>
      <c r="V45" s="22">
        <f t="shared" si="0"/>
        <v>0</v>
      </c>
      <c r="W45" s="16"/>
      <c r="X45" s="22">
        <f t="shared" si="24"/>
        <v>0</v>
      </c>
      <c r="Y45" s="2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52" t="s">
        <v>87</v>
      </c>
      <c r="C46" s="163">
        <v>0.9</v>
      </c>
      <c r="D46" s="23">
        <f>origine!E46</f>
        <v>0</v>
      </c>
      <c r="E46" s="24"/>
      <c r="F46" s="22">
        <f t="shared" si="1"/>
        <v>0</v>
      </c>
      <c r="G46" s="24"/>
      <c r="H46" s="22">
        <f t="shared" si="2"/>
        <v>0</v>
      </c>
      <c r="I46" s="24"/>
      <c r="J46" s="22">
        <f t="shared" si="3"/>
        <v>0</v>
      </c>
      <c r="K46" s="24"/>
      <c r="L46" s="22">
        <f t="shared" si="4"/>
        <v>0</v>
      </c>
      <c r="M46" s="24"/>
      <c r="N46" s="22">
        <f t="shared" si="5"/>
        <v>0</v>
      </c>
      <c r="O46" s="24"/>
      <c r="P46" s="22">
        <f t="shared" si="6"/>
        <v>0</v>
      </c>
      <c r="Q46" s="191"/>
      <c r="R46" s="13">
        <f t="shared" si="7"/>
        <v>0</v>
      </c>
      <c r="S46" s="24"/>
      <c r="T46" s="22">
        <f t="shared" si="8"/>
        <v>0</v>
      </c>
      <c r="U46" s="191">
        <v>3</v>
      </c>
      <c r="V46" s="13">
        <v>2.97</v>
      </c>
      <c r="W46" s="16"/>
      <c r="X46" s="22">
        <f t="shared" si="24"/>
        <v>0</v>
      </c>
      <c r="Y46" s="16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3</v>
      </c>
    </row>
    <row r="47" spans="2:49">
      <c r="B47" s="47" t="s">
        <v>88</v>
      </c>
      <c r="C47" s="43">
        <v>2</v>
      </c>
      <c r="D47" s="23">
        <f>origine!E47</f>
        <v>0</v>
      </c>
      <c r="E47" s="24"/>
      <c r="F47" s="22">
        <f t="shared" si="1"/>
        <v>0</v>
      </c>
      <c r="G47" s="24"/>
      <c r="H47" s="22">
        <f t="shared" si="2"/>
        <v>0</v>
      </c>
      <c r="I47" s="24"/>
      <c r="J47" s="22">
        <f t="shared" si="3"/>
        <v>0</v>
      </c>
      <c r="K47" s="24"/>
      <c r="L47" s="22">
        <f t="shared" si="4"/>
        <v>0</v>
      </c>
      <c r="M47" s="24"/>
      <c r="N47" s="22">
        <f t="shared" si="5"/>
        <v>0</v>
      </c>
      <c r="O47" s="24"/>
      <c r="P47" s="22">
        <f t="shared" si="6"/>
        <v>0</v>
      </c>
      <c r="Q47" s="191"/>
      <c r="R47" s="13">
        <f t="shared" si="7"/>
        <v>0</v>
      </c>
      <c r="S47" s="24"/>
      <c r="T47" s="22">
        <f t="shared" si="8"/>
        <v>0</v>
      </c>
      <c r="U47" s="191"/>
      <c r="V47" s="13">
        <f t="shared" si="0"/>
        <v>0</v>
      </c>
      <c r="W47" s="16"/>
      <c r="X47" s="13">
        <f t="shared" si="24"/>
        <v>0</v>
      </c>
      <c r="Y47" s="16"/>
      <c r="Z47" s="13">
        <f t="shared" si="10"/>
        <v>0</v>
      </c>
      <c r="AA47" s="24"/>
      <c r="AB47" s="13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67" t="s">
        <v>89</v>
      </c>
      <c r="C48" s="168">
        <v>2.2999999999999998</v>
      </c>
      <c r="D48" s="23">
        <f>origine!E48</f>
        <v>0</v>
      </c>
      <c r="E48" s="24"/>
      <c r="F48" s="22">
        <f t="shared" si="1"/>
        <v>0</v>
      </c>
      <c r="G48" s="24"/>
      <c r="H48" s="22">
        <f t="shared" si="2"/>
        <v>0</v>
      </c>
      <c r="I48" s="24"/>
      <c r="J48" s="22">
        <f t="shared" si="3"/>
        <v>0</v>
      </c>
      <c r="K48" s="24"/>
      <c r="L48" s="22">
        <f t="shared" si="4"/>
        <v>0</v>
      </c>
      <c r="M48" s="24"/>
      <c r="N48" s="22">
        <f t="shared" si="5"/>
        <v>0</v>
      </c>
      <c r="O48" s="24"/>
      <c r="P48" s="22">
        <f t="shared" si="6"/>
        <v>0</v>
      </c>
      <c r="Q48" s="191"/>
      <c r="R48" s="13">
        <f t="shared" si="7"/>
        <v>0</v>
      </c>
      <c r="S48" s="24"/>
      <c r="T48" s="22">
        <f t="shared" si="8"/>
        <v>0</v>
      </c>
      <c r="U48" s="191">
        <v>1</v>
      </c>
      <c r="V48" s="13">
        <f t="shared" si="0"/>
        <v>2.2999999999999998</v>
      </c>
      <c r="W48" s="16"/>
      <c r="X48" s="13">
        <f t="shared" si="24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1</v>
      </c>
    </row>
    <row r="49" spans="2:49" ht="15" thickBot="1">
      <c r="B49" s="94" t="s">
        <v>143</v>
      </c>
      <c r="C49" s="95"/>
      <c r="D49" s="23">
        <f>origine!E49</f>
        <v>0</v>
      </c>
      <c r="E49" s="24"/>
      <c r="F49" s="22">
        <f t="shared" si="1"/>
        <v>0</v>
      </c>
      <c r="G49" s="24"/>
      <c r="H49" s="22">
        <f t="shared" si="2"/>
        <v>0</v>
      </c>
      <c r="I49" s="24"/>
      <c r="J49" s="22">
        <f t="shared" si="3"/>
        <v>0</v>
      </c>
      <c r="K49" s="24"/>
      <c r="L49" s="22">
        <f t="shared" si="4"/>
        <v>0</v>
      </c>
      <c r="M49" s="24"/>
      <c r="N49" s="22">
        <f t="shared" si="5"/>
        <v>0</v>
      </c>
      <c r="O49" s="24"/>
      <c r="P49" s="22">
        <f t="shared" si="6"/>
        <v>0</v>
      </c>
      <c r="Q49" s="191"/>
      <c r="R49" s="13">
        <f t="shared" si="7"/>
        <v>0</v>
      </c>
      <c r="S49" s="24"/>
      <c r="T49" s="22">
        <f t="shared" si="8"/>
        <v>0</v>
      </c>
      <c r="U49" s="191"/>
      <c r="V49" s="13">
        <f t="shared" si="0"/>
        <v>0</v>
      </c>
      <c r="W49" s="16"/>
      <c r="X49" s="13">
        <f t="shared" si="24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>
      <c r="B50" s="52" t="s">
        <v>144</v>
      </c>
      <c r="C50" s="43">
        <v>2.8</v>
      </c>
      <c r="D50" s="23">
        <f>origine!E50</f>
        <v>0</v>
      </c>
      <c r="E50" s="24"/>
      <c r="F50" s="22">
        <f t="shared" si="1"/>
        <v>0</v>
      </c>
      <c r="G50" s="24"/>
      <c r="H50" s="22">
        <f t="shared" si="2"/>
        <v>0</v>
      </c>
      <c r="I50" s="24"/>
      <c r="J50" s="22">
        <f t="shared" si="3"/>
        <v>0</v>
      </c>
      <c r="K50" s="24"/>
      <c r="L50" s="22">
        <f t="shared" si="4"/>
        <v>0</v>
      </c>
      <c r="M50" s="24"/>
      <c r="N50" s="22">
        <f t="shared" si="5"/>
        <v>0</v>
      </c>
      <c r="O50" s="24"/>
      <c r="P50" s="22">
        <f t="shared" si="6"/>
        <v>0</v>
      </c>
      <c r="Q50" s="191"/>
      <c r="R50" s="13">
        <f t="shared" si="7"/>
        <v>0</v>
      </c>
      <c r="S50" s="24"/>
      <c r="T50" s="22">
        <f t="shared" si="8"/>
        <v>0</v>
      </c>
      <c r="U50" s="191"/>
      <c r="V50" s="13">
        <f t="shared" si="0"/>
        <v>0</v>
      </c>
      <c r="W50" s="16"/>
      <c r="X50" s="13">
        <f t="shared" si="24"/>
        <v>0</v>
      </c>
      <c r="Y50" s="16"/>
      <c r="Z50" s="13">
        <f t="shared" si="10"/>
        <v>0</v>
      </c>
      <c r="AA50" s="24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>
      <c r="B51" s="47" t="s">
        <v>145</v>
      </c>
      <c r="C51" s="43">
        <v>2.8</v>
      </c>
      <c r="D51" s="23">
        <f>origine!E51</f>
        <v>0</v>
      </c>
      <c r="E51" s="24"/>
      <c r="F51" s="22">
        <f t="shared" si="1"/>
        <v>0</v>
      </c>
      <c r="G51" s="24"/>
      <c r="H51" s="22">
        <f t="shared" si="2"/>
        <v>0</v>
      </c>
      <c r="I51" s="24"/>
      <c r="J51" s="22">
        <f t="shared" si="3"/>
        <v>0</v>
      </c>
      <c r="K51" s="24"/>
      <c r="L51" s="22">
        <f t="shared" si="4"/>
        <v>0</v>
      </c>
      <c r="M51" s="24"/>
      <c r="N51" s="22">
        <f t="shared" si="5"/>
        <v>0</v>
      </c>
      <c r="O51" s="24"/>
      <c r="P51" s="22">
        <f t="shared" si="6"/>
        <v>0</v>
      </c>
      <c r="Q51" s="191"/>
      <c r="R51" s="13">
        <f t="shared" si="7"/>
        <v>0</v>
      </c>
      <c r="S51" s="24"/>
      <c r="T51" s="22">
        <f t="shared" si="8"/>
        <v>0</v>
      </c>
      <c r="U51" s="191"/>
      <c r="V51" s="13">
        <f t="shared" si="0"/>
        <v>0</v>
      </c>
      <c r="W51" s="16"/>
      <c r="X51" s="13">
        <f t="shared" si="24"/>
        <v>0</v>
      </c>
      <c r="Y51" s="16"/>
      <c r="Z51" s="13">
        <f t="shared" si="10"/>
        <v>0</v>
      </c>
      <c r="AA51" s="16">
        <v>1</v>
      </c>
      <c r="AB51" s="13">
        <f t="shared" si="11"/>
        <v>2.8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1</v>
      </c>
    </row>
    <row r="52" spans="2:49">
      <c r="B52" s="52" t="s">
        <v>146</v>
      </c>
      <c r="C52" s="43">
        <v>3</v>
      </c>
      <c r="D52" s="23">
        <f>origine!E52</f>
        <v>0</v>
      </c>
      <c r="E52" s="24"/>
      <c r="F52" s="22">
        <f t="shared" si="1"/>
        <v>0</v>
      </c>
      <c r="G52" s="24"/>
      <c r="H52" s="22">
        <f t="shared" si="2"/>
        <v>0</v>
      </c>
      <c r="I52" s="24"/>
      <c r="J52" s="22">
        <f t="shared" si="3"/>
        <v>0</v>
      </c>
      <c r="K52" s="24"/>
      <c r="L52" s="22">
        <f t="shared" si="4"/>
        <v>0</v>
      </c>
      <c r="M52" s="24"/>
      <c r="N52" s="22">
        <f t="shared" si="5"/>
        <v>0</v>
      </c>
      <c r="O52" s="24"/>
      <c r="P52" s="22">
        <f t="shared" si="6"/>
        <v>0</v>
      </c>
      <c r="Q52" s="191"/>
      <c r="R52" s="13">
        <f t="shared" si="7"/>
        <v>0</v>
      </c>
      <c r="S52" s="24"/>
      <c r="T52" s="22">
        <f t="shared" si="8"/>
        <v>0</v>
      </c>
      <c r="U52" s="191"/>
      <c r="V52" s="13">
        <f t="shared" si="0"/>
        <v>0</v>
      </c>
      <c r="W52" s="16"/>
      <c r="X52" s="13">
        <f t="shared" si="24"/>
        <v>0</v>
      </c>
      <c r="Y52" s="16"/>
      <c r="Z52" s="13">
        <f t="shared" si="10"/>
        <v>0</v>
      </c>
      <c r="AA52" s="16"/>
      <c r="AB52" s="13">
        <f t="shared" si="11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 ht="15" thickBot="1">
      <c r="B53" s="70" t="s">
        <v>147</v>
      </c>
      <c r="C53" s="71">
        <v>3</v>
      </c>
      <c r="D53" s="23">
        <f>origine!E53</f>
        <v>0</v>
      </c>
      <c r="E53" s="24"/>
      <c r="F53" s="22">
        <f t="shared" si="1"/>
        <v>0</v>
      </c>
      <c r="G53" s="24"/>
      <c r="H53" s="22">
        <f t="shared" si="2"/>
        <v>0</v>
      </c>
      <c r="I53" s="24"/>
      <c r="J53" s="22">
        <f t="shared" si="3"/>
        <v>0</v>
      </c>
      <c r="K53" s="24"/>
      <c r="L53" s="22">
        <f t="shared" si="4"/>
        <v>0</v>
      </c>
      <c r="M53" s="24"/>
      <c r="N53" s="22">
        <f t="shared" si="5"/>
        <v>0</v>
      </c>
      <c r="O53" s="24"/>
      <c r="P53" s="22">
        <f t="shared" si="6"/>
        <v>0</v>
      </c>
      <c r="Q53" s="191"/>
      <c r="R53" s="13">
        <f t="shared" si="7"/>
        <v>0</v>
      </c>
      <c r="S53" s="24"/>
      <c r="T53" s="22">
        <f t="shared" si="8"/>
        <v>0</v>
      </c>
      <c r="U53" s="191"/>
      <c r="V53" s="13">
        <f t="shared" si="0"/>
        <v>0</v>
      </c>
      <c r="W53" s="16"/>
      <c r="X53" s="13">
        <f t="shared" si="24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89" t="s">
        <v>3</v>
      </c>
      <c r="C54" s="121"/>
      <c r="D54" s="23">
        <f>origine!E54</f>
        <v>0</v>
      </c>
      <c r="E54" s="24"/>
      <c r="F54" s="22">
        <f t="shared" si="1"/>
        <v>0</v>
      </c>
      <c r="G54" s="24"/>
      <c r="H54" s="22">
        <f t="shared" si="2"/>
        <v>0</v>
      </c>
      <c r="I54" s="24"/>
      <c r="J54" s="22">
        <f t="shared" si="3"/>
        <v>0</v>
      </c>
      <c r="K54" s="24"/>
      <c r="L54" s="22">
        <f t="shared" si="4"/>
        <v>0</v>
      </c>
      <c r="M54" s="24"/>
      <c r="N54" s="22">
        <f t="shared" si="5"/>
        <v>0</v>
      </c>
      <c r="O54" s="24"/>
      <c r="P54" s="22">
        <f t="shared" si="6"/>
        <v>0</v>
      </c>
      <c r="Q54" s="191"/>
      <c r="R54" s="13">
        <f t="shared" si="7"/>
        <v>0</v>
      </c>
      <c r="S54" s="24"/>
      <c r="T54" s="22">
        <f t="shared" si="8"/>
        <v>0</v>
      </c>
      <c r="U54" s="191"/>
      <c r="V54" s="13">
        <f t="shared" si="0"/>
        <v>0</v>
      </c>
      <c r="W54" s="16"/>
      <c r="X54" s="13">
        <f t="shared" si="24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73" t="s">
        <v>98</v>
      </c>
      <c r="C55" s="43">
        <v>17.510000000000002</v>
      </c>
      <c r="D55" s="23">
        <f>origine!E55</f>
        <v>0</v>
      </c>
      <c r="E55" s="24"/>
      <c r="F55" s="22">
        <f t="shared" si="1"/>
        <v>0</v>
      </c>
      <c r="G55" s="24"/>
      <c r="H55" s="22">
        <f t="shared" si="2"/>
        <v>0</v>
      </c>
      <c r="I55" s="24"/>
      <c r="J55" s="22">
        <f t="shared" si="3"/>
        <v>0</v>
      </c>
      <c r="K55" s="24"/>
      <c r="L55" s="22">
        <f t="shared" si="4"/>
        <v>0</v>
      </c>
      <c r="M55" s="24"/>
      <c r="N55" s="22">
        <f t="shared" si="5"/>
        <v>0</v>
      </c>
      <c r="O55" s="24"/>
      <c r="P55" s="22">
        <f t="shared" si="6"/>
        <v>0</v>
      </c>
      <c r="Q55" s="191"/>
      <c r="R55" s="13">
        <f t="shared" si="7"/>
        <v>0</v>
      </c>
      <c r="S55" s="24"/>
      <c r="T55" s="22">
        <f t="shared" si="8"/>
        <v>0</v>
      </c>
      <c r="U55" s="191"/>
      <c r="V55" s="13">
        <f t="shared" si="0"/>
        <v>0</v>
      </c>
      <c r="W55" s="16"/>
      <c r="X55" s="13">
        <f t="shared" si="24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16</v>
      </c>
      <c r="C56" s="43">
        <v>0.99</v>
      </c>
      <c r="D56" s="23" t="s">
        <v>480</v>
      </c>
      <c r="E56" s="24"/>
      <c r="F56" s="22">
        <f t="shared" si="1"/>
        <v>0</v>
      </c>
      <c r="G56" s="24"/>
      <c r="H56" s="22">
        <f t="shared" si="2"/>
        <v>0</v>
      </c>
      <c r="I56" s="24">
        <v>1</v>
      </c>
      <c r="J56" s="22">
        <f t="shared" si="3"/>
        <v>0.99</v>
      </c>
      <c r="K56" s="24">
        <v>1</v>
      </c>
      <c r="L56" s="22">
        <f t="shared" si="4"/>
        <v>0.99</v>
      </c>
      <c r="M56" s="24"/>
      <c r="N56" s="22">
        <f t="shared" si="5"/>
        <v>0</v>
      </c>
      <c r="O56" s="24"/>
      <c r="P56" s="22">
        <f t="shared" si="6"/>
        <v>0</v>
      </c>
      <c r="Q56" s="191">
        <v>2</v>
      </c>
      <c r="R56" s="13">
        <f t="shared" si="7"/>
        <v>1.98</v>
      </c>
      <c r="S56" s="24"/>
      <c r="T56" s="22">
        <f t="shared" si="8"/>
        <v>0</v>
      </c>
      <c r="U56" s="191"/>
      <c r="V56" s="13">
        <f t="shared" si="0"/>
        <v>0</v>
      </c>
      <c r="W56" s="16"/>
      <c r="X56" s="13">
        <f t="shared" si="24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4</v>
      </c>
    </row>
    <row r="57" spans="2:49">
      <c r="B57" s="47" t="s">
        <v>17</v>
      </c>
      <c r="C57" s="43">
        <v>1.5</v>
      </c>
      <c r="D57" s="23" t="s">
        <v>444</v>
      </c>
      <c r="E57" s="24"/>
      <c r="F57" s="22">
        <f t="shared" si="1"/>
        <v>0</v>
      </c>
      <c r="G57" s="24"/>
      <c r="H57" s="22">
        <f t="shared" si="2"/>
        <v>0</v>
      </c>
      <c r="I57" s="24"/>
      <c r="J57" s="22">
        <f t="shared" si="3"/>
        <v>0</v>
      </c>
      <c r="K57" s="24"/>
      <c r="L57" s="22">
        <f t="shared" si="4"/>
        <v>0</v>
      </c>
      <c r="M57" s="24"/>
      <c r="N57" s="22">
        <f t="shared" si="5"/>
        <v>0</v>
      </c>
      <c r="O57" s="24"/>
      <c r="P57" s="22">
        <f t="shared" si="6"/>
        <v>0</v>
      </c>
      <c r="Q57" s="191"/>
      <c r="R57" s="13">
        <f t="shared" si="7"/>
        <v>0</v>
      </c>
      <c r="S57" s="24"/>
      <c r="T57" s="22">
        <f t="shared" si="8"/>
        <v>0</v>
      </c>
      <c r="U57" s="191"/>
      <c r="V57" s="13">
        <f t="shared" si="0"/>
        <v>0</v>
      </c>
      <c r="W57" s="16"/>
      <c r="X57" s="13">
        <f t="shared" si="24"/>
        <v>0</v>
      </c>
      <c r="Y57" s="16"/>
      <c r="Z57" s="13">
        <f t="shared" si="10"/>
        <v>0</v>
      </c>
      <c r="AA57" s="16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>
      <c r="B58" s="52" t="s">
        <v>18</v>
      </c>
      <c r="C58" s="43"/>
      <c r="D58" s="23">
        <f>origine!E58</f>
        <v>0</v>
      </c>
      <c r="E58" s="24"/>
      <c r="F58" s="22">
        <f t="shared" si="1"/>
        <v>0</v>
      </c>
      <c r="G58" s="24"/>
      <c r="H58" s="22">
        <f t="shared" si="2"/>
        <v>0</v>
      </c>
      <c r="I58" s="24"/>
      <c r="J58" s="22">
        <f t="shared" si="3"/>
        <v>0</v>
      </c>
      <c r="K58" s="24"/>
      <c r="L58" s="22">
        <f t="shared" si="4"/>
        <v>0</v>
      </c>
      <c r="M58" s="24"/>
      <c r="N58" s="22">
        <f t="shared" si="5"/>
        <v>0</v>
      </c>
      <c r="O58" s="24"/>
      <c r="P58" s="22">
        <f t="shared" si="6"/>
        <v>0</v>
      </c>
      <c r="Q58" s="191"/>
      <c r="R58" s="13">
        <f t="shared" si="7"/>
        <v>0</v>
      </c>
      <c r="S58" s="24"/>
      <c r="T58" s="22">
        <f t="shared" si="8"/>
        <v>0</v>
      </c>
      <c r="U58" s="191"/>
      <c r="V58" s="13">
        <f t="shared" si="0"/>
        <v>0</v>
      </c>
      <c r="W58" s="16"/>
      <c r="X58" s="13">
        <f t="shared" si="24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>
      <c r="B59" s="47" t="s">
        <v>19</v>
      </c>
      <c r="C59" s="43">
        <v>26.25</v>
      </c>
      <c r="D59" s="23">
        <f>origine!E59</f>
        <v>0</v>
      </c>
      <c r="E59" s="24"/>
      <c r="F59" s="22">
        <f t="shared" si="1"/>
        <v>0</v>
      </c>
      <c r="G59" s="24"/>
      <c r="H59" s="22">
        <f t="shared" si="2"/>
        <v>0</v>
      </c>
      <c r="I59" s="24"/>
      <c r="J59" s="22">
        <f t="shared" si="3"/>
        <v>0</v>
      </c>
      <c r="K59" s="24"/>
      <c r="L59" s="22">
        <f t="shared" si="4"/>
        <v>0</v>
      </c>
      <c r="M59" s="24"/>
      <c r="N59" s="22">
        <f t="shared" si="5"/>
        <v>0</v>
      </c>
      <c r="O59" s="24"/>
      <c r="P59" s="22">
        <f t="shared" si="6"/>
        <v>0</v>
      </c>
      <c r="Q59" s="191"/>
      <c r="R59" s="13">
        <f t="shared" si="7"/>
        <v>0</v>
      </c>
      <c r="S59" s="24"/>
      <c r="T59" s="22">
        <f t="shared" si="8"/>
        <v>0</v>
      </c>
      <c r="U59" s="191"/>
      <c r="V59" s="13">
        <f t="shared" si="0"/>
        <v>0</v>
      </c>
      <c r="W59" s="16"/>
      <c r="X59" s="13">
        <f t="shared" si="24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52" t="s">
        <v>248</v>
      </c>
      <c r="C60" s="43">
        <v>1.64</v>
      </c>
      <c r="D60" s="23">
        <f>origine!E60</f>
        <v>0</v>
      </c>
      <c r="E60" s="24"/>
      <c r="F60" s="22">
        <f t="shared" si="1"/>
        <v>0</v>
      </c>
      <c r="G60" s="24"/>
      <c r="H60" s="22">
        <f t="shared" si="2"/>
        <v>0</v>
      </c>
      <c r="I60" s="24"/>
      <c r="J60" s="22">
        <f t="shared" si="3"/>
        <v>0</v>
      </c>
      <c r="K60" s="24"/>
      <c r="L60" s="22">
        <f t="shared" si="4"/>
        <v>0</v>
      </c>
      <c r="M60" s="24"/>
      <c r="N60" s="22">
        <f t="shared" si="5"/>
        <v>0</v>
      </c>
      <c r="O60" s="24"/>
      <c r="P60" s="22">
        <f t="shared" si="6"/>
        <v>0</v>
      </c>
      <c r="Q60" s="191">
        <v>2</v>
      </c>
      <c r="R60" s="13">
        <f t="shared" si="7"/>
        <v>3.28</v>
      </c>
      <c r="S60" s="24"/>
      <c r="T60" s="22">
        <f t="shared" si="8"/>
        <v>0</v>
      </c>
      <c r="U60" s="191"/>
      <c r="V60" s="13">
        <f t="shared" si="0"/>
        <v>0</v>
      </c>
      <c r="W60" s="16"/>
      <c r="X60" s="13">
        <f t="shared" si="24"/>
        <v>0</v>
      </c>
      <c r="Y60" s="16"/>
      <c r="Z60" s="13">
        <f t="shared" si="10"/>
        <v>0</v>
      </c>
      <c r="AA60" s="16">
        <v>1</v>
      </c>
      <c r="AB60" s="13">
        <f t="shared" si="11"/>
        <v>1.64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3</v>
      </c>
    </row>
    <row r="61" spans="2:49">
      <c r="B61" s="47" t="s">
        <v>99</v>
      </c>
      <c r="C61" s="43">
        <v>29.53</v>
      </c>
      <c r="D61" s="23">
        <f>origine!E61</f>
        <v>0</v>
      </c>
      <c r="E61" s="24"/>
      <c r="F61" s="22">
        <f t="shared" si="1"/>
        <v>0</v>
      </c>
      <c r="G61" s="24"/>
      <c r="H61" s="22">
        <f t="shared" si="2"/>
        <v>0</v>
      </c>
      <c r="I61" s="24"/>
      <c r="J61" s="22">
        <f t="shared" si="3"/>
        <v>0</v>
      </c>
      <c r="K61" s="24"/>
      <c r="L61" s="22">
        <f t="shared" si="4"/>
        <v>0</v>
      </c>
      <c r="M61" s="24"/>
      <c r="N61" s="22">
        <f t="shared" si="5"/>
        <v>0</v>
      </c>
      <c r="O61" s="24"/>
      <c r="P61" s="22">
        <f t="shared" si="6"/>
        <v>0</v>
      </c>
      <c r="Q61" s="191"/>
      <c r="R61" s="13">
        <f t="shared" si="7"/>
        <v>0</v>
      </c>
      <c r="S61" s="24"/>
      <c r="T61" s="22">
        <f t="shared" si="8"/>
        <v>0</v>
      </c>
      <c r="U61" s="191"/>
      <c r="V61" s="13">
        <f t="shared" si="0"/>
        <v>0</v>
      </c>
      <c r="W61" s="16"/>
      <c r="X61" s="13">
        <f t="shared" si="24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20</v>
      </c>
      <c r="C62" s="43">
        <v>2</v>
      </c>
      <c r="D62" s="23" t="s">
        <v>424</v>
      </c>
      <c r="E62" s="24"/>
      <c r="F62" s="22">
        <f t="shared" si="1"/>
        <v>0</v>
      </c>
      <c r="G62" s="24"/>
      <c r="H62" s="22">
        <f t="shared" si="2"/>
        <v>0</v>
      </c>
      <c r="I62" s="24"/>
      <c r="J62" s="22">
        <f t="shared" si="3"/>
        <v>0</v>
      </c>
      <c r="K62" s="24">
        <v>1</v>
      </c>
      <c r="L62" s="22">
        <f t="shared" si="4"/>
        <v>2</v>
      </c>
      <c r="M62" s="24"/>
      <c r="N62" s="22">
        <f t="shared" si="5"/>
        <v>0</v>
      </c>
      <c r="O62" s="24"/>
      <c r="P62" s="22">
        <f t="shared" si="6"/>
        <v>0</v>
      </c>
      <c r="Q62" s="191">
        <v>2</v>
      </c>
      <c r="R62" s="13">
        <f t="shared" si="7"/>
        <v>4</v>
      </c>
      <c r="S62" s="24"/>
      <c r="T62" s="22">
        <f t="shared" si="8"/>
        <v>0</v>
      </c>
      <c r="U62" s="191"/>
      <c r="V62" s="13">
        <f t="shared" si="0"/>
        <v>0</v>
      </c>
      <c r="W62" s="16"/>
      <c r="X62" s="13">
        <f t="shared" si="24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3</v>
      </c>
    </row>
    <row r="63" spans="2:49">
      <c r="B63" s="47" t="s">
        <v>57</v>
      </c>
      <c r="C63" s="43">
        <v>54.46</v>
      </c>
      <c r="D63" s="23">
        <f>origine!E63</f>
        <v>0</v>
      </c>
      <c r="E63" s="24"/>
      <c r="F63" s="22">
        <f t="shared" si="1"/>
        <v>0</v>
      </c>
      <c r="G63" s="24"/>
      <c r="H63" s="22">
        <f t="shared" si="2"/>
        <v>0</v>
      </c>
      <c r="I63" s="24"/>
      <c r="J63" s="22">
        <f t="shared" si="3"/>
        <v>0</v>
      </c>
      <c r="K63" s="24"/>
      <c r="L63" s="22">
        <f t="shared" si="4"/>
        <v>0</v>
      </c>
      <c r="M63" s="24"/>
      <c r="N63" s="22">
        <f t="shared" si="5"/>
        <v>0</v>
      </c>
      <c r="O63" s="24"/>
      <c r="P63" s="22">
        <f t="shared" si="6"/>
        <v>0</v>
      </c>
      <c r="Q63" s="191"/>
      <c r="R63" s="13">
        <f t="shared" si="7"/>
        <v>0</v>
      </c>
      <c r="S63" s="24"/>
      <c r="T63" s="13">
        <f t="shared" si="8"/>
        <v>0</v>
      </c>
      <c r="U63" s="191"/>
      <c r="V63" s="13">
        <f t="shared" si="0"/>
        <v>0</v>
      </c>
      <c r="W63" s="16"/>
      <c r="X63" s="13">
        <f t="shared" si="24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52" t="s">
        <v>100</v>
      </c>
      <c r="C64" s="43">
        <v>0.45</v>
      </c>
      <c r="D64" s="23">
        <f>origine!E64</f>
        <v>0</v>
      </c>
      <c r="E64" s="24"/>
      <c r="F64" s="22">
        <f t="shared" si="1"/>
        <v>0</v>
      </c>
      <c r="G64" s="24"/>
      <c r="H64" s="22">
        <f t="shared" si="2"/>
        <v>0</v>
      </c>
      <c r="I64" s="24"/>
      <c r="J64" s="22">
        <f t="shared" si="3"/>
        <v>0</v>
      </c>
      <c r="K64" s="24">
        <v>3</v>
      </c>
      <c r="L64" s="22">
        <f t="shared" si="4"/>
        <v>1.35</v>
      </c>
      <c r="M64" s="24"/>
      <c r="N64" s="22">
        <f t="shared" si="5"/>
        <v>0</v>
      </c>
      <c r="O64" s="24"/>
      <c r="P64" s="22">
        <f t="shared" si="6"/>
        <v>0</v>
      </c>
      <c r="Q64" s="191"/>
      <c r="R64" s="13">
        <f t="shared" si="7"/>
        <v>0</v>
      </c>
      <c r="S64" s="24"/>
      <c r="T64" s="13">
        <f t="shared" si="8"/>
        <v>0</v>
      </c>
      <c r="U64" s="191">
        <v>2</v>
      </c>
      <c r="V64" s="13">
        <f t="shared" si="0"/>
        <v>0.9</v>
      </c>
      <c r="W64" s="16"/>
      <c r="X64" s="13">
        <f t="shared" si="24"/>
        <v>0</v>
      </c>
      <c r="Y64" s="16"/>
      <c r="Z64" s="13">
        <f t="shared" si="10"/>
        <v>0</v>
      </c>
      <c r="AA64" s="16"/>
      <c r="AB64" s="13">
        <f t="shared" si="11"/>
        <v>0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5</v>
      </c>
    </row>
    <row r="65" spans="2:49">
      <c r="B65" s="47" t="s">
        <v>101</v>
      </c>
      <c r="C65" s="43">
        <v>0.38</v>
      </c>
      <c r="D65" s="23">
        <f>origine!E65</f>
        <v>0</v>
      </c>
      <c r="E65" s="24"/>
      <c r="F65" s="22">
        <f t="shared" si="1"/>
        <v>0</v>
      </c>
      <c r="G65" s="24"/>
      <c r="H65" s="22">
        <f t="shared" si="2"/>
        <v>0</v>
      </c>
      <c r="I65" s="24"/>
      <c r="J65" s="22">
        <f t="shared" si="3"/>
        <v>0</v>
      </c>
      <c r="K65" s="24"/>
      <c r="L65" s="22">
        <f t="shared" si="4"/>
        <v>0</v>
      </c>
      <c r="M65" s="24"/>
      <c r="N65" s="22">
        <f t="shared" si="5"/>
        <v>0</v>
      </c>
      <c r="O65" s="24"/>
      <c r="P65" s="22">
        <f t="shared" si="6"/>
        <v>0</v>
      </c>
      <c r="Q65" s="191"/>
      <c r="R65" s="13">
        <f t="shared" si="7"/>
        <v>0</v>
      </c>
      <c r="S65" s="24"/>
      <c r="T65" s="13">
        <f t="shared" si="8"/>
        <v>0</v>
      </c>
      <c r="U65" s="191"/>
      <c r="V65" s="13">
        <f t="shared" si="0"/>
        <v>0</v>
      </c>
      <c r="W65" s="16"/>
      <c r="X65" s="13">
        <f t="shared" si="24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22</v>
      </c>
      <c r="C66" s="43">
        <v>3.55</v>
      </c>
      <c r="D66" s="23">
        <f>origine!E66</f>
        <v>0</v>
      </c>
      <c r="E66" s="24"/>
      <c r="F66" s="22">
        <f t="shared" si="1"/>
        <v>0</v>
      </c>
      <c r="G66" s="24"/>
      <c r="H66" s="22">
        <f t="shared" si="2"/>
        <v>0</v>
      </c>
      <c r="I66" s="24">
        <v>0.5</v>
      </c>
      <c r="J66" s="22">
        <f t="shared" si="3"/>
        <v>1.7749999999999999</v>
      </c>
      <c r="K66" s="24"/>
      <c r="L66" s="22">
        <f t="shared" si="4"/>
        <v>0</v>
      </c>
      <c r="M66" s="24"/>
      <c r="N66" s="22">
        <f t="shared" si="5"/>
        <v>0</v>
      </c>
      <c r="O66" s="24"/>
      <c r="P66" s="22">
        <f t="shared" si="6"/>
        <v>0</v>
      </c>
      <c r="Q66" s="191"/>
      <c r="R66" s="13">
        <f t="shared" si="7"/>
        <v>0</v>
      </c>
      <c r="S66" s="24"/>
      <c r="T66" s="13">
        <f t="shared" si="8"/>
        <v>0</v>
      </c>
      <c r="U66" s="191"/>
      <c r="V66" s="13">
        <f t="shared" si="0"/>
        <v>0</v>
      </c>
      <c r="W66" s="16"/>
      <c r="X66" s="13">
        <f t="shared" si="24"/>
        <v>0</v>
      </c>
      <c r="Y66" s="16"/>
      <c r="Z66" s="13">
        <f t="shared" si="10"/>
        <v>0</v>
      </c>
      <c r="AA66" s="16">
        <v>1</v>
      </c>
      <c r="AB66" s="13">
        <f t="shared" si="11"/>
        <v>3.55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1.5</v>
      </c>
    </row>
    <row r="67" spans="2:49">
      <c r="B67" s="47" t="s">
        <v>21</v>
      </c>
      <c r="C67" s="43">
        <v>30.84</v>
      </c>
      <c r="D67" s="23">
        <f>origine!E67</f>
        <v>0</v>
      </c>
      <c r="E67" s="24"/>
      <c r="F67" s="22">
        <f t="shared" si="1"/>
        <v>0</v>
      </c>
      <c r="G67" s="24"/>
      <c r="H67" s="22">
        <f t="shared" si="2"/>
        <v>0</v>
      </c>
      <c r="I67" s="24"/>
      <c r="J67" s="22">
        <f t="shared" si="3"/>
        <v>0</v>
      </c>
      <c r="K67" s="24"/>
      <c r="L67" s="22">
        <f t="shared" si="4"/>
        <v>0</v>
      </c>
      <c r="M67" s="24"/>
      <c r="N67" s="22">
        <f t="shared" si="5"/>
        <v>0</v>
      </c>
      <c r="O67" s="24"/>
      <c r="P67" s="22">
        <f t="shared" si="6"/>
        <v>0</v>
      </c>
      <c r="Q67" s="191"/>
      <c r="R67" s="13">
        <f t="shared" si="7"/>
        <v>0</v>
      </c>
      <c r="S67" s="24"/>
      <c r="T67" s="13">
        <f t="shared" si="8"/>
        <v>0</v>
      </c>
      <c r="U67" s="191"/>
      <c r="V67" s="13">
        <f t="shared" si="0"/>
        <v>0</v>
      </c>
      <c r="W67" s="16"/>
      <c r="X67" s="13">
        <f t="shared" si="24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 t="s">
        <v>58</v>
      </c>
      <c r="C68" s="43">
        <v>29.53</v>
      </c>
      <c r="D68" s="23">
        <f>origine!E68</f>
        <v>0</v>
      </c>
      <c r="E68" s="24"/>
      <c r="F68" s="22">
        <f t="shared" si="1"/>
        <v>0</v>
      </c>
      <c r="G68" s="24"/>
      <c r="H68" s="22">
        <f t="shared" si="2"/>
        <v>0</v>
      </c>
      <c r="I68" s="24"/>
      <c r="J68" s="22">
        <f t="shared" si="3"/>
        <v>0</v>
      </c>
      <c r="K68" s="24"/>
      <c r="L68" s="22">
        <f t="shared" si="4"/>
        <v>0</v>
      </c>
      <c r="M68" s="24"/>
      <c r="N68" s="22">
        <f t="shared" si="5"/>
        <v>0</v>
      </c>
      <c r="O68" s="24"/>
      <c r="P68" s="22">
        <f t="shared" si="6"/>
        <v>0</v>
      </c>
      <c r="Q68" s="191"/>
      <c r="R68" s="13">
        <f t="shared" si="7"/>
        <v>0</v>
      </c>
      <c r="S68" s="24"/>
      <c r="T68" s="13">
        <f t="shared" si="8"/>
        <v>0</v>
      </c>
      <c r="U68" s="191"/>
      <c r="V68" s="13">
        <f t="shared" si="0"/>
        <v>0</v>
      </c>
      <c r="W68" s="16"/>
      <c r="X68" s="13">
        <f t="shared" si="24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59</v>
      </c>
      <c r="C69" s="43">
        <v>0.27</v>
      </c>
      <c r="D69" s="23">
        <f>origine!E69</f>
        <v>0</v>
      </c>
      <c r="E69" s="24"/>
      <c r="F69" s="22">
        <f t="shared" si="1"/>
        <v>0</v>
      </c>
      <c r="G69" s="24"/>
      <c r="H69" s="22">
        <f t="shared" si="2"/>
        <v>0</v>
      </c>
      <c r="I69" s="24"/>
      <c r="J69" s="22">
        <f t="shared" si="3"/>
        <v>0</v>
      </c>
      <c r="K69" s="24">
        <v>4</v>
      </c>
      <c r="L69" s="22">
        <f t="shared" si="4"/>
        <v>1.08</v>
      </c>
      <c r="M69" s="24"/>
      <c r="N69" s="22">
        <f t="shared" si="5"/>
        <v>0</v>
      </c>
      <c r="O69" s="24"/>
      <c r="P69" s="22">
        <f t="shared" si="6"/>
        <v>0</v>
      </c>
      <c r="Q69" s="191"/>
      <c r="R69" s="13">
        <f t="shared" si="7"/>
        <v>0</v>
      </c>
      <c r="S69" s="24"/>
      <c r="T69" s="13">
        <f t="shared" si="8"/>
        <v>0</v>
      </c>
      <c r="U69" s="191"/>
      <c r="V69" s="13">
        <f t="shared" si="0"/>
        <v>0</v>
      </c>
      <c r="W69" s="16"/>
      <c r="X69" s="13">
        <f t="shared" si="24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4</v>
      </c>
    </row>
    <row r="70" spans="2:49">
      <c r="B70" s="52" t="s">
        <v>102</v>
      </c>
      <c r="C70" s="43">
        <v>13.78</v>
      </c>
      <c r="D70" s="23">
        <f>origine!E70</f>
        <v>0</v>
      </c>
      <c r="E70" s="24"/>
      <c r="F70" s="22">
        <f t="shared" si="1"/>
        <v>0</v>
      </c>
      <c r="G70" s="24"/>
      <c r="H70" s="22">
        <f t="shared" si="2"/>
        <v>0</v>
      </c>
      <c r="I70" s="24"/>
      <c r="J70" s="22">
        <f t="shared" si="3"/>
        <v>0</v>
      </c>
      <c r="K70" s="24"/>
      <c r="L70" s="22">
        <f t="shared" si="4"/>
        <v>0</v>
      </c>
      <c r="M70" s="24"/>
      <c r="N70" s="22">
        <f t="shared" si="5"/>
        <v>0</v>
      </c>
      <c r="O70" s="24"/>
      <c r="P70" s="22">
        <f t="shared" si="6"/>
        <v>0</v>
      </c>
      <c r="Q70" s="191"/>
      <c r="R70" s="13">
        <f t="shared" si="7"/>
        <v>0</v>
      </c>
      <c r="S70" s="16"/>
      <c r="T70" s="13">
        <f t="shared" si="8"/>
        <v>0</v>
      </c>
      <c r="U70" s="191"/>
      <c r="V70" s="13">
        <f t="shared" si="0"/>
        <v>0</v>
      </c>
      <c r="W70" s="16"/>
      <c r="X70" s="13">
        <f t="shared" si="24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0</v>
      </c>
    </row>
    <row r="71" spans="2:49">
      <c r="B71" s="47" t="s">
        <v>23</v>
      </c>
      <c r="C71" s="43">
        <v>0.75</v>
      </c>
      <c r="D71" s="23" t="s">
        <v>480</v>
      </c>
      <c r="E71" s="24"/>
      <c r="F71" s="22">
        <f t="shared" si="1"/>
        <v>0</v>
      </c>
      <c r="G71" s="24"/>
      <c r="H71" s="22">
        <f t="shared" si="2"/>
        <v>0</v>
      </c>
      <c r="I71" s="24">
        <v>2</v>
      </c>
      <c r="J71" s="22">
        <f t="shared" si="3"/>
        <v>1.5</v>
      </c>
      <c r="K71" s="24">
        <v>2</v>
      </c>
      <c r="L71" s="22">
        <f t="shared" si="4"/>
        <v>1.5</v>
      </c>
      <c r="M71" s="24"/>
      <c r="N71" s="22">
        <f t="shared" si="5"/>
        <v>0</v>
      </c>
      <c r="O71" s="24"/>
      <c r="P71" s="22">
        <f t="shared" si="6"/>
        <v>0</v>
      </c>
      <c r="Q71" s="191">
        <v>4</v>
      </c>
      <c r="R71" s="13">
        <f t="shared" si="7"/>
        <v>3</v>
      </c>
      <c r="S71" s="16"/>
      <c r="T71" s="13">
        <f t="shared" si="8"/>
        <v>0</v>
      </c>
      <c r="U71" s="191"/>
      <c r="V71" s="13">
        <f t="shared" si="0"/>
        <v>0</v>
      </c>
      <c r="W71" s="16"/>
      <c r="X71" s="13">
        <f t="shared" si="24"/>
        <v>0</v>
      </c>
      <c r="Y71" s="16"/>
      <c r="Z71" s="13">
        <f t="shared" si="10"/>
        <v>0</v>
      </c>
      <c r="AA71" s="16">
        <v>2</v>
      </c>
      <c r="AB71" s="13">
        <f t="shared" si="11"/>
        <v>1.5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10</v>
      </c>
    </row>
    <row r="72" spans="2:49">
      <c r="B72" s="52" t="s">
        <v>24</v>
      </c>
      <c r="C72" s="43">
        <v>8.86</v>
      </c>
      <c r="D72" s="23">
        <f>origine!E72</f>
        <v>0</v>
      </c>
      <c r="E72" s="24"/>
      <c r="F72" s="22">
        <f t="shared" si="1"/>
        <v>0</v>
      </c>
      <c r="G72" s="24"/>
      <c r="H72" s="22">
        <f t="shared" si="2"/>
        <v>0</v>
      </c>
      <c r="I72" s="24"/>
      <c r="J72" s="22">
        <f t="shared" si="3"/>
        <v>0</v>
      </c>
      <c r="K72" s="24"/>
      <c r="L72" s="22">
        <f t="shared" si="4"/>
        <v>0</v>
      </c>
      <c r="M72" s="24"/>
      <c r="N72" s="22">
        <f t="shared" si="5"/>
        <v>0</v>
      </c>
      <c r="O72" s="24"/>
      <c r="P72" s="22">
        <f t="shared" si="6"/>
        <v>0</v>
      </c>
      <c r="Q72" s="191"/>
      <c r="R72" s="13">
        <f t="shared" si="7"/>
        <v>0</v>
      </c>
      <c r="S72" s="16"/>
      <c r="T72" s="13">
        <f t="shared" si="8"/>
        <v>0</v>
      </c>
      <c r="U72" s="191"/>
      <c r="V72" s="13">
        <f t="shared" si="0"/>
        <v>0</v>
      </c>
      <c r="W72" s="16"/>
      <c r="X72" s="13">
        <f t="shared" si="24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0</v>
      </c>
    </row>
    <row r="73" spans="2:49">
      <c r="B73" s="47" t="s">
        <v>60</v>
      </c>
      <c r="C73" s="43">
        <v>19.03</v>
      </c>
      <c r="D73" s="23">
        <f>origine!E73</f>
        <v>0</v>
      </c>
      <c r="E73" s="24"/>
      <c r="F73" s="22">
        <f t="shared" ref="F73:F136" si="25">$C73*E73</f>
        <v>0</v>
      </c>
      <c r="G73" s="24"/>
      <c r="H73" s="22">
        <f t="shared" ref="H73:H136" si="26">$C73*G73</f>
        <v>0</v>
      </c>
      <c r="I73" s="24"/>
      <c r="J73" s="22">
        <f t="shared" ref="J73:J136" si="27">$C73*I73</f>
        <v>0</v>
      </c>
      <c r="K73" s="24"/>
      <c r="L73" s="22">
        <f t="shared" ref="L73:L136" si="28">$C73*K73</f>
        <v>0</v>
      </c>
      <c r="M73" s="24"/>
      <c r="N73" s="22">
        <f t="shared" ref="N73:N136" si="29">$C73*M73</f>
        <v>0</v>
      </c>
      <c r="O73" s="24"/>
      <c r="P73" s="22">
        <f t="shared" ref="P73:P136" si="30">$C73*O73</f>
        <v>0</v>
      </c>
      <c r="Q73" s="191"/>
      <c r="R73" s="13">
        <f t="shared" ref="R73:R136" si="31">$C73*Q73</f>
        <v>0</v>
      </c>
      <c r="S73" s="16"/>
      <c r="T73" s="13">
        <f t="shared" ref="T73:T136" si="32">$C73*S73</f>
        <v>0</v>
      </c>
      <c r="U73" s="191"/>
      <c r="V73" s="13">
        <f t="shared" ref="V73:V136" si="33">$C73*U73</f>
        <v>0</v>
      </c>
      <c r="W73" s="16"/>
      <c r="X73" s="13">
        <f t="shared" si="24"/>
        <v>0</v>
      </c>
      <c r="Y73" s="16"/>
      <c r="Z73" s="13">
        <f t="shared" ref="Z73:Z136" si="34">$C73*Y73</f>
        <v>0</v>
      </c>
      <c r="AA73" s="16"/>
      <c r="AB73" s="13">
        <f t="shared" ref="AB73:AB137" si="35">$C73*AA73</f>
        <v>0</v>
      </c>
      <c r="AC73" s="24"/>
      <c r="AD73" s="22">
        <f t="shared" ref="AD73:AD136" si="36">$C73*AC73</f>
        <v>0</v>
      </c>
      <c r="AE73" s="24"/>
      <c r="AF73" s="22">
        <f t="shared" ref="AF73:AF136" si="37">$C73*AE73</f>
        <v>0</v>
      </c>
      <c r="AG73" s="16"/>
      <c r="AH73" s="13">
        <f t="shared" ref="AH73:AH136" si="38">$C73*AG73</f>
        <v>0</v>
      </c>
      <c r="AI73" s="16"/>
      <c r="AJ73" s="13">
        <f t="shared" ref="AJ73:AJ136" si="39">$C73*AI73</f>
        <v>0</v>
      </c>
      <c r="AK73" s="24"/>
      <c r="AL73" s="22">
        <f t="shared" ref="AL73:AL136" si="40">$C73*AK73</f>
        <v>0</v>
      </c>
      <c r="AM73" s="24"/>
      <c r="AN73" s="13">
        <f t="shared" ref="AN73:AN136" si="41">$C73*AM73</f>
        <v>0</v>
      </c>
      <c r="AO73" s="24"/>
      <c r="AP73" s="22">
        <f t="shared" ref="AP73:AP136" si="42">$C73*AO73</f>
        <v>0</v>
      </c>
      <c r="AQ73" s="24"/>
      <c r="AR73" s="22">
        <f t="shared" ref="AR73:AR136" si="43">$C73*AQ73</f>
        <v>0</v>
      </c>
      <c r="AS73" s="24"/>
      <c r="AT73" s="22">
        <f t="shared" ref="AT73:AT136" si="44">$C73*AS73</f>
        <v>0</v>
      </c>
      <c r="AU73" s="24"/>
      <c r="AV73" s="22">
        <f t="shared" ref="AV73:AV136" si="45">$C73*AU73</f>
        <v>0</v>
      </c>
      <c r="AW73" s="187">
        <f t="shared" ref="AW73:AW136" si="46">SUM(AU73,AS73,AQ73,AO73,AM73,AK73,AI73,AG73,AE73,AC73,AA73,Y73,W77,U73,S73,Q73,O73,M73,K73,I73,G73,E73)</f>
        <v>0</v>
      </c>
    </row>
    <row r="74" spans="2:49">
      <c r="B74" s="52" t="s">
        <v>25</v>
      </c>
      <c r="C74" s="43">
        <v>2.74</v>
      </c>
      <c r="D74" s="23">
        <f>origine!E74</f>
        <v>0</v>
      </c>
      <c r="E74" s="24"/>
      <c r="F74" s="22">
        <f t="shared" si="25"/>
        <v>0</v>
      </c>
      <c r="G74" s="24"/>
      <c r="H74" s="22">
        <f t="shared" si="26"/>
        <v>0</v>
      </c>
      <c r="I74" s="24"/>
      <c r="J74" s="22">
        <f t="shared" si="27"/>
        <v>0</v>
      </c>
      <c r="K74" s="24"/>
      <c r="L74" s="22">
        <f t="shared" si="28"/>
        <v>0</v>
      </c>
      <c r="M74" s="24"/>
      <c r="N74" s="22">
        <f t="shared" si="29"/>
        <v>0</v>
      </c>
      <c r="O74" s="24"/>
      <c r="P74" s="22">
        <f t="shared" si="30"/>
        <v>0</v>
      </c>
      <c r="Q74" s="191"/>
      <c r="R74" s="13">
        <f t="shared" si="31"/>
        <v>0</v>
      </c>
      <c r="S74" s="16"/>
      <c r="T74" s="13">
        <f t="shared" si="32"/>
        <v>0</v>
      </c>
      <c r="U74" s="191"/>
      <c r="V74" s="13">
        <f t="shared" si="33"/>
        <v>0</v>
      </c>
      <c r="W74" s="16"/>
      <c r="X74" s="13">
        <f t="shared" si="24"/>
        <v>0</v>
      </c>
      <c r="Y74" s="16"/>
      <c r="Z74" s="13">
        <f t="shared" si="34"/>
        <v>0</v>
      </c>
      <c r="AA74" s="16"/>
      <c r="AB74" s="13">
        <f t="shared" si="35"/>
        <v>0</v>
      </c>
      <c r="AC74" s="24"/>
      <c r="AD74" s="22">
        <f t="shared" si="36"/>
        <v>0</v>
      </c>
      <c r="AE74" s="24"/>
      <c r="AF74" s="22">
        <f t="shared" si="37"/>
        <v>0</v>
      </c>
      <c r="AG74" s="16"/>
      <c r="AH74" s="13">
        <f t="shared" si="38"/>
        <v>0</v>
      </c>
      <c r="AI74" s="16"/>
      <c r="AJ74" s="13">
        <f t="shared" si="39"/>
        <v>0</v>
      </c>
      <c r="AK74" s="24"/>
      <c r="AL74" s="22">
        <f t="shared" si="40"/>
        <v>0</v>
      </c>
      <c r="AM74" s="24"/>
      <c r="AN74" s="13">
        <f t="shared" si="41"/>
        <v>0</v>
      </c>
      <c r="AO74" s="24"/>
      <c r="AP74" s="22">
        <f t="shared" si="42"/>
        <v>0</v>
      </c>
      <c r="AQ74" s="24"/>
      <c r="AR74" s="22">
        <f t="shared" si="43"/>
        <v>0</v>
      </c>
      <c r="AS74" s="24"/>
      <c r="AT74" s="22">
        <f t="shared" si="44"/>
        <v>0</v>
      </c>
      <c r="AU74" s="24"/>
      <c r="AV74" s="22">
        <f t="shared" si="45"/>
        <v>0</v>
      </c>
      <c r="AW74" s="187">
        <f t="shared" si="46"/>
        <v>0</v>
      </c>
    </row>
    <row r="75" spans="2:49">
      <c r="B75" s="47" t="s">
        <v>103</v>
      </c>
      <c r="C75" s="43">
        <v>36.75</v>
      </c>
      <c r="D75" s="23">
        <f>origine!E75</f>
        <v>0</v>
      </c>
      <c r="E75" s="24"/>
      <c r="F75" s="22">
        <f t="shared" si="25"/>
        <v>0</v>
      </c>
      <c r="G75" s="24"/>
      <c r="H75" s="22">
        <f t="shared" si="26"/>
        <v>0</v>
      </c>
      <c r="I75" s="24"/>
      <c r="J75" s="22">
        <f t="shared" si="27"/>
        <v>0</v>
      </c>
      <c r="K75" s="24"/>
      <c r="L75" s="22">
        <f t="shared" si="28"/>
        <v>0</v>
      </c>
      <c r="M75" s="24"/>
      <c r="N75" s="22">
        <f t="shared" si="29"/>
        <v>0</v>
      </c>
      <c r="O75" s="24"/>
      <c r="P75" s="22">
        <f t="shared" si="30"/>
        <v>0</v>
      </c>
      <c r="Q75" s="191"/>
      <c r="R75" s="13">
        <f t="shared" si="31"/>
        <v>0</v>
      </c>
      <c r="S75" s="16"/>
      <c r="T75" s="13">
        <f t="shared" si="32"/>
        <v>0</v>
      </c>
      <c r="U75" s="191"/>
      <c r="V75" s="13">
        <f t="shared" si="33"/>
        <v>0</v>
      </c>
      <c r="W75" s="16"/>
      <c r="X75" s="13">
        <f t="shared" si="24"/>
        <v>0</v>
      </c>
      <c r="Y75" s="16"/>
      <c r="Z75" s="13">
        <f t="shared" si="34"/>
        <v>0</v>
      </c>
      <c r="AA75" s="16"/>
      <c r="AB75" s="13">
        <f t="shared" si="35"/>
        <v>0</v>
      </c>
      <c r="AC75" s="24"/>
      <c r="AD75" s="22">
        <f t="shared" si="36"/>
        <v>0</v>
      </c>
      <c r="AE75" s="24"/>
      <c r="AF75" s="22">
        <f t="shared" si="37"/>
        <v>0</v>
      </c>
      <c r="AG75" s="16"/>
      <c r="AH75" s="13">
        <f t="shared" si="38"/>
        <v>0</v>
      </c>
      <c r="AI75" s="16"/>
      <c r="AJ75" s="13">
        <f t="shared" si="39"/>
        <v>0</v>
      </c>
      <c r="AK75" s="24"/>
      <c r="AL75" s="22">
        <f t="shared" si="40"/>
        <v>0</v>
      </c>
      <c r="AM75" s="24"/>
      <c r="AN75" s="13">
        <f t="shared" si="41"/>
        <v>0</v>
      </c>
      <c r="AO75" s="24"/>
      <c r="AP75" s="22">
        <f t="shared" si="42"/>
        <v>0</v>
      </c>
      <c r="AQ75" s="24"/>
      <c r="AR75" s="22">
        <f t="shared" si="43"/>
        <v>0</v>
      </c>
      <c r="AS75" s="24"/>
      <c r="AT75" s="22">
        <f t="shared" si="44"/>
        <v>0</v>
      </c>
      <c r="AU75" s="24"/>
      <c r="AV75" s="22">
        <f t="shared" si="45"/>
        <v>0</v>
      </c>
      <c r="AW75" s="187">
        <f t="shared" si="46"/>
        <v>0</v>
      </c>
    </row>
    <row r="76" spans="2:49">
      <c r="B76" s="52" t="s">
        <v>104</v>
      </c>
      <c r="C76" s="43">
        <v>37.4</v>
      </c>
      <c r="D76" s="23">
        <f>origine!E76</f>
        <v>0</v>
      </c>
      <c r="E76" s="24"/>
      <c r="F76" s="22">
        <f t="shared" si="25"/>
        <v>0</v>
      </c>
      <c r="G76" s="24"/>
      <c r="H76" s="22">
        <f t="shared" si="26"/>
        <v>0</v>
      </c>
      <c r="I76" s="24"/>
      <c r="J76" s="22">
        <f t="shared" si="27"/>
        <v>0</v>
      </c>
      <c r="K76" s="24"/>
      <c r="L76" s="22">
        <f t="shared" si="28"/>
        <v>0</v>
      </c>
      <c r="M76" s="24"/>
      <c r="N76" s="22">
        <f t="shared" si="29"/>
        <v>0</v>
      </c>
      <c r="O76" s="24"/>
      <c r="P76" s="22">
        <f t="shared" si="30"/>
        <v>0</v>
      </c>
      <c r="Q76" s="191"/>
      <c r="R76" s="13">
        <f t="shared" si="31"/>
        <v>0</v>
      </c>
      <c r="S76" s="16"/>
      <c r="T76" s="13">
        <f t="shared" si="32"/>
        <v>0</v>
      </c>
      <c r="U76" s="191"/>
      <c r="V76" s="13">
        <f t="shared" si="33"/>
        <v>0</v>
      </c>
      <c r="W76" s="16"/>
      <c r="X76" s="13">
        <f t="shared" si="24"/>
        <v>0</v>
      </c>
      <c r="Y76" s="16"/>
      <c r="Z76" s="13">
        <f t="shared" si="34"/>
        <v>0</v>
      </c>
      <c r="AA76" s="16"/>
      <c r="AB76" s="13">
        <f t="shared" si="35"/>
        <v>0</v>
      </c>
      <c r="AC76" s="24"/>
      <c r="AD76" s="22">
        <f t="shared" si="36"/>
        <v>0</v>
      </c>
      <c r="AE76" s="24"/>
      <c r="AF76" s="22">
        <f t="shared" si="37"/>
        <v>0</v>
      </c>
      <c r="AG76" s="16"/>
      <c r="AH76" s="13">
        <f t="shared" si="38"/>
        <v>0</v>
      </c>
      <c r="AI76" s="16"/>
      <c r="AJ76" s="13">
        <f t="shared" si="39"/>
        <v>0</v>
      </c>
      <c r="AK76" s="24"/>
      <c r="AL76" s="22">
        <f t="shared" si="40"/>
        <v>0</v>
      </c>
      <c r="AM76" s="24"/>
      <c r="AN76" s="13">
        <f t="shared" si="41"/>
        <v>0</v>
      </c>
      <c r="AO76" s="24"/>
      <c r="AP76" s="22">
        <f t="shared" si="42"/>
        <v>0</v>
      </c>
      <c r="AQ76" s="24"/>
      <c r="AR76" s="22">
        <f t="shared" si="43"/>
        <v>0</v>
      </c>
      <c r="AS76" s="24"/>
      <c r="AT76" s="22">
        <f t="shared" si="44"/>
        <v>0</v>
      </c>
      <c r="AU76" s="24"/>
      <c r="AV76" s="22">
        <f t="shared" si="45"/>
        <v>0</v>
      </c>
      <c r="AW76" s="187">
        <f t="shared" si="46"/>
        <v>0</v>
      </c>
    </row>
    <row r="77" spans="2:49">
      <c r="B77" s="47" t="s">
        <v>105</v>
      </c>
      <c r="C77" s="43">
        <v>0.31</v>
      </c>
      <c r="D77" s="23">
        <f>origine!E77</f>
        <v>0</v>
      </c>
      <c r="E77" s="24"/>
      <c r="F77" s="22">
        <f t="shared" si="25"/>
        <v>0</v>
      </c>
      <c r="G77" s="24"/>
      <c r="H77" s="22">
        <f t="shared" si="26"/>
        <v>0</v>
      </c>
      <c r="I77" s="24"/>
      <c r="J77" s="22">
        <f t="shared" si="27"/>
        <v>0</v>
      </c>
      <c r="K77" s="24"/>
      <c r="L77" s="22">
        <f t="shared" si="28"/>
        <v>0</v>
      </c>
      <c r="M77" s="24"/>
      <c r="N77" s="22">
        <f t="shared" si="29"/>
        <v>0</v>
      </c>
      <c r="O77" s="24"/>
      <c r="P77" s="22">
        <f t="shared" si="30"/>
        <v>0</v>
      </c>
      <c r="Q77" s="191"/>
      <c r="R77" s="13">
        <f t="shared" si="31"/>
        <v>0</v>
      </c>
      <c r="S77" s="16"/>
      <c r="T77" s="13">
        <f t="shared" si="32"/>
        <v>0</v>
      </c>
      <c r="U77" s="191"/>
      <c r="V77" s="13">
        <f t="shared" si="33"/>
        <v>0</v>
      </c>
      <c r="W77" s="16"/>
      <c r="X77" s="13">
        <f t="shared" si="24"/>
        <v>0</v>
      </c>
      <c r="Y77" s="16"/>
      <c r="Z77" s="13">
        <f t="shared" si="34"/>
        <v>0</v>
      </c>
      <c r="AA77" s="16">
        <v>5</v>
      </c>
      <c r="AB77" s="13">
        <f t="shared" si="35"/>
        <v>1.55</v>
      </c>
      <c r="AC77" s="24"/>
      <c r="AD77" s="22">
        <f t="shared" si="36"/>
        <v>0</v>
      </c>
      <c r="AE77" s="24"/>
      <c r="AF77" s="22">
        <f t="shared" si="37"/>
        <v>0</v>
      </c>
      <c r="AG77" s="16"/>
      <c r="AH77" s="13">
        <f t="shared" si="38"/>
        <v>0</v>
      </c>
      <c r="AI77" s="16"/>
      <c r="AJ77" s="13">
        <f t="shared" si="39"/>
        <v>0</v>
      </c>
      <c r="AK77" s="24"/>
      <c r="AL77" s="22">
        <f t="shared" si="40"/>
        <v>0</v>
      </c>
      <c r="AM77" s="24"/>
      <c r="AN77" s="13">
        <f t="shared" si="41"/>
        <v>0</v>
      </c>
      <c r="AO77" s="24"/>
      <c r="AP77" s="22">
        <f t="shared" si="42"/>
        <v>0</v>
      </c>
      <c r="AQ77" s="24"/>
      <c r="AR77" s="22">
        <f t="shared" si="43"/>
        <v>0</v>
      </c>
      <c r="AS77" s="24"/>
      <c r="AT77" s="22">
        <f t="shared" si="44"/>
        <v>0</v>
      </c>
      <c r="AU77" s="24"/>
      <c r="AV77" s="22">
        <f t="shared" si="45"/>
        <v>0</v>
      </c>
      <c r="AW77" s="187">
        <f t="shared" si="46"/>
        <v>5</v>
      </c>
    </row>
    <row r="78" spans="2:49">
      <c r="B78" s="52" t="s">
        <v>106</v>
      </c>
      <c r="C78" s="43">
        <v>0.48</v>
      </c>
      <c r="D78" s="23">
        <f>origine!E78</f>
        <v>0</v>
      </c>
      <c r="E78" s="24"/>
      <c r="F78" s="22">
        <f t="shared" si="25"/>
        <v>0</v>
      </c>
      <c r="G78" s="24"/>
      <c r="H78" s="22">
        <f t="shared" si="26"/>
        <v>0</v>
      </c>
      <c r="I78" s="24"/>
      <c r="J78" s="22">
        <f t="shared" si="27"/>
        <v>0</v>
      </c>
      <c r="K78" s="24">
        <v>6</v>
      </c>
      <c r="L78" s="22">
        <f t="shared" si="28"/>
        <v>2.88</v>
      </c>
      <c r="M78" s="24"/>
      <c r="N78" s="22">
        <f t="shared" si="29"/>
        <v>0</v>
      </c>
      <c r="O78" s="24"/>
      <c r="P78" s="22">
        <f t="shared" si="30"/>
        <v>0</v>
      </c>
      <c r="Q78" s="191"/>
      <c r="R78" s="13">
        <f t="shared" si="31"/>
        <v>0</v>
      </c>
      <c r="S78" s="16"/>
      <c r="T78" s="13">
        <f t="shared" si="32"/>
        <v>0</v>
      </c>
      <c r="U78" s="191">
        <v>4</v>
      </c>
      <c r="V78" s="13">
        <f t="shared" si="33"/>
        <v>1.92</v>
      </c>
      <c r="W78" s="16"/>
      <c r="X78" s="13">
        <f t="shared" si="24"/>
        <v>0</v>
      </c>
      <c r="Y78" s="16"/>
      <c r="Z78" s="13">
        <f t="shared" si="34"/>
        <v>0</v>
      </c>
      <c r="AA78" s="16"/>
      <c r="AB78" s="13">
        <f t="shared" si="35"/>
        <v>0</v>
      </c>
      <c r="AC78" s="24"/>
      <c r="AD78" s="22">
        <f t="shared" si="36"/>
        <v>0</v>
      </c>
      <c r="AE78" s="24"/>
      <c r="AF78" s="22">
        <f t="shared" si="37"/>
        <v>0</v>
      </c>
      <c r="AG78" s="16"/>
      <c r="AH78" s="13">
        <f t="shared" si="38"/>
        <v>0</v>
      </c>
      <c r="AI78" s="16"/>
      <c r="AJ78" s="13">
        <f t="shared" si="39"/>
        <v>0</v>
      </c>
      <c r="AK78" s="24"/>
      <c r="AL78" s="22">
        <f t="shared" si="40"/>
        <v>0</v>
      </c>
      <c r="AM78" s="24"/>
      <c r="AN78" s="13">
        <f t="shared" si="41"/>
        <v>0</v>
      </c>
      <c r="AO78" s="24"/>
      <c r="AP78" s="22">
        <f t="shared" si="42"/>
        <v>0</v>
      </c>
      <c r="AQ78" s="24"/>
      <c r="AR78" s="22">
        <f t="shared" si="43"/>
        <v>0</v>
      </c>
      <c r="AS78" s="24"/>
      <c r="AT78" s="22">
        <f t="shared" si="44"/>
        <v>0</v>
      </c>
      <c r="AU78" s="24"/>
      <c r="AV78" s="22">
        <f t="shared" si="45"/>
        <v>0</v>
      </c>
      <c r="AW78" s="187">
        <f t="shared" si="46"/>
        <v>10</v>
      </c>
    </row>
    <row r="79" spans="2:49">
      <c r="B79" s="47" t="s">
        <v>382</v>
      </c>
      <c r="C79" s="43"/>
      <c r="D79" s="23">
        <f>origine!E79</f>
        <v>0</v>
      </c>
      <c r="E79" s="24"/>
      <c r="F79" s="22">
        <f t="shared" si="25"/>
        <v>0</v>
      </c>
      <c r="G79" s="24"/>
      <c r="H79" s="22">
        <f t="shared" si="26"/>
        <v>0</v>
      </c>
      <c r="I79" s="24"/>
      <c r="J79" s="22">
        <f t="shared" si="27"/>
        <v>0</v>
      </c>
      <c r="K79" s="24"/>
      <c r="L79" s="22">
        <f t="shared" si="28"/>
        <v>0</v>
      </c>
      <c r="M79" s="24"/>
      <c r="N79" s="22">
        <f t="shared" si="29"/>
        <v>0</v>
      </c>
      <c r="O79" s="24"/>
      <c r="P79" s="22">
        <f t="shared" si="30"/>
        <v>0</v>
      </c>
      <c r="Q79" s="191"/>
      <c r="R79" s="13">
        <f t="shared" si="31"/>
        <v>0</v>
      </c>
      <c r="S79" s="16"/>
      <c r="T79" s="13">
        <f t="shared" si="32"/>
        <v>0</v>
      </c>
      <c r="U79" s="191"/>
      <c r="V79" s="13">
        <f t="shared" si="33"/>
        <v>0</v>
      </c>
      <c r="W79" s="16"/>
      <c r="X79" s="13">
        <f t="shared" si="24"/>
        <v>0</v>
      </c>
      <c r="Y79" s="16"/>
      <c r="Z79" s="13">
        <f t="shared" si="34"/>
        <v>0</v>
      </c>
      <c r="AA79" s="16"/>
      <c r="AB79" s="13">
        <f t="shared" si="35"/>
        <v>0</v>
      </c>
      <c r="AC79" s="24"/>
      <c r="AD79" s="22">
        <f t="shared" si="36"/>
        <v>0</v>
      </c>
      <c r="AE79" s="24"/>
      <c r="AF79" s="22">
        <f t="shared" si="37"/>
        <v>0</v>
      </c>
      <c r="AG79" s="16"/>
      <c r="AH79" s="13">
        <f t="shared" si="38"/>
        <v>0</v>
      </c>
      <c r="AI79" s="16"/>
      <c r="AJ79" s="13">
        <f t="shared" si="39"/>
        <v>0</v>
      </c>
      <c r="AK79" s="24"/>
      <c r="AL79" s="22">
        <f t="shared" si="40"/>
        <v>0</v>
      </c>
      <c r="AM79" s="24"/>
      <c r="AN79" s="13">
        <f t="shared" si="41"/>
        <v>0</v>
      </c>
      <c r="AO79" s="24"/>
      <c r="AP79" s="22">
        <f t="shared" si="42"/>
        <v>0</v>
      </c>
      <c r="AQ79" s="24"/>
      <c r="AR79" s="22">
        <f t="shared" si="43"/>
        <v>0</v>
      </c>
      <c r="AS79" s="24"/>
      <c r="AT79" s="22">
        <f t="shared" si="44"/>
        <v>0</v>
      </c>
      <c r="AU79" s="24"/>
      <c r="AV79" s="22">
        <f t="shared" si="45"/>
        <v>0</v>
      </c>
      <c r="AW79" s="187">
        <f t="shared" si="46"/>
        <v>0</v>
      </c>
    </row>
    <row r="80" spans="2:49">
      <c r="B80" s="52" t="s">
        <v>107</v>
      </c>
      <c r="C80" s="43">
        <v>0.25</v>
      </c>
      <c r="D80" s="23" t="s">
        <v>480</v>
      </c>
      <c r="E80" s="24"/>
      <c r="F80" s="22">
        <f t="shared" si="25"/>
        <v>0</v>
      </c>
      <c r="G80" s="24"/>
      <c r="H80" s="22">
        <f t="shared" si="26"/>
        <v>0</v>
      </c>
      <c r="I80" s="24">
        <v>2</v>
      </c>
      <c r="J80" s="22">
        <f t="shared" si="27"/>
        <v>0.5</v>
      </c>
      <c r="K80" s="24"/>
      <c r="L80" s="22">
        <f t="shared" si="28"/>
        <v>0</v>
      </c>
      <c r="M80" s="24"/>
      <c r="N80" s="22">
        <f t="shared" si="29"/>
        <v>0</v>
      </c>
      <c r="O80" s="24"/>
      <c r="P80" s="22">
        <f t="shared" si="30"/>
        <v>0</v>
      </c>
      <c r="Q80" s="191"/>
      <c r="R80" s="13">
        <f t="shared" si="31"/>
        <v>0</v>
      </c>
      <c r="S80" s="16"/>
      <c r="T80" s="13">
        <f t="shared" si="32"/>
        <v>0</v>
      </c>
      <c r="U80" s="191">
        <v>8</v>
      </c>
      <c r="V80" s="13">
        <f t="shared" si="33"/>
        <v>2</v>
      </c>
      <c r="W80" s="16"/>
      <c r="X80" s="13">
        <f t="shared" si="24"/>
        <v>0</v>
      </c>
      <c r="Y80" s="16"/>
      <c r="Z80" s="13">
        <f t="shared" si="34"/>
        <v>0</v>
      </c>
      <c r="AA80" s="16">
        <v>6</v>
      </c>
      <c r="AB80" s="13">
        <f t="shared" si="35"/>
        <v>1.5</v>
      </c>
      <c r="AC80" s="24"/>
      <c r="AD80" s="22">
        <f t="shared" si="36"/>
        <v>0</v>
      </c>
      <c r="AE80" s="24"/>
      <c r="AF80" s="22">
        <f t="shared" si="37"/>
        <v>0</v>
      </c>
      <c r="AG80" s="16"/>
      <c r="AH80" s="13">
        <f t="shared" si="38"/>
        <v>0</v>
      </c>
      <c r="AI80" s="16"/>
      <c r="AJ80" s="13">
        <f t="shared" si="39"/>
        <v>0</v>
      </c>
      <c r="AK80" s="24"/>
      <c r="AL80" s="22">
        <f t="shared" si="40"/>
        <v>0</v>
      </c>
      <c r="AM80" s="24"/>
      <c r="AN80" s="13">
        <f t="shared" si="41"/>
        <v>0</v>
      </c>
      <c r="AO80" s="24"/>
      <c r="AP80" s="22">
        <f t="shared" si="42"/>
        <v>0</v>
      </c>
      <c r="AQ80" s="24"/>
      <c r="AR80" s="22">
        <f t="shared" si="43"/>
        <v>0</v>
      </c>
      <c r="AS80" s="24"/>
      <c r="AT80" s="22">
        <f t="shared" si="44"/>
        <v>0</v>
      </c>
      <c r="AU80" s="24"/>
      <c r="AV80" s="22">
        <f t="shared" si="45"/>
        <v>0</v>
      </c>
      <c r="AW80" s="187">
        <f t="shared" si="46"/>
        <v>16</v>
      </c>
    </row>
    <row r="81" spans="2:49">
      <c r="B81" s="47" t="s">
        <v>71</v>
      </c>
      <c r="C81" s="43"/>
      <c r="D81" s="23"/>
      <c r="E81" s="24"/>
      <c r="F81" s="22">
        <f t="shared" si="25"/>
        <v>0</v>
      </c>
      <c r="G81" s="24"/>
      <c r="H81" s="22">
        <f t="shared" si="26"/>
        <v>0</v>
      </c>
      <c r="I81" s="24"/>
      <c r="J81" s="22">
        <f t="shared" si="27"/>
        <v>0</v>
      </c>
      <c r="K81" s="24"/>
      <c r="L81" s="22">
        <f t="shared" si="28"/>
        <v>0</v>
      </c>
      <c r="M81" s="24"/>
      <c r="N81" s="22">
        <f t="shared" si="29"/>
        <v>0</v>
      </c>
      <c r="O81" s="24"/>
      <c r="P81" s="22">
        <f t="shared" si="30"/>
        <v>0</v>
      </c>
      <c r="Q81" s="191"/>
      <c r="R81" s="13">
        <f t="shared" si="31"/>
        <v>0</v>
      </c>
      <c r="S81" s="16"/>
      <c r="T81" s="13">
        <f t="shared" si="32"/>
        <v>0</v>
      </c>
      <c r="U81" s="191"/>
      <c r="V81" s="13">
        <f t="shared" si="33"/>
        <v>0</v>
      </c>
      <c r="W81" s="16"/>
      <c r="X81" s="13">
        <f t="shared" si="24"/>
        <v>0</v>
      </c>
      <c r="Y81" s="16"/>
      <c r="Z81" s="13">
        <f t="shared" si="34"/>
        <v>0</v>
      </c>
      <c r="AA81" s="16"/>
      <c r="AB81" s="13">
        <f t="shared" si="35"/>
        <v>0</v>
      </c>
      <c r="AC81" s="24"/>
      <c r="AD81" s="22">
        <f t="shared" si="36"/>
        <v>0</v>
      </c>
      <c r="AE81" s="24"/>
      <c r="AF81" s="22">
        <f t="shared" si="37"/>
        <v>0</v>
      </c>
      <c r="AG81" s="16"/>
      <c r="AH81" s="13">
        <f t="shared" si="38"/>
        <v>0</v>
      </c>
      <c r="AI81" s="16"/>
      <c r="AJ81" s="13">
        <f t="shared" si="39"/>
        <v>0</v>
      </c>
      <c r="AK81" s="24"/>
      <c r="AL81" s="22">
        <f t="shared" si="40"/>
        <v>0</v>
      </c>
      <c r="AM81" s="24"/>
      <c r="AN81" s="13">
        <f t="shared" si="41"/>
        <v>0</v>
      </c>
      <c r="AO81" s="24"/>
      <c r="AP81" s="22">
        <f t="shared" si="42"/>
        <v>0</v>
      </c>
      <c r="AQ81" s="24"/>
      <c r="AR81" s="22">
        <f t="shared" si="43"/>
        <v>0</v>
      </c>
      <c r="AS81" s="24"/>
      <c r="AT81" s="22">
        <f t="shared" si="44"/>
        <v>0</v>
      </c>
      <c r="AU81" s="24"/>
      <c r="AV81" s="22">
        <f t="shared" si="45"/>
        <v>0</v>
      </c>
      <c r="AW81" s="187">
        <f t="shared" si="46"/>
        <v>0</v>
      </c>
    </row>
    <row r="82" spans="2:49">
      <c r="B82" s="52" t="s">
        <v>61</v>
      </c>
      <c r="C82" s="43">
        <v>43.31</v>
      </c>
      <c r="D82" s="23">
        <f>origine!E82</f>
        <v>0</v>
      </c>
      <c r="E82" s="24"/>
      <c r="F82" s="22">
        <f t="shared" si="25"/>
        <v>0</v>
      </c>
      <c r="G82" s="24"/>
      <c r="H82" s="22">
        <f t="shared" si="26"/>
        <v>0</v>
      </c>
      <c r="I82" s="24"/>
      <c r="J82" s="22">
        <f t="shared" si="27"/>
        <v>0</v>
      </c>
      <c r="K82" s="24"/>
      <c r="L82" s="22">
        <f t="shared" si="28"/>
        <v>0</v>
      </c>
      <c r="M82" s="24"/>
      <c r="N82" s="22">
        <f t="shared" si="29"/>
        <v>0</v>
      </c>
      <c r="O82" s="24"/>
      <c r="P82" s="22">
        <f t="shared" si="30"/>
        <v>0</v>
      </c>
      <c r="Q82" s="191"/>
      <c r="R82" s="13">
        <f t="shared" si="31"/>
        <v>0</v>
      </c>
      <c r="S82" s="16"/>
      <c r="T82" s="13">
        <f t="shared" si="32"/>
        <v>0</v>
      </c>
      <c r="U82" s="191"/>
      <c r="V82" s="13">
        <f t="shared" si="33"/>
        <v>0</v>
      </c>
      <c r="W82" s="16"/>
      <c r="X82" s="13">
        <f t="shared" si="24"/>
        <v>0</v>
      </c>
      <c r="Y82" s="16"/>
      <c r="Z82" s="13">
        <f t="shared" si="34"/>
        <v>0</v>
      </c>
      <c r="AA82" s="16"/>
      <c r="AB82" s="13">
        <f t="shared" si="35"/>
        <v>0</v>
      </c>
      <c r="AC82" s="24"/>
      <c r="AD82" s="22">
        <f t="shared" si="36"/>
        <v>0</v>
      </c>
      <c r="AE82" s="24"/>
      <c r="AF82" s="22">
        <f t="shared" si="37"/>
        <v>0</v>
      </c>
      <c r="AG82" s="16"/>
      <c r="AH82" s="13">
        <f t="shared" si="38"/>
        <v>0</v>
      </c>
      <c r="AI82" s="16"/>
      <c r="AJ82" s="13">
        <f t="shared" si="39"/>
        <v>0</v>
      </c>
      <c r="AK82" s="24"/>
      <c r="AL82" s="22">
        <f t="shared" si="40"/>
        <v>0</v>
      </c>
      <c r="AM82" s="24"/>
      <c r="AN82" s="13">
        <f t="shared" si="41"/>
        <v>0</v>
      </c>
      <c r="AO82" s="24"/>
      <c r="AP82" s="22">
        <f t="shared" si="42"/>
        <v>0</v>
      </c>
      <c r="AQ82" s="24"/>
      <c r="AR82" s="22">
        <f t="shared" si="43"/>
        <v>0</v>
      </c>
      <c r="AS82" s="24"/>
      <c r="AT82" s="22">
        <f t="shared" si="44"/>
        <v>0</v>
      </c>
      <c r="AU82" s="24"/>
      <c r="AV82" s="22">
        <f t="shared" si="45"/>
        <v>0</v>
      </c>
      <c r="AW82" s="187">
        <f t="shared" si="46"/>
        <v>0</v>
      </c>
    </row>
    <row r="83" spans="2:49" ht="15" thickBot="1">
      <c r="B83" s="47" t="s">
        <v>62</v>
      </c>
      <c r="C83" s="43">
        <v>0.42</v>
      </c>
      <c r="D83" s="23">
        <f>origine!E83</f>
        <v>0</v>
      </c>
      <c r="E83" s="24"/>
      <c r="F83" s="22">
        <f t="shared" si="25"/>
        <v>0</v>
      </c>
      <c r="G83" s="24"/>
      <c r="H83" s="22">
        <f t="shared" si="26"/>
        <v>0</v>
      </c>
      <c r="I83" s="24"/>
      <c r="J83" s="22">
        <f t="shared" si="27"/>
        <v>0</v>
      </c>
      <c r="K83" s="24">
        <v>4</v>
      </c>
      <c r="L83" s="22">
        <f t="shared" si="28"/>
        <v>1.68</v>
      </c>
      <c r="M83" s="24"/>
      <c r="N83" s="22">
        <f t="shared" si="29"/>
        <v>0</v>
      </c>
      <c r="O83" s="24"/>
      <c r="P83" s="22">
        <f t="shared" si="30"/>
        <v>0</v>
      </c>
      <c r="Q83" s="191"/>
      <c r="R83" s="13">
        <f t="shared" si="31"/>
        <v>0</v>
      </c>
      <c r="S83" s="16"/>
      <c r="T83" s="13">
        <f t="shared" si="32"/>
        <v>0</v>
      </c>
      <c r="U83" s="191">
        <v>4</v>
      </c>
      <c r="V83" s="13">
        <f t="shared" si="33"/>
        <v>1.68</v>
      </c>
      <c r="W83" s="16"/>
      <c r="X83" s="13">
        <f t="shared" si="24"/>
        <v>0</v>
      </c>
      <c r="Y83" s="16"/>
      <c r="Z83" s="13">
        <f t="shared" si="34"/>
        <v>0</v>
      </c>
      <c r="AA83" s="16"/>
      <c r="AB83" s="13">
        <f t="shared" si="35"/>
        <v>0</v>
      </c>
      <c r="AC83" s="24"/>
      <c r="AD83" s="22">
        <f t="shared" si="36"/>
        <v>0</v>
      </c>
      <c r="AE83" s="24"/>
      <c r="AF83" s="22">
        <f t="shared" si="37"/>
        <v>0</v>
      </c>
      <c r="AG83" s="16"/>
      <c r="AH83" s="13">
        <f t="shared" si="38"/>
        <v>0</v>
      </c>
      <c r="AI83" s="16"/>
      <c r="AJ83" s="13">
        <f t="shared" si="39"/>
        <v>0</v>
      </c>
      <c r="AK83" s="24"/>
      <c r="AL83" s="22">
        <f t="shared" si="40"/>
        <v>0</v>
      </c>
      <c r="AM83" s="24"/>
      <c r="AN83" s="13">
        <f t="shared" si="41"/>
        <v>0</v>
      </c>
      <c r="AO83" s="24"/>
      <c r="AP83" s="22">
        <f t="shared" si="42"/>
        <v>0</v>
      </c>
      <c r="AQ83" s="24"/>
      <c r="AR83" s="22">
        <f t="shared" si="43"/>
        <v>0</v>
      </c>
      <c r="AS83" s="24"/>
      <c r="AT83" s="22">
        <f t="shared" si="44"/>
        <v>0</v>
      </c>
      <c r="AU83" s="24"/>
      <c r="AV83" s="22">
        <f t="shared" si="45"/>
        <v>0</v>
      </c>
      <c r="AW83" s="187">
        <f t="shared" si="46"/>
        <v>8</v>
      </c>
    </row>
    <row r="84" spans="2:49" s="17" customFormat="1" ht="15" thickBot="1">
      <c r="B84" s="52" t="s">
        <v>63</v>
      </c>
      <c r="C84" s="43">
        <v>0.99</v>
      </c>
      <c r="D84" s="23" t="s">
        <v>442</v>
      </c>
      <c r="E84" s="24"/>
      <c r="F84" s="22">
        <f t="shared" si="25"/>
        <v>0</v>
      </c>
      <c r="G84" s="24"/>
      <c r="H84" s="22">
        <f t="shared" si="26"/>
        <v>0</v>
      </c>
      <c r="I84" s="24"/>
      <c r="J84" s="22">
        <f t="shared" si="27"/>
        <v>0</v>
      </c>
      <c r="K84" s="24"/>
      <c r="L84" s="22">
        <f t="shared" si="28"/>
        <v>0</v>
      </c>
      <c r="M84" s="24"/>
      <c r="N84" s="22">
        <f t="shared" si="29"/>
        <v>0</v>
      </c>
      <c r="O84" s="24"/>
      <c r="P84" s="22">
        <f t="shared" si="30"/>
        <v>0</v>
      </c>
      <c r="Q84" s="191"/>
      <c r="R84" s="13">
        <f t="shared" si="31"/>
        <v>0</v>
      </c>
      <c r="S84" s="16"/>
      <c r="T84" s="13">
        <f t="shared" si="32"/>
        <v>0</v>
      </c>
      <c r="U84" s="191"/>
      <c r="V84" s="13">
        <f t="shared" si="33"/>
        <v>0</v>
      </c>
      <c r="W84" s="16"/>
      <c r="X84" s="13">
        <f t="shared" si="24"/>
        <v>0</v>
      </c>
      <c r="Y84" s="16"/>
      <c r="Z84" s="13">
        <f t="shared" si="34"/>
        <v>0</v>
      </c>
      <c r="AA84" s="16">
        <v>2</v>
      </c>
      <c r="AB84" s="13">
        <f t="shared" si="35"/>
        <v>1.98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46"/>
        <v>2</v>
      </c>
    </row>
    <row r="85" spans="2:49">
      <c r="B85" s="47" t="s">
        <v>270</v>
      </c>
      <c r="C85" s="43">
        <v>4.2</v>
      </c>
      <c r="D85" s="23">
        <f>origine!E85</f>
        <v>0</v>
      </c>
      <c r="E85" s="24"/>
      <c r="F85" s="22">
        <f t="shared" si="25"/>
        <v>0</v>
      </c>
      <c r="G85" s="24"/>
      <c r="H85" s="22">
        <f t="shared" si="26"/>
        <v>0</v>
      </c>
      <c r="I85" s="24"/>
      <c r="J85" s="22">
        <f t="shared" si="27"/>
        <v>0</v>
      </c>
      <c r="K85" s="24"/>
      <c r="L85" s="22">
        <f t="shared" si="28"/>
        <v>0</v>
      </c>
      <c r="M85" s="24"/>
      <c r="N85" s="22">
        <f t="shared" si="29"/>
        <v>0</v>
      </c>
      <c r="O85" s="24"/>
      <c r="P85" s="22">
        <f t="shared" si="30"/>
        <v>0</v>
      </c>
      <c r="Q85" s="191"/>
      <c r="R85" s="13">
        <f t="shared" si="31"/>
        <v>0</v>
      </c>
      <c r="S85" s="16"/>
      <c r="T85" s="13">
        <f t="shared" si="32"/>
        <v>0</v>
      </c>
      <c r="U85" s="191"/>
      <c r="V85" s="13">
        <f t="shared" si="33"/>
        <v>0</v>
      </c>
      <c r="W85" s="16"/>
      <c r="X85" s="13">
        <f t="shared" si="24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46"/>
        <v>0</v>
      </c>
    </row>
    <row r="86" spans="2:49">
      <c r="B86" s="52" t="s">
        <v>271</v>
      </c>
      <c r="C86" s="43">
        <v>5.25</v>
      </c>
      <c r="D86" s="23">
        <f>origine!E86</f>
        <v>0</v>
      </c>
      <c r="E86" s="24"/>
      <c r="F86" s="22">
        <f t="shared" si="25"/>
        <v>0</v>
      </c>
      <c r="G86" s="24"/>
      <c r="H86" s="22">
        <f t="shared" si="26"/>
        <v>0</v>
      </c>
      <c r="I86" s="24"/>
      <c r="J86" s="22">
        <f t="shared" si="27"/>
        <v>0</v>
      </c>
      <c r="K86" s="24"/>
      <c r="L86" s="22">
        <f t="shared" si="28"/>
        <v>0</v>
      </c>
      <c r="M86" s="24"/>
      <c r="N86" s="22">
        <f t="shared" si="29"/>
        <v>0</v>
      </c>
      <c r="O86" s="24"/>
      <c r="P86" s="22">
        <f t="shared" si="30"/>
        <v>0</v>
      </c>
      <c r="Q86" s="191"/>
      <c r="R86" s="13">
        <f t="shared" si="31"/>
        <v>0</v>
      </c>
      <c r="S86" s="16"/>
      <c r="T86" s="13">
        <f t="shared" si="32"/>
        <v>0</v>
      </c>
      <c r="U86" s="191"/>
      <c r="V86" s="13">
        <f t="shared" si="33"/>
        <v>0</v>
      </c>
      <c r="W86" s="16"/>
      <c r="X86" s="13">
        <f t="shared" si="24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46"/>
        <v>0</v>
      </c>
    </row>
    <row r="87" spans="2:49">
      <c r="B87" s="47" t="s">
        <v>72</v>
      </c>
      <c r="C87" s="43">
        <v>12</v>
      </c>
      <c r="D87" s="23">
        <f>origine!E87</f>
        <v>0</v>
      </c>
      <c r="E87" s="24"/>
      <c r="F87" s="22">
        <f t="shared" si="25"/>
        <v>0</v>
      </c>
      <c r="G87" s="24"/>
      <c r="H87" s="22">
        <f t="shared" si="26"/>
        <v>0</v>
      </c>
      <c r="I87" s="24"/>
      <c r="J87" s="22">
        <f t="shared" si="27"/>
        <v>0</v>
      </c>
      <c r="K87" s="24"/>
      <c r="L87" s="22">
        <f t="shared" si="28"/>
        <v>0</v>
      </c>
      <c r="M87" s="24"/>
      <c r="N87" s="22">
        <f t="shared" si="29"/>
        <v>0</v>
      </c>
      <c r="O87" s="24"/>
      <c r="P87" s="22">
        <f t="shared" si="30"/>
        <v>0</v>
      </c>
      <c r="Q87" s="191"/>
      <c r="R87" s="13">
        <f t="shared" si="31"/>
        <v>0</v>
      </c>
      <c r="S87" s="16"/>
      <c r="T87" s="13">
        <f t="shared" si="32"/>
        <v>0</v>
      </c>
      <c r="U87" s="191"/>
      <c r="V87" s="13">
        <f t="shared" si="33"/>
        <v>0</v>
      </c>
      <c r="W87" s="16"/>
      <c r="X87" s="13">
        <f t="shared" si="24"/>
        <v>0</v>
      </c>
      <c r="Y87" s="16"/>
      <c r="Z87" s="13">
        <f t="shared" si="34"/>
        <v>0</v>
      </c>
      <c r="AA87" s="16"/>
      <c r="AB87" s="13">
        <f t="shared" si="35"/>
        <v>0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46"/>
        <v>0</v>
      </c>
    </row>
    <row r="88" spans="2:49">
      <c r="B88" s="52" t="s">
        <v>293</v>
      </c>
      <c r="C88" s="43">
        <v>3.78</v>
      </c>
      <c r="D88" s="23">
        <f>origine!E88</f>
        <v>0</v>
      </c>
      <c r="E88" s="24"/>
      <c r="F88" s="22">
        <f t="shared" si="25"/>
        <v>0</v>
      </c>
      <c r="G88" s="24"/>
      <c r="H88" s="22">
        <f t="shared" si="26"/>
        <v>0</v>
      </c>
      <c r="I88" s="24"/>
      <c r="J88" s="22">
        <f t="shared" si="27"/>
        <v>0</v>
      </c>
      <c r="K88" s="24">
        <v>1</v>
      </c>
      <c r="L88" s="22">
        <f t="shared" si="28"/>
        <v>3.78</v>
      </c>
      <c r="M88" s="24"/>
      <c r="N88" s="22">
        <f t="shared" si="29"/>
        <v>0</v>
      </c>
      <c r="O88" s="24"/>
      <c r="P88" s="22">
        <f t="shared" si="30"/>
        <v>0</v>
      </c>
      <c r="Q88" s="191">
        <v>1</v>
      </c>
      <c r="R88" s="13">
        <f t="shared" si="31"/>
        <v>3.78</v>
      </c>
      <c r="S88" s="16"/>
      <c r="T88" s="13">
        <f t="shared" si="32"/>
        <v>0</v>
      </c>
      <c r="U88" s="191"/>
      <c r="V88" s="13">
        <f t="shared" si="33"/>
        <v>0</v>
      </c>
      <c r="W88" s="16"/>
      <c r="X88" s="13">
        <f t="shared" si="24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46"/>
        <v>2</v>
      </c>
    </row>
    <row r="89" spans="2:49">
      <c r="B89" s="47" t="s">
        <v>318</v>
      </c>
      <c r="C89" s="43">
        <v>0.47</v>
      </c>
      <c r="D89" s="23">
        <f>origine!E89</f>
        <v>0</v>
      </c>
      <c r="E89" s="24"/>
      <c r="F89" s="22">
        <f t="shared" si="25"/>
        <v>0</v>
      </c>
      <c r="G89" s="24"/>
      <c r="H89" s="22">
        <f t="shared" si="26"/>
        <v>0</v>
      </c>
      <c r="I89" s="24"/>
      <c r="J89" s="22">
        <f t="shared" si="27"/>
        <v>0</v>
      </c>
      <c r="K89" s="24"/>
      <c r="L89" s="22">
        <f t="shared" si="28"/>
        <v>0</v>
      </c>
      <c r="M89" s="24"/>
      <c r="N89" s="22">
        <f t="shared" si="29"/>
        <v>0</v>
      </c>
      <c r="O89" s="24"/>
      <c r="P89" s="22">
        <f t="shared" si="30"/>
        <v>0</v>
      </c>
      <c r="Q89" s="191"/>
      <c r="R89" s="13">
        <f t="shared" si="31"/>
        <v>0</v>
      </c>
      <c r="S89" s="16"/>
      <c r="T89" s="13">
        <f t="shared" si="32"/>
        <v>0</v>
      </c>
      <c r="U89" s="191"/>
      <c r="V89" s="13">
        <f t="shared" si="33"/>
        <v>0</v>
      </c>
      <c r="W89" s="16"/>
      <c r="X89" s="13">
        <f t="shared" si="24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46"/>
        <v>0</v>
      </c>
    </row>
    <row r="90" spans="2:49">
      <c r="B90" s="52" t="s">
        <v>188</v>
      </c>
      <c r="C90" s="43"/>
      <c r="D90" s="23">
        <f>origine!E90</f>
        <v>0</v>
      </c>
      <c r="E90" s="24"/>
      <c r="F90" s="22">
        <f t="shared" si="25"/>
        <v>0</v>
      </c>
      <c r="G90" s="24"/>
      <c r="H90" s="22">
        <f t="shared" si="26"/>
        <v>0</v>
      </c>
      <c r="I90" s="24"/>
      <c r="J90" s="22">
        <f t="shared" si="27"/>
        <v>0</v>
      </c>
      <c r="K90" s="24"/>
      <c r="L90" s="22">
        <f t="shared" si="28"/>
        <v>0</v>
      </c>
      <c r="M90" s="24"/>
      <c r="N90" s="22">
        <f t="shared" si="29"/>
        <v>0</v>
      </c>
      <c r="O90" s="24"/>
      <c r="P90" s="22">
        <f t="shared" si="30"/>
        <v>0</v>
      </c>
      <c r="Q90" s="191"/>
      <c r="R90" s="13">
        <f t="shared" si="31"/>
        <v>0</v>
      </c>
      <c r="S90" s="16"/>
      <c r="T90" s="13">
        <f t="shared" si="32"/>
        <v>0</v>
      </c>
      <c r="U90" s="191"/>
      <c r="V90" s="13">
        <f t="shared" si="33"/>
        <v>0</v>
      </c>
      <c r="W90" s="16"/>
      <c r="X90" s="13">
        <f t="shared" si="24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46"/>
        <v>0</v>
      </c>
    </row>
    <row r="91" spans="2:49">
      <c r="B91" s="47" t="s">
        <v>73</v>
      </c>
      <c r="C91" s="43">
        <v>6.99</v>
      </c>
      <c r="D91" s="23">
        <f>origine!E91</f>
        <v>0</v>
      </c>
      <c r="E91" s="24"/>
      <c r="F91" s="22">
        <f t="shared" si="25"/>
        <v>0</v>
      </c>
      <c r="G91" s="24"/>
      <c r="H91" s="22">
        <f t="shared" si="26"/>
        <v>0</v>
      </c>
      <c r="I91" s="24"/>
      <c r="J91" s="22">
        <f t="shared" si="27"/>
        <v>0</v>
      </c>
      <c r="K91" s="24"/>
      <c r="L91" s="22">
        <f t="shared" si="28"/>
        <v>0</v>
      </c>
      <c r="M91" s="24"/>
      <c r="N91" s="22">
        <f t="shared" si="29"/>
        <v>0</v>
      </c>
      <c r="O91" s="24"/>
      <c r="P91" s="22">
        <f t="shared" si="30"/>
        <v>0</v>
      </c>
      <c r="Q91" s="191"/>
      <c r="R91" s="13">
        <f t="shared" si="31"/>
        <v>0</v>
      </c>
      <c r="S91" s="16"/>
      <c r="T91" s="13">
        <f t="shared" si="32"/>
        <v>0</v>
      </c>
      <c r="U91" s="191"/>
      <c r="V91" s="13">
        <f t="shared" si="33"/>
        <v>0</v>
      </c>
      <c r="W91" s="16"/>
      <c r="X91" s="13">
        <f t="shared" si="24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46"/>
        <v>0</v>
      </c>
    </row>
    <row r="92" spans="2:49">
      <c r="B92" s="52" t="s">
        <v>74</v>
      </c>
      <c r="C92" s="43">
        <v>48.56</v>
      </c>
      <c r="D92" s="23">
        <f>origine!E92</f>
        <v>0</v>
      </c>
      <c r="E92" s="24"/>
      <c r="F92" s="22">
        <f t="shared" si="25"/>
        <v>0</v>
      </c>
      <c r="G92" s="24"/>
      <c r="H92" s="22">
        <f t="shared" si="26"/>
        <v>0</v>
      </c>
      <c r="I92" s="24"/>
      <c r="J92" s="22">
        <f t="shared" si="27"/>
        <v>0</v>
      </c>
      <c r="K92" s="24"/>
      <c r="L92" s="22">
        <f t="shared" si="28"/>
        <v>0</v>
      </c>
      <c r="M92" s="24"/>
      <c r="N92" s="22">
        <f t="shared" si="29"/>
        <v>0</v>
      </c>
      <c r="O92" s="24"/>
      <c r="P92" s="22">
        <f t="shared" si="30"/>
        <v>0</v>
      </c>
      <c r="Q92" s="191"/>
      <c r="R92" s="13">
        <f t="shared" si="31"/>
        <v>0</v>
      </c>
      <c r="S92" s="16"/>
      <c r="T92" s="13">
        <f t="shared" si="32"/>
        <v>0</v>
      </c>
      <c r="U92" s="191"/>
      <c r="V92" s="13">
        <f t="shared" si="33"/>
        <v>0</v>
      </c>
      <c r="W92" s="16"/>
      <c r="X92" s="13">
        <f t="shared" ref="X92:X155" si="47">$C92*W92</f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46"/>
        <v>0</v>
      </c>
    </row>
    <row r="93" spans="2:49">
      <c r="B93" s="47" t="s">
        <v>77</v>
      </c>
      <c r="C93" s="43">
        <v>6.99</v>
      </c>
      <c r="D93" s="23">
        <f>origine!E93</f>
        <v>0</v>
      </c>
      <c r="E93" s="24"/>
      <c r="F93" s="22">
        <f t="shared" si="25"/>
        <v>0</v>
      </c>
      <c r="G93" s="24"/>
      <c r="H93" s="22">
        <f t="shared" si="26"/>
        <v>0</v>
      </c>
      <c r="I93" s="24"/>
      <c r="J93" s="22">
        <f t="shared" si="27"/>
        <v>0</v>
      </c>
      <c r="K93" s="24"/>
      <c r="L93" s="22">
        <f t="shared" si="28"/>
        <v>0</v>
      </c>
      <c r="M93" s="24"/>
      <c r="N93" s="22">
        <f t="shared" si="29"/>
        <v>0</v>
      </c>
      <c r="O93" s="24"/>
      <c r="P93" s="22">
        <f t="shared" si="30"/>
        <v>0</v>
      </c>
      <c r="Q93" s="191"/>
      <c r="R93" s="13">
        <f t="shared" si="31"/>
        <v>0</v>
      </c>
      <c r="S93" s="16"/>
      <c r="T93" s="13">
        <f t="shared" si="32"/>
        <v>0</v>
      </c>
      <c r="U93" s="191"/>
      <c r="V93" s="13">
        <f t="shared" si="33"/>
        <v>0</v>
      </c>
      <c r="W93" s="16"/>
      <c r="X93" s="13">
        <f t="shared" si="47"/>
        <v>0</v>
      </c>
      <c r="Y93" s="16"/>
      <c r="Z93" s="13">
        <f t="shared" si="34"/>
        <v>0</v>
      </c>
      <c r="AA93" s="16"/>
      <c r="AB93" s="13">
        <f t="shared" si="35"/>
        <v>0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46"/>
        <v>0</v>
      </c>
    </row>
    <row r="94" spans="2:49" ht="15" thickBot="1">
      <c r="B94" s="67" t="s">
        <v>373</v>
      </c>
      <c r="C94" s="71">
        <v>48.56</v>
      </c>
      <c r="D94" s="23">
        <f>origine!E94</f>
        <v>0</v>
      </c>
      <c r="E94" s="24"/>
      <c r="F94" s="22">
        <f t="shared" si="25"/>
        <v>0</v>
      </c>
      <c r="G94" s="24"/>
      <c r="H94" s="22">
        <f t="shared" si="26"/>
        <v>0</v>
      </c>
      <c r="I94" s="24"/>
      <c r="J94" s="22">
        <f t="shared" si="27"/>
        <v>0</v>
      </c>
      <c r="K94" s="24"/>
      <c r="L94" s="22">
        <f t="shared" si="28"/>
        <v>0</v>
      </c>
      <c r="M94" s="24"/>
      <c r="N94" s="22">
        <f t="shared" si="29"/>
        <v>0</v>
      </c>
      <c r="O94" s="24"/>
      <c r="P94" s="22">
        <f t="shared" si="30"/>
        <v>0</v>
      </c>
      <c r="Q94" s="191"/>
      <c r="R94" s="13">
        <f t="shared" si="31"/>
        <v>0</v>
      </c>
      <c r="S94" s="16"/>
      <c r="T94" s="13">
        <f t="shared" si="32"/>
        <v>0</v>
      </c>
      <c r="U94" s="191"/>
      <c r="V94" s="13">
        <f t="shared" si="33"/>
        <v>0</v>
      </c>
      <c r="W94" s="16"/>
      <c r="X94" s="13">
        <f t="shared" si="47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46"/>
        <v>0</v>
      </c>
    </row>
    <row r="95" spans="2:49" ht="15" thickBot="1">
      <c r="B95" s="94" t="s">
        <v>4</v>
      </c>
      <c r="C95" s="95"/>
      <c r="D95" s="23">
        <f>origine!E95</f>
        <v>0</v>
      </c>
      <c r="E95" s="24"/>
      <c r="F95" s="22">
        <f t="shared" si="25"/>
        <v>0</v>
      </c>
      <c r="G95" s="24"/>
      <c r="H95" s="22">
        <f t="shared" si="26"/>
        <v>0</v>
      </c>
      <c r="I95" s="24"/>
      <c r="J95" s="22">
        <f t="shared" si="27"/>
        <v>0</v>
      </c>
      <c r="K95" s="24"/>
      <c r="L95" s="22">
        <f t="shared" si="28"/>
        <v>0</v>
      </c>
      <c r="M95" s="24"/>
      <c r="N95" s="22">
        <f t="shared" si="29"/>
        <v>0</v>
      </c>
      <c r="O95" s="24"/>
      <c r="P95" s="22">
        <f t="shared" si="30"/>
        <v>0</v>
      </c>
      <c r="Q95" s="191"/>
      <c r="R95" s="13">
        <f t="shared" si="31"/>
        <v>0</v>
      </c>
      <c r="S95" s="16"/>
      <c r="T95" s="13">
        <f t="shared" si="32"/>
        <v>0</v>
      </c>
      <c r="U95" s="191"/>
      <c r="V95" s="13">
        <f t="shared" si="33"/>
        <v>0</v>
      </c>
      <c r="W95" s="16"/>
      <c r="X95" s="13">
        <f t="shared" si="47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46"/>
        <v>0</v>
      </c>
    </row>
    <row r="96" spans="2:49">
      <c r="B96" s="52" t="s">
        <v>78</v>
      </c>
      <c r="C96" s="43">
        <v>4.2300000000000004</v>
      </c>
      <c r="D96" s="23">
        <f>origine!E96</f>
        <v>0</v>
      </c>
      <c r="E96" s="24"/>
      <c r="F96" s="22">
        <f t="shared" si="25"/>
        <v>0</v>
      </c>
      <c r="G96" s="24"/>
      <c r="H96" s="22">
        <f t="shared" si="26"/>
        <v>0</v>
      </c>
      <c r="I96" s="24"/>
      <c r="J96" s="22">
        <f t="shared" si="27"/>
        <v>0</v>
      </c>
      <c r="K96" s="24">
        <v>0.5</v>
      </c>
      <c r="L96" s="22">
        <f t="shared" si="28"/>
        <v>2.1150000000000002</v>
      </c>
      <c r="M96" s="24"/>
      <c r="N96" s="22">
        <f t="shared" si="29"/>
        <v>0</v>
      </c>
      <c r="O96" s="24"/>
      <c r="P96" s="22">
        <f t="shared" si="30"/>
        <v>0</v>
      </c>
      <c r="Q96" s="191"/>
      <c r="R96" s="13">
        <f t="shared" si="31"/>
        <v>0</v>
      </c>
      <c r="S96" s="16"/>
      <c r="T96" s="13">
        <f t="shared" si="32"/>
        <v>0</v>
      </c>
      <c r="U96" s="191"/>
      <c r="V96" s="13">
        <f t="shared" si="33"/>
        <v>0</v>
      </c>
      <c r="W96" s="16"/>
      <c r="X96" s="13">
        <f t="shared" si="47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46"/>
        <v>0.5</v>
      </c>
    </row>
    <row r="97" spans="2:49">
      <c r="B97" s="47" t="s">
        <v>26</v>
      </c>
      <c r="C97" s="43">
        <v>1.43</v>
      </c>
      <c r="D97" s="23">
        <f>origine!E97</f>
        <v>0</v>
      </c>
      <c r="E97" s="24"/>
      <c r="F97" s="22">
        <f t="shared" si="25"/>
        <v>0</v>
      </c>
      <c r="G97" s="24"/>
      <c r="H97" s="22">
        <f t="shared" si="26"/>
        <v>0</v>
      </c>
      <c r="I97" s="24"/>
      <c r="J97" s="22">
        <f t="shared" si="27"/>
        <v>0</v>
      </c>
      <c r="K97" s="24"/>
      <c r="L97" s="22">
        <f t="shared" si="28"/>
        <v>0</v>
      </c>
      <c r="M97" s="24"/>
      <c r="N97" s="22">
        <f t="shared" si="29"/>
        <v>0</v>
      </c>
      <c r="O97" s="24"/>
      <c r="P97" s="22">
        <f t="shared" si="30"/>
        <v>0</v>
      </c>
      <c r="Q97" s="191"/>
      <c r="R97" s="13">
        <f t="shared" si="31"/>
        <v>0</v>
      </c>
      <c r="S97" s="16"/>
      <c r="T97" s="13">
        <f t="shared" si="32"/>
        <v>0</v>
      </c>
      <c r="U97" s="191"/>
      <c r="V97" s="13">
        <f t="shared" si="33"/>
        <v>0</v>
      </c>
      <c r="W97" s="16"/>
      <c r="X97" s="13">
        <f t="shared" si="47"/>
        <v>0</v>
      </c>
      <c r="Y97" s="16"/>
      <c r="Z97" s="13">
        <f t="shared" si="34"/>
        <v>0</v>
      </c>
      <c r="AA97" s="16"/>
      <c r="AB97" s="13">
        <f t="shared" si="35"/>
        <v>0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46"/>
        <v>0</v>
      </c>
    </row>
    <row r="98" spans="2:49">
      <c r="B98" s="52" t="s">
        <v>64</v>
      </c>
      <c r="C98" s="43">
        <v>45.93</v>
      </c>
      <c r="D98" s="23">
        <f>origine!E98</f>
        <v>0</v>
      </c>
      <c r="E98" s="24"/>
      <c r="F98" s="22">
        <f t="shared" si="25"/>
        <v>0</v>
      </c>
      <c r="G98" s="24"/>
      <c r="H98" s="22">
        <f t="shared" si="26"/>
        <v>0</v>
      </c>
      <c r="I98" s="24"/>
      <c r="J98" s="22">
        <f t="shared" si="27"/>
        <v>0</v>
      </c>
      <c r="K98" s="24"/>
      <c r="L98" s="22">
        <f t="shared" si="28"/>
        <v>0</v>
      </c>
      <c r="M98" s="24"/>
      <c r="N98" s="22">
        <f t="shared" si="29"/>
        <v>0</v>
      </c>
      <c r="O98" s="24"/>
      <c r="P98" s="22">
        <f t="shared" si="30"/>
        <v>0</v>
      </c>
      <c r="Q98" s="191"/>
      <c r="R98" s="13">
        <f t="shared" si="31"/>
        <v>0</v>
      </c>
      <c r="S98" s="16"/>
      <c r="T98" s="13">
        <f t="shared" si="32"/>
        <v>0</v>
      </c>
      <c r="U98" s="191"/>
      <c r="V98" s="13">
        <f t="shared" si="33"/>
        <v>0</v>
      </c>
      <c r="W98" s="16"/>
      <c r="X98" s="13">
        <f t="shared" si="47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46"/>
        <v>0</v>
      </c>
    </row>
    <row r="99" spans="2:49">
      <c r="B99" s="47" t="s">
        <v>244</v>
      </c>
      <c r="C99" s="43">
        <v>3.78</v>
      </c>
      <c r="D99" s="23">
        <f>origine!E99</f>
        <v>0</v>
      </c>
      <c r="E99" s="24"/>
      <c r="F99" s="22">
        <f t="shared" si="25"/>
        <v>0</v>
      </c>
      <c r="G99" s="24"/>
      <c r="H99" s="22">
        <f t="shared" si="26"/>
        <v>0</v>
      </c>
      <c r="I99" s="24"/>
      <c r="J99" s="22">
        <f t="shared" si="27"/>
        <v>0</v>
      </c>
      <c r="K99" s="24"/>
      <c r="L99" s="22">
        <f t="shared" si="28"/>
        <v>0</v>
      </c>
      <c r="M99" s="24"/>
      <c r="N99" s="22">
        <f t="shared" si="29"/>
        <v>0</v>
      </c>
      <c r="O99" s="24"/>
      <c r="P99" s="22">
        <f t="shared" si="30"/>
        <v>0</v>
      </c>
      <c r="Q99" s="191"/>
      <c r="R99" s="13">
        <f t="shared" si="31"/>
        <v>0</v>
      </c>
      <c r="S99" s="16"/>
      <c r="T99" s="13">
        <f t="shared" si="32"/>
        <v>0</v>
      </c>
      <c r="U99" s="191"/>
      <c r="V99" s="13">
        <f t="shared" si="33"/>
        <v>0</v>
      </c>
      <c r="W99" s="16"/>
      <c r="X99" s="13">
        <f t="shared" si="47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46"/>
        <v>0</v>
      </c>
    </row>
    <row r="100" spans="2:49">
      <c r="B100" s="52" t="s">
        <v>27</v>
      </c>
      <c r="C100" s="43">
        <v>31.5</v>
      </c>
      <c r="D100" s="23">
        <f>origine!E100</f>
        <v>0</v>
      </c>
      <c r="E100" s="24"/>
      <c r="F100" s="22">
        <f t="shared" si="25"/>
        <v>0</v>
      </c>
      <c r="G100" s="24"/>
      <c r="H100" s="22">
        <f t="shared" si="26"/>
        <v>0</v>
      </c>
      <c r="I100" s="24"/>
      <c r="J100" s="22">
        <f t="shared" si="27"/>
        <v>0</v>
      </c>
      <c r="K100" s="24"/>
      <c r="L100" s="22">
        <f t="shared" si="28"/>
        <v>0</v>
      </c>
      <c r="M100" s="24"/>
      <c r="N100" s="22">
        <f t="shared" si="29"/>
        <v>0</v>
      </c>
      <c r="O100" s="24"/>
      <c r="P100" s="22">
        <f t="shared" si="30"/>
        <v>0</v>
      </c>
      <c r="Q100" s="191"/>
      <c r="R100" s="13">
        <f t="shared" si="31"/>
        <v>0</v>
      </c>
      <c r="S100" s="16"/>
      <c r="T100" s="13">
        <f t="shared" si="32"/>
        <v>0</v>
      </c>
      <c r="U100" s="191"/>
      <c r="V100" s="13">
        <f t="shared" si="33"/>
        <v>0</v>
      </c>
      <c r="W100" s="16"/>
      <c r="X100" s="13">
        <f t="shared" si="47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46"/>
        <v>0</v>
      </c>
    </row>
    <row r="101" spans="2:49">
      <c r="B101" s="47" t="s">
        <v>28</v>
      </c>
      <c r="C101" s="43">
        <v>2.59</v>
      </c>
      <c r="D101" s="23">
        <f>origine!E101</f>
        <v>0</v>
      </c>
      <c r="E101" s="24"/>
      <c r="F101" s="22">
        <f t="shared" si="25"/>
        <v>0</v>
      </c>
      <c r="G101" s="24"/>
      <c r="H101" s="22">
        <f t="shared" si="26"/>
        <v>0</v>
      </c>
      <c r="I101" s="24"/>
      <c r="J101" s="22">
        <f t="shared" si="27"/>
        <v>0</v>
      </c>
      <c r="K101" s="24"/>
      <c r="L101" s="22">
        <f t="shared" si="28"/>
        <v>0</v>
      </c>
      <c r="M101" s="24"/>
      <c r="N101" s="22">
        <f t="shared" si="29"/>
        <v>0</v>
      </c>
      <c r="O101" s="24"/>
      <c r="P101" s="22">
        <f t="shared" si="30"/>
        <v>0</v>
      </c>
      <c r="Q101" s="191"/>
      <c r="R101" s="13">
        <f t="shared" si="31"/>
        <v>0</v>
      </c>
      <c r="S101" s="16"/>
      <c r="T101" s="13">
        <f t="shared" si="32"/>
        <v>0</v>
      </c>
      <c r="U101" s="191"/>
      <c r="V101" s="13">
        <f t="shared" si="33"/>
        <v>0</v>
      </c>
      <c r="W101" s="16"/>
      <c r="X101" s="13">
        <f t="shared" si="47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46"/>
        <v>0</v>
      </c>
    </row>
    <row r="102" spans="2:49">
      <c r="B102" s="52" t="s">
        <v>29</v>
      </c>
      <c r="C102" s="43">
        <v>2</v>
      </c>
      <c r="D102" s="23">
        <f>origine!E102</f>
        <v>0</v>
      </c>
      <c r="E102" s="24"/>
      <c r="F102" s="22">
        <f t="shared" si="25"/>
        <v>0</v>
      </c>
      <c r="G102" s="24"/>
      <c r="H102" s="22">
        <f t="shared" si="26"/>
        <v>0</v>
      </c>
      <c r="I102" s="24"/>
      <c r="J102" s="22">
        <f t="shared" si="27"/>
        <v>0</v>
      </c>
      <c r="K102" s="24"/>
      <c r="L102" s="22">
        <f t="shared" si="28"/>
        <v>0</v>
      </c>
      <c r="M102" s="24"/>
      <c r="N102" s="22">
        <f t="shared" si="29"/>
        <v>0</v>
      </c>
      <c r="O102" s="24"/>
      <c r="P102" s="22">
        <f t="shared" si="30"/>
        <v>0</v>
      </c>
      <c r="Q102" s="191"/>
      <c r="R102" s="13">
        <f t="shared" si="31"/>
        <v>0</v>
      </c>
      <c r="S102" s="16"/>
      <c r="T102" s="13">
        <f t="shared" si="32"/>
        <v>0</v>
      </c>
      <c r="U102" s="191"/>
      <c r="V102" s="13">
        <f t="shared" si="33"/>
        <v>0</v>
      </c>
      <c r="W102" s="16"/>
      <c r="X102" s="13">
        <f t="shared" si="47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46"/>
        <v>0</v>
      </c>
    </row>
    <row r="103" spans="2:49">
      <c r="B103" s="47" t="s">
        <v>65</v>
      </c>
      <c r="C103" s="43">
        <v>25.59</v>
      </c>
      <c r="D103" s="23">
        <f>origine!E103</f>
        <v>0</v>
      </c>
      <c r="E103" s="24"/>
      <c r="F103" s="22">
        <f t="shared" si="25"/>
        <v>0</v>
      </c>
      <c r="G103" s="24"/>
      <c r="H103" s="22">
        <f t="shared" si="26"/>
        <v>0</v>
      </c>
      <c r="I103" s="24"/>
      <c r="J103" s="22">
        <f t="shared" si="27"/>
        <v>0</v>
      </c>
      <c r="K103" s="24"/>
      <c r="L103" s="22">
        <f t="shared" si="28"/>
        <v>0</v>
      </c>
      <c r="M103" s="24"/>
      <c r="N103" s="22">
        <f t="shared" si="29"/>
        <v>0</v>
      </c>
      <c r="O103" s="24"/>
      <c r="P103" s="22">
        <f t="shared" si="30"/>
        <v>0</v>
      </c>
      <c r="Q103" s="191"/>
      <c r="R103" s="13">
        <f t="shared" si="31"/>
        <v>0</v>
      </c>
      <c r="S103" s="16"/>
      <c r="T103" s="13">
        <f t="shared" si="32"/>
        <v>0</v>
      </c>
      <c r="U103" s="191"/>
      <c r="V103" s="13">
        <f t="shared" si="33"/>
        <v>0</v>
      </c>
      <c r="W103" s="16"/>
      <c r="X103" s="13">
        <f t="shared" si="47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46"/>
        <v>0</v>
      </c>
    </row>
    <row r="104" spans="2:49">
      <c r="B104" s="52" t="s">
        <v>30</v>
      </c>
      <c r="C104" s="43">
        <v>1.64</v>
      </c>
      <c r="D104" s="23">
        <f>origine!E104</f>
        <v>0</v>
      </c>
      <c r="E104" s="24"/>
      <c r="F104" s="22">
        <f t="shared" si="25"/>
        <v>0</v>
      </c>
      <c r="G104" s="24"/>
      <c r="H104" s="22">
        <f t="shared" si="26"/>
        <v>0</v>
      </c>
      <c r="I104" s="24">
        <v>1</v>
      </c>
      <c r="J104" s="22">
        <f t="shared" si="27"/>
        <v>1.64</v>
      </c>
      <c r="K104" s="24">
        <v>1</v>
      </c>
      <c r="L104" s="22">
        <f t="shared" si="28"/>
        <v>1.64</v>
      </c>
      <c r="M104" s="24"/>
      <c r="N104" s="22">
        <f t="shared" si="29"/>
        <v>0</v>
      </c>
      <c r="O104" s="24"/>
      <c r="P104" s="22">
        <f t="shared" si="30"/>
        <v>0</v>
      </c>
      <c r="Q104" s="191">
        <v>2</v>
      </c>
      <c r="R104" s="13">
        <f t="shared" si="31"/>
        <v>3.28</v>
      </c>
      <c r="S104" s="16"/>
      <c r="T104" s="13">
        <f t="shared" si="32"/>
        <v>0</v>
      </c>
      <c r="U104" s="191"/>
      <c r="V104" s="13">
        <f t="shared" si="33"/>
        <v>0</v>
      </c>
      <c r="W104" s="16"/>
      <c r="X104" s="13">
        <f t="shared" si="47"/>
        <v>0</v>
      </c>
      <c r="Y104" s="16"/>
      <c r="Z104" s="13">
        <f t="shared" si="34"/>
        <v>0</v>
      </c>
      <c r="AA104" s="16">
        <v>1</v>
      </c>
      <c r="AB104" s="13">
        <f t="shared" si="35"/>
        <v>1.64</v>
      </c>
      <c r="AC104" s="24"/>
      <c r="AD104" s="22">
        <f t="shared" si="36"/>
        <v>0</v>
      </c>
      <c r="AE104" s="24"/>
      <c r="AF104" s="22">
        <f t="shared" si="37"/>
        <v>0</v>
      </c>
      <c r="AG104" s="16"/>
      <c r="AH104" s="13">
        <f t="shared" si="38"/>
        <v>0</v>
      </c>
      <c r="AI104" s="16"/>
      <c r="AJ104" s="13">
        <f t="shared" si="39"/>
        <v>0</v>
      </c>
      <c r="AK104" s="24"/>
      <c r="AL104" s="22">
        <f t="shared" si="40"/>
        <v>0</v>
      </c>
      <c r="AM104" s="24"/>
      <c r="AN104" s="13">
        <f t="shared" si="41"/>
        <v>0</v>
      </c>
      <c r="AO104" s="24"/>
      <c r="AP104" s="22">
        <f t="shared" si="42"/>
        <v>0</v>
      </c>
      <c r="AQ104" s="24"/>
      <c r="AR104" s="22">
        <f t="shared" si="43"/>
        <v>0</v>
      </c>
      <c r="AS104" s="24"/>
      <c r="AT104" s="22">
        <f t="shared" si="44"/>
        <v>0</v>
      </c>
      <c r="AU104" s="24"/>
      <c r="AV104" s="22">
        <f t="shared" si="45"/>
        <v>0</v>
      </c>
      <c r="AW104" s="187">
        <f t="shared" si="46"/>
        <v>5</v>
      </c>
    </row>
    <row r="105" spans="2:49">
      <c r="B105" s="47" t="s">
        <v>108</v>
      </c>
      <c r="C105" s="43">
        <v>0.76</v>
      </c>
      <c r="D105" s="23">
        <f>origine!E105</f>
        <v>0</v>
      </c>
      <c r="E105" s="24"/>
      <c r="F105" s="22">
        <f t="shared" si="25"/>
        <v>0</v>
      </c>
      <c r="G105" s="24"/>
      <c r="H105" s="22">
        <f t="shared" si="26"/>
        <v>0</v>
      </c>
      <c r="I105" s="24"/>
      <c r="J105" s="22">
        <f t="shared" si="27"/>
        <v>0</v>
      </c>
      <c r="K105" s="24"/>
      <c r="L105" s="22">
        <f t="shared" si="28"/>
        <v>0</v>
      </c>
      <c r="M105" s="24"/>
      <c r="N105" s="22">
        <f t="shared" si="29"/>
        <v>0</v>
      </c>
      <c r="O105" s="24"/>
      <c r="P105" s="22">
        <f t="shared" si="30"/>
        <v>0</v>
      </c>
      <c r="Q105" s="191"/>
      <c r="R105" s="13">
        <f t="shared" si="31"/>
        <v>0</v>
      </c>
      <c r="S105" s="16"/>
      <c r="T105" s="13">
        <f t="shared" si="32"/>
        <v>0</v>
      </c>
      <c r="U105" s="191"/>
      <c r="V105" s="13">
        <f t="shared" si="33"/>
        <v>0</v>
      </c>
      <c r="W105" s="16"/>
      <c r="X105" s="13">
        <f t="shared" si="47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46"/>
        <v>0</v>
      </c>
    </row>
    <row r="106" spans="2:49">
      <c r="B106" s="52" t="s">
        <v>109</v>
      </c>
      <c r="C106" s="43">
        <v>1.81</v>
      </c>
      <c r="D106" s="23">
        <f>origine!E106</f>
        <v>0</v>
      </c>
      <c r="E106" s="24"/>
      <c r="F106" s="22">
        <f t="shared" si="25"/>
        <v>0</v>
      </c>
      <c r="G106" s="24"/>
      <c r="H106" s="22">
        <f t="shared" si="26"/>
        <v>0</v>
      </c>
      <c r="I106" s="24"/>
      <c r="J106" s="22">
        <f t="shared" si="27"/>
        <v>0</v>
      </c>
      <c r="K106" s="24">
        <v>1</v>
      </c>
      <c r="L106" s="22">
        <f t="shared" si="28"/>
        <v>1.81</v>
      </c>
      <c r="M106" s="24"/>
      <c r="N106" s="22">
        <f t="shared" si="29"/>
        <v>0</v>
      </c>
      <c r="O106" s="24"/>
      <c r="P106" s="22">
        <f t="shared" si="30"/>
        <v>0</v>
      </c>
      <c r="Q106" s="191">
        <v>1</v>
      </c>
      <c r="R106" s="13">
        <f t="shared" si="31"/>
        <v>1.81</v>
      </c>
      <c r="S106" s="16"/>
      <c r="T106" s="13">
        <f t="shared" si="32"/>
        <v>0</v>
      </c>
      <c r="U106" s="191"/>
      <c r="V106" s="13">
        <f t="shared" si="33"/>
        <v>0</v>
      </c>
      <c r="W106" s="16"/>
      <c r="X106" s="13">
        <f t="shared" si="47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46"/>
        <v>2</v>
      </c>
    </row>
    <row r="107" spans="2:49">
      <c r="B107" s="47" t="s">
        <v>110</v>
      </c>
      <c r="C107" s="43">
        <v>15.75</v>
      </c>
      <c r="D107" s="23">
        <f>origine!E107</f>
        <v>0</v>
      </c>
      <c r="E107" s="24"/>
      <c r="F107" s="22">
        <f t="shared" si="25"/>
        <v>0</v>
      </c>
      <c r="G107" s="24"/>
      <c r="H107" s="22">
        <f t="shared" si="26"/>
        <v>0</v>
      </c>
      <c r="I107" s="24"/>
      <c r="J107" s="22">
        <f t="shared" si="27"/>
        <v>0</v>
      </c>
      <c r="K107" s="24"/>
      <c r="L107" s="22">
        <f t="shared" si="28"/>
        <v>0</v>
      </c>
      <c r="M107" s="24"/>
      <c r="N107" s="22">
        <f t="shared" si="29"/>
        <v>0</v>
      </c>
      <c r="O107" s="24"/>
      <c r="P107" s="22">
        <f t="shared" si="30"/>
        <v>0</v>
      </c>
      <c r="Q107" s="191"/>
      <c r="R107" s="13">
        <f t="shared" si="31"/>
        <v>0</v>
      </c>
      <c r="S107" s="16"/>
      <c r="T107" s="13">
        <f t="shared" si="32"/>
        <v>0</v>
      </c>
      <c r="U107" s="191"/>
      <c r="V107" s="13">
        <f t="shared" si="33"/>
        <v>0</v>
      </c>
      <c r="W107" s="16"/>
      <c r="X107" s="13">
        <f t="shared" si="47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46"/>
        <v>0</v>
      </c>
    </row>
    <row r="108" spans="2:49">
      <c r="B108" s="52" t="s">
        <v>317</v>
      </c>
      <c r="C108" s="43">
        <v>38.71</v>
      </c>
      <c r="D108" s="23">
        <f>origine!E108</f>
        <v>0</v>
      </c>
      <c r="E108" s="24"/>
      <c r="F108" s="22">
        <f t="shared" si="25"/>
        <v>0</v>
      </c>
      <c r="G108" s="24"/>
      <c r="H108" s="22">
        <f t="shared" si="26"/>
        <v>0</v>
      </c>
      <c r="I108" s="24"/>
      <c r="J108" s="22">
        <f t="shared" si="27"/>
        <v>0</v>
      </c>
      <c r="K108" s="24"/>
      <c r="L108" s="22">
        <f t="shared" si="28"/>
        <v>0</v>
      </c>
      <c r="M108" s="24"/>
      <c r="N108" s="22">
        <f t="shared" si="29"/>
        <v>0</v>
      </c>
      <c r="O108" s="24"/>
      <c r="P108" s="22">
        <f t="shared" si="30"/>
        <v>0</v>
      </c>
      <c r="Q108" s="191"/>
      <c r="R108" s="13">
        <f t="shared" si="31"/>
        <v>0</v>
      </c>
      <c r="S108" s="16"/>
      <c r="T108" s="13">
        <f t="shared" si="32"/>
        <v>0</v>
      </c>
      <c r="U108" s="191"/>
      <c r="V108" s="13">
        <f t="shared" si="33"/>
        <v>0</v>
      </c>
      <c r="W108" s="16"/>
      <c r="X108" s="13">
        <f t="shared" si="47"/>
        <v>0</v>
      </c>
      <c r="Y108" s="16"/>
      <c r="Z108" s="13">
        <f t="shared" si="34"/>
        <v>0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46"/>
        <v>0</v>
      </c>
    </row>
    <row r="109" spans="2:49">
      <c r="B109" s="47" t="s">
        <v>316</v>
      </c>
      <c r="C109" s="43">
        <v>1.86</v>
      </c>
      <c r="D109" s="23">
        <f>origine!E109</f>
        <v>0</v>
      </c>
      <c r="E109" s="24"/>
      <c r="F109" s="22">
        <f t="shared" si="25"/>
        <v>0</v>
      </c>
      <c r="G109" s="24"/>
      <c r="H109" s="22">
        <f t="shared" si="26"/>
        <v>0</v>
      </c>
      <c r="I109" s="24">
        <v>1</v>
      </c>
      <c r="J109" s="22">
        <f t="shared" si="27"/>
        <v>1.86</v>
      </c>
      <c r="K109" s="24">
        <v>1</v>
      </c>
      <c r="L109" s="22">
        <f t="shared" si="28"/>
        <v>1.86</v>
      </c>
      <c r="M109" s="24"/>
      <c r="N109" s="22">
        <f t="shared" si="29"/>
        <v>0</v>
      </c>
      <c r="O109" s="24"/>
      <c r="P109" s="22">
        <f t="shared" si="30"/>
        <v>0</v>
      </c>
      <c r="Q109" s="191">
        <v>1</v>
      </c>
      <c r="R109" s="13">
        <f t="shared" si="31"/>
        <v>1.86</v>
      </c>
      <c r="S109" s="16"/>
      <c r="T109" s="13">
        <f t="shared" si="32"/>
        <v>0</v>
      </c>
      <c r="U109" s="191"/>
      <c r="V109" s="13">
        <f t="shared" si="33"/>
        <v>0</v>
      </c>
      <c r="W109" s="16"/>
      <c r="X109" s="13">
        <f t="shared" si="47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46"/>
        <v>3</v>
      </c>
    </row>
    <row r="110" spans="2:49">
      <c r="B110" s="52" t="s">
        <v>111</v>
      </c>
      <c r="C110" s="43">
        <v>19.55</v>
      </c>
      <c r="D110" s="23">
        <f>origine!E110</f>
        <v>0</v>
      </c>
      <c r="E110" s="24"/>
      <c r="F110" s="22">
        <f t="shared" si="25"/>
        <v>0</v>
      </c>
      <c r="G110" s="24"/>
      <c r="H110" s="22">
        <f t="shared" si="26"/>
        <v>0</v>
      </c>
      <c r="I110" s="24"/>
      <c r="J110" s="22">
        <f t="shared" si="27"/>
        <v>0</v>
      </c>
      <c r="K110" s="24"/>
      <c r="L110" s="22">
        <f t="shared" si="28"/>
        <v>0</v>
      </c>
      <c r="M110" s="24"/>
      <c r="N110" s="22">
        <f t="shared" si="29"/>
        <v>0</v>
      </c>
      <c r="O110" s="24"/>
      <c r="P110" s="22">
        <f t="shared" si="30"/>
        <v>0</v>
      </c>
      <c r="Q110" s="191"/>
      <c r="R110" s="13">
        <f t="shared" si="31"/>
        <v>0</v>
      </c>
      <c r="S110" s="16"/>
      <c r="T110" s="13">
        <f t="shared" si="32"/>
        <v>0</v>
      </c>
      <c r="U110" s="191"/>
      <c r="V110" s="13">
        <f t="shared" si="33"/>
        <v>0</v>
      </c>
      <c r="W110" s="16"/>
      <c r="X110" s="13">
        <f t="shared" si="47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46"/>
        <v>0</v>
      </c>
    </row>
    <row r="111" spans="2:49">
      <c r="B111" s="47" t="s">
        <v>112</v>
      </c>
      <c r="C111" s="43">
        <v>0.99</v>
      </c>
      <c r="D111" s="23" t="s">
        <v>442</v>
      </c>
      <c r="E111" s="24"/>
      <c r="F111" s="22">
        <f t="shared" si="25"/>
        <v>0</v>
      </c>
      <c r="G111" s="24"/>
      <c r="H111" s="22">
        <f t="shared" si="26"/>
        <v>0</v>
      </c>
      <c r="I111" s="24">
        <v>1</v>
      </c>
      <c r="J111" s="22">
        <f t="shared" si="27"/>
        <v>0.99</v>
      </c>
      <c r="K111" s="24">
        <v>2</v>
      </c>
      <c r="L111" s="22">
        <f t="shared" si="28"/>
        <v>1.98</v>
      </c>
      <c r="M111" s="24"/>
      <c r="N111" s="22">
        <f t="shared" si="29"/>
        <v>0</v>
      </c>
      <c r="O111" s="24"/>
      <c r="P111" s="22">
        <f t="shared" si="30"/>
        <v>0</v>
      </c>
      <c r="Q111" s="191">
        <v>3</v>
      </c>
      <c r="R111" s="13">
        <f t="shared" si="31"/>
        <v>2.9699999999999998</v>
      </c>
      <c r="S111" s="16"/>
      <c r="T111" s="13">
        <f t="shared" si="32"/>
        <v>0</v>
      </c>
      <c r="U111" s="191">
        <v>2</v>
      </c>
      <c r="V111" s="13">
        <f t="shared" si="33"/>
        <v>1.98</v>
      </c>
      <c r="W111" s="16"/>
      <c r="X111" s="13">
        <f t="shared" si="47"/>
        <v>0</v>
      </c>
      <c r="Y111" s="16"/>
      <c r="Z111" s="13">
        <f t="shared" si="34"/>
        <v>0</v>
      </c>
      <c r="AA111" s="16">
        <v>2</v>
      </c>
      <c r="AB111" s="13">
        <f t="shared" si="35"/>
        <v>1.98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46"/>
        <v>10</v>
      </c>
    </row>
    <row r="112" spans="2:49">
      <c r="B112" s="52" t="s">
        <v>66</v>
      </c>
      <c r="C112" s="43">
        <v>16.399999999999999</v>
      </c>
      <c r="D112" s="23">
        <f>origine!E112</f>
        <v>0</v>
      </c>
      <c r="E112" s="24"/>
      <c r="F112" s="22">
        <f t="shared" si="25"/>
        <v>0</v>
      </c>
      <c r="G112" s="24"/>
      <c r="H112" s="22">
        <f t="shared" si="26"/>
        <v>0</v>
      </c>
      <c r="I112" s="24"/>
      <c r="J112" s="22">
        <f t="shared" si="27"/>
        <v>0</v>
      </c>
      <c r="K112" s="24"/>
      <c r="L112" s="22">
        <f t="shared" si="28"/>
        <v>0</v>
      </c>
      <c r="M112" s="24"/>
      <c r="N112" s="22">
        <f t="shared" si="29"/>
        <v>0</v>
      </c>
      <c r="O112" s="24"/>
      <c r="P112" s="22">
        <f t="shared" si="30"/>
        <v>0</v>
      </c>
      <c r="Q112" s="191"/>
      <c r="R112" s="13">
        <f t="shared" si="31"/>
        <v>0</v>
      </c>
      <c r="S112" s="16"/>
      <c r="T112" s="13">
        <f t="shared" si="32"/>
        <v>0</v>
      </c>
      <c r="U112" s="191"/>
      <c r="V112" s="13">
        <f t="shared" si="33"/>
        <v>0</v>
      </c>
      <c r="W112" s="16"/>
      <c r="X112" s="13">
        <f t="shared" si="47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46"/>
        <v>0</v>
      </c>
    </row>
    <row r="113" spans="2:49">
      <c r="B113" s="47" t="s">
        <v>31</v>
      </c>
      <c r="C113" s="43">
        <v>2.36</v>
      </c>
      <c r="D113" s="23">
        <f>origine!E113</f>
        <v>0</v>
      </c>
      <c r="E113" s="24"/>
      <c r="F113" s="22">
        <f t="shared" si="25"/>
        <v>0</v>
      </c>
      <c r="G113" s="24"/>
      <c r="H113" s="22">
        <f t="shared" si="26"/>
        <v>0</v>
      </c>
      <c r="I113" s="24"/>
      <c r="J113" s="22">
        <f t="shared" si="27"/>
        <v>0</v>
      </c>
      <c r="K113" s="24"/>
      <c r="L113" s="22">
        <f t="shared" si="28"/>
        <v>0</v>
      </c>
      <c r="M113" s="24"/>
      <c r="N113" s="22">
        <f t="shared" si="29"/>
        <v>0</v>
      </c>
      <c r="O113" s="24"/>
      <c r="P113" s="22">
        <f t="shared" si="30"/>
        <v>0</v>
      </c>
      <c r="Q113" s="191"/>
      <c r="R113" s="13">
        <f t="shared" si="31"/>
        <v>0</v>
      </c>
      <c r="S113" s="16"/>
      <c r="T113" s="13">
        <f t="shared" si="32"/>
        <v>0</v>
      </c>
      <c r="U113" s="191"/>
      <c r="V113" s="13">
        <f t="shared" si="33"/>
        <v>0</v>
      </c>
      <c r="W113" s="16"/>
      <c r="X113" s="13">
        <f t="shared" si="47"/>
        <v>0</v>
      </c>
      <c r="Y113" s="16"/>
      <c r="Z113" s="13">
        <f t="shared" si="34"/>
        <v>0</v>
      </c>
      <c r="AA113" s="16"/>
      <c r="AB113" s="13">
        <f t="shared" si="35"/>
        <v>0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46"/>
        <v>0</v>
      </c>
    </row>
    <row r="114" spans="2:49">
      <c r="B114" s="52" t="s">
        <v>32</v>
      </c>
      <c r="C114" s="43">
        <v>1.51</v>
      </c>
      <c r="D114" s="23">
        <f>origine!E114</f>
        <v>0</v>
      </c>
      <c r="E114" s="24"/>
      <c r="F114" s="22">
        <f t="shared" si="25"/>
        <v>0</v>
      </c>
      <c r="G114" s="24"/>
      <c r="H114" s="22">
        <f t="shared" si="26"/>
        <v>0</v>
      </c>
      <c r="I114" s="24"/>
      <c r="J114" s="22">
        <f t="shared" si="27"/>
        <v>0</v>
      </c>
      <c r="K114" s="24"/>
      <c r="L114" s="22">
        <f t="shared" si="28"/>
        <v>0</v>
      </c>
      <c r="M114" s="24"/>
      <c r="N114" s="22">
        <f t="shared" si="29"/>
        <v>0</v>
      </c>
      <c r="O114" s="24"/>
      <c r="P114" s="22">
        <f t="shared" si="30"/>
        <v>0</v>
      </c>
      <c r="Q114" s="191">
        <v>1</v>
      </c>
      <c r="R114" s="13">
        <f t="shared" si="31"/>
        <v>1.51</v>
      </c>
      <c r="S114" s="16"/>
      <c r="T114" s="13">
        <f t="shared" si="32"/>
        <v>0</v>
      </c>
      <c r="U114" s="191"/>
      <c r="V114" s="13">
        <f t="shared" si="33"/>
        <v>0</v>
      </c>
      <c r="W114" s="16"/>
      <c r="X114" s="13">
        <f t="shared" si="47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46"/>
        <v>1</v>
      </c>
    </row>
    <row r="115" spans="2:49">
      <c r="B115" s="47" t="s">
        <v>250</v>
      </c>
      <c r="C115" s="43">
        <v>18.37</v>
      </c>
      <c r="D115" s="23">
        <f>origine!E115</f>
        <v>0</v>
      </c>
      <c r="E115" s="24"/>
      <c r="F115" s="22">
        <f t="shared" si="25"/>
        <v>0</v>
      </c>
      <c r="G115" s="24"/>
      <c r="H115" s="22">
        <f t="shared" si="26"/>
        <v>0</v>
      </c>
      <c r="I115" s="24"/>
      <c r="J115" s="22">
        <f t="shared" si="27"/>
        <v>0</v>
      </c>
      <c r="K115" s="24"/>
      <c r="L115" s="22">
        <f t="shared" si="28"/>
        <v>0</v>
      </c>
      <c r="M115" s="24"/>
      <c r="N115" s="22">
        <f t="shared" si="29"/>
        <v>0</v>
      </c>
      <c r="O115" s="24"/>
      <c r="P115" s="22">
        <f t="shared" si="30"/>
        <v>0</v>
      </c>
      <c r="Q115" s="191"/>
      <c r="R115" s="13">
        <f t="shared" si="31"/>
        <v>0</v>
      </c>
      <c r="S115" s="16"/>
      <c r="T115" s="13">
        <f t="shared" si="32"/>
        <v>0</v>
      </c>
      <c r="U115" s="191"/>
      <c r="V115" s="13">
        <f t="shared" si="33"/>
        <v>0</v>
      </c>
      <c r="W115" s="16"/>
      <c r="X115" s="13">
        <f t="shared" si="47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46"/>
        <v>0</v>
      </c>
    </row>
    <row r="116" spans="2:49">
      <c r="B116" s="52" t="s">
        <v>33</v>
      </c>
      <c r="C116" s="43">
        <v>37.4</v>
      </c>
      <c r="D116" s="23">
        <f>origine!E116</f>
        <v>0</v>
      </c>
      <c r="E116" s="24"/>
      <c r="F116" s="22">
        <f t="shared" si="25"/>
        <v>0</v>
      </c>
      <c r="G116" s="24"/>
      <c r="H116" s="22">
        <f t="shared" si="26"/>
        <v>0</v>
      </c>
      <c r="I116" s="24"/>
      <c r="J116" s="22">
        <f t="shared" si="27"/>
        <v>0</v>
      </c>
      <c r="K116" s="24"/>
      <c r="L116" s="22">
        <f t="shared" si="28"/>
        <v>0</v>
      </c>
      <c r="M116" s="24"/>
      <c r="N116" s="22">
        <f t="shared" si="29"/>
        <v>0</v>
      </c>
      <c r="O116" s="24"/>
      <c r="P116" s="22">
        <f t="shared" si="30"/>
        <v>0</v>
      </c>
      <c r="Q116" s="191"/>
      <c r="R116" s="13">
        <f t="shared" si="31"/>
        <v>0</v>
      </c>
      <c r="S116" s="16"/>
      <c r="T116" s="13">
        <f t="shared" si="32"/>
        <v>0</v>
      </c>
      <c r="U116" s="191"/>
      <c r="V116" s="13">
        <f t="shared" si="33"/>
        <v>0</v>
      </c>
      <c r="W116" s="16"/>
      <c r="X116" s="13">
        <f t="shared" si="47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46"/>
        <v>0</v>
      </c>
    </row>
    <row r="117" spans="2:49">
      <c r="B117" s="47" t="s">
        <v>34</v>
      </c>
      <c r="C117" s="43">
        <v>1.97</v>
      </c>
      <c r="D117" s="23" t="s">
        <v>399</v>
      </c>
      <c r="E117" s="24"/>
      <c r="F117" s="22">
        <f t="shared" si="25"/>
        <v>0</v>
      </c>
      <c r="G117" s="24"/>
      <c r="H117" s="22">
        <f t="shared" si="26"/>
        <v>0</v>
      </c>
      <c r="I117" s="24"/>
      <c r="J117" s="22">
        <f t="shared" si="27"/>
        <v>0</v>
      </c>
      <c r="K117" s="24">
        <v>1</v>
      </c>
      <c r="L117" s="22">
        <f t="shared" si="28"/>
        <v>1.97</v>
      </c>
      <c r="M117" s="24"/>
      <c r="N117" s="22">
        <f t="shared" si="29"/>
        <v>0</v>
      </c>
      <c r="O117" s="24"/>
      <c r="P117" s="22">
        <f t="shared" si="30"/>
        <v>0</v>
      </c>
      <c r="Q117" s="191">
        <v>2</v>
      </c>
      <c r="R117" s="13">
        <f t="shared" si="31"/>
        <v>3.94</v>
      </c>
      <c r="S117" s="16"/>
      <c r="T117" s="13">
        <f t="shared" si="32"/>
        <v>0</v>
      </c>
      <c r="U117" s="191"/>
      <c r="V117" s="13">
        <f t="shared" si="33"/>
        <v>0</v>
      </c>
      <c r="W117" s="16"/>
      <c r="X117" s="13">
        <f t="shared" si="47"/>
        <v>0</v>
      </c>
      <c r="Y117" s="16"/>
      <c r="Z117" s="13">
        <f t="shared" si="34"/>
        <v>0</v>
      </c>
      <c r="AA117" s="16">
        <v>1</v>
      </c>
      <c r="AB117" s="13">
        <f t="shared" si="35"/>
        <v>1.97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46"/>
        <v>4</v>
      </c>
    </row>
    <row r="118" spans="2:49">
      <c r="B118" s="52" t="s">
        <v>35</v>
      </c>
      <c r="C118" s="43">
        <v>20.34</v>
      </c>
      <c r="D118" s="23">
        <f>origine!E118</f>
        <v>0</v>
      </c>
      <c r="E118" s="24"/>
      <c r="F118" s="22">
        <f t="shared" si="25"/>
        <v>0</v>
      </c>
      <c r="G118" s="24"/>
      <c r="H118" s="22">
        <f t="shared" si="26"/>
        <v>0</v>
      </c>
      <c r="I118" s="24"/>
      <c r="J118" s="22">
        <f t="shared" si="27"/>
        <v>0</v>
      </c>
      <c r="K118" s="24"/>
      <c r="L118" s="22">
        <f t="shared" si="28"/>
        <v>0</v>
      </c>
      <c r="M118" s="24"/>
      <c r="N118" s="22">
        <f t="shared" si="29"/>
        <v>0</v>
      </c>
      <c r="O118" s="24"/>
      <c r="P118" s="22">
        <f t="shared" si="30"/>
        <v>0</v>
      </c>
      <c r="Q118" s="191"/>
      <c r="R118" s="13">
        <f t="shared" si="31"/>
        <v>0</v>
      </c>
      <c r="S118" s="16"/>
      <c r="T118" s="13">
        <f t="shared" si="32"/>
        <v>0</v>
      </c>
      <c r="U118" s="191"/>
      <c r="V118" s="13">
        <f t="shared" si="33"/>
        <v>0</v>
      </c>
      <c r="W118" s="16"/>
      <c r="X118" s="13">
        <f t="shared" si="47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46"/>
        <v>0</v>
      </c>
    </row>
    <row r="119" spans="2:49">
      <c r="B119" s="47" t="s">
        <v>113</v>
      </c>
      <c r="C119" s="43">
        <v>1.95</v>
      </c>
      <c r="D119" s="23">
        <f>origine!E119</f>
        <v>0</v>
      </c>
      <c r="E119" s="24"/>
      <c r="F119" s="22">
        <f t="shared" si="25"/>
        <v>0</v>
      </c>
      <c r="G119" s="24"/>
      <c r="H119" s="22">
        <f t="shared" si="26"/>
        <v>0</v>
      </c>
      <c r="I119" s="24"/>
      <c r="J119" s="22">
        <f t="shared" si="27"/>
        <v>0</v>
      </c>
      <c r="K119" s="24"/>
      <c r="L119" s="22">
        <f t="shared" si="28"/>
        <v>0</v>
      </c>
      <c r="M119" s="24"/>
      <c r="N119" s="22">
        <f t="shared" si="29"/>
        <v>0</v>
      </c>
      <c r="O119" s="24"/>
      <c r="P119" s="22">
        <f t="shared" si="30"/>
        <v>0</v>
      </c>
      <c r="Q119" s="191"/>
      <c r="R119" s="13">
        <f t="shared" si="31"/>
        <v>0</v>
      </c>
      <c r="S119" s="16"/>
      <c r="T119" s="13">
        <f t="shared" si="32"/>
        <v>0</v>
      </c>
      <c r="U119" s="191"/>
      <c r="V119" s="13">
        <f t="shared" si="33"/>
        <v>0</v>
      </c>
      <c r="W119" s="16"/>
      <c r="X119" s="13">
        <f t="shared" si="47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46"/>
        <v>0</v>
      </c>
    </row>
    <row r="120" spans="2:49">
      <c r="B120" s="52" t="s">
        <v>67</v>
      </c>
      <c r="C120" s="43">
        <v>0.73</v>
      </c>
      <c r="D120" s="23">
        <f>origine!E120</f>
        <v>0</v>
      </c>
      <c r="E120" s="24"/>
      <c r="F120" s="22">
        <f t="shared" si="25"/>
        <v>0</v>
      </c>
      <c r="G120" s="24"/>
      <c r="H120" s="22">
        <f t="shared" si="26"/>
        <v>0</v>
      </c>
      <c r="I120" s="24"/>
      <c r="J120" s="22">
        <f t="shared" si="27"/>
        <v>0</v>
      </c>
      <c r="K120" s="24">
        <v>2</v>
      </c>
      <c r="L120" s="22">
        <f t="shared" si="28"/>
        <v>1.46</v>
      </c>
      <c r="M120" s="24"/>
      <c r="N120" s="22">
        <f t="shared" si="29"/>
        <v>0</v>
      </c>
      <c r="O120" s="24"/>
      <c r="P120" s="22">
        <f t="shared" si="30"/>
        <v>0</v>
      </c>
      <c r="Q120" s="191"/>
      <c r="R120" s="13">
        <f t="shared" si="31"/>
        <v>0</v>
      </c>
      <c r="S120" s="16"/>
      <c r="T120" s="13">
        <f t="shared" si="32"/>
        <v>0</v>
      </c>
      <c r="U120" s="191"/>
      <c r="V120" s="13">
        <f t="shared" si="33"/>
        <v>0</v>
      </c>
      <c r="W120" s="16"/>
      <c r="X120" s="13">
        <f t="shared" si="47"/>
        <v>0</v>
      </c>
      <c r="Y120" s="16"/>
      <c r="Z120" s="13">
        <f t="shared" si="34"/>
        <v>0</v>
      </c>
      <c r="AA120" s="16">
        <v>1</v>
      </c>
      <c r="AB120" s="13">
        <f t="shared" si="35"/>
        <v>0.73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46"/>
        <v>3</v>
      </c>
    </row>
    <row r="121" spans="2:49">
      <c r="B121" s="47" t="s">
        <v>114</v>
      </c>
      <c r="C121" s="43">
        <v>22.97</v>
      </c>
      <c r="D121" s="23">
        <f>origine!E121</f>
        <v>0</v>
      </c>
      <c r="E121" s="24"/>
      <c r="F121" s="22">
        <f t="shared" si="25"/>
        <v>0</v>
      </c>
      <c r="G121" s="24"/>
      <c r="H121" s="22">
        <f t="shared" si="26"/>
        <v>0</v>
      </c>
      <c r="I121" s="24"/>
      <c r="J121" s="22">
        <f t="shared" si="27"/>
        <v>0</v>
      </c>
      <c r="K121" s="24"/>
      <c r="L121" s="22">
        <f t="shared" si="28"/>
        <v>0</v>
      </c>
      <c r="M121" s="24"/>
      <c r="N121" s="22">
        <f t="shared" si="29"/>
        <v>0</v>
      </c>
      <c r="O121" s="24"/>
      <c r="P121" s="22">
        <f t="shared" si="30"/>
        <v>0</v>
      </c>
      <c r="Q121" s="191"/>
      <c r="R121" s="13">
        <f t="shared" si="31"/>
        <v>0</v>
      </c>
      <c r="S121" s="16"/>
      <c r="T121" s="13">
        <f t="shared" si="32"/>
        <v>0</v>
      </c>
      <c r="U121" s="191"/>
      <c r="V121" s="13">
        <f t="shared" si="33"/>
        <v>0</v>
      </c>
      <c r="W121" s="16"/>
      <c r="X121" s="13">
        <f t="shared" si="47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46"/>
        <v>0</v>
      </c>
    </row>
    <row r="122" spans="2:49">
      <c r="B122" s="52" t="s">
        <v>36</v>
      </c>
      <c r="C122" s="43">
        <v>0.55000000000000004</v>
      </c>
      <c r="D122" s="23">
        <f>origine!E122</f>
        <v>0</v>
      </c>
      <c r="E122" s="24"/>
      <c r="F122" s="22">
        <f t="shared" si="25"/>
        <v>0</v>
      </c>
      <c r="G122" s="24"/>
      <c r="H122" s="22">
        <f t="shared" si="26"/>
        <v>0</v>
      </c>
      <c r="I122" s="24"/>
      <c r="J122" s="22">
        <f t="shared" si="27"/>
        <v>0</v>
      </c>
      <c r="K122" s="24">
        <v>2</v>
      </c>
      <c r="L122" s="22">
        <f t="shared" si="28"/>
        <v>1.1000000000000001</v>
      </c>
      <c r="M122" s="24"/>
      <c r="N122" s="22">
        <f t="shared" si="29"/>
        <v>0</v>
      </c>
      <c r="O122" s="24"/>
      <c r="P122" s="22">
        <f t="shared" si="30"/>
        <v>0</v>
      </c>
      <c r="Q122" s="191">
        <v>1</v>
      </c>
      <c r="R122" s="13">
        <f t="shared" si="31"/>
        <v>0.55000000000000004</v>
      </c>
      <c r="S122" s="16"/>
      <c r="T122" s="13">
        <f t="shared" si="32"/>
        <v>0</v>
      </c>
      <c r="U122" s="191">
        <v>1</v>
      </c>
      <c r="V122" s="13">
        <f t="shared" si="33"/>
        <v>0.55000000000000004</v>
      </c>
      <c r="W122" s="16"/>
      <c r="X122" s="13">
        <f t="shared" si="47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46"/>
        <v>4</v>
      </c>
    </row>
    <row r="123" spans="2:49">
      <c r="B123" s="47" t="s">
        <v>115</v>
      </c>
      <c r="C123" s="43">
        <v>19.690000000000001</v>
      </c>
      <c r="D123" s="23">
        <f>origine!E123</f>
        <v>0</v>
      </c>
      <c r="E123" s="24"/>
      <c r="F123" s="22">
        <f t="shared" si="25"/>
        <v>0</v>
      </c>
      <c r="G123" s="24"/>
      <c r="H123" s="22">
        <f t="shared" si="26"/>
        <v>0</v>
      </c>
      <c r="I123" s="24"/>
      <c r="J123" s="22">
        <f t="shared" si="27"/>
        <v>0</v>
      </c>
      <c r="K123" s="24"/>
      <c r="L123" s="22">
        <f t="shared" si="28"/>
        <v>0</v>
      </c>
      <c r="M123" s="24"/>
      <c r="N123" s="22">
        <f t="shared" si="29"/>
        <v>0</v>
      </c>
      <c r="O123" s="24"/>
      <c r="P123" s="22">
        <f t="shared" si="30"/>
        <v>0</v>
      </c>
      <c r="Q123" s="191"/>
      <c r="R123" s="13">
        <f t="shared" si="31"/>
        <v>0</v>
      </c>
      <c r="S123" s="16"/>
      <c r="T123" s="13">
        <f t="shared" si="32"/>
        <v>0</v>
      </c>
      <c r="U123" s="191"/>
      <c r="V123" s="13">
        <f t="shared" si="33"/>
        <v>0</v>
      </c>
      <c r="W123" s="16"/>
      <c r="X123" s="13">
        <f t="shared" si="47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46"/>
        <v>0</v>
      </c>
    </row>
    <row r="124" spans="2:49">
      <c r="B124" s="52" t="s">
        <v>189</v>
      </c>
      <c r="C124" s="43">
        <v>2.27</v>
      </c>
      <c r="D124" s="23">
        <f>origine!E124</f>
        <v>0</v>
      </c>
      <c r="E124" s="24"/>
      <c r="F124" s="22">
        <f t="shared" si="25"/>
        <v>0</v>
      </c>
      <c r="G124" s="24"/>
      <c r="H124" s="22">
        <f t="shared" si="26"/>
        <v>0</v>
      </c>
      <c r="I124" s="24"/>
      <c r="J124" s="22">
        <f t="shared" si="27"/>
        <v>0</v>
      </c>
      <c r="K124" s="24"/>
      <c r="L124" s="22">
        <f t="shared" si="28"/>
        <v>0</v>
      </c>
      <c r="M124" s="24"/>
      <c r="N124" s="22">
        <f t="shared" si="29"/>
        <v>0</v>
      </c>
      <c r="O124" s="24"/>
      <c r="P124" s="22">
        <f t="shared" si="30"/>
        <v>0</v>
      </c>
      <c r="Q124" s="191"/>
      <c r="R124" s="13">
        <f t="shared" si="31"/>
        <v>0</v>
      </c>
      <c r="S124" s="16"/>
      <c r="T124" s="13">
        <f t="shared" si="32"/>
        <v>0</v>
      </c>
      <c r="U124" s="191"/>
      <c r="V124" s="13">
        <f t="shared" si="33"/>
        <v>0</v>
      </c>
      <c r="W124" s="16"/>
      <c r="X124" s="13">
        <f t="shared" si="47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46"/>
        <v>0</v>
      </c>
    </row>
    <row r="125" spans="2:49">
      <c r="B125" s="47" t="s">
        <v>116</v>
      </c>
      <c r="C125" s="43">
        <v>2.33</v>
      </c>
      <c r="D125" s="23">
        <f>origine!E125</f>
        <v>0</v>
      </c>
      <c r="E125" s="24"/>
      <c r="F125" s="22">
        <f t="shared" si="25"/>
        <v>0</v>
      </c>
      <c r="G125" s="24"/>
      <c r="H125" s="22">
        <f t="shared" si="26"/>
        <v>0</v>
      </c>
      <c r="I125" s="24"/>
      <c r="J125" s="22">
        <f t="shared" si="27"/>
        <v>0</v>
      </c>
      <c r="K125" s="24">
        <v>1</v>
      </c>
      <c r="L125" s="22">
        <f t="shared" si="28"/>
        <v>2.33</v>
      </c>
      <c r="M125" s="24"/>
      <c r="N125" s="22">
        <f t="shared" si="29"/>
        <v>0</v>
      </c>
      <c r="O125" s="24"/>
      <c r="P125" s="22">
        <f t="shared" si="30"/>
        <v>0</v>
      </c>
      <c r="Q125" s="191"/>
      <c r="R125" s="13">
        <f t="shared" si="31"/>
        <v>0</v>
      </c>
      <c r="S125" s="16"/>
      <c r="T125" s="13">
        <f t="shared" si="32"/>
        <v>0</v>
      </c>
      <c r="U125" s="191"/>
      <c r="V125" s="13">
        <f t="shared" si="33"/>
        <v>0</v>
      </c>
      <c r="W125" s="16"/>
      <c r="X125" s="13">
        <f t="shared" si="47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46"/>
        <v>1</v>
      </c>
    </row>
    <row r="126" spans="2:49">
      <c r="B126" s="52" t="s">
        <v>117</v>
      </c>
      <c r="C126" s="43">
        <v>6.66</v>
      </c>
      <c r="D126" s="23">
        <f>origine!E126</f>
        <v>0</v>
      </c>
      <c r="E126" s="24"/>
      <c r="F126" s="22">
        <f t="shared" si="25"/>
        <v>0</v>
      </c>
      <c r="G126" s="24"/>
      <c r="H126" s="22">
        <f t="shared" si="26"/>
        <v>0</v>
      </c>
      <c r="I126" s="24"/>
      <c r="J126" s="22">
        <f t="shared" si="27"/>
        <v>0</v>
      </c>
      <c r="K126" s="24"/>
      <c r="L126" s="22">
        <f t="shared" si="28"/>
        <v>0</v>
      </c>
      <c r="M126" s="24"/>
      <c r="N126" s="22">
        <f t="shared" si="29"/>
        <v>0</v>
      </c>
      <c r="O126" s="24"/>
      <c r="P126" s="22">
        <f t="shared" si="30"/>
        <v>0</v>
      </c>
      <c r="Q126" s="191"/>
      <c r="R126" s="13">
        <f t="shared" si="31"/>
        <v>0</v>
      </c>
      <c r="S126" s="16"/>
      <c r="T126" s="13">
        <f t="shared" si="32"/>
        <v>0</v>
      </c>
      <c r="U126" s="191"/>
      <c r="V126" s="13">
        <f t="shared" si="33"/>
        <v>0</v>
      </c>
      <c r="W126" s="16"/>
      <c r="X126" s="13">
        <f t="shared" si="47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46"/>
        <v>0</v>
      </c>
    </row>
    <row r="127" spans="2:49">
      <c r="B127" s="47" t="s">
        <v>68</v>
      </c>
      <c r="C127" s="43">
        <v>5</v>
      </c>
      <c r="D127" s="23">
        <f>origine!E127</f>
        <v>0</v>
      </c>
      <c r="E127" s="24"/>
      <c r="F127" s="22">
        <f t="shared" si="25"/>
        <v>0</v>
      </c>
      <c r="G127" s="24"/>
      <c r="H127" s="22">
        <f t="shared" si="26"/>
        <v>0</v>
      </c>
      <c r="I127" s="24"/>
      <c r="J127" s="22">
        <f t="shared" si="27"/>
        <v>0</v>
      </c>
      <c r="K127" s="24"/>
      <c r="L127" s="22">
        <f t="shared" si="28"/>
        <v>0</v>
      </c>
      <c r="M127" s="24"/>
      <c r="N127" s="22">
        <f t="shared" si="29"/>
        <v>0</v>
      </c>
      <c r="O127" s="24"/>
      <c r="P127" s="22">
        <f t="shared" si="30"/>
        <v>0</v>
      </c>
      <c r="Q127" s="191"/>
      <c r="R127" s="13">
        <f t="shared" si="31"/>
        <v>0</v>
      </c>
      <c r="S127" s="16"/>
      <c r="T127" s="13">
        <f t="shared" si="32"/>
        <v>0</v>
      </c>
      <c r="U127" s="191"/>
      <c r="V127" s="13">
        <f t="shared" si="33"/>
        <v>0</v>
      </c>
      <c r="W127" s="16"/>
      <c r="X127" s="13">
        <f t="shared" si="47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46"/>
        <v>0</v>
      </c>
    </row>
    <row r="128" spans="2:49">
      <c r="B128" s="52" t="s">
        <v>76</v>
      </c>
      <c r="C128" s="43">
        <v>4.8</v>
      </c>
      <c r="D128" s="23">
        <f>origine!E128</f>
        <v>0</v>
      </c>
      <c r="E128" s="24"/>
      <c r="F128" s="22">
        <f t="shared" si="25"/>
        <v>0</v>
      </c>
      <c r="G128" s="24"/>
      <c r="H128" s="22">
        <f t="shared" si="26"/>
        <v>0</v>
      </c>
      <c r="I128" s="24"/>
      <c r="J128" s="22">
        <f t="shared" si="27"/>
        <v>0</v>
      </c>
      <c r="K128" s="24">
        <v>0.5</v>
      </c>
      <c r="L128" s="22">
        <f t="shared" si="28"/>
        <v>2.4</v>
      </c>
      <c r="M128" s="24"/>
      <c r="N128" s="22">
        <f t="shared" si="29"/>
        <v>0</v>
      </c>
      <c r="O128" s="24"/>
      <c r="P128" s="22">
        <f t="shared" si="30"/>
        <v>0</v>
      </c>
      <c r="Q128" s="191"/>
      <c r="R128" s="13">
        <f t="shared" si="31"/>
        <v>0</v>
      </c>
      <c r="S128" s="16"/>
      <c r="T128" s="13">
        <f t="shared" si="32"/>
        <v>0</v>
      </c>
      <c r="U128" s="191"/>
      <c r="V128" s="13">
        <f t="shared" si="33"/>
        <v>0</v>
      </c>
      <c r="W128" s="16"/>
      <c r="X128" s="13">
        <f t="shared" si="47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46"/>
        <v>0.5</v>
      </c>
    </row>
    <row r="129" spans="2:49">
      <c r="B129" s="47" t="s">
        <v>37</v>
      </c>
      <c r="C129" s="43">
        <v>2.2000000000000002</v>
      </c>
      <c r="D129" s="23">
        <f>origine!E129</f>
        <v>0</v>
      </c>
      <c r="E129" s="24"/>
      <c r="F129" s="22">
        <f t="shared" si="25"/>
        <v>0</v>
      </c>
      <c r="G129" s="24"/>
      <c r="H129" s="22">
        <f t="shared" si="26"/>
        <v>0</v>
      </c>
      <c r="I129" s="24"/>
      <c r="J129" s="22">
        <f t="shared" si="27"/>
        <v>0</v>
      </c>
      <c r="K129" s="24"/>
      <c r="L129" s="22">
        <f t="shared" si="28"/>
        <v>0</v>
      </c>
      <c r="M129" s="24"/>
      <c r="N129" s="22">
        <f t="shared" si="29"/>
        <v>0</v>
      </c>
      <c r="O129" s="24"/>
      <c r="P129" s="22">
        <f t="shared" si="30"/>
        <v>0</v>
      </c>
      <c r="Q129" s="191"/>
      <c r="R129" s="13">
        <f t="shared" si="31"/>
        <v>0</v>
      </c>
      <c r="S129" s="16"/>
      <c r="T129" s="13">
        <f t="shared" si="32"/>
        <v>0</v>
      </c>
      <c r="U129" s="191"/>
      <c r="V129" s="13">
        <f t="shared" si="33"/>
        <v>0</v>
      </c>
      <c r="W129" s="16"/>
      <c r="X129" s="13">
        <f t="shared" si="47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46"/>
        <v>0</v>
      </c>
    </row>
    <row r="130" spans="2:49">
      <c r="B130" s="52" t="s">
        <v>38</v>
      </c>
      <c r="C130" s="43">
        <v>1.38</v>
      </c>
      <c r="D130" s="23">
        <f>origine!E130</f>
        <v>0</v>
      </c>
      <c r="E130" s="24"/>
      <c r="F130" s="22">
        <f t="shared" si="25"/>
        <v>0</v>
      </c>
      <c r="G130" s="24"/>
      <c r="H130" s="22">
        <f t="shared" si="26"/>
        <v>0</v>
      </c>
      <c r="I130" s="24"/>
      <c r="J130" s="22">
        <f t="shared" si="27"/>
        <v>0</v>
      </c>
      <c r="K130" s="24"/>
      <c r="L130" s="22">
        <f t="shared" si="28"/>
        <v>0</v>
      </c>
      <c r="M130" s="24"/>
      <c r="N130" s="22">
        <f t="shared" si="29"/>
        <v>0</v>
      </c>
      <c r="O130" s="24"/>
      <c r="P130" s="22">
        <f t="shared" si="30"/>
        <v>0</v>
      </c>
      <c r="Q130" s="191"/>
      <c r="R130" s="13">
        <f t="shared" si="31"/>
        <v>0</v>
      </c>
      <c r="S130" s="16"/>
      <c r="T130" s="13">
        <f t="shared" si="32"/>
        <v>0</v>
      </c>
      <c r="U130" s="191">
        <v>1</v>
      </c>
      <c r="V130" s="13">
        <f t="shared" si="33"/>
        <v>1.38</v>
      </c>
      <c r="W130" s="16"/>
      <c r="X130" s="13">
        <f t="shared" si="47"/>
        <v>0</v>
      </c>
      <c r="Y130" s="16"/>
      <c r="Z130" s="13">
        <f t="shared" si="34"/>
        <v>0</v>
      </c>
      <c r="AA130" s="16">
        <v>1</v>
      </c>
      <c r="AB130" s="13">
        <f t="shared" si="35"/>
        <v>1.38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46"/>
        <v>2</v>
      </c>
    </row>
    <row r="131" spans="2:49">
      <c r="B131" s="47" t="s">
        <v>118</v>
      </c>
      <c r="C131" s="43">
        <v>1.38</v>
      </c>
      <c r="D131" s="23">
        <f>origine!E131</f>
        <v>0</v>
      </c>
      <c r="E131" s="24"/>
      <c r="F131" s="22">
        <f t="shared" si="25"/>
        <v>0</v>
      </c>
      <c r="G131" s="24"/>
      <c r="H131" s="22">
        <f t="shared" si="26"/>
        <v>0</v>
      </c>
      <c r="I131" s="24"/>
      <c r="J131" s="22">
        <f t="shared" si="27"/>
        <v>0</v>
      </c>
      <c r="K131" s="24"/>
      <c r="L131" s="22">
        <f t="shared" si="28"/>
        <v>0</v>
      </c>
      <c r="M131" s="24"/>
      <c r="N131" s="22">
        <f t="shared" si="29"/>
        <v>0</v>
      </c>
      <c r="O131" s="24"/>
      <c r="P131" s="22">
        <f t="shared" si="30"/>
        <v>0</v>
      </c>
      <c r="Q131" s="191"/>
      <c r="R131" s="13">
        <f t="shared" si="31"/>
        <v>0</v>
      </c>
      <c r="S131" s="16"/>
      <c r="T131" s="13">
        <f t="shared" si="32"/>
        <v>0</v>
      </c>
      <c r="U131" s="191"/>
      <c r="V131" s="13">
        <f t="shared" si="33"/>
        <v>0</v>
      </c>
      <c r="W131" s="16"/>
      <c r="X131" s="13">
        <f t="shared" si="47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46"/>
        <v>0</v>
      </c>
    </row>
    <row r="132" spans="2:49">
      <c r="B132" s="52"/>
      <c r="C132" s="43"/>
      <c r="D132" s="23">
        <f>origine!E132</f>
        <v>0</v>
      </c>
      <c r="E132" s="24"/>
      <c r="F132" s="22">
        <f t="shared" si="25"/>
        <v>0</v>
      </c>
      <c r="G132" s="24"/>
      <c r="H132" s="22">
        <f t="shared" si="26"/>
        <v>0</v>
      </c>
      <c r="I132" s="24"/>
      <c r="J132" s="22">
        <f t="shared" si="27"/>
        <v>0</v>
      </c>
      <c r="K132" s="24"/>
      <c r="L132" s="22">
        <f t="shared" si="28"/>
        <v>0</v>
      </c>
      <c r="M132" s="24"/>
      <c r="N132" s="22">
        <f t="shared" si="29"/>
        <v>0</v>
      </c>
      <c r="O132" s="24"/>
      <c r="P132" s="22">
        <f t="shared" si="30"/>
        <v>0</v>
      </c>
      <c r="Q132" s="191"/>
      <c r="R132" s="13">
        <f t="shared" si="31"/>
        <v>0</v>
      </c>
      <c r="S132" s="16"/>
      <c r="T132" s="13">
        <f t="shared" si="32"/>
        <v>0</v>
      </c>
      <c r="U132" s="191"/>
      <c r="V132" s="13">
        <f t="shared" si="33"/>
        <v>0</v>
      </c>
      <c r="W132" s="16"/>
      <c r="X132" s="13">
        <f t="shared" si="47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46"/>
        <v>0</v>
      </c>
    </row>
    <row r="133" spans="2:49">
      <c r="B133" s="47" t="s">
        <v>190</v>
      </c>
      <c r="C133" s="43"/>
      <c r="D133" s="23">
        <f>origine!E133</f>
        <v>0</v>
      </c>
      <c r="E133" s="24"/>
      <c r="F133" s="22">
        <f t="shared" si="25"/>
        <v>0</v>
      </c>
      <c r="G133" s="24"/>
      <c r="H133" s="22">
        <f t="shared" si="26"/>
        <v>0</v>
      </c>
      <c r="I133" s="24"/>
      <c r="J133" s="22">
        <f t="shared" si="27"/>
        <v>0</v>
      </c>
      <c r="K133" s="24"/>
      <c r="L133" s="22">
        <f t="shared" si="28"/>
        <v>0</v>
      </c>
      <c r="M133" s="24"/>
      <c r="N133" s="22">
        <f t="shared" si="29"/>
        <v>0</v>
      </c>
      <c r="O133" s="24"/>
      <c r="P133" s="22">
        <f t="shared" si="30"/>
        <v>0</v>
      </c>
      <c r="Q133" s="191"/>
      <c r="R133" s="13">
        <f t="shared" si="31"/>
        <v>0</v>
      </c>
      <c r="S133" s="16"/>
      <c r="T133" s="13">
        <f t="shared" si="32"/>
        <v>0</v>
      </c>
      <c r="U133" s="191"/>
      <c r="V133" s="13">
        <f t="shared" si="33"/>
        <v>0</v>
      </c>
      <c r="W133" s="16"/>
      <c r="X133" s="13">
        <f t="shared" si="47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/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46"/>
        <v>0</v>
      </c>
    </row>
    <row r="134" spans="2:49">
      <c r="B134" s="52" t="s">
        <v>39</v>
      </c>
      <c r="C134" s="43">
        <v>0.66</v>
      </c>
      <c r="D134" s="23">
        <f>origine!E134</f>
        <v>0</v>
      </c>
      <c r="E134" s="24"/>
      <c r="F134" s="22">
        <f t="shared" si="25"/>
        <v>0</v>
      </c>
      <c r="G134" s="24"/>
      <c r="H134" s="22">
        <f t="shared" si="26"/>
        <v>0</v>
      </c>
      <c r="I134" s="24"/>
      <c r="J134" s="22">
        <f t="shared" si="27"/>
        <v>0</v>
      </c>
      <c r="K134" s="24"/>
      <c r="L134" s="22">
        <f t="shared" si="28"/>
        <v>0</v>
      </c>
      <c r="M134" s="24"/>
      <c r="N134" s="22">
        <f t="shared" si="29"/>
        <v>0</v>
      </c>
      <c r="O134" s="24"/>
      <c r="P134" s="22">
        <f t="shared" si="30"/>
        <v>0</v>
      </c>
      <c r="Q134" s="191"/>
      <c r="R134" s="13">
        <f t="shared" si="31"/>
        <v>0</v>
      </c>
      <c r="S134" s="16"/>
      <c r="T134" s="13">
        <f t="shared" si="32"/>
        <v>0</v>
      </c>
      <c r="U134" s="191"/>
      <c r="V134" s="13">
        <f t="shared" si="33"/>
        <v>0</v>
      </c>
      <c r="W134" s="16"/>
      <c r="X134" s="13">
        <f t="shared" si="47"/>
        <v>0</v>
      </c>
      <c r="Y134" s="16"/>
      <c r="Z134" s="13">
        <f t="shared" si="34"/>
        <v>0</v>
      </c>
      <c r="AA134" s="16">
        <v>1</v>
      </c>
      <c r="AB134" s="13">
        <f t="shared" si="35"/>
        <v>0.66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46"/>
        <v>1</v>
      </c>
    </row>
    <row r="135" spans="2:49">
      <c r="B135" s="47" t="s">
        <v>40</v>
      </c>
      <c r="C135" s="43">
        <v>17.72</v>
      </c>
      <c r="D135" s="23">
        <f>origine!E135</f>
        <v>0</v>
      </c>
      <c r="E135" s="24"/>
      <c r="F135" s="22">
        <f t="shared" si="25"/>
        <v>0</v>
      </c>
      <c r="G135" s="24"/>
      <c r="H135" s="22">
        <f t="shared" si="26"/>
        <v>0</v>
      </c>
      <c r="I135" s="24"/>
      <c r="J135" s="22">
        <f t="shared" si="27"/>
        <v>0</v>
      </c>
      <c r="K135" s="24"/>
      <c r="L135" s="22">
        <f t="shared" si="28"/>
        <v>0</v>
      </c>
      <c r="M135" s="24"/>
      <c r="N135" s="22">
        <f t="shared" si="29"/>
        <v>0</v>
      </c>
      <c r="O135" s="24"/>
      <c r="P135" s="22">
        <f t="shared" si="30"/>
        <v>0</v>
      </c>
      <c r="Q135" s="191"/>
      <c r="R135" s="13">
        <f t="shared" si="31"/>
        <v>0</v>
      </c>
      <c r="S135" s="16"/>
      <c r="T135" s="13">
        <f t="shared" si="32"/>
        <v>0</v>
      </c>
      <c r="U135" s="191"/>
      <c r="V135" s="13">
        <f t="shared" si="33"/>
        <v>0</v>
      </c>
      <c r="W135" s="16"/>
      <c r="X135" s="13">
        <f t="shared" si="47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46"/>
        <v>0</v>
      </c>
    </row>
    <row r="136" spans="2:49">
      <c r="B136" s="52" t="s">
        <v>491</v>
      </c>
      <c r="C136" s="43">
        <v>0.99</v>
      </c>
      <c r="D136" s="23" t="s">
        <v>442</v>
      </c>
      <c r="E136" s="24"/>
      <c r="F136" s="22">
        <f t="shared" si="25"/>
        <v>0</v>
      </c>
      <c r="G136" s="24"/>
      <c r="H136" s="22">
        <f t="shared" si="26"/>
        <v>0</v>
      </c>
      <c r="I136" s="24"/>
      <c r="J136" s="22">
        <f t="shared" si="27"/>
        <v>0</v>
      </c>
      <c r="K136" s="24"/>
      <c r="L136" s="22">
        <f t="shared" si="28"/>
        <v>0</v>
      </c>
      <c r="M136" s="24"/>
      <c r="N136" s="22">
        <f t="shared" si="29"/>
        <v>0</v>
      </c>
      <c r="O136" s="24"/>
      <c r="P136" s="22">
        <f t="shared" si="30"/>
        <v>0</v>
      </c>
      <c r="Q136" s="191">
        <v>1</v>
      </c>
      <c r="R136" s="13">
        <f t="shared" si="31"/>
        <v>0.99</v>
      </c>
      <c r="S136" s="16"/>
      <c r="T136" s="13">
        <f t="shared" si="32"/>
        <v>0</v>
      </c>
      <c r="U136" s="191"/>
      <c r="V136" s="13">
        <f t="shared" si="33"/>
        <v>0</v>
      </c>
      <c r="W136" s="16"/>
      <c r="X136" s="13">
        <f t="shared" si="47"/>
        <v>0</v>
      </c>
      <c r="Y136" s="16"/>
      <c r="Z136" s="13">
        <f t="shared" si="34"/>
        <v>0</v>
      </c>
      <c r="AA136" s="16">
        <v>2</v>
      </c>
      <c r="AB136" s="13">
        <f t="shared" si="35"/>
        <v>1.98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46"/>
        <v>3</v>
      </c>
    </row>
    <row r="137" spans="2:49">
      <c r="B137" s="47"/>
      <c r="C137" s="43"/>
      <c r="D137" s="23">
        <f>origine!E137</f>
        <v>0</v>
      </c>
      <c r="E137" s="24"/>
      <c r="F137" s="22">
        <f t="shared" ref="F137:F200" si="48">$C137*E137</f>
        <v>0</v>
      </c>
      <c r="G137" s="24"/>
      <c r="H137" s="22">
        <f t="shared" ref="H137:H200" si="49">$C137*G137</f>
        <v>0</v>
      </c>
      <c r="I137" s="24"/>
      <c r="J137" s="22">
        <f t="shared" ref="J137:J201" si="50">$C137*I137</f>
        <v>0</v>
      </c>
      <c r="K137" s="24"/>
      <c r="L137" s="22">
        <f t="shared" ref="L137:L200" si="51">$C137*K137</f>
        <v>0</v>
      </c>
      <c r="M137" s="24"/>
      <c r="N137" s="22">
        <f t="shared" ref="N137:N200" si="52">$C137*M137</f>
        <v>0</v>
      </c>
      <c r="O137" s="24"/>
      <c r="P137" s="22">
        <f t="shared" ref="P137:P200" si="53">$C137*O137</f>
        <v>0</v>
      </c>
      <c r="Q137" s="191"/>
      <c r="R137" s="13">
        <f t="shared" ref="R137:R200" si="54">$C137*Q137</f>
        <v>0</v>
      </c>
      <c r="S137" s="16"/>
      <c r="T137" s="13">
        <f t="shared" ref="T137:T200" si="55">$C137*S137</f>
        <v>0</v>
      </c>
      <c r="U137" s="191"/>
      <c r="V137" s="13">
        <f t="shared" ref="V137:V200" si="56">$C137*U137</f>
        <v>0</v>
      </c>
      <c r="W137" s="16"/>
      <c r="X137" s="13">
        <f t="shared" si="47"/>
        <v>0</v>
      </c>
      <c r="Y137" s="16"/>
      <c r="Z137" s="13">
        <f t="shared" ref="Z137:Z200" si="57">$C137*Y137</f>
        <v>0</v>
      </c>
      <c r="AA137" s="16"/>
      <c r="AB137" s="13">
        <f t="shared" si="35"/>
        <v>0</v>
      </c>
      <c r="AC137" s="24"/>
      <c r="AD137" s="22">
        <f t="shared" ref="AD137:AD200" si="58">$C137*AC137</f>
        <v>0</v>
      </c>
      <c r="AE137" s="24"/>
      <c r="AF137" s="22">
        <f t="shared" ref="AF137:AF200" si="59">$C137*AE137</f>
        <v>0</v>
      </c>
      <c r="AG137" s="16"/>
      <c r="AH137" s="13">
        <f t="shared" ref="AH137:AH200" si="60">$C137*AG137</f>
        <v>0</v>
      </c>
      <c r="AI137" s="16"/>
      <c r="AJ137" s="13">
        <f t="shared" ref="AJ137:AJ200" si="61">$C137*AI137</f>
        <v>0</v>
      </c>
      <c r="AK137" s="24"/>
      <c r="AL137" s="22">
        <f t="shared" ref="AL137:AL200" si="62">$C137*AK137</f>
        <v>0</v>
      </c>
      <c r="AM137" s="24"/>
      <c r="AN137" s="13">
        <f t="shared" ref="AN137:AN200" si="63">$C137*AM137</f>
        <v>0</v>
      </c>
      <c r="AO137" s="24"/>
      <c r="AP137" s="22">
        <f t="shared" ref="AP137:AP200" si="64">$C137*AO137</f>
        <v>0</v>
      </c>
      <c r="AQ137" s="24"/>
      <c r="AR137" s="22">
        <f t="shared" ref="AR137:AR200" si="65">$C137*AQ137</f>
        <v>0</v>
      </c>
      <c r="AS137" s="24"/>
      <c r="AT137" s="22">
        <f t="shared" ref="AT137:AT200" si="66">$C137*AS137</f>
        <v>0</v>
      </c>
      <c r="AU137" s="24"/>
      <c r="AV137" s="22">
        <f t="shared" ref="AV137:AV200" si="67">$C137*AU137</f>
        <v>0</v>
      </c>
      <c r="AW137" s="187">
        <f t="shared" ref="AW137:AW200" si="68">SUM(AU137,AS137,AQ137,AO137,AM137,AK137,AI137,AG137,AE137,AC137,AA137,Y137,W141,U137,S137,Q137,O137,M137,K137,I137,G137,E137)</f>
        <v>0</v>
      </c>
    </row>
    <row r="138" spans="2:49">
      <c r="B138" s="52"/>
      <c r="C138" s="43"/>
      <c r="D138" s="23">
        <f>origine!E138</f>
        <v>0</v>
      </c>
      <c r="E138" s="24"/>
      <c r="F138" s="22">
        <f t="shared" si="48"/>
        <v>0</v>
      </c>
      <c r="G138" s="24"/>
      <c r="H138" s="22">
        <f t="shared" si="49"/>
        <v>0</v>
      </c>
      <c r="I138" s="24"/>
      <c r="J138" s="22">
        <f t="shared" si="50"/>
        <v>0</v>
      </c>
      <c r="K138" s="24"/>
      <c r="L138" s="22">
        <f t="shared" si="51"/>
        <v>0</v>
      </c>
      <c r="M138" s="24"/>
      <c r="N138" s="22">
        <f t="shared" si="52"/>
        <v>0</v>
      </c>
      <c r="O138" s="24"/>
      <c r="P138" s="22">
        <f t="shared" si="53"/>
        <v>0</v>
      </c>
      <c r="Q138" s="191"/>
      <c r="R138" s="13">
        <f t="shared" si="54"/>
        <v>0</v>
      </c>
      <c r="S138" s="16"/>
      <c r="T138" s="13">
        <f t="shared" si="55"/>
        <v>0</v>
      </c>
      <c r="U138" s="191"/>
      <c r="V138" s="13">
        <f t="shared" si="56"/>
        <v>0</v>
      </c>
      <c r="W138" s="16"/>
      <c r="X138" s="13">
        <f t="shared" si="47"/>
        <v>0</v>
      </c>
      <c r="Y138" s="16"/>
      <c r="Z138" s="13">
        <f t="shared" si="57"/>
        <v>0</v>
      </c>
      <c r="AA138" s="16"/>
      <c r="AB138" s="13">
        <f t="shared" ref="AB138:AB201" si="69">$C138*AA138</f>
        <v>0</v>
      </c>
      <c r="AC138" s="24"/>
      <c r="AD138" s="22">
        <f t="shared" si="58"/>
        <v>0</v>
      </c>
      <c r="AE138" s="24"/>
      <c r="AF138" s="22">
        <f t="shared" si="59"/>
        <v>0</v>
      </c>
      <c r="AG138" s="16"/>
      <c r="AH138" s="13">
        <f t="shared" si="60"/>
        <v>0</v>
      </c>
      <c r="AI138" s="16"/>
      <c r="AJ138" s="13">
        <f t="shared" si="61"/>
        <v>0</v>
      </c>
      <c r="AK138" s="24"/>
      <c r="AL138" s="22">
        <f t="shared" si="62"/>
        <v>0</v>
      </c>
      <c r="AM138" s="24"/>
      <c r="AN138" s="13">
        <f t="shared" si="63"/>
        <v>0</v>
      </c>
      <c r="AO138" s="24"/>
      <c r="AP138" s="22">
        <f t="shared" si="64"/>
        <v>0</v>
      </c>
      <c r="AQ138" s="24"/>
      <c r="AR138" s="22">
        <f t="shared" si="65"/>
        <v>0</v>
      </c>
      <c r="AS138" s="24"/>
      <c r="AT138" s="22">
        <f t="shared" si="66"/>
        <v>0</v>
      </c>
      <c r="AU138" s="24"/>
      <c r="AV138" s="22">
        <f t="shared" si="67"/>
        <v>0</v>
      </c>
      <c r="AW138" s="187">
        <f t="shared" si="68"/>
        <v>0</v>
      </c>
    </row>
    <row r="139" spans="2:49">
      <c r="B139" s="47" t="s">
        <v>44</v>
      </c>
      <c r="C139" s="43">
        <v>19.690000000000001</v>
      </c>
      <c r="D139" s="23">
        <f>origine!E139</f>
        <v>0</v>
      </c>
      <c r="E139" s="24"/>
      <c r="F139" s="22">
        <f t="shared" si="48"/>
        <v>0</v>
      </c>
      <c r="G139" s="24"/>
      <c r="H139" s="22">
        <f t="shared" si="49"/>
        <v>0</v>
      </c>
      <c r="I139" s="24"/>
      <c r="J139" s="22">
        <f t="shared" si="50"/>
        <v>0</v>
      </c>
      <c r="K139" s="24"/>
      <c r="L139" s="22">
        <f t="shared" si="51"/>
        <v>0</v>
      </c>
      <c r="M139" s="24"/>
      <c r="N139" s="22">
        <f t="shared" si="52"/>
        <v>0</v>
      </c>
      <c r="O139" s="24"/>
      <c r="P139" s="22">
        <f t="shared" si="53"/>
        <v>0</v>
      </c>
      <c r="Q139" s="191"/>
      <c r="R139" s="13">
        <f t="shared" si="54"/>
        <v>0</v>
      </c>
      <c r="S139" s="16"/>
      <c r="T139" s="13">
        <f t="shared" si="55"/>
        <v>0</v>
      </c>
      <c r="U139" s="191"/>
      <c r="V139" s="13">
        <f t="shared" si="56"/>
        <v>0</v>
      </c>
      <c r="W139" s="16"/>
      <c r="X139" s="13">
        <f t="shared" si="47"/>
        <v>0</v>
      </c>
      <c r="Y139" s="16"/>
      <c r="Z139" s="13">
        <f t="shared" si="57"/>
        <v>0</v>
      </c>
      <c r="AA139" s="16"/>
      <c r="AB139" s="13">
        <f t="shared" si="69"/>
        <v>0</v>
      </c>
      <c r="AC139" s="24"/>
      <c r="AD139" s="22">
        <f t="shared" si="58"/>
        <v>0</v>
      </c>
      <c r="AE139" s="24"/>
      <c r="AF139" s="22">
        <f t="shared" si="59"/>
        <v>0</v>
      </c>
      <c r="AG139" s="16"/>
      <c r="AH139" s="13">
        <f t="shared" si="60"/>
        <v>0</v>
      </c>
      <c r="AI139" s="16"/>
      <c r="AJ139" s="13">
        <f t="shared" si="61"/>
        <v>0</v>
      </c>
      <c r="AK139" s="24"/>
      <c r="AL139" s="22">
        <f t="shared" si="62"/>
        <v>0</v>
      </c>
      <c r="AM139" s="24"/>
      <c r="AN139" s="13">
        <f t="shared" si="63"/>
        <v>0</v>
      </c>
      <c r="AO139" s="24"/>
      <c r="AP139" s="22">
        <f t="shared" si="64"/>
        <v>0</v>
      </c>
      <c r="AQ139" s="24"/>
      <c r="AR139" s="22">
        <f t="shared" si="65"/>
        <v>0</v>
      </c>
      <c r="AS139" s="24"/>
      <c r="AT139" s="22">
        <f t="shared" si="66"/>
        <v>0</v>
      </c>
      <c r="AU139" s="24"/>
      <c r="AV139" s="22">
        <f t="shared" si="67"/>
        <v>0</v>
      </c>
      <c r="AW139" s="187">
        <f t="shared" si="68"/>
        <v>0</v>
      </c>
    </row>
    <row r="140" spans="2:49">
      <c r="B140" s="52" t="s">
        <v>45</v>
      </c>
      <c r="C140" s="43">
        <v>2</v>
      </c>
      <c r="D140" s="23">
        <f>origine!E140</f>
        <v>0</v>
      </c>
      <c r="E140" s="24"/>
      <c r="F140" s="22">
        <f t="shared" si="48"/>
        <v>0</v>
      </c>
      <c r="G140" s="24"/>
      <c r="H140" s="22">
        <f t="shared" si="49"/>
        <v>0</v>
      </c>
      <c r="I140" s="24">
        <v>1</v>
      </c>
      <c r="J140" s="22">
        <f t="shared" si="50"/>
        <v>2</v>
      </c>
      <c r="K140" s="24"/>
      <c r="L140" s="22">
        <f t="shared" si="51"/>
        <v>0</v>
      </c>
      <c r="M140" s="24"/>
      <c r="N140" s="22">
        <f t="shared" si="52"/>
        <v>0</v>
      </c>
      <c r="O140" s="24"/>
      <c r="P140" s="22">
        <f t="shared" si="53"/>
        <v>0</v>
      </c>
      <c r="Q140" s="191"/>
      <c r="R140" s="13">
        <f t="shared" si="54"/>
        <v>0</v>
      </c>
      <c r="S140" s="16"/>
      <c r="T140" s="13">
        <f t="shared" si="55"/>
        <v>0</v>
      </c>
      <c r="U140" s="191"/>
      <c r="V140" s="13">
        <f t="shared" si="56"/>
        <v>0</v>
      </c>
      <c r="W140" s="16"/>
      <c r="X140" s="13">
        <f t="shared" si="47"/>
        <v>0</v>
      </c>
      <c r="Y140" s="16"/>
      <c r="Z140" s="13">
        <f t="shared" si="57"/>
        <v>0</v>
      </c>
      <c r="AA140" s="16"/>
      <c r="AB140" s="13">
        <f t="shared" si="69"/>
        <v>0</v>
      </c>
      <c r="AC140" s="24"/>
      <c r="AD140" s="22">
        <f t="shared" si="58"/>
        <v>0</v>
      </c>
      <c r="AE140" s="24"/>
      <c r="AF140" s="22">
        <f t="shared" si="59"/>
        <v>0</v>
      </c>
      <c r="AG140" s="16"/>
      <c r="AH140" s="13">
        <f t="shared" si="60"/>
        <v>0</v>
      </c>
      <c r="AI140" s="16"/>
      <c r="AJ140" s="13">
        <f t="shared" si="61"/>
        <v>0</v>
      </c>
      <c r="AK140" s="24"/>
      <c r="AL140" s="22">
        <f t="shared" si="62"/>
        <v>0</v>
      </c>
      <c r="AM140" s="24"/>
      <c r="AN140" s="13">
        <f t="shared" si="63"/>
        <v>0</v>
      </c>
      <c r="AO140" s="24"/>
      <c r="AP140" s="22">
        <f t="shared" si="64"/>
        <v>0</v>
      </c>
      <c r="AQ140" s="24"/>
      <c r="AR140" s="22">
        <f t="shared" si="65"/>
        <v>0</v>
      </c>
      <c r="AS140" s="24"/>
      <c r="AT140" s="22">
        <f t="shared" si="66"/>
        <v>0</v>
      </c>
      <c r="AU140" s="24"/>
      <c r="AV140" s="22">
        <f t="shared" si="67"/>
        <v>0</v>
      </c>
      <c r="AW140" s="187">
        <f t="shared" si="68"/>
        <v>1</v>
      </c>
    </row>
    <row r="141" spans="2:49">
      <c r="B141" s="47" t="s">
        <v>75</v>
      </c>
      <c r="C141" s="43">
        <v>0.7</v>
      </c>
      <c r="D141" s="23">
        <f>origine!E141</f>
        <v>0</v>
      </c>
      <c r="E141" s="24"/>
      <c r="F141" s="22">
        <f t="shared" si="48"/>
        <v>0</v>
      </c>
      <c r="G141" s="24"/>
      <c r="H141" s="22">
        <f t="shared" si="49"/>
        <v>0</v>
      </c>
      <c r="I141" s="24"/>
      <c r="J141" s="22">
        <f t="shared" si="50"/>
        <v>0</v>
      </c>
      <c r="K141" s="24"/>
      <c r="L141" s="22">
        <f t="shared" si="51"/>
        <v>0</v>
      </c>
      <c r="M141" s="24"/>
      <c r="N141" s="22">
        <f t="shared" si="52"/>
        <v>0</v>
      </c>
      <c r="O141" s="24"/>
      <c r="P141" s="22">
        <f t="shared" si="53"/>
        <v>0</v>
      </c>
      <c r="Q141" s="191"/>
      <c r="R141" s="13">
        <f t="shared" si="54"/>
        <v>0</v>
      </c>
      <c r="S141" s="16"/>
      <c r="T141" s="13">
        <f t="shared" si="55"/>
        <v>0</v>
      </c>
      <c r="U141" s="191"/>
      <c r="V141" s="13">
        <f t="shared" si="56"/>
        <v>0</v>
      </c>
      <c r="W141" s="16"/>
      <c r="X141" s="13">
        <f t="shared" si="47"/>
        <v>0</v>
      </c>
      <c r="Y141" s="16"/>
      <c r="Z141" s="13">
        <f t="shared" si="57"/>
        <v>0</v>
      </c>
      <c r="AA141" s="16"/>
      <c r="AB141" s="13">
        <f t="shared" si="69"/>
        <v>0</v>
      </c>
      <c r="AC141" s="24"/>
      <c r="AD141" s="22">
        <f t="shared" si="58"/>
        <v>0</v>
      </c>
      <c r="AE141" s="24"/>
      <c r="AF141" s="22">
        <f t="shared" si="59"/>
        <v>0</v>
      </c>
      <c r="AG141" s="16"/>
      <c r="AH141" s="13">
        <f t="shared" si="60"/>
        <v>0</v>
      </c>
      <c r="AI141" s="16"/>
      <c r="AJ141" s="13">
        <f t="shared" si="61"/>
        <v>0</v>
      </c>
      <c r="AK141" s="24"/>
      <c r="AL141" s="22">
        <f t="shared" si="62"/>
        <v>0</v>
      </c>
      <c r="AM141" s="24"/>
      <c r="AN141" s="13">
        <f t="shared" si="63"/>
        <v>0</v>
      </c>
      <c r="AO141" s="24"/>
      <c r="AP141" s="22">
        <f t="shared" si="64"/>
        <v>0</v>
      </c>
      <c r="AQ141" s="24"/>
      <c r="AR141" s="22">
        <f t="shared" si="65"/>
        <v>0</v>
      </c>
      <c r="AS141" s="24"/>
      <c r="AT141" s="22">
        <f t="shared" si="66"/>
        <v>0</v>
      </c>
      <c r="AU141" s="24"/>
      <c r="AV141" s="22">
        <f t="shared" si="67"/>
        <v>0</v>
      </c>
      <c r="AW141" s="187">
        <f t="shared" si="68"/>
        <v>0</v>
      </c>
    </row>
    <row r="142" spans="2:49">
      <c r="B142" s="52" t="s">
        <v>46</v>
      </c>
      <c r="C142" s="43">
        <v>32.81</v>
      </c>
      <c r="D142" s="23">
        <f>origine!E142</f>
        <v>0</v>
      </c>
      <c r="E142" s="24"/>
      <c r="F142" s="22">
        <f t="shared" si="48"/>
        <v>0</v>
      </c>
      <c r="G142" s="24"/>
      <c r="H142" s="22">
        <f t="shared" si="49"/>
        <v>0</v>
      </c>
      <c r="I142" s="24"/>
      <c r="J142" s="22">
        <f t="shared" si="50"/>
        <v>0</v>
      </c>
      <c r="K142" s="24"/>
      <c r="L142" s="22">
        <f t="shared" si="51"/>
        <v>0</v>
      </c>
      <c r="M142" s="24"/>
      <c r="N142" s="22">
        <f t="shared" si="52"/>
        <v>0</v>
      </c>
      <c r="O142" s="24"/>
      <c r="P142" s="22">
        <f t="shared" si="53"/>
        <v>0</v>
      </c>
      <c r="Q142" s="191"/>
      <c r="R142" s="13">
        <f t="shared" si="54"/>
        <v>0</v>
      </c>
      <c r="S142" s="16"/>
      <c r="T142" s="13">
        <f t="shared" si="55"/>
        <v>0</v>
      </c>
      <c r="U142" s="191"/>
      <c r="V142" s="13">
        <f t="shared" si="56"/>
        <v>0</v>
      </c>
      <c r="W142" s="16"/>
      <c r="X142" s="13">
        <f t="shared" si="47"/>
        <v>0</v>
      </c>
      <c r="Y142" s="16"/>
      <c r="Z142" s="13">
        <f t="shared" si="57"/>
        <v>0</v>
      </c>
      <c r="AA142" s="16"/>
      <c r="AB142" s="13">
        <f t="shared" si="69"/>
        <v>0</v>
      </c>
      <c r="AC142" s="24"/>
      <c r="AD142" s="22">
        <f t="shared" si="58"/>
        <v>0</v>
      </c>
      <c r="AE142" s="24"/>
      <c r="AF142" s="22">
        <f t="shared" si="59"/>
        <v>0</v>
      </c>
      <c r="AG142" s="16"/>
      <c r="AH142" s="13">
        <f t="shared" si="60"/>
        <v>0</v>
      </c>
      <c r="AI142" s="16"/>
      <c r="AJ142" s="13">
        <f t="shared" si="61"/>
        <v>0</v>
      </c>
      <c r="AK142" s="24"/>
      <c r="AL142" s="22">
        <f t="shared" si="62"/>
        <v>0</v>
      </c>
      <c r="AM142" s="24"/>
      <c r="AN142" s="13">
        <f t="shared" si="63"/>
        <v>0</v>
      </c>
      <c r="AO142" s="24"/>
      <c r="AP142" s="22">
        <f t="shared" si="64"/>
        <v>0</v>
      </c>
      <c r="AQ142" s="24"/>
      <c r="AR142" s="22">
        <f t="shared" si="65"/>
        <v>0</v>
      </c>
      <c r="AS142" s="24"/>
      <c r="AT142" s="22">
        <f t="shared" si="66"/>
        <v>0</v>
      </c>
      <c r="AU142" s="24"/>
      <c r="AV142" s="22">
        <f t="shared" si="67"/>
        <v>0</v>
      </c>
      <c r="AW142" s="187">
        <f t="shared" si="68"/>
        <v>0</v>
      </c>
    </row>
    <row r="143" spans="2:49">
      <c r="B143" s="47" t="s">
        <v>70</v>
      </c>
      <c r="C143" s="43">
        <v>0.34</v>
      </c>
      <c r="D143" s="23">
        <f>origine!E143</f>
        <v>0</v>
      </c>
      <c r="E143" s="24"/>
      <c r="F143" s="22">
        <f t="shared" si="48"/>
        <v>0</v>
      </c>
      <c r="G143" s="24"/>
      <c r="H143" s="22">
        <f t="shared" si="49"/>
        <v>0</v>
      </c>
      <c r="I143" s="24">
        <v>4</v>
      </c>
      <c r="J143" s="22">
        <f t="shared" si="50"/>
        <v>1.36</v>
      </c>
      <c r="K143" s="24"/>
      <c r="L143" s="22">
        <f t="shared" si="51"/>
        <v>0</v>
      </c>
      <c r="M143" s="24"/>
      <c r="N143" s="22">
        <f t="shared" si="52"/>
        <v>0</v>
      </c>
      <c r="O143" s="24"/>
      <c r="P143" s="22">
        <f t="shared" si="53"/>
        <v>0</v>
      </c>
      <c r="Q143" s="191">
        <v>2</v>
      </c>
      <c r="R143" s="13">
        <f t="shared" si="54"/>
        <v>0.68</v>
      </c>
      <c r="S143" s="16"/>
      <c r="T143" s="13">
        <f t="shared" si="55"/>
        <v>0</v>
      </c>
      <c r="U143" s="191"/>
      <c r="V143" s="13">
        <f t="shared" si="56"/>
        <v>0</v>
      </c>
      <c r="W143" s="16"/>
      <c r="X143" s="13">
        <f t="shared" si="47"/>
        <v>0</v>
      </c>
      <c r="Y143" s="16"/>
      <c r="Z143" s="13">
        <f t="shared" si="57"/>
        <v>0</v>
      </c>
      <c r="AA143" s="16"/>
      <c r="AB143" s="13">
        <f t="shared" si="69"/>
        <v>0</v>
      </c>
      <c r="AC143" s="24"/>
      <c r="AD143" s="22">
        <f t="shared" si="58"/>
        <v>0</v>
      </c>
      <c r="AE143" s="24"/>
      <c r="AF143" s="22">
        <f t="shared" si="59"/>
        <v>0</v>
      </c>
      <c r="AG143" s="16"/>
      <c r="AH143" s="13">
        <f t="shared" si="60"/>
        <v>0</v>
      </c>
      <c r="AI143" s="16"/>
      <c r="AJ143" s="13">
        <f t="shared" si="61"/>
        <v>0</v>
      </c>
      <c r="AK143" s="24"/>
      <c r="AL143" s="22">
        <f t="shared" si="62"/>
        <v>0</v>
      </c>
      <c r="AM143" s="24"/>
      <c r="AN143" s="13">
        <f t="shared" si="63"/>
        <v>0</v>
      </c>
      <c r="AO143" s="24"/>
      <c r="AP143" s="22">
        <f t="shared" si="64"/>
        <v>0</v>
      </c>
      <c r="AQ143" s="24"/>
      <c r="AR143" s="22">
        <f t="shared" si="65"/>
        <v>0</v>
      </c>
      <c r="AS143" s="24"/>
      <c r="AT143" s="22">
        <f t="shared" si="66"/>
        <v>0</v>
      </c>
      <c r="AU143" s="24"/>
      <c r="AV143" s="22">
        <f t="shared" si="67"/>
        <v>0</v>
      </c>
      <c r="AW143" s="187">
        <f t="shared" si="68"/>
        <v>6</v>
      </c>
    </row>
    <row r="144" spans="2:49">
      <c r="B144" s="52" t="s">
        <v>47</v>
      </c>
      <c r="C144" s="43">
        <v>32.81</v>
      </c>
      <c r="D144" s="23">
        <f>origine!E144</f>
        <v>0</v>
      </c>
      <c r="E144" s="24"/>
      <c r="F144" s="22">
        <f t="shared" si="48"/>
        <v>0</v>
      </c>
      <c r="G144" s="24"/>
      <c r="H144" s="22">
        <f t="shared" si="49"/>
        <v>0</v>
      </c>
      <c r="I144" s="24"/>
      <c r="J144" s="22">
        <f t="shared" si="50"/>
        <v>0</v>
      </c>
      <c r="K144" s="24"/>
      <c r="L144" s="22">
        <f t="shared" si="51"/>
        <v>0</v>
      </c>
      <c r="M144" s="24"/>
      <c r="N144" s="22">
        <f t="shared" si="52"/>
        <v>0</v>
      </c>
      <c r="O144" s="24"/>
      <c r="P144" s="22">
        <f t="shared" si="53"/>
        <v>0</v>
      </c>
      <c r="Q144" s="191"/>
      <c r="R144" s="13">
        <f t="shared" si="54"/>
        <v>0</v>
      </c>
      <c r="S144" s="16"/>
      <c r="T144" s="13">
        <f t="shared" si="55"/>
        <v>0</v>
      </c>
      <c r="U144" s="191"/>
      <c r="V144" s="13">
        <f t="shared" si="56"/>
        <v>0</v>
      </c>
      <c r="W144" s="16"/>
      <c r="X144" s="13">
        <f t="shared" si="47"/>
        <v>0</v>
      </c>
      <c r="Y144" s="16"/>
      <c r="Z144" s="13">
        <f t="shared" si="57"/>
        <v>0</v>
      </c>
      <c r="AA144" s="16"/>
      <c r="AB144" s="13">
        <f t="shared" si="69"/>
        <v>0</v>
      </c>
      <c r="AC144" s="24"/>
      <c r="AD144" s="22">
        <f t="shared" si="58"/>
        <v>0</v>
      </c>
      <c r="AE144" s="24"/>
      <c r="AF144" s="22">
        <f t="shared" si="59"/>
        <v>0</v>
      </c>
      <c r="AG144" s="16"/>
      <c r="AH144" s="13">
        <f t="shared" si="60"/>
        <v>0</v>
      </c>
      <c r="AI144" s="16"/>
      <c r="AJ144" s="13">
        <f t="shared" si="61"/>
        <v>0</v>
      </c>
      <c r="AK144" s="24"/>
      <c r="AL144" s="22">
        <f t="shared" si="62"/>
        <v>0</v>
      </c>
      <c r="AM144" s="24"/>
      <c r="AN144" s="13">
        <f t="shared" si="63"/>
        <v>0</v>
      </c>
      <c r="AO144" s="24"/>
      <c r="AP144" s="22">
        <f t="shared" si="64"/>
        <v>0</v>
      </c>
      <c r="AQ144" s="24"/>
      <c r="AR144" s="22">
        <f t="shared" si="65"/>
        <v>0</v>
      </c>
      <c r="AS144" s="24"/>
      <c r="AT144" s="22">
        <f t="shared" si="66"/>
        <v>0</v>
      </c>
      <c r="AU144" s="24"/>
      <c r="AV144" s="22">
        <f t="shared" si="67"/>
        <v>0</v>
      </c>
      <c r="AW144" s="187">
        <f t="shared" si="68"/>
        <v>0</v>
      </c>
    </row>
    <row r="145" spans="2:49" ht="15" thickBot="1">
      <c r="B145" s="47" t="s">
        <v>404</v>
      </c>
      <c r="C145" s="43">
        <v>7.55</v>
      </c>
      <c r="D145" s="23">
        <f>origine!E145</f>
        <v>0</v>
      </c>
      <c r="E145" s="24"/>
      <c r="F145" s="22">
        <f t="shared" si="48"/>
        <v>0</v>
      </c>
      <c r="G145" s="24"/>
      <c r="H145" s="22">
        <f t="shared" si="49"/>
        <v>0</v>
      </c>
      <c r="I145" s="24"/>
      <c r="J145" s="22">
        <f t="shared" si="50"/>
        <v>0</v>
      </c>
      <c r="K145" s="24"/>
      <c r="L145" s="22">
        <f t="shared" si="51"/>
        <v>0</v>
      </c>
      <c r="M145" s="24"/>
      <c r="N145" s="22">
        <f t="shared" si="52"/>
        <v>0</v>
      </c>
      <c r="O145" s="24"/>
      <c r="P145" s="22">
        <f t="shared" si="53"/>
        <v>0</v>
      </c>
      <c r="Q145" s="191"/>
      <c r="R145" s="13">
        <f t="shared" si="54"/>
        <v>0</v>
      </c>
      <c r="S145" s="16"/>
      <c r="T145" s="13">
        <f t="shared" si="55"/>
        <v>0</v>
      </c>
      <c r="U145" s="191"/>
      <c r="V145" s="13">
        <f t="shared" si="56"/>
        <v>0</v>
      </c>
      <c r="W145" s="16"/>
      <c r="X145" s="13">
        <f t="shared" si="47"/>
        <v>0</v>
      </c>
      <c r="Y145" s="16"/>
      <c r="Z145" s="13">
        <f t="shared" si="57"/>
        <v>0</v>
      </c>
      <c r="AA145" s="16"/>
      <c r="AB145" s="13">
        <f t="shared" si="69"/>
        <v>0</v>
      </c>
      <c r="AC145" s="24"/>
      <c r="AD145" s="22">
        <f t="shared" si="58"/>
        <v>0</v>
      </c>
      <c r="AE145" s="24"/>
      <c r="AF145" s="22">
        <f t="shared" si="59"/>
        <v>0</v>
      </c>
      <c r="AG145" s="16"/>
      <c r="AH145" s="13">
        <f t="shared" si="60"/>
        <v>0</v>
      </c>
      <c r="AI145" s="16"/>
      <c r="AJ145" s="13">
        <f t="shared" si="61"/>
        <v>0</v>
      </c>
      <c r="AK145" s="24"/>
      <c r="AL145" s="22">
        <f t="shared" si="62"/>
        <v>0</v>
      </c>
      <c r="AM145" s="24"/>
      <c r="AN145" s="13">
        <f t="shared" si="63"/>
        <v>0</v>
      </c>
      <c r="AO145" s="24"/>
      <c r="AP145" s="22">
        <f t="shared" si="64"/>
        <v>0</v>
      </c>
      <c r="AQ145" s="24"/>
      <c r="AR145" s="22">
        <f t="shared" si="65"/>
        <v>0</v>
      </c>
      <c r="AS145" s="24"/>
      <c r="AT145" s="22">
        <f t="shared" si="66"/>
        <v>0</v>
      </c>
      <c r="AU145" s="24"/>
      <c r="AV145" s="22">
        <f t="shared" si="67"/>
        <v>0</v>
      </c>
      <c r="AW145" s="187">
        <f t="shared" si="68"/>
        <v>0</v>
      </c>
    </row>
    <row r="146" spans="2:49" s="21" customFormat="1" ht="15" thickBot="1">
      <c r="B146" s="52" t="s">
        <v>294</v>
      </c>
      <c r="C146" s="43">
        <v>30.84</v>
      </c>
      <c r="D146" s="23">
        <f>origine!E146</f>
        <v>0</v>
      </c>
      <c r="E146" s="24"/>
      <c r="F146" s="22">
        <f t="shared" si="48"/>
        <v>0</v>
      </c>
      <c r="G146" s="24"/>
      <c r="H146" s="22">
        <f t="shared" si="49"/>
        <v>0</v>
      </c>
      <c r="I146" s="24"/>
      <c r="J146" s="22">
        <f t="shared" si="50"/>
        <v>0</v>
      </c>
      <c r="K146" s="24"/>
      <c r="L146" s="22">
        <f t="shared" si="51"/>
        <v>0</v>
      </c>
      <c r="M146" s="24"/>
      <c r="N146" s="22">
        <f t="shared" si="52"/>
        <v>0</v>
      </c>
      <c r="O146" s="24"/>
      <c r="P146" s="22">
        <f t="shared" si="53"/>
        <v>0</v>
      </c>
      <c r="Q146" s="191"/>
      <c r="R146" s="13">
        <f t="shared" si="54"/>
        <v>0</v>
      </c>
      <c r="S146" s="16"/>
      <c r="T146" s="13">
        <f t="shared" si="55"/>
        <v>0</v>
      </c>
      <c r="U146" s="191"/>
      <c r="V146" s="13">
        <f t="shared" si="56"/>
        <v>0</v>
      </c>
      <c r="W146" s="16"/>
      <c r="X146" s="13">
        <f t="shared" si="47"/>
        <v>0</v>
      </c>
      <c r="Y146" s="16"/>
      <c r="Z146" s="13">
        <f t="shared" si="57"/>
        <v>0</v>
      </c>
      <c r="AA146" s="16"/>
      <c r="AB146" s="13">
        <f t="shared" si="69"/>
        <v>0</v>
      </c>
      <c r="AC146" s="24"/>
      <c r="AD146" s="22">
        <f t="shared" si="58"/>
        <v>0</v>
      </c>
      <c r="AE146" s="24"/>
      <c r="AF146" s="22">
        <f t="shared" si="59"/>
        <v>0</v>
      </c>
      <c r="AG146" s="16"/>
      <c r="AH146" s="13">
        <f t="shared" si="60"/>
        <v>0</v>
      </c>
      <c r="AI146" s="16"/>
      <c r="AJ146" s="13">
        <f t="shared" si="61"/>
        <v>0</v>
      </c>
      <c r="AK146" s="24"/>
      <c r="AL146" s="22">
        <f t="shared" si="62"/>
        <v>0</v>
      </c>
      <c r="AM146" s="24"/>
      <c r="AN146" s="13">
        <f t="shared" si="63"/>
        <v>0</v>
      </c>
      <c r="AO146" s="24"/>
      <c r="AP146" s="22">
        <f t="shared" si="64"/>
        <v>0</v>
      </c>
      <c r="AQ146" s="24"/>
      <c r="AR146" s="22">
        <f t="shared" si="65"/>
        <v>0</v>
      </c>
      <c r="AS146" s="24"/>
      <c r="AT146" s="22">
        <f t="shared" si="66"/>
        <v>0</v>
      </c>
      <c r="AU146" s="24"/>
      <c r="AV146" s="22">
        <f t="shared" si="67"/>
        <v>0</v>
      </c>
      <c r="AW146" s="187">
        <f t="shared" si="68"/>
        <v>0</v>
      </c>
    </row>
    <row r="147" spans="2:49">
      <c r="B147" s="47" t="s">
        <v>69</v>
      </c>
      <c r="C147" s="43">
        <v>0.43</v>
      </c>
      <c r="D147" s="23">
        <f>origine!E147</f>
        <v>0</v>
      </c>
      <c r="E147" s="24"/>
      <c r="F147" s="22">
        <f t="shared" si="48"/>
        <v>0</v>
      </c>
      <c r="G147" s="24"/>
      <c r="H147" s="22">
        <f t="shared" si="49"/>
        <v>0</v>
      </c>
      <c r="I147" s="24">
        <v>1</v>
      </c>
      <c r="J147" s="22">
        <f t="shared" si="50"/>
        <v>0.43</v>
      </c>
      <c r="K147" s="24">
        <v>2</v>
      </c>
      <c r="L147" s="22">
        <f t="shared" si="51"/>
        <v>0.86</v>
      </c>
      <c r="M147" s="24"/>
      <c r="N147" s="22">
        <f t="shared" si="52"/>
        <v>0</v>
      </c>
      <c r="O147" s="24"/>
      <c r="P147" s="22">
        <f t="shared" si="53"/>
        <v>0</v>
      </c>
      <c r="Q147" s="191"/>
      <c r="R147" s="13">
        <f t="shared" si="54"/>
        <v>0</v>
      </c>
      <c r="S147" s="16"/>
      <c r="T147" s="13">
        <f t="shared" si="55"/>
        <v>0</v>
      </c>
      <c r="U147" s="191"/>
      <c r="V147" s="13">
        <f t="shared" si="56"/>
        <v>0</v>
      </c>
      <c r="W147" s="16"/>
      <c r="X147" s="13">
        <f t="shared" si="47"/>
        <v>0</v>
      </c>
      <c r="Y147" s="16"/>
      <c r="Z147" s="13">
        <f t="shared" si="57"/>
        <v>0</v>
      </c>
      <c r="AA147" s="16">
        <v>3</v>
      </c>
      <c r="AB147" s="13">
        <f t="shared" si="69"/>
        <v>1.29</v>
      </c>
      <c r="AC147" s="24"/>
      <c r="AD147" s="22">
        <f t="shared" si="58"/>
        <v>0</v>
      </c>
      <c r="AE147" s="24"/>
      <c r="AF147" s="22">
        <f t="shared" si="59"/>
        <v>0</v>
      </c>
      <c r="AG147" s="16"/>
      <c r="AH147" s="13">
        <f t="shared" si="60"/>
        <v>0</v>
      </c>
      <c r="AI147" s="16"/>
      <c r="AJ147" s="13">
        <f t="shared" si="61"/>
        <v>0</v>
      </c>
      <c r="AK147" s="24"/>
      <c r="AL147" s="22">
        <f t="shared" si="62"/>
        <v>0</v>
      </c>
      <c r="AM147" s="24"/>
      <c r="AN147" s="13">
        <f t="shared" si="63"/>
        <v>0</v>
      </c>
      <c r="AO147" s="24"/>
      <c r="AP147" s="22">
        <f t="shared" si="64"/>
        <v>0</v>
      </c>
      <c r="AQ147" s="24"/>
      <c r="AR147" s="22">
        <f t="shared" si="65"/>
        <v>0</v>
      </c>
      <c r="AS147" s="24"/>
      <c r="AT147" s="22">
        <f t="shared" si="66"/>
        <v>0</v>
      </c>
      <c r="AU147" s="24"/>
      <c r="AV147" s="22">
        <f t="shared" si="67"/>
        <v>0</v>
      </c>
      <c r="AW147" s="187">
        <f t="shared" si="68"/>
        <v>6</v>
      </c>
    </row>
    <row r="148" spans="2:49">
      <c r="B148" s="52" t="s">
        <v>141</v>
      </c>
      <c r="C148" s="43">
        <v>1.26</v>
      </c>
      <c r="D148" s="23">
        <f>origine!E148</f>
        <v>0</v>
      </c>
      <c r="E148" s="24"/>
      <c r="F148" s="22">
        <f t="shared" si="48"/>
        <v>0</v>
      </c>
      <c r="G148" s="24"/>
      <c r="H148" s="22">
        <f t="shared" si="49"/>
        <v>0</v>
      </c>
      <c r="I148" s="24"/>
      <c r="J148" s="22">
        <f t="shared" si="50"/>
        <v>0</v>
      </c>
      <c r="K148" s="24"/>
      <c r="L148" s="22">
        <f t="shared" si="51"/>
        <v>0</v>
      </c>
      <c r="M148" s="24"/>
      <c r="N148" s="22">
        <f t="shared" si="52"/>
        <v>0</v>
      </c>
      <c r="O148" s="24"/>
      <c r="P148" s="22">
        <f t="shared" si="53"/>
        <v>0</v>
      </c>
      <c r="Q148" s="191"/>
      <c r="R148" s="13">
        <f t="shared" si="54"/>
        <v>0</v>
      </c>
      <c r="S148" s="16"/>
      <c r="T148" s="13">
        <f t="shared" si="55"/>
        <v>0</v>
      </c>
      <c r="U148" s="191"/>
      <c r="V148" s="13">
        <f t="shared" si="56"/>
        <v>0</v>
      </c>
      <c r="W148" s="16"/>
      <c r="X148" s="13">
        <f t="shared" si="47"/>
        <v>0</v>
      </c>
      <c r="Y148" s="16"/>
      <c r="Z148" s="13">
        <f t="shared" si="57"/>
        <v>0</v>
      </c>
      <c r="AA148" s="16">
        <v>1</v>
      </c>
      <c r="AB148" s="13">
        <f t="shared" si="69"/>
        <v>1.26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68"/>
        <v>1</v>
      </c>
    </row>
    <row r="149" spans="2:49">
      <c r="B149" s="47" t="s">
        <v>142</v>
      </c>
      <c r="C149" s="43">
        <v>1.46</v>
      </c>
      <c r="D149" s="23">
        <f>origine!E149</f>
        <v>0</v>
      </c>
      <c r="E149" s="24"/>
      <c r="F149" s="22">
        <f t="shared" si="48"/>
        <v>0</v>
      </c>
      <c r="G149" s="24"/>
      <c r="H149" s="22">
        <f t="shared" si="49"/>
        <v>0</v>
      </c>
      <c r="I149" s="24"/>
      <c r="J149" s="22">
        <f t="shared" si="50"/>
        <v>0</v>
      </c>
      <c r="K149" s="24"/>
      <c r="L149" s="22">
        <f t="shared" si="51"/>
        <v>0</v>
      </c>
      <c r="M149" s="24"/>
      <c r="N149" s="22">
        <f t="shared" si="52"/>
        <v>0</v>
      </c>
      <c r="O149" s="24"/>
      <c r="P149" s="22">
        <f t="shared" si="53"/>
        <v>0</v>
      </c>
      <c r="Q149" s="191"/>
      <c r="R149" s="13">
        <f t="shared" si="54"/>
        <v>0</v>
      </c>
      <c r="S149" s="16"/>
      <c r="T149" s="13">
        <f t="shared" si="55"/>
        <v>0</v>
      </c>
      <c r="U149" s="191"/>
      <c r="V149" s="13">
        <f t="shared" si="56"/>
        <v>0</v>
      </c>
      <c r="W149" s="16"/>
      <c r="X149" s="13">
        <f t="shared" si="47"/>
        <v>0</v>
      </c>
      <c r="Y149" s="16"/>
      <c r="Z149" s="13">
        <f t="shared" si="57"/>
        <v>0</v>
      </c>
      <c r="AA149" s="16"/>
      <c r="AB149" s="13">
        <f t="shared" si="69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68"/>
        <v>0</v>
      </c>
    </row>
    <row r="150" spans="2:49">
      <c r="B150" s="52" t="s">
        <v>48</v>
      </c>
      <c r="C150" s="43">
        <v>28.87</v>
      </c>
      <c r="D150" s="23">
        <f>origine!E150</f>
        <v>0</v>
      </c>
      <c r="E150" s="24"/>
      <c r="F150" s="22">
        <f t="shared" si="48"/>
        <v>0</v>
      </c>
      <c r="G150" s="24"/>
      <c r="H150" s="22">
        <f t="shared" si="49"/>
        <v>0</v>
      </c>
      <c r="I150" s="24"/>
      <c r="J150" s="22">
        <f t="shared" si="50"/>
        <v>0</v>
      </c>
      <c r="K150" s="24"/>
      <c r="L150" s="22">
        <f t="shared" si="51"/>
        <v>0</v>
      </c>
      <c r="M150" s="24"/>
      <c r="N150" s="22">
        <f t="shared" si="52"/>
        <v>0</v>
      </c>
      <c r="O150" s="24"/>
      <c r="P150" s="22">
        <f t="shared" si="53"/>
        <v>0</v>
      </c>
      <c r="Q150" s="191"/>
      <c r="R150" s="13">
        <f t="shared" si="54"/>
        <v>0</v>
      </c>
      <c r="S150" s="16"/>
      <c r="T150" s="13">
        <f t="shared" si="55"/>
        <v>0</v>
      </c>
      <c r="U150" s="191"/>
      <c r="V150" s="13">
        <f t="shared" si="56"/>
        <v>0</v>
      </c>
      <c r="W150" s="16"/>
      <c r="X150" s="13">
        <f t="shared" si="47"/>
        <v>0</v>
      </c>
      <c r="Y150" s="16"/>
      <c r="Z150" s="13">
        <f t="shared" si="57"/>
        <v>0</v>
      </c>
      <c r="AA150" s="16"/>
      <c r="AB150" s="13">
        <f t="shared" si="69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68"/>
        <v>0</v>
      </c>
    </row>
    <row r="151" spans="2:49">
      <c r="B151" s="47" t="s">
        <v>49</v>
      </c>
      <c r="C151" s="43">
        <v>8.31</v>
      </c>
      <c r="D151" s="23">
        <f>origine!E151</f>
        <v>0</v>
      </c>
      <c r="E151" s="24"/>
      <c r="F151" s="22">
        <f t="shared" si="48"/>
        <v>0</v>
      </c>
      <c r="G151" s="24"/>
      <c r="H151" s="22">
        <f t="shared" si="49"/>
        <v>0</v>
      </c>
      <c r="I151" s="24"/>
      <c r="J151" s="22">
        <f t="shared" si="50"/>
        <v>0</v>
      </c>
      <c r="K151" s="24"/>
      <c r="L151" s="22">
        <f t="shared" si="51"/>
        <v>0</v>
      </c>
      <c r="M151" s="24"/>
      <c r="N151" s="22">
        <f t="shared" si="52"/>
        <v>0</v>
      </c>
      <c r="O151" s="24"/>
      <c r="P151" s="22">
        <f t="shared" si="53"/>
        <v>0</v>
      </c>
      <c r="Q151" s="191"/>
      <c r="R151" s="13">
        <f t="shared" si="54"/>
        <v>0</v>
      </c>
      <c r="S151" s="16"/>
      <c r="T151" s="13">
        <f t="shared" si="55"/>
        <v>0</v>
      </c>
      <c r="U151" s="191"/>
      <c r="V151" s="13">
        <f t="shared" si="56"/>
        <v>0</v>
      </c>
      <c r="W151" s="16"/>
      <c r="X151" s="13">
        <f t="shared" si="47"/>
        <v>0</v>
      </c>
      <c r="Y151" s="16"/>
      <c r="Z151" s="13">
        <f t="shared" si="57"/>
        <v>0</v>
      </c>
      <c r="AA151" s="16"/>
      <c r="AB151" s="13">
        <f t="shared" si="69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68"/>
        <v>0</v>
      </c>
    </row>
    <row r="152" spans="2:49" ht="15" thickBot="1">
      <c r="B152" s="52" t="s">
        <v>191</v>
      </c>
      <c r="C152" s="43">
        <v>3.73</v>
      </c>
      <c r="D152" s="23">
        <f>origine!E152</f>
        <v>0</v>
      </c>
      <c r="E152" s="24"/>
      <c r="F152" s="22">
        <f t="shared" si="48"/>
        <v>0</v>
      </c>
      <c r="G152" s="24"/>
      <c r="H152" s="22">
        <f t="shared" si="49"/>
        <v>0</v>
      </c>
      <c r="I152" s="24"/>
      <c r="J152" s="22">
        <f t="shared" si="50"/>
        <v>0</v>
      </c>
      <c r="K152" s="24"/>
      <c r="L152" s="22">
        <f t="shared" si="51"/>
        <v>0</v>
      </c>
      <c r="M152" s="24"/>
      <c r="N152" s="22">
        <f t="shared" si="52"/>
        <v>0</v>
      </c>
      <c r="O152" s="24"/>
      <c r="P152" s="22">
        <f t="shared" si="53"/>
        <v>0</v>
      </c>
      <c r="Q152" s="191"/>
      <c r="R152" s="13">
        <f t="shared" si="54"/>
        <v>0</v>
      </c>
      <c r="S152" s="16"/>
      <c r="T152" s="13">
        <f t="shared" si="55"/>
        <v>0</v>
      </c>
      <c r="U152" s="191"/>
      <c r="V152" s="13">
        <f t="shared" si="56"/>
        <v>0</v>
      </c>
      <c r="W152" s="16"/>
      <c r="X152" s="13">
        <f t="shared" si="47"/>
        <v>0</v>
      </c>
      <c r="Y152" s="16"/>
      <c r="Z152" s="13">
        <f t="shared" si="57"/>
        <v>0</v>
      </c>
      <c r="AA152" s="16"/>
      <c r="AB152" s="13">
        <f t="shared" si="69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68"/>
        <v>0</v>
      </c>
    </row>
    <row r="153" spans="2:49" s="21" customFormat="1" ht="15" thickBot="1">
      <c r="B153" s="47" t="s">
        <v>242</v>
      </c>
      <c r="C153" s="43">
        <v>1.3</v>
      </c>
      <c r="D153" s="23">
        <f>origine!E153</f>
        <v>0</v>
      </c>
      <c r="E153" s="24"/>
      <c r="F153" s="22">
        <f t="shared" si="48"/>
        <v>0</v>
      </c>
      <c r="G153" s="24"/>
      <c r="H153" s="22">
        <f t="shared" si="49"/>
        <v>0</v>
      </c>
      <c r="I153" s="24">
        <v>1</v>
      </c>
      <c r="J153" s="22">
        <f t="shared" si="50"/>
        <v>1.3</v>
      </c>
      <c r="K153" s="24"/>
      <c r="L153" s="22">
        <f t="shared" si="51"/>
        <v>0</v>
      </c>
      <c r="M153" s="24"/>
      <c r="N153" s="22">
        <f t="shared" si="52"/>
        <v>0</v>
      </c>
      <c r="O153" s="24"/>
      <c r="P153" s="22">
        <f t="shared" si="53"/>
        <v>0</v>
      </c>
      <c r="Q153" s="191"/>
      <c r="R153" s="13">
        <f t="shared" si="54"/>
        <v>0</v>
      </c>
      <c r="S153" s="16"/>
      <c r="T153" s="13">
        <f t="shared" si="55"/>
        <v>0</v>
      </c>
      <c r="U153" s="191"/>
      <c r="V153" s="13">
        <f t="shared" si="56"/>
        <v>0</v>
      </c>
      <c r="W153" s="16"/>
      <c r="X153" s="13">
        <f t="shared" si="47"/>
        <v>0</v>
      </c>
      <c r="Y153" s="16"/>
      <c r="Z153" s="13">
        <f t="shared" si="57"/>
        <v>0</v>
      </c>
      <c r="AA153" s="16"/>
      <c r="AB153" s="13">
        <f t="shared" si="69"/>
        <v>0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68"/>
        <v>1</v>
      </c>
    </row>
    <row r="154" spans="2:49">
      <c r="B154" s="52" t="s">
        <v>247</v>
      </c>
      <c r="C154" s="43">
        <v>1.2</v>
      </c>
      <c r="D154" s="23">
        <f>origine!E154</f>
        <v>0</v>
      </c>
      <c r="E154" s="24"/>
      <c r="F154" s="22">
        <f t="shared" si="48"/>
        <v>0</v>
      </c>
      <c r="G154" s="24"/>
      <c r="H154" s="22">
        <f t="shared" si="49"/>
        <v>0</v>
      </c>
      <c r="I154" s="24"/>
      <c r="J154" s="22">
        <f t="shared" si="50"/>
        <v>0</v>
      </c>
      <c r="K154" s="24">
        <v>2</v>
      </c>
      <c r="L154" s="22">
        <f t="shared" si="51"/>
        <v>2.4</v>
      </c>
      <c r="M154" s="24"/>
      <c r="N154" s="22">
        <f t="shared" si="52"/>
        <v>0</v>
      </c>
      <c r="O154" s="24"/>
      <c r="P154" s="22">
        <f t="shared" si="53"/>
        <v>0</v>
      </c>
      <c r="Q154" s="191">
        <v>2</v>
      </c>
      <c r="R154" s="13">
        <f t="shared" si="54"/>
        <v>2.4</v>
      </c>
      <c r="S154" s="16"/>
      <c r="T154" s="13">
        <f t="shared" si="55"/>
        <v>0</v>
      </c>
      <c r="U154" s="191">
        <v>2</v>
      </c>
      <c r="V154" s="13">
        <f t="shared" si="56"/>
        <v>2.4</v>
      </c>
      <c r="W154" s="16"/>
      <c r="X154" s="13">
        <f t="shared" si="47"/>
        <v>0</v>
      </c>
      <c r="Y154" s="16"/>
      <c r="Z154" s="13">
        <f t="shared" si="57"/>
        <v>0</v>
      </c>
      <c r="AA154" s="16">
        <v>2</v>
      </c>
      <c r="AB154" s="13">
        <f t="shared" si="69"/>
        <v>2.4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68"/>
        <v>8</v>
      </c>
    </row>
    <row r="155" spans="2:49">
      <c r="B155" s="47" t="s">
        <v>50</v>
      </c>
      <c r="C155" s="43">
        <v>3.36</v>
      </c>
      <c r="D155" s="23">
        <f>origine!E155</f>
        <v>0</v>
      </c>
      <c r="E155" s="24"/>
      <c r="F155" s="22">
        <f t="shared" si="48"/>
        <v>0</v>
      </c>
      <c r="G155" s="24"/>
      <c r="H155" s="22">
        <f t="shared" si="49"/>
        <v>0</v>
      </c>
      <c r="I155" s="24">
        <v>0.5</v>
      </c>
      <c r="J155" s="22">
        <f t="shared" si="50"/>
        <v>1.68</v>
      </c>
      <c r="K155" s="24"/>
      <c r="L155" s="22">
        <f t="shared" si="51"/>
        <v>0</v>
      </c>
      <c r="M155" s="24"/>
      <c r="N155" s="22">
        <f t="shared" si="52"/>
        <v>0</v>
      </c>
      <c r="O155" s="24"/>
      <c r="P155" s="22">
        <f t="shared" si="53"/>
        <v>0</v>
      </c>
      <c r="Q155" s="191">
        <v>1</v>
      </c>
      <c r="R155" s="13">
        <f t="shared" si="54"/>
        <v>3.36</v>
      </c>
      <c r="S155" s="16"/>
      <c r="T155" s="13">
        <f t="shared" si="55"/>
        <v>0</v>
      </c>
      <c r="U155" s="191"/>
      <c r="V155" s="13">
        <f t="shared" si="56"/>
        <v>0</v>
      </c>
      <c r="W155" s="16"/>
      <c r="X155" s="13">
        <f t="shared" si="47"/>
        <v>0</v>
      </c>
      <c r="Y155" s="16"/>
      <c r="Z155" s="13">
        <f t="shared" si="57"/>
        <v>0</v>
      </c>
      <c r="AA155" s="16"/>
      <c r="AB155" s="13">
        <f t="shared" si="69"/>
        <v>0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68"/>
        <v>1.5</v>
      </c>
    </row>
    <row r="156" spans="2:49" ht="15" thickBot="1">
      <c r="B156" s="67" t="s">
        <v>120</v>
      </c>
      <c r="C156" s="71">
        <v>21.71</v>
      </c>
      <c r="D156" s="23">
        <f>origine!E156</f>
        <v>0</v>
      </c>
      <c r="E156" s="24"/>
      <c r="F156" s="22">
        <f t="shared" si="48"/>
        <v>0</v>
      </c>
      <c r="G156" s="24"/>
      <c r="H156" s="22">
        <f t="shared" si="49"/>
        <v>0</v>
      </c>
      <c r="I156" s="24"/>
      <c r="J156" s="22">
        <f t="shared" si="50"/>
        <v>0</v>
      </c>
      <c r="K156" s="24"/>
      <c r="L156" s="22">
        <f t="shared" si="51"/>
        <v>0</v>
      </c>
      <c r="M156" s="24"/>
      <c r="N156" s="22">
        <f t="shared" si="52"/>
        <v>0</v>
      </c>
      <c r="O156" s="24"/>
      <c r="P156" s="22">
        <f t="shared" si="53"/>
        <v>0</v>
      </c>
      <c r="Q156" s="191"/>
      <c r="R156" s="13">
        <f t="shared" si="54"/>
        <v>0</v>
      </c>
      <c r="S156" s="16"/>
      <c r="T156" s="13">
        <f t="shared" si="55"/>
        <v>0</v>
      </c>
      <c r="U156" s="191"/>
      <c r="V156" s="13">
        <f t="shared" si="56"/>
        <v>0</v>
      </c>
      <c r="W156" s="16"/>
      <c r="X156" s="13">
        <f t="shared" ref="X156:X219" si="70">$C156*W156</f>
        <v>0</v>
      </c>
      <c r="Y156" s="16"/>
      <c r="Z156" s="13">
        <f t="shared" si="57"/>
        <v>0</v>
      </c>
      <c r="AA156" s="16"/>
      <c r="AB156" s="13">
        <f t="shared" si="69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68"/>
        <v>0</v>
      </c>
    </row>
    <row r="157" spans="2:49" ht="15" thickBot="1">
      <c r="B157" s="94" t="s">
        <v>5</v>
      </c>
      <c r="C157" s="95"/>
      <c r="D157" s="23">
        <f>origine!E157</f>
        <v>0</v>
      </c>
      <c r="E157" s="24"/>
      <c r="F157" s="22">
        <f t="shared" si="48"/>
        <v>0</v>
      </c>
      <c r="G157" s="24"/>
      <c r="H157" s="22">
        <f t="shared" si="49"/>
        <v>0</v>
      </c>
      <c r="I157" s="24"/>
      <c r="J157" s="22">
        <f t="shared" si="50"/>
        <v>0</v>
      </c>
      <c r="K157" s="24"/>
      <c r="L157" s="22">
        <f t="shared" si="51"/>
        <v>0</v>
      </c>
      <c r="M157" s="24"/>
      <c r="N157" s="22">
        <f t="shared" si="52"/>
        <v>0</v>
      </c>
      <c r="O157" s="24"/>
      <c r="P157" s="22">
        <f t="shared" si="53"/>
        <v>0</v>
      </c>
      <c r="Q157" s="191"/>
      <c r="R157" s="13">
        <f t="shared" si="54"/>
        <v>0</v>
      </c>
      <c r="S157" s="16"/>
      <c r="T157" s="13">
        <f t="shared" si="55"/>
        <v>0</v>
      </c>
      <c r="U157" s="191"/>
      <c r="V157" s="13">
        <f t="shared" si="56"/>
        <v>0</v>
      </c>
      <c r="W157" s="16"/>
      <c r="X157" s="13">
        <f t="shared" si="70"/>
        <v>0</v>
      </c>
      <c r="Y157" s="16"/>
      <c r="Z157" s="13">
        <f t="shared" si="57"/>
        <v>0</v>
      </c>
      <c r="AA157" s="16"/>
      <c r="AB157" s="13">
        <f t="shared" si="69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68"/>
        <v>0</v>
      </c>
    </row>
    <row r="158" spans="2:49">
      <c r="B158" s="52" t="s">
        <v>119</v>
      </c>
      <c r="C158" s="163">
        <v>3</v>
      </c>
      <c r="D158" s="23" t="s">
        <v>444</v>
      </c>
      <c r="E158" s="24"/>
      <c r="F158" s="22">
        <f t="shared" si="48"/>
        <v>0</v>
      </c>
      <c r="G158" s="24"/>
      <c r="H158" s="22">
        <f t="shared" si="49"/>
        <v>0</v>
      </c>
      <c r="I158" s="24"/>
      <c r="J158" s="22">
        <f t="shared" si="50"/>
        <v>0</v>
      </c>
      <c r="K158" s="24"/>
      <c r="L158" s="22">
        <f t="shared" si="51"/>
        <v>0</v>
      </c>
      <c r="M158" s="24"/>
      <c r="N158" s="22">
        <f t="shared" si="52"/>
        <v>0</v>
      </c>
      <c r="O158" s="24"/>
      <c r="P158" s="22">
        <f t="shared" si="53"/>
        <v>0</v>
      </c>
      <c r="Q158" s="191">
        <v>2</v>
      </c>
      <c r="R158" s="13">
        <f t="shared" si="54"/>
        <v>6</v>
      </c>
      <c r="S158" s="16"/>
      <c r="T158" s="13">
        <f t="shared" si="55"/>
        <v>0</v>
      </c>
      <c r="U158" s="191"/>
      <c r="V158" s="13">
        <f t="shared" si="56"/>
        <v>0</v>
      </c>
      <c r="W158" s="16"/>
      <c r="X158" s="13">
        <f t="shared" si="70"/>
        <v>0</v>
      </c>
      <c r="Y158" s="16"/>
      <c r="Z158" s="13">
        <f t="shared" si="57"/>
        <v>0</v>
      </c>
      <c r="AA158" s="16"/>
      <c r="AB158" s="13">
        <f t="shared" si="69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68"/>
        <v>2</v>
      </c>
    </row>
    <row r="159" spans="2:49">
      <c r="B159" s="106" t="s">
        <v>206</v>
      </c>
      <c r="C159" s="163">
        <v>0.88</v>
      </c>
      <c r="D159" s="23" t="s">
        <v>399</v>
      </c>
      <c r="E159" s="24"/>
      <c r="F159" s="22">
        <f t="shared" si="48"/>
        <v>0</v>
      </c>
      <c r="G159" s="24"/>
      <c r="H159" s="22">
        <f t="shared" si="49"/>
        <v>0</v>
      </c>
      <c r="I159" s="24">
        <v>2</v>
      </c>
      <c r="J159" s="22">
        <f t="shared" si="50"/>
        <v>1.76</v>
      </c>
      <c r="K159" s="24"/>
      <c r="L159" s="22">
        <f t="shared" si="51"/>
        <v>0</v>
      </c>
      <c r="M159" s="24"/>
      <c r="N159" s="22">
        <f t="shared" si="52"/>
        <v>0</v>
      </c>
      <c r="O159" s="24"/>
      <c r="P159" s="22">
        <f t="shared" si="53"/>
        <v>0</v>
      </c>
      <c r="Q159" s="191">
        <v>3</v>
      </c>
      <c r="R159" s="13">
        <f t="shared" si="54"/>
        <v>2.64</v>
      </c>
      <c r="S159" s="16"/>
      <c r="T159" s="13">
        <f t="shared" si="55"/>
        <v>0</v>
      </c>
      <c r="U159" s="191"/>
      <c r="V159" s="13">
        <f t="shared" si="56"/>
        <v>0</v>
      </c>
      <c r="W159" s="16"/>
      <c r="X159" s="13">
        <f t="shared" si="70"/>
        <v>0</v>
      </c>
      <c r="Y159" s="16"/>
      <c r="Z159" s="13">
        <f t="shared" si="57"/>
        <v>0</v>
      </c>
      <c r="AA159" s="16"/>
      <c r="AB159" s="13">
        <f t="shared" si="69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68"/>
        <v>5</v>
      </c>
    </row>
    <row r="160" spans="2:49" ht="15" thickBot="1">
      <c r="B160" s="52" t="s">
        <v>207</v>
      </c>
      <c r="C160" s="163">
        <v>0.88</v>
      </c>
      <c r="D160" s="23" t="s">
        <v>399</v>
      </c>
      <c r="E160" s="24"/>
      <c r="F160" s="22">
        <f t="shared" si="48"/>
        <v>0</v>
      </c>
      <c r="G160" s="24"/>
      <c r="H160" s="22">
        <f t="shared" si="49"/>
        <v>0</v>
      </c>
      <c r="I160" s="24">
        <v>4</v>
      </c>
      <c r="J160" s="22">
        <f t="shared" si="50"/>
        <v>3.52</v>
      </c>
      <c r="K160" s="24"/>
      <c r="L160" s="22">
        <f t="shared" si="51"/>
        <v>0</v>
      </c>
      <c r="M160" s="24"/>
      <c r="N160" s="22">
        <f t="shared" si="52"/>
        <v>0</v>
      </c>
      <c r="O160" s="24"/>
      <c r="P160" s="22">
        <f t="shared" si="53"/>
        <v>0</v>
      </c>
      <c r="Q160" s="191">
        <v>3</v>
      </c>
      <c r="R160" s="13">
        <f t="shared" si="54"/>
        <v>2.64</v>
      </c>
      <c r="S160" s="16"/>
      <c r="T160" s="13">
        <f t="shared" si="55"/>
        <v>0</v>
      </c>
      <c r="U160" s="191">
        <v>3</v>
      </c>
      <c r="V160" s="13">
        <f t="shared" si="56"/>
        <v>2.64</v>
      </c>
      <c r="W160" s="16"/>
      <c r="X160" s="13">
        <f t="shared" si="70"/>
        <v>0</v>
      </c>
      <c r="Y160" s="16"/>
      <c r="Z160" s="13">
        <f t="shared" si="57"/>
        <v>0</v>
      </c>
      <c r="AA160" s="16"/>
      <c r="AB160" s="13">
        <f t="shared" si="69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68"/>
        <v>10</v>
      </c>
    </row>
    <row r="161" spans="2:49" ht="15" thickBot="1">
      <c r="B161" s="94" t="s">
        <v>251</v>
      </c>
      <c r="C161" s="95"/>
      <c r="D161" s="23">
        <f>origine!E161</f>
        <v>0</v>
      </c>
      <c r="E161" s="24"/>
      <c r="F161" s="22">
        <f t="shared" si="48"/>
        <v>0</v>
      </c>
      <c r="G161" s="24"/>
      <c r="H161" s="22">
        <f t="shared" si="49"/>
        <v>0</v>
      </c>
      <c r="I161" s="24"/>
      <c r="J161" s="22">
        <f t="shared" si="50"/>
        <v>0</v>
      </c>
      <c r="K161" s="24"/>
      <c r="L161" s="22">
        <f t="shared" si="51"/>
        <v>0</v>
      </c>
      <c r="M161" s="24"/>
      <c r="N161" s="22">
        <f t="shared" si="52"/>
        <v>0</v>
      </c>
      <c r="O161" s="24"/>
      <c r="P161" s="22">
        <f t="shared" si="53"/>
        <v>0</v>
      </c>
      <c r="Q161" s="191"/>
      <c r="R161" s="13">
        <f t="shared" si="54"/>
        <v>0</v>
      </c>
      <c r="S161" s="16"/>
      <c r="T161" s="13">
        <f t="shared" si="55"/>
        <v>0</v>
      </c>
      <c r="U161" s="191"/>
      <c r="V161" s="13">
        <f t="shared" si="56"/>
        <v>0</v>
      </c>
      <c r="W161" s="16"/>
      <c r="X161" s="13">
        <f t="shared" si="70"/>
        <v>0</v>
      </c>
      <c r="Y161" s="16"/>
      <c r="Z161" s="13">
        <f t="shared" si="57"/>
        <v>0</v>
      </c>
      <c r="AA161" s="16"/>
      <c r="AB161" s="13">
        <f t="shared" si="69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68"/>
        <v>0</v>
      </c>
    </row>
    <row r="162" spans="2:49">
      <c r="B162" s="85" t="s">
        <v>156</v>
      </c>
      <c r="C162" s="163">
        <v>1.9</v>
      </c>
      <c r="D162" s="23">
        <f>origine!E162</f>
        <v>0</v>
      </c>
      <c r="E162" s="24"/>
      <c r="F162" s="22">
        <f t="shared" si="48"/>
        <v>0</v>
      </c>
      <c r="G162" s="24"/>
      <c r="H162" s="22">
        <f t="shared" si="49"/>
        <v>0</v>
      </c>
      <c r="I162" s="24"/>
      <c r="J162" s="22">
        <f t="shared" si="50"/>
        <v>0</v>
      </c>
      <c r="K162" s="24"/>
      <c r="L162" s="22">
        <f t="shared" si="51"/>
        <v>0</v>
      </c>
      <c r="M162" s="24"/>
      <c r="N162" s="22">
        <f t="shared" si="52"/>
        <v>0</v>
      </c>
      <c r="O162" s="24"/>
      <c r="P162" s="22">
        <f t="shared" si="53"/>
        <v>0</v>
      </c>
      <c r="Q162" s="191"/>
      <c r="R162" s="13">
        <f t="shared" si="54"/>
        <v>0</v>
      </c>
      <c r="S162" s="16"/>
      <c r="T162" s="13">
        <f t="shared" si="55"/>
        <v>0</v>
      </c>
      <c r="U162" s="191"/>
      <c r="V162" s="13">
        <f t="shared" si="56"/>
        <v>0</v>
      </c>
      <c r="W162" s="16"/>
      <c r="X162" s="13">
        <f t="shared" si="70"/>
        <v>0</v>
      </c>
      <c r="Y162" s="16"/>
      <c r="Z162" s="13">
        <f t="shared" si="57"/>
        <v>0</v>
      </c>
      <c r="AA162" s="16"/>
      <c r="AB162" s="13">
        <f t="shared" si="69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68"/>
        <v>0</v>
      </c>
    </row>
    <row r="163" spans="2:49">
      <c r="B163" s="47" t="s">
        <v>272</v>
      </c>
      <c r="C163" s="43">
        <v>0.85</v>
      </c>
      <c r="D163" s="23">
        <f>origine!E163</f>
        <v>0</v>
      </c>
      <c r="E163" s="24"/>
      <c r="F163" s="22">
        <f t="shared" si="48"/>
        <v>0</v>
      </c>
      <c r="G163" s="24"/>
      <c r="H163" s="22">
        <f t="shared" si="49"/>
        <v>0</v>
      </c>
      <c r="I163" s="24"/>
      <c r="J163" s="22">
        <f t="shared" si="50"/>
        <v>0</v>
      </c>
      <c r="K163" s="24"/>
      <c r="L163" s="22">
        <f t="shared" si="51"/>
        <v>0</v>
      </c>
      <c r="M163" s="24"/>
      <c r="N163" s="22">
        <f t="shared" si="52"/>
        <v>0</v>
      </c>
      <c r="O163" s="24"/>
      <c r="P163" s="22">
        <f t="shared" si="53"/>
        <v>0</v>
      </c>
      <c r="Q163" s="191">
        <v>2</v>
      </c>
      <c r="R163" s="13">
        <f t="shared" si="54"/>
        <v>1.7</v>
      </c>
      <c r="S163" s="16"/>
      <c r="T163" s="13">
        <f t="shared" si="55"/>
        <v>0</v>
      </c>
      <c r="U163" s="191"/>
      <c r="V163" s="13">
        <f t="shared" si="56"/>
        <v>0</v>
      </c>
      <c r="W163" s="16"/>
      <c r="X163" s="13">
        <f t="shared" si="70"/>
        <v>0</v>
      </c>
      <c r="Y163" s="16"/>
      <c r="Z163" s="13">
        <f t="shared" si="57"/>
        <v>0</v>
      </c>
      <c r="AA163" s="16"/>
      <c r="AB163" s="13">
        <f t="shared" si="69"/>
        <v>0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68"/>
        <v>2</v>
      </c>
    </row>
    <row r="164" spans="2:49">
      <c r="B164" s="52" t="s">
        <v>292</v>
      </c>
      <c r="C164" s="163">
        <v>0.75</v>
      </c>
      <c r="D164" s="23">
        <f>origine!E164</f>
        <v>0</v>
      </c>
      <c r="E164" s="24"/>
      <c r="F164" s="22">
        <f t="shared" si="48"/>
        <v>0</v>
      </c>
      <c r="G164" s="24"/>
      <c r="H164" s="22">
        <f t="shared" si="49"/>
        <v>0</v>
      </c>
      <c r="I164" s="24">
        <v>2</v>
      </c>
      <c r="J164" s="22">
        <f t="shared" si="50"/>
        <v>1.5</v>
      </c>
      <c r="K164" s="24"/>
      <c r="L164" s="22">
        <f t="shared" si="51"/>
        <v>0</v>
      </c>
      <c r="M164" s="24"/>
      <c r="N164" s="22">
        <f t="shared" si="52"/>
        <v>0</v>
      </c>
      <c r="O164" s="24"/>
      <c r="P164" s="22">
        <f t="shared" si="53"/>
        <v>0</v>
      </c>
      <c r="Q164" s="191">
        <v>2</v>
      </c>
      <c r="R164" s="13">
        <f t="shared" si="54"/>
        <v>1.5</v>
      </c>
      <c r="S164" s="16"/>
      <c r="T164" s="13">
        <f t="shared" si="55"/>
        <v>0</v>
      </c>
      <c r="U164" s="191"/>
      <c r="V164" s="13">
        <f t="shared" si="56"/>
        <v>0</v>
      </c>
      <c r="W164" s="16"/>
      <c r="X164" s="13">
        <f t="shared" si="70"/>
        <v>0</v>
      </c>
      <c r="Y164" s="16"/>
      <c r="Z164" s="13">
        <f t="shared" si="57"/>
        <v>0</v>
      </c>
      <c r="AA164" s="16"/>
      <c r="AB164" s="13">
        <f t="shared" si="69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68"/>
        <v>4</v>
      </c>
    </row>
    <row r="165" spans="2:49" ht="15" thickBot="1">
      <c r="B165" s="47" t="s">
        <v>157</v>
      </c>
      <c r="C165" s="43">
        <v>0.85</v>
      </c>
      <c r="D165" s="23">
        <f>origine!E165</f>
        <v>0</v>
      </c>
      <c r="E165" s="24"/>
      <c r="F165" s="22">
        <f t="shared" si="48"/>
        <v>0</v>
      </c>
      <c r="G165" s="24"/>
      <c r="H165" s="22">
        <f t="shared" si="49"/>
        <v>0</v>
      </c>
      <c r="I165" s="24"/>
      <c r="J165" s="22">
        <f t="shared" si="50"/>
        <v>0</v>
      </c>
      <c r="K165" s="24"/>
      <c r="L165" s="22">
        <f t="shared" si="51"/>
        <v>0</v>
      </c>
      <c r="M165" s="24"/>
      <c r="N165" s="22">
        <f t="shared" si="52"/>
        <v>0</v>
      </c>
      <c r="O165" s="24"/>
      <c r="P165" s="22">
        <f t="shared" si="53"/>
        <v>0</v>
      </c>
      <c r="Q165" s="191"/>
      <c r="R165" s="13">
        <f t="shared" si="54"/>
        <v>0</v>
      </c>
      <c r="S165" s="16"/>
      <c r="T165" s="13">
        <f t="shared" si="55"/>
        <v>0</v>
      </c>
      <c r="U165" s="191"/>
      <c r="V165" s="13">
        <f t="shared" si="56"/>
        <v>0</v>
      </c>
      <c r="W165" s="16"/>
      <c r="X165" s="13">
        <f t="shared" si="70"/>
        <v>0</v>
      </c>
      <c r="Y165" s="16"/>
      <c r="Z165" s="13">
        <f t="shared" si="57"/>
        <v>0</v>
      </c>
      <c r="AA165" s="16"/>
      <c r="AB165" s="13">
        <f t="shared" si="69"/>
        <v>0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68"/>
        <v>0</v>
      </c>
    </row>
    <row r="166" spans="2:49" s="21" customFormat="1" ht="15" thickBot="1">
      <c r="B166" s="86" t="s">
        <v>273</v>
      </c>
      <c r="C166" s="163">
        <v>1.5</v>
      </c>
      <c r="D166" s="23">
        <f>origine!E166</f>
        <v>0</v>
      </c>
      <c r="E166" s="24"/>
      <c r="F166" s="22">
        <f t="shared" si="48"/>
        <v>0</v>
      </c>
      <c r="G166" s="24"/>
      <c r="H166" s="22">
        <f t="shared" si="49"/>
        <v>0</v>
      </c>
      <c r="I166" s="24"/>
      <c r="J166" s="22">
        <f t="shared" si="50"/>
        <v>0</v>
      </c>
      <c r="K166" s="24"/>
      <c r="L166" s="22">
        <f t="shared" si="51"/>
        <v>0</v>
      </c>
      <c r="M166" s="24"/>
      <c r="N166" s="22">
        <f t="shared" si="52"/>
        <v>0</v>
      </c>
      <c r="O166" s="24"/>
      <c r="P166" s="22">
        <f t="shared" si="53"/>
        <v>0</v>
      </c>
      <c r="Q166" s="191"/>
      <c r="R166" s="13">
        <f t="shared" si="54"/>
        <v>0</v>
      </c>
      <c r="S166" s="16"/>
      <c r="T166" s="13">
        <f t="shared" si="55"/>
        <v>0</v>
      </c>
      <c r="U166" s="191"/>
      <c r="V166" s="13">
        <f t="shared" si="56"/>
        <v>0</v>
      </c>
      <c r="W166" s="16"/>
      <c r="X166" s="13">
        <f t="shared" si="70"/>
        <v>0</v>
      </c>
      <c r="Y166" s="16"/>
      <c r="Z166" s="13">
        <f t="shared" si="57"/>
        <v>0</v>
      </c>
      <c r="AA166" s="16"/>
      <c r="AB166" s="13">
        <f t="shared" si="69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68"/>
        <v>0</v>
      </c>
    </row>
    <row r="167" spans="2:49">
      <c r="B167" s="47" t="s">
        <v>54</v>
      </c>
      <c r="C167" s="43">
        <v>1.35</v>
      </c>
      <c r="D167" s="23">
        <f>origine!E167</f>
        <v>0</v>
      </c>
      <c r="E167" s="24"/>
      <c r="F167" s="22">
        <f t="shared" si="48"/>
        <v>0</v>
      </c>
      <c r="G167" s="24"/>
      <c r="H167" s="22">
        <f t="shared" si="49"/>
        <v>0</v>
      </c>
      <c r="I167" s="24">
        <v>2</v>
      </c>
      <c r="J167" s="22">
        <f t="shared" si="50"/>
        <v>2.7</v>
      </c>
      <c r="K167" s="24"/>
      <c r="L167" s="22">
        <f t="shared" si="51"/>
        <v>0</v>
      </c>
      <c r="M167" s="24"/>
      <c r="N167" s="22">
        <f t="shared" si="52"/>
        <v>0</v>
      </c>
      <c r="O167" s="24"/>
      <c r="P167" s="22">
        <f t="shared" si="53"/>
        <v>0</v>
      </c>
      <c r="Q167" s="191">
        <v>1</v>
      </c>
      <c r="R167" s="13">
        <f t="shared" si="54"/>
        <v>1.35</v>
      </c>
      <c r="S167" s="16"/>
      <c r="T167" s="13">
        <f t="shared" si="55"/>
        <v>0</v>
      </c>
      <c r="U167" s="191"/>
      <c r="V167" s="13">
        <f t="shared" si="56"/>
        <v>0</v>
      </c>
      <c r="W167" s="16"/>
      <c r="X167" s="13">
        <f t="shared" si="70"/>
        <v>0</v>
      </c>
      <c r="Y167" s="16"/>
      <c r="Z167" s="13">
        <f t="shared" si="57"/>
        <v>0</v>
      </c>
      <c r="AA167" s="16"/>
      <c r="AB167" s="13">
        <f t="shared" si="69"/>
        <v>0</v>
      </c>
      <c r="AC167" s="24"/>
      <c r="AD167" s="22">
        <f t="shared" si="58"/>
        <v>0</v>
      </c>
      <c r="AE167" s="24"/>
      <c r="AF167" s="22">
        <f t="shared" si="59"/>
        <v>0</v>
      </c>
      <c r="AG167" s="16"/>
      <c r="AH167" s="13">
        <f t="shared" si="60"/>
        <v>0</v>
      </c>
      <c r="AI167" s="16"/>
      <c r="AJ167" s="13">
        <f t="shared" si="61"/>
        <v>0</v>
      </c>
      <c r="AK167" s="24"/>
      <c r="AL167" s="22">
        <f t="shared" si="62"/>
        <v>0</v>
      </c>
      <c r="AM167" s="24"/>
      <c r="AN167" s="13">
        <f t="shared" si="63"/>
        <v>0</v>
      </c>
      <c r="AO167" s="24"/>
      <c r="AP167" s="22">
        <f t="shared" si="64"/>
        <v>0</v>
      </c>
      <c r="AQ167" s="24"/>
      <c r="AR167" s="22">
        <f t="shared" si="65"/>
        <v>0</v>
      </c>
      <c r="AS167" s="24"/>
      <c r="AT167" s="22">
        <f t="shared" si="66"/>
        <v>0</v>
      </c>
      <c r="AU167" s="24"/>
      <c r="AV167" s="22">
        <f t="shared" si="67"/>
        <v>0</v>
      </c>
      <c r="AW167" s="187">
        <f t="shared" si="68"/>
        <v>3</v>
      </c>
    </row>
    <row r="168" spans="2:49">
      <c r="B168" s="52" t="s">
        <v>208</v>
      </c>
      <c r="C168" s="43">
        <v>1.9</v>
      </c>
      <c r="D168" s="23">
        <f>origine!E168</f>
        <v>0</v>
      </c>
      <c r="E168" s="24"/>
      <c r="F168" s="22">
        <f t="shared" si="48"/>
        <v>0</v>
      </c>
      <c r="G168" s="24"/>
      <c r="H168" s="22">
        <f t="shared" si="49"/>
        <v>0</v>
      </c>
      <c r="I168" s="24"/>
      <c r="J168" s="22">
        <f t="shared" si="50"/>
        <v>0</v>
      </c>
      <c r="K168" s="24"/>
      <c r="L168" s="22">
        <f t="shared" si="51"/>
        <v>0</v>
      </c>
      <c r="M168" s="24"/>
      <c r="N168" s="22">
        <f t="shared" si="52"/>
        <v>0</v>
      </c>
      <c r="O168" s="24"/>
      <c r="P168" s="22">
        <f t="shared" si="53"/>
        <v>0</v>
      </c>
      <c r="Q168" s="191"/>
      <c r="R168" s="13">
        <f t="shared" si="54"/>
        <v>0</v>
      </c>
      <c r="S168" s="16"/>
      <c r="T168" s="13">
        <f t="shared" si="55"/>
        <v>0</v>
      </c>
      <c r="U168" s="191"/>
      <c r="V168" s="13">
        <f t="shared" si="56"/>
        <v>0</v>
      </c>
      <c r="W168" s="16"/>
      <c r="X168" s="13">
        <f t="shared" si="70"/>
        <v>0</v>
      </c>
      <c r="Y168" s="16"/>
      <c r="Z168" s="13">
        <f t="shared" si="57"/>
        <v>0</v>
      </c>
      <c r="AA168" s="16"/>
      <c r="AB168" s="13">
        <f t="shared" si="69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68"/>
        <v>0</v>
      </c>
    </row>
    <row r="169" spans="2:49">
      <c r="B169" s="47" t="s">
        <v>91</v>
      </c>
      <c r="C169" s="43">
        <v>1.1499999999999999</v>
      </c>
      <c r="D169" s="23">
        <f>origine!E169</f>
        <v>0</v>
      </c>
      <c r="E169" s="24"/>
      <c r="F169" s="22">
        <f t="shared" si="48"/>
        <v>0</v>
      </c>
      <c r="G169" s="24"/>
      <c r="H169" s="22">
        <f t="shared" si="49"/>
        <v>0</v>
      </c>
      <c r="I169" s="24"/>
      <c r="J169" s="22">
        <f t="shared" si="50"/>
        <v>0</v>
      </c>
      <c r="K169" s="24"/>
      <c r="L169" s="22">
        <f t="shared" si="51"/>
        <v>0</v>
      </c>
      <c r="M169" s="24"/>
      <c r="N169" s="22">
        <f t="shared" si="52"/>
        <v>0</v>
      </c>
      <c r="O169" s="24"/>
      <c r="P169" s="22">
        <f t="shared" si="53"/>
        <v>0</v>
      </c>
      <c r="Q169" s="191">
        <v>2</v>
      </c>
      <c r="R169" s="13">
        <f t="shared" si="54"/>
        <v>2.2999999999999998</v>
      </c>
      <c r="S169" s="16"/>
      <c r="T169" s="13">
        <f t="shared" si="55"/>
        <v>0</v>
      </c>
      <c r="U169" s="191"/>
      <c r="V169" s="13">
        <f t="shared" si="56"/>
        <v>0</v>
      </c>
      <c r="W169" s="16"/>
      <c r="X169" s="13">
        <f t="shared" si="70"/>
        <v>0</v>
      </c>
      <c r="Y169" s="16"/>
      <c r="Z169" s="13">
        <f t="shared" si="57"/>
        <v>0</v>
      </c>
      <c r="AA169" s="16"/>
      <c r="AB169" s="13">
        <f t="shared" si="69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68"/>
        <v>2</v>
      </c>
    </row>
    <row r="170" spans="2:49" ht="15" thickBot="1">
      <c r="B170" s="52" t="s">
        <v>92</v>
      </c>
      <c r="C170" s="163">
        <v>1</v>
      </c>
      <c r="D170" s="23">
        <f>origine!E170</f>
        <v>0</v>
      </c>
      <c r="E170" s="24"/>
      <c r="F170" s="22">
        <f t="shared" si="48"/>
        <v>0</v>
      </c>
      <c r="G170" s="24"/>
      <c r="H170" s="22">
        <f t="shared" si="49"/>
        <v>0</v>
      </c>
      <c r="I170" s="24">
        <v>1</v>
      </c>
      <c r="J170" s="22">
        <f t="shared" si="50"/>
        <v>1</v>
      </c>
      <c r="K170" s="24"/>
      <c r="L170" s="22">
        <f t="shared" si="51"/>
        <v>0</v>
      </c>
      <c r="M170" s="24"/>
      <c r="N170" s="22">
        <f t="shared" si="52"/>
        <v>0</v>
      </c>
      <c r="O170" s="24"/>
      <c r="P170" s="22">
        <f t="shared" si="53"/>
        <v>0</v>
      </c>
      <c r="Q170" s="191"/>
      <c r="R170" s="13">
        <f t="shared" si="54"/>
        <v>0</v>
      </c>
      <c r="S170" s="16"/>
      <c r="T170" s="13">
        <f t="shared" si="55"/>
        <v>0</v>
      </c>
      <c r="U170" s="191"/>
      <c r="V170" s="13">
        <f t="shared" si="56"/>
        <v>0</v>
      </c>
      <c r="W170" s="16"/>
      <c r="X170" s="13">
        <f t="shared" si="70"/>
        <v>0</v>
      </c>
      <c r="Y170" s="16"/>
      <c r="Z170" s="13">
        <f t="shared" si="57"/>
        <v>0</v>
      </c>
      <c r="AA170" s="16"/>
      <c r="AB170" s="13">
        <f t="shared" si="69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68"/>
        <v>1</v>
      </c>
    </row>
    <row r="171" spans="2:49" s="21" customFormat="1" ht="15" thickBot="1">
      <c r="B171" s="47" t="s">
        <v>121</v>
      </c>
      <c r="C171" s="43">
        <v>1.1499999999999999</v>
      </c>
      <c r="D171" s="23">
        <f>origine!E171</f>
        <v>0</v>
      </c>
      <c r="E171" s="24"/>
      <c r="F171" s="22">
        <f t="shared" si="48"/>
        <v>0</v>
      </c>
      <c r="G171" s="24"/>
      <c r="H171" s="22">
        <f t="shared" si="49"/>
        <v>0</v>
      </c>
      <c r="I171" s="24"/>
      <c r="J171" s="22">
        <f t="shared" si="50"/>
        <v>0</v>
      </c>
      <c r="K171" s="24"/>
      <c r="L171" s="22">
        <f t="shared" si="51"/>
        <v>0</v>
      </c>
      <c r="M171" s="24"/>
      <c r="N171" s="22">
        <f t="shared" si="52"/>
        <v>0</v>
      </c>
      <c r="O171" s="24"/>
      <c r="P171" s="22">
        <f t="shared" si="53"/>
        <v>0</v>
      </c>
      <c r="Q171" s="191"/>
      <c r="R171" s="13">
        <f t="shared" si="54"/>
        <v>0</v>
      </c>
      <c r="S171" s="16"/>
      <c r="T171" s="13">
        <f t="shared" si="55"/>
        <v>0</v>
      </c>
      <c r="U171" s="191"/>
      <c r="V171" s="13">
        <f t="shared" si="56"/>
        <v>0</v>
      </c>
      <c r="W171" s="16"/>
      <c r="X171" s="13">
        <f t="shared" si="70"/>
        <v>0</v>
      </c>
      <c r="Y171" s="16"/>
      <c r="Z171" s="13">
        <f t="shared" si="57"/>
        <v>0</v>
      </c>
      <c r="AA171" s="16"/>
      <c r="AB171" s="13">
        <f t="shared" si="69"/>
        <v>0</v>
      </c>
      <c r="AC171" s="24"/>
      <c r="AD171" s="22">
        <f t="shared" si="58"/>
        <v>0</v>
      </c>
      <c r="AE171" s="24"/>
      <c r="AF171" s="22">
        <f t="shared" si="59"/>
        <v>0</v>
      </c>
      <c r="AG171" s="16"/>
      <c r="AH171" s="13">
        <f t="shared" si="60"/>
        <v>0</v>
      </c>
      <c r="AI171" s="16"/>
      <c r="AJ171" s="13">
        <f t="shared" si="61"/>
        <v>0</v>
      </c>
      <c r="AK171" s="24"/>
      <c r="AL171" s="22">
        <f t="shared" si="62"/>
        <v>0</v>
      </c>
      <c r="AM171" s="24"/>
      <c r="AN171" s="13">
        <f t="shared" si="63"/>
        <v>0</v>
      </c>
      <c r="AO171" s="24"/>
      <c r="AP171" s="22">
        <f t="shared" si="64"/>
        <v>0</v>
      </c>
      <c r="AQ171" s="24"/>
      <c r="AR171" s="22">
        <f t="shared" si="65"/>
        <v>0</v>
      </c>
      <c r="AS171" s="24"/>
      <c r="AT171" s="22">
        <f t="shared" si="66"/>
        <v>0</v>
      </c>
      <c r="AU171" s="24"/>
      <c r="AV171" s="22">
        <f t="shared" si="67"/>
        <v>0</v>
      </c>
      <c r="AW171" s="187">
        <f t="shared" si="68"/>
        <v>0</v>
      </c>
    </row>
    <row r="172" spans="2:49">
      <c r="B172" s="52" t="s">
        <v>158</v>
      </c>
      <c r="C172" s="163">
        <v>1.1499999999999999</v>
      </c>
      <c r="D172" s="23">
        <f>origine!E172</f>
        <v>0</v>
      </c>
      <c r="E172" s="24"/>
      <c r="F172" s="22">
        <f t="shared" si="48"/>
        <v>0</v>
      </c>
      <c r="G172" s="24"/>
      <c r="H172" s="22">
        <f t="shared" si="49"/>
        <v>0</v>
      </c>
      <c r="I172" s="24"/>
      <c r="J172" s="22">
        <f t="shared" si="50"/>
        <v>0</v>
      </c>
      <c r="K172" s="24"/>
      <c r="L172" s="22">
        <f t="shared" si="51"/>
        <v>0</v>
      </c>
      <c r="M172" s="24"/>
      <c r="N172" s="22">
        <f t="shared" si="52"/>
        <v>0</v>
      </c>
      <c r="O172" s="24"/>
      <c r="P172" s="22">
        <f t="shared" si="53"/>
        <v>0</v>
      </c>
      <c r="Q172" s="191"/>
      <c r="R172" s="13">
        <f t="shared" si="54"/>
        <v>0</v>
      </c>
      <c r="S172" s="16"/>
      <c r="T172" s="13">
        <f t="shared" si="55"/>
        <v>0</v>
      </c>
      <c r="U172" s="191"/>
      <c r="V172" s="13">
        <f t="shared" si="56"/>
        <v>0</v>
      </c>
      <c r="W172" s="16"/>
      <c r="X172" s="13">
        <f t="shared" si="70"/>
        <v>0</v>
      </c>
      <c r="Y172" s="16"/>
      <c r="Z172" s="13">
        <f t="shared" si="57"/>
        <v>0</v>
      </c>
      <c r="AA172" s="16"/>
      <c r="AB172" s="13">
        <f t="shared" si="69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68"/>
        <v>0</v>
      </c>
    </row>
    <row r="173" spans="2:49">
      <c r="B173" s="52" t="s">
        <v>122</v>
      </c>
      <c r="C173" s="163">
        <v>1.1499999999999999</v>
      </c>
      <c r="D173" s="23">
        <f>origine!E173</f>
        <v>0</v>
      </c>
      <c r="E173" s="24"/>
      <c r="F173" s="22">
        <f t="shared" si="48"/>
        <v>0</v>
      </c>
      <c r="G173" s="24"/>
      <c r="H173" s="22">
        <f t="shared" si="49"/>
        <v>0</v>
      </c>
      <c r="I173" s="24"/>
      <c r="J173" s="22">
        <f t="shared" si="50"/>
        <v>0</v>
      </c>
      <c r="K173" s="24"/>
      <c r="L173" s="22">
        <f t="shared" si="51"/>
        <v>0</v>
      </c>
      <c r="M173" s="24"/>
      <c r="N173" s="22">
        <f t="shared" si="52"/>
        <v>0</v>
      </c>
      <c r="O173" s="24"/>
      <c r="P173" s="22">
        <f t="shared" si="53"/>
        <v>0</v>
      </c>
      <c r="Q173" s="191"/>
      <c r="R173" s="13">
        <f t="shared" si="54"/>
        <v>0</v>
      </c>
      <c r="S173" s="16"/>
      <c r="T173" s="13">
        <f t="shared" si="55"/>
        <v>0</v>
      </c>
      <c r="U173" s="191"/>
      <c r="V173" s="13">
        <f t="shared" si="56"/>
        <v>0</v>
      </c>
      <c r="W173" s="16"/>
      <c r="X173" s="13">
        <f t="shared" si="70"/>
        <v>0</v>
      </c>
      <c r="Y173" s="16"/>
      <c r="Z173" s="13">
        <f t="shared" si="57"/>
        <v>0</v>
      </c>
      <c r="AA173" s="16"/>
      <c r="AB173" s="13">
        <f t="shared" si="69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68"/>
        <v>0</v>
      </c>
    </row>
    <row r="174" spans="2:49" ht="15" thickBot="1">
      <c r="B174" s="47" t="s">
        <v>405</v>
      </c>
      <c r="C174" s="201">
        <v>1.25</v>
      </c>
      <c r="D174" s="23">
        <f>origine!E174</f>
        <v>0</v>
      </c>
      <c r="E174" s="24"/>
      <c r="F174" s="22">
        <f t="shared" si="48"/>
        <v>0</v>
      </c>
      <c r="G174" s="24"/>
      <c r="H174" s="22">
        <f t="shared" si="49"/>
        <v>0</v>
      </c>
      <c r="I174" s="24"/>
      <c r="J174" s="22">
        <f t="shared" si="50"/>
        <v>0</v>
      </c>
      <c r="K174" s="24"/>
      <c r="L174" s="22">
        <f t="shared" si="51"/>
        <v>0</v>
      </c>
      <c r="M174" s="24"/>
      <c r="N174" s="22">
        <f t="shared" si="52"/>
        <v>0</v>
      </c>
      <c r="O174" s="24"/>
      <c r="P174" s="22">
        <f t="shared" si="53"/>
        <v>0</v>
      </c>
      <c r="Q174" s="191"/>
      <c r="R174" s="13">
        <f t="shared" si="54"/>
        <v>0</v>
      </c>
      <c r="S174" s="16"/>
      <c r="T174" s="13">
        <f t="shared" si="55"/>
        <v>0</v>
      </c>
      <c r="U174" s="191">
        <v>1</v>
      </c>
      <c r="V174" s="13">
        <f t="shared" si="56"/>
        <v>1.25</v>
      </c>
      <c r="W174" s="16"/>
      <c r="X174" s="13">
        <f t="shared" si="70"/>
        <v>0</v>
      </c>
      <c r="Y174" s="16"/>
      <c r="Z174" s="13">
        <f t="shared" si="57"/>
        <v>0</v>
      </c>
      <c r="AA174" s="16"/>
      <c r="AB174" s="13">
        <f t="shared" si="69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68"/>
        <v>1</v>
      </c>
    </row>
    <row r="175" spans="2:49" ht="15" thickBot="1">
      <c r="B175" s="89" t="s">
        <v>6</v>
      </c>
      <c r="C175" s="90"/>
      <c r="D175" s="23">
        <f>origine!E175</f>
        <v>0</v>
      </c>
      <c r="E175" s="24"/>
      <c r="F175" s="22">
        <f t="shared" si="48"/>
        <v>0</v>
      </c>
      <c r="G175" s="24"/>
      <c r="H175" s="22">
        <f t="shared" si="49"/>
        <v>0</v>
      </c>
      <c r="I175" s="24"/>
      <c r="J175" s="22">
        <f t="shared" si="50"/>
        <v>0</v>
      </c>
      <c r="K175" s="24"/>
      <c r="L175" s="22">
        <f t="shared" si="51"/>
        <v>0</v>
      </c>
      <c r="M175" s="24"/>
      <c r="N175" s="22">
        <f t="shared" si="52"/>
        <v>0</v>
      </c>
      <c r="O175" s="24"/>
      <c r="P175" s="22">
        <f t="shared" si="53"/>
        <v>0</v>
      </c>
      <c r="Q175" s="191"/>
      <c r="R175" s="13">
        <f t="shared" si="54"/>
        <v>0</v>
      </c>
      <c r="S175" s="16"/>
      <c r="T175" s="13">
        <f t="shared" si="55"/>
        <v>0</v>
      </c>
      <c r="U175" s="191"/>
      <c r="V175" s="13">
        <f t="shared" si="56"/>
        <v>0</v>
      </c>
      <c r="W175" s="16"/>
      <c r="X175" s="13">
        <f t="shared" si="70"/>
        <v>0</v>
      </c>
      <c r="Y175" s="16"/>
      <c r="Z175" s="13">
        <f t="shared" si="57"/>
        <v>0</v>
      </c>
      <c r="AA175" s="16"/>
      <c r="AB175" s="13">
        <f t="shared" si="69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68"/>
        <v>0</v>
      </c>
    </row>
    <row r="176" spans="2:49" s="21" customFormat="1" ht="15" thickBot="1">
      <c r="B176" s="52" t="s">
        <v>420</v>
      </c>
      <c r="C176" s="201">
        <v>4.4000000000000004</v>
      </c>
      <c r="D176" s="23">
        <f>origine!E176</f>
        <v>0</v>
      </c>
      <c r="E176" s="24"/>
      <c r="F176" s="22">
        <f t="shared" si="48"/>
        <v>0</v>
      </c>
      <c r="G176" s="24"/>
      <c r="H176" s="22">
        <f t="shared" si="49"/>
        <v>0</v>
      </c>
      <c r="I176" s="24"/>
      <c r="J176" s="22">
        <f t="shared" si="50"/>
        <v>0</v>
      </c>
      <c r="K176" s="24"/>
      <c r="L176" s="22">
        <f t="shared" si="51"/>
        <v>0</v>
      </c>
      <c r="M176" s="24"/>
      <c r="N176" s="22">
        <f t="shared" si="52"/>
        <v>0</v>
      </c>
      <c r="O176" s="24"/>
      <c r="P176" s="22">
        <f t="shared" si="53"/>
        <v>0</v>
      </c>
      <c r="Q176" s="191"/>
      <c r="R176" s="13">
        <f t="shared" si="54"/>
        <v>0</v>
      </c>
      <c r="S176" s="16"/>
      <c r="T176" s="13">
        <f t="shared" si="55"/>
        <v>0</v>
      </c>
      <c r="U176" s="191"/>
      <c r="V176" s="13">
        <f t="shared" si="56"/>
        <v>0</v>
      </c>
      <c r="W176" s="16"/>
      <c r="X176" s="13">
        <f t="shared" si="70"/>
        <v>0</v>
      </c>
      <c r="Y176" s="16"/>
      <c r="Z176" s="13">
        <f t="shared" si="57"/>
        <v>0</v>
      </c>
      <c r="AA176" s="16"/>
      <c r="AB176" s="13">
        <f t="shared" si="69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68"/>
        <v>0</v>
      </c>
    </row>
    <row r="177" spans="2:49">
      <c r="B177" s="47" t="s">
        <v>55</v>
      </c>
      <c r="C177" s="98">
        <v>2.25</v>
      </c>
      <c r="D177" s="23">
        <f>origine!E177</f>
        <v>0</v>
      </c>
      <c r="E177" s="24"/>
      <c r="F177" s="22">
        <f t="shared" si="48"/>
        <v>0</v>
      </c>
      <c r="G177" s="24"/>
      <c r="H177" s="22">
        <f t="shared" si="49"/>
        <v>0</v>
      </c>
      <c r="I177" s="24">
        <v>1</v>
      </c>
      <c r="J177" s="22">
        <f t="shared" si="50"/>
        <v>2.25</v>
      </c>
      <c r="K177" s="24"/>
      <c r="L177" s="22">
        <f t="shared" si="51"/>
        <v>0</v>
      </c>
      <c r="M177" s="24"/>
      <c r="N177" s="22">
        <f t="shared" si="52"/>
        <v>0</v>
      </c>
      <c r="O177" s="24"/>
      <c r="P177" s="22">
        <f t="shared" si="53"/>
        <v>0</v>
      </c>
      <c r="Q177" s="191"/>
      <c r="R177" s="13">
        <f t="shared" si="54"/>
        <v>0</v>
      </c>
      <c r="S177" s="16"/>
      <c r="T177" s="13">
        <f t="shared" si="55"/>
        <v>0</v>
      </c>
      <c r="U177" s="191"/>
      <c r="V177" s="13">
        <f t="shared" si="56"/>
        <v>0</v>
      </c>
      <c r="W177" s="16"/>
      <c r="X177" s="13">
        <f t="shared" si="70"/>
        <v>0</v>
      </c>
      <c r="Y177" s="16"/>
      <c r="Z177" s="13">
        <f t="shared" si="57"/>
        <v>0</v>
      </c>
      <c r="AA177" s="16"/>
      <c r="AB177" s="13">
        <f t="shared" si="69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68"/>
        <v>1</v>
      </c>
    </row>
    <row r="178" spans="2:49" ht="15" thickBot="1">
      <c r="B178" s="67" t="s">
        <v>315</v>
      </c>
      <c r="C178" s="168"/>
      <c r="D178" s="23">
        <f>origine!E178</f>
        <v>0</v>
      </c>
      <c r="E178" s="24"/>
      <c r="F178" s="22">
        <f t="shared" si="48"/>
        <v>0</v>
      </c>
      <c r="G178" s="24"/>
      <c r="H178" s="22">
        <f t="shared" si="49"/>
        <v>0</v>
      </c>
      <c r="I178" s="24"/>
      <c r="J178" s="22">
        <f t="shared" si="50"/>
        <v>0</v>
      </c>
      <c r="K178" s="24"/>
      <c r="L178" s="22">
        <f t="shared" si="51"/>
        <v>0</v>
      </c>
      <c r="M178" s="24"/>
      <c r="N178" s="22">
        <f t="shared" si="52"/>
        <v>0</v>
      </c>
      <c r="O178" s="24"/>
      <c r="P178" s="22">
        <f t="shared" si="53"/>
        <v>0</v>
      </c>
      <c r="Q178" s="191"/>
      <c r="R178" s="13">
        <f t="shared" si="54"/>
        <v>0</v>
      </c>
      <c r="S178" s="16"/>
      <c r="T178" s="13">
        <f t="shared" si="55"/>
        <v>0</v>
      </c>
      <c r="U178" s="191"/>
      <c r="V178" s="13">
        <f t="shared" si="56"/>
        <v>0</v>
      </c>
      <c r="W178" s="16"/>
      <c r="X178" s="13">
        <f t="shared" si="70"/>
        <v>0</v>
      </c>
      <c r="Y178" s="16"/>
      <c r="Z178" s="13">
        <f t="shared" si="57"/>
        <v>0</v>
      </c>
      <c r="AA178" s="16"/>
      <c r="AB178" s="13">
        <f t="shared" si="69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68"/>
        <v>0</v>
      </c>
    </row>
    <row r="179" spans="2:49" s="21" customFormat="1" ht="15" thickBot="1">
      <c r="B179" s="94" t="s">
        <v>123</v>
      </c>
      <c r="C179" s="95"/>
      <c r="D179" s="23">
        <f>origine!E179</f>
        <v>0</v>
      </c>
      <c r="E179" s="24"/>
      <c r="F179" s="22">
        <f t="shared" si="48"/>
        <v>0</v>
      </c>
      <c r="G179" s="24"/>
      <c r="H179" s="22">
        <f t="shared" si="49"/>
        <v>0</v>
      </c>
      <c r="I179" s="24"/>
      <c r="J179" s="22">
        <f t="shared" si="50"/>
        <v>0</v>
      </c>
      <c r="K179" s="24"/>
      <c r="L179" s="22">
        <f t="shared" si="51"/>
        <v>0</v>
      </c>
      <c r="M179" s="24"/>
      <c r="N179" s="22">
        <f t="shared" si="52"/>
        <v>0</v>
      </c>
      <c r="O179" s="24"/>
      <c r="P179" s="22">
        <f t="shared" si="53"/>
        <v>0</v>
      </c>
      <c r="Q179" s="191"/>
      <c r="R179" s="13">
        <f t="shared" si="54"/>
        <v>0</v>
      </c>
      <c r="S179" s="16"/>
      <c r="T179" s="13">
        <f t="shared" si="55"/>
        <v>0</v>
      </c>
      <c r="U179" s="191"/>
      <c r="V179" s="13">
        <f t="shared" si="56"/>
        <v>0</v>
      </c>
      <c r="W179" s="16"/>
      <c r="X179" s="13">
        <f t="shared" si="70"/>
        <v>0</v>
      </c>
      <c r="Y179" s="16"/>
      <c r="Z179" s="13">
        <f t="shared" si="57"/>
        <v>0</v>
      </c>
      <c r="AA179" s="16"/>
      <c r="AB179" s="13">
        <f t="shared" si="69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68"/>
        <v>0</v>
      </c>
    </row>
    <row r="180" spans="2:49">
      <c r="B180" s="106" t="s">
        <v>275</v>
      </c>
      <c r="C180" s="163">
        <v>0.8</v>
      </c>
      <c r="D180" s="23">
        <f>origine!E180</f>
        <v>0</v>
      </c>
      <c r="E180" s="24"/>
      <c r="F180" s="22">
        <f t="shared" si="48"/>
        <v>0</v>
      </c>
      <c r="G180" s="24"/>
      <c r="H180" s="22">
        <f t="shared" si="49"/>
        <v>0</v>
      </c>
      <c r="I180" s="24"/>
      <c r="J180" s="22">
        <f t="shared" si="50"/>
        <v>0</v>
      </c>
      <c r="K180" s="24"/>
      <c r="L180" s="22">
        <f t="shared" si="51"/>
        <v>0</v>
      </c>
      <c r="M180" s="24"/>
      <c r="N180" s="22">
        <f t="shared" si="52"/>
        <v>0</v>
      </c>
      <c r="O180" s="24"/>
      <c r="P180" s="22">
        <f t="shared" si="53"/>
        <v>0</v>
      </c>
      <c r="Q180" s="191"/>
      <c r="R180" s="13">
        <f t="shared" si="54"/>
        <v>0</v>
      </c>
      <c r="S180" s="16"/>
      <c r="T180" s="13">
        <f t="shared" si="55"/>
        <v>0</v>
      </c>
      <c r="U180" s="191"/>
      <c r="V180" s="13">
        <f t="shared" si="56"/>
        <v>0</v>
      </c>
      <c r="W180" s="16"/>
      <c r="X180" s="13">
        <f t="shared" si="70"/>
        <v>0</v>
      </c>
      <c r="Y180" s="16"/>
      <c r="Z180" s="13">
        <f t="shared" si="57"/>
        <v>0</v>
      </c>
      <c r="AA180" s="16"/>
      <c r="AB180" s="13">
        <f t="shared" si="69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68"/>
        <v>0</v>
      </c>
    </row>
    <row r="181" spans="2:49">
      <c r="B181" s="106" t="s">
        <v>124</v>
      </c>
      <c r="C181" s="163">
        <v>2.5</v>
      </c>
      <c r="D181" s="23">
        <f>origine!E181</f>
        <v>0</v>
      </c>
      <c r="E181" s="24"/>
      <c r="F181" s="22">
        <f t="shared" si="48"/>
        <v>0</v>
      </c>
      <c r="G181" s="24"/>
      <c r="H181" s="22">
        <f t="shared" si="49"/>
        <v>0</v>
      </c>
      <c r="I181" s="24"/>
      <c r="J181" s="22">
        <f t="shared" si="50"/>
        <v>0</v>
      </c>
      <c r="K181" s="24"/>
      <c r="L181" s="22">
        <f t="shared" si="51"/>
        <v>0</v>
      </c>
      <c r="M181" s="24"/>
      <c r="N181" s="22">
        <f t="shared" si="52"/>
        <v>0</v>
      </c>
      <c r="O181" s="24"/>
      <c r="P181" s="22">
        <f t="shared" si="53"/>
        <v>0</v>
      </c>
      <c r="Q181" s="191"/>
      <c r="R181" s="13">
        <f t="shared" si="54"/>
        <v>0</v>
      </c>
      <c r="S181" s="16"/>
      <c r="T181" s="13">
        <f t="shared" si="55"/>
        <v>0</v>
      </c>
      <c r="U181" s="191"/>
      <c r="V181" s="13">
        <f t="shared" si="56"/>
        <v>0</v>
      </c>
      <c r="W181" s="16"/>
      <c r="X181" s="13">
        <f t="shared" si="70"/>
        <v>0</v>
      </c>
      <c r="Y181" s="16"/>
      <c r="Z181" s="13">
        <f t="shared" si="57"/>
        <v>0</v>
      </c>
      <c r="AA181" s="16"/>
      <c r="AB181" s="13">
        <f t="shared" si="69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68"/>
        <v>0</v>
      </c>
    </row>
    <row r="182" spans="2:49">
      <c r="B182" s="47" t="s">
        <v>125</v>
      </c>
      <c r="C182" s="43">
        <v>2</v>
      </c>
      <c r="D182" s="23">
        <f>origine!E182</f>
        <v>0</v>
      </c>
      <c r="E182" s="24"/>
      <c r="F182" s="22">
        <f t="shared" si="48"/>
        <v>0</v>
      </c>
      <c r="G182" s="24"/>
      <c r="H182" s="22">
        <f t="shared" si="49"/>
        <v>0</v>
      </c>
      <c r="I182" s="24"/>
      <c r="J182" s="22">
        <f t="shared" si="50"/>
        <v>0</v>
      </c>
      <c r="K182" s="24"/>
      <c r="L182" s="22">
        <f t="shared" si="51"/>
        <v>0</v>
      </c>
      <c r="M182" s="24"/>
      <c r="N182" s="22">
        <f t="shared" si="52"/>
        <v>0</v>
      </c>
      <c r="O182" s="24"/>
      <c r="P182" s="22">
        <f t="shared" si="53"/>
        <v>0</v>
      </c>
      <c r="Q182" s="191"/>
      <c r="R182" s="13">
        <f t="shared" si="54"/>
        <v>0</v>
      </c>
      <c r="S182" s="16"/>
      <c r="T182" s="13">
        <f t="shared" si="55"/>
        <v>0</v>
      </c>
      <c r="U182" s="191"/>
      <c r="V182" s="13">
        <f t="shared" si="56"/>
        <v>0</v>
      </c>
      <c r="W182" s="16"/>
      <c r="X182" s="13">
        <f t="shared" si="70"/>
        <v>0</v>
      </c>
      <c r="Y182" s="16"/>
      <c r="Z182" s="13">
        <f t="shared" si="57"/>
        <v>0</v>
      </c>
      <c r="AA182" s="16"/>
      <c r="AB182" s="13">
        <f t="shared" si="69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68"/>
        <v>0</v>
      </c>
    </row>
    <row r="183" spans="2:49" ht="15" thickBot="1">
      <c r="B183" s="106" t="s">
        <v>126</v>
      </c>
      <c r="C183" s="163">
        <v>1.6</v>
      </c>
      <c r="D183" s="23">
        <f>origine!E183</f>
        <v>0</v>
      </c>
      <c r="E183" s="24"/>
      <c r="F183" s="22">
        <f t="shared" si="48"/>
        <v>0</v>
      </c>
      <c r="G183" s="24"/>
      <c r="H183" s="22">
        <f t="shared" si="49"/>
        <v>0</v>
      </c>
      <c r="I183" s="24"/>
      <c r="J183" s="22">
        <f t="shared" si="50"/>
        <v>0</v>
      </c>
      <c r="K183" s="24"/>
      <c r="L183" s="22">
        <f t="shared" si="51"/>
        <v>0</v>
      </c>
      <c r="M183" s="24"/>
      <c r="N183" s="22">
        <f t="shared" si="52"/>
        <v>0</v>
      </c>
      <c r="O183" s="24"/>
      <c r="P183" s="22">
        <f t="shared" si="53"/>
        <v>0</v>
      </c>
      <c r="Q183" s="191"/>
      <c r="R183" s="13">
        <f t="shared" si="54"/>
        <v>0</v>
      </c>
      <c r="S183" s="16"/>
      <c r="T183" s="13">
        <f t="shared" si="55"/>
        <v>0</v>
      </c>
      <c r="U183" s="191"/>
      <c r="V183" s="13">
        <f t="shared" si="56"/>
        <v>0</v>
      </c>
      <c r="W183" s="16"/>
      <c r="X183" s="13">
        <f t="shared" si="70"/>
        <v>0</v>
      </c>
      <c r="Y183" s="16"/>
      <c r="Z183" s="13">
        <f t="shared" si="57"/>
        <v>0</v>
      </c>
      <c r="AA183" s="16"/>
      <c r="AB183" s="13">
        <f t="shared" si="69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68"/>
        <v>0</v>
      </c>
    </row>
    <row r="184" spans="2:49" ht="15" thickBot="1">
      <c r="B184" s="89" t="s">
        <v>7</v>
      </c>
      <c r="C184" s="90"/>
      <c r="D184" s="23">
        <f>origine!E184</f>
        <v>0</v>
      </c>
      <c r="E184" s="24"/>
      <c r="F184" s="22">
        <f t="shared" si="48"/>
        <v>0</v>
      </c>
      <c r="G184" s="24"/>
      <c r="H184" s="22">
        <f t="shared" si="49"/>
        <v>0</v>
      </c>
      <c r="I184" s="24"/>
      <c r="J184" s="22">
        <f t="shared" si="50"/>
        <v>0</v>
      </c>
      <c r="K184" s="24"/>
      <c r="L184" s="22">
        <f t="shared" si="51"/>
        <v>0</v>
      </c>
      <c r="M184" s="24"/>
      <c r="N184" s="22">
        <f t="shared" si="52"/>
        <v>0</v>
      </c>
      <c r="O184" s="24"/>
      <c r="P184" s="22">
        <f t="shared" si="53"/>
        <v>0</v>
      </c>
      <c r="Q184" s="191"/>
      <c r="R184" s="13">
        <f t="shared" si="54"/>
        <v>0</v>
      </c>
      <c r="S184" s="16"/>
      <c r="T184" s="13">
        <f t="shared" si="55"/>
        <v>0</v>
      </c>
      <c r="U184" s="191"/>
      <c r="V184" s="13">
        <f t="shared" si="56"/>
        <v>0</v>
      </c>
      <c r="W184" s="16"/>
      <c r="X184" s="13">
        <f t="shared" si="70"/>
        <v>0</v>
      </c>
      <c r="Y184" s="16"/>
      <c r="Z184" s="13">
        <f t="shared" si="57"/>
        <v>0</v>
      </c>
      <c r="AA184" s="16"/>
      <c r="AB184" s="13">
        <f t="shared" si="69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68"/>
        <v>0</v>
      </c>
    </row>
    <row r="185" spans="2:49">
      <c r="B185" s="42" t="s">
        <v>291</v>
      </c>
      <c r="C185" s="43">
        <v>1.6</v>
      </c>
      <c r="D185" s="23">
        <v>0</v>
      </c>
      <c r="E185" s="24"/>
      <c r="F185" s="22">
        <f t="shared" si="48"/>
        <v>0</v>
      </c>
      <c r="G185" s="24"/>
      <c r="H185" s="22">
        <f t="shared" si="49"/>
        <v>0</v>
      </c>
      <c r="I185" s="24"/>
      <c r="J185" s="22">
        <f t="shared" si="50"/>
        <v>0</v>
      </c>
      <c r="K185" s="24"/>
      <c r="L185" s="22">
        <f t="shared" si="51"/>
        <v>0</v>
      </c>
      <c r="M185" s="24"/>
      <c r="N185" s="22">
        <f t="shared" si="52"/>
        <v>0</v>
      </c>
      <c r="O185" s="24"/>
      <c r="P185" s="22">
        <f t="shared" si="53"/>
        <v>0</v>
      </c>
      <c r="Q185" s="191"/>
      <c r="R185" s="13">
        <f t="shared" si="54"/>
        <v>0</v>
      </c>
      <c r="S185" s="16"/>
      <c r="T185" s="13">
        <f t="shared" si="55"/>
        <v>0</v>
      </c>
      <c r="U185" s="191"/>
      <c r="V185" s="13">
        <f t="shared" si="56"/>
        <v>0</v>
      </c>
      <c r="W185" s="16"/>
      <c r="X185" s="13">
        <f t="shared" si="70"/>
        <v>0</v>
      </c>
      <c r="Y185" s="16"/>
      <c r="Z185" s="13">
        <f t="shared" si="57"/>
        <v>0</v>
      </c>
      <c r="AA185" s="16"/>
      <c r="AB185" s="13">
        <f t="shared" si="69"/>
        <v>0</v>
      </c>
      <c r="AC185" s="24"/>
      <c r="AD185" s="22">
        <f t="shared" si="58"/>
        <v>0</v>
      </c>
      <c r="AE185" s="24"/>
      <c r="AF185" s="22">
        <f t="shared" si="59"/>
        <v>0</v>
      </c>
      <c r="AG185" s="16"/>
      <c r="AH185" s="13">
        <f t="shared" si="60"/>
        <v>0</v>
      </c>
      <c r="AI185" s="16"/>
      <c r="AJ185" s="13">
        <f t="shared" si="61"/>
        <v>0</v>
      </c>
      <c r="AK185" s="24"/>
      <c r="AL185" s="22">
        <f t="shared" si="62"/>
        <v>0</v>
      </c>
      <c r="AM185" s="24"/>
      <c r="AN185" s="13">
        <f t="shared" si="63"/>
        <v>0</v>
      </c>
      <c r="AO185" s="24"/>
      <c r="AP185" s="22">
        <f t="shared" si="64"/>
        <v>0</v>
      </c>
      <c r="AQ185" s="24"/>
      <c r="AR185" s="22">
        <f t="shared" si="65"/>
        <v>0</v>
      </c>
      <c r="AS185" s="24"/>
      <c r="AT185" s="22">
        <f t="shared" si="66"/>
        <v>0</v>
      </c>
      <c r="AU185" s="24"/>
      <c r="AV185" s="22">
        <f t="shared" si="67"/>
        <v>0</v>
      </c>
      <c r="AW185" s="187">
        <f t="shared" si="68"/>
        <v>0</v>
      </c>
    </row>
    <row r="186" spans="2:49">
      <c r="B186" s="42" t="s">
        <v>276</v>
      </c>
      <c r="C186" s="43">
        <v>2</v>
      </c>
      <c r="D186" s="23">
        <v>0</v>
      </c>
      <c r="E186" s="24"/>
      <c r="F186" s="22">
        <f t="shared" si="48"/>
        <v>0</v>
      </c>
      <c r="G186" s="24"/>
      <c r="H186" s="22">
        <f t="shared" si="49"/>
        <v>0</v>
      </c>
      <c r="I186" s="24"/>
      <c r="J186" s="22">
        <f t="shared" si="50"/>
        <v>0</v>
      </c>
      <c r="K186" s="24"/>
      <c r="L186" s="22">
        <f t="shared" si="51"/>
        <v>0</v>
      </c>
      <c r="M186" s="24"/>
      <c r="N186" s="22">
        <f t="shared" si="52"/>
        <v>0</v>
      </c>
      <c r="O186" s="24"/>
      <c r="P186" s="22">
        <f t="shared" si="53"/>
        <v>0</v>
      </c>
      <c r="Q186" s="191"/>
      <c r="R186" s="13">
        <f t="shared" si="54"/>
        <v>0</v>
      </c>
      <c r="S186" s="16"/>
      <c r="T186" s="13">
        <f t="shared" si="55"/>
        <v>0</v>
      </c>
      <c r="U186" s="191"/>
      <c r="V186" s="13">
        <f t="shared" si="56"/>
        <v>0</v>
      </c>
      <c r="W186" s="16"/>
      <c r="X186" s="13">
        <f t="shared" si="70"/>
        <v>0</v>
      </c>
      <c r="Y186" s="16"/>
      <c r="Z186" s="13">
        <f t="shared" si="57"/>
        <v>0</v>
      </c>
      <c r="AA186" s="16"/>
      <c r="AB186" s="13">
        <f t="shared" si="69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68"/>
        <v>0</v>
      </c>
    </row>
    <row r="187" spans="2:49">
      <c r="B187" s="42" t="s">
        <v>277</v>
      </c>
      <c r="C187" s="43">
        <v>1.4</v>
      </c>
      <c r="D187" s="23">
        <v>0</v>
      </c>
      <c r="E187" s="24"/>
      <c r="F187" s="22">
        <f t="shared" si="48"/>
        <v>0</v>
      </c>
      <c r="G187" s="24"/>
      <c r="H187" s="22">
        <f t="shared" si="49"/>
        <v>0</v>
      </c>
      <c r="I187" s="24"/>
      <c r="J187" s="22">
        <f t="shared" si="50"/>
        <v>0</v>
      </c>
      <c r="K187" s="24"/>
      <c r="L187" s="22">
        <f t="shared" si="51"/>
        <v>0</v>
      </c>
      <c r="M187" s="24"/>
      <c r="N187" s="22">
        <f t="shared" si="52"/>
        <v>0</v>
      </c>
      <c r="O187" s="24"/>
      <c r="P187" s="22">
        <f t="shared" si="53"/>
        <v>0</v>
      </c>
      <c r="Q187" s="191"/>
      <c r="R187" s="13">
        <f t="shared" si="54"/>
        <v>0</v>
      </c>
      <c r="S187" s="16"/>
      <c r="T187" s="13">
        <f t="shared" si="55"/>
        <v>0</v>
      </c>
      <c r="U187" s="191"/>
      <c r="V187" s="13">
        <f t="shared" si="56"/>
        <v>0</v>
      </c>
      <c r="W187" s="16"/>
      <c r="X187" s="13">
        <f t="shared" si="70"/>
        <v>0</v>
      </c>
      <c r="Y187" s="16"/>
      <c r="Z187" s="13">
        <f t="shared" si="57"/>
        <v>0</v>
      </c>
      <c r="AA187" s="16"/>
      <c r="AB187" s="13">
        <f t="shared" si="69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68"/>
        <v>0</v>
      </c>
    </row>
    <row r="188" spans="2:49" ht="15" thickBot="1">
      <c r="B188" s="106" t="s">
        <v>278</v>
      </c>
      <c r="C188" s="43">
        <v>1.1499999999999999</v>
      </c>
      <c r="D188" s="23">
        <f>origine!E185</f>
        <v>0</v>
      </c>
      <c r="E188" s="24"/>
      <c r="F188" s="22">
        <f t="shared" si="48"/>
        <v>0</v>
      </c>
      <c r="G188" s="24"/>
      <c r="H188" s="22">
        <f t="shared" si="49"/>
        <v>0</v>
      </c>
      <c r="I188" s="24"/>
      <c r="J188" s="22">
        <f t="shared" si="50"/>
        <v>0</v>
      </c>
      <c r="K188" s="24"/>
      <c r="L188" s="22">
        <f t="shared" si="51"/>
        <v>0</v>
      </c>
      <c r="M188" s="24"/>
      <c r="N188" s="22">
        <f t="shared" si="52"/>
        <v>0</v>
      </c>
      <c r="O188" s="24"/>
      <c r="P188" s="22">
        <f t="shared" si="53"/>
        <v>0</v>
      </c>
      <c r="Q188" s="191"/>
      <c r="R188" s="13">
        <f t="shared" si="54"/>
        <v>0</v>
      </c>
      <c r="S188" s="16"/>
      <c r="T188" s="13">
        <f t="shared" si="55"/>
        <v>0</v>
      </c>
      <c r="U188" s="191"/>
      <c r="V188" s="13">
        <f t="shared" si="56"/>
        <v>0</v>
      </c>
      <c r="W188" s="16"/>
      <c r="X188" s="13">
        <f t="shared" si="70"/>
        <v>0</v>
      </c>
      <c r="Y188" s="16"/>
      <c r="Z188" s="13">
        <f t="shared" si="57"/>
        <v>0</v>
      </c>
      <c r="AA188" s="16"/>
      <c r="AB188" s="13">
        <f t="shared" si="69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68"/>
        <v>0</v>
      </c>
    </row>
    <row r="189" spans="2:49" s="21" customFormat="1" ht="15" thickBot="1">
      <c r="B189" s="47" t="s">
        <v>279</v>
      </c>
      <c r="C189" s="43">
        <v>1.1499999999999999</v>
      </c>
      <c r="D189" s="23">
        <f>origine!E186</f>
        <v>0</v>
      </c>
      <c r="E189" s="24"/>
      <c r="F189" s="22">
        <f t="shared" si="48"/>
        <v>0</v>
      </c>
      <c r="G189" s="24"/>
      <c r="H189" s="22">
        <f t="shared" si="49"/>
        <v>0</v>
      </c>
      <c r="I189" s="24"/>
      <c r="J189" s="22">
        <f t="shared" si="50"/>
        <v>0</v>
      </c>
      <c r="K189" s="24"/>
      <c r="L189" s="22">
        <f t="shared" si="51"/>
        <v>0</v>
      </c>
      <c r="M189" s="24"/>
      <c r="N189" s="22">
        <f t="shared" si="52"/>
        <v>0</v>
      </c>
      <c r="O189" s="24"/>
      <c r="P189" s="22">
        <f t="shared" si="53"/>
        <v>0</v>
      </c>
      <c r="Q189" s="191"/>
      <c r="R189" s="13">
        <f t="shared" si="54"/>
        <v>0</v>
      </c>
      <c r="S189" s="16"/>
      <c r="T189" s="13">
        <f t="shared" si="55"/>
        <v>0</v>
      </c>
      <c r="U189" s="191"/>
      <c r="V189" s="13">
        <f t="shared" si="56"/>
        <v>0</v>
      </c>
      <c r="W189" s="16"/>
      <c r="X189" s="13">
        <f t="shared" si="70"/>
        <v>0</v>
      </c>
      <c r="Y189" s="16"/>
      <c r="Z189" s="13">
        <f t="shared" si="57"/>
        <v>0</v>
      </c>
      <c r="AA189" s="16"/>
      <c r="AB189" s="13">
        <f t="shared" si="69"/>
        <v>0</v>
      </c>
      <c r="AC189" s="24"/>
      <c r="AD189" s="22">
        <f t="shared" si="58"/>
        <v>0</v>
      </c>
      <c r="AE189" s="24"/>
      <c r="AF189" s="22">
        <f t="shared" si="59"/>
        <v>0</v>
      </c>
      <c r="AG189" s="16"/>
      <c r="AH189" s="13">
        <f t="shared" si="60"/>
        <v>0</v>
      </c>
      <c r="AI189" s="16"/>
      <c r="AJ189" s="13">
        <f t="shared" si="61"/>
        <v>0</v>
      </c>
      <c r="AK189" s="24"/>
      <c r="AL189" s="22">
        <f t="shared" si="62"/>
        <v>0</v>
      </c>
      <c r="AM189" s="24"/>
      <c r="AN189" s="13">
        <f t="shared" si="63"/>
        <v>0</v>
      </c>
      <c r="AO189" s="24"/>
      <c r="AP189" s="22">
        <f t="shared" si="64"/>
        <v>0</v>
      </c>
      <c r="AQ189" s="24"/>
      <c r="AR189" s="22">
        <f t="shared" si="65"/>
        <v>0</v>
      </c>
      <c r="AS189" s="24"/>
      <c r="AT189" s="22">
        <f t="shared" si="66"/>
        <v>0</v>
      </c>
      <c r="AU189" s="24"/>
      <c r="AV189" s="22">
        <f t="shared" si="67"/>
        <v>0</v>
      </c>
      <c r="AW189" s="187">
        <f t="shared" si="68"/>
        <v>0</v>
      </c>
    </row>
    <row r="190" spans="2:49">
      <c r="B190" s="106" t="s">
        <v>159</v>
      </c>
      <c r="C190" s="43">
        <v>1.4</v>
      </c>
      <c r="D190" s="23">
        <f>origine!E187</f>
        <v>0</v>
      </c>
      <c r="E190" s="24"/>
      <c r="F190" s="22">
        <f t="shared" si="48"/>
        <v>0</v>
      </c>
      <c r="G190" s="24"/>
      <c r="H190" s="22">
        <f t="shared" si="49"/>
        <v>0</v>
      </c>
      <c r="I190" s="24"/>
      <c r="J190" s="22">
        <f t="shared" si="50"/>
        <v>0</v>
      </c>
      <c r="K190" s="24"/>
      <c r="L190" s="22">
        <f t="shared" si="51"/>
        <v>0</v>
      </c>
      <c r="M190" s="24"/>
      <c r="N190" s="22">
        <f t="shared" si="52"/>
        <v>0</v>
      </c>
      <c r="O190" s="24"/>
      <c r="P190" s="22">
        <f t="shared" si="53"/>
        <v>0</v>
      </c>
      <c r="Q190" s="191"/>
      <c r="R190" s="13">
        <f t="shared" si="54"/>
        <v>0</v>
      </c>
      <c r="S190" s="16"/>
      <c r="T190" s="13">
        <f t="shared" si="55"/>
        <v>0</v>
      </c>
      <c r="U190" s="191"/>
      <c r="V190" s="13">
        <f t="shared" si="56"/>
        <v>0</v>
      </c>
      <c r="W190" s="16"/>
      <c r="X190" s="13">
        <f t="shared" si="70"/>
        <v>0</v>
      </c>
      <c r="Y190" s="16"/>
      <c r="Z190" s="13">
        <f t="shared" si="57"/>
        <v>0</v>
      </c>
      <c r="AA190" s="16"/>
      <c r="AB190" s="13">
        <f t="shared" si="69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68"/>
        <v>0</v>
      </c>
    </row>
    <row r="191" spans="2:49">
      <c r="B191" s="47" t="s">
        <v>160</v>
      </c>
      <c r="C191" s="43">
        <v>1.1499999999999999</v>
      </c>
      <c r="D191" s="23">
        <f>origine!E188</f>
        <v>0</v>
      </c>
      <c r="E191" s="24"/>
      <c r="F191" s="22">
        <f t="shared" si="48"/>
        <v>0</v>
      </c>
      <c r="G191" s="24"/>
      <c r="H191" s="22">
        <f t="shared" si="49"/>
        <v>0</v>
      </c>
      <c r="I191" s="24"/>
      <c r="J191" s="22">
        <f t="shared" si="50"/>
        <v>0</v>
      </c>
      <c r="K191" s="24"/>
      <c r="L191" s="22">
        <f t="shared" si="51"/>
        <v>0</v>
      </c>
      <c r="M191" s="24"/>
      <c r="N191" s="22">
        <f t="shared" si="52"/>
        <v>0</v>
      </c>
      <c r="O191" s="24"/>
      <c r="P191" s="22">
        <f t="shared" si="53"/>
        <v>0</v>
      </c>
      <c r="Q191" s="191"/>
      <c r="R191" s="13">
        <f t="shared" si="54"/>
        <v>0</v>
      </c>
      <c r="S191" s="16"/>
      <c r="T191" s="13">
        <f t="shared" si="55"/>
        <v>0</v>
      </c>
      <c r="U191" s="191"/>
      <c r="V191" s="13">
        <f t="shared" si="56"/>
        <v>0</v>
      </c>
      <c r="W191" s="16"/>
      <c r="X191" s="13">
        <f t="shared" si="70"/>
        <v>0</v>
      </c>
      <c r="Y191" s="16"/>
      <c r="Z191" s="13">
        <f t="shared" si="57"/>
        <v>0</v>
      </c>
      <c r="AA191" s="16"/>
      <c r="AB191" s="13">
        <f t="shared" si="69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68"/>
        <v>0</v>
      </c>
    </row>
    <row r="192" spans="2:49">
      <c r="B192" s="106" t="s">
        <v>280</v>
      </c>
      <c r="C192" s="43">
        <v>10.89</v>
      </c>
      <c r="D192" s="23">
        <f>origine!E189</f>
        <v>0</v>
      </c>
      <c r="E192" s="24"/>
      <c r="F192" s="22">
        <f t="shared" si="48"/>
        <v>0</v>
      </c>
      <c r="G192" s="24"/>
      <c r="H192" s="22">
        <f t="shared" si="49"/>
        <v>0</v>
      </c>
      <c r="I192" s="24"/>
      <c r="J192" s="22">
        <f t="shared" si="50"/>
        <v>0</v>
      </c>
      <c r="K192" s="24"/>
      <c r="L192" s="22">
        <f t="shared" si="51"/>
        <v>0</v>
      </c>
      <c r="M192" s="24"/>
      <c r="N192" s="22">
        <f t="shared" si="52"/>
        <v>0</v>
      </c>
      <c r="O192" s="24"/>
      <c r="P192" s="22">
        <f t="shared" si="53"/>
        <v>0</v>
      </c>
      <c r="Q192" s="191"/>
      <c r="R192" s="13">
        <f t="shared" si="54"/>
        <v>0</v>
      </c>
      <c r="S192" s="16"/>
      <c r="T192" s="13">
        <f t="shared" si="55"/>
        <v>0</v>
      </c>
      <c r="U192" s="191"/>
      <c r="V192" s="13">
        <f t="shared" si="56"/>
        <v>0</v>
      </c>
      <c r="W192" s="16"/>
      <c r="X192" s="13">
        <f t="shared" si="70"/>
        <v>0</v>
      </c>
      <c r="Y192" s="16"/>
      <c r="Z192" s="13">
        <f t="shared" si="57"/>
        <v>0</v>
      </c>
      <c r="AA192" s="16"/>
      <c r="AB192" s="13">
        <f t="shared" si="69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68"/>
        <v>0</v>
      </c>
    </row>
    <row r="193" spans="2:49" ht="15" thickBot="1">
      <c r="B193" s="42" t="s">
        <v>281</v>
      </c>
      <c r="C193" s="43">
        <v>3.6</v>
      </c>
      <c r="D193" s="23">
        <f>origine!E190</f>
        <v>0</v>
      </c>
      <c r="E193" s="24"/>
      <c r="F193" s="22">
        <f t="shared" si="48"/>
        <v>0</v>
      </c>
      <c r="G193" s="24"/>
      <c r="H193" s="22">
        <f t="shared" si="49"/>
        <v>0</v>
      </c>
      <c r="I193" s="24"/>
      <c r="J193" s="22">
        <f t="shared" si="50"/>
        <v>0</v>
      </c>
      <c r="K193" s="24"/>
      <c r="L193" s="22">
        <f t="shared" si="51"/>
        <v>0</v>
      </c>
      <c r="M193" s="24"/>
      <c r="N193" s="22">
        <f t="shared" si="52"/>
        <v>0</v>
      </c>
      <c r="O193" s="24"/>
      <c r="P193" s="22">
        <f t="shared" si="53"/>
        <v>0</v>
      </c>
      <c r="Q193" s="191"/>
      <c r="R193" s="13">
        <f t="shared" si="54"/>
        <v>0</v>
      </c>
      <c r="S193" s="16"/>
      <c r="T193" s="13">
        <f t="shared" si="55"/>
        <v>0</v>
      </c>
      <c r="U193" s="191"/>
      <c r="V193" s="13">
        <f t="shared" si="56"/>
        <v>0</v>
      </c>
      <c r="W193" s="16"/>
      <c r="X193" s="13">
        <f t="shared" si="70"/>
        <v>0</v>
      </c>
      <c r="Y193" s="16"/>
      <c r="Z193" s="13">
        <f t="shared" si="57"/>
        <v>0</v>
      </c>
      <c r="AA193" s="16"/>
      <c r="AB193" s="13">
        <f t="shared" si="69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68"/>
        <v>0</v>
      </c>
    </row>
    <row r="194" spans="2:49" ht="15" thickBot="1">
      <c r="B194" s="94" t="s">
        <v>8</v>
      </c>
      <c r="C194" s="95"/>
      <c r="D194" s="23">
        <f>origine!E191</f>
        <v>0</v>
      </c>
      <c r="E194" s="24"/>
      <c r="F194" s="22">
        <f t="shared" si="48"/>
        <v>0</v>
      </c>
      <c r="G194" s="24"/>
      <c r="H194" s="22">
        <f t="shared" si="49"/>
        <v>0</v>
      </c>
      <c r="I194" s="24"/>
      <c r="J194" s="22">
        <f t="shared" si="50"/>
        <v>0</v>
      </c>
      <c r="K194" s="24"/>
      <c r="L194" s="22">
        <f t="shared" si="51"/>
        <v>0</v>
      </c>
      <c r="M194" s="24"/>
      <c r="N194" s="22">
        <f t="shared" si="52"/>
        <v>0</v>
      </c>
      <c r="O194" s="24"/>
      <c r="P194" s="22">
        <f t="shared" si="53"/>
        <v>0</v>
      </c>
      <c r="Q194" s="191"/>
      <c r="R194" s="13">
        <f t="shared" si="54"/>
        <v>0</v>
      </c>
      <c r="S194" s="16"/>
      <c r="T194" s="13">
        <f t="shared" si="55"/>
        <v>0</v>
      </c>
      <c r="U194" s="191"/>
      <c r="V194" s="13">
        <f t="shared" si="56"/>
        <v>0</v>
      </c>
      <c r="W194" s="16"/>
      <c r="X194" s="13">
        <f t="shared" si="70"/>
        <v>0</v>
      </c>
      <c r="Y194" s="16"/>
      <c r="Z194" s="13">
        <f t="shared" si="57"/>
        <v>0</v>
      </c>
      <c r="AA194" s="16"/>
      <c r="AB194" s="13">
        <f t="shared" si="69"/>
        <v>0</v>
      </c>
      <c r="AC194" s="24"/>
      <c r="AD194" s="22">
        <f t="shared" si="58"/>
        <v>0</v>
      </c>
      <c r="AE194" s="24"/>
      <c r="AF194" s="22">
        <f t="shared" si="59"/>
        <v>0</v>
      </c>
      <c r="AG194" s="16"/>
      <c r="AH194" s="13">
        <f t="shared" si="60"/>
        <v>0</v>
      </c>
      <c r="AI194" s="16"/>
      <c r="AJ194" s="13">
        <f t="shared" si="61"/>
        <v>0</v>
      </c>
      <c r="AK194" s="24"/>
      <c r="AL194" s="22">
        <f t="shared" si="62"/>
        <v>0</v>
      </c>
      <c r="AM194" s="24"/>
      <c r="AN194" s="13">
        <f t="shared" si="63"/>
        <v>0</v>
      </c>
      <c r="AO194" s="24"/>
      <c r="AP194" s="22">
        <f t="shared" si="64"/>
        <v>0</v>
      </c>
      <c r="AQ194" s="24"/>
      <c r="AR194" s="22">
        <f t="shared" si="65"/>
        <v>0</v>
      </c>
      <c r="AS194" s="24"/>
      <c r="AT194" s="22">
        <f t="shared" si="66"/>
        <v>0</v>
      </c>
      <c r="AU194" s="24"/>
      <c r="AV194" s="22">
        <f t="shared" si="67"/>
        <v>0</v>
      </c>
      <c r="AW194" s="187">
        <f t="shared" si="68"/>
        <v>0</v>
      </c>
    </row>
    <row r="195" spans="2:49">
      <c r="B195" s="106" t="s">
        <v>282</v>
      </c>
      <c r="C195" s="43">
        <v>3.3</v>
      </c>
      <c r="D195" s="23">
        <f>origine!E192</f>
        <v>0</v>
      </c>
      <c r="E195" s="24"/>
      <c r="F195" s="22">
        <f t="shared" si="48"/>
        <v>0</v>
      </c>
      <c r="G195" s="24"/>
      <c r="H195" s="22">
        <f t="shared" si="49"/>
        <v>0</v>
      </c>
      <c r="I195" s="24"/>
      <c r="J195" s="22">
        <f t="shared" si="50"/>
        <v>0</v>
      </c>
      <c r="K195" s="24"/>
      <c r="L195" s="22">
        <f t="shared" si="51"/>
        <v>0</v>
      </c>
      <c r="M195" s="24"/>
      <c r="N195" s="22">
        <f t="shared" si="52"/>
        <v>0</v>
      </c>
      <c r="O195" s="24"/>
      <c r="P195" s="22">
        <f t="shared" si="53"/>
        <v>0</v>
      </c>
      <c r="Q195" s="191"/>
      <c r="R195" s="13">
        <f t="shared" si="54"/>
        <v>0</v>
      </c>
      <c r="S195" s="16"/>
      <c r="T195" s="13">
        <f t="shared" si="55"/>
        <v>0</v>
      </c>
      <c r="U195" s="191"/>
      <c r="V195" s="13">
        <f t="shared" si="56"/>
        <v>0</v>
      </c>
      <c r="W195" s="16"/>
      <c r="X195" s="13">
        <f t="shared" si="70"/>
        <v>0</v>
      </c>
      <c r="Y195" s="16"/>
      <c r="Z195" s="13">
        <f t="shared" si="57"/>
        <v>0</v>
      </c>
      <c r="AA195" s="16"/>
      <c r="AB195" s="13">
        <f t="shared" si="69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68"/>
        <v>0</v>
      </c>
    </row>
    <row r="196" spans="2:49" ht="15" thickBot="1">
      <c r="B196" s="47" t="s">
        <v>93</v>
      </c>
      <c r="C196" s="43">
        <v>4.99</v>
      </c>
      <c r="D196" s="23">
        <f>origine!E193</f>
        <v>0</v>
      </c>
      <c r="E196" s="24"/>
      <c r="F196" s="22">
        <f t="shared" si="48"/>
        <v>0</v>
      </c>
      <c r="G196" s="24"/>
      <c r="H196" s="22">
        <f t="shared" si="49"/>
        <v>0</v>
      </c>
      <c r="I196" s="24"/>
      <c r="J196" s="22">
        <f t="shared" si="50"/>
        <v>0</v>
      </c>
      <c r="K196" s="24"/>
      <c r="L196" s="22">
        <f t="shared" si="51"/>
        <v>0</v>
      </c>
      <c r="M196" s="24"/>
      <c r="N196" s="22">
        <f t="shared" si="52"/>
        <v>0</v>
      </c>
      <c r="O196" s="24"/>
      <c r="P196" s="22">
        <f t="shared" si="53"/>
        <v>0</v>
      </c>
      <c r="Q196" s="191"/>
      <c r="R196" s="13">
        <f t="shared" si="54"/>
        <v>0</v>
      </c>
      <c r="S196" s="16"/>
      <c r="T196" s="13">
        <f t="shared" si="55"/>
        <v>0</v>
      </c>
      <c r="U196" s="191"/>
      <c r="V196" s="13">
        <f t="shared" si="56"/>
        <v>0</v>
      </c>
      <c r="W196" s="16"/>
      <c r="X196" s="13">
        <f t="shared" si="70"/>
        <v>0</v>
      </c>
      <c r="Y196" s="16"/>
      <c r="Z196" s="13">
        <f t="shared" si="57"/>
        <v>0</v>
      </c>
      <c r="AA196" s="16"/>
      <c r="AB196" s="13">
        <f t="shared" si="69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68"/>
        <v>0</v>
      </c>
    </row>
    <row r="197" spans="2:49" s="21" customFormat="1" ht="15" thickBot="1">
      <c r="B197" s="106" t="s">
        <v>283</v>
      </c>
      <c r="C197" s="43">
        <v>6</v>
      </c>
      <c r="D197" s="23">
        <f>origine!E194</f>
        <v>0</v>
      </c>
      <c r="E197" s="24"/>
      <c r="F197" s="22">
        <f t="shared" si="48"/>
        <v>0</v>
      </c>
      <c r="G197" s="24"/>
      <c r="H197" s="22">
        <f t="shared" si="49"/>
        <v>0</v>
      </c>
      <c r="I197" s="24"/>
      <c r="J197" s="22">
        <f t="shared" si="50"/>
        <v>0</v>
      </c>
      <c r="K197" s="24"/>
      <c r="L197" s="22">
        <f t="shared" si="51"/>
        <v>0</v>
      </c>
      <c r="M197" s="24"/>
      <c r="N197" s="22">
        <f t="shared" si="52"/>
        <v>0</v>
      </c>
      <c r="O197" s="24"/>
      <c r="P197" s="22">
        <f t="shared" si="53"/>
        <v>0</v>
      </c>
      <c r="Q197" s="191"/>
      <c r="R197" s="13">
        <f t="shared" si="54"/>
        <v>0</v>
      </c>
      <c r="S197" s="16"/>
      <c r="T197" s="13">
        <f t="shared" si="55"/>
        <v>0</v>
      </c>
      <c r="U197" s="191"/>
      <c r="V197" s="13">
        <f t="shared" si="56"/>
        <v>0</v>
      </c>
      <c r="W197" s="16"/>
      <c r="X197" s="13">
        <f t="shared" si="70"/>
        <v>0</v>
      </c>
      <c r="Y197" s="16"/>
      <c r="Z197" s="13">
        <f t="shared" si="57"/>
        <v>0</v>
      </c>
      <c r="AA197" s="16"/>
      <c r="AB197" s="13">
        <f t="shared" si="69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68"/>
        <v>0</v>
      </c>
    </row>
    <row r="198" spans="2:49">
      <c r="B198" s="47" t="s">
        <v>284</v>
      </c>
      <c r="C198" s="43">
        <v>71</v>
      </c>
      <c r="D198" s="23">
        <f>origine!E195</f>
        <v>0</v>
      </c>
      <c r="E198" s="24"/>
      <c r="F198" s="22">
        <f t="shared" si="48"/>
        <v>0</v>
      </c>
      <c r="G198" s="24"/>
      <c r="H198" s="22">
        <f t="shared" si="49"/>
        <v>0</v>
      </c>
      <c r="I198" s="24"/>
      <c r="J198" s="22">
        <f t="shared" si="50"/>
        <v>0</v>
      </c>
      <c r="K198" s="24"/>
      <c r="L198" s="22">
        <f t="shared" si="51"/>
        <v>0</v>
      </c>
      <c r="M198" s="24"/>
      <c r="N198" s="22">
        <f t="shared" si="52"/>
        <v>0</v>
      </c>
      <c r="O198" s="24"/>
      <c r="P198" s="22">
        <f t="shared" si="53"/>
        <v>0</v>
      </c>
      <c r="Q198" s="191"/>
      <c r="R198" s="13">
        <f t="shared" si="54"/>
        <v>0</v>
      </c>
      <c r="S198" s="16"/>
      <c r="T198" s="13">
        <f t="shared" si="55"/>
        <v>0</v>
      </c>
      <c r="U198" s="191"/>
      <c r="V198" s="13">
        <f t="shared" si="56"/>
        <v>0</v>
      </c>
      <c r="W198" s="16"/>
      <c r="X198" s="13">
        <f t="shared" si="70"/>
        <v>0</v>
      </c>
      <c r="Y198" s="16"/>
      <c r="Z198" s="13">
        <f t="shared" si="57"/>
        <v>0</v>
      </c>
      <c r="AA198" s="16"/>
      <c r="AB198" s="13">
        <f t="shared" si="69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68"/>
        <v>0</v>
      </c>
    </row>
    <row r="199" spans="2:49">
      <c r="B199" s="106" t="s">
        <v>285</v>
      </c>
      <c r="C199" s="98">
        <v>2.7</v>
      </c>
      <c r="D199" s="23">
        <f>origine!E196</f>
        <v>0</v>
      </c>
      <c r="E199" s="24"/>
      <c r="F199" s="22">
        <f t="shared" si="48"/>
        <v>0</v>
      </c>
      <c r="G199" s="24"/>
      <c r="H199" s="22">
        <f t="shared" si="49"/>
        <v>0</v>
      </c>
      <c r="I199" s="24"/>
      <c r="J199" s="22">
        <f t="shared" si="50"/>
        <v>0</v>
      </c>
      <c r="K199" s="24"/>
      <c r="L199" s="22">
        <f t="shared" si="51"/>
        <v>0</v>
      </c>
      <c r="M199" s="24"/>
      <c r="N199" s="22">
        <f t="shared" si="52"/>
        <v>0</v>
      </c>
      <c r="O199" s="24"/>
      <c r="P199" s="22">
        <f t="shared" si="53"/>
        <v>0</v>
      </c>
      <c r="Q199" s="191"/>
      <c r="R199" s="13">
        <f t="shared" si="54"/>
        <v>0</v>
      </c>
      <c r="S199" s="16"/>
      <c r="T199" s="13">
        <f t="shared" si="55"/>
        <v>0</v>
      </c>
      <c r="U199" s="191"/>
      <c r="V199" s="13">
        <f t="shared" si="56"/>
        <v>0</v>
      </c>
      <c r="W199" s="16"/>
      <c r="X199" s="13">
        <f t="shared" si="70"/>
        <v>0</v>
      </c>
      <c r="Y199" s="16"/>
      <c r="Z199" s="13">
        <f t="shared" si="57"/>
        <v>0</v>
      </c>
      <c r="AA199" s="16"/>
      <c r="AB199" s="13">
        <f t="shared" si="69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68"/>
        <v>0</v>
      </c>
    </row>
    <row r="200" spans="2:49" ht="15" thickBot="1">
      <c r="B200" s="99" t="s">
        <v>243</v>
      </c>
      <c r="C200" s="43">
        <v>3</v>
      </c>
      <c r="D200" s="23">
        <f>origine!E197</f>
        <v>0</v>
      </c>
      <c r="E200" s="24"/>
      <c r="F200" s="22">
        <f t="shared" si="48"/>
        <v>0</v>
      </c>
      <c r="G200" s="24"/>
      <c r="H200" s="22">
        <f t="shared" si="49"/>
        <v>0</v>
      </c>
      <c r="I200" s="24"/>
      <c r="J200" s="22">
        <f t="shared" si="50"/>
        <v>0</v>
      </c>
      <c r="K200" s="24"/>
      <c r="L200" s="22">
        <f t="shared" si="51"/>
        <v>0</v>
      </c>
      <c r="M200" s="24"/>
      <c r="N200" s="22">
        <f t="shared" si="52"/>
        <v>0</v>
      </c>
      <c r="O200" s="24"/>
      <c r="P200" s="22">
        <f t="shared" si="53"/>
        <v>0</v>
      </c>
      <c r="Q200" s="191"/>
      <c r="R200" s="13">
        <f t="shared" si="54"/>
        <v>0</v>
      </c>
      <c r="S200" s="16"/>
      <c r="T200" s="13">
        <f t="shared" si="55"/>
        <v>0</v>
      </c>
      <c r="U200" s="191"/>
      <c r="V200" s="13">
        <f t="shared" si="56"/>
        <v>0</v>
      </c>
      <c r="W200" s="16"/>
      <c r="X200" s="13">
        <f t="shared" si="70"/>
        <v>0</v>
      </c>
      <c r="Y200" s="16"/>
      <c r="Z200" s="13">
        <f t="shared" si="57"/>
        <v>0</v>
      </c>
      <c r="AA200" s="16"/>
      <c r="AB200" s="13">
        <f t="shared" si="69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68"/>
        <v>0</v>
      </c>
    </row>
    <row r="201" spans="2:49" s="21" customFormat="1" ht="15" thickBot="1">
      <c r="B201" s="156" t="s">
        <v>128</v>
      </c>
      <c r="C201" s="71">
        <v>4</v>
      </c>
      <c r="D201" s="23">
        <f>origine!E198</f>
        <v>0</v>
      </c>
      <c r="E201" s="24"/>
      <c r="F201" s="22">
        <f t="shared" ref="F201:F264" si="71">$C201*E201</f>
        <v>0</v>
      </c>
      <c r="G201" s="24"/>
      <c r="H201" s="22">
        <f t="shared" ref="H201:H264" si="72">$C201*G201</f>
        <v>0</v>
      </c>
      <c r="I201" s="24"/>
      <c r="J201" s="22">
        <f t="shared" si="50"/>
        <v>0</v>
      </c>
      <c r="K201" s="24"/>
      <c r="L201" s="22">
        <f t="shared" ref="L201:L264" si="73">$C201*K201</f>
        <v>0</v>
      </c>
      <c r="M201" s="24"/>
      <c r="N201" s="22">
        <f t="shared" ref="N201:N264" si="74">$C201*M201</f>
        <v>0</v>
      </c>
      <c r="O201" s="24"/>
      <c r="P201" s="22">
        <f t="shared" ref="P201:P264" si="75">$C201*O201</f>
        <v>0</v>
      </c>
      <c r="Q201" s="191"/>
      <c r="R201" s="13">
        <f t="shared" ref="R201:R264" si="76">$C201*Q201</f>
        <v>0</v>
      </c>
      <c r="S201" s="16"/>
      <c r="T201" s="13">
        <f t="shared" ref="T201:T264" si="77">$C201*S201</f>
        <v>0</v>
      </c>
      <c r="U201" s="191"/>
      <c r="V201" s="13">
        <f t="shared" ref="V201:V264" si="78">$C201*U201</f>
        <v>0</v>
      </c>
      <c r="W201" s="16"/>
      <c r="X201" s="13">
        <f t="shared" si="70"/>
        <v>0</v>
      </c>
      <c r="Y201" s="16"/>
      <c r="Z201" s="13">
        <f t="shared" ref="Z201:Z264" si="79">$C201*Y201</f>
        <v>0</v>
      </c>
      <c r="AA201" s="16"/>
      <c r="AB201" s="13">
        <f t="shared" si="69"/>
        <v>0</v>
      </c>
      <c r="AC201" s="24"/>
      <c r="AD201" s="22">
        <f t="shared" ref="AD201:AD264" si="80">$C201*AC201</f>
        <v>0</v>
      </c>
      <c r="AE201" s="24"/>
      <c r="AF201" s="22">
        <f t="shared" ref="AF201:AF264" si="81">$C201*AE201</f>
        <v>0</v>
      </c>
      <c r="AG201" s="16"/>
      <c r="AH201" s="13">
        <f t="shared" ref="AH201:AH264" si="82">$C201*AG201</f>
        <v>0</v>
      </c>
      <c r="AI201" s="16"/>
      <c r="AJ201" s="13">
        <f t="shared" ref="AJ201:AJ264" si="83">$C201*AI201</f>
        <v>0</v>
      </c>
      <c r="AK201" s="24"/>
      <c r="AL201" s="22">
        <f t="shared" ref="AL201:AL264" si="84">$C201*AK201</f>
        <v>0</v>
      </c>
      <c r="AM201" s="24"/>
      <c r="AN201" s="13">
        <f t="shared" ref="AN201:AN264" si="85">$C201*AM201</f>
        <v>0</v>
      </c>
      <c r="AO201" s="24"/>
      <c r="AP201" s="22">
        <f t="shared" ref="AP201:AP264" si="86">$C201*AO201</f>
        <v>0</v>
      </c>
      <c r="AQ201" s="24"/>
      <c r="AR201" s="22">
        <f t="shared" ref="AR201:AR264" si="87">$C201*AQ201</f>
        <v>0</v>
      </c>
      <c r="AS201" s="24"/>
      <c r="AT201" s="22">
        <f t="shared" ref="AT201:AT264" si="88">$C201*AS201</f>
        <v>0</v>
      </c>
      <c r="AU201" s="24"/>
      <c r="AV201" s="22">
        <f t="shared" ref="AV201:AV264" si="89">$C201*AU201</f>
        <v>0</v>
      </c>
      <c r="AW201" s="187">
        <f t="shared" ref="AW201:AW264" si="90">SUM(AU201,AS201,AQ201,AO201,AM201,AK201,AI201,AG201,AE201,AC201,AA201,Y201,W205,U201,S201,Q201,O201,M201,K201,I201,G201,E201)</f>
        <v>0</v>
      </c>
    </row>
    <row r="202" spans="2:49" ht="15" thickBot="1">
      <c r="B202" s="132" t="s">
        <v>193</v>
      </c>
      <c r="C202" s="133"/>
      <c r="D202" s="23">
        <f>origine!E199</f>
        <v>0</v>
      </c>
      <c r="E202" s="24"/>
      <c r="F202" s="22">
        <f t="shared" si="71"/>
        <v>0</v>
      </c>
      <c r="G202" s="24"/>
      <c r="H202" s="22">
        <f t="shared" si="72"/>
        <v>0</v>
      </c>
      <c r="I202" s="24"/>
      <c r="J202" s="22">
        <f t="shared" ref="J202:J265" si="91">$C202*I202</f>
        <v>0</v>
      </c>
      <c r="K202" s="24"/>
      <c r="L202" s="22">
        <f t="shared" si="73"/>
        <v>0</v>
      </c>
      <c r="M202" s="24"/>
      <c r="N202" s="22">
        <f t="shared" si="74"/>
        <v>0</v>
      </c>
      <c r="O202" s="24"/>
      <c r="P202" s="22">
        <f t="shared" si="75"/>
        <v>0</v>
      </c>
      <c r="Q202" s="191"/>
      <c r="R202" s="13">
        <f t="shared" si="76"/>
        <v>0</v>
      </c>
      <c r="S202" s="16"/>
      <c r="T202" s="13">
        <f t="shared" si="77"/>
        <v>0</v>
      </c>
      <c r="U202" s="191"/>
      <c r="V202" s="13">
        <f t="shared" si="78"/>
        <v>0</v>
      </c>
      <c r="W202" s="16"/>
      <c r="X202" s="13">
        <f t="shared" si="70"/>
        <v>0</v>
      </c>
      <c r="Y202" s="16"/>
      <c r="Z202" s="13">
        <f t="shared" si="79"/>
        <v>0</v>
      </c>
      <c r="AA202" s="16"/>
      <c r="AB202" s="13">
        <f t="shared" ref="AB202:AB265" si="92">$C202*AA202</f>
        <v>0</v>
      </c>
      <c r="AC202" s="24"/>
      <c r="AD202" s="22">
        <f t="shared" si="80"/>
        <v>0</v>
      </c>
      <c r="AE202" s="24"/>
      <c r="AF202" s="22">
        <f t="shared" si="81"/>
        <v>0</v>
      </c>
      <c r="AG202" s="16"/>
      <c r="AH202" s="13">
        <f t="shared" si="82"/>
        <v>0</v>
      </c>
      <c r="AI202" s="16"/>
      <c r="AJ202" s="13">
        <f t="shared" si="83"/>
        <v>0</v>
      </c>
      <c r="AK202" s="24"/>
      <c r="AL202" s="22">
        <f t="shared" si="84"/>
        <v>0</v>
      </c>
      <c r="AM202" s="24"/>
      <c r="AN202" s="13">
        <f t="shared" si="85"/>
        <v>0</v>
      </c>
      <c r="AO202" s="24"/>
      <c r="AP202" s="22">
        <f t="shared" si="86"/>
        <v>0</v>
      </c>
      <c r="AQ202" s="24"/>
      <c r="AR202" s="22">
        <f t="shared" si="87"/>
        <v>0</v>
      </c>
      <c r="AS202" s="24"/>
      <c r="AT202" s="22">
        <f t="shared" si="88"/>
        <v>0</v>
      </c>
      <c r="AU202" s="24"/>
      <c r="AV202" s="22">
        <f t="shared" si="89"/>
        <v>0</v>
      </c>
      <c r="AW202" s="187">
        <f t="shared" si="90"/>
        <v>0</v>
      </c>
    </row>
    <row r="203" spans="2:49">
      <c r="B203" s="106" t="s">
        <v>194</v>
      </c>
      <c r="C203" s="43">
        <v>30</v>
      </c>
      <c r="D203" s="23">
        <f>origine!E200</f>
        <v>0</v>
      </c>
      <c r="E203" s="24"/>
      <c r="F203" s="22">
        <f t="shared" si="71"/>
        <v>0</v>
      </c>
      <c r="G203" s="24"/>
      <c r="H203" s="22">
        <f t="shared" si="72"/>
        <v>0</v>
      </c>
      <c r="I203" s="24"/>
      <c r="J203" s="22">
        <f t="shared" si="91"/>
        <v>0</v>
      </c>
      <c r="K203" s="24"/>
      <c r="L203" s="22">
        <f t="shared" si="73"/>
        <v>0</v>
      </c>
      <c r="M203" s="24"/>
      <c r="N203" s="22">
        <f t="shared" si="74"/>
        <v>0</v>
      </c>
      <c r="O203" s="24"/>
      <c r="P203" s="22">
        <f t="shared" si="75"/>
        <v>0</v>
      </c>
      <c r="Q203" s="191"/>
      <c r="R203" s="13">
        <f t="shared" si="76"/>
        <v>0</v>
      </c>
      <c r="S203" s="16"/>
      <c r="T203" s="13">
        <f t="shared" si="77"/>
        <v>0</v>
      </c>
      <c r="U203" s="191"/>
      <c r="V203" s="13">
        <f t="shared" si="78"/>
        <v>0</v>
      </c>
      <c r="W203" s="16"/>
      <c r="X203" s="13">
        <f t="shared" si="70"/>
        <v>0</v>
      </c>
      <c r="Y203" s="16"/>
      <c r="Z203" s="13">
        <f t="shared" si="79"/>
        <v>0</v>
      </c>
      <c r="AA203" s="16"/>
      <c r="AB203" s="13">
        <f t="shared" si="92"/>
        <v>0</v>
      </c>
      <c r="AC203" s="24"/>
      <c r="AD203" s="22">
        <f t="shared" si="80"/>
        <v>0</v>
      </c>
      <c r="AE203" s="24"/>
      <c r="AF203" s="22">
        <f t="shared" si="81"/>
        <v>0</v>
      </c>
      <c r="AG203" s="16"/>
      <c r="AH203" s="13">
        <f t="shared" si="82"/>
        <v>0</v>
      </c>
      <c r="AI203" s="16"/>
      <c r="AJ203" s="13">
        <f t="shared" si="83"/>
        <v>0</v>
      </c>
      <c r="AK203" s="24"/>
      <c r="AL203" s="22">
        <f t="shared" si="84"/>
        <v>0</v>
      </c>
      <c r="AM203" s="24"/>
      <c r="AN203" s="13">
        <f t="shared" si="85"/>
        <v>0</v>
      </c>
      <c r="AO203" s="24"/>
      <c r="AP203" s="22">
        <f t="shared" si="86"/>
        <v>0</v>
      </c>
      <c r="AQ203" s="24"/>
      <c r="AR203" s="22">
        <f t="shared" si="87"/>
        <v>0</v>
      </c>
      <c r="AS203" s="24"/>
      <c r="AT203" s="22">
        <f t="shared" si="88"/>
        <v>0</v>
      </c>
      <c r="AU203" s="24"/>
      <c r="AV203" s="22">
        <f t="shared" si="89"/>
        <v>0</v>
      </c>
      <c r="AW203" s="187">
        <f t="shared" si="90"/>
        <v>0</v>
      </c>
    </row>
    <row r="204" spans="2:49">
      <c r="B204" s="47" t="s">
        <v>195</v>
      </c>
      <c r="C204" s="43">
        <v>30</v>
      </c>
      <c r="D204" s="23">
        <f>origine!E201</f>
        <v>0</v>
      </c>
      <c r="E204" s="24"/>
      <c r="F204" s="22">
        <f t="shared" si="71"/>
        <v>0</v>
      </c>
      <c r="G204" s="24"/>
      <c r="H204" s="22">
        <f t="shared" si="72"/>
        <v>0</v>
      </c>
      <c r="I204" s="24"/>
      <c r="J204" s="22">
        <f t="shared" si="91"/>
        <v>0</v>
      </c>
      <c r="K204" s="24"/>
      <c r="L204" s="22">
        <f t="shared" si="73"/>
        <v>0</v>
      </c>
      <c r="M204" s="24"/>
      <c r="N204" s="22">
        <f t="shared" si="74"/>
        <v>0</v>
      </c>
      <c r="O204" s="24"/>
      <c r="P204" s="22">
        <f t="shared" si="75"/>
        <v>0</v>
      </c>
      <c r="Q204" s="191"/>
      <c r="R204" s="13">
        <f t="shared" si="76"/>
        <v>0</v>
      </c>
      <c r="S204" s="16"/>
      <c r="T204" s="13">
        <f t="shared" si="77"/>
        <v>0</v>
      </c>
      <c r="U204" s="191"/>
      <c r="V204" s="13">
        <f t="shared" si="78"/>
        <v>0</v>
      </c>
      <c r="W204" s="16"/>
      <c r="X204" s="13">
        <f t="shared" si="70"/>
        <v>0</v>
      </c>
      <c r="Y204" s="16"/>
      <c r="Z204" s="13">
        <f t="shared" si="79"/>
        <v>0</v>
      </c>
      <c r="AA204" s="16"/>
      <c r="AB204" s="13">
        <f t="shared" si="92"/>
        <v>0</v>
      </c>
      <c r="AC204" s="24"/>
      <c r="AD204" s="22">
        <f t="shared" si="80"/>
        <v>0</v>
      </c>
      <c r="AE204" s="24"/>
      <c r="AF204" s="22">
        <f t="shared" si="81"/>
        <v>0</v>
      </c>
      <c r="AG204" s="16"/>
      <c r="AH204" s="13">
        <f t="shared" si="82"/>
        <v>0</v>
      </c>
      <c r="AI204" s="16"/>
      <c r="AJ204" s="13">
        <f t="shared" si="83"/>
        <v>0</v>
      </c>
      <c r="AK204" s="24"/>
      <c r="AL204" s="22">
        <f t="shared" si="84"/>
        <v>0</v>
      </c>
      <c r="AM204" s="24"/>
      <c r="AN204" s="13">
        <f t="shared" si="85"/>
        <v>0</v>
      </c>
      <c r="AO204" s="24"/>
      <c r="AP204" s="22">
        <f t="shared" si="86"/>
        <v>0</v>
      </c>
      <c r="AQ204" s="24"/>
      <c r="AR204" s="22">
        <f t="shared" si="87"/>
        <v>0</v>
      </c>
      <c r="AS204" s="24"/>
      <c r="AT204" s="22">
        <f t="shared" si="88"/>
        <v>0</v>
      </c>
      <c r="AU204" s="24"/>
      <c r="AV204" s="22">
        <f t="shared" si="89"/>
        <v>0</v>
      </c>
      <c r="AW204" s="187">
        <f t="shared" si="90"/>
        <v>0</v>
      </c>
    </row>
    <row r="205" spans="2:49" ht="15" thickBot="1">
      <c r="B205" s="156" t="s">
        <v>196</v>
      </c>
      <c r="C205" s="71">
        <v>30</v>
      </c>
      <c r="D205" s="23">
        <f>origine!E202</f>
        <v>0</v>
      </c>
      <c r="E205" s="24"/>
      <c r="F205" s="22">
        <f t="shared" si="71"/>
        <v>0</v>
      </c>
      <c r="G205" s="24"/>
      <c r="H205" s="22">
        <f t="shared" si="72"/>
        <v>0</v>
      </c>
      <c r="I205" s="24"/>
      <c r="J205" s="22">
        <f t="shared" si="91"/>
        <v>0</v>
      </c>
      <c r="K205" s="24"/>
      <c r="L205" s="22">
        <f t="shared" si="73"/>
        <v>0</v>
      </c>
      <c r="M205" s="24"/>
      <c r="N205" s="22">
        <f t="shared" si="74"/>
        <v>0</v>
      </c>
      <c r="O205" s="24"/>
      <c r="P205" s="22">
        <f t="shared" si="75"/>
        <v>0</v>
      </c>
      <c r="Q205" s="191"/>
      <c r="R205" s="13">
        <f t="shared" si="76"/>
        <v>0</v>
      </c>
      <c r="S205" s="16"/>
      <c r="T205" s="13">
        <f t="shared" si="77"/>
        <v>0</v>
      </c>
      <c r="U205" s="191"/>
      <c r="V205" s="13">
        <f t="shared" si="78"/>
        <v>0</v>
      </c>
      <c r="W205" s="16"/>
      <c r="X205" s="13">
        <f t="shared" si="70"/>
        <v>0</v>
      </c>
      <c r="Y205" s="16"/>
      <c r="Z205" s="13">
        <f t="shared" si="79"/>
        <v>0</v>
      </c>
      <c r="AA205" s="16"/>
      <c r="AB205" s="13">
        <f t="shared" si="92"/>
        <v>0</v>
      </c>
      <c r="AC205" s="24"/>
      <c r="AD205" s="22">
        <f t="shared" si="80"/>
        <v>0</v>
      </c>
      <c r="AE205" s="24"/>
      <c r="AF205" s="22">
        <f t="shared" si="81"/>
        <v>0</v>
      </c>
      <c r="AG205" s="16"/>
      <c r="AH205" s="13">
        <f t="shared" si="82"/>
        <v>0</v>
      </c>
      <c r="AI205" s="16"/>
      <c r="AJ205" s="13">
        <f t="shared" si="83"/>
        <v>0</v>
      </c>
      <c r="AK205" s="24"/>
      <c r="AL205" s="22">
        <f t="shared" si="84"/>
        <v>0</v>
      </c>
      <c r="AM205" s="24"/>
      <c r="AN205" s="13">
        <f t="shared" si="85"/>
        <v>0</v>
      </c>
      <c r="AO205" s="24"/>
      <c r="AP205" s="22">
        <f t="shared" si="86"/>
        <v>0</v>
      </c>
      <c r="AQ205" s="24"/>
      <c r="AR205" s="22">
        <f t="shared" si="87"/>
        <v>0</v>
      </c>
      <c r="AS205" s="24"/>
      <c r="AT205" s="22">
        <f t="shared" si="88"/>
        <v>0</v>
      </c>
      <c r="AU205" s="24"/>
      <c r="AV205" s="22">
        <f t="shared" si="89"/>
        <v>0</v>
      </c>
      <c r="AW205" s="187">
        <f t="shared" si="90"/>
        <v>0</v>
      </c>
    </row>
    <row r="206" spans="2:49" ht="15" thickBot="1">
      <c r="B206" s="94" t="s">
        <v>468</v>
      </c>
      <c r="C206" s="95"/>
      <c r="D206" s="23">
        <f>origine!E203</f>
        <v>0</v>
      </c>
      <c r="E206" s="24"/>
      <c r="F206" s="22">
        <f t="shared" si="71"/>
        <v>0</v>
      </c>
      <c r="G206" s="24"/>
      <c r="H206" s="22">
        <f t="shared" si="72"/>
        <v>0</v>
      </c>
      <c r="I206" s="24"/>
      <c r="J206" s="22">
        <f t="shared" si="91"/>
        <v>0</v>
      </c>
      <c r="K206" s="24"/>
      <c r="L206" s="22">
        <f t="shared" si="73"/>
        <v>0</v>
      </c>
      <c r="M206" s="24"/>
      <c r="N206" s="22">
        <f t="shared" si="74"/>
        <v>0</v>
      </c>
      <c r="O206" s="24"/>
      <c r="P206" s="22">
        <f t="shared" si="75"/>
        <v>0</v>
      </c>
      <c r="Q206" s="191"/>
      <c r="R206" s="13">
        <f t="shared" si="76"/>
        <v>0</v>
      </c>
      <c r="S206" s="16"/>
      <c r="T206" s="13">
        <f t="shared" si="77"/>
        <v>0</v>
      </c>
      <c r="U206" s="191"/>
      <c r="V206" s="13">
        <f t="shared" si="78"/>
        <v>0</v>
      </c>
      <c r="W206" s="16"/>
      <c r="X206" s="13">
        <f t="shared" si="70"/>
        <v>0</v>
      </c>
      <c r="Y206" s="16"/>
      <c r="Z206" s="13">
        <f t="shared" si="79"/>
        <v>0</v>
      </c>
      <c r="AA206" s="16"/>
      <c r="AB206" s="13">
        <f t="shared" si="92"/>
        <v>0</v>
      </c>
      <c r="AC206" s="24"/>
      <c r="AD206" s="22">
        <f t="shared" si="80"/>
        <v>0</v>
      </c>
      <c r="AE206" s="24"/>
      <c r="AF206" s="22">
        <f t="shared" si="81"/>
        <v>0</v>
      </c>
      <c r="AG206" s="16"/>
      <c r="AH206" s="13">
        <f t="shared" si="82"/>
        <v>0</v>
      </c>
      <c r="AI206" s="16"/>
      <c r="AJ206" s="13">
        <f t="shared" si="83"/>
        <v>0</v>
      </c>
      <c r="AK206" s="24"/>
      <c r="AL206" s="22">
        <f t="shared" si="84"/>
        <v>0</v>
      </c>
      <c r="AM206" s="24"/>
      <c r="AN206" s="13">
        <f t="shared" si="85"/>
        <v>0</v>
      </c>
      <c r="AO206" s="24"/>
      <c r="AP206" s="22">
        <f t="shared" si="86"/>
        <v>0</v>
      </c>
      <c r="AQ206" s="24"/>
      <c r="AR206" s="22">
        <f t="shared" si="87"/>
        <v>0</v>
      </c>
      <c r="AS206" s="24"/>
      <c r="AT206" s="22">
        <f t="shared" si="88"/>
        <v>0</v>
      </c>
      <c r="AU206" s="24"/>
      <c r="AV206" s="22">
        <f t="shared" si="89"/>
        <v>0</v>
      </c>
      <c r="AW206" s="187">
        <f t="shared" si="90"/>
        <v>0</v>
      </c>
    </row>
    <row r="207" spans="2:49">
      <c r="B207" s="106" t="s">
        <v>462</v>
      </c>
      <c r="C207" s="43">
        <v>3.5</v>
      </c>
      <c r="D207" s="23">
        <f>origine!E204</f>
        <v>0</v>
      </c>
      <c r="E207" s="24"/>
      <c r="F207" s="22">
        <f t="shared" si="71"/>
        <v>0</v>
      </c>
      <c r="G207" s="24"/>
      <c r="H207" s="22">
        <f t="shared" si="72"/>
        <v>0</v>
      </c>
      <c r="I207" s="24"/>
      <c r="J207" s="22">
        <f t="shared" si="91"/>
        <v>0</v>
      </c>
      <c r="K207" s="24"/>
      <c r="L207" s="22">
        <f t="shared" si="73"/>
        <v>0</v>
      </c>
      <c r="M207" s="24"/>
      <c r="N207" s="22">
        <f t="shared" si="74"/>
        <v>0</v>
      </c>
      <c r="O207" s="24"/>
      <c r="P207" s="22">
        <f t="shared" si="75"/>
        <v>0</v>
      </c>
      <c r="Q207" s="191"/>
      <c r="R207" s="13">
        <f t="shared" si="76"/>
        <v>0</v>
      </c>
      <c r="S207" s="16"/>
      <c r="T207" s="13">
        <f t="shared" si="77"/>
        <v>0</v>
      </c>
      <c r="U207" s="191"/>
      <c r="V207" s="13">
        <f t="shared" si="78"/>
        <v>0</v>
      </c>
      <c r="W207" s="16"/>
      <c r="X207" s="13">
        <f t="shared" si="70"/>
        <v>0</v>
      </c>
      <c r="Y207" s="16"/>
      <c r="Z207" s="13">
        <f t="shared" si="79"/>
        <v>0</v>
      </c>
      <c r="AA207" s="16"/>
      <c r="AB207" s="13">
        <f t="shared" si="92"/>
        <v>0</v>
      </c>
      <c r="AC207" s="24"/>
      <c r="AD207" s="22">
        <f t="shared" si="80"/>
        <v>0</v>
      </c>
      <c r="AE207" s="24"/>
      <c r="AF207" s="22">
        <f t="shared" si="81"/>
        <v>0</v>
      </c>
      <c r="AG207" s="16"/>
      <c r="AH207" s="13">
        <f t="shared" si="82"/>
        <v>0</v>
      </c>
      <c r="AI207" s="16"/>
      <c r="AJ207" s="13">
        <f t="shared" si="83"/>
        <v>0</v>
      </c>
      <c r="AK207" s="24"/>
      <c r="AL207" s="22">
        <f t="shared" si="84"/>
        <v>0</v>
      </c>
      <c r="AM207" s="24"/>
      <c r="AN207" s="13">
        <f t="shared" si="85"/>
        <v>0</v>
      </c>
      <c r="AO207" s="24"/>
      <c r="AP207" s="22">
        <f t="shared" si="86"/>
        <v>0</v>
      </c>
      <c r="AQ207" s="24"/>
      <c r="AR207" s="22">
        <f t="shared" si="87"/>
        <v>0</v>
      </c>
      <c r="AS207" s="24"/>
      <c r="AT207" s="22">
        <f t="shared" si="88"/>
        <v>0</v>
      </c>
      <c r="AU207" s="24"/>
      <c r="AV207" s="22">
        <f t="shared" si="89"/>
        <v>0</v>
      </c>
      <c r="AW207" s="187">
        <f t="shared" si="90"/>
        <v>0</v>
      </c>
    </row>
    <row r="208" spans="2:49">
      <c r="B208" s="47" t="s">
        <v>463</v>
      </c>
      <c r="C208" s="43">
        <v>7</v>
      </c>
      <c r="D208" s="23">
        <f>origine!E205</f>
        <v>0</v>
      </c>
      <c r="E208" s="24"/>
      <c r="F208" s="22">
        <f t="shared" si="71"/>
        <v>0</v>
      </c>
      <c r="G208" s="24"/>
      <c r="H208" s="22">
        <f t="shared" si="72"/>
        <v>0</v>
      </c>
      <c r="I208" s="24"/>
      <c r="J208" s="22">
        <f t="shared" si="91"/>
        <v>0</v>
      </c>
      <c r="K208" s="24"/>
      <c r="L208" s="22">
        <f t="shared" si="73"/>
        <v>0</v>
      </c>
      <c r="M208" s="24"/>
      <c r="N208" s="22">
        <f t="shared" si="74"/>
        <v>0</v>
      </c>
      <c r="O208" s="24"/>
      <c r="P208" s="22">
        <f t="shared" si="75"/>
        <v>0</v>
      </c>
      <c r="Q208" s="191"/>
      <c r="R208" s="13">
        <f t="shared" si="76"/>
        <v>0</v>
      </c>
      <c r="S208" s="16"/>
      <c r="T208" s="13">
        <f t="shared" si="77"/>
        <v>0</v>
      </c>
      <c r="U208" s="191"/>
      <c r="V208" s="13">
        <f t="shared" si="78"/>
        <v>0</v>
      </c>
      <c r="W208" s="16"/>
      <c r="X208" s="13">
        <f t="shared" si="70"/>
        <v>0</v>
      </c>
      <c r="Y208" s="16"/>
      <c r="Z208" s="13">
        <f t="shared" si="79"/>
        <v>0</v>
      </c>
      <c r="AA208" s="16"/>
      <c r="AB208" s="13">
        <f t="shared" si="92"/>
        <v>0</v>
      </c>
      <c r="AC208" s="24"/>
      <c r="AD208" s="22">
        <f t="shared" si="80"/>
        <v>0</v>
      </c>
      <c r="AE208" s="24"/>
      <c r="AF208" s="22">
        <f t="shared" si="81"/>
        <v>0</v>
      </c>
      <c r="AG208" s="16"/>
      <c r="AH208" s="13">
        <f t="shared" si="82"/>
        <v>0</v>
      </c>
      <c r="AI208" s="16"/>
      <c r="AJ208" s="13">
        <f t="shared" si="83"/>
        <v>0</v>
      </c>
      <c r="AK208" s="24"/>
      <c r="AL208" s="22">
        <f t="shared" si="84"/>
        <v>0</v>
      </c>
      <c r="AM208" s="24"/>
      <c r="AN208" s="13">
        <f t="shared" si="85"/>
        <v>0</v>
      </c>
      <c r="AO208" s="24"/>
      <c r="AP208" s="22">
        <f t="shared" si="86"/>
        <v>0</v>
      </c>
      <c r="AQ208" s="24"/>
      <c r="AR208" s="22">
        <f t="shared" si="87"/>
        <v>0</v>
      </c>
      <c r="AS208" s="24"/>
      <c r="AT208" s="22">
        <f t="shared" si="88"/>
        <v>0</v>
      </c>
      <c r="AU208" s="24"/>
      <c r="AV208" s="22">
        <f t="shared" si="89"/>
        <v>0</v>
      </c>
      <c r="AW208" s="187">
        <f t="shared" si="90"/>
        <v>0</v>
      </c>
    </row>
    <row r="209" spans="2:49">
      <c r="B209" s="47" t="s">
        <v>464</v>
      </c>
      <c r="C209" s="43">
        <v>3.5</v>
      </c>
      <c r="D209" s="23">
        <f>origine!E206</f>
        <v>0</v>
      </c>
      <c r="E209" s="24"/>
      <c r="F209" s="22">
        <f t="shared" si="71"/>
        <v>0</v>
      </c>
      <c r="G209" s="24"/>
      <c r="H209" s="22">
        <f t="shared" si="72"/>
        <v>0</v>
      </c>
      <c r="I209" s="24"/>
      <c r="J209" s="22">
        <f t="shared" si="91"/>
        <v>0</v>
      </c>
      <c r="K209" s="24"/>
      <c r="L209" s="22">
        <f t="shared" si="73"/>
        <v>0</v>
      </c>
      <c r="M209" s="24"/>
      <c r="N209" s="22">
        <f t="shared" si="74"/>
        <v>0</v>
      </c>
      <c r="O209" s="24"/>
      <c r="P209" s="22">
        <f t="shared" si="75"/>
        <v>0</v>
      </c>
      <c r="Q209" s="191"/>
      <c r="R209" s="13">
        <f t="shared" si="76"/>
        <v>0</v>
      </c>
      <c r="S209" s="16"/>
      <c r="T209" s="13">
        <f t="shared" si="77"/>
        <v>0</v>
      </c>
      <c r="U209" s="191"/>
      <c r="V209" s="13">
        <f t="shared" si="78"/>
        <v>0</v>
      </c>
      <c r="W209" s="16"/>
      <c r="X209" s="13">
        <f t="shared" si="70"/>
        <v>0</v>
      </c>
      <c r="Y209" s="16"/>
      <c r="Z209" s="13">
        <f t="shared" si="79"/>
        <v>0</v>
      </c>
      <c r="AA209" s="16"/>
      <c r="AB209" s="13">
        <f t="shared" si="92"/>
        <v>0</v>
      </c>
      <c r="AC209" s="24"/>
      <c r="AD209" s="22">
        <f t="shared" si="80"/>
        <v>0</v>
      </c>
      <c r="AE209" s="24"/>
      <c r="AF209" s="22">
        <f t="shared" si="81"/>
        <v>0</v>
      </c>
      <c r="AG209" s="16"/>
      <c r="AH209" s="13">
        <f t="shared" si="82"/>
        <v>0</v>
      </c>
      <c r="AI209" s="16"/>
      <c r="AJ209" s="13">
        <f t="shared" si="83"/>
        <v>0</v>
      </c>
      <c r="AK209" s="24"/>
      <c r="AL209" s="22">
        <f t="shared" si="84"/>
        <v>0</v>
      </c>
      <c r="AM209" s="24"/>
      <c r="AN209" s="13">
        <f t="shared" si="85"/>
        <v>0</v>
      </c>
      <c r="AO209" s="24"/>
      <c r="AP209" s="22">
        <f t="shared" si="86"/>
        <v>0</v>
      </c>
      <c r="AQ209" s="24"/>
      <c r="AR209" s="22">
        <f t="shared" si="87"/>
        <v>0</v>
      </c>
      <c r="AS209" s="24"/>
      <c r="AT209" s="22">
        <f t="shared" si="88"/>
        <v>0</v>
      </c>
      <c r="AU209" s="24"/>
      <c r="AV209" s="22">
        <f t="shared" si="89"/>
        <v>0</v>
      </c>
      <c r="AW209" s="187">
        <f t="shared" si="90"/>
        <v>0</v>
      </c>
    </row>
    <row r="210" spans="2:49">
      <c r="B210" s="47" t="s">
        <v>465</v>
      </c>
      <c r="C210" s="43">
        <v>7</v>
      </c>
      <c r="D210" s="23">
        <f>origine!E207</f>
        <v>0</v>
      </c>
      <c r="E210" s="24"/>
      <c r="F210" s="22">
        <f t="shared" si="71"/>
        <v>0</v>
      </c>
      <c r="G210" s="24"/>
      <c r="H210" s="22">
        <f t="shared" si="72"/>
        <v>0</v>
      </c>
      <c r="I210" s="24"/>
      <c r="J210" s="22">
        <f t="shared" si="91"/>
        <v>0</v>
      </c>
      <c r="K210" s="24"/>
      <c r="L210" s="22">
        <f t="shared" si="73"/>
        <v>0</v>
      </c>
      <c r="M210" s="24"/>
      <c r="N210" s="22">
        <f t="shared" si="74"/>
        <v>0</v>
      </c>
      <c r="O210" s="24"/>
      <c r="P210" s="22">
        <f t="shared" si="75"/>
        <v>0</v>
      </c>
      <c r="Q210" s="191"/>
      <c r="R210" s="13">
        <f t="shared" si="76"/>
        <v>0</v>
      </c>
      <c r="S210" s="16"/>
      <c r="T210" s="13">
        <f t="shared" si="77"/>
        <v>0</v>
      </c>
      <c r="U210" s="191"/>
      <c r="V210" s="13">
        <f t="shared" si="78"/>
        <v>0</v>
      </c>
      <c r="W210" s="16"/>
      <c r="X210" s="13">
        <f t="shared" si="70"/>
        <v>0</v>
      </c>
      <c r="Y210" s="16"/>
      <c r="Z210" s="13">
        <f t="shared" si="79"/>
        <v>0</v>
      </c>
      <c r="AA210" s="16"/>
      <c r="AB210" s="13">
        <f t="shared" si="92"/>
        <v>0</v>
      </c>
      <c r="AC210" s="24"/>
      <c r="AD210" s="22">
        <f t="shared" si="80"/>
        <v>0</v>
      </c>
      <c r="AE210" s="24"/>
      <c r="AF210" s="22">
        <f t="shared" si="81"/>
        <v>0</v>
      </c>
      <c r="AG210" s="16"/>
      <c r="AH210" s="13">
        <f t="shared" si="82"/>
        <v>0</v>
      </c>
      <c r="AI210" s="16"/>
      <c r="AJ210" s="13">
        <f t="shared" si="83"/>
        <v>0</v>
      </c>
      <c r="AK210" s="24"/>
      <c r="AL210" s="22">
        <f t="shared" si="84"/>
        <v>0</v>
      </c>
      <c r="AM210" s="24"/>
      <c r="AN210" s="13">
        <f t="shared" si="85"/>
        <v>0</v>
      </c>
      <c r="AO210" s="24"/>
      <c r="AP210" s="22">
        <f t="shared" si="86"/>
        <v>0</v>
      </c>
      <c r="AQ210" s="24"/>
      <c r="AR210" s="22">
        <f t="shared" si="87"/>
        <v>0</v>
      </c>
      <c r="AS210" s="24"/>
      <c r="AT210" s="22">
        <f t="shared" si="88"/>
        <v>0</v>
      </c>
      <c r="AU210" s="24"/>
      <c r="AV210" s="22">
        <f t="shared" si="89"/>
        <v>0</v>
      </c>
      <c r="AW210" s="187">
        <f t="shared" si="90"/>
        <v>0</v>
      </c>
    </row>
    <row r="211" spans="2:49">
      <c r="B211" s="47" t="s">
        <v>466</v>
      </c>
      <c r="C211" s="43">
        <v>6.5</v>
      </c>
      <c r="D211" s="23">
        <f>origine!E208</f>
        <v>0</v>
      </c>
      <c r="E211" s="24"/>
      <c r="F211" s="22">
        <f t="shared" si="71"/>
        <v>0</v>
      </c>
      <c r="G211" s="24"/>
      <c r="H211" s="22">
        <f t="shared" si="72"/>
        <v>0</v>
      </c>
      <c r="I211" s="24"/>
      <c r="J211" s="22">
        <f t="shared" si="91"/>
        <v>0</v>
      </c>
      <c r="K211" s="24"/>
      <c r="L211" s="22">
        <f t="shared" si="73"/>
        <v>0</v>
      </c>
      <c r="M211" s="24"/>
      <c r="N211" s="22">
        <f t="shared" si="74"/>
        <v>0</v>
      </c>
      <c r="O211" s="24"/>
      <c r="P211" s="22">
        <f t="shared" si="75"/>
        <v>0</v>
      </c>
      <c r="Q211" s="191"/>
      <c r="R211" s="13">
        <f t="shared" si="76"/>
        <v>0</v>
      </c>
      <c r="S211" s="16"/>
      <c r="T211" s="13">
        <f t="shared" si="77"/>
        <v>0</v>
      </c>
      <c r="U211" s="191"/>
      <c r="V211" s="13">
        <f t="shared" si="78"/>
        <v>0</v>
      </c>
      <c r="W211" s="16"/>
      <c r="X211" s="13">
        <f t="shared" si="70"/>
        <v>0</v>
      </c>
      <c r="Y211" s="16"/>
      <c r="Z211" s="13">
        <f t="shared" si="79"/>
        <v>0</v>
      </c>
      <c r="AA211" s="16"/>
      <c r="AB211" s="13">
        <f t="shared" si="92"/>
        <v>0</v>
      </c>
      <c r="AC211" s="24"/>
      <c r="AD211" s="22">
        <f t="shared" si="80"/>
        <v>0</v>
      </c>
      <c r="AE211" s="24"/>
      <c r="AF211" s="22">
        <f t="shared" si="81"/>
        <v>0</v>
      </c>
      <c r="AG211" s="16"/>
      <c r="AH211" s="13">
        <f t="shared" si="82"/>
        <v>0</v>
      </c>
      <c r="AI211" s="16"/>
      <c r="AJ211" s="13">
        <f t="shared" si="83"/>
        <v>0</v>
      </c>
      <c r="AK211" s="24"/>
      <c r="AL211" s="22">
        <f t="shared" si="84"/>
        <v>0</v>
      </c>
      <c r="AM211" s="24"/>
      <c r="AN211" s="13">
        <f t="shared" si="85"/>
        <v>0</v>
      </c>
      <c r="AO211" s="24"/>
      <c r="AP211" s="22">
        <f t="shared" si="86"/>
        <v>0</v>
      </c>
      <c r="AQ211" s="24"/>
      <c r="AR211" s="22">
        <f t="shared" si="87"/>
        <v>0</v>
      </c>
      <c r="AS211" s="24"/>
      <c r="AT211" s="22">
        <f t="shared" si="88"/>
        <v>0</v>
      </c>
      <c r="AU211" s="24"/>
      <c r="AV211" s="22">
        <f t="shared" si="89"/>
        <v>0</v>
      </c>
      <c r="AW211" s="187">
        <f t="shared" si="90"/>
        <v>0</v>
      </c>
    </row>
    <row r="212" spans="2:49">
      <c r="B212" s="47" t="s">
        <v>467</v>
      </c>
      <c r="C212" s="43">
        <v>12</v>
      </c>
      <c r="D212" s="23">
        <f>origine!E209</f>
        <v>0</v>
      </c>
      <c r="E212" s="24"/>
      <c r="F212" s="22">
        <f t="shared" si="71"/>
        <v>0</v>
      </c>
      <c r="G212" s="24"/>
      <c r="H212" s="22">
        <f t="shared" si="72"/>
        <v>0</v>
      </c>
      <c r="I212" s="24"/>
      <c r="J212" s="22">
        <f t="shared" si="91"/>
        <v>0</v>
      </c>
      <c r="K212" s="24"/>
      <c r="L212" s="22">
        <f t="shared" si="73"/>
        <v>0</v>
      </c>
      <c r="M212" s="24"/>
      <c r="N212" s="22">
        <f t="shared" si="74"/>
        <v>0</v>
      </c>
      <c r="O212" s="24"/>
      <c r="P212" s="22">
        <f t="shared" si="75"/>
        <v>0</v>
      </c>
      <c r="Q212" s="191"/>
      <c r="R212" s="13">
        <f t="shared" si="76"/>
        <v>0</v>
      </c>
      <c r="S212" s="16"/>
      <c r="T212" s="13">
        <f t="shared" si="77"/>
        <v>0</v>
      </c>
      <c r="U212" s="191"/>
      <c r="V212" s="13">
        <f t="shared" si="78"/>
        <v>0</v>
      </c>
      <c r="W212" s="16"/>
      <c r="X212" s="13">
        <f t="shared" si="70"/>
        <v>0</v>
      </c>
      <c r="Y212" s="16"/>
      <c r="Z212" s="13">
        <f t="shared" si="79"/>
        <v>0</v>
      </c>
      <c r="AA212" s="16"/>
      <c r="AB212" s="13">
        <f t="shared" si="92"/>
        <v>0</v>
      </c>
      <c r="AC212" s="24"/>
      <c r="AD212" s="22">
        <f t="shared" si="80"/>
        <v>0</v>
      </c>
      <c r="AE212" s="24"/>
      <c r="AF212" s="22">
        <f t="shared" si="81"/>
        <v>0</v>
      </c>
      <c r="AG212" s="16"/>
      <c r="AH212" s="13">
        <f t="shared" si="82"/>
        <v>0</v>
      </c>
      <c r="AI212" s="16"/>
      <c r="AJ212" s="13">
        <f t="shared" si="83"/>
        <v>0</v>
      </c>
      <c r="AK212" s="24"/>
      <c r="AL212" s="22">
        <f t="shared" si="84"/>
        <v>0</v>
      </c>
      <c r="AM212" s="24"/>
      <c r="AN212" s="13">
        <f t="shared" si="85"/>
        <v>0</v>
      </c>
      <c r="AO212" s="24"/>
      <c r="AP212" s="22">
        <f t="shared" si="86"/>
        <v>0</v>
      </c>
      <c r="AQ212" s="24"/>
      <c r="AR212" s="22">
        <f t="shared" si="87"/>
        <v>0</v>
      </c>
      <c r="AS212" s="24"/>
      <c r="AT212" s="22">
        <f t="shared" si="88"/>
        <v>0</v>
      </c>
      <c r="AU212" s="24"/>
      <c r="AV212" s="22">
        <f t="shared" si="89"/>
        <v>0</v>
      </c>
      <c r="AW212" s="187">
        <f t="shared" si="90"/>
        <v>0</v>
      </c>
    </row>
    <row r="213" spans="2:49">
      <c r="B213" s="47" t="s">
        <v>470</v>
      </c>
      <c r="C213" s="43">
        <v>8</v>
      </c>
      <c r="D213" s="23">
        <f>origine!E215</f>
        <v>0</v>
      </c>
      <c r="E213" s="24"/>
      <c r="F213" s="22">
        <f t="shared" si="71"/>
        <v>0</v>
      </c>
      <c r="G213" s="24"/>
      <c r="H213" s="22">
        <f t="shared" si="72"/>
        <v>0</v>
      </c>
      <c r="I213" s="24"/>
      <c r="J213" s="22"/>
      <c r="K213" s="24"/>
      <c r="L213" s="22">
        <f t="shared" si="73"/>
        <v>0</v>
      </c>
      <c r="M213" s="24"/>
      <c r="N213" s="22">
        <f t="shared" si="74"/>
        <v>0</v>
      </c>
      <c r="O213" s="24"/>
      <c r="P213" s="22">
        <f t="shared" si="75"/>
        <v>0</v>
      </c>
      <c r="Q213" s="191"/>
      <c r="R213" s="13">
        <f t="shared" si="76"/>
        <v>0</v>
      </c>
      <c r="S213" s="16"/>
      <c r="T213" s="13">
        <f t="shared" si="77"/>
        <v>0</v>
      </c>
      <c r="U213" s="191"/>
      <c r="V213" s="13">
        <f t="shared" si="78"/>
        <v>0</v>
      </c>
      <c r="W213" s="16"/>
      <c r="X213" s="13">
        <f t="shared" si="70"/>
        <v>0</v>
      </c>
      <c r="Y213" s="16"/>
      <c r="Z213" s="13">
        <f t="shared" si="79"/>
        <v>0</v>
      </c>
      <c r="AA213" s="16"/>
      <c r="AB213" s="13">
        <f t="shared" si="92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90"/>
        <v>0</v>
      </c>
    </row>
    <row r="214" spans="2:49">
      <c r="B214" s="47"/>
      <c r="C214" s="43"/>
      <c r="D214" s="23">
        <f>origine!E216</f>
        <v>0</v>
      </c>
      <c r="E214" s="24"/>
      <c r="F214" s="22">
        <f t="shared" si="71"/>
        <v>0</v>
      </c>
      <c r="G214" s="24"/>
      <c r="H214" s="22">
        <f t="shared" si="72"/>
        <v>0</v>
      </c>
      <c r="I214" s="24"/>
      <c r="J214" s="22">
        <f t="shared" si="91"/>
        <v>0</v>
      </c>
      <c r="K214" s="24"/>
      <c r="L214" s="22">
        <f t="shared" si="73"/>
        <v>0</v>
      </c>
      <c r="M214" s="24"/>
      <c r="N214" s="22">
        <f t="shared" si="74"/>
        <v>0</v>
      </c>
      <c r="O214" s="24"/>
      <c r="P214" s="22">
        <f t="shared" si="75"/>
        <v>0</v>
      </c>
      <c r="Q214" s="191"/>
      <c r="R214" s="13">
        <f t="shared" si="76"/>
        <v>0</v>
      </c>
      <c r="S214" s="16"/>
      <c r="T214" s="13">
        <f t="shared" si="77"/>
        <v>0</v>
      </c>
      <c r="U214" s="191"/>
      <c r="V214" s="13">
        <f t="shared" si="78"/>
        <v>0</v>
      </c>
      <c r="W214" s="16"/>
      <c r="X214" s="13">
        <f t="shared" si="70"/>
        <v>0</v>
      </c>
      <c r="Y214" s="16"/>
      <c r="Z214" s="13">
        <f t="shared" si="79"/>
        <v>0</v>
      </c>
      <c r="AA214" s="16"/>
      <c r="AB214" s="13">
        <f t="shared" si="92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90"/>
        <v>0</v>
      </c>
    </row>
    <row r="215" spans="2:49">
      <c r="B215" s="106"/>
      <c r="C215" s="43"/>
      <c r="D215" s="23">
        <f>origine!E217</f>
        <v>0</v>
      </c>
      <c r="E215" s="24"/>
      <c r="F215" s="22">
        <f t="shared" si="71"/>
        <v>0</v>
      </c>
      <c r="G215" s="24"/>
      <c r="H215" s="22">
        <f t="shared" si="72"/>
        <v>0</v>
      </c>
      <c r="I215" s="24"/>
      <c r="J215" s="22">
        <f t="shared" si="91"/>
        <v>0</v>
      </c>
      <c r="K215" s="24"/>
      <c r="L215" s="22">
        <f t="shared" si="73"/>
        <v>0</v>
      </c>
      <c r="M215" s="24"/>
      <c r="N215" s="22">
        <f t="shared" si="74"/>
        <v>0</v>
      </c>
      <c r="O215" s="24"/>
      <c r="P215" s="22">
        <f t="shared" si="75"/>
        <v>0</v>
      </c>
      <c r="Q215" s="191"/>
      <c r="R215" s="13">
        <f t="shared" si="76"/>
        <v>0</v>
      </c>
      <c r="S215" s="16"/>
      <c r="T215" s="13">
        <f t="shared" si="77"/>
        <v>0</v>
      </c>
      <c r="U215" s="191"/>
      <c r="V215" s="13">
        <f t="shared" si="78"/>
        <v>0</v>
      </c>
      <c r="W215" s="16"/>
      <c r="X215" s="13">
        <f t="shared" si="70"/>
        <v>0</v>
      </c>
      <c r="Y215" s="16"/>
      <c r="Z215" s="13">
        <f t="shared" si="79"/>
        <v>0</v>
      </c>
      <c r="AA215" s="16"/>
      <c r="AB215" s="13">
        <f t="shared" si="92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90"/>
        <v>0</v>
      </c>
    </row>
    <row r="216" spans="2:49">
      <c r="B216" s="42"/>
      <c r="C216" s="43"/>
      <c r="D216" s="23">
        <f>origine!E218</f>
        <v>0</v>
      </c>
      <c r="E216" s="24"/>
      <c r="F216" s="22">
        <f t="shared" si="71"/>
        <v>0</v>
      </c>
      <c r="G216" s="24"/>
      <c r="H216" s="22">
        <f t="shared" si="72"/>
        <v>0</v>
      </c>
      <c r="I216" s="24"/>
      <c r="J216" s="22">
        <f t="shared" si="91"/>
        <v>0</v>
      </c>
      <c r="K216" s="24"/>
      <c r="L216" s="22">
        <f t="shared" si="73"/>
        <v>0</v>
      </c>
      <c r="M216" s="24"/>
      <c r="N216" s="22">
        <f t="shared" si="74"/>
        <v>0</v>
      </c>
      <c r="O216" s="24"/>
      <c r="P216" s="22">
        <f t="shared" si="75"/>
        <v>0</v>
      </c>
      <c r="Q216" s="191"/>
      <c r="R216" s="13">
        <f t="shared" si="76"/>
        <v>0</v>
      </c>
      <c r="S216" s="16"/>
      <c r="T216" s="13">
        <f t="shared" si="77"/>
        <v>0</v>
      </c>
      <c r="U216" s="191"/>
      <c r="V216" s="13">
        <f t="shared" si="78"/>
        <v>0</v>
      </c>
      <c r="W216" s="16"/>
      <c r="X216" s="13">
        <f t="shared" si="70"/>
        <v>0</v>
      </c>
      <c r="Y216" s="16"/>
      <c r="Z216" s="13">
        <f t="shared" si="79"/>
        <v>0</v>
      </c>
      <c r="AA216" s="16"/>
      <c r="AB216" s="13">
        <f t="shared" si="92"/>
        <v>0</v>
      </c>
      <c r="AC216" s="24"/>
      <c r="AD216" s="22">
        <f t="shared" si="80"/>
        <v>0</v>
      </c>
      <c r="AE216" s="24"/>
      <c r="AF216" s="22">
        <f t="shared" si="81"/>
        <v>0</v>
      </c>
      <c r="AG216" s="16"/>
      <c r="AH216" s="13">
        <f t="shared" si="82"/>
        <v>0</v>
      </c>
      <c r="AI216" s="16"/>
      <c r="AJ216" s="13">
        <f t="shared" si="83"/>
        <v>0</v>
      </c>
      <c r="AK216" s="24"/>
      <c r="AL216" s="22">
        <f t="shared" si="84"/>
        <v>0</v>
      </c>
      <c r="AM216" s="24"/>
      <c r="AN216" s="13">
        <f t="shared" si="85"/>
        <v>0</v>
      </c>
      <c r="AO216" s="24"/>
      <c r="AP216" s="22">
        <f t="shared" si="86"/>
        <v>0</v>
      </c>
      <c r="AQ216" s="24"/>
      <c r="AR216" s="22">
        <f t="shared" si="87"/>
        <v>0</v>
      </c>
      <c r="AS216" s="24"/>
      <c r="AT216" s="22">
        <f t="shared" si="88"/>
        <v>0</v>
      </c>
      <c r="AU216" s="24"/>
      <c r="AV216" s="22">
        <f t="shared" si="89"/>
        <v>0</v>
      </c>
      <c r="AW216" s="187">
        <f t="shared" si="90"/>
        <v>0</v>
      </c>
    </row>
    <row r="217" spans="2:49" ht="15" thickBot="1">
      <c r="B217" s="156"/>
      <c r="C217" s="43"/>
      <c r="D217" s="23">
        <f>origine!E219</f>
        <v>0</v>
      </c>
      <c r="E217" s="24"/>
      <c r="F217" s="22">
        <f t="shared" si="71"/>
        <v>0</v>
      </c>
      <c r="G217" s="24"/>
      <c r="H217" s="22">
        <f t="shared" si="72"/>
        <v>0</v>
      </c>
      <c r="I217" s="24"/>
      <c r="J217" s="22">
        <f t="shared" si="91"/>
        <v>0</v>
      </c>
      <c r="K217" s="24"/>
      <c r="L217" s="22">
        <f t="shared" si="73"/>
        <v>0</v>
      </c>
      <c r="M217" s="24"/>
      <c r="N217" s="22">
        <f t="shared" si="74"/>
        <v>0</v>
      </c>
      <c r="O217" s="24"/>
      <c r="P217" s="22">
        <f t="shared" si="75"/>
        <v>0</v>
      </c>
      <c r="Q217" s="191"/>
      <c r="R217" s="13">
        <f t="shared" si="76"/>
        <v>0</v>
      </c>
      <c r="S217" s="16"/>
      <c r="T217" s="13">
        <f t="shared" si="77"/>
        <v>0</v>
      </c>
      <c r="U217" s="191"/>
      <c r="V217" s="13">
        <f t="shared" si="78"/>
        <v>0</v>
      </c>
      <c r="W217" s="16"/>
      <c r="X217" s="13">
        <f t="shared" si="70"/>
        <v>0</v>
      </c>
      <c r="Y217" s="16"/>
      <c r="Z217" s="13">
        <f t="shared" si="79"/>
        <v>0</v>
      </c>
      <c r="AA217" s="16"/>
      <c r="AB217" s="13">
        <f t="shared" si="92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90"/>
        <v>0</v>
      </c>
    </row>
    <row r="218" spans="2:49" ht="15" thickBot="1">
      <c r="B218" s="94" t="s">
        <v>461</v>
      </c>
      <c r="C218" s="94"/>
      <c r="D218" s="23">
        <f>origine!E220</f>
        <v>0</v>
      </c>
      <c r="E218" s="24"/>
      <c r="F218" s="22">
        <f t="shared" si="71"/>
        <v>0</v>
      </c>
      <c r="G218" s="24"/>
      <c r="H218" s="22">
        <f t="shared" si="72"/>
        <v>0</v>
      </c>
      <c r="I218" s="24"/>
      <c r="J218" s="22">
        <f t="shared" si="91"/>
        <v>0</v>
      </c>
      <c r="K218" s="24"/>
      <c r="L218" s="22">
        <f t="shared" si="73"/>
        <v>0</v>
      </c>
      <c r="M218" s="24"/>
      <c r="N218" s="22">
        <f t="shared" si="74"/>
        <v>0</v>
      </c>
      <c r="O218" s="24"/>
      <c r="P218" s="22">
        <f t="shared" si="75"/>
        <v>0</v>
      </c>
      <c r="Q218" s="191"/>
      <c r="R218" s="13">
        <f t="shared" si="76"/>
        <v>0</v>
      </c>
      <c r="S218" s="16"/>
      <c r="T218" s="13">
        <f t="shared" si="77"/>
        <v>0</v>
      </c>
      <c r="U218" s="191"/>
      <c r="V218" s="13">
        <f t="shared" si="78"/>
        <v>0</v>
      </c>
      <c r="W218" s="16"/>
      <c r="X218" s="13">
        <f t="shared" si="70"/>
        <v>0</v>
      </c>
      <c r="Y218" s="16"/>
      <c r="Z218" s="13">
        <f t="shared" si="79"/>
        <v>0</v>
      </c>
      <c r="AA218" s="16"/>
      <c r="AB218" s="13">
        <f t="shared" si="92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90"/>
        <v>0</v>
      </c>
    </row>
    <row r="219" spans="2:49">
      <c r="B219" s="103"/>
      <c r="C219" s="43"/>
      <c r="D219" s="23">
        <f>origine!E221</f>
        <v>0</v>
      </c>
      <c r="E219" s="24"/>
      <c r="F219" s="22">
        <f t="shared" si="71"/>
        <v>0</v>
      </c>
      <c r="G219" s="24"/>
      <c r="H219" s="22">
        <f t="shared" si="72"/>
        <v>0</v>
      </c>
      <c r="I219" s="24"/>
      <c r="J219" s="22">
        <f t="shared" si="91"/>
        <v>0</v>
      </c>
      <c r="K219" s="24"/>
      <c r="L219" s="22">
        <f t="shared" si="73"/>
        <v>0</v>
      </c>
      <c r="M219" s="24"/>
      <c r="N219" s="22">
        <f t="shared" si="74"/>
        <v>0</v>
      </c>
      <c r="O219" s="24"/>
      <c r="P219" s="22">
        <f t="shared" si="75"/>
        <v>0</v>
      </c>
      <c r="Q219" s="191"/>
      <c r="R219" s="13">
        <f t="shared" si="76"/>
        <v>0</v>
      </c>
      <c r="S219" s="16"/>
      <c r="T219" s="13">
        <f t="shared" si="77"/>
        <v>0</v>
      </c>
      <c r="U219" s="191"/>
      <c r="V219" s="13">
        <f t="shared" si="78"/>
        <v>0</v>
      </c>
      <c r="W219" s="16"/>
      <c r="X219" s="13">
        <f t="shared" si="70"/>
        <v>0</v>
      </c>
      <c r="Y219" s="16"/>
      <c r="Z219" s="13">
        <f t="shared" si="79"/>
        <v>0</v>
      </c>
      <c r="AA219" s="16"/>
      <c r="AB219" s="13">
        <f t="shared" si="92"/>
        <v>0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90"/>
        <v>0</v>
      </c>
    </row>
    <row r="220" spans="2:49">
      <c r="B220" s="103" t="s">
        <v>460</v>
      </c>
      <c r="C220" s="43">
        <v>12</v>
      </c>
      <c r="D220" s="23">
        <f>origine!E222</f>
        <v>0</v>
      </c>
      <c r="E220" s="24"/>
      <c r="F220" s="22">
        <f t="shared" si="71"/>
        <v>0</v>
      </c>
      <c r="G220" s="24"/>
      <c r="H220" s="22">
        <f t="shared" si="72"/>
        <v>0</v>
      </c>
      <c r="I220" s="24"/>
      <c r="J220" s="22">
        <f t="shared" si="91"/>
        <v>0</v>
      </c>
      <c r="K220" s="24"/>
      <c r="L220" s="22">
        <f t="shared" si="73"/>
        <v>0</v>
      </c>
      <c r="M220" s="24"/>
      <c r="N220" s="22">
        <f t="shared" si="74"/>
        <v>0</v>
      </c>
      <c r="O220" s="24"/>
      <c r="P220" s="22">
        <f t="shared" si="75"/>
        <v>0</v>
      </c>
      <c r="Q220" s="191"/>
      <c r="R220" s="13">
        <f t="shared" si="76"/>
        <v>0</v>
      </c>
      <c r="S220" s="16"/>
      <c r="T220" s="13">
        <f t="shared" si="77"/>
        <v>0</v>
      </c>
      <c r="U220" s="191"/>
      <c r="V220" s="13">
        <f t="shared" si="78"/>
        <v>0</v>
      </c>
      <c r="W220" s="16"/>
      <c r="X220" s="13">
        <f t="shared" ref="X220:X283" si="93">$C220*W220</f>
        <v>0</v>
      </c>
      <c r="Y220" s="16"/>
      <c r="Z220" s="13">
        <f t="shared" si="79"/>
        <v>0</v>
      </c>
      <c r="AA220" s="16"/>
      <c r="AB220" s="13">
        <f t="shared" si="92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90"/>
        <v>0</v>
      </c>
    </row>
    <row r="221" spans="2:49">
      <c r="B221" s="106" t="s">
        <v>459</v>
      </c>
      <c r="C221" s="43">
        <v>11.25</v>
      </c>
      <c r="D221" s="23">
        <f>origine!E223</f>
        <v>0</v>
      </c>
      <c r="E221" s="24"/>
      <c r="F221" s="22">
        <f t="shared" si="71"/>
        <v>0</v>
      </c>
      <c r="G221" s="24"/>
      <c r="H221" s="22">
        <f t="shared" si="72"/>
        <v>0</v>
      </c>
      <c r="I221" s="24"/>
      <c r="J221" s="22">
        <f t="shared" si="91"/>
        <v>0</v>
      </c>
      <c r="K221" s="24"/>
      <c r="L221" s="22">
        <f t="shared" si="73"/>
        <v>0</v>
      </c>
      <c r="M221" s="24"/>
      <c r="N221" s="22">
        <f t="shared" si="74"/>
        <v>0</v>
      </c>
      <c r="O221" s="24"/>
      <c r="P221" s="22">
        <f t="shared" si="75"/>
        <v>0</v>
      </c>
      <c r="Q221" s="191"/>
      <c r="R221" s="13">
        <f t="shared" si="76"/>
        <v>0</v>
      </c>
      <c r="S221" s="16"/>
      <c r="T221" s="13">
        <f t="shared" si="77"/>
        <v>0</v>
      </c>
      <c r="U221" s="191"/>
      <c r="V221" s="13">
        <f t="shared" si="78"/>
        <v>0</v>
      </c>
      <c r="W221" s="16"/>
      <c r="X221" s="13">
        <f t="shared" si="93"/>
        <v>0</v>
      </c>
      <c r="Y221" s="16"/>
      <c r="Z221" s="13">
        <f t="shared" si="79"/>
        <v>0</v>
      </c>
      <c r="AA221" s="16"/>
      <c r="AB221" s="13">
        <f t="shared" si="92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90"/>
        <v>0</v>
      </c>
    </row>
    <row r="222" spans="2:49">
      <c r="B222" s="47" t="s">
        <v>458</v>
      </c>
      <c r="C222" s="43">
        <v>5</v>
      </c>
      <c r="D222" s="23">
        <f>origine!E224</f>
        <v>0</v>
      </c>
      <c r="E222" s="24"/>
      <c r="F222" s="22">
        <f t="shared" si="71"/>
        <v>0</v>
      </c>
      <c r="G222" s="24"/>
      <c r="H222" s="22">
        <f t="shared" si="72"/>
        <v>0</v>
      </c>
      <c r="I222" s="24">
        <v>1</v>
      </c>
      <c r="J222" s="22">
        <v>2.23</v>
      </c>
      <c r="K222" s="24"/>
      <c r="L222" s="22">
        <f t="shared" si="73"/>
        <v>0</v>
      </c>
      <c r="M222" s="24"/>
      <c r="N222" s="22">
        <f t="shared" si="74"/>
        <v>0</v>
      </c>
      <c r="O222" s="24"/>
      <c r="P222" s="22">
        <f t="shared" si="75"/>
        <v>0</v>
      </c>
      <c r="Q222" s="191"/>
      <c r="R222" s="13">
        <f t="shared" si="76"/>
        <v>0</v>
      </c>
      <c r="S222" s="16"/>
      <c r="T222" s="13">
        <f t="shared" si="77"/>
        <v>0</v>
      </c>
      <c r="U222" s="191"/>
      <c r="V222" s="13">
        <f t="shared" si="78"/>
        <v>0</v>
      </c>
      <c r="W222" s="16"/>
      <c r="X222" s="13">
        <f t="shared" si="93"/>
        <v>0</v>
      </c>
      <c r="Y222" s="16"/>
      <c r="Z222" s="13">
        <f t="shared" si="79"/>
        <v>0</v>
      </c>
      <c r="AA222" s="16">
        <v>1</v>
      </c>
      <c r="AB222" s="13">
        <v>4.3499999999999996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90"/>
        <v>2</v>
      </c>
    </row>
    <row r="223" spans="2:49">
      <c r="B223" s="156" t="s">
        <v>457</v>
      </c>
      <c r="C223" s="43">
        <v>5</v>
      </c>
      <c r="D223" s="23">
        <f>origine!E225</f>
        <v>0</v>
      </c>
      <c r="E223" s="24"/>
      <c r="F223" s="22">
        <f t="shared" si="71"/>
        <v>0</v>
      </c>
      <c r="G223" s="24"/>
      <c r="H223" s="22">
        <f t="shared" si="72"/>
        <v>0</v>
      </c>
      <c r="I223" s="24"/>
      <c r="J223" s="22">
        <f t="shared" si="91"/>
        <v>0</v>
      </c>
      <c r="K223" s="24"/>
      <c r="L223" s="22">
        <f t="shared" si="73"/>
        <v>0</v>
      </c>
      <c r="M223" s="24"/>
      <c r="N223" s="22">
        <f t="shared" si="74"/>
        <v>0</v>
      </c>
      <c r="O223" s="24"/>
      <c r="P223" s="22">
        <f t="shared" si="75"/>
        <v>0</v>
      </c>
      <c r="Q223" s="191"/>
      <c r="R223" s="13">
        <f t="shared" si="76"/>
        <v>0</v>
      </c>
      <c r="S223" s="16"/>
      <c r="T223" s="13">
        <f t="shared" si="77"/>
        <v>0</v>
      </c>
      <c r="U223" s="191"/>
      <c r="V223" s="13">
        <f t="shared" si="78"/>
        <v>0</v>
      </c>
      <c r="W223" s="16"/>
      <c r="X223" s="13">
        <f t="shared" si="93"/>
        <v>0</v>
      </c>
      <c r="Y223" s="16"/>
      <c r="Z223" s="13">
        <f t="shared" si="79"/>
        <v>0</v>
      </c>
      <c r="AA223" s="16"/>
      <c r="AB223" s="13">
        <f t="shared" si="92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90"/>
        <v>0</v>
      </c>
    </row>
    <row r="224" spans="2:49">
      <c r="B224" s="103" t="s">
        <v>456</v>
      </c>
      <c r="C224" s="43">
        <v>5</v>
      </c>
      <c r="D224" s="23">
        <f>origine!E226</f>
        <v>0</v>
      </c>
      <c r="E224" s="24"/>
      <c r="F224" s="22">
        <f t="shared" si="71"/>
        <v>0</v>
      </c>
      <c r="G224" s="24"/>
      <c r="H224" s="22">
        <f t="shared" si="72"/>
        <v>0</v>
      </c>
      <c r="I224" s="24"/>
      <c r="J224" s="22">
        <f t="shared" si="91"/>
        <v>0</v>
      </c>
      <c r="K224" s="24"/>
      <c r="L224" s="22">
        <f t="shared" si="73"/>
        <v>0</v>
      </c>
      <c r="M224" s="24"/>
      <c r="N224" s="22">
        <f t="shared" si="74"/>
        <v>0</v>
      </c>
      <c r="O224" s="24"/>
      <c r="P224" s="22">
        <f t="shared" si="75"/>
        <v>0</v>
      </c>
      <c r="Q224" s="191"/>
      <c r="R224" s="13">
        <f t="shared" si="76"/>
        <v>0</v>
      </c>
      <c r="S224" s="16"/>
      <c r="T224" s="13">
        <f t="shared" si="77"/>
        <v>0</v>
      </c>
      <c r="U224" s="191"/>
      <c r="V224" s="13">
        <f t="shared" si="78"/>
        <v>0</v>
      </c>
      <c r="W224" s="16"/>
      <c r="X224" s="13">
        <f t="shared" si="93"/>
        <v>0</v>
      </c>
      <c r="Y224" s="16"/>
      <c r="Z224" s="13">
        <f t="shared" si="79"/>
        <v>0</v>
      </c>
      <c r="AA224" s="16"/>
      <c r="AB224" s="13">
        <f t="shared" si="92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90"/>
        <v>0</v>
      </c>
    </row>
    <row r="225" spans="2:49">
      <c r="B225" s="106" t="s">
        <v>455</v>
      </c>
      <c r="C225" s="43">
        <v>5</v>
      </c>
      <c r="D225" s="23">
        <f>origine!E227</f>
        <v>0</v>
      </c>
      <c r="E225" s="24"/>
      <c r="F225" s="22">
        <f t="shared" si="71"/>
        <v>0</v>
      </c>
      <c r="G225" s="24"/>
      <c r="H225" s="22">
        <f t="shared" si="72"/>
        <v>0</v>
      </c>
      <c r="I225" s="24"/>
      <c r="J225" s="22">
        <f t="shared" si="91"/>
        <v>0</v>
      </c>
      <c r="K225" s="24"/>
      <c r="L225" s="22">
        <f t="shared" si="73"/>
        <v>0</v>
      </c>
      <c r="M225" s="24"/>
      <c r="N225" s="22">
        <f t="shared" si="74"/>
        <v>0</v>
      </c>
      <c r="O225" s="24"/>
      <c r="P225" s="22">
        <f t="shared" si="75"/>
        <v>0</v>
      </c>
      <c r="Q225" s="191"/>
      <c r="R225" s="13">
        <f t="shared" si="76"/>
        <v>0</v>
      </c>
      <c r="S225" s="16"/>
      <c r="T225" s="13">
        <f t="shared" si="77"/>
        <v>0</v>
      </c>
      <c r="U225" s="191"/>
      <c r="V225" s="13">
        <f t="shared" si="78"/>
        <v>0</v>
      </c>
      <c r="W225" s="16"/>
      <c r="X225" s="13">
        <f t="shared" si="93"/>
        <v>0</v>
      </c>
      <c r="Y225" s="16"/>
      <c r="Z225" s="13">
        <f t="shared" si="79"/>
        <v>0</v>
      </c>
      <c r="AA225" s="16"/>
      <c r="AB225" s="13">
        <f t="shared" si="92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90"/>
        <v>0</v>
      </c>
    </row>
    <row r="226" spans="2:49">
      <c r="B226" s="42" t="s">
        <v>454</v>
      </c>
      <c r="C226" s="43">
        <v>5</v>
      </c>
      <c r="D226" s="23">
        <f>origine!E228</f>
        <v>0</v>
      </c>
      <c r="E226" s="24"/>
      <c r="F226" s="22">
        <f t="shared" si="71"/>
        <v>0</v>
      </c>
      <c r="G226" s="24"/>
      <c r="H226" s="22">
        <f t="shared" si="72"/>
        <v>0</v>
      </c>
      <c r="I226" s="24"/>
      <c r="J226" s="22">
        <f t="shared" si="91"/>
        <v>0</v>
      </c>
      <c r="K226" s="24"/>
      <c r="L226" s="22">
        <f t="shared" si="73"/>
        <v>0</v>
      </c>
      <c r="M226" s="24"/>
      <c r="N226" s="22">
        <f t="shared" si="74"/>
        <v>0</v>
      </c>
      <c r="O226" s="24"/>
      <c r="P226" s="22">
        <f t="shared" si="75"/>
        <v>0</v>
      </c>
      <c r="Q226" s="191"/>
      <c r="R226" s="13">
        <f t="shared" si="76"/>
        <v>0</v>
      </c>
      <c r="S226" s="16"/>
      <c r="T226" s="13">
        <f t="shared" si="77"/>
        <v>0</v>
      </c>
      <c r="U226" s="191"/>
      <c r="V226" s="13">
        <f t="shared" si="78"/>
        <v>0</v>
      </c>
      <c r="W226" s="16"/>
      <c r="X226" s="13">
        <f t="shared" si="93"/>
        <v>0</v>
      </c>
      <c r="Y226" s="16"/>
      <c r="Z226" s="13">
        <f t="shared" si="79"/>
        <v>0</v>
      </c>
      <c r="AA226" s="16"/>
      <c r="AB226" s="13">
        <f t="shared" si="92"/>
        <v>0</v>
      </c>
      <c r="AC226" s="24"/>
      <c r="AD226" s="22">
        <f t="shared" si="80"/>
        <v>0</v>
      </c>
      <c r="AE226" s="24"/>
      <c r="AF226" s="22">
        <f t="shared" si="81"/>
        <v>0</v>
      </c>
      <c r="AG226" s="16"/>
      <c r="AH226" s="13">
        <f t="shared" si="82"/>
        <v>0</v>
      </c>
      <c r="AI226" s="16"/>
      <c r="AJ226" s="13">
        <f t="shared" si="83"/>
        <v>0</v>
      </c>
      <c r="AK226" s="24"/>
      <c r="AL226" s="22">
        <f t="shared" si="84"/>
        <v>0</v>
      </c>
      <c r="AM226" s="24"/>
      <c r="AN226" s="13">
        <f t="shared" si="85"/>
        <v>0</v>
      </c>
      <c r="AO226" s="24"/>
      <c r="AP226" s="22">
        <f t="shared" si="86"/>
        <v>0</v>
      </c>
      <c r="AQ226" s="24"/>
      <c r="AR226" s="22">
        <f t="shared" si="87"/>
        <v>0</v>
      </c>
      <c r="AS226" s="24"/>
      <c r="AT226" s="22">
        <f t="shared" si="88"/>
        <v>0</v>
      </c>
      <c r="AU226" s="24"/>
      <c r="AV226" s="22">
        <f t="shared" si="89"/>
        <v>0</v>
      </c>
      <c r="AW226" s="187">
        <f t="shared" si="90"/>
        <v>0</v>
      </c>
    </row>
    <row r="227" spans="2:49">
      <c r="B227" s="106" t="s">
        <v>386</v>
      </c>
      <c r="C227" s="43">
        <v>3.85</v>
      </c>
      <c r="D227" s="23">
        <f>origine!E229</f>
        <v>0</v>
      </c>
      <c r="E227" s="24"/>
      <c r="F227" s="22">
        <f t="shared" si="71"/>
        <v>0</v>
      </c>
      <c r="G227" s="24"/>
      <c r="H227" s="22">
        <f t="shared" si="72"/>
        <v>0</v>
      </c>
      <c r="I227" s="24">
        <v>1</v>
      </c>
      <c r="J227" s="22">
        <f t="shared" si="91"/>
        <v>3.85</v>
      </c>
      <c r="K227" s="24">
        <v>1</v>
      </c>
      <c r="L227" s="22">
        <f t="shared" si="73"/>
        <v>3.85</v>
      </c>
      <c r="M227" s="24"/>
      <c r="N227" s="22">
        <f t="shared" si="74"/>
        <v>0</v>
      </c>
      <c r="O227" s="24"/>
      <c r="P227" s="22">
        <f t="shared" si="75"/>
        <v>0</v>
      </c>
      <c r="Q227" s="191"/>
      <c r="R227" s="13">
        <f t="shared" si="76"/>
        <v>0</v>
      </c>
      <c r="S227" s="16"/>
      <c r="T227" s="13">
        <f t="shared" si="77"/>
        <v>0</v>
      </c>
      <c r="U227" s="191"/>
      <c r="V227" s="13">
        <f t="shared" si="78"/>
        <v>0</v>
      </c>
      <c r="W227" s="16"/>
      <c r="X227" s="13">
        <f t="shared" si="93"/>
        <v>0</v>
      </c>
      <c r="Y227" s="16"/>
      <c r="Z227" s="13">
        <f t="shared" si="79"/>
        <v>0</v>
      </c>
      <c r="AA227" s="16">
        <v>1</v>
      </c>
      <c r="AB227" s="13">
        <f t="shared" si="92"/>
        <v>3.85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90"/>
        <v>3</v>
      </c>
    </row>
    <row r="228" spans="2:49">
      <c r="B228" s="42" t="s">
        <v>164</v>
      </c>
      <c r="C228" s="43">
        <v>3.15</v>
      </c>
      <c r="D228" s="23">
        <f>origine!E230</f>
        <v>0</v>
      </c>
      <c r="E228" s="24"/>
      <c r="F228" s="22">
        <f t="shared" si="71"/>
        <v>0</v>
      </c>
      <c r="G228" s="24"/>
      <c r="H228" s="22">
        <f t="shared" si="72"/>
        <v>0</v>
      </c>
      <c r="I228" s="24"/>
      <c r="J228" s="22">
        <f t="shared" si="91"/>
        <v>0</v>
      </c>
      <c r="K228" s="24"/>
      <c r="L228" s="22">
        <f t="shared" si="73"/>
        <v>0</v>
      </c>
      <c r="M228" s="24"/>
      <c r="N228" s="22">
        <f t="shared" si="74"/>
        <v>0</v>
      </c>
      <c r="O228" s="24"/>
      <c r="P228" s="22">
        <f t="shared" si="75"/>
        <v>0</v>
      </c>
      <c r="Q228" s="191"/>
      <c r="R228" s="13">
        <f t="shared" si="76"/>
        <v>0</v>
      </c>
      <c r="S228" s="16"/>
      <c r="T228" s="13">
        <f t="shared" si="77"/>
        <v>0</v>
      </c>
      <c r="U228" s="191"/>
      <c r="V228" s="13">
        <f t="shared" si="78"/>
        <v>0</v>
      </c>
      <c r="W228" s="16"/>
      <c r="X228" s="13">
        <f t="shared" si="93"/>
        <v>0</v>
      </c>
      <c r="Y228" s="16"/>
      <c r="Z228" s="13">
        <f t="shared" si="79"/>
        <v>0</v>
      </c>
      <c r="AA228" s="16"/>
      <c r="AB228" s="13">
        <f t="shared" si="92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90"/>
        <v>0</v>
      </c>
    </row>
    <row r="229" spans="2:49">
      <c r="B229" s="106" t="s">
        <v>165</v>
      </c>
      <c r="C229" s="43">
        <v>2.2999999999999998</v>
      </c>
      <c r="D229" s="23">
        <f>origine!E231</f>
        <v>0</v>
      </c>
      <c r="E229" s="24"/>
      <c r="F229" s="22">
        <f t="shared" si="71"/>
        <v>0</v>
      </c>
      <c r="G229" s="24"/>
      <c r="H229" s="22">
        <f t="shared" si="72"/>
        <v>0</v>
      </c>
      <c r="I229" s="24"/>
      <c r="J229" s="22">
        <f t="shared" si="91"/>
        <v>0</v>
      </c>
      <c r="K229" s="24"/>
      <c r="L229" s="22">
        <f t="shared" si="73"/>
        <v>0</v>
      </c>
      <c r="M229" s="24"/>
      <c r="N229" s="22">
        <f t="shared" si="74"/>
        <v>0</v>
      </c>
      <c r="O229" s="24"/>
      <c r="P229" s="22">
        <f t="shared" si="75"/>
        <v>0</v>
      </c>
      <c r="Q229" s="191"/>
      <c r="R229" s="13">
        <f t="shared" si="76"/>
        <v>0</v>
      </c>
      <c r="S229" s="16"/>
      <c r="T229" s="13">
        <f t="shared" si="77"/>
        <v>0</v>
      </c>
      <c r="U229" s="191"/>
      <c r="V229" s="13">
        <f t="shared" si="78"/>
        <v>0</v>
      </c>
      <c r="W229" s="16"/>
      <c r="X229" s="13">
        <f t="shared" si="93"/>
        <v>0</v>
      </c>
      <c r="Y229" s="16"/>
      <c r="Z229" s="13">
        <f t="shared" si="79"/>
        <v>0</v>
      </c>
      <c r="AA229" s="16"/>
      <c r="AB229" s="13">
        <f t="shared" si="92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90"/>
        <v>0</v>
      </c>
    </row>
    <row r="230" spans="2:49">
      <c r="B230" s="42" t="s">
        <v>166</v>
      </c>
      <c r="C230" s="43">
        <v>3.85</v>
      </c>
      <c r="D230" s="23">
        <f>origine!E232</f>
        <v>0</v>
      </c>
      <c r="E230" s="24"/>
      <c r="F230" s="22">
        <f t="shared" si="71"/>
        <v>0</v>
      </c>
      <c r="G230" s="24"/>
      <c r="H230" s="22">
        <f t="shared" si="72"/>
        <v>0</v>
      </c>
      <c r="I230" s="24"/>
      <c r="J230" s="22">
        <f t="shared" si="91"/>
        <v>0</v>
      </c>
      <c r="K230" s="24"/>
      <c r="L230" s="22">
        <f t="shared" si="73"/>
        <v>0</v>
      </c>
      <c r="M230" s="24"/>
      <c r="N230" s="22">
        <f t="shared" si="74"/>
        <v>0</v>
      </c>
      <c r="O230" s="24"/>
      <c r="P230" s="22">
        <f t="shared" si="75"/>
        <v>0</v>
      </c>
      <c r="Q230" s="191"/>
      <c r="R230" s="13">
        <f t="shared" si="76"/>
        <v>0</v>
      </c>
      <c r="S230" s="16"/>
      <c r="T230" s="13">
        <f t="shared" si="77"/>
        <v>0</v>
      </c>
      <c r="U230" s="191"/>
      <c r="V230" s="13">
        <f t="shared" si="78"/>
        <v>0</v>
      </c>
      <c r="W230" s="16"/>
      <c r="X230" s="13">
        <f t="shared" si="93"/>
        <v>0</v>
      </c>
      <c r="Y230" s="16"/>
      <c r="Z230" s="13">
        <f t="shared" si="79"/>
        <v>0</v>
      </c>
      <c r="AA230" s="16"/>
      <c r="AB230" s="13">
        <f t="shared" si="92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90"/>
        <v>0</v>
      </c>
    </row>
    <row r="231" spans="2:49">
      <c r="B231" s="83" t="s">
        <v>168</v>
      </c>
      <c r="C231" s="43">
        <v>1.58</v>
      </c>
      <c r="D231" s="23">
        <f>origine!E233</f>
        <v>0</v>
      </c>
      <c r="E231" s="24"/>
      <c r="F231" s="22">
        <f t="shared" si="71"/>
        <v>0</v>
      </c>
      <c r="G231" s="24"/>
      <c r="H231" s="22">
        <f t="shared" si="72"/>
        <v>0</v>
      </c>
      <c r="I231" s="24"/>
      <c r="J231" s="22">
        <f t="shared" si="91"/>
        <v>0</v>
      </c>
      <c r="K231" s="24"/>
      <c r="L231" s="22">
        <f t="shared" si="73"/>
        <v>0</v>
      </c>
      <c r="M231" s="24"/>
      <c r="N231" s="22">
        <f t="shared" si="74"/>
        <v>0</v>
      </c>
      <c r="O231" s="24"/>
      <c r="P231" s="22">
        <f t="shared" si="75"/>
        <v>0</v>
      </c>
      <c r="Q231" s="191"/>
      <c r="R231" s="13">
        <f t="shared" si="76"/>
        <v>0</v>
      </c>
      <c r="S231" s="16"/>
      <c r="T231" s="13">
        <f t="shared" si="77"/>
        <v>0</v>
      </c>
      <c r="U231" s="191"/>
      <c r="V231" s="13">
        <f t="shared" si="78"/>
        <v>0</v>
      </c>
      <c r="W231" s="16"/>
      <c r="X231" s="13">
        <f t="shared" si="93"/>
        <v>0</v>
      </c>
      <c r="Y231" s="16"/>
      <c r="Z231" s="13">
        <f t="shared" si="79"/>
        <v>0</v>
      </c>
      <c r="AA231" s="16"/>
      <c r="AB231" s="13">
        <f t="shared" si="92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90"/>
        <v>0</v>
      </c>
    </row>
    <row r="232" spans="2:49">
      <c r="B232" s="82" t="s">
        <v>82</v>
      </c>
      <c r="C232" s="43">
        <v>3.17</v>
      </c>
      <c r="D232" s="23">
        <f>origine!E234</f>
        <v>0</v>
      </c>
      <c r="E232" s="24"/>
      <c r="F232" s="22">
        <f t="shared" si="71"/>
        <v>0</v>
      </c>
      <c r="G232" s="24"/>
      <c r="H232" s="22">
        <f t="shared" si="72"/>
        <v>0</v>
      </c>
      <c r="I232" s="24"/>
      <c r="J232" s="22">
        <f t="shared" si="91"/>
        <v>0</v>
      </c>
      <c r="K232" s="24">
        <v>1</v>
      </c>
      <c r="L232" s="22">
        <f t="shared" si="73"/>
        <v>3.17</v>
      </c>
      <c r="M232" s="24"/>
      <c r="N232" s="22">
        <f t="shared" si="74"/>
        <v>0</v>
      </c>
      <c r="O232" s="24"/>
      <c r="P232" s="22">
        <f t="shared" si="75"/>
        <v>0</v>
      </c>
      <c r="Q232" s="191"/>
      <c r="R232" s="13">
        <f t="shared" si="76"/>
        <v>0</v>
      </c>
      <c r="S232" s="16"/>
      <c r="T232" s="13">
        <f t="shared" si="77"/>
        <v>0</v>
      </c>
      <c r="U232" s="191"/>
      <c r="V232" s="13">
        <f t="shared" si="78"/>
        <v>0</v>
      </c>
      <c r="W232" s="16"/>
      <c r="X232" s="13">
        <f t="shared" si="93"/>
        <v>0</v>
      </c>
      <c r="Y232" s="16"/>
      <c r="Z232" s="13">
        <f t="shared" si="79"/>
        <v>0</v>
      </c>
      <c r="AA232" s="16"/>
      <c r="AB232" s="13">
        <f t="shared" si="92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90"/>
        <v>1</v>
      </c>
    </row>
    <row r="233" spans="2:49">
      <c r="B233" s="83" t="s">
        <v>169</v>
      </c>
      <c r="C233" s="163">
        <v>4.3499999999999996</v>
      </c>
      <c r="D233" s="23">
        <f>origine!E235</f>
        <v>0</v>
      </c>
      <c r="E233" s="24"/>
      <c r="F233" s="22">
        <f t="shared" si="71"/>
        <v>0</v>
      </c>
      <c r="G233" s="24"/>
      <c r="H233" s="22">
        <f t="shared" si="72"/>
        <v>0</v>
      </c>
      <c r="I233" s="24"/>
      <c r="J233" s="22">
        <f t="shared" si="91"/>
        <v>0</v>
      </c>
      <c r="K233" s="24"/>
      <c r="L233" s="22">
        <f t="shared" si="73"/>
        <v>0</v>
      </c>
      <c r="M233" s="24"/>
      <c r="N233" s="22">
        <f t="shared" si="74"/>
        <v>0</v>
      </c>
      <c r="O233" s="24"/>
      <c r="P233" s="22">
        <f t="shared" si="75"/>
        <v>0</v>
      </c>
      <c r="Q233" s="191"/>
      <c r="R233" s="13">
        <f t="shared" si="76"/>
        <v>0</v>
      </c>
      <c r="S233" s="16"/>
      <c r="T233" s="13">
        <f t="shared" si="77"/>
        <v>0</v>
      </c>
      <c r="U233" s="191"/>
      <c r="V233" s="13">
        <f t="shared" si="78"/>
        <v>0</v>
      </c>
      <c r="W233" s="16"/>
      <c r="X233" s="13">
        <f t="shared" si="93"/>
        <v>0</v>
      </c>
      <c r="Y233" s="16"/>
      <c r="Z233" s="13">
        <f t="shared" si="79"/>
        <v>0</v>
      </c>
      <c r="AA233" s="16"/>
      <c r="AB233" s="13">
        <f t="shared" si="92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90"/>
        <v>0</v>
      </c>
    </row>
    <row r="234" spans="2:49">
      <c r="B234" s="82" t="s">
        <v>83</v>
      </c>
      <c r="C234" s="43">
        <v>6.25</v>
      </c>
      <c r="D234" s="23">
        <f>origine!E236</f>
        <v>0</v>
      </c>
      <c r="E234" s="24"/>
      <c r="F234" s="22">
        <f t="shared" si="71"/>
        <v>0</v>
      </c>
      <c r="G234" s="24"/>
      <c r="H234" s="22">
        <f t="shared" si="72"/>
        <v>0</v>
      </c>
      <c r="I234" s="24"/>
      <c r="J234" s="22">
        <f t="shared" si="91"/>
        <v>0</v>
      </c>
      <c r="K234" s="24"/>
      <c r="L234" s="22">
        <f t="shared" si="73"/>
        <v>0</v>
      </c>
      <c r="M234" s="24"/>
      <c r="N234" s="22">
        <f t="shared" si="74"/>
        <v>0</v>
      </c>
      <c r="O234" s="24"/>
      <c r="P234" s="22">
        <f t="shared" si="75"/>
        <v>0</v>
      </c>
      <c r="Q234" s="191"/>
      <c r="R234" s="13">
        <f t="shared" si="76"/>
        <v>0</v>
      </c>
      <c r="S234" s="16"/>
      <c r="T234" s="13">
        <f t="shared" si="77"/>
        <v>0</v>
      </c>
      <c r="U234" s="191"/>
      <c r="V234" s="13">
        <f t="shared" si="78"/>
        <v>0</v>
      </c>
      <c r="W234" s="16"/>
      <c r="X234" s="13">
        <f t="shared" si="93"/>
        <v>0</v>
      </c>
      <c r="Y234" s="16"/>
      <c r="Z234" s="13">
        <f t="shared" si="79"/>
        <v>0</v>
      </c>
      <c r="AA234" s="16"/>
      <c r="AB234" s="13">
        <f t="shared" si="92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90"/>
        <v>0</v>
      </c>
    </row>
    <row r="235" spans="2:49">
      <c r="B235" s="83" t="s">
        <v>170</v>
      </c>
      <c r="C235" s="163">
        <v>1.65</v>
      </c>
      <c r="D235" s="23">
        <f>origine!E237</f>
        <v>0</v>
      </c>
      <c r="E235" s="24"/>
      <c r="F235" s="22">
        <f t="shared" si="71"/>
        <v>0</v>
      </c>
      <c r="G235" s="24"/>
      <c r="H235" s="22">
        <f t="shared" si="72"/>
        <v>0</v>
      </c>
      <c r="I235" s="24"/>
      <c r="J235" s="22">
        <f t="shared" si="91"/>
        <v>0</v>
      </c>
      <c r="K235" s="24"/>
      <c r="L235" s="22">
        <f t="shared" si="73"/>
        <v>0</v>
      </c>
      <c r="M235" s="24"/>
      <c r="N235" s="22">
        <f t="shared" si="74"/>
        <v>0</v>
      </c>
      <c r="O235" s="24"/>
      <c r="P235" s="22">
        <f t="shared" si="75"/>
        <v>0</v>
      </c>
      <c r="Q235" s="191"/>
      <c r="R235" s="13">
        <f t="shared" si="76"/>
        <v>0</v>
      </c>
      <c r="S235" s="16"/>
      <c r="T235" s="13">
        <f t="shared" si="77"/>
        <v>0</v>
      </c>
      <c r="U235" s="191"/>
      <c r="V235" s="13">
        <f t="shared" si="78"/>
        <v>0</v>
      </c>
      <c r="W235" s="16"/>
      <c r="X235" s="13">
        <f t="shared" si="93"/>
        <v>0</v>
      </c>
      <c r="Y235" s="16"/>
      <c r="Z235" s="13">
        <f t="shared" si="79"/>
        <v>0</v>
      </c>
      <c r="AA235" s="16"/>
      <c r="AB235" s="13">
        <f t="shared" si="92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90"/>
        <v>0</v>
      </c>
    </row>
    <row r="236" spans="2:49">
      <c r="B236" s="82" t="s">
        <v>171</v>
      </c>
      <c r="C236" s="43">
        <v>3.25</v>
      </c>
      <c r="D236" s="23">
        <f>origine!E238</f>
        <v>0</v>
      </c>
      <c r="E236" s="24"/>
      <c r="F236" s="22">
        <f t="shared" si="71"/>
        <v>0</v>
      </c>
      <c r="G236" s="24"/>
      <c r="H236" s="22">
        <f t="shared" si="72"/>
        <v>0</v>
      </c>
      <c r="I236" s="24"/>
      <c r="J236" s="22">
        <f t="shared" si="91"/>
        <v>0</v>
      </c>
      <c r="K236" s="24"/>
      <c r="L236" s="22">
        <f t="shared" si="73"/>
        <v>0</v>
      </c>
      <c r="M236" s="24"/>
      <c r="N236" s="22">
        <f t="shared" si="74"/>
        <v>0</v>
      </c>
      <c r="O236" s="24"/>
      <c r="P236" s="22">
        <f t="shared" si="75"/>
        <v>0</v>
      </c>
      <c r="Q236" s="191"/>
      <c r="R236" s="13">
        <f t="shared" si="76"/>
        <v>0</v>
      </c>
      <c r="S236" s="16"/>
      <c r="T236" s="13">
        <f t="shared" si="77"/>
        <v>0</v>
      </c>
      <c r="U236" s="191"/>
      <c r="V236" s="13">
        <f t="shared" si="78"/>
        <v>0</v>
      </c>
      <c r="W236" s="16"/>
      <c r="X236" s="13">
        <f t="shared" si="93"/>
        <v>0</v>
      </c>
      <c r="Y236" s="16"/>
      <c r="Z236" s="13">
        <f t="shared" si="79"/>
        <v>0</v>
      </c>
      <c r="AA236" s="16"/>
      <c r="AB236" s="13">
        <f t="shared" si="92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90"/>
        <v>0</v>
      </c>
    </row>
    <row r="237" spans="2:49">
      <c r="B237" s="83" t="s">
        <v>172</v>
      </c>
      <c r="C237" s="163">
        <v>4.5</v>
      </c>
      <c r="D237" s="23">
        <f>origine!E239</f>
        <v>0</v>
      </c>
      <c r="E237" s="24"/>
      <c r="F237" s="22">
        <f t="shared" si="71"/>
        <v>0</v>
      </c>
      <c r="G237" s="24"/>
      <c r="H237" s="22">
        <f t="shared" si="72"/>
        <v>0</v>
      </c>
      <c r="I237" s="24"/>
      <c r="J237" s="22">
        <f t="shared" si="91"/>
        <v>0</v>
      </c>
      <c r="K237" s="24"/>
      <c r="L237" s="22">
        <f t="shared" si="73"/>
        <v>0</v>
      </c>
      <c r="M237" s="24"/>
      <c r="N237" s="22">
        <f t="shared" si="74"/>
        <v>0</v>
      </c>
      <c r="O237" s="24"/>
      <c r="P237" s="22">
        <f t="shared" si="75"/>
        <v>0</v>
      </c>
      <c r="Q237" s="191"/>
      <c r="R237" s="13">
        <f t="shared" si="76"/>
        <v>0</v>
      </c>
      <c r="S237" s="16"/>
      <c r="T237" s="13">
        <f t="shared" si="77"/>
        <v>0</v>
      </c>
      <c r="U237" s="191"/>
      <c r="V237" s="13">
        <f t="shared" si="78"/>
        <v>0</v>
      </c>
      <c r="W237" s="16"/>
      <c r="X237" s="13">
        <f t="shared" si="93"/>
        <v>0</v>
      </c>
      <c r="Y237" s="16"/>
      <c r="Z237" s="13">
        <f t="shared" si="79"/>
        <v>0</v>
      </c>
      <c r="AA237" s="16"/>
      <c r="AB237" s="13">
        <f t="shared" si="92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90"/>
        <v>0</v>
      </c>
    </row>
    <row r="238" spans="2:49">
      <c r="B238" s="82" t="s">
        <v>173</v>
      </c>
      <c r="C238" s="43">
        <v>6.59</v>
      </c>
      <c r="D238" s="23">
        <f>origine!E240</f>
        <v>0</v>
      </c>
      <c r="E238" s="24"/>
      <c r="F238" s="22">
        <f t="shared" si="71"/>
        <v>0</v>
      </c>
      <c r="G238" s="24"/>
      <c r="H238" s="22">
        <f t="shared" si="72"/>
        <v>0</v>
      </c>
      <c r="I238" s="24"/>
      <c r="J238" s="22">
        <f t="shared" si="91"/>
        <v>0</v>
      </c>
      <c r="K238" s="24"/>
      <c r="L238" s="22">
        <f t="shared" si="73"/>
        <v>0</v>
      </c>
      <c r="M238" s="24"/>
      <c r="N238" s="22">
        <f t="shared" si="74"/>
        <v>0</v>
      </c>
      <c r="O238" s="24"/>
      <c r="P238" s="22">
        <f t="shared" si="75"/>
        <v>0</v>
      </c>
      <c r="Q238" s="191"/>
      <c r="R238" s="13">
        <f t="shared" si="76"/>
        <v>0</v>
      </c>
      <c r="S238" s="16"/>
      <c r="T238" s="13">
        <f t="shared" si="77"/>
        <v>0</v>
      </c>
      <c r="U238" s="191"/>
      <c r="V238" s="13">
        <f t="shared" si="78"/>
        <v>0</v>
      </c>
      <c r="W238" s="16"/>
      <c r="X238" s="13">
        <f t="shared" si="93"/>
        <v>0</v>
      </c>
      <c r="Y238" s="16"/>
      <c r="Z238" s="13">
        <f t="shared" si="79"/>
        <v>0</v>
      </c>
      <c r="AA238" s="16"/>
      <c r="AB238" s="13">
        <f t="shared" si="92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90"/>
        <v>0</v>
      </c>
    </row>
    <row r="239" spans="2:49">
      <c r="B239" s="83" t="s">
        <v>174</v>
      </c>
      <c r="C239" s="163">
        <v>1.69</v>
      </c>
      <c r="D239" s="23">
        <f>origine!E241</f>
        <v>0</v>
      </c>
      <c r="E239" s="24"/>
      <c r="F239" s="22">
        <f t="shared" si="71"/>
        <v>0</v>
      </c>
      <c r="G239" s="24"/>
      <c r="H239" s="22">
        <f t="shared" si="72"/>
        <v>0</v>
      </c>
      <c r="I239" s="24"/>
      <c r="J239" s="22">
        <f t="shared" si="91"/>
        <v>0</v>
      </c>
      <c r="K239" s="24"/>
      <c r="L239" s="22">
        <f t="shared" si="73"/>
        <v>0</v>
      </c>
      <c r="M239" s="24"/>
      <c r="N239" s="22">
        <f t="shared" si="74"/>
        <v>0</v>
      </c>
      <c r="O239" s="24"/>
      <c r="P239" s="22">
        <f t="shared" si="75"/>
        <v>0</v>
      </c>
      <c r="Q239" s="191"/>
      <c r="R239" s="13">
        <f t="shared" si="76"/>
        <v>0</v>
      </c>
      <c r="S239" s="16"/>
      <c r="T239" s="13">
        <f t="shared" si="77"/>
        <v>0</v>
      </c>
      <c r="U239" s="191"/>
      <c r="V239" s="13">
        <f t="shared" si="78"/>
        <v>0</v>
      </c>
      <c r="W239" s="16"/>
      <c r="X239" s="13">
        <f t="shared" si="93"/>
        <v>0</v>
      </c>
      <c r="Y239" s="16"/>
      <c r="Z239" s="13">
        <f t="shared" si="79"/>
        <v>0</v>
      </c>
      <c r="AA239" s="16"/>
      <c r="AB239" s="13">
        <f t="shared" si="92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90"/>
        <v>0</v>
      </c>
    </row>
    <row r="240" spans="2:49">
      <c r="B240" s="82" t="s">
        <v>175</v>
      </c>
      <c r="C240" s="43">
        <v>3.41</v>
      </c>
      <c r="D240" s="23">
        <f>origine!E242</f>
        <v>0</v>
      </c>
      <c r="E240" s="24"/>
      <c r="F240" s="22">
        <f t="shared" si="71"/>
        <v>0</v>
      </c>
      <c r="G240" s="24"/>
      <c r="H240" s="22">
        <f t="shared" si="72"/>
        <v>0</v>
      </c>
      <c r="I240" s="24">
        <v>1</v>
      </c>
      <c r="J240" s="22">
        <f t="shared" si="91"/>
        <v>3.41</v>
      </c>
      <c r="K240" s="24"/>
      <c r="L240" s="22">
        <f t="shared" si="73"/>
        <v>0</v>
      </c>
      <c r="M240" s="24"/>
      <c r="N240" s="22">
        <f t="shared" si="74"/>
        <v>0</v>
      </c>
      <c r="O240" s="24"/>
      <c r="P240" s="22">
        <f t="shared" si="75"/>
        <v>0</v>
      </c>
      <c r="Q240" s="191"/>
      <c r="R240" s="13">
        <f t="shared" si="76"/>
        <v>0</v>
      </c>
      <c r="S240" s="16"/>
      <c r="T240" s="13">
        <f t="shared" si="77"/>
        <v>0</v>
      </c>
      <c r="U240" s="191"/>
      <c r="V240" s="13">
        <f t="shared" si="78"/>
        <v>0</v>
      </c>
      <c r="W240" s="16"/>
      <c r="X240" s="13">
        <f t="shared" si="93"/>
        <v>0</v>
      </c>
      <c r="Y240" s="16"/>
      <c r="Z240" s="13">
        <f t="shared" si="79"/>
        <v>0</v>
      </c>
      <c r="AA240" s="16">
        <v>3</v>
      </c>
      <c r="AB240" s="13">
        <f t="shared" si="92"/>
        <v>10.23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90"/>
        <v>4</v>
      </c>
    </row>
    <row r="241" spans="2:49">
      <c r="B241" s="83" t="s">
        <v>176</v>
      </c>
      <c r="C241" s="163">
        <v>5.03</v>
      </c>
      <c r="D241" s="23">
        <f>origine!E243</f>
        <v>0</v>
      </c>
      <c r="E241" s="24"/>
      <c r="F241" s="22">
        <f t="shared" si="71"/>
        <v>0</v>
      </c>
      <c r="G241" s="24"/>
      <c r="H241" s="22">
        <f t="shared" si="72"/>
        <v>0</v>
      </c>
      <c r="I241" s="24"/>
      <c r="J241" s="22">
        <f t="shared" si="91"/>
        <v>0</v>
      </c>
      <c r="K241" s="24"/>
      <c r="L241" s="22">
        <f t="shared" si="73"/>
        <v>0</v>
      </c>
      <c r="M241" s="24"/>
      <c r="N241" s="22">
        <f t="shared" si="74"/>
        <v>0</v>
      </c>
      <c r="O241" s="24"/>
      <c r="P241" s="22">
        <f t="shared" si="75"/>
        <v>0</v>
      </c>
      <c r="Q241" s="191"/>
      <c r="R241" s="13">
        <f t="shared" si="76"/>
        <v>0</v>
      </c>
      <c r="S241" s="16"/>
      <c r="T241" s="13">
        <f t="shared" si="77"/>
        <v>0</v>
      </c>
      <c r="U241" s="191"/>
      <c r="V241" s="13">
        <f t="shared" si="78"/>
        <v>0</v>
      </c>
      <c r="W241" s="16"/>
      <c r="X241" s="13">
        <f t="shared" si="93"/>
        <v>0</v>
      </c>
      <c r="Y241" s="16"/>
      <c r="Z241" s="13">
        <f t="shared" si="79"/>
        <v>0</v>
      </c>
      <c r="AA241" s="16"/>
      <c r="AB241" s="13">
        <f t="shared" si="92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90"/>
        <v>0</v>
      </c>
    </row>
    <row r="242" spans="2:49">
      <c r="B242" s="82" t="s">
        <v>84</v>
      </c>
      <c r="C242" s="43">
        <v>6.77</v>
      </c>
      <c r="D242" s="23">
        <f>origine!E244</f>
        <v>0</v>
      </c>
      <c r="E242" s="24"/>
      <c r="F242" s="22">
        <f t="shared" si="71"/>
        <v>0</v>
      </c>
      <c r="G242" s="24"/>
      <c r="H242" s="22">
        <f t="shared" si="72"/>
        <v>0</v>
      </c>
      <c r="I242" s="24"/>
      <c r="J242" s="22">
        <f t="shared" si="91"/>
        <v>0</v>
      </c>
      <c r="K242" s="24"/>
      <c r="L242" s="22">
        <f t="shared" si="73"/>
        <v>0</v>
      </c>
      <c r="M242" s="24"/>
      <c r="N242" s="22">
        <f t="shared" si="74"/>
        <v>0</v>
      </c>
      <c r="O242" s="24"/>
      <c r="P242" s="22">
        <f t="shared" si="75"/>
        <v>0</v>
      </c>
      <c r="Q242" s="191"/>
      <c r="R242" s="13">
        <f t="shared" si="76"/>
        <v>0</v>
      </c>
      <c r="S242" s="16"/>
      <c r="T242" s="13">
        <f t="shared" si="77"/>
        <v>0</v>
      </c>
      <c r="U242" s="191"/>
      <c r="V242" s="13">
        <f t="shared" si="78"/>
        <v>0</v>
      </c>
      <c r="W242" s="16"/>
      <c r="X242" s="13">
        <f t="shared" si="93"/>
        <v>0</v>
      </c>
      <c r="Y242" s="16"/>
      <c r="Z242" s="13">
        <f t="shared" si="79"/>
        <v>0</v>
      </c>
      <c r="AA242" s="16"/>
      <c r="AB242" s="13">
        <f t="shared" si="92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90"/>
        <v>0</v>
      </c>
    </row>
    <row r="243" spans="2:49">
      <c r="B243" s="83" t="s">
        <v>177</v>
      </c>
      <c r="C243" s="163">
        <v>3.39</v>
      </c>
      <c r="D243" s="23">
        <f>origine!E245</f>
        <v>0</v>
      </c>
      <c r="E243" s="24"/>
      <c r="F243" s="22">
        <f t="shared" si="71"/>
        <v>0</v>
      </c>
      <c r="G243" s="24"/>
      <c r="H243" s="22">
        <f t="shared" si="72"/>
        <v>0</v>
      </c>
      <c r="I243" s="24"/>
      <c r="J243" s="22">
        <f t="shared" si="91"/>
        <v>0</v>
      </c>
      <c r="K243" s="24"/>
      <c r="L243" s="22">
        <f t="shared" si="73"/>
        <v>0</v>
      </c>
      <c r="M243" s="24"/>
      <c r="N243" s="22">
        <f t="shared" si="74"/>
        <v>0</v>
      </c>
      <c r="O243" s="24"/>
      <c r="P243" s="22">
        <f t="shared" si="75"/>
        <v>0</v>
      </c>
      <c r="Q243" s="191"/>
      <c r="R243" s="13">
        <f t="shared" si="76"/>
        <v>0</v>
      </c>
      <c r="S243" s="16"/>
      <c r="T243" s="13">
        <f t="shared" si="77"/>
        <v>0</v>
      </c>
      <c r="U243" s="191"/>
      <c r="V243" s="13">
        <f t="shared" si="78"/>
        <v>0</v>
      </c>
      <c r="W243" s="16"/>
      <c r="X243" s="13">
        <f t="shared" si="93"/>
        <v>0</v>
      </c>
      <c r="Y243" s="16"/>
      <c r="Z243" s="13">
        <f t="shared" si="79"/>
        <v>0</v>
      </c>
      <c r="AA243" s="16"/>
      <c r="AB243" s="13">
        <f t="shared" si="92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90"/>
        <v>0</v>
      </c>
    </row>
    <row r="244" spans="2:49">
      <c r="B244" s="82" t="s">
        <v>178</v>
      </c>
      <c r="C244" s="43">
        <v>3.39</v>
      </c>
      <c r="D244" s="23">
        <f>origine!E246</f>
        <v>0</v>
      </c>
      <c r="E244" s="24"/>
      <c r="F244" s="22">
        <f t="shared" si="71"/>
        <v>0</v>
      </c>
      <c r="G244" s="24"/>
      <c r="H244" s="22">
        <f t="shared" si="72"/>
        <v>0</v>
      </c>
      <c r="I244" s="24"/>
      <c r="J244" s="22">
        <f t="shared" si="91"/>
        <v>0</v>
      </c>
      <c r="K244" s="24"/>
      <c r="L244" s="22">
        <f t="shared" si="73"/>
        <v>0</v>
      </c>
      <c r="M244" s="24"/>
      <c r="N244" s="22">
        <f t="shared" si="74"/>
        <v>0</v>
      </c>
      <c r="O244" s="24"/>
      <c r="P244" s="22">
        <f t="shared" si="75"/>
        <v>0</v>
      </c>
      <c r="Q244" s="191"/>
      <c r="R244" s="13">
        <f t="shared" si="76"/>
        <v>0</v>
      </c>
      <c r="S244" s="16"/>
      <c r="T244" s="13">
        <f t="shared" si="77"/>
        <v>0</v>
      </c>
      <c r="U244" s="191"/>
      <c r="V244" s="13">
        <f t="shared" si="78"/>
        <v>0</v>
      </c>
      <c r="W244" s="16"/>
      <c r="X244" s="13">
        <f t="shared" si="93"/>
        <v>0</v>
      </c>
      <c r="Y244" s="16"/>
      <c r="Z244" s="13">
        <f t="shared" si="79"/>
        <v>0</v>
      </c>
      <c r="AA244" s="16"/>
      <c r="AB244" s="13">
        <f t="shared" si="92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90"/>
        <v>0</v>
      </c>
    </row>
    <row r="245" spans="2:49">
      <c r="B245" s="83" t="s">
        <v>179</v>
      </c>
      <c r="C245" s="163">
        <v>2.56</v>
      </c>
      <c r="D245" s="23">
        <f>origine!E247</f>
        <v>0</v>
      </c>
      <c r="E245" s="24"/>
      <c r="F245" s="22">
        <f t="shared" si="71"/>
        <v>0</v>
      </c>
      <c r="G245" s="24"/>
      <c r="H245" s="22">
        <f t="shared" si="72"/>
        <v>0</v>
      </c>
      <c r="I245" s="24"/>
      <c r="J245" s="22">
        <f t="shared" si="91"/>
        <v>0</v>
      </c>
      <c r="K245" s="24"/>
      <c r="L245" s="22">
        <f t="shared" si="73"/>
        <v>0</v>
      </c>
      <c r="M245" s="24"/>
      <c r="N245" s="22">
        <f t="shared" si="74"/>
        <v>0</v>
      </c>
      <c r="O245" s="24"/>
      <c r="P245" s="22">
        <f t="shared" si="75"/>
        <v>0</v>
      </c>
      <c r="Q245" s="191"/>
      <c r="R245" s="13">
        <f t="shared" si="76"/>
        <v>0</v>
      </c>
      <c r="S245" s="16"/>
      <c r="T245" s="13">
        <f t="shared" si="77"/>
        <v>0</v>
      </c>
      <c r="U245" s="191"/>
      <c r="V245" s="13">
        <f t="shared" si="78"/>
        <v>0</v>
      </c>
      <c r="W245" s="16"/>
      <c r="X245" s="13">
        <f t="shared" si="93"/>
        <v>0</v>
      </c>
      <c r="Y245" s="16"/>
      <c r="Z245" s="13">
        <f t="shared" si="79"/>
        <v>0</v>
      </c>
      <c r="AA245" s="16"/>
      <c r="AB245" s="13">
        <f t="shared" si="92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90"/>
        <v>0</v>
      </c>
    </row>
    <row r="246" spans="2:49">
      <c r="B246" s="82" t="s">
        <v>180</v>
      </c>
      <c r="C246" s="43">
        <v>2.2200000000000002</v>
      </c>
      <c r="D246" s="23">
        <f>origine!E248</f>
        <v>0</v>
      </c>
      <c r="E246" s="24"/>
      <c r="F246" s="22">
        <f t="shared" si="71"/>
        <v>0</v>
      </c>
      <c r="G246" s="24"/>
      <c r="H246" s="22">
        <f t="shared" si="72"/>
        <v>0</v>
      </c>
      <c r="I246" s="24"/>
      <c r="J246" s="22">
        <f t="shared" si="91"/>
        <v>0</v>
      </c>
      <c r="K246" s="24"/>
      <c r="L246" s="22">
        <f t="shared" si="73"/>
        <v>0</v>
      </c>
      <c r="M246" s="24"/>
      <c r="N246" s="22">
        <f t="shared" si="74"/>
        <v>0</v>
      </c>
      <c r="O246" s="24"/>
      <c r="P246" s="22">
        <f t="shared" si="75"/>
        <v>0</v>
      </c>
      <c r="Q246" s="191"/>
      <c r="R246" s="13">
        <f t="shared" si="76"/>
        <v>0</v>
      </c>
      <c r="S246" s="16"/>
      <c r="T246" s="13">
        <f t="shared" si="77"/>
        <v>0</v>
      </c>
      <c r="U246" s="191"/>
      <c r="V246" s="13">
        <f t="shared" si="78"/>
        <v>0</v>
      </c>
      <c r="W246" s="16"/>
      <c r="X246" s="13">
        <f t="shared" si="93"/>
        <v>0</v>
      </c>
      <c r="Y246" s="16"/>
      <c r="Z246" s="13">
        <f t="shared" si="79"/>
        <v>0</v>
      </c>
      <c r="AA246" s="16"/>
      <c r="AB246" s="13">
        <f t="shared" si="92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90"/>
        <v>0</v>
      </c>
    </row>
    <row r="247" spans="2:49">
      <c r="B247" s="83" t="s">
        <v>181</v>
      </c>
      <c r="C247" s="163">
        <v>1.85</v>
      </c>
      <c r="D247" s="23">
        <v>0</v>
      </c>
      <c r="E247" s="24"/>
      <c r="F247" s="22">
        <f t="shared" si="71"/>
        <v>0</v>
      </c>
      <c r="G247" s="24"/>
      <c r="H247" s="22">
        <f t="shared" si="72"/>
        <v>0</v>
      </c>
      <c r="I247" s="24"/>
      <c r="J247" s="22">
        <f t="shared" si="91"/>
        <v>0</v>
      </c>
      <c r="K247" s="24"/>
      <c r="L247" s="22">
        <f t="shared" si="73"/>
        <v>0</v>
      </c>
      <c r="M247" s="24"/>
      <c r="N247" s="22">
        <f t="shared" si="74"/>
        <v>0</v>
      </c>
      <c r="O247" s="24"/>
      <c r="P247" s="22">
        <f t="shared" si="75"/>
        <v>0</v>
      </c>
      <c r="Q247" s="191"/>
      <c r="R247" s="13">
        <f t="shared" si="76"/>
        <v>0</v>
      </c>
      <c r="S247" s="16"/>
      <c r="T247" s="13">
        <f t="shared" si="77"/>
        <v>0</v>
      </c>
      <c r="U247" s="191"/>
      <c r="V247" s="13">
        <f t="shared" si="78"/>
        <v>0</v>
      </c>
      <c r="W247" s="16"/>
      <c r="X247" s="13">
        <f t="shared" si="93"/>
        <v>0</v>
      </c>
      <c r="Y247" s="16"/>
      <c r="Z247" s="13">
        <f t="shared" si="79"/>
        <v>0</v>
      </c>
      <c r="AA247" s="16"/>
      <c r="AB247" s="13">
        <f t="shared" si="92"/>
        <v>0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90"/>
        <v>0</v>
      </c>
    </row>
    <row r="248" spans="2:49" ht="15" thickBot="1">
      <c r="B248" s="106" t="s">
        <v>130</v>
      </c>
      <c r="C248" s="43">
        <v>2.6</v>
      </c>
      <c r="D248" s="23">
        <v>0</v>
      </c>
      <c r="E248" s="24"/>
      <c r="F248" s="22">
        <f t="shared" si="71"/>
        <v>0</v>
      </c>
      <c r="G248" s="24"/>
      <c r="H248" s="22">
        <f t="shared" si="72"/>
        <v>0</v>
      </c>
      <c r="I248" s="24"/>
      <c r="J248" s="22">
        <f t="shared" si="91"/>
        <v>0</v>
      </c>
      <c r="K248" s="24">
        <v>2</v>
      </c>
      <c r="L248" s="22">
        <f t="shared" si="73"/>
        <v>5.2</v>
      </c>
      <c r="M248" s="24"/>
      <c r="N248" s="22">
        <f t="shared" si="74"/>
        <v>0</v>
      </c>
      <c r="O248" s="24"/>
      <c r="P248" s="22">
        <f t="shared" si="75"/>
        <v>0</v>
      </c>
      <c r="Q248" s="191"/>
      <c r="R248" s="13">
        <f t="shared" si="76"/>
        <v>0</v>
      </c>
      <c r="S248" s="16"/>
      <c r="T248" s="13">
        <f t="shared" si="77"/>
        <v>0</v>
      </c>
      <c r="U248" s="191"/>
      <c r="V248" s="13">
        <f t="shared" si="78"/>
        <v>0</v>
      </c>
      <c r="W248" s="16"/>
      <c r="X248" s="13">
        <f t="shared" si="93"/>
        <v>0</v>
      </c>
      <c r="Y248" s="16"/>
      <c r="Z248" s="13">
        <f t="shared" si="79"/>
        <v>0</v>
      </c>
      <c r="AA248" s="16">
        <v>2</v>
      </c>
      <c r="AB248" s="13">
        <f t="shared" si="92"/>
        <v>5.2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90"/>
        <v>4</v>
      </c>
    </row>
    <row r="249" spans="2:49" ht="15" thickBot="1">
      <c r="B249" s="135" t="s">
        <v>132</v>
      </c>
      <c r="C249" s="136"/>
      <c r="D249" s="23"/>
      <c r="E249" s="24"/>
      <c r="F249" s="22">
        <f t="shared" si="71"/>
        <v>0</v>
      </c>
      <c r="G249" s="24"/>
      <c r="H249" s="22">
        <f t="shared" si="72"/>
        <v>0</v>
      </c>
      <c r="I249" s="24"/>
      <c r="J249" s="22">
        <f t="shared" si="91"/>
        <v>0</v>
      </c>
      <c r="K249" s="24"/>
      <c r="L249" s="22">
        <f t="shared" si="73"/>
        <v>0</v>
      </c>
      <c r="M249" s="24"/>
      <c r="N249" s="22">
        <f t="shared" si="74"/>
        <v>0</v>
      </c>
      <c r="O249" s="24"/>
      <c r="P249" s="22">
        <f t="shared" si="75"/>
        <v>0</v>
      </c>
      <c r="Q249" s="191"/>
      <c r="R249" s="13">
        <f t="shared" si="76"/>
        <v>0</v>
      </c>
      <c r="S249" s="16"/>
      <c r="T249" s="13">
        <f t="shared" si="77"/>
        <v>0</v>
      </c>
      <c r="U249" s="191"/>
      <c r="V249" s="13">
        <f t="shared" si="78"/>
        <v>0</v>
      </c>
      <c r="W249" s="16"/>
      <c r="X249" s="13">
        <f t="shared" si="93"/>
        <v>0</v>
      </c>
      <c r="Y249" s="16"/>
      <c r="Z249" s="13">
        <f t="shared" si="79"/>
        <v>0</v>
      </c>
      <c r="AA249" s="16"/>
      <c r="AB249" s="13">
        <f t="shared" si="92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90"/>
        <v>0</v>
      </c>
    </row>
    <row r="250" spans="2:49">
      <c r="B250" s="73" t="s">
        <v>383</v>
      </c>
      <c r="C250" s="43">
        <v>6</v>
      </c>
      <c r="D250" s="23">
        <v>0</v>
      </c>
      <c r="E250" s="24"/>
      <c r="F250" s="22">
        <f t="shared" si="71"/>
        <v>0</v>
      </c>
      <c r="G250" s="24"/>
      <c r="H250" s="22">
        <f t="shared" si="72"/>
        <v>0</v>
      </c>
      <c r="I250" s="24"/>
      <c r="J250" s="22">
        <f t="shared" si="91"/>
        <v>0</v>
      </c>
      <c r="K250" s="24"/>
      <c r="L250" s="22">
        <f t="shared" si="73"/>
        <v>0</v>
      </c>
      <c r="M250" s="24"/>
      <c r="N250" s="22">
        <f t="shared" si="74"/>
        <v>0</v>
      </c>
      <c r="O250" s="24"/>
      <c r="P250" s="22">
        <f t="shared" si="75"/>
        <v>0</v>
      </c>
      <c r="Q250" s="191"/>
      <c r="R250" s="13">
        <f t="shared" si="76"/>
        <v>0</v>
      </c>
      <c r="S250" s="16"/>
      <c r="T250" s="13">
        <f t="shared" si="77"/>
        <v>0</v>
      </c>
      <c r="U250" s="191"/>
      <c r="V250" s="13">
        <f t="shared" si="78"/>
        <v>0</v>
      </c>
      <c r="W250" s="16"/>
      <c r="X250" s="13">
        <f t="shared" si="93"/>
        <v>0</v>
      </c>
      <c r="Y250" s="16"/>
      <c r="Z250" s="13">
        <f t="shared" si="79"/>
        <v>0</v>
      </c>
      <c r="AA250" s="16"/>
      <c r="AB250" s="13">
        <f t="shared" si="92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90"/>
        <v>0</v>
      </c>
    </row>
    <row r="251" spans="2:49">
      <c r="B251" s="106" t="s">
        <v>286</v>
      </c>
      <c r="C251" s="163">
        <v>1.5</v>
      </c>
      <c r="D251" s="23" t="s">
        <v>444</v>
      </c>
      <c r="E251" s="24"/>
      <c r="F251" s="22">
        <f t="shared" si="71"/>
        <v>0</v>
      </c>
      <c r="G251" s="24"/>
      <c r="H251" s="22">
        <f t="shared" si="72"/>
        <v>0</v>
      </c>
      <c r="I251" s="24">
        <v>1</v>
      </c>
      <c r="J251" s="22">
        <f t="shared" si="91"/>
        <v>1.5</v>
      </c>
      <c r="K251" s="24"/>
      <c r="L251" s="22">
        <f t="shared" si="73"/>
        <v>0</v>
      </c>
      <c r="M251" s="24"/>
      <c r="N251" s="22">
        <f t="shared" si="74"/>
        <v>0</v>
      </c>
      <c r="O251" s="24"/>
      <c r="P251" s="22">
        <f t="shared" si="75"/>
        <v>0</v>
      </c>
      <c r="Q251" s="191"/>
      <c r="R251" s="13">
        <f t="shared" si="76"/>
        <v>0</v>
      </c>
      <c r="S251" s="16"/>
      <c r="T251" s="13">
        <f t="shared" si="77"/>
        <v>0</v>
      </c>
      <c r="U251" s="191"/>
      <c r="V251" s="13">
        <f t="shared" si="78"/>
        <v>0</v>
      </c>
      <c r="W251" s="16"/>
      <c r="X251" s="13">
        <f t="shared" si="93"/>
        <v>0</v>
      </c>
      <c r="Y251" s="16"/>
      <c r="Z251" s="13">
        <f t="shared" si="79"/>
        <v>0</v>
      </c>
      <c r="AA251" s="16"/>
      <c r="AB251" s="13">
        <f t="shared" si="92"/>
        <v>0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90"/>
        <v>1</v>
      </c>
    </row>
    <row r="252" spans="2:49">
      <c r="B252" s="42" t="s">
        <v>287</v>
      </c>
      <c r="C252" s="43">
        <v>3.25</v>
      </c>
      <c r="D252" s="23">
        <f>origine!E250</f>
        <v>0</v>
      </c>
      <c r="E252" s="24"/>
      <c r="F252" s="22">
        <f t="shared" si="71"/>
        <v>0</v>
      </c>
      <c r="G252" s="24"/>
      <c r="H252" s="22">
        <f t="shared" si="72"/>
        <v>0</v>
      </c>
      <c r="I252" s="24"/>
      <c r="J252" s="22">
        <f t="shared" si="91"/>
        <v>0</v>
      </c>
      <c r="K252" s="24"/>
      <c r="L252" s="22">
        <f t="shared" si="73"/>
        <v>0</v>
      </c>
      <c r="M252" s="24"/>
      <c r="N252" s="22">
        <f t="shared" si="74"/>
        <v>0</v>
      </c>
      <c r="O252" s="24"/>
      <c r="P252" s="22">
        <f t="shared" si="75"/>
        <v>0</v>
      </c>
      <c r="Q252" s="191"/>
      <c r="R252" s="13">
        <f t="shared" si="76"/>
        <v>0</v>
      </c>
      <c r="S252" s="16"/>
      <c r="T252" s="13">
        <f t="shared" si="77"/>
        <v>0</v>
      </c>
      <c r="U252" s="191"/>
      <c r="V252" s="13">
        <f t="shared" si="78"/>
        <v>0</v>
      </c>
      <c r="W252" s="16"/>
      <c r="X252" s="13">
        <f t="shared" si="93"/>
        <v>0</v>
      </c>
      <c r="Y252" s="16"/>
      <c r="Z252" s="13">
        <f t="shared" si="79"/>
        <v>0</v>
      </c>
      <c r="AA252" s="16"/>
      <c r="AB252" s="13">
        <f t="shared" si="92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90"/>
        <v>0</v>
      </c>
    </row>
    <row r="253" spans="2:49" ht="15" thickBot="1">
      <c r="B253" s="42" t="s">
        <v>95</v>
      </c>
      <c r="C253" s="163">
        <v>3.8</v>
      </c>
      <c r="D253" s="23">
        <f>origine!E251</f>
        <v>0</v>
      </c>
      <c r="E253" s="24"/>
      <c r="F253" s="22">
        <f t="shared" si="71"/>
        <v>0</v>
      </c>
      <c r="G253" s="24"/>
      <c r="H253" s="22">
        <f t="shared" si="72"/>
        <v>0</v>
      </c>
      <c r="I253" s="24"/>
      <c r="J253" s="22">
        <f t="shared" si="91"/>
        <v>0</v>
      </c>
      <c r="K253" s="24"/>
      <c r="L253" s="22">
        <f t="shared" si="73"/>
        <v>0</v>
      </c>
      <c r="M253" s="24"/>
      <c r="N253" s="22">
        <f t="shared" si="74"/>
        <v>0</v>
      </c>
      <c r="O253" s="24"/>
      <c r="P253" s="22">
        <f t="shared" si="75"/>
        <v>0</v>
      </c>
      <c r="Q253" s="191"/>
      <c r="R253" s="13">
        <f t="shared" si="76"/>
        <v>0</v>
      </c>
      <c r="S253" s="16"/>
      <c r="T253" s="13">
        <f t="shared" si="77"/>
        <v>0</v>
      </c>
      <c r="U253" s="191"/>
      <c r="V253" s="13">
        <f t="shared" si="78"/>
        <v>0</v>
      </c>
      <c r="W253" s="16"/>
      <c r="X253" s="13">
        <f t="shared" si="93"/>
        <v>0</v>
      </c>
      <c r="Y253" s="16"/>
      <c r="Z253" s="13">
        <f t="shared" si="79"/>
        <v>0</v>
      </c>
      <c r="AA253" s="16"/>
      <c r="AB253" s="13">
        <f t="shared" si="92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90"/>
        <v>0</v>
      </c>
    </row>
    <row r="254" spans="2:49" s="21" customFormat="1" ht="15" thickBot="1">
      <c r="B254" s="42" t="s">
        <v>192</v>
      </c>
      <c r="C254" s="43">
        <v>6.5</v>
      </c>
      <c r="D254" s="23">
        <f>origine!E252</f>
        <v>0</v>
      </c>
      <c r="E254" s="24"/>
      <c r="F254" s="22">
        <f t="shared" si="71"/>
        <v>0</v>
      </c>
      <c r="G254" s="24"/>
      <c r="H254" s="22">
        <f t="shared" si="72"/>
        <v>0</v>
      </c>
      <c r="I254" s="24"/>
      <c r="J254" s="22">
        <f t="shared" si="91"/>
        <v>0</v>
      </c>
      <c r="K254" s="24"/>
      <c r="L254" s="22">
        <f t="shared" si="73"/>
        <v>0</v>
      </c>
      <c r="M254" s="24"/>
      <c r="N254" s="22">
        <f t="shared" si="74"/>
        <v>0</v>
      </c>
      <c r="O254" s="24"/>
      <c r="P254" s="22">
        <f t="shared" si="75"/>
        <v>0</v>
      </c>
      <c r="Q254" s="191"/>
      <c r="R254" s="13">
        <f t="shared" si="76"/>
        <v>0</v>
      </c>
      <c r="S254" s="16"/>
      <c r="T254" s="13">
        <f t="shared" si="77"/>
        <v>0</v>
      </c>
      <c r="U254" s="191"/>
      <c r="V254" s="13">
        <f t="shared" si="78"/>
        <v>0</v>
      </c>
      <c r="W254" s="16"/>
      <c r="X254" s="13">
        <f t="shared" si="93"/>
        <v>0</v>
      </c>
      <c r="Y254" s="16"/>
      <c r="Z254" s="13">
        <f t="shared" si="79"/>
        <v>0</v>
      </c>
      <c r="AA254" s="16">
        <v>1</v>
      </c>
      <c r="AB254" s="13">
        <f t="shared" si="92"/>
        <v>6.5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90"/>
        <v>1</v>
      </c>
    </row>
    <row r="255" spans="2:49">
      <c r="B255" s="99" t="s">
        <v>288</v>
      </c>
      <c r="C255" s="163">
        <v>4.25</v>
      </c>
      <c r="D255" s="23">
        <f>origine!E253</f>
        <v>0</v>
      </c>
      <c r="E255" s="24"/>
      <c r="F255" s="22">
        <f t="shared" si="71"/>
        <v>0</v>
      </c>
      <c r="G255" s="24"/>
      <c r="H255" s="22">
        <f t="shared" si="72"/>
        <v>0</v>
      </c>
      <c r="I255" s="24"/>
      <c r="J255" s="22">
        <f t="shared" si="91"/>
        <v>0</v>
      </c>
      <c r="K255" s="24"/>
      <c r="L255" s="22">
        <f t="shared" si="73"/>
        <v>0</v>
      </c>
      <c r="M255" s="24"/>
      <c r="N255" s="22">
        <f t="shared" si="74"/>
        <v>0</v>
      </c>
      <c r="O255" s="24"/>
      <c r="P255" s="22">
        <f t="shared" si="75"/>
        <v>0</v>
      </c>
      <c r="Q255" s="191"/>
      <c r="R255" s="13">
        <f t="shared" si="76"/>
        <v>0</v>
      </c>
      <c r="S255" s="16"/>
      <c r="T255" s="13">
        <f t="shared" si="77"/>
        <v>0</v>
      </c>
      <c r="U255" s="191"/>
      <c r="V255" s="13">
        <f t="shared" si="78"/>
        <v>0</v>
      </c>
      <c r="W255" s="16"/>
      <c r="X255" s="13">
        <f t="shared" si="93"/>
        <v>0</v>
      </c>
      <c r="Y255" s="16"/>
      <c r="Z255" s="13">
        <f t="shared" si="79"/>
        <v>0</v>
      </c>
      <c r="AA255" s="16"/>
      <c r="AB255" s="13">
        <f t="shared" si="92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90"/>
        <v>0</v>
      </c>
    </row>
    <row r="256" spans="2:49">
      <c r="B256" s="73" t="s">
        <v>289</v>
      </c>
      <c r="C256" s="43">
        <v>4.25</v>
      </c>
      <c r="D256" s="23">
        <f>origine!E254</f>
        <v>0</v>
      </c>
      <c r="E256" s="24"/>
      <c r="F256" s="22">
        <f t="shared" si="71"/>
        <v>0</v>
      </c>
      <c r="G256" s="24"/>
      <c r="H256" s="22">
        <f t="shared" si="72"/>
        <v>0</v>
      </c>
      <c r="I256" s="24"/>
      <c r="J256" s="22">
        <f t="shared" si="91"/>
        <v>0</v>
      </c>
      <c r="K256" s="24"/>
      <c r="L256" s="22">
        <f t="shared" si="73"/>
        <v>0</v>
      </c>
      <c r="M256" s="24"/>
      <c r="N256" s="22">
        <f t="shared" si="74"/>
        <v>0</v>
      </c>
      <c r="O256" s="24"/>
      <c r="P256" s="22">
        <f t="shared" si="75"/>
        <v>0</v>
      </c>
      <c r="Q256" s="191"/>
      <c r="R256" s="13">
        <f t="shared" si="76"/>
        <v>0</v>
      </c>
      <c r="S256" s="16"/>
      <c r="T256" s="13">
        <f t="shared" si="77"/>
        <v>0</v>
      </c>
      <c r="U256" s="191"/>
      <c r="V256" s="13">
        <f t="shared" si="78"/>
        <v>0</v>
      </c>
      <c r="W256" s="16"/>
      <c r="X256" s="13">
        <f t="shared" si="93"/>
        <v>0</v>
      </c>
      <c r="Y256" s="16"/>
      <c r="Z256" s="13">
        <f t="shared" si="79"/>
        <v>0</v>
      </c>
      <c r="AA256" s="16"/>
      <c r="AB256" s="13">
        <f t="shared" si="92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90"/>
        <v>0</v>
      </c>
    </row>
    <row r="257" spans="2:49">
      <c r="B257" s="106" t="s">
        <v>290</v>
      </c>
      <c r="C257" s="163">
        <v>3.85</v>
      </c>
      <c r="D257" s="23">
        <f>origine!E255</f>
        <v>0</v>
      </c>
      <c r="E257" s="24"/>
      <c r="F257" s="22">
        <f t="shared" si="71"/>
        <v>0</v>
      </c>
      <c r="G257" s="24"/>
      <c r="H257" s="22">
        <f t="shared" si="72"/>
        <v>0</v>
      </c>
      <c r="I257" s="24"/>
      <c r="J257" s="22">
        <f t="shared" si="91"/>
        <v>0</v>
      </c>
      <c r="K257" s="24"/>
      <c r="L257" s="22">
        <f t="shared" si="73"/>
        <v>0</v>
      </c>
      <c r="M257" s="24"/>
      <c r="N257" s="22">
        <f t="shared" si="74"/>
        <v>0</v>
      </c>
      <c r="O257" s="24"/>
      <c r="P257" s="22">
        <f t="shared" si="75"/>
        <v>0</v>
      </c>
      <c r="Q257" s="191"/>
      <c r="R257" s="13">
        <f t="shared" si="76"/>
        <v>0</v>
      </c>
      <c r="S257" s="16"/>
      <c r="T257" s="13">
        <f t="shared" si="77"/>
        <v>0</v>
      </c>
      <c r="U257" s="191"/>
      <c r="V257" s="13">
        <f t="shared" si="78"/>
        <v>0</v>
      </c>
      <c r="W257" s="16"/>
      <c r="X257" s="13">
        <f t="shared" si="93"/>
        <v>0</v>
      </c>
      <c r="Y257" s="16"/>
      <c r="Z257" s="13">
        <f t="shared" si="79"/>
        <v>0</v>
      </c>
      <c r="AA257" s="16"/>
      <c r="AB257" s="13">
        <f t="shared" si="92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90"/>
        <v>0</v>
      </c>
    </row>
    <row r="258" spans="2:49">
      <c r="B258" s="42" t="s">
        <v>406</v>
      </c>
      <c r="C258" s="43">
        <v>2.4</v>
      </c>
      <c r="D258" s="23">
        <f>origine!E256</f>
        <v>0</v>
      </c>
      <c r="E258" s="24"/>
      <c r="F258" s="22">
        <f t="shared" si="71"/>
        <v>0</v>
      </c>
      <c r="G258" s="24"/>
      <c r="H258" s="22">
        <f t="shared" si="72"/>
        <v>0</v>
      </c>
      <c r="I258" s="24"/>
      <c r="J258" s="22">
        <f t="shared" si="91"/>
        <v>0</v>
      </c>
      <c r="K258" s="24"/>
      <c r="L258" s="22">
        <f t="shared" si="73"/>
        <v>0</v>
      </c>
      <c r="M258" s="24"/>
      <c r="N258" s="22">
        <f t="shared" si="74"/>
        <v>0</v>
      </c>
      <c r="O258" s="24"/>
      <c r="P258" s="22">
        <f t="shared" si="75"/>
        <v>0</v>
      </c>
      <c r="Q258" s="191"/>
      <c r="R258" s="13">
        <f t="shared" si="76"/>
        <v>0</v>
      </c>
      <c r="S258" s="16"/>
      <c r="T258" s="13">
        <f t="shared" si="77"/>
        <v>0</v>
      </c>
      <c r="U258" s="191"/>
      <c r="V258" s="13">
        <f t="shared" si="78"/>
        <v>0</v>
      </c>
      <c r="W258" s="16"/>
      <c r="X258" s="13">
        <f t="shared" si="93"/>
        <v>0</v>
      </c>
      <c r="Y258" s="16"/>
      <c r="Z258" s="13">
        <f t="shared" si="79"/>
        <v>0</v>
      </c>
      <c r="AA258" s="16"/>
      <c r="AB258" s="13">
        <f t="shared" si="92"/>
        <v>0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90"/>
        <v>0</v>
      </c>
    </row>
    <row r="259" spans="2:49">
      <c r="B259" s="42" t="s">
        <v>56</v>
      </c>
      <c r="C259" s="163">
        <v>1.35</v>
      </c>
      <c r="D259" s="23">
        <f>origine!E257</f>
        <v>0</v>
      </c>
      <c r="E259" s="24"/>
      <c r="F259" s="22">
        <f t="shared" si="71"/>
        <v>0</v>
      </c>
      <c r="G259" s="24"/>
      <c r="H259" s="22">
        <f t="shared" si="72"/>
        <v>0</v>
      </c>
      <c r="I259" s="24"/>
      <c r="J259" s="22">
        <f t="shared" si="91"/>
        <v>0</v>
      </c>
      <c r="K259" s="24"/>
      <c r="L259" s="22">
        <f t="shared" si="73"/>
        <v>0</v>
      </c>
      <c r="M259" s="24"/>
      <c r="N259" s="22">
        <f t="shared" si="74"/>
        <v>0</v>
      </c>
      <c r="O259" s="24"/>
      <c r="P259" s="22">
        <f t="shared" si="75"/>
        <v>0</v>
      </c>
      <c r="Q259" s="191"/>
      <c r="R259" s="13">
        <f t="shared" si="76"/>
        <v>0</v>
      </c>
      <c r="S259" s="16"/>
      <c r="T259" s="13">
        <f t="shared" si="77"/>
        <v>0</v>
      </c>
      <c r="U259" s="191"/>
      <c r="V259" s="13">
        <f t="shared" si="78"/>
        <v>0</v>
      </c>
      <c r="W259" s="16"/>
      <c r="X259" s="13">
        <f t="shared" si="93"/>
        <v>0</v>
      </c>
      <c r="Y259" s="16"/>
      <c r="Z259" s="13">
        <f t="shared" si="79"/>
        <v>0</v>
      </c>
      <c r="AA259" s="16"/>
      <c r="AB259" s="13">
        <f t="shared" si="92"/>
        <v>0</v>
      </c>
      <c r="AC259" s="24"/>
      <c r="AD259" s="22">
        <f t="shared" si="80"/>
        <v>0</v>
      </c>
      <c r="AE259" s="24"/>
      <c r="AF259" s="22">
        <f t="shared" si="81"/>
        <v>0</v>
      </c>
      <c r="AG259" s="16"/>
      <c r="AH259" s="13">
        <f t="shared" si="82"/>
        <v>0</v>
      </c>
      <c r="AI259" s="16"/>
      <c r="AJ259" s="13">
        <f t="shared" si="83"/>
        <v>0</v>
      </c>
      <c r="AK259" s="24"/>
      <c r="AL259" s="22">
        <f t="shared" si="84"/>
        <v>0</v>
      </c>
      <c r="AM259" s="24"/>
      <c r="AN259" s="13">
        <f t="shared" si="85"/>
        <v>0</v>
      </c>
      <c r="AO259" s="24"/>
      <c r="AP259" s="22">
        <f t="shared" si="86"/>
        <v>0</v>
      </c>
      <c r="AQ259" s="24"/>
      <c r="AR259" s="22">
        <f t="shared" si="87"/>
        <v>0</v>
      </c>
      <c r="AS259" s="24"/>
      <c r="AT259" s="22">
        <f t="shared" si="88"/>
        <v>0</v>
      </c>
      <c r="AU259" s="24"/>
      <c r="AV259" s="22">
        <f t="shared" si="89"/>
        <v>0</v>
      </c>
      <c r="AW259" s="187">
        <f t="shared" si="90"/>
        <v>0</v>
      </c>
    </row>
    <row r="260" spans="2:49">
      <c r="B260" s="47" t="s">
        <v>227</v>
      </c>
      <c r="C260" s="43">
        <v>3.2</v>
      </c>
      <c r="D260" s="23">
        <f>origine!E258</f>
        <v>0</v>
      </c>
      <c r="E260" s="24"/>
      <c r="F260" s="22">
        <f t="shared" si="71"/>
        <v>0</v>
      </c>
      <c r="G260" s="24"/>
      <c r="H260" s="22">
        <f t="shared" si="72"/>
        <v>0</v>
      </c>
      <c r="I260" s="24"/>
      <c r="J260" s="22">
        <f t="shared" si="91"/>
        <v>0</v>
      </c>
      <c r="K260" s="24"/>
      <c r="L260" s="22">
        <f t="shared" si="73"/>
        <v>0</v>
      </c>
      <c r="M260" s="24"/>
      <c r="N260" s="22">
        <f t="shared" si="74"/>
        <v>0</v>
      </c>
      <c r="O260" s="24"/>
      <c r="P260" s="22">
        <f t="shared" si="75"/>
        <v>0</v>
      </c>
      <c r="Q260" s="191"/>
      <c r="R260" s="13">
        <f t="shared" si="76"/>
        <v>0</v>
      </c>
      <c r="S260" s="16"/>
      <c r="T260" s="13">
        <f t="shared" si="77"/>
        <v>0</v>
      </c>
      <c r="U260" s="191"/>
      <c r="V260" s="13">
        <f t="shared" si="78"/>
        <v>0</v>
      </c>
      <c r="W260" s="16"/>
      <c r="X260" s="13">
        <f t="shared" si="93"/>
        <v>0</v>
      </c>
      <c r="Y260" s="16"/>
      <c r="Z260" s="13">
        <f t="shared" si="79"/>
        <v>0</v>
      </c>
      <c r="AA260" s="16"/>
      <c r="AB260" s="13">
        <f t="shared" si="92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90"/>
        <v>0</v>
      </c>
    </row>
    <row r="261" spans="2:49">
      <c r="B261" s="47" t="s">
        <v>333</v>
      </c>
      <c r="C261" s="43">
        <v>6</v>
      </c>
      <c r="D261" s="23">
        <f>origine!E259</f>
        <v>0</v>
      </c>
      <c r="E261" s="24"/>
      <c r="F261" s="22">
        <f t="shared" si="71"/>
        <v>0</v>
      </c>
      <c r="G261" s="24"/>
      <c r="H261" s="22">
        <f t="shared" si="72"/>
        <v>0</v>
      </c>
      <c r="I261" s="24"/>
      <c r="J261" s="22">
        <f t="shared" si="91"/>
        <v>0</v>
      </c>
      <c r="K261" s="24"/>
      <c r="L261" s="22">
        <f t="shared" si="73"/>
        <v>0</v>
      </c>
      <c r="M261" s="24"/>
      <c r="N261" s="22">
        <f t="shared" si="74"/>
        <v>0</v>
      </c>
      <c r="O261" s="24"/>
      <c r="P261" s="22">
        <f t="shared" si="75"/>
        <v>0</v>
      </c>
      <c r="Q261" s="191">
        <v>1</v>
      </c>
      <c r="R261" s="13">
        <f t="shared" si="76"/>
        <v>6</v>
      </c>
      <c r="S261" s="16"/>
      <c r="T261" s="13">
        <f t="shared" si="77"/>
        <v>0</v>
      </c>
      <c r="U261" s="191"/>
      <c r="V261" s="13">
        <f t="shared" si="78"/>
        <v>0</v>
      </c>
      <c r="W261" s="16"/>
      <c r="X261" s="13">
        <f t="shared" si="93"/>
        <v>0</v>
      </c>
      <c r="Y261" s="16"/>
      <c r="Z261" s="13">
        <f t="shared" si="79"/>
        <v>0</v>
      </c>
      <c r="AA261" s="16"/>
      <c r="AB261" s="13">
        <f t="shared" si="92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90"/>
        <v>1</v>
      </c>
    </row>
    <row r="262" spans="2:49">
      <c r="B262" s="47" t="s">
        <v>451</v>
      </c>
      <c r="C262" s="43">
        <v>4.7</v>
      </c>
      <c r="D262" s="23">
        <f>origine!E260</f>
        <v>0</v>
      </c>
      <c r="E262" s="24"/>
      <c r="F262" s="22">
        <f t="shared" si="71"/>
        <v>0</v>
      </c>
      <c r="G262" s="24"/>
      <c r="H262" s="22">
        <f t="shared" si="72"/>
        <v>0</v>
      </c>
      <c r="I262" s="24"/>
      <c r="J262" s="22">
        <f t="shared" si="91"/>
        <v>0</v>
      </c>
      <c r="K262" s="24"/>
      <c r="L262" s="22">
        <f t="shared" si="73"/>
        <v>0</v>
      </c>
      <c r="M262" s="24"/>
      <c r="N262" s="22">
        <f t="shared" si="74"/>
        <v>0</v>
      </c>
      <c r="O262" s="24"/>
      <c r="P262" s="22">
        <f t="shared" si="75"/>
        <v>0</v>
      </c>
      <c r="Q262" s="191"/>
      <c r="R262" s="13">
        <f t="shared" si="76"/>
        <v>0</v>
      </c>
      <c r="S262" s="16"/>
      <c r="T262" s="13">
        <f t="shared" si="77"/>
        <v>0</v>
      </c>
      <c r="U262" s="191"/>
      <c r="V262" s="13">
        <f t="shared" si="78"/>
        <v>0</v>
      </c>
      <c r="W262" s="16"/>
      <c r="X262" s="13">
        <f t="shared" si="93"/>
        <v>0</v>
      </c>
      <c r="Y262" s="16"/>
      <c r="Z262" s="13">
        <f t="shared" si="79"/>
        <v>0</v>
      </c>
      <c r="AA262" s="16"/>
      <c r="AB262" s="13">
        <f t="shared" si="92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90"/>
        <v>0</v>
      </c>
    </row>
    <row r="263" spans="2:49">
      <c r="B263" s="138" t="s">
        <v>452</v>
      </c>
      <c r="C263" s="138"/>
      <c r="D263" s="23">
        <f>origine!E261</f>
        <v>0</v>
      </c>
      <c r="E263" s="24"/>
      <c r="F263" s="22">
        <f t="shared" si="71"/>
        <v>0</v>
      </c>
      <c r="G263" s="24"/>
      <c r="H263" s="22">
        <f t="shared" si="72"/>
        <v>0</v>
      </c>
      <c r="I263" s="24"/>
      <c r="J263" s="22">
        <f t="shared" si="91"/>
        <v>0</v>
      </c>
      <c r="K263" s="24"/>
      <c r="L263" s="22">
        <f t="shared" si="73"/>
        <v>0</v>
      </c>
      <c r="M263" s="24"/>
      <c r="N263" s="22">
        <f t="shared" si="74"/>
        <v>0</v>
      </c>
      <c r="O263" s="24"/>
      <c r="P263" s="22">
        <f t="shared" si="75"/>
        <v>0</v>
      </c>
      <c r="Q263" s="191"/>
      <c r="R263" s="13">
        <f t="shared" si="76"/>
        <v>0</v>
      </c>
      <c r="S263" s="16"/>
      <c r="T263" s="13">
        <f t="shared" si="77"/>
        <v>0</v>
      </c>
      <c r="U263" s="191"/>
      <c r="V263" s="13">
        <f t="shared" si="78"/>
        <v>0</v>
      </c>
      <c r="W263" s="16"/>
      <c r="X263" s="13">
        <f t="shared" si="93"/>
        <v>0</v>
      </c>
      <c r="Y263" s="16"/>
      <c r="Z263" s="13">
        <f t="shared" si="79"/>
        <v>0</v>
      </c>
      <c r="AA263" s="16"/>
      <c r="AB263" s="13">
        <f t="shared" si="92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90"/>
        <v>0</v>
      </c>
    </row>
    <row r="264" spans="2:49">
      <c r="B264" s="47" t="s">
        <v>469</v>
      </c>
      <c r="C264" s="43">
        <v>7.5</v>
      </c>
      <c r="D264" s="23">
        <f>origine!E268</f>
        <v>0</v>
      </c>
      <c r="E264" s="24"/>
      <c r="F264" s="22">
        <f t="shared" si="71"/>
        <v>0</v>
      </c>
      <c r="G264" s="24"/>
      <c r="H264" s="22">
        <f t="shared" si="72"/>
        <v>0</v>
      </c>
      <c r="I264" s="24"/>
      <c r="J264" s="22">
        <f t="shared" si="91"/>
        <v>0</v>
      </c>
      <c r="K264" s="24"/>
      <c r="L264" s="22">
        <f t="shared" si="73"/>
        <v>0</v>
      </c>
      <c r="M264" s="24"/>
      <c r="N264" s="22">
        <f t="shared" si="74"/>
        <v>0</v>
      </c>
      <c r="O264" s="24"/>
      <c r="P264" s="22">
        <f t="shared" si="75"/>
        <v>0</v>
      </c>
      <c r="Q264" s="191"/>
      <c r="R264" s="13">
        <f t="shared" si="76"/>
        <v>0</v>
      </c>
      <c r="S264" s="16"/>
      <c r="T264" s="13">
        <f t="shared" si="77"/>
        <v>0</v>
      </c>
      <c r="U264" s="191"/>
      <c r="V264" s="13">
        <f t="shared" si="78"/>
        <v>0</v>
      </c>
      <c r="W264" s="16"/>
      <c r="X264" s="13">
        <f t="shared" si="93"/>
        <v>0</v>
      </c>
      <c r="Y264" s="16"/>
      <c r="Z264" s="13">
        <f t="shared" si="79"/>
        <v>0</v>
      </c>
      <c r="AA264" s="16"/>
      <c r="AB264" s="13">
        <f t="shared" si="92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90"/>
        <v>0</v>
      </c>
    </row>
    <row r="265" spans="2:49">
      <c r="B265" s="47"/>
      <c r="C265" s="43"/>
      <c r="D265" s="23">
        <f>origine!E269</f>
        <v>0</v>
      </c>
      <c r="E265" s="24"/>
      <c r="F265" s="22">
        <f t="shared" ref="F265:F328" si="94">$C265*E265</f>
        <v>0</v>
      </c>
      <c r="G265" s="24"/>
      <c r="H265" s="22">
        <f t="shared" ref="H265:H328" si="95">$C265*G265</f>
        <v>0</v>
      </c>
      <c r="I265" s="24"/>
      <c r="J265" s="22">
        <f t="shared" si="91"/>
        <v>0</v>
      </c>
      <c r="K265" s="24"/>
      <c r="L265" s="22">
        <f t="shared" ref="L265:L328" si="96">$C265*K265</f>
        <v>0</v>
      </c>
      <c r="M265" s="24"/>
      <c r="N265" s="22">
        <f t="shared" ref="N265:N328" si="97">$C265*M265</f>
        <v>0</v>
      </c>
      <c r="O265" s="24"/>
      <c r="P265" s="22">
        <f t="shared" ref="P265:P328" si="98">$C265*O265</f>
        <v>0</v>
      </c>
      <c r="Q265" s="191"/>
      <c r="R265" s="13">
        <f t="shared" ref="R265:R328" si="99">$C265*Q265</f>
        <v>0</v>
      </c>
      <c r="S265" s="16"/>
      <c r="T265" s="13">
        <f t="shared" ref="T265:T328" si="100">$C265*S265</f>
        <v>0</v>
      </c>
      <c r="U265" s="191"/>
      <c r="V265" s="13">
        <f t="shared" ref="V265:V328" si="101">$C265*U265</f>
        <v>0</v>
      </c>
      <c r="W265" s="16"/>
      <c r="X265" s="13">
        <f t="shared" si="93"/>
        <v>0</v>
      </c>
      <c r="Y265" s="16"/>
      <c r="Z265" s="13">
        <f t="shared" ref="Z265:Z328" si="102">$C265*Y265</f>
        <v>0</v>
      </c>
      <c r="AA265" s="16"/>
      <c r="AB265" s="13">
        <f t="shared" si="92"/>
        <v>0</v>
      </c>
      <c r="AC265" s="24"/>
      <c r="AD265" s="22">
        <f t="shared" ref="AD265:AD328" si="103">$C265*AC265</f>
        <v>0</v>
      </c>
      <c r="AE265" s="24"/>
      <c r="AF265" s="22">
        <f t="shared" ref="AF265:AF328" si="104">$C265*AE265</f>
        <v>0</v>
      </c>
      <c r="AG265" s="16"/>
      <c r="AH265" s="13">
        <f t="shared" ref="AH265:AH328" si="105">$C265*AG265</f>
        <v>0</v>
      </c>
      <c r="AI265" s="16"/>
      <c r="AJ265" s="13">
        <f t="shared" ref="AJ265:AJ328" si="106">$C265*AI265</f>
        <v>0</v>
      </c>
      <c r="AK265" s="24"/>
      <c r="AL265" s="22">
        <f t="shared" ref="AL265:AL328" si="107">$C265*AK265</f>
        <v>0</v>
      </c>
      <c r="AM265" s="24"/>
      <c r="AN265" s="13">
        <f t="shared" ref="AN265:AN328" si="108">$C265*AM265</f>
        <v>0</v>
      </c>
      <c r="AO265" s="24"/>
      <c r="AP265" s="22">
        <f t="shared" ref="AP265:AP328" si="109">$C265*AO265</f>
        <v>0</v>
      </c>
      <c r="AQ265" s="24"/>
      <c r="AR265" s="22">
        <f t="shared" ref="AR265:AR328" si="110">$C265*AQ265</f>
        <v>0</v>
      </c>
      <c r="AS265" s="24"/>
      <c r="AT265" s="22">
        <f t="shared" ref="AT265:AT328" si="111">$C265*AS265</f>
        <v>0</v>
      </c>
      <c r="AU265" s="24"/>
      <c r="AV265" s="22">
        <f t="shared" ref="AV265:AV328" si="112">$C265*AU265</f>
        <v>0</v>
      </c>
      <c r="AW265" s="187">
        <f t="shared" ref="AW265:AW328" si="113">SUM(AU265,AS265,AQ265,AO265,AM265,AK265,AI265,AG265,AE265,AC265,AA265,Y265,W269,U265,S265,Q265,O265,M265,K265,I265,G265,E265)</f>
        <v>0</v>
      </c>
    </row>
    <row r="266" spans="2:49">
      <c r="B266" s="47"/>
      <c r="C266" s="43"/>
      <c r="D266" s="23">
        <f>origine!E270</f>
        <v>0</v>
      </c>
      <c r="E266" s="24"/>
      <c r="F266" s="22">
        <f t="shared" si="94"/>
        <v>0</v>
      </c>
      <c r="G266" s="24"/>
      <c r="H266" s="22">
        <f t="shared" si="95"/>
        <v>0</v>
      </c>
      <c r="I266" s="24"/>
      <c r="J266" s="22">
        <f t="shared" ref="J266:J329" si="114">$C266*I266</f>
        <v>0</v>
      </c>
      <c r="K266" s="24"/>
      <c r="L266" s="22">
        <f t="shared" si="96"/>
        <v>0</v>
      </c>
      <c r="M266" s="24"/>
      <c r="N266" s="22">
        <f t="shared" si="97"/>
        <v>0</v>
      </c>
      <c r="O266" s="24"/>
      <c r="P266" s="22">
        <f t="shared" si="98"/>
        <v>0</v>
      </c>
      <c r="Q266" s="191"/>
      <c r="R266" s="13">
        <f t="shared" si="99"/>
        <v>0</v>
      </c>
      <c r="S266" s="16"/>
      <c r="T266" s="13">
        <f t="shared" si="100"/>
        <v>0</v>
      </c>
      <c r="U266" s="191"/>
      <c r="V266" s="13">
        <f t="shared" si="101"/>
        <v>0</v>
      </c>
      <c r="W266" s="16"/>
      <c r="X266" s="13">
        <f t="shared" si="93"/>
        <v>0</v>
      </c>
      <c r="Y266" s="16"/>
      <c r="Z266" s="13">
        <f t="shared" si="102"/>
        <v>0</v>
      </c>
      <c r="AA266" s="16"/>
      <c r="AB266" s="13">
        <f t="shared" ref="AB266:AB329" si="115">$C266*AA266</f>
        <v>0</v>
      </c>
      <c r="AC266" s="24"/>
      <c r="AD266" s="22">
        <f t="shared" si="103"/>
        <v>0</v>
      </c>
      <c r="AE266" s="24"/>
      <c r="AF266" s="22">
        <f t="shared" si="104"/>
        <v>0</v>
      </c>
      <c r="AG266" s="16"/>
      <c r="AH266" s="13">
        <f t="shared" si="105"/>
        <v>0</v>
      </c>
      <c r="AI266" s="16"/>
      <c r="AJ266" s="13">
        <f t="shared" si="106"/>
        <v>0</v>
      </c>
      <c r="AK266" s="24"/>
      <c r="AL266" s="22">
        <f t="shared" si="107"/>
        <v>0</v>
      </c>
      <c r="AM266" s="24"/>
      <c r="AN266" s="13">
        <f t="shared" si="108"/>
        <v>0</v>
      </c>
      <c r="AO266" s="24"/>
      <c r="AP266" s="22">
        <f t="shared" si="109"/>
        <v>0</v>
      </c>
      <c r="AQ266" s="24"/>
      <c r="AR266" s="22">
        <f t="shared" si="110"/>
        <v>0</v>
      </c>
      <c r="AS266" s="24"/>
      <c r="AT266" s="22">
        <f t="shared" si="111"/>
        <v>0</v>
      </c>
      <c r="AU266" s="24"/>
      <c r="AV266" s="22">
        <f t="shared" si="112"/>
        <v>0</v>
      </c>
      <c r="AW266" s="187">
        <f t="shared" si="113"/>
        <v>0</v>
      </c>
    </row>
    <row r="267" spans="2:49">
      <c r="B267" s="47"/>
      <c r="C267" s="43"/>
      <c r="D267" s="23">
        <f>origine!E271</f>
        <v>0</v>
      </c>
      <c r="E267" s="24"/>
      <c r="F267" s="22">
        <f t="shared" si="94"/>
        <v>0</v>
      </c>
      <c r="G267" s="24"/>
      <c r="H267" s="22">
        <f t="shared" si="95"/>
        <v>0</v>
      </c>
      <c r="I267" s="24"/>
      <c r="J267" s="22">
        <f t="shared" si="114"/>
        <v>0</v>
      </c>
      <c r="K267" s="24"/>
      <c r="L267" s="22">
        <f t="shared" si="96"/>
        <v>0</v>
      </c>
      <c r="M267" s="24"/>
      <c r="N267" s="22">
        <f t="shared" si="97"/>
        <v>0</v>
      </c>
      <c r="O267" s="24"/>
      <c r="P267" s="22">
        <f t="shared" si="98"/>
        <v>0</v>
      </c>
      <c r="Q267" s="191"/>
      <c r="R267" s="13">
        <f t="shared" si="99"/>
        <v>0</v>
      </c>
      <c r="S267" s="16"/>
      <c r="T267" s="13">
        <f t="shared" si="100"/>
        <v>0</v>
      </c>
      <c r="U267" s="191"/>
      <c r="V267" s="13">
        <f t="shared" si="101"/>
        <v>0</v>
      </c>
      <c r="W267" s="16"/>
      <c r="X267" s="13">
        <f t="shared" si="93"/>
        <v>0</v>
      </c>
      <c r="Y267" s="16"/>
      <c r="Z267" s="13">
        <f t="shared" si="102"/>
        <v>0</v>
      </c>
      <c r="AA267" s="16"/>
      <c r="AB267" s="13">
        <f t="shared" si="115"/>
        <v>0</v>
      </c>
      <c r="AC267" s="24"/>
      <c r="AD267" s="22">
        <f t="shared" si="103"/>
        <v>0</v>
      </c>
      <c r="AE267" s="24"/>
      <c r="AF267" s="22">
        <f t="shared" si="104"/>
        <v>0</v>
      </c>
      <c r="AG267" s="16"/>
      <c r="AH267" s="13">
        <f t="shared" si="105"/>
        <v>0</v>
      </c>
      <c r="AI267" s="16"/>
      <c r="AJ267" s="13">
        <f t="shared" si="106"/>
        <v>0</v>
      </c>
      <c r="AK267" s="24"/>
      <c r="AL267" s="22">
        <f t="shared" si="107"/>
        <v>0</v>
      </c>
      <c r="AM267" s="24"/>
      <c r="AN267" s="13">
        <f t="shared" si="108"/>
        <v>0</v>
      </c>
      <c r="AO267" s="24"/>
      <c r="AP267" s="22">
        <f t="shared" si="109"/>
        <v>0</v>
      </c>
      <c r="AQ267" s="24"/>
      <c r="AR267" s="22">
        <f t="shared" si="110"/>
        <v>0</v>
      </c>
      <c r="AS267" s="24"/>
      <c r="AT267" s="22">
        <f t="shared" si="111"/>
        <v>0</v>
      </c>
      <c r="AU267" s="24"/>
      <c r="AV267" s="22">
        <f t="shared" si="112"/>
        <v>0</v>
      </c>
      <c r="AW267" s="187">
        <f t="shared" si="113"/>
        <v>0</v>
      </c>
    </row>
    <row r="268" spans="2:49">
      <c r="B268" s="47"/>
      <c r="C268" s="43"/>
      <c r="D268" s="23">
        <f>origine!E272</f>
        <v>0</v>
      </c>
      <c r="E268" s="24"/>
      <c r="F268" s="22">
        <f t="shared" si="94"/>
        <v>0</v>
      </c>
      <c r="G268" s="24"/>
      <c r="H268" s="22">
        <f t="shared" si="95"/>
        <v>0</v>
      </c>
      <c r="I268" s="24"/>
      <c r="J268" s="22">
        <f t="shared" si="114"/>
        <v>0</v>
      </c>
      <c r="K268" s="24"/>
      <c r="L268" s="22">
        <f t="shared" si="96"/>
        <v>0</v>
      </c>
      <c r="M268" s="24"/>
      <c r="N268" s="22">
        <f t="shared" si="97"/>
        <v>0</v>
      </c>
      <c r="O268" s="24"/>
      <c r="P268" s="22">
        <f t="shared" si="98"/>
        <v>0</v>
      </c>
      <c r="Q268" s="191"/>
      <c r="R268" s="13">
        <f t="shared" si="99"/>
        <v>0</v>
      </c>
      <c r="S268" s="16"/>
      <c r="T268" s="13">
        <f t="shared" si="100"/>
        <v>0</v>
      </c>
      <c r="U268" s="191"/>
      <c r="V268" s="13">
        <f t="shared" si="101"/>
        <v>0</v>
      </c>
      <c r="W268" s="16"/>
      <c r="X268" s="13">
        <f t="shared" si="93"/>
        <v>0</v>
      </c>
      <c r="Y268" s="16"/>
      <c r="Z268" s="13">
        <f t="shared" si="102"/>
        <v>0</v>
      </c>
      <c r="AA268" s="16"/>
      <c r="AB268" s="13">
        <f t="shared" si="115"/>
        <v>0</v>
      </c>
      <c r="AC268" s="24"/>
      <c r="AD268" s="22">
        <f t="shared" si="103"/>
        <v>0</v>
      </c>
      <c r="AE268" s="24"/>
      <c r="AF268" s="22">
        <f t="shared" si="104"/>
        <v>0</v>
      </c>
      <c r="AG268" s="16"/>
      <c r="AH268" s="13">
        <f t="shared" si="105"/>
        <v>0</v>
      </c>
      <c r="AI268" s="16"/>
      <c r="AJ268" s="13">
        <f t="shared" si="106"/>
        <v>0</v>
      </c>
      <c r="AK268" s="24"/>
      <c r="AL268" s="22">
        <f t="shared" si="107"/>
        <v>0</v>
      </c>
      <c r="AM268" s="24"/>
      <c r="AN268" s="13">
        <f t="shared" si="108"/>
        <v>0</v>
      </c>
      <c r="AO268" s="24"/>
      <c r="AP268" s="22">
        <f t="shared" si="109"/>
        <v>0</v>
      </c>
      <c r="AQ268" s="24"/>
      <c r="AR268" s="22">
        <f t="shared" si="110"/>
        <v>0</v>
      </c>
      <c r="AS268" s="24"/>
      <c r="AT268" s="22">
        <f t="shared" si="111"/>
        <v>0</v>
      </c>
      <c r="AU268" s="24"/>
      <c r="AV268" s="22">
        <f t="shared" si="112"/>
        <v>0</v>
      </c>
      <c r="AW268" s="187">
        <f t="shared" si="113"/>
        <v>0</v>
      </c>
    </row>
    <row r="269" spans="2:49">
      <c r="B269" s="138" t="s">
        <v>334</v>
      </c>
      <c r="C269" s="124"/>
      <c r="D269" s="23">
        <f>origine!E273</f>
        <v>0</v>
      </c>
      <c r="E269" s="24"/>
      <c r="F269" s="22">
        <f t="shared" si="94"/>
        <v>0</v>
      </c>
      <c r="G269" s="24"/>
      <c r="H269" s="22">
        <f t="shared" si="95"/>
        <v>0</v>
      </c>
      <c r="I269" s="24"/>
      <c r="J269" s="22">
        <f t="shared" si="114"/>
        <v>0</v>
      </c>
      <c r="K269" s="24"/>
      <c r="L269" s="22">
        <f t="shared" si="96"/>
        <v>0</v>
      </c>
      <c r="M269" s="24"/>
      <c r="N269" s="22">
        <f t="shared" si="97"/>
        <v>0</v>
      </c>
      <c r="O269" s="24"/>
      <c r="P269" s="22">
        <f t="shared" si="98"/>
        <v>0</v>
      </c>
      <c r="Q269" s="191"/>
      <c r="R269" s="13">
        <f t="shared" si="99"/>
        <v>0</v>
      </c>
      <c r="S269" s="16"/>
      <c r="T269" s="13">
        <f t="shared" si="100"/>
        <v>0</v>
      </c>
      <c r="U269" s="191"/>
      <c r="V269" s="13">
        <f t="shared" si="101"/>
        <v>0</v>
      </c>
      <c r="W269" s="16"/>
      <c r="X269" s="13">
        <f t="shared" si="93"/>
        <v>0</v>
      </c>
      <c r="Y269" s="16"/>
      <c r="Z269" s="13">
        <f t="shared" si="102"/>
        <v>0</v>
      </c>
      <c r="AA269" s="16"/>
      <c r="AB269" s="13">
        <f t="shared" si="115"/>
        <v>0</v>
      </c>
      <c r="AC269" s="24"/>
      <c r="AD269" s="22">
        <f t="shared" si="103"/>
        <v>0</v>
      </c>
      <c r="AE269" s="24"/>
      <c r="AF269" s="22">
        <f t="shared" si="104"/>
        <v>0</v>
      </c>
      <c r="AG269" s="16"/>
      <c r="AH269" s="13">
        <f t="shared" si="105"/>
        <v>0</v>
      </c>
      <c r="AI269" s="16"/>
      <c r="AJ269" s="13">
        <f t="shared" si="106"/>
        <v>0</v>
      </c>
      <c r="AK269" s="24"/>
      <c r="AL269" s="22">
        <f t="shared" si="107"/>
        <v>0</v>
      </c>
      <c r="AM269" s="24"/>
      <c r="AN269" s="13">
        <f t="shared" si="108"/>
        <v>0</v>
      </c>
      <c r="AO269" s="24"/>
      <c r="AP269" s="22">
        <f t="shared" si="109"/>
        <v>0</v>
      </c>
      <c r="AQ269" s="24"/>
      <c r="AR269" s="22">
        <f t="shared" si="110"/>
        <v>0</v>
      </c>
      <c r="AS269" s="24"/>
      <c r="AT269" s="22">
        <f t="shared" si="111"/>
        <v>0</v>
      </c>
      <c r="AU269" s="24"/>
      <c r="AV269" s="22">
        <f t="shared" si="112"/>
        <v>0</v>
      </c>
      <c r="AW269" s="187">
        <f t="shared" si="113"/>
        <v>0</v>
      </c>
    </row>
    <row r="270" spans="2:49">
      <c r="B270" s="139" t="s">
        <v>335</v>
      </c>
      <c r="C270" s="124"/>
      <c r="D270" s="23">
        <f>origine!E274</f>
        <v>0</v>
      </c>
      <c r="E270" s="24"/>
      <c r="F270" s="22">
        <f t="shared" si="94"/>
        <v>0</v>
      </c>
      <c r="G270" s="24"/>
      <c r="H270" s="22">
        <f t="shared" si="95"/>
        <v>0</v>
      </c>
      <c r="I270" s="24"/>
      <c r="J270" s="22">
        <f t="shared" si="114"/>
        <v>0</v>
      </c>
      <c r="K270" s="24"/>
      <c r="L270" s="22">
        <f t="shared" si="96"/>
        <v>0</v>
      </c>
      <c r="M270" s="24"/>
      <c r="N270" s="22">
        <f t="shared" si="97"/>
        <v>0</v>
      </c>
      <c r="O270" s="24"/>
      <c r="P270" s="22">
        <f t="shared" si="98"/>
        <v>0</v>
      </c>
      <c r="Q270" s="191"/>
      <c r="R270" s="13">
        <f t="shared" si="99"/>
        <v>0</v>
      </c>
      <c r="S270" s="16"/>
      <c r="T270" s="13">
        <f t="shared" si="100"/>
        <v>0</v>
      </c>
      <c r="U270" s="191"/>
      <c r="V270" s="13">
        <f t="shared" si="101"/>
        <v>0</v>
      </c>
      <c r="W270" s="16"/>
      <c r="X270" s="13">
        <f t="shared" si="93"/>
        <v>0</v>
      </c>
      <c r="Y270" s="16"/>
      <c r="Z270" s="13">
        <f t="shared" si="102"/>
        <v>0</v>
      </c>
      <c r="AA270" s="16"/>
      <c r="AB270" s="13">
        <f t="shared" si="115"/>
        <v>0</v>
      </c>
      <c r="AC270" s="24"/>
      <c r="AD270" s="22">
        <f t="shared" si="103"/>
        <v>0</v>
      </c>
      <c r="AE270" s="24"/>
      <c r="AF270" s="22">
        <f t="shared" si="104"/>
        <v>0</v>
      </c>
      <c r="AG270" s="16"/>
      <c r="AH270" s="13">
        <f t="shared" si="105"/>
        <v>0</v>
      </c>
      <c r="AI270" s="16"/>
      <c r="AJ270" s="13">
        <f t="shared" si="106"/>
        <v>0</v>
      </c>
      <c r="AK270" s="24"/>
      <c r="AL270" s="22">
        <f t="shared" si="107"/>
        <v>0</v>
      </c>
      <c r="AM270" s="24"/>
      <c r="AN270" s="13">
        <f t="shared" si="108"/>
        <v>0</v>
      </c>
      <c r="AO270" s="24"/>
      <c r="AP270" s="22">
        <f t="shared" si="109"/>
        <v>0</v>
      </c>
      <c r="AQ270" s="24"/>
      <c r="AR270" s="22">
        <f t="shared" si="110"/>
        <v>0</v>
      </c>
      <c r="AS270" s="24"/>
      <c r="AT270" s="22">
        <f t="shared" si="111"/>
        <v>0</v>
      </c>
      <c r="AU270" s="24"/>
      <c r="AV270" s="22">
        <f t="shared" si="112"/>
        <v>0</v>
      </c>
      <c r="AW270" s="187">
        <f t="shared" si="113"/>
        <v>0</v>
      </c>
    </row>
    <row r="271" spans="2:49">
      <c r="B271" s="47" t="s">
        <v>336</v>
      </c>
      <c r="C271" s="98">
        <v>52</v>
      </c>
      <c r="D271" s="23">
        <f>origine!E275</f>
        <v>0</v>
      </c>
      <c r="E271" s="24"/>
      <c r="F271" s="22">
        <f t="shared" si="94"/>
        <v>0</v>
      </c>
      <c r="G271" s="24"/>
      <c r="H271" s="22">
        <f t="shared" si="95"/>
        <v>0</v>
      </c>
      <c r="I271" s="24"/>
      <c r="J271" s="22">
        <f t="shared" si="114"/>
        <v>0</v>
      </c>
      <c r="K271" s="24"/>
      <c r="L271" s="22">
        <f t="shared" si="96"/>
        <v>0</v>
      </c>
      <c r="M271" s="24"/>
      <c r="N271" s="22">
        <f t="shared" si="97"/>
        <v>0</v>
      </c>
      <c r="O271" s="24"/>
      <c r="P271" s="22">
        <f t="shared" si="98"/>
        <v>0</v>
      </c>
      <c r="Q271" s="191"/>
      <c r="R271" s="13">
        <f t="shared" si="99"/>
        <v>0</v>
      </c>
      <c r="S271" s="16"/>
      <c r="T271" s="13">
        <f t="shared" si="100"/>
        <v>0</v>
      </c>
      <c r="U271" s="191"/>
      <c r="V271" s="13">
        <f t="shared" si="101"/>
        <v>0</v>
      </c>
      <c r="W271" s="16"/>
      <c r="X271" s="13">
        <f t="shared" si="93"/>
        <v>0</v>
      </c>
      <c r="Y271" s="16"/>
      <c r="Z271" s="13">
        <f t="shared" si="102"/>
        <v>0</v>
      </c>
      <c r="AA271" s="16"/>
      <c r="AB271" s="13">
        <f t="shared" si="115"/>
        <v>0</v>
      </c>
      <c r="AC271" s="24"/>
      <c r="AD271" s="22">
        <f t="shared" si="103"/>
        <v>0</v>
      </c>
      <c r="AE271" s="24"/>
      <c r="AF271" s="22">
        <f t="shared" si="104"/>
        <v>0</v>
      </c>
      <c r="AG271" s="16"/>
      <c r="AH271" s="13">
        <f t="shared" si="105"/>
        <v>0</v>
      </c>
      <c r="AI271" s="16"/>
      <c r="AJ271" s="13">
        <f t="shared" si="106"/>
        <v>0</v>
      </c>
      <c r="AK271" s="24"/>
      <c r="AL271" s="22">
        <f t="shared" si="107"/>
        <v>0</v>
      </c>
      <c r="AM271" s="24"/>
      <c r="AN271" s="13">
        <f t="shared" si="108"/>
        <v>0</v>
      </c>
      <c r="AO271" s="24"/>
      <c r="AP271" s="22">
        <f t="shared" si="109"/>
        <v>0</v>
      </c>
      <c r="AQ271" s="24"/>
      <c r="AR271" s="22">
        <f t="shared" si="110"/>
        <v>0</v>
      </c>
      <c r="AS271" s="24"/>
      <c r="AT271" s="22">
        <f t="shared" si="111"/>
        <v>0</v>
      </c>
      <c r="AU271" s="24"/>
      <c r="AV271" s="22">
        <f t="shared" si="112"/>
        <v>0</v>
      </c>
      <c r="AW271" s="187">
        <f t="shared" si="113"/>
        <v>0</v>
      </c>
    </row>
    <row r="272" spans="2:49">
      <c r="B272" s="47" t="s">
        <v>337</v>
      </c>
      <c r="C272" s="43">
        <v>26</v>
      </c>
      <c r="D272" s="23">
        <f>origine!E276</f>
        <v>0</v>
      </c>
      <c r="E272" s="24"/>
      <c r="F272" s="22">
        <f t="shared" si="94"/>
        <v>0</v>
      </c>
      <c r="G272" s="24"/>
      <c r="H272" s="22">
        <f t="shared" si="95"/>
        <v>0</v>
      </c>
      <c r="I272" s="24"/>
      <c r="J272" s="22">
        <f t="shared" si="114"/>
        <v>0</v>
      </c>
      <c r="K272" s="24"/>
      <c r="L272" s="22">
        <f t="shared" si="96"/>
        <v>0</v>
      </c>
      <c r="M272" s="24"/>
      <c r="N272" s="22">
        <f t="shared" si="97"/>
        <v>0</v>
      </c>
      <c r="O272" s="24"/>
      <c r="P272" s="22">
        <f t="shared" si="98"/>
        <v>0</v>
      </c>
      <c r="Q272" s="191"/>
      <c r="R272" s="13">
        <f t="shared" si="99"/>
        <v>0</v>
      </c>
      <c r="S272" s="16"/>
      <c r="T272" s="13">
        <f t="shared" si="100"/>
        <v>0</v>
      </c>
      <c r="U272" s="191"/>
      <c r="V272" s="13">
        <f t="shared" si="101"/>
        <v>0</v>
      </c>
      <c r="W272" s="16"/>
      <c r="X272" s="13">
        <f t="shared" si="93"/>
        <v>0</v>
      </c>
      <c r="Y272" s="16"/>
      <c r="Z272" s="13">
        <f t="shared" si="102"/>
        <v>0</v>
      </c>
      <c r="AA272" s="16"/>
      <c r="AB272" s="13">
        <f t="shared" si="115"/>
        <v>0</v>
      </c>
      <c r="AC272" s="24"/>
      <c r="AD272" s="22">
        <f t="shared" si="103"/>
        <v>0</v>
      </c>
      <c r="AE272" s="24"/>
      <c r="AF272" s="22">
        <f t="shared" si="104"/>
        <v>0</v>
      </c>
      <c r="AG272" s="16"/>
      <c r="AH272" s="13">
        <f t="shared" si="105"/>
        <v>0</v>
      </c>
      <c r="AI272" s="16"/>
      <c r="AJ272" s="13">
        <f t="shared" si="106"/>
        <v>0</v>
      </c>
      <c r="AK272" s="24"/>
      <c r="AL272" s="22">
        <f t="shared" si="107"/>
        <v>0</v>
      </c>
      <c r="AM272" s="24"/>
      <c r="AN272" s="13">
        <f t="shared" si="108"/>
        <v>0</v>
      </c>
      <c r="AO272" s="24"/>
      <c r="AP272" s="22">
        <f t="shared" si="109"/>
        <v>0</v>
      </c>
      <c r="AQ272" s="24"/>
      <c r="AR272" s="22">
        <f t="shared" si="110"/>
        <v>0</v>
      </c>
      <c r="AS272" s="24"/>
      <c r="AT272" s="22">
        <f t="shared" si="111"/>
        <v>0</v>
      </c>
      <c r="AU272" s="24"/>
      <c r="AV272" s="22">
        <f t="shared" si="112"/>
        <v>0</v>
      </c>
      <c r="AW272" s="187">
        <f t="shared" si="113"/>
        <v>0</v>
      </c>
    </row>
    <row r="273" spans="2:49">
      <c r="B273" s="47" t="s">
        <v>338</v>
      </c>
      <c r="C273" s="43">
        <v>7.5</v>
      </c>
      <c r="D273" s="23">
        <f>origine!E277</f>
        <v>0</v>
      </c>
      <c r="E273" s="24"/>
      <c r="F273" s="22">
        <f t="shared" si="94"/>
        <v>0</v>
      </c>
      <c r="G273" s="24"/>
      <c r="H273" s="22">
        <f t="shared" si="95"/>
        <v>0</v>
      </c>
      <c r="I273" s="24"/>
      <c r="J273" s="22">
        <f t="shared" si="114"/>
        <v>0</v>
      </c>
      <c r="K273" s="24"/>
      <c r="L273" s="22">
        <f t="shared" si="96"/>
        <v>0</v>
      </c>
      <c r="M273" s="24"/>
      <c r="N273" s="22">
        <f t="shared" si="97"/>
        <v>0</v>
      </c>
      <c r="O273" s="24"/>
      <c r="P273" s="22">
        <f t="shared" si="98"/>
        <v>0</v>
      </c>
      <c r="Q273" s="191"/>
      <c r="R273" s="13">
        <f t="shared" si="99"/>
        <v>0</v>
      </c>
      <c r="S273" s="16"/>
      <c r="T273" s="13">
        <f t="shared" si="100"/>
        <v>0</v>
      </c>
      <c r="U273" s="191"/>
      <c r="V273" s="13">
        <f t="shared" si="101"/>
        <v>0</v>
      </c>
      <c r="W273" s="16"/>
      <c r="X273" s="13">
        <f t="shared" si="93"/>
        <v>0</v>
      </c>
      <c r="Y273" s="16"/>
      <c r="Z273" s="13">
        <f t="shared" si="102"/>
        <v>0</v>
      </c>
      <c r="AA273" s="16"/>
      <c r="AB273" s="13">
        <f t="shared" si="115"/>
        <v>0</v>
      </c>
      <c r="AC273" s="24"/>
      <c r="AD273" s="22">
        <f t="shared" si="103"/>
        <v>0</v>
      </c>
      <c r="AE273" s="24"/>
      <c r="AF273" s="22">
        <f t="shared" si="104"/>
        <v>0</v>
      </c>
      <c r="AG273" s="16"/>
      <c r="AH273" s="13">
        <f t="shared" si="105"/>
        <v>0</v>
      </c>
      <c r="AI273" s="16"/>
      <c r="AJ273" s="13">
        <f t="shared" si="106"/>
        <v>0</v>
      </c>
      <c r="AK273" s="24"/>
      <c r="AL273" s="22">
        <f t="shared" si="107"/>
        <v>0</v>
      </c>
      <c r="AM273" s="24"/>
      <c r="AN273" s="13">
        <f t="shared" si="108"/>
        <v>0</v>
      </c>
      <c r="AO273" s="24"/>
      <c r="AP273" s="22">
        <f t="shared" si="109"/>
        <v>0</v>
      </c>
      <c r="AQ273" s="24"/>
      <c r="AR273" s="22">
        <f t="shared" si="110"/>
        <v>0</v>
      </c>
      <c r="AS273" s="24"/>
      <c r="AT273" s="22">
        <f t="shared" si="111"/>
        <v>0</v>
      </c>
      <c r="AU273" s="24"/>
      <c r="AV273" s="22">
        <f t="shared" si="112"/>
        <v>0</v>
      </c>
      <c r="AW273" s="187">
        <f t="shared" si="113"/>
        <v>0</v>
      </c>
    </row>
    <row r="274" spans="2:49">
      <c r="B274" s="47" t="s">
        <v>339</v>
      </c>
      <c r="C274" s="43">
        <v>5.5</v>
      </c>
      <c r="D274" s="23">
        <f>origine!E278</f>
        <v>0</v>
      </c>
      <c r="E274" s="24"/>
      <c r="F274" s="22">
        <f t="shared" si="94"/>
        <v>0</v>
      </c>
      <c r="G274" s="24"/>
      <c r="H274" s="22">
        <f t="shared" si="95"/>
        <v>0</v>
      </c>
      <c r="I274" s="24"/>
      <c r="J274" s="22">
        <f t="shared" si="114"/>
        <v>0</v>
      </c>
      <c r="K274" s="24"/>
      <c r="L274" s="22">
        <f t="shared" si="96"/>
        <v>0</v>
      </c>
      <c r="M274" s="24"/>
      <c r="N274" s="22">
        <f t="shared" si="97"/>
        <v>0</v>
      </c>
      <c r="O274" s="24"/>
      <c r="P274" s="22">
        <f t="shared" si="98"/>
        <v>0</v>
      </c>
      <c r="Q274" s="191"/>
      <c r="R274" s="13">
        <f t="shared" si="99"/>
        <v>0</v>
      </c>
      <c r="S274" s="16"/>
      <c r="T274" s="13">
        <f t="shared" si="100"/>
        <v>0</v>
      </c>
      <c r="U274" s="191"/>
      <c r="V274" s="13">
        <f t="shared" si="101"/>
        <v>0</v>
      </c>
      <c r="W274" s="16"/>
      <c r="X274" s="13">
        <f t="shared" si="93"/>
        <v>0</v>
      </c>
      <c r="Y274" s="16"/>
      <c r="Z274" s="13">
        <f t="shared" si="102"/>
        <v>0</v>
      </c>
      <c r="AA274" s="16">
        <v>1</v>
      </c>
      <c r="AB274" s="13">
        <v>5.74</v>
      </c>
      <c r="AC274" s="24"/>
      <c r="AD274" s="22">
        <f t="shared" si="103"/>
        <v>0</v>
      </c>
      <c r="AE274" s="24"/>
      <c r="AF274" s="22">
        <f t="shared" si="104"/>
        <v>0</v>
      </c>
      <c r="AG274" s="16"/>
      <c r="AH274" s="13">
        <f t="shared" si="105"/>
        <v>0</v>
      </c>
      <c r="AI274" s="16"/>
      <c r="AJ274" s="13">
        <f t="shared" si="106"/>
        <v>0</v>
      </c>
      <c r="AK274" s="24"/>
      <c r="AL274" s="22">
        <f t="shared" si="107"/>
        <v>0</v>
      </c>
      <c r="AM274" s="24"/>
      <c r="AN274" s="13">
        <f t="shared" si="108"/>
        <v>0</v>
      </c>
      <c r="AO274" s="24"/>
      <c r="AP274" s="22">
        <f t="shared" si="109"/>
        <v>0</v>
      </c>
      <c r="AQ274" s="24"/>
      <c r="AR274" s="22">
        <f t="shared" si="110"/>
        <v>0</v>
      </c>
      <c r="AS274" s="24"/>
      <c r="AT274" s="22">
        <f t="shared" si="111"/>
        <v>0</v>
      </c>
      <c r="AU274" s="24"/>
      <c r="AV274" s="22">
        <f t="shared" si="112"/>
        <v>0</v>
      </c>
      <c r="AW274" s="187">
        <f t="shared" si="113"/>
        <v>1</v>
      </c>
    </row>
    <row r="275" spans="2:49">
      <c r="B275" s="47" t="s">
        <v>340</v>
      </c>
      <c r="C275" s="43">
        <v>7.5</v>
      </c>
      <c r="D275" s="23">
        <f>origine!E279</f>
        <v>0</v>
      </c>
      <c r="E275" s="24"/>
      <c r="F275" s="22">
        <f t="shared" si="94"/>
        <v>0</v>
      </c>
      <c r="G275" s="24"/>
      <c r="H275" s="22">
        <f t="shared" si="95"/>
        <v>0</v>
      </c>
      <c r="I275" s="24"/>
      <c r="J275" s="22">
        <f t="shared" si="114"/>
        <v>0</v>
      </c>
      <c r="K275" s="24"/>
      <c r="L275" s="22">
        <f t="shared" si="96"/>
        <v>0</v>
      </c>
      <c r="M275" s="24"/>
      <c r="N275" s="22">
        <f t="shared" si="97"/>
        <v>0</v>
      </c>
      <c r="O275" s="24"/>
      <c r="P275" s="22">
        <f t="shared" si="98"/>
        <v>0</v>
      </c>
      <c r="Q275" s="191"/>
      <c r="R275" s="13">
        <f t="shared" si="99"/>
        <v>0</v>
      </c>
      <c r="S275" s="16"/>
      <c r="T275" s="13">
        <f t="shared" si="100"/>
        <v>0</v>
      </c>
      <c r="U275" s="191"/>
      <c r="V275" s="13">
        <f t="shared" si="101"/>
        <v>0</v>
      </c>
      <c r="W275" s="16"/>
      <c r="X275" s="13">
        <f t="shared" si="93"/>
        <v>0</v>
      </c>
      <c r="Y275" s="16"/>
      <c r="Z275" s="13">
        <f t="shared" si="102"/>
        <v>0</v>
      </c>
      <c r="AA275" s="16"/>
      <c r="AB275" s="13">
        <f t="shared" si="115"/>
        <v>0</v>
      </c>
      <c r="AC275" s="24"/>
      <c r="AD275" s="22">
        <f t="shared" si="103"/>
        <v>0</v>
      </c>
      <c r="AE275" s="24"/>
      <c r="AF275" s="22">
        <f t="shared" si="104"/>
        <v>0</v>
      </c>
      <c r="AG275" s="16"/>
      <c r="AH275" s="13">
        <f t="shared" si="105"/>
        <v>0</v>
      </c>
      <c r="AI275" s="16"/>
      <c r="AJ275" s="13">
        <f t="shared" si="106"/>
        <v>0</v>
      </c>
      <c r="AK275" s="24"/>
      <c r="AL275" s="22">
        <f t="shared" si="107"/>
        <v>0</v>
      </c>
      <c r="AM275" s="181"/>
      <c r="AN275" s="13">
        <f t="shared" si="108"/>
        <v>0</v>
      </c>
      <c r="AO275" s="24"/>
      <c r="AP275" s="22">
        <f t="shared" si="109"/>
        <v>0</v>
      </c>
      <c r="AQ275" s="24"/>
      <c r="AR275" s="22">
        <f t="shared" si="110"/>
        <v>0</v>
      </c>
      <c r="AS275" s="24"/>
      <c r="AT275" s="22">
        <f t="shared" si="111"/>
        <v>0</v>
      </c>
      <c r="AU275" s="24"/>
      <c r="AV275" s="22">
        <f t="shared" si="112"/>
        <v>0</v>
      </c>
      <c r="AW275" s="187">
        <f t="shared" si="113"/>
        <v>0</v>
      </c>
    </row>
    <row r="276" spans="2:49">
      <c r="B276" s="138" t="s">
        <v>341</v>
      </c>
      <c r="C276" s="124"/>
      <c r="D276" s="23">
        <f>origine!E280</f>
        <v>0</v>
      </c>
      <c r="E276" s="24"/>
      <c r="F276" s="22">
        <f t="shared" si="94"/>
        <v>0</v>
      </c>
      <c r="G276" s="24"/>
      <c r="H276" s="22">
        <f t="shared" si="95"/>
        <v>0</v>
      </c>
      <c r="I276" s="24"/>
      <c r="J276" s="22">
        <f t="shared" si="114"/>
        <v>0</v>
      </c>
      <c r="K276" s="24"/>
      <c r="L276" s="22">
        <f t="shared" si="96"/>
        <v>0</v>
      </c>
      <c r="M276" s="24"/>
      <c r="N276" s="22">
        <f t="shared" si="97"/>
        <v>0</v>
      </c>
      <c r="O276" s="24"/>
      <c r="P276" s="22">
        <f t="shared" si="98"/>
        <v>0</v>
      </c>
      <c r="Q276" s="191"/>
      <c r="R276" s="13">
        <f t="shared" si="99"/>
        <v>0</v>
      </c>
      <c r="S276" s="16"/>
      <c r="T276" s="13">
        <f t="shared" si="100"/>
        <v>0</v>
      </c>
      <c r="U276" s="191"/>
      <c r="V276" s="13">
        <f t="shared" si="101"/>
        <v>0</v>
      </c>
      <c r="W276" s="16"/>
      <c r="X276" s="13">
        <f t="shared" si="93"/>
        <v>0</v>
      </c>
      <c r="Y276" s="16"/>
      <c r="Z276" s="13">
        <f t="shared" si="102"/>
        <v>0</v>
      </c>
      <c r="AA276" s="16"/>
      <c r="AB276" s="13">
        <f t="shared" si="115"/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181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113"/>
        <v>0</v>
      </c>
    </row>
    <row r="277" spans="2:49">
      <c r="B277" s="47" t="s">
        <v>390</v>
      </c>
      <c r="C277" s="43">
        <v>7.5</v>
      </c>
      <c r="D277" s="23">
        <f>origine!E281</f>
        <v>0</v>
      </c>
      <c r="E277" s="24"/>
      <c r="F277" s="22">
        <f t="shared" si="94"/>
        <v>0</v>
      </c>
      <c r="G277" s="24"/>
      <c r="H277" s="22">
        <f t="shared" si="95"/>
        <v>0</v>
      </c>
      <c r="I277" s="24"/>
      <c r="J277" s="22">
        <f t="shared" si="114"/>
        <v>0</v>
      </c>
      <c r="K277" s="24"/>
      <c r="L277" s="22">
        <f t="shared" si="96"/>
        <v>0</v>
      </c>
      <c r="M277" s="24"/>
      <c r="N277" s="22">
        <f t="shared" si="97"/>
        <v>0</v>
      </c>
      <c r="O277" s="24"/>
      <c r="P277" s="22">
        <f t="shared" si="98"/>
        <v>0</v>
      </c>
      <c r="Q277" s="191"/>
      <c r="R277" s="13">
        <f t="shared" si="99"/>
        <v>0</v>
      </c>
      <c r="S277" s="16"/>
      <c r="T277" s="13">
        <f t="shared" si="100"/>
        <v>0</v>
      </c>
      <c r="U277" s="191"/>
      <c r="V277" s="13">
        <f t="shared" si="101"/>
        <v>0</v>
      </c>
      <c r="W277" s="16"/>
      <c r="X277" s="13">
        <f t="shared" si="93"/>
        <v>0</v>
      </c>
      <c r="Y277" s="16"/>
      <c r="Z277" s="13">
        <f t="shared" si="102"/>
        <v>0</v>
      </c>
      <c r="AA277" s="16"/>
      <c r="AB277" s="13">
        <f t="shared" si="115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181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113"/>
        <v>0</v>
      </c>
    </row>
    <row r="278" spans="2:49">
      <c r="B278" s="47" t="s">
        <v>343</v>
      </c>
      <c r="C278" s="43">
        <v>6.5</v>
      </c>
      <c r="D278" s="23">
        <f>origine!E282</f>
        <v>0</v>
      </c>
      <c r="E278" s="24"/>
      <c r="F278" s="22">
        <f t="shared" si="94"/>
        <v>0</v>
      </c>
      <c r="G278" s="24"/>
      <c r="H278" s="22">
        <f t="shared" si="95"/>
        <v>0</v>
      </c>
      <c r="I278" s="24"/>
      <c r="J278" s="22">
        <f t="shared" si="114"/>
        <v>0</v>
      </c>
      <c r="K278" s="24"/>
      <c r="L278" s="22">
        <f t="shared" si="96"/>
        <v>0</v>
      </c>
      <c r="M278" s="24"/>
      <c r="N278" s="22">
        <f t="shared" si="97"/>
        <v>0</v>
      </c>
      <c r="O278" s="24"/>
      <c r="P278" s="22">
        <f t="shared" si="98"/>
        <v>0</v>
      </c>
      <c r="Q278" s="191"/>
      <c r="R278" s="13">
        <f t="shared" si="99"/>
        <v>0</v>
      </c>
      <c r="S278" s="16"/>
      <c r="T278" s="13">
        <f t="shared" si="100"/>
        <v>0</v>
      </c>
      <c r="U278" s="191"/>
      <c r="V278" s="13">
        <f t="shared" si="101"/>
        <v>0</v>
      </c>
      <c r="W278" s="16"/>
      <c r="X278" s="13">
        <f t="shared" si="93"/>
        <v>0</v>
      </c>
      <c r="Y278" s="16"/>
      <c r="Z278" s="13">
        <f t="shared" si="102"/>
        <v>0</v>
      </c>
      <c r="AA278" s="16"/>
      <c r="AB278" s="13">
        <f t="shared" si="115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181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113"/>
        <v>0</v>
      </c>
    </row>
    <row r="279" spans="2:49">
      <c r="B279" s="47" t="s">
        <v>344</v>
      </c>
      <c r="C279" s="43">
        <v>12</v>
      </c>
      <c r="D279" s="23">
        <f>origine!E283</f>
        <v>0</v>
      </c>
      <c r="E279" s="24"/>
      <c r="F279" s="22">
        <f t="shared" si="94"/>
        <v>0</v>
      </c>
      <c r="G279" s="24"/>
      <c r="H279" s="22">
        <f t="shared" si="95"/>
        <v>0</v>
      </c>
      <c r="I279" s="24"/>
      <c r="J279" s="22">
        <f t="shared" si="114"/>
        <v>0</v>
      </c>
      <c r="K279" s="24"/>
      <c r="L279" s="22">
        <f t="shared" si="96"/>
        <v>0</v>
      </c>
      <c r="M279" s="24"/>
      <c r="N279" s="22">
        <f t="shared" si="97"/>
        <v>0</v>
      </c>
      <c r="O279" s="24"/>
      <c r="P279" s="22">
        <f t="shared" si="98"/>
        <v>0</v>
      </c>
      <c r="Q279" s="191"/>
      <c r="R279" s="13">
        <f t="shared" si="99"/>
        <v>0</v>
      </c>
      <c r="S279" s="16"/>
      <c r="T279" s="13">
        <f t="shared" si="100"/>
        <v>0</v>
      </c>
      <c r="U279" s="191"/>
      <c r="V279" s="13">
        <f t="shared" si="101"/>
        <v>0</v>
      </c>
      <c r="W279" s="16"/>
      <c r="X279" s="13">
        <f t="shared" si="93"/>
        <v>0</v>
      </c>
      <c r="Y279" s="16"/>
      <c r="Z279" s="13">
        <f t="shared" si="102"/>
        <v>0</v>
      </c>
      <c r="AA279" s="16"/>
      <c r="AB279" s="13">
        <f t="shared" si="115"/>
        <v>0</v>
      </c>
      <c r="AC279" s="24"/>
      <c r="AD279" s="22">
        <f t="shared" si="103"/>
        <v>0</v>
      </c>
      <c r="AE279" s="24"/>
      <c r="AF279" s="22">
        <f t="shared" si="104"/>
        <v>0</v>
      </c>
      <c r="AG279" s="16"/>
      <c r="AH279" s="13">
        <f t="shared" si="105"/>
        <v>0</v>
      </c>
      <c r="AI279" s="16"/>
      <c r="AJ279" s="13">
        <f t="shared" si="106"/>
        <v>0</v>
      </c>
      <c r="AK279" s="24"/>
      <c r="AL279" s="22">
        <f t="shared" si="107"/>
        <v>0</v>
      </c>
      <c r="AM279" s="181"/>
      <c r="AN279" s="13">
        <f t="shared" si="108"/>
        <v>0</v>
      </c>
      <c r="AO279" s="24"/>
      <c r="AP279" s="22">
        <f t="shared" si="109"/>
        <v>0</v>
      </c>
      <c r="AQ279" s="24"/>
      <c r="AR279" s="22">
        <f t="shared" si="110"/>
        <v>0</v>
      </c>
      <c r="AS279" s="24"/>
      <c r="AT279" s="22">
        <f t="shared" si="111"/>
        <v>0</v>
      </c>
      <c r="AU279" s="24"/>
      <c r="AV279" s="22">
        <f t="shared" si="112"/>
        <v>0</v>
      </c>
      <c r="AW279" s="187">
        <f t="shared" si="113"/>
        <v>0</v>
      </c>
    </row>
    <row r="280" spans="2:49">
      <c r="B280" s="47" t="s">
        <v>345</v>
      </c>
      <c r="C280" s="43">
        <v>8</v>
      </c>
      <c r="D280" s="23">
        <f>origine!E284</f>
        <v>0</v>
      </c>
      <c r="E280" s="24"/>
      <c r="F280" s="22">
        <f t="shared" si="94"/>
        <v>0</v>
      </c>
      <c r="G280" s="24"/>
      <c r="H280" s="22">
        <f t="shared" si="95"/>
        <v>0</v>
      </c>
      <c r="I280" s="24"/>
      <c r="J280" s="22">
        <f t="shared" si="114"/>
        <v>0</v>
      </c>
      <c r="K280" s="24"/>
      <c r="L280" s="22">
        <f t="shared" si="96"/>
        <v>0</v>
      </c>
      <c r="M280" s="24"/>
      <c r="N280" s="22">
        <f t="shared" si="97"/>
        <v>0</v>
      </c>
      <c r="O280" s="24"/>
      <c r="P280" s="22">
        <f t="shared" si="98"/>
        <v>0</v>
      </c>
      <c r="Q280" s="191"/>
      <c r="R280" s="13">
        <f t="shared" si="99"/>
        <v>0</v>
      </c>
      <c r="S280" s="16"/>
      <c r="T280" s="13">
        <f t="shared" si="100"/>
        <v>0</v>
      </c>
      <c r="U280" s="191"/>
      <c r="V280" s="13">
        <f t="shared" si="101"/>
        <v>0</v>
      </c>
      <c r="W280" s="16"/>
      <c r="X280" s="13">
        <f t="shared" si="93"/>
        <v>0</v>
      </c>
      <c r="Y280" s="16"/>
      <c r="Z280" s="13">
        <f t="shared" si="102"/>
        <v>0</v>
      </c>
      <c r="AA280" s="16"/>
      <c r="AB280" s="13">
        <f t="shared" si="115"/>
        <v>0</v>
      </c>
      <c r="AC280" s="24"/>
      <c r="AD280" s="22">
        <f t="shared" si="103"/>
        <v>0</v>
      </c>
      <c r="AE280" s="24"/>
      <c r="AF280" s="22">
        <f t="shared" si="104"/>
        <v>0</v>
      </c>
      <c r="AG280" s="16"/>
      <c r="AH280" s="13">
        <f t="shared" si="105"/>
        <v>0</v>
      </c>
      <c r="AI280" s="16"/>
      <c r="AJ280" s="13">
        <f t="shared" si="106"/>
        <v>0</v>
      </c>
      <c r="AK280" s="24"/>
      <c r="AL280" s="22">
        <f t="shared" si="107"/>
        <v>0</v>
      </c>
      <c r="AM280" s="181"/>
      <c r="AN280" s="13">
        <f t="shared" si="108"/>
        <v>0</v>
      </c>
      <c r="AO280" s="24"/>
      <c r="AP280" s="22">
        <f t="shared" si="109"/>
        <v>0</v>
      </c>
      <c r="AQ280" s="24"/>
      <c r="AR280" s="22">
        <f t="shared" si="110"/>
        <v>0</v>
      </c>
      <c r="AS280" s="24"/>
      <c r="AT280" s="22">
        <f t="shared" si="111"/>
        <v>0</v>
      </c>
      <c r="AU280" s="24"/>
      <c r="AV280" s="22">
        <f t="shared" si="112"/>
        <v>0</v>
      </c>
      <c r="AW280" s="187">
        <f t="shared" si="113"/>
        <v>0</v>
      </c>
    </row>
    <row r="281" spans="2:49">
      <c r="B281" s="47" t="s">
        <v>391</v>
      </c>
      <c r="C281" s="43">
        <v>4.1500000000000004</v>
      </c>
      <c r="D281" s="23">
        <f>origine!E285</f>
        <v>0</v>
      </c>
      <c r="E281" s="24"/>
      <c r="F281" s="22">
        <f t="shared" si="94"/>
        <v>0</v>
      </c>
      <c r="G281" s="24"/>
      <c r="H281" s="22">
        <f t="shared" si="95"/>
        <v>0</v>
      </c>
      <c r="I281" s="24"/>
      <c r="J281" s="22">
        <f t="shared" si="114"/>
        <v>0</v>
      </c>
      <c r="K281" s="24"/>
      <c r="L281" s="22">
        <f t="shared" si="96"/>
        <v>0</v>
      </c>
      <c r="M281" s="24"/>
      <c r="N281" s="22">
        <f t="shared" si="97"/>
        <v>0</v>
      </c>
      <c r="O281" s="24"/>
      <c r="P281" s="22">
        <f t="shared" si="98"/>
        <v>0</v>
      </c>
      <c r="Q281" s="191"/>
      <c r="R281" s="13">
        <f t="shared" si="99"/>
        <v>0</v>
      </c>
      <c r="S281" s="16"/>
      <c r="T281" s="13">
        <f t="shared" si="100"/>
        <v>0</v>
      </c>
      <c r="U281" s="191"/>
      <c r="V281" s="13">
        <f t="shared" si="101"/>
        <v>0</v>
      </c>
      <c r="W281" s="16"/>
      <c r="X281" s="13">
        <f t="shared" si="93"/>
        <v>0</v>
      </c>
      <c r="Y281" s="16"/>
      <c r="Z281" s="13">
        <f t="shared" si="102"/>
        <v>0</v>
      </c>
      <c r="AA281" s="16"/>
      <c r="AB281" s="13">
        <f t="shared" si="115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181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113"/>
        <v>0</v>
      </c>
    </row>
    <row r="282" spans="2:49">
      <c r="B282" s="47" t="s">
        <v>347</v>
      </c>
      <c r="C282" s="43">
        <v>15</v>
      </c>
      <c r="D282" s="23">
        <f>origine!E286</f>
        <v>0</v>
      </c>
      <c r="E282" s="24"/>
      <c r="F282" s="22">
        <f t="shared" si="94"/>
        <v>0</v>
      </c>
      <c r="G282" s="24"/>
      <c r="H282" s="22">
        <f t="shared" si="95"/>
        <v>0</v>
      </c>
      <c r="I282" s="24"/>
      <c r="J282" s="22">
        <f t="shared" si="114"/>
        <v>0</v>
      </c>
      <c r="K282" s="24"/>
      <c r="L282" s="22">
        <f t="shared" si="96"/>
        <v>0</v>
      </c>
      <c r="M282" s="24"/>
      <c r="N282" s="22">
        <f t="shared" si="97"/>
        <v>0</v>
      </c>
      <c r="O282" s="24"/>
      <c r="P282" s="22">
        <f t="shared" si="98"/>
        <v>0</v>
      </c>
      <c r="Q282" s="191"/>
      <c r="R282" s="13">
        <f t="shared" si="99"/>
        <v>0</v>
      </c>
      <c r="S282" s="16"/>
      <c r="T282" s="13">
        <f t="shared" si="100"/>
        <v>0</v>
      </c>
      <c r="U282" s="191"/>
      <c r="V282" s="13">
        <f t="shared" si="101"/>
        <v>0</v>
      </c>
      <c r="W282" s="16"/>
      <c r="X282" s="13">
        <f t="shared" si="93"/>
        <v>0</v>
      </c>
      <c r="Y282" s="16"/>
      <c r="Z282" s="13">
        <f t="shared" si="102"/>
        <v>0</v>
      </c>
      <c r="AA282" s="16"/>
      <c r="AB282" s="13">
        <f t="shared" si="115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181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113"/>
        <v>0</v>
      </c>
    </row>
    <row r="283" spans="2:49">
      <c r="B283" s="47" t="s">
        <v>348</v>
      </c>
      <c r="C283" s="43">
        <v>4</v>
      </c>
      <c r="D283" s="23">
        <f>origine!E287</f>
        <v>0</v>
      </c>
      <c r="E283" s="24"/>
      <c r="F283" s="22">
        <f t="shared" si="94"/>
        <v>0</v>
      </c>
      <c r="G283" s="24"/>
      <c r="H283" s="22">
        <f t="shared" si="95"/>
        <v>0</v>
      </c>
      <c r="I283" s="24"/>
      <c r="J283" s="22">
        <f t="shared" si="114"/>
        <v>0</v>
      </c>
      <c r="K283" s="24"/>
      <c r="L283" s="22">
        <f t="shared" si="96"/>
        <v>0</v>
      </c>
      <c r="M283" s="24"/>
      <c r="N283" s="22">
        <f t="shared" si="97"/>
        <v>0</v>
      </c>
      <c r="O283" s="24"/>
      <c r="P283" s="22">
        <f t="shared" si="98"/>
        <v>0</v>
      </c>
      <c r="Q283" s="191"/>
      <c r="R283" s="13">
        <f t="shared" si="99"/>
        <v>0</v>
      </c>
      <c r="S283" s="16"/>
      <c r="T283" s="13">
        <f t="shared" si="100"/>
        <v>0</v>
      </c>
      <c r="U283" s="191"/>
      <c r="V283" s="13">
        <f t="shared" si="101"/>
        <v>0</v>
      </c>
      <c r="W283" s="16"/>
      <c r="X283" s="13">
        <f t="shared" si="93"/>
        <v>0</v>
      </c>
      <c r="Y283" s="16"/>
      <c r="Z283" s="13">
        <f t="shared" si="102"/>
        <v>0</v>
      </c>
      <c r="AA283" s="16"/>
      <c r="AB283" s="13">
        <f t="shared" si="115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181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113"/>
        <v>0</v>
      </c>
    </row>
    <row r="284" spans="2:49">
      <c r="B284" s="47" t="s">
        <v>349</v>
      </c>
      <c r="C284" s="43">
        <v>11</v>
      </c>
      <c r="D284" s="23">
        <f>origine!E288</f>
        <v>0</v>
      </c>
      <c r="E284" s="24"/>
      <c r="F284" s="22">
        <f t="shared" si="94"/>
        <v>0</v>
      </c>
      <c r="G284" s="24"/>
      <c r="H284" s="22">
        <f t="shared" si="95"/>
        <v>0</v>
      </c>
      <c r="I284" s="24"/>
      <c r="J284" s="22">
        <f t="shared" si="114"/>
        <v>0</v>
      </c>
      <c r="K284" s="24"/>
      <c r="L284" s="22">
        <f t="shared" si="96"/>
        <v>0</v>
      </c>
      <c r="M284" s="24"/>
      <c r="N284" s="22">
        <f t="shared" si="97"/>
        <v>0</v>
      </c>
      <c r="O284" s="24"/>
      <c r="P284" s="22">
        <f t="shared" si="98"/>
        <v>0</v>
      </c>
      <c r="Q284" s="191"/>
      <c r="R284" s="13">
        <f t="shared" si="99"/>
        <v>0</v>
      </c>
      <c r="S284" s="16"/>
      <c r="T284" s="13">
        <f t="shared" si="100"/>
        <v>0</v>
      </c>
      <c r="U284" s="191"/>
      <c r="V284" s="13">
        <f t="shared" si="101"/>
        <v>0</v>
      </c>
      <c r="W284" s="16"/>
      <c r="X284" s="13">
        <f t="shared" ref="X284:X347" si="116">$C284*W284</f>
        <v>0</v>
      </c>
      <c r="Y284" s="16"/>
      <c r="Z284" s="13">
        <f t="shared" si="102"/>
        <v>0</v>
      </c>
      <c r="AA284" s="16"/>
      <c r="AB284" s="13">
        <f t="shared" si="115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181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113"/>
        <v>0</v>
      </c>
    </row>
    <row r="285" spans="2:49">
      <c r="B285" s="47" t="s">
        <v>350</v>
      </c>
      <c r="C285" s="43">
        <v>15</v>
      </c>
      <c r="D285" s="23">
        <f>origine!E289</f>
        <v>0</v>
      </c>
      <c r="E285" s="24"/>
      <c r="F285" s="22">
        <f t="shared" si="94"/>
        <v>0</v>
      </c>
      <c r="G285" s="24"/>
      <c r="H285" s="22">
        <f t="shared" si="95"/>
        <v>0</v>
      </c>
      <c r="I285" s="24"/>
      <c r="J285" s="22">
        <f t="shared" si="114"/>
        <v>0</v>
      </c>
      <c r="K285" s="24"/>
      <c r="L285" s="22">
        <f t="shared" si="96"/>
        <v>0</v>
      </c>
      <c r="M285" s="24"/>
      <c r="N285" s="22">
        <f t="shared" si="97"/>
        <v>0</v>
      </c>
      <c r="O285" s="24"/>
      <c r="P285" s="22">
        <f t="shared" si="98"/>
        <v>0</v>
      </c>
      <c r="Q285" s="191"/>
      <c r="R285" s="13">
        <f t="shared" si="99"/>
        <v>0</v>
      </c>
      <c r="S285" s="16"/>
      <c r="T285" s="13">
        <f t="shared" si="100"/>
        <v>0</v>
      </c>
      <c r="U285" s="191"/>
      <c r="V285" s="13">
        <f t="shared" si="101"/>
        <v>0</v>
      </c>
      <c r="W285" s="16"/>
      <c r="X285" s="13">
        <f t="shared" si="116"/>
        <v>0</v>
      </c>
      <c r="Y285" s="16"/>
      <c r="Z285" s="13">
        <f t="shared" si="102"/>
        <v>0</v>
      </c>
      <c r="AA285" s="16"/>
      <c r="AB285" s="13">
        <f t="shared" si="115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113"/>
        <v>0</v>
      </c>
    </row>
    <row r="286" spans="2:49">
      <c r="B286" s="47" t="s">
        <v>351</v>
      </c>
      <c r="C286" s="43">
        <v>10</v>
      </c>
      <c r="D286" s="23">
        <f>origine!E290</f>
        <v>0</v>
      </c>
      <c r="E286" s="24"/>
      <c r="F286" s="22">
        <f t="shared" si="94"/>
        <v>0</v>
      </c>
      <c r="G286" s="24"/>
      <c r="H286" s="22">
        <f t="shared" si="95"/>
        <v>0</v>
      </c>
      <c r="I286" s="24"/>
      <c r="J286" s="22">
        <f t="shared" si="114"/>
        <v>0</v>
      </c>
      <c r="K286" s="24"/>
      <c r="L286" s="22">
        <f t="shared" si="96"/>
        <v>0</v>
      </c>
      <c r="M286" s="24"/>
      <c r="N286" s="22">
        <f t="shared" si="97"/>
        <v>0</v>
      </c>
      <c r="O286" s="24"/>
      <c r="P286" s="22">
        <f t="shared" si="98"/>
        <v>0</v>
      </c>
      <c r="Q286" s="191"/>
      <c r="R286" s="13">
        <f t="shared" si="99"/>
        <v>0</v>
      </c>
      <c r="S286" s="16"/>
      <c r="T286" s="13">
        <f t="shared" si="100"/>
        <v>0</v>
      </c>
      <c r="U286" s="191"/>
      <c r="V286" s="13">
        <f t="shared" si="101"/>
        <v>0</v>
      </c>
      <c r="W286" s="16"/>
      <c r="X286" s="13">
        <f t="shared" si="116"/>
        <v>0</v>
      </c>
      <c r="Y286" s="16"/>
      <c r="Z286" s="13">
        <f t="shared" si="102"/>
        <v>0</v>
      </c>
      <c r="AA286" s="16"/>
      <c r="AB286" s="13">
        <f t="shared" si="115"/>
        <v>0</v>
      </c>
      <c r="AC286" s="24"/>
      <c r="AD286" s="22">
        <f t="shared" si="103"/>
        <v>0</v>
      </c>
      <c r="AE286" s="24"/>
      <c r="AF286" s="22">
        <f t="shared" si="104"/>
        <v>0</v>
      </c>
      <c r="AG286" s="16"/>
      <c r="AH286" s="13">
        <f t="shared" si="105"/>
        <v>0</v>
      </c>
      <c r="AI286" s="16"/>
      <c r="AJ286" s="13">
        <f t="shared" si="106"/>
        <v>0</v>
      </c>
      <c r="AK286" s="24"/>
      <c r="AL286" s="22">
        <f t="shared" si="107"/>
        <v>0</v>
      </c>
      <c r="AM286" s="181"/>
      <c r="AN286" s="13">
        <f t="shared" si="108"/>
        <v>0</v>
      </c>
      <c r="AO286" s="24"/>
      <c r="AP286" s="22">
        <f t="shared" si="109"/>
        <v>0</v>
      </c>
      <c r="AQ286" s="24"/>
      <c r="AR286" s="22">
        <f t="shared" si="110"/>
        <v>0</v>
      </c>
      <c r="AS286" s="24"/>
      <c r="AT286" s="22">
        <f t="shared" si="111"/>
        <v>0</v>
      </c>
      <c r="AU286" s="24"/>
      <c r="AV286" s="22">
        <f t="shared" si="112"/>
        <v>0</v>
      </c>
      <c r="AW286" s="187">
        <f t="shared" si="113"/>
        <v>0</v>
      </c>
    </row>
    <row r="287" spans="2:49">
      <c r="B287" s="138" t="s">
        <v>352</v>
      </c>
      <c r="C287" s="124"/>
      <c r="D287" s="23">
        <f>origine!E291</f>
        <v>0</v>
      </c>
      <c r="E287" s="24"/>
      <c r="F287" s="22">
        <f t="shared" si="94"/>
        <v>0</v>
      </c>
      <c r="G287" s="24"/>
      <c r="H287" s="22">
        <f t="shared" si="95"/>
        <v>0</v>
      </c>
      <c r="I287" s="24"/>
      <c r="J287" s="22">
        <f t="shared" si="114"/>
        <v>0</v>
      </c>
      <c r="K287" s="24"/>
      <c r="L287" s="22">
        <f t="shared" si="96"/>
        <v>0</v>
      </c>
      <c r="M287" s="24"/>
      <c r="N287" s="22">
        <f t="shared" si="97"/>
        <v>0</v>
      </c>
      <c r="O287" s="24"/>
      <c r="P287" s="22">
        <f t="shared" si="98"/>
        <v>0</v>
      </c>
      <c r="Q287" s="191"/>
      <c r="R287" s="13">
        <f t="shared" si="99"/>
        <v>0</v>
      </c>
      <c r="S287" s="16"/>
      <c r="T287" s="13">
        <f t="shared" si="100"/>
        <v>0</v>
      </c>
      <c r="U287" s="191"/>
      <c r="V287" s="13">
        <f t="shared" si="101"/>
        <v>0</v>
      </c>
      <c r="W287" s="16"/>
      <c r="X287" s="13">
        <f t="shared" si="116"/>
        <v>0</v>
      </c>
      <c r="Y287" s="16"/>
      <c r="Z287" s="13">
        <f t="shared" si="102"/>
        <v>0</v>
      </c>
      <c r="AA287" s="16"/>
      <c r="AB287" s="13">
        <f t="shared" si="115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113"/>
        <v>0</v>
      </c>
    </row>
    <row r="288" spans="2:49">
      <c r="B288" s="47" t="s">
        <v>353</v>
      </c>
      <c r="C288" s="43">
        <v>10</v>
      </c>
      <c r="D288" s="23">
        <f>origine!E292</f>
        <v>0</v>
      </c>
      <c r="E288" s="24"/>
      <c r="F288" s="22">
        <f t="shared" si="94"/>
        <v>0</v>
      </c>
      <c r="G288" s="24"/>
      <c r="H288" s="22">
        <f t="shared" si="95"/>
        <v>0</v>
      </c>
      <c r="I288" s="24"/>
      <c r="J288" s="22">
        <f t="shared" si="114"/>
        <v>0</v>
      </c>
      <c r="K288" s="24"/>
      <c r="L288" s="22">
        <f t="shared" si="96"/>
        <v>0</v>
      </c>
      <c r="M288" s="24"/>
      <c r="N288" s="22">
        <f t="shared" si="97"/>
        <v>0</v>
      </c>
      <c r="O288" s="24"/>
      <c r="P288" s="22">
        <f t="shared" si="98"/>
        <v>0</v>
      </c>
      <c r="Q288" s="191"/>
      <c r="R288" s="13">
        <f t="shared" si="99"/>
        <v>0</v>
      </c>
      <c r="S288" s="16"/>
      <c r="T288" s="13">
        <f t="shared" si="100"/>
        <v>0</v>
      </c>
      <c r="U288" s="191"/>
      <c r="V288" s="13">
        <f t="shared" si="101"/>
        <v>0</v>
      </c>
      <c r="W288" s="16"/>
      <c r="X288" s="13">
        <f t="shared" si="116"/>
        <v>0</v>
      </c>
      <c r="Y288" s="16"/>
      <c r="Z288" s="13">
        <f t="shared" si="102"/>
        <v>0</v>
      </c>
      <c r="AA288" s="16"/>
      <c r="AB288" s="13">
        <f t="shared" si="115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113"/>
        <v>0</v>
      </c>
    </row>
    <row r="289" spans="2:49">
      <c r="B289" s="47" t="s">
        <v>354</v>
      </c>
      <c r="C289" s="43">
        <v>2.5</v>
      </c>
      <c r="D289" s="23">
        <f>origine!E293</f>
        <v>0</v>
      </c>
      <c r="E289" s="24"/>
      <c r="F289" s="22">
        <f t="shared" si="94"/>
        <v>0</v>
      </c>
      <c r="G289" s="24"/>
      <c r="H289" s="22">
        <f t="shared" si="95"/>
        <v>0</v>
      </c>
      <c r="I289" s="24"/>
      <c r="J289" s="22">
        <f t="shared" si="114"/>
        <v>0</v>
      </c>
      <c r="K289" s="24"/>
      <c r="L289" s="22">
        <f t="shared" si="96"/>
        <v>0</v>
      </c>
      <c r="M289" s="24"/>
      <c r="N289" s="22">
        <f t="shared" si="97"/>
        <v>0</v>
      </c>
      <c r="O289" s="24"/>
      <c r="P289" s="22">
        <f t="shared" si="98"/>
        <v>0</v>
      </c>
      <c r="Q289" s="191"/>
      <c r="R289" s="13">
        <f t="shared" si="99"/>
        <v>0</v>
      </c>
      <c r="S289" s="16"/>
      <c r="T289" s="13">
        <f t="shared" si="100"/>
        <v>0</v>
      </c>
      <c r="U289" s="191"/>
      <c r="V289" s="13">
        <f t="shared" si="101"/>
        <v>0</v>
      </c>
      <c r="W289" s="16"/>
      <c r="X289" s="13">
        <f t="shared" si="116"/>
        <v>0</v>
      </c>
      <c r="Y289" s="16"/>
      <c r="Z289" s="13">
        <f t="shared" si="102"/>
        <v>0</v>
      </c>
      <c r="AA289" s="16"/>
      <c r="AB289" s="13">
        <f t="shared" si="115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113"/>
        <v>0</v>
      </c>
    </row>
    <row r="290" spans="2:49">
      <c r="B290" s="47" t="s">
        <v>355</v>
      </c>
      <c r="C290" s="43">
        <v>4.1500000000000004</v>
      </c>
      <c r="D290" s="23">
        <f>origine!E294</f>
        <v>0</v>
      </c>
      <c r="E290" s="24"/>
      <c r="F290" s="22">
        <f t="shared" si="94"/>
        <v>0</v>
      </c>
      <c r="G290" s="24"/>
      <c r="H290" s="22">
        <f t="shared" si="95"/>
        <v>0</v>
      </c>
      <c r="I290" s="24"/>
      <c r="J290" s="22">
        <f t="shared" si="114"/>
        <v>0</v>
      </c>
      <c r="K290" s="24"/>
      <c r="L290" s="22">
        <f t="shared" si="96"/>
        <v>0</v>
      </c>
      <c r="M290" s="24"/>
      <c r="N290" s="22">
        <f t="shared" si="97"/>
        <v>0</v>
      </c>
      <c r="O290" s="24"/>
      <c r="P290" s="22">
        <f t="shared" si="98"/>
        <v>0</v>
      </c>
      <c r="Q290" s="191"/>
      <c r="R290" s="13">
        <f t="shared" si="99"/>
        <v>0</v>
      </c>
      <c r="S290" s="16"/>
      <c r="T290" s="13">
        <f t="shared" si="100"/>
        <v>0</v>
      </c>
      <c r="U290" s="191"/>
      <c r="V290" s="13">
        <f t="shared" si="101"/>
        <v>0</v>
      </c>
      <c r="W290" s="16"/>
      <c r="X290" s="13">
        <f t="shared" si="116"/>
        <v>0</v>
      </c>
      <c r="Y290" s="16"/>
      <c r="Z290" s="13">
        <f t="shared" si="102"/>
        <v>0</v>
      </c>
      <c r="AA290" s="16"/>
      <c r="AB290" s="13">
        <f t="shared" si="115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113"/>
        <v>0</v>
      </c>
    </row>
    <row r="291" spans="2:49">
      <c r="B291" s="47" t="s">
        <v>356</v>
      </c>
      <c r="C291" s="43">
        <v>3</v>
      </c>
      <c r="D291" s="23">
        <f>origine!E295</f>
        <v>0</v>
      </c>
      <c r="E291" s="24"/>
      <c r="F291" s="22">
        <f t="shared" si="94"/>
        <v>0</v>
      </c>
      <c r="G291" s="24"/>
      <c r="H291" s="22">
        <f t="shared" si="95"/>
        <v>0</v>
      </c>
      <c r="I291" s="24"/>
      <c r="J291" s="22">
        <f t="shared" si="114"/>
        <v>0</v>
      </c>
      <c r="K291" s="24"/>
      <c r="L291" s="22">
        <f t="shared" si="96"/>
        <v>0</v>
      </c>
      <c r="M291" s="24"/>
      <c r="N291" s="22">
        <f t="shared" si="97"/>
        <v>0</v>
      </c>
      <c r="O291" s="24"/>
      <c r="P291" s="22">
        <f t="shared" si="98"/>
        <v>0</v>
      </c>
      <c r="Q291" s="191"/>
      <c r="R291" s="13">
        <f t="shared" si="99"/>
        <v>0</v>
      </c>
      <c r="S291" s="16"/>
      <c r="T291" s="13">
        <f t="shared" si="100"/>
        <v>0</v>
      </c>
      <c r="U291" s="191"/>
      <c r="V291" s="13">
        <f t="shared" si="101"/>
        <v>0</v>
      </c>
      <c r="W291" s="16"/>
      <c r="X291" s="13">
        <f t="shared" si="116"/>
        <v>0</v>
      </c>
      <c r="Y291" s="16"/>
      <c r="Z291" s="13">
        <f t="shared" si="102"/>
        <v>0</v>
      </c>
      <c r="AA291" s="16"/>
      <c r="AB291" s="13">
        <f t="shared" si="115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24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113"/>
        <v>0</v>
      </c>
    </row>
    <row r="292" spans="2:49">
      <c r="B292" s="47" t="s">
        <v>357</v>
      </c>
      <c r="C292" s="43">
        <v>2.5</v>
      </c>
      <c r="D292" s="23">
        <f>origine!E296</f>
        <v>0</v>
      </c>
      <c r="E292" s="24"/>
      <c r="F292" s="22">
        <f t="shared" si="94"/>
        <v>0</v>
      </c>
      <c r="G292" s="24"/>
      <c r="H292" s="22">
        <f t="shared" si="95"/>
        <v>0</v>
      </c>
      <c r="I292" s="24"/>
      <c r="J292" s="22">
        <f t="shared" si="114"/>
        <v>0</v>
      </c>
      <c r="K292" s="24"/>
      <c r="L292" s="22">
        <f t="shared" si="96"/>
        <v>0</v>
      </c>
      <c r="M292" s="24"/>
      <c r="N292" s="22">
        <f t="shared" si="97"/>
        <v>0</v>
      </c>
      <c r="O292" s="24"/>
      <c r="P292" s="22">
        <f t="shared" si="98"/>
        <v>0</v>
      </c>
      <c r="Q292" s="191"/>
      <c r="R292" s="13">
        <f t="shared" si="99"/>
        <v>0</v>
      </c>
      <c r="S292" s="16"/>
      <c r="T292" s="13">
        <f t="shared" si="100"/>
        <v>0</v>
      </c>
      <c r="U292" s="191"/>
      <c r="V292" s="13">
        <f t="shared" si="101"/>
        <v>0</v>
      </c>
      <c r="W292" s="16"/>
      <c r="X292" s="13">
        <f t="shared" si="116"/>
        <v>0</v>
      </c>
      <c r="Y292" s="16"/>
      <c r="Z292" s="13">
        <f t="shared" si="102"/>
        <v>0</v>
      </c>
      <c r="AA292" s="16"/>
      <c r="AB292" s="13">
        <f t="shared" si="115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24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113"/>
        <v>0</v>
      </c>
    </row>
    <row r="293" spans="2:49">
      <c r="B293" s="47" t="s">
        <v>358</v>
      </c>
      <c r="C293" s="43">
        <v>6.5</v>
      </c>
      <c r="D293" s="23">
        <f>origine!E297</f>
        <v>0</v>
      </c>
      <c r="E293" s="24"/>
      <c r="F293" s="22">
        <f t="shared" si="94"/>
        <v>0</v>
      </c>
      <c r="G293" s="24"/>
      <c r="H293" s="22">
        <f t="shared" si="95"/>
        <v>0</v>
      </c>
      <c r="I293" s="24">
        <v>1</v>
      </c>
      <c r="J293" s="22">
        <v>4.5</v>
      </c>
      <c r="K293" s="24"/>
      <c r="L293" s="22">
        <f t="shared" si="96"/>
        <v>0</v>
      </c>
      <c r="M293" s="24"/>
      <c r="N293" s="22">
        <f t="shared" si="97"/>
        <v>0</v>
      </c>
      <c r="O293" s="24"/>
      <c r="P293" s="22">
        <f t="shared" si="98"/>
        <v>0</v>
      </c>
      <c r="Q293" s="191"/>
      <c r="R293" s="13">
        <f t="shared" si="99"/>
        <v>0</v>
      </c>
      <c r="S293" s="16"/>
      <c r="T293" s="13">
        <f t="shared" si="100"/>
        <v>0</v>
      </c>
      <c r="U293" s="191"/>
      <c r="V293" s="13">
        <f t="shared" si="101"/>
        <v>0</v>
      </c>
      <c r="W293" s="16"/>
      <c r="X293" s="13">
        <f t="shared" si="116"/>
        <v>0</v>
      </c>
      <c r="Y293" s="16"/>
      <c r="Z293" s="13">
        <f t="shared" si="102"/>
        <v>0</v>
      </c>
      <c r="AA293" s="16"/>
      <c r="AB293" s="13">
        <f t="shared" si="115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24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113"/>
        <v>1</v>
      </c>
    </row>
    <row r="294" spans="2:49">
      <c r="B294" s="47" t="s">
        <v>359</v>
      </c>
      <c r="C294" s="43">
        <v>10.5</v>
      </c>
      <c r="D294" s="23">
        <f>origine!E298</f>
        <v>0</v>
      </c>
      <c r="E294" s="24"/>
      <c r="F294" s="22">
        <f t="shared" si="94"/>
        <v>0</v>
      </c>
      <c r="G294" s="24"/>
      <c r="H294" s="22">
        <f t="shared" si="95"/>
        <v>0</v>
      </c>
      <c r="I294" s="24"/>
      <c r="J294" s="22">
        <f t="shared" si="114"/>
        <v>0</v>
      </c>
      <c r="K294" s="24"/>
      <c r="L294" s="22">
        <f t="shared" si="96"/>
        <v>0</v>
      </c>
      <c r="M294" s="24"/>
      <c r="N294" s="22">
        <f t="shared" si="97"/>
        <v>0</v>
      </c>
      <c r="O294" s="24"/>
      <c r="P294" s="22">
        <f t="shared" si="98"/>
        <v>0</v>
      </c>
      <c r="Q294" s="191"/>
      <c r="R294" s="13">
        <f t="shared" si="99"/>
        <v>0</v>
      </c>
      <c r="S294" s="16"/>
      <c r="T294" s="13">
        <f t="shared" si="100"/>
        <v>0</v>
      </c>
      <c r="U294" s="191"/>
      <c r="V294" s="13">
        <f t="shared" si="101"/>
        <v>0</v>
      </c>
      <c r="W294" s="16"/>
      <c r="X294" s="13">
        <f t="shared" si="116"/>
        <v>0</v>
      </c>
      <c r="Y294" s="16"/>
      <c r="Z294" s="13">
        <f t="shared" si="102"/>
        <v>0</v>
      </c>
      <c r="AA294" s="16"/>
      <c r="AB294" s="13">
        <f t="shared" si="115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24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113"/>
        <v>0</v>
      </c>
    </row>
    <row r="295" spans="2:49">
      <c r="B295" s="47" t="s">
        <v>360</v>
      </c>
      <c r="C295" s="43">
        <v>3.75</v>
      </c>
      <c r="D295" s="23">
        <f>origine!E299</f>
        <v>0</v>
      </c>
      <c r="E295" s="24"/>
      <c r="F295" s="22">
        <f t="shared" si="94"/>
        <v>0</v>
      </c>
      <c r="G295" s="24"/>
      <c r="H295" s="22">
        <f t="shared" si="95"/>
        <v>0</v>
      </c>
      <c r="I295" s="24"/>
      <c r="J295" s="22">
        <f t="shared" si="114"/>
        <v>0</v>
      </c>
      <c r="K295" s="24"/>
      <c r="L295" s="22">
        <f t="shared" si="96"/>
        <v>0</v>
      </c>
      <c r="M295" s="24"/>
      <c r="N295" s="22">
        <f t="shared" si="97"/>
        <v>0</v>
      </c>
      <c r="O295" s="24"/>
      <c r="P295" s="22">
        <f t="shared" si="98"/>
        <v>0</v>
      </c>
      <c r="Q295" s="191"/>
      <c r="R295" s="13">
        <f t="shared" si="99"/>
        <v>0</v>
      </c>
      <c r="S295" s="16"/>
      <c r="T295" s="13">
        <f t="shared" si="100"/>
        <v>0</v>
      </c>
      <c r="U295" s="191"/>
      <c r="V295" s="13">
        <f t="shared" si="101"/>
        <v>0</v>
      </c>
      <c r="W295" s="16"/>
      <c r="X295" s="13">
        <f t="shared" si="116"/>
        <v>0</v>
      </c>
      <c r="Y295" s="16"/>
      <c r="Z295" s="13">
        <f t="shared" si="102"/>
        <v>0</v>
      </c>
      <c r="AA295" s="16"/>
      <c r="AB295" s="13">
        <f t="shared" si="115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24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113"/>
        <v>0</v>
      </c>
    </row>
    <row r="296" spans="2:49">
      <c r="B296" s="47" t="s">
        <v>361</v>
      </c>
      <c r="C296" s="43">
        <v>3.75</v>
      </c>
      <c r="D296" s="23">
        <f>origine!E300</f>
        <v>0</v>
      </c>
      <c r="E296" s="24"/>
      <c r="F296" s="22">
        <f t="shared" si="94"/>
        <v>0</v>
      </c>
      <c r="G296" s="24"/>
      <c r="H296" s="22">
        <f t="shared" si="95"/>
        <v>0</v>
      </c>
      <c r="I296" s="24"/>
      <c r="J296" s="22">
        <f t="shared" si="114"/>
        <v>0</v>
      </c>
      <c r="K296" s="24"/>
      <c r="L296" s="22">
        <f t="shared" si="96"/>
        <v>0</v>
      </c>
      <c r="M296" s="24"/>
      <c r="N296" s="22">
        <f t="shared" si="97"/>
        <v>0</v>
      </c>
      <c r="O296" s="24"/>
      <c r="P296" s="22">
        <f t="shared" si="98"/>
        <v>0</v>
      </c>
      <c r="Q296" s="191"/>
      <c r="R296" s="13">
        <f t="shared" si="99"/>
        <v>0</v>
      </c>
      <c r="S296" s="16"/>
      <c r="T296" s="13">
        <f t="shared" si="100"/>
        <v>0</v>
      </c>
      <c r="U296" s="191"/>
      <c r="V296" s="13">
        <f t="shared" si="101"/>
        <v>0</v>
      </c>
      <c r="W296" s="16"/>
      <c r="X296" s="13">
        <f t="shared" si="116"/>
        <v>0</v>
      </c>
      <c r="Y296" s="16"/>
      <c r="Z296" s="13">
        <f t="shared" si="102"/>
        <v>0</v>
      </c>
      <c r="AA296" s="16"/>
      <c r="AB296" s="13">
        <f t="shared" si="115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24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113"/>
        <v>0</v>
      </c>
    </row>
    <row r="297" spans="2:49" ht="15" thickBot="1">
      <c r="B297" s="47" t="s">
        <v>362</v>
      </c>
      <c r="C297" s="43">
        <v>3.75</v>
      </c>
      <c r="D297" s="23">
        <f>origine!E301</f>
        <v>0</v>
      </c>
      <c r="E297" s="24"/>
      <c r="F297" s="22">
        <f t="shared" si="94"/>
        <v>0</v>
      </c>
      <c r="G297" s="24"/>
      <c r="H297" s="22">
        <f t="shared" si="95"/>
        <v>0</v>
      </c>
      <c r="I297" s="24"/>
      <c r="J297" s="22">
        <f t="shared" si="114"/>
        <v>0</v>
      </c>
      <c r="K297" s="24"/>
      <c r="L297" s="22">
        <f t="shared" si="96"/>
        <v>0</v>
      </c>
      <c r="M297" s="24"/>
      <c r="N297" s="22">
        <f t="shared" si="97"/>
        <v>0</v>
      </c>
      <c r="O297" s="24"/>
      <c r="P297" s="22">
        <f t="shared" si="98"/>
        <v>0</v>
      </c>
      <c r="Q297" s="191"/>
      <c r="R297" s="13">
        <f t="shared" si="99"/>
        <v>0</v>
      </c>
      <c r="S297" s="16"/>
      <c r="T297" s="13">
        <f t="shared" si="100"/>
        <v>0</v>
      </c>
      <c r="U297" s="191"/>
      <c r="V297" s="13">
        <f t="shared" si="101"/>
        <v>0</v>
      </c>
      <c r="W297" s="16"/>
      <c r="X297" s="13">
        <f t="shared" si="116"/>
        <v>0</v>
      </c>
      <c r="Y297" s="16"/>
      <c r="Z297" s="13">
        <f t="shared" si="102"/>
        <v>0</v>
      </c>
      <c r="AA297" s="16"/>
      <c r="AB297" s="13">
        <f t="shared" si="115"/>
        <v>0</v>
      </c>
      <c r="AC297" s="24"/>
      <c r="AD297" s="22">
        <f t="shared" si="103"/>
        <v>0</v>
      </c>
      <c r="AE297" s="24"/>
      <c r="AF297" s="22">
        <f t="shared" si="104"/>
        <v>0</v>
      </c>
      <c r="AG297" s="16"/>
      <c r="AH297" s="13">
        <f t="shared" si="105"/>
        <v>0</v>
      </c>
      <c r="AI297" s="16"/>
      <c r="AJ297" s="13">
        <f t="shared" si="106"/>
        <v>0</v>
      </c>
      <c r="AK297" s="24"/>
      <c r="AL297" s="22">
        <f t="shared" si="107"/>
        <v>0</v>
      </c>
      <c r="AM297" s="24"/>
      <c r="AN297" s="13">
        <f t="shared" si="108"/>
        <v>0</v>
      </c>
      <c r="AO297" s="24"/>
      <c r="AP297" s="22">
        <f t="shared" si="109"/>
        <v>0</v>
      </c>
      <c r="AQ297" s="24"/>
      <c r="AR297" s="22">
        <f t="shared" si="110"/>
        <v>0</v>
      </c>
      <c r="AS297" s="24"/>
      <c r="AT297" s="22">
        <f t="shared" si="111"/>
        <v>0</v>
      </c>
      <c r="AU297" s="24"/>
      <c r="AV297" s="22">
        <f t="shared" si="112"/>
        <v>0</v>
      </c>
      <c r="AW297" s="187">
        <f t="shared" si="113"/>
        <v>0</v>
      </c>
    </row>
    <row r="298" spans="2:49" s="21" customFormat="1" ht="15" thickBot="1">
      <c r="B298" s="138" t="s">
        <v>363</v>
      </c>
      <c r="C298" s="124"/>
      <c r="D298" s="23">
        <f>origine!E302</f>
        <v>0</v>
      </c>
      <c r="E298" s="24"/>
      <c r="F298" s="22">
        <f t="shared" si="94"/>
        <v>0</v>
      </c>
      <c r="G298" s="24"/>
      <c r="H298" s="22">
        <f t="shared" si="95"/>
        <v>0</v>
      </c>
      <c r="I298" s="24"/>
      <c r="J298" s="22">
        <f t="shared" si="114"/>
        <v>0</v>
      </c>
      <c r="K298" s="24"/>
      <c r="L298" s="22">
        <f t="shared" si="96"/>
        <v>0</v>
      </c>
      <c r="M298" s="24"/>
      <c r="N298" s="22">
        <f t="shared" si="97"/>
        <v>0</v>
      </c>
      <c r="O298" s="24"/>
      <c r="P298" s="22">
        <f t="shared" si="98"/>
        <v>0</v>
      </c>
      <c r="Q298" s="191"/>
      <c r="R298" s="13">
        <f t="shared" si="99"/>
        <v>0</v>
      </c>
      <c r="S298" s="16"/>
      <c r="T298" s="13">
        <f t="shared" si="100"/>
        <v>0</v>
      </c>
      <c r="U298" s="191"/>
      <c r="V298" s="13">
        <f t="shared" si="101"/>
        <v>0</v>
      </c>
      <c r="W298" s="16"/>
      <c r="X298" s="13">
        <f t="shared" si="116"/>
        <v>0</v>
      </c>
      <c r="Y298" s="16"/>
      <c r="Z298" s="13">
        <f t="shared" si="102"/>
        <v>0</v>
      </c>
      <c r="AA298" s="16"/>
      <c r="AB298" s="13">
        <f t="shared" si="115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24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113"/>
        <v>0</v>
      </c>
    </row>
    <row r="299" spans="2:49" s="33" customFormat="1">
      <c r="B299" s="119" t="s">
        <v>364</v>
      </c>
      <c r="C299" s="43">
        <v>10</v>
      </c>
      <c r="D299" s="23">
        <f>origine!E303</f>
        <v>0</v>
      </c>
      <c r="E299" s="24"/>
      <c r="F299" s="22">
        <f t="shared" si="94"/>
        <v>0</v>
      </c>
      <c r="G299" s="24"/>
      <c r="H299" s="22">
        <f t="shared" si="95"/>
        <v>0</v>
      </c>
      <c r="I299" s="24"/>
      <c r="J299" s="22">
        <f t="shared" si="114"/>
        <v>0</v>
      </c>
      <c r="K299" s="24"/>
      <c r="L299" s="22">
        <f t="shared" si="96"/>
        <v>0</v>
      </c>
      <c r="M299" s="24"/>
      <c r="N299" s="22">
        <f t="shared" si="97"/>
        <v>0</v>
      </c>
      <c r="O299" s="24"/>
      <c r="P299" s="22">
        <f t="shared" si="98"/>
        <v>0</v>
      </c>
      <c r="Q299" s="191"/>
      <c r="R299" s="13">
        <f t="shared" si="99"/>
        <v>0</v>
      </c>
      <c r="S299" s="16"/>
      <c r="T299" s="13">
        <f t="shared" si="100"/>
        <v>0</v>
      </c>
      <c r="U299" s="191"/>
      <c r="V299" s="13">
        <f t="shared" si="101"/>
        <v>0</v>
      </c>
      <c r="W299" s="16"/>
      <c r="X299" s="13">
        <f t="shared" si="116"/>
        <v>0</v>
      </c>
      <c r="Y299" s="16"/>
      <c r="Z299" s="13">
        <f t="shared" si="102"/>
        <v>0</v>
      </c>
      <c r="AA299" s="16"/>
      <c r="AB299" s="13">
        <f t="shared" si="115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24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113"/>
        <v>0</v>
      </c>
    </row>
    <row r="300" spans="2:49" s="33" customFormat="1">
      <c r="B300" s="119" t="s">
        <v>365</v>
      </c>
      <c r="C300" s="43">
        <v>17</v>
      </c>
      <c r="D300" s="23">
        <f>origine!E304</f>
        <v>0</v>
      </c>
      <c r="E300" s="24"/>
      <c r="F300" s="22">
        <f t="shared" si="94"/>
        <v>0</v>
      </c>
      <c r="G300" s="24"/>
      <c r="H300" s="22">
        <f t="shared" si="95"/>
        <v>0</v>
      </c>
      <c r="I300" s="24"/>
      <c r="J300" s="22">
        <f t="shared" si="114"/>
        <v>0</v>
      </c>
      <c r="K300" s="24"/>
      <c r="L300" s="22">
        <f t="shared" si="96"/>
        <v>0</v>
      </c>
      <c r="M300" s="24"/>
      <c r="N300" s="22">
        <f t="shared" si="97"/>
        <v>0</v>
      </c>
      <c r="O300" s="24"/>
      <c r="P300" s="22">
        <f t="shared" si="98"/>
        <v>0</v>
      </c>
      <c r="Q300" s="191"/>
      <c r="R300" s="13">
        <f t="shared" si="99"/>
        <v>0</v>
      </c>
      <c r="S300" s="16"/>
      <c r="T300" s="13">
        <f t="shared" si="100"/>
        <v>0</v>
      </c>
      <c r="U300" s="191"/>
      <c r="V300" s="13">
        <f t="shared" si="101"/>
        <v>0</v>
      </c>
      <c r="W300" s="16"/>
      <c r="X300" s="13">
        <f t="shared" si="116"/>
        <v>0</v>
      </c>
      <c r="Y300" s="16"/>
      <c r="Z300" s="13">
        <f t="shared" si="102"/>
        <v>0</v>
      </c>
      <c r="AA300" s="16"/>
      <c r="AB300" s="13">
        <f t="shared" si="115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24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113"/>
        <v>0</v>
      </c>
    </row>
    <row r="301" spans="2:49" s="33" customFormat="1">
      <c r="B301" s="119" t="s">
        <v>366</v>
      </c>
      <c r="C301" s="43">
        <v>25.5</v>
      </c>
      <c r="D301" s="23">
        <f>origine!E305</f>
        <v>0</v>
      </c>
      <c r="E301" s="24"/>
      <c r="F301" s="22">
        <f t="shared" si="94"/>
        <v>0</v>
      </c>
      <c r="G301" s="24"/>
      <c r="H301" s="22">
        <f t="shared" si="95"/>
        <v>0</v>
      </c>
      <c r="I301" s="24"/>
      <c r="J301" s="22">
        <f t="shared" si="114"/>
        <v>0</v>
      </c>
      <c r="K301" s="24"/>
      <c r="L301" s="22">
        <f t="shared" si="96"/>
        <v>0</v>
      </c>
      <c r="M301" s="24"/>
      <c r="N301" s="22">
        <f t="shared" si="97"/>
        <v>0</v>
      </c>
      <c r="O301" s="24"/>
      <c r="P301" s="22">
        <f t="shared" si="98"/>
        <v>0</v>
      </c>
      <c r="Q301" s="191"/>
      <c r="R301" s="13">
        <f t="shared" si="99"/>
        <v>0</v>
      </c>
      <c r="S301" s="16"/>
      <c r="T301" s="13">
        <f t="shared" si="100"/>
        <v>0</v>
      </c>
      <c r="U301" s="191"/>
      <c r="V301" s="13">
        <f t="shared" si="101"/>
        <v>0</v>
      </c>
      <c r="W301" s="16"/>
      <c r="X301" s="13">
        <f t="shared" si="116"/>
        <v>0</v>
      </c>
      <c r="Y301" s="16"/>
      <c r="Z301" s="13">
        <f t="shared" si="102"/>
        <v>0</v>
      </c>
      <c r="AA301" s="16"/>
      <c r="AB301" s="13">
        <f t="shared" si="115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113"/>
        <v>0</v>
      </c>
    </row>
    <row r="302" spans="2:49" s="33" customFormat="1">
      <c r="B302" s="47" t="s">
        <v>367</v>
      </c>
      <c r="C302" s="43">
        <v>6.5</v>
      </c>
      <c r="D302" s="23">
        <f>origine!E306</f>
        <v>0</v>
      </c>
      <c r="E302" s="24"/>
      <c r="F302" s="22">
        <f t="shared" si="94"/>
        <v>0</v>
      </c>
      <c r="G302" s="24"/>
      <c r="H302" s="22">
        <f t="shared" si="95"/>
        <v>0</v>
      </c>
      <c r="I302" s="24"/>
      <c r="J302" s="22">
        <f t="shared" si="114"/>
        <v>0</v>
      </c>
      <c r="K302" s="24">
        <v>1</v>
      </c>
      <c r="L302" s="22">
        <v>6.84</v>
      </c>
      <c r="M302" s="24"/>
      <c r="N302" s="22">
        <f t="shared" si="97"/>
        <v>0</v>
      </c>
      <c r="O302" s="24"/>
      <c r="P302" s="22">
        <f t="shared" si="98"/>
        <v>0</v>
      </c>
      <c r="Q302" s="191"/>
      <c r="R302" s="13">
        <f t="shared" si="99"/>
        <v>0</v>
      </c>
      <c r="S302" s="16"/>
      <c r="T302" s="13">
        <f t="shared" si="100"/>
        <v>0</v>
      </c>
      <c r="U302" s="191"/>
      <c r="V302" s="13">
        <f t="shared" si="101"/>
        <v>0</v>
      </c>
      <c r="W302" s="16"/>
      <c r="X302" s="13">
        <f t="shared" si="116"/>
        <v>0</v>
      </c>
      <c r="Y302" s="16"/>
      <c r="Z302" s="13">
        <f t="shared" si="102"/>
        <v>0</v>
      </c>
      <c r="AA302" s="16"/>
      <c r="AB302" s="13">
        <f t="shared" si="115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113"/>
        <v>1</v>
      </c>
    </row>
    <row r="303" spans="2:49" s="33" customFormat="1">
      <c r="B303" s="47" t="s">
        <v>368</v>
      </c>
      <c r="C303" s="43">
        <v>3.75</v>
      </c>
      <c r="D303" s="23">
        <f>origine!E307</f>
        <v>0</v>
      </c>
      <c r="E303" s="24"/>
      <c r="F303" s="22">
        <f t="shared" si="94"/>
        <v>0</v>
      </c>
      <c r="G303" s="24"/>
      <c r="H303" s="22">
        <f t="shared" si="95"/>
        <v>0</v>
      </c>
      <c r="I303" s="24"/>
      <c r="J303" s="22">
        <f t="shared" si="114"/>
        <v>0</v>
      </c>
      <c r="K303" s="24">
        <v>2</v>
      </c>
      <c r="L303" s="22">
        <v>3.98</v>
      </c>
      <c r="M303" s="24"/>
      <c r="N303" s="22">
        <f t="shared" si="97"/>
        <v>0</v>
      </c>
      <c r="O303" s="24"/>
      <c r="P303" s="22">
        <f t="shared" si="98"/>
        <v>0</v>
      </c>
      <c r="Q303" s="191"/>
      <c r="R303" s="13">
        <f t="shared" si="99"/>
        <v>0</v>
      </c>
      <c r="S303" s="16"/>
      <c r="T303" s="13">
        <f t="shared" si="100"/>
        <v>0</v>
      </c>
      <c r="U303" s="191"/>
      <c r="V303" s="13">
        <f t="shared" si="101"/>
        <v>0</v>
      </c>
      <c r="W303" s="16"/>
      <c r="X303" s="13">
        <f t="shared" si="116"/>
        <v>0</v>
      </c>
      <c r="Y303" s="16"/>
      <c r="Z303" s="13">
        <f t="shared" si="102"/>
        <v>0</v>
      </c>
      <c r="AA303" s="16">
        <v>2</v>
      </c>
      <c r="AB303" s="13">
        <v>5.57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113"/>
        <v>4</v>
      </c>
    </row>
    <row r="304" spans="2:49" s="33" customFormat="1">
      <c r="B304" s="47" t="s">
        <v>369</v>
      </c>
      <c r="C304" s="43">
        <v>6</v>
      </c>
      <c r="D304" s="23" t="e">
        <f>origine!#REF!</f>
        <v>#REF!</v>
      </c>
      <c r="E304" s="24"/>
      <c r="F304" s="22">
        <f t="shared" si="94"/>
        <v>0</v>
      </c>
      <c r="G304" s="24"/>
      <c r="H304" s="22">
        <f t="shared" si="95"/>
        <v>0</v>
      </c>
      <c r="I304" s="24"/>
      <c r="J304" s="22">
        <f t="shared" si="114"/>
        <v>0</v>
      </c>
      <c r="K304" s="24"/>
      <c r="L304" s="22">
        <f t="shared" si="96"/>
        <v>0</v>
      </c>
      <c r="M304" s="24"/>
      <c r="N304" s="22">
        <f t="shared" si="97"/>
        <v>0</v>
      </c>
      <c r="O304" s="24"/>
      <c r="P304" s="22">
        <f t="shared" si="98"/>
        <v>0</v>
      </c>
      <c r="Q304" s="191"/>
      <c r="R304" s="13">
        <f t="shared" si="99"/>
        <v>0</v>
      </c>
      <c r="S304" s="16"/>
      <c r="T304" s="13">
        <f t="shared" si="100"/>
        <v>0</v>
      </c>
      <c r="U304" s="191"/>
      <c r="V304" s="13">
        <f t="shared" si="101"/>
        <v>0</v>
      </c>
      <c r="W304" s="16"/>
      <c r="X304" s="13">
        <f t="shared" si="116"/>
        <v>0</v>
      </c>
      <c r="Y304" s="16"/>
      <c r="Z304" s="13">
        <f t="shared" si="102"/>
        <v>0</v>
      </c>
      <c r="AA304" s="16"/>
      <c r="AB304" s="13">
        <f t="shared" si="115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113"/>
        <v>0</v>
      </c>
    </row>
    <row r="305" spans="2:50" s="33" customFormat="1">
      <c r="B305" s="47" t="s">
        <v>370</v>
      </c>
      <c r="C305" s="43">
        <v>4.5</v>
      </c>
      <c r="D305" s="23" t="e">
        <f>origine!#REF!</f>
        <v>#REF!</v>
      </c>
      <c r="E305" s="24"/>
      <c r="F305" s="22">
        <f t="shared" si="94"/>
        <v>0</v>
      </c>
      <c r="G305" s="24"/>
      <c r="H305" s="22">
        <f t="shared" si="95"/>
        <v>0</v>
      </c>
      <c r="I305" s="24"/>
      <c r="J305" s="22">
        <f t="shared" si="114"/>
        <v>0</v>
      </c>
      <c r="K305" s="24"/>
      <c r="L305" s="22">
        <f t="shared" si="96"/>
        <v>0</v>
      </c>
      <c r="M305" s="24"/>
      <c r="N305" s="22">
        <f t="shared" si="97"/>
        <v>0</v>
      </c>
      <c r="O305" s="24"/>
      <c r="P305" s="22">
        <f t="shared" si="98"/>
        <v>0</v>
      </c>
      <c r="Q305" s="191"/>
      <c r="R305" s="13">
        <f t="shared" si="99"/>
        <v>0</v>
      </c>
      <c r="S305" s="16"/>
      <c r="T305" s="13">
        <f t="shared" si="100"/>
        <v>0</v>
      </c>
      <c r="U305" s="191"/>
      <c r="V305" s="13">
        <f t="shared" si="101"/>
        <v>0</v>
      </c>
      <c r="W305" s="16"/>
      <c r="X305" s="13">
        <f t="shared" si="116"/>
        <v>0</v>
      </c>
      <c r="Y305" s="16"/>
      <c r="Z305" s="13">
        <f t="shared" si="102"/>
        <v>0</v>
      </c>
      <c r="AA305" s="16"/>
      <c r="AB305" s="13">
        <f t="shared" si="115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113"/>
        <v>0</v>
      </c>
    </row>
    <row r="306" spans="2:50" s="33" customFormat="1">
      <c r="B306" s="47" t="s">
        <v>371</v>
      </c>
      <c r="C306" s="43">
        <v>4.25</v>
      </c>
      <c r="D306" s="23" t="e">
        <f>origine!#REF!</f>
        <v>#REF!</v>
      </c>
      <c r="E306" s="24"/>
      <c r="F306" s="22">
        <f t="shared" si="94"/>
        <v>0</v>
      </c>
      <c r="G306" s="24"/>
      <c r="H306" s="22">
        <f t="shared" si="95"/>
        <v>0</v>
      </c>
      <c r="I306" s="24"/>
      <c r="J306" s="22">
        <f t="shared" si="114"/>
        <v>0</v>
      </c>
      <c r="K306" s="24"/>
      <c r="L306" s="22">
        <f t="shared" si="96"/>
        <v>0</v>
      </c>
      <c r="M306" s="24"/>
      <c r="N306" s="22">
        <f t="shared" si="97"/>
        <v>0</v>
      </c>
      <c r="O306" s="24"/>
      <c r="P306" s="22">
        <f t="shared" si="98"/>
        <v>0</v>
      </c>
      <c r="Q306" s="193"/>
      <c r="R306" s="13">
        <f t="shared" si="99"/>
        <v>0</v>
      </c>
      <c r="S306" s="16"/>
      <c r="T306" s="13">
        <f t="shared" si="100"/>
        <v>0</v>
      </c>
      <c r="U306" s="191"/>
      <c r="V306" s="13">
        <f t="shared" si="101"/>
        <v>0</v>
      </c>
      <c r="W306" s="16"/>
      <c r="X306" s="13">
        <f t="shared" si="116"/>
        <v>0</v>
      </c>
      <c r="Y306" s="16"/>
      <c r="Z306" s="13">
        <f t="shared" si="102"/>
        <v>0</v>
      </c>
      <c r="AA306" s="16"/>
      <c r="AB306" s="13">
        <f t="shared" si="115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34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113"/>
        <v>0</v>
      </c>
    </row>
    <row r="307" spans="2:50" s="33" customFormat="1" ht="15" thickBot="1">
      <c r="B307" s="47" t="s">
        <v>372</v>
      </c>
      <c r="C307" s="43">
        <v>3</v>
      </c>
      <c r="D307" s="23">
        <f>origine!E308</f>
        <v>0</v>
      </c>
      <c r="E307" s="24"/>
      <c r="F307" s="22">
        <f t="shared" si="94"/>
        <v>0</v>
      </c>
      <c r="G307" s="24"/>
      <c r="H307" s="22">
        <f t="shared" si="95"/>
        <v>0</v>
      </c>
      <c r="I307" s="24"/>
      <c r="J307" s="22">
        <f t="shared" si="114"/>
        <v>0</v>
      </c>
      <c r="K307" s="24"/>
      <c r="L307" s="22">
        <f t="shared" si="96"/>
        <v>0</v>
      </c>
      <c r="M307" s="24"/>
      <c r="N307" s="22">
        <f t="shared" si="97"/>
        <v>0</v>
      </c>
      <c r="O307" s="24"/>
      <c r="P307" s="22">
        <f t="shared" si="98"/>
        <v>0</v>
      </c>
      <c r="Q307" s="193"/>
      <c r="R307" s="13">
        <f t="shared" si="99"/>
        <v>0</v>
      </c>
      <c r="S307" s="16"/>
      <c r="T307" s="13">
        <f t="shared" si="100"/>
        <v>0</v>
      </c>
      <c r="U307" s="191"/>
      <c r="V307" s="13">
        <f t="shared" si="101"/>
        <v>0</v>
      </c>
      <c r="W307" s="16"/>
      <c r="X307" s="13">
        <f t="shared" si="116"/>
        <v>0</v>
      </c>
      <c r="Y307" s="16"/>
      <c r="Z307" s="13">
        <f t="shared" si="102"/>
        <v>0</v>
      </c>
      <c r="AA307" s="16"/>
      <c r="AB307" s="13">
        <f t="shared" si="115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34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113"/>
        <v>0</v>
      </c>
    </row>
    <row r="308" spans="2:50" s="33" customFormat="1" ht="15" thickBot="1">
      <c r="B308" s="94" t="s">
        <v>9</v>
      </c>
      <c r="C308" s="95"/>
      <c r="D308" s="23">
        <f>origine!E309</f>
        <v>0</v>
      </c>
      <c r="E308" s="24"/>
      <c r="F308" s="22">
        <f t="shared" si="94"/>
        <v>0</v>
      </c>
      <c r="G308" s="24"/>
      <c r="H308" s="22">
        <f t="shared" si="95"/>
        <v>0</v>
      </c>
      <c r="I308" s="24"/>
      <c r="J308" s="22">
        <f t="shared" si="114"/>
        <v>0</v>
      </c>
      <c r="K308" s="24"/>
      <c r="L308" s="22">
        <f t="shared" si="96"/>
        <v>0</v>
      </c>
      <c r="M308" s="24"/>
      <c r="N308" s="22">
        <f t="shared" si="97"/>
        <v>0</v>
      </c>
      <c r="O308" s="24"/>
      <c r="P308" s="22">
        <f t="shared" si="98"/>
        <v>0</v>
      </c>
      <c r="Q308" s="193"/>
      <c r="R308" s="13">
        <f t="shared" si="99"/>
        <v>0</v>
      </c>
      <c r="S308" s="16"/>
      <c r="T308" s="13">
        <f t="shared" si="100"/>
        <v>0</v>
      </c>
      <c r="U308" s="191"/>
      <c r="V308" s="13">
        <f t="shared" si="101"/>
        <v>0</v>
      </c>
      <c r="W308" s="16"/>
      <c r="X308" s="13">
        <f t="shared" si="116"/>
        <v>0</v>
      </c>
      <c r="Y308" s="34"/>
      <c r="Z308" s="13">
        <f t="shared" si="102"/>
        <v>0</v>
      </c>
      <c r="AA308" s="16"/>
      <c r="AB308" s="13">
        <f t="shared" si="115"/>
        <v>0</v>
      </c>
      <c r="AC308" s="24"/>
      <c r="AD308" s="22">
        <f t="shared" si="103"/>
        <v>0</v>
      </c>
      <c r="AE308" s="24"/>
      <c r="AF308" s="22">
        <f t="shared" si="104"/>
        <v>0</v>
      </c>
      <c r="AG308" s="34"/>
      <c r="AH308" s="13">
        <f t="shared" si="105"/>
        <v>0</v>
      </c>
      <c r="AI308" s="16"/>
      <c r="AJ308" s="13">
        <f t="shared" si="106"/>
        <v>0</v>
      </c>
      <c r="AK308" s="24"/>
      <c r="AL308" s="22">
        <f t="shared" si="107"/>
        <v>0</v>
      </c>
      <c r="AM308" s="24"/>
      <c r="AN308" s="13">
        <f t="shared" si="108"/>
        <v>0</v>
      </c>
      <c r="AO308" s="24"/>
      <c r="AP308" s="22">
        <f t="shared" si="109"/>
        <v>0</v>
      </c>
      <c r="AQ308" s="24"/>
      <c r="AR308" s="22">
        <f t="shared" si="110"/>
        <v>0</v>
      </c>
      <c r="AS308" s="24"/>
      <c r="AT308" s="22">
        <f t="shared" si="111"/>
        <v>0</v>
      </c>
      <c r="AU308" s="24"/>
      <c r="AV308" s="22">
        <f t="shared" si="112"/>
        <v>0</v>
      </c>
      <c r="AW308" s="187">
        <f t="shared" si="113"/>
        <v>0</v>
      </c>
    </row>
    <row r="309" spans="2:50" s="33" customFormat="1">
      <c r="B309" s="106" t="s">
        <v>96</v>
      </c>
      <c r="C309" s="43">
        <v>6</v>
      </c>
      <c r="D309" s="23">
        <f>origine!E310</f>
        <v>0</v>
      </c>
      <c r="E309" s="24"/>
      <c r="F309" s="22">
        <f t="shared" si="94"/>
        <v>0</v>
      </c>
      <c r="G309" s="24"/>
      <c r="H309" s="22">
        <f t="shared" si="95"/>
        <v>0</v>
      </c>
      <c r="I309" s="24"/>
      <c r="J309" s="22">
        <f t="shared" si="114"/>
        <v>0</v>
      </c>
      <c r="K309" s="24"/>
      <c r="L309" s="22">
        <f t="shared" si="96"/>
        <v>0</v>
      </c>
      <c r="M309" s="24"/>
      <c r="N309" s="22">
        <f t="shared" si="97"/>
        <v>0</v>
      </c>
      <c r="O309" s="24"/>
      <c r="P309" s="22">
        <f t="shared" si="98"/>
        <v>0</v>
      </c>
      <c r="Q309" s="193"/>
      <c r="R309" s="13">
        <f t="shared" si="99"/>
        <v>0</v>
      </c>
      <c r="S309" s="16"/>
      <c r="T309" s="13">
        <f t="shared" si="100"/>
        <v>0</v>
      </c>
      <c r="U309" s="191"/>
      <c r="V309" s="13">
        <f t="shared" si="101"/>
        <v>0</v>
      </c>
      <c r="W309" s="16"/>
      <c r="X309" s="13">
        <f t="shared" si="116"/>
        <v>0</v>
      </c>
      <c r="Y309" s="34"/>
      <c r="Z309" s="13">
        <f t="shared" si="102"/>
        <v>0</v>
      </c>
      <c r="AA309" s="16"/>
      <c r="AB309" s="13">
        <f t="shared" si="115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34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113"/>
        <v>0</v>
      </c>
    </row>
    <row r="310" spans="2:50" s="33" customFormat="1">
      <c r="B310" s="47" t="s">
        <v>97</v>
      </c>
      <c r="C310" s="43">
        <v>3.5</v>
      </c>
      <c r="D310" s="23">
        <f>origine!E311</f>
        <v>0</v>
      </c>
      <c r="E310" s="24"/>
      <c r="F310" s="22">
        <f t="shared" si="94"/>
        <v>0</v>
      </c>
      <c r="G310" s="24"/>
      <c r="H310" s="22">
        <f t="shared" si="95"/>
        <v>0</v>
      </c>
      <c r="I310" s="24"/>
      <c r="J310" s="22">
        <f t="shared" si="114"/>
        <v>0</v>
      </c>
      <c r="K310" s="24"/>
      <c r="L310" s="22">
        <f t="shared" si="96"/>
        <v>0</v>
      </c>
      <c r="M310" s="24"/>
      <c r="N310" s="22">
        <f t="shared" si="97"/>
        <v>0</v>
      </c>
      <c r="O310" s="24"/>
      <c r="P310" s="22">
        <f t="shared" si="98"/>
        <v>0</v>
      </c>
      <c r="Q310" s="193"/>
      <c r="R310" s="13">
        <f t="shared" si="99"/>
        <v>0</v>
      </c>
      <c r="S310" s="16"/>
      <c r="T310" s="13">
        <f t="shared" si="100"/>
        <v>0</v>
      </c>
      <c r="U310" s="191"/>
      <c r="V310" s="13">
        <f t="shared" si="101"/>
        <v>0</v>
      </c>
      <c r="W310" s="16"/>
      <c r="X310" s="13">
        <f t="shared" si="116"/>
        <v>0</v>
      </c>
      <c r="Y310" s="34"/>
      <c r="Z310" s="13">
        <f t="shared" si="102"/>
        <v>0</v>
      </c>
      <c r="AA310" s="16"/>
      <c r="AB310" s="13">
        <f t="shared" si="115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34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113"/>
        <v>0</v>
      </c>
    </row>
    <row r="311" spans="2:50" s="33" customFormat="1">
      <c r="B311" s="156" t="s">
        <v>167</v>
      </c>
      <c r="C311" s="168"/>
      <c r="D311" s="23">
        <f>origine!E312</f>
        <v>0</v>
      </c>
      <c r="E311" s="24"/>
      <c r="F311" s="22">
        <f t="shared" si="94"/>
        <v>0</v>
      </c>
      <c r="G311" s="24"/>
      <c r="H311" s="22">
        <f t="shared" si="95"/>
        <v>0</v>
      </c>
      <c r="I311" s="24"/>
      <c r="J311" s="22">
        <f t="shared" si="114"/>
        <v>0</v>
      </c>
      <c r="K311" s="24"/>
      <c r="L311" s="22">
        <f t="shared" si="96"/>
        <v>0</v>
      </c>
      <c r="M311" s="24"/>
      <c r="N311" s="22">
        <f t="shared" si="97"/>
        <v>0</v>
      </c>
      <c r="O311" s="24"/>
      <c r="P311" s="22">
        <f t="shared" si="98"/>
        <v>0</v>
      </c>
      <c r="Q311" s="193"/>
      <c r="R311" s="13">
        <f t="shared" si="99"/>
        <v>0</v>
      </c>
      <c r="S311" s="16"/>
      <c r="T311" s="13">
        <f t="shared" si="100"/>
        <v>0</v>
      </c>
      <c r="U311" s="191"/>
      <c r="V311" s="13">
        <f t="shared" si="101"/>
        <v>0</v>
      </c>
      <c r="W311" s="16"/>
      <c r="X311" s="13">
        <f t="shared" si="116"/>
        <v>0</v>
      </c>
      <c r="Y311" s="34"/>
      <c r="Z311" s="13">
        <f t="shared" si="102"/>
        <v>0</v>
      </c>
      <c r="AA311" s="16"/>
      <c r="AB311" s="13">
        <f t="shared" si="115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34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113"/>
        <v>0</v>
      </c>
    </row>
    <row r="312" spans="2:50" s="33" customFormat="1">
      <c r="B312" s="141" t="s">
        <v>385</v>
      </c>
      <c r="C312" s="142"/>
      <c r="D312" s="23">
        <f>origine!E313</f>
        <v>0</v>
      </c>
      <c r="E312" s="24"/>
      <c r="F312" s="22">
        <f t="shared" si="94"/>
        <v>0</v>
      </c>
      <c r="G312" s="24"/>
      <c r="H312" s="22">
        <f t="shared" si="95"/>
        <v>0</v>
      </c>
      <c r="I312" s="24"/>
      <c r="J312" s="22">
        <f t="shared" si="114"/>
        <v>0</v>
      </c>
      <c r="K312" s="24"/>
      <c r="L312" s="22">
        <f t="shared" si="96"/>
        <v>0</v>
      </c>
      <c r="M312" s="24"/>
      <c r="N312" s="22">
        <f t="shared" si="97"/>
        <v>0</v>
      </c>
      <c r="O312" s="24"/>
      <c r="P312" s="22">
        <f t="shared" si="98"/>
        <v>0</v>
      </c>
      <c r="Q312" s="193"/>
      <c r="R312" s="13">
        <f t="shared" si="99"/>
        <v>0</v>
      </c>
      <c r="S312" s="16"/>
      <c r="T312" s="13">
        <f t="shared" si="100"/>
        <v>0</v>
      </c>
      <c r="U312" s="191"/>
      <c r="V312" s="13">
        <f t="shared" si="101"/>
        <v>0</v>
      </c>
      <c r="W312" s="16"/>
      <c r="X312" s="13">
        <f t="shared" si="116"/>
        <v>0</v>
      </c>
      <c r="Y312" s="34"/>
      <c r="Z312" s="13">
        <f t="shared" si="102"/>
        <v>0</v>
      </c>
      <c r="AA312" s="16"/>
      <c r="AB312" s="13">
        <f t="shared" si="115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34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113"/>
        <v>0</v>
      </c>
    </row>
    <row r="313" spans="2:50" s="33" customFormat="1" ht="15">
      <c r="B313" s="117" t="s">
        <v>296</v>
      </c>
      <c r="C313" s="170">
        <v>8</v>
      </c>
      <c r="D313" s="23">
        <f>origine!E314</f>
        <v>0</v>
      </c>
      <c r="E313" s="24"/>
      <c r="F313" s="22">
        <f t="shared" si="94"/>
        <v>0</v>
      </c>
      <c r="G313" s="24"/>
      <c r="H313" s="22">
        <f t="shared" si="95"/>
        <v>0</v>
      </c>
      <c r="I313" s="24"/>
      <c r="J313" s="22">
        <f t="shared" si="114"/>
        <v>0</v>
      </c>
      <c r="K313" s="24"/>
      <c r="L313" s="22">
        <f t="shared" si="96"/>
        <v>0</v>
      </c>
      <c r="M313" s="24"/>
      <c r="N313" s="22">
        <f t="shared" si="97"/>
        <v>0</v>
      </c>
      <c r="O313" s="24"/>
      <c r="P313" s="22">
        <f t="shared" si="98"/>
        <v>0</v>
      </c>
      <c r="Q313" s="193"/>
      <c r="R313" s="13">
        <f t="shared" si="99"/>
        <v>0</v>
      </c>
      <c r="S313" s="16"/>
      <c r="T313" s="13">
        <f t="shared" si="100"/>
        <v>0</v>
      </c>
      <c r="U313" s="191"/>
      <c r="V313" s="13">
        <f t="shared" si="101"/>
        <v>0</v>
      </c>
      <c r="W313" s="16"/>
      <c r="X313" s="13">
        <f t="shared" si="116"/>
        <v>0</v>
      </c>
      <c r="Y313" s="34"/>
      <c r="Z313" s="13">
        <f t="shared" si="102"/>
        <v>0</v>
      </c>
      <c r="AA313" s="16"/>
      <c r="AB313" s="13">
        <f t="shared" si="115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34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113"/>
        <v>0</v>
      </c>
    </row>
    <row r="314" spans="2:50" s="33" customFormat="1" ht="16" thickBot="1">
      <c r="B314" s="117" t="s">
        <v>297</v>
      </c>
      <c r="C314" s="170">
        <v>17</v>
      </c>
      <c r="D314" s="23">
        <f>origine!E315</f>
        <v>0</v>
      </c>
      <c r="E314" s="24"/>
      <c r="F314" s="22">
        <f t="shared" si="94"/>
        <v>0</v>
      </c>
      <c r="G314" s="24"/>
      <c r="H314" s="22">
        <f t="shared" si="95"/>
        <v>0</v>
      </c>
      <c r="I314" s="24"/>
      <c r="J314" s="22">
        <f t="shared" si="114"/>
        <v>0</v>
      </c>
      <c r="K314" s="24"/>
      <c r="L314" s="22">
        <f t="shared" si="96"/>
        <v>0</v>
      </c>
      <c r="M314" s="24"/>
      <c r="N314" s="22">
        <f t="shared" si="97"/>
        <v>0</v>
      </c>
      <c r="O314" s="24"/>
      <c r="P314" s="22">
        <f t="shared" si="98"/>
        <v>0</v>
      </c>
      <c r="Q314" s="193"/>
      <c r="R314" s="13">
        <f t="shared" si="99"/>
        <v>0</v>
      </c>
      <c r="S314" s="16"/>
      <c r="T314" s="13">
        <f t="shared" si="100"/>
        <v>0</v>
      </c>
      <c r="U314" s="191"/>
      <c r="V314" s="13">
        <f t="shared" si="101"/>
        <v>0</v>
      </c>
      <c r="W314" s="16"/>
      <c r="X314" s="13">
        <f t="shared" si="116"/>
        <v>0</v>
      </c>
      <c r="Y314" s="34"/>
      <c r="Z314" s="13">
        <f t="shared" si="102"/>
        <v>0</v>
      </c>
      <c r="AA314" s="16"/>
      <c r="AB314" s="13">
        <f t="shared" si="115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34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113"/>
        <v>0</v>
      </c>
    </row>
    <row r="315" spans="2:50" s="33" customFormat="1" ht="16" thickBot="1">
      <c r="B315" s="117" t="s">
        <v>298</v>
      </c>
      <c r="C315" s="170">
        <v>10</v>
      </c>
      <c r="D315" s="23">
        <f>origine!E316</f>
        <v>0</v>
      </c>
      <c r="E315" s="24"/>
      <c r="F315" s="22">
        <f t="shared" si="94"/>
        <v>0</v>
      </c>
      <c r="G315" s="24"/>
      <c r="H315" s="22">
        <f t="shared" si="95"/>
        <v>0</v>
      </c>
      <c r="I315" s="24"/>
      <c r="J315" s="22">
        <f t="shared" si="114"/>
        <v>0</v>
      </c>
      <c r="K315" s="24"/>
      <c r="L315" s="22">
        <f t="shared" si="96"/>
        <v>0</v>
      </c>
      <c r="M315" s="24"/>
      <c r="N315" s="22">
        <f t="shared" si="97"/>
        <v>0</v>
      </c>
      <c r="O315" s="24"/>
      <c r="P315" s="22">
        <f t="shared" si="98"/>
        <v>0</v>
      </c>
      <c r="Q315" s="193"/>
      <c r="R315" s="13">
        <f t="shared" si="99"/>
        <v>0</v>
      </c>
      <c r="S315" s="16"/>
      <c r="T315" s="13">
        <f t="shared" si="100"/>
        <v>0</v>
      </c>
      <c r="U315" s="191"/>
      <c r="V315" s="13">
        <f t="shared" si="101"/>
        <v>0</v>
      </c>
      <c r="W315" s="16"/>
      <c r="X315" s="13">
        <f t="shared" si="116"/>
        <v>0</v>
      </c>
      <c r="Y315" s="34"/>
      <c r="Z315" s="13">
        <f t="shared" si="102"/>
        <v>0</v>
      </c>
      <c r="AA315" s="16"/>
      <c r="AB315" s="13">
        <f t="shared" si="115"/>
        <v>0</v>
      </c>
      <c r="AC315" s="24"/>
      <c r="AD315" s="22">
        <f t="shared" si="103"/>
        <v>0</v>
      </c>
      <c r="AE315" s="24"/>
      <c r="AF315" s="22">
        <f t="shared" si="104"/>
        <v>0</v>
      </c>
      <c r="AG315" s="34"/>
      <c r="AH315" s="13">
        <f t="shared" si="105"/>
        <v>0</v>
      </c>
      <c r="AI315" s="16"/>
      <c r="AJ315" s="13">
        <f t="shared" si="106"/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113"/>
        <v>0</v>
      </c>
      <c r="AX315" s="20">
        <f t="shared" ref="AX315" si="117">SUM(AV315,AT315,AR315,AP315,AN315,AL315,AJ315,AH315,AF315,AD315,AB315,Z315,X315,V315,T315,R315,P315,N315,L315,J315,H315,F315)</f>
        <v>0</v>
      </c>
    </row>
    <row r="316" spans="2:50" ht="15">
      <c r="B316" s="117" t="s">
        <v>299</v>
      </c>
      <c r="C316" s="170">
        <v>19</v>
      </c>
      <c r="D316" s="23">
        <f>origine!E317</f>
        <v>0</v>
      </c>
      <c r="E316" s="24"/>
      <c r="F316" s="22">
        <f t="shared" si="94"/>
        <v>0</v>
      </c>
      <c r="G316" s="24"/>
      <c r="H316" s="22">
        <f t="shared" si="95"/>
        <v>0</v>
      </c>
      <c r="I316" s="24"/>
      <c r="J316" s="22">
        <f t="shared" si="114"/>
        <v>0</v>
      </c>
      <c r="K316" s="24"/>
      <c r="L316" s="22">
        <f t="shared" si="96"/>
        <v>0</v>
      </c>
      <c r="M316" s="24"/>
      <c r="N316" s="22">
        <f t="shared" si="97"/>
        <v>0</v>
      </c>
      <c r="O316" s="24"/>
      <c r="P316" s="22">
        <f t="shared" si="98"/>
        <v>0</v>
      </c>
      <c r="Q316" s="193"/>
      <c r="R316" s="13">
        <f t="shared" si="99"/>
        <v>0</v>
      </c>
      <c r="S316" s="16"/>
      <c r="T316" s="13">
        <f t="shared" si="100"/>
        <v>0</v>
      </c>
      <c r="U316" s="191"/>
      <c r="V316" s="13">
        <f t="shared" si="101"/>
        <v>0</v>
      </c>
      <c r="W316" s="16"/>
      <c r="X316" s="13">
        <f t="shared" si="116"/>
        <v>0</v>
      </c>
      <c r="Y316" s="34"/>
      <c r="Z316" s="13">
        <f t="shared" si="102"/>
        <v>0</v>
      </c>
      <c r="AA316" s="16"/>
      <c r="AB316" s="13">
        <f t="shared" si="115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34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113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300</v>
      </c>
      <c r="C317" s="170">
        <v>10</v>
      </c>
      <c r="D317" s="23">
        <f>origine!E318</f>
        <v>0</v>
      </c>
      <c r="E317" s="24"/>
      <c r="F317" s="22">
        <f t="shared" si="94"/>
        <v>0</v>
      </c>
      <c r="G317" s="24"/>
      <c r="H317" s="22">
        <f t="shared" si="95"/>
        <v>0</v>
      </c>
      <c r="I317" s="24"/>
      <c r="J317" s="22">
        <f t="shared" si="114"/>
        <v>0</v>
      </c>
      <c r="K317" s="24"/>
      <c r="L317" s="22">
        <f t="shared" si="96"/>
        <v>0</v>
      </c>
      <c r="M317" s="24"/>
      <c r="N317" s="22">
        <f t="shared" si="97"/>
        <v>0</v>
      </c>
      <c r="O317" s="24"/>
      <c r="P317" s="22">
        <f t="shared" si="98"/>
        <v>0</v>
      </c>
      <c r="Q317" s="193"/>
      <c r="R317" s="13">
        <f t="shared" si="99"/>
        <v>0</v>
      </c>
      <c r="S317" s="16"/>
      <c r="T317" s="13">
        <f t="shared" si="100"/>
        <v>0</v>
      </c>
      <c r="U317" s="191"/>
      <c r="V317" s="13">
        <f t="shared" si="101"/>
        <v>0</v>
      </c>
      <c r="W317" s="16"/>
      <c r="X317" s="13">
        <f t="shared" si="116"/>
        <v>0</v>
      </c>
      <c r="Y317" s="34"/>
      <c r="Z317" s="13">
        <f t="shared" si="102"/>
        <v>0</v>
      </c>
      <c r="AA317" s="16"/>
      <c r="AB317" s="13">
        <f t="shared" si="115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34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113"/>
        <v>0</v>
      </c>
    </row>
    <row r="318" spans="2:50" ht="15">
      <c r="B318" s="117" t="s">
        <v>301</v>
      </c>
      <c r="C318" s="170">
        <v>19</v>
      </c>
      <c r="D318" s="23">
        <f>origine!E319</f>
        <v>0</v>
      </c>
      <c r="E318" s="24"/>
      <c r="F318" s="22">
        <f t="shared" si="94"/>
        <v>0</v>
      </c>
      <c r="G318" s="24"/>
      <c r="H318" s="22">
        <f t="shared" si="95"/>
        <v>0</v>
      </c>
      <c r="I318" s="24"/>
      <c r="J318" s="22">
        <f t="shared" si="114"/>
        <v>0</v>
      </c>
      <c r="K318" s="24"/>
      <c r="L318" s="22">
        <f t="shared" si="96"/>
        <v>0</v>
      </c>
      <c r="M318" s="24"/>
      <c r="N318" s="22">
        <f t="shared" si="97"/>
        <v>0</v>
      </c>
      <c r="O318" s="24"/>
      <c r="P318" s="22">
        <f t="shared" si="98"/>
        <v>0</v>
      </c>
      <c r="Q318" s="193"/>
      <c r="R318" s="13">
        <f t="shared" si="99"/>
        <v>0</v>
      </c>
      <c r="S318" s="16"/>
      <c r="T318" s="13">
        <f t="shared" si="100"/>
        <v>0</v>
      </c>
      <c r="U318" s="191"/>
      <c r="V318" s="13">
        <f t="shared" si="101"/>
        <v>0</v>
      </c>
      <c r="W318" s="16"/>
      <c r="X318" s="13">
        <f t="shared" si="116"/>
        <v>0</v>
      </c>
      <c r="Y318" s="34"/>
      <c r="Z318" s="13">
        <f t="shared" si="102"/>
        <v>0</v>
      </c>
      <c r="AA318" s="16"/>
      <c r="AB318" s="13">
        <f t="shared" si="115"/>
        <v>0</v>
      </c>
      <c r="AC318" s="24"/>
      <c r="AD318" s="22">
        <f t="shared" si="103"/>
        <v>0</v>
      </c>
      <c r="AE318" s="24"/>
      <c r="AF318" s="22">
        <f t="shared" si="104"/>
        <v>0</v>
      </c>
      <c r="AG318" s="34"/>
      <c r="AH318" s="13">
        <f t="shared" si="105"/>
        <v>0</v>
      </c>
      <c r="AI318" s="16"/>
      <c r="AJ318" s="13">
        <f t="shared" si="106"/>
        <v>0</v>
      </c>
      <c r="AK318" s="24"/>
      <c r="AL318" s="22">
        <f t="shared" si="107"/>
        <v>0</v>
      </c>
      <c r="AM318" s="24"/>
      <c r="AN318" s="13">
        <f t="shared" si="108"/>
        <v>0</v>
      </c>
      <c r="AO318" s="24"/>
      <c r="AP318" s="22">
        <f t="shared" si="109"/>
        <v>0</v>
      </c>
      <c r="AQ318" s="24"/>
      <c r="AR318" s="22">
        <f t="shared" si="110"/>
        <v>0</v>
      </c>
      <c r="AS318" s="24"/>
      <c r="AT318" s="22">
        <f t="shared" si="111"/>
        <v>0</v>
      </c>
      <c r="AU318" s="24"/>
      <c r="AV318" s="22">
        <f t="shared" si="112"/>
        <v>0</v>
      </c>
      <c r="AW318" s="187">
        <f t="shared" si="113"/>
        <v>0</v>
      </c>
    </row>
    <row r="319" spans="2:50" ht="15">
      <c r="B319" s="117" t="s">
        <v>302</v>
      </c>
      <c r="C319" s="170">
        <v>8</v>
      </c>
      <c r="D319" s="23">
        <f>origine!E320</f>
        <v>0</v>
      </c>
      <c r="E319" s="24"/>
      <c r="F319" s="22">
        <f t="shared" si="94"/>
        <v>0</v>
      </c>
      <c r="G319" s="24"/>
      <c r="H319" s="22">
        <f t="shared" si="95"/>
        <v>0</v>
      </c>
      <c r="I319" s="24"/>
      <c r="J319" s="22">
        <f t="shared" si="114"/>
        <v>0</v>
      </c>
      <c r="K319" s="24"/>
      <c r="L319" s="22">
        <f t="shared" si="96"/>
        <v>0</v>
      </c>
      <c r="M319" s="24"/>
      <c r="N319" s="22">
        <f t="shared" si="97"/>
        <v>0</v>
      </c>
      <c r="O319" s="24"/>
      <c r="P319" s="22">
        <f t="shared" si="98"/>
        <v>0</v>
      </c>
      <c r="Q319" s="193"/>
      <c r="R319" s="13">
        <f t="shared" si="99"/>
        <v>0</v>
      </c>
      <c r="S319" s="16"/>
      <c r="T319" s="13">
        <f t="shared" si="100"/>
        <v>0</v>
      </c>
      <c r="U319" s="191"/>
      <c r="V319" s="13">
        <f t="shared" si="101"/>
        <v>0</v>
      </c>
      <c r="W319" s="16"/>
      <c r="X319" s="13">
        <f t="shared" si="116"/>
        <v>0</v>
      </c>
      <c r="Y319" s="34"/>
      <c r="Z319" s="13">
        <f t="shared" si="102"/>
        <v>0</v>
      </c>
      <c r="AA319" s="16"/>
      <c r="AB319" s="13">
        <f t="shared" si="115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34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113"/>
        <v>0</v>
      </c>
    </row>
    <row r="320" spans="2:50" ht="15">
      <c r="B320" s="117" t="s">
        <v>303</v>
      </c>
      <c r="C320" s="170">
        <v>15</v>
      </c>
      <c r="D320" s="23">
        <f>origine!E321</f>
        <v>0</v>
      </c>
      <c r="E320" s="24"/>
      <c r="F320" s="22">
        <f t="shared" si="94"/>
        <v>0</v>
      </c>
      <c r="G320" s="24"/>
      <c r="H320" s="22">
        <f t="shared" si="95"/>
        <v>0</v>
      </c>
      <c r="I320" s="24"/>
      <c r="J320" s="22">
        <f t="shared" si="114"/>
        <v>0</v>
      </c>
      <c r="K320" s="24"/>
      <c r="L320" s="22">
        <f t="shared" si="96"/>
        <v>0</v>
      </c>
      <c r="M320" s="24"/>
      <c r="N320" s="22">
        <f t="shared" si="97"/>
        <v>0</v>
      </c>
      <c r="O320" s="24"/>
      <c r="P320" s="22">
        <f t="shared" si="98"/>
        <v>0</v>
      </c>
      <c r="Q320" s="193"/>
      <c r="R320" s="13">
        <f t="shared" si="99"/>
        <v>0</v>
      </c>
      <c r="S320" s="16"/>
      <c r="T320" s="13">
        <f t="shared" si="100"/>
        <v>0</v>
      </c>
      <c r="U320" s="191"/>
      <c r="V320" s="13">
        <f t="shared" si="101"/>
        <v>0</v>
      </c>
      <c r="W320" s="16"/>
      <c r="X320" s="13">
        <f t="shared" si="116"/>
        <v>0</v>
      </c>
      <c r="Y320" s="34"/>
      <c r="Z320" s="13">
        <f t="shared" si="102"/>
        <v>0</v>
      </c>
      <c r="AA320" s="16"/>
      <c r="AB320" s="13">
        <f t="shared" si="115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34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113"/>
        <v>0</v>
      </c>
    </row>
    <row r="321" spans="2:49" ht="15">
      <c r="B321" s="198" t="s">
        <v>304</v>
      </c>
      <c r="C321" s="199">
        <v>10</v>
      </c>
      <c r="D321" s="23">
        <f>origine!E322</f>
        <v>0</v>
      </c>
      <c r="E321" s="24"/>
      <c r="F321" s="22">
        <f t="shared" si="94"/>
        <v>0</v>
      </c>
      <c r="G321" s="24"/>
      <c r="H321" s="22">
        <f t="shared" si="95"/>
        <v>0</v>
      </c>
      <c r="I321" s="24"/>
      <c r="J321" s="22">
        <f t="shared" si="114"/>
        <v>0</v>
      </c>
      <c r="K321" s="24"/>
      <c r="L321" s="22">
        <f t="shared" si="96"/>
        <v>0</v>
      </c>
      <c r="M321" s="24"/>
      <c r="N321" s="22">
        <f t="shared" si="97"/>
        <v>0</v>
      </c>
      <c r="O321" s="24"/>
      <c r="P321" s="22">
        <f t="shared" si="98"/>
        <v>0</v>
      </c>
      <c r="Q321" s="193"/>
      <c r="R321" s="13">
        <f t="shared" si="99"/>
        <v>0</v>
      </c>
      <c r="S321" s="16"/>
      <c r="T321" s="13">
        <f t="shared" si="100"/>
        <v>0</v>
      </c>
      <c r="U321" s="191"/>
      <c r="V321" s="13">
        <f t="shared" si="101"/>
        <v>0</v>
      </c>
      <c r="W321" s="16"/>
      <c r="X321" s="13">
        <f t="shared" si="116"/>
        <v>0</v>
      </c>
      <c r="Y321" s="34"/>
      <c r="Z321" s="13">
        <f t="shared" si="102"/>
        <v>0</v>
      </c>
      <c r="AA321" s="16"/>
      <c r="AB321" s="13">
        <f t="shared" si="115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34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113"/>
        <v>0</v>
      </c>
    </row>
    <row r="322" spans="2:49" ht="15">
      <c r="B322" s="198" t="s">
        <v>304</v>
      </c>
      <c r="C322" s="199">
        <v>19</v>
      </c>
      <c r="D322" s="23">
        <f>origine!E323</f>
        <v>0</v>
      </c>
      <c r="E322" s="24"/>
      <c r="F322" s="22">
        <f t="shared" si="94"/>
        <v>0</v>
      </c>
      <c r="G322" s="24"/>
      <c r="H322" s="22">
        <f t="shared" si="95"/>
        <v>0</v>
      </c>
      <c r="I322" s="24"/>
      <c r="J322" s="22">
        <f t="shared" si="114"/>
        <v>0</v>
      </c>
      <c r="K322" s="24"/>
      <c r="L322" s="22">
        <f t="shared" si="96"/>
        <v>0</v>
      </c>
      <c r="M322" s="24"/>
      <c r="N322" s="22">
        <f t="shared" si="97"/>
        <v>0</v>
      </c>
      <c r="O322" s="24"/>
      <c r="P322" s="22">
        <f t="shared" si="98"/>
        <v>0</v>
      </c>
      <c r="Q322" s="193"/>
      <c r="R322" s="13">
        <f t="shared" si="99"/>
        <v>0</v>
      </c>
      <c r="S322" s="16"/>
      <c r="T322" s="13">
        <f t="shared" si="100"/>
        <v>0</v>
      </c>
      <c r="U322" s="191"/>
      <c r="V322" s="13">
        <f t="shared" si="101"/>
        <v>0</v>
      </c>
      <c r="W322" s="16"/>
      <c r="X322" s="13">
        <f t="shared" si="116"/>
        <v>0</v>
      </c>
      <c r="Y322" s="34"/>
      <c r="Z322" s="13">
        <f t="shared" si="102"/>
        <v>0</v>
      </c>
      <c r="AA322" s="16"/>
      <c r="AB322" s="13">
        <f t="shared" si="115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34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113"/>
        <v>0</v>
      </c>
    </row>
    <row r="323" spans="2:49" ht="15">
      <c r="B323" s="117" t="s">
        <v>305</v>
      </c>
      <c r="C323" s="170">
        <v>6</v>
      </c>
      <c r="D323" s="23">
        <f>origine!E324</f>
        <v>0</v>
      </c>
      <c r="E323" s="24"/>
      <c r="F323" s="22">
        <f t="shared" si="94"/>
        <v>0</v>
      </c>
      <c r="G323" s="24"/>
      <c r="H323" s="22">
        <f t="shared" si="95"/>
        <v>0</v>
      </c>
      <c r="I323" s="24"/>
      <c r="J323" s="22">
        <f t="shared" si="114"/>
        <v>0</v>
      </c>
      <c r="K323" s="24"/>
      <c r="L323" s="22">
        <f t="shared" si="96"/>
        <v>0</v>
      </c>
      <c r="M323" s="24"/>
      <c r="N323" s="22">
        <f t="shared" si="97"/>
        <v>0</v>
      </c>
      <c r="O323" s="24"/>
      <c r="P323" s="22">
        <f t="shared" si="98"/>
        <v>0</v>
      </c>
      <c r="Q323" s="193"/>
      <c r="R323" s="13">
        <f t="shared" si="99"/>
        <v>0</v>
      </c>
      <c r="S323" s="16"/>
      <c r="T323" s="13">
        <f t="shared" si="100"/>
        <v>0</v>
      </c>
      <c r="U323" s="191"/>
      <c r="V323" s="13">
        <f t="shared" si="101"/>
        <v>0</v>
      </c>
      <c r="W323" s="16"/>
      <c r="X323" s="13">
        <f t="shared" si="116"/>
        <v>0</v>
      </c>
      <c r="Y323" s="34"/>
      <c r="Z323" s="13">
        <f t="shared" si="102"/>
        <v>0</v>
      </c>
      <c r="AA323" s="16"/>
      <c r="AB323" s="13">
        <f t="shared" si="115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34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113"/>
        <v>0</v>
      </c>
    </row>
    <row r="324" spans="2:49" ht="15">
      <c r="B324" s="117" t="s">
        <v>306</v>
      </c>
      <c r="C324" s="170">
        <v>11</v>
      </c>
      <c r="D324" s="23">
        <f>origine!E325</f>
        <v>0</v>
      </c>
      <c r="E324" s="24"/>
      <c r="F324" s="22">
        <f t="shared" si="94"/>
        <v>0</v>
      </c>
      <c r="G324" s="24"/>
      <c r="H324" s="22">
        <f t="shared" si="95"/>
        <v>0</v>
      </c>
      <c r="I324" s="24"/>
      <c r="J324" s="22">
        <f t="shared" si="114"/>
        <v>0</v>
      </c>
      <c r="K324" s="24"/>
      <c r="L324" s="22">
        <f t="shared" si="96"/>
        <v>0</v>
      </c>
      <c r="M324" s="24"/>
      <c r="N324" s="22">
        <f t="shared" si="97"/>
        <v>0</v>
      </c>
      <c r="O324" s="24"/>
      <c r="P324" s="22">
        <f t="shared" si="98"/>
        <v>0</v>
      </c>
      <c r="Q324" s="193"/>
      <c r="R324" s="13">
        <f t="shared" si="99"/>
        <v>0</v>
      </c>
      <c r="S324" s="16"/>
      <c r="T324" s="13">
        <f t="shared" si="100"/>
        <v>0</v>
      </c>
      <c r="U324" s="191"/>
      <c r="V324" s="13">
        <f t="shared" si="101"/>
        <v>0</v>
      </c>
      <c r="W324" s="16"/>
      <c r="X324" s="13">
        <f t="shared" si="116"/>
        <v>0</v>
      </c>
      <c r="Y324" s="34"/>
      <c r="Z324" s="13">
        <f t="shared" si="102"/>
        <v>0</v>
      </c>
      <c r="AA324" s="16"/>
      <c r="AB324" s="13">
        <f t="shared" si="115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34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113"/>
        <v>0</v>
      </c>
    </row>
    <row r="325" spans="2:49" ht="15">
      <c r="B325" s="117" t="s">
        <v>308</v>
      </c>
      <c r="C325" s="170">
        <v>8</v>
      </c>
      <c r="D325" s="23">
        <f>origine!E326</f>
        <v>0</v>
      </c>
      <c r="E325" s="24"/>
      <c r="F325" s="22">
        <f t="shared" si="94"/>
        <v>0</v>
      </c>
      <c r="G325" s="24"/>
      <c r="H325" s="22">
        <f t="shared" si="95"/>
        <v>0</v>
      </c>
      <c r="I325" s="24"/>
      <c r="J325" s="22">
        <f t="shared" si="114"/>
        <v>0</v>
      </c>
      <c r="K325" s="24"/>
      <c r="L325" s="22">
        <f t="shared" si="96"/>
        <v>0</v>
      </c>
      <c r="M325" s="24"/>
      <c r="N325" s="22">
        <f t="shared" si="97"/>
        <v>0</v>
      </c>
      <c r="O325" s="24"/>
      <c r="P325" s="22">
        <f t="shared" si="98"/>
        <v>0</v>
      </c>
      <c r="Q325" s="193"/>
      <c r="R325" s="13">
        <f t="shared" si="99"/>
        <v>0</v>
      </c>
      <c r="S325" s="16"/>
      <c r="T325" s="13">
        <f t="shared" si="100"/>
        <v>0</v>
      </c>
      <c r="U325" s="191"/>
      <c r="V325" s="13">
        <f t="shared" si="101"/>
        <v>0</v>
      </c>
      <c r="W325" s="16"/>
      <c r="X325" s="13">
        <f t="shared" si="116"/>
        <v>0</v>
      </c>
      <c r="Y325" s="34"/>
      <c r="Z325" s="13">
        <f t="shared" si="102"/>
        <v>0</v>
      </c>
      <c r="AA325" s="16"/>
      <c r="AB325" s="13">
        <f t="shared" si="115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34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113"/>
        <v>0</v>
      </c>
    </row>
    <row r="326" spans="2:49" ht="15">
      <c r="B326" s="117" t="s">
        <v>307</v>
      </c>
      <c r="C326" s="170">
        <v>15</v>
      </c>
      <c r="D326" s="23">
        <f>origine!E327</f>
        <v>0</v>
      </c>
      <c r="E326" s="24"/>
      <c r="F326" s="22">
        <f t="shared" si="94"/>
        <v>0</v>
      </c>
      <c r="G326" s="24"/>
      <c r="H326" s="22">
        <f t="shared" si="95"/>
        <v>0</v>
      </c>
      <c r="I326" s="24"/>
      <c r="J326" s="22">
        <f t="shared" si="114"/>
        <v>0</v>
      </c>
      <c r="K326" s="24"/>
      <c r="L326" s="22">
        <f t="shared" si="96"/>
        <v>0</v>
      </c>
      <c r="M326" s="24"/>
      <c r="N326" s="22">
        <f t="shared" si="97"/>
        <v>0</v>
      </c>
      <c r="O326" s="24"/>
      <c r="P326" s="22">
        <f t="shared" si="98"/>
        <v>0</v>
      </c>
      <c r="Q326" s="193"/>
      <c r="R326" s="13">
        <f t="shared" si="99"/>
        <v>0</v>
      </c>
      <c r="S326" s="16"/>
      <c r="T326" s="13">
        <f t="shared" si="100"/>
        <v>0</v>
      </c>
      <c r="U326" s="191"/>
      <c r="V326" s="13">
        <f t="shared" si="101"/>
        <v>0</v>
      </c>
      <c r="W326" s="16"/>
      <c r="X326" s="13">
        <f t="shared" si="116"/>
        <v>0</v>
      </c>
      <c r="Y326" s="34"/>
      <c r="Z326" s="13">
        <f t="shared" si="102"/>
        <v>0</v>
      </c>
      <c r="AA326" s="16"/>
      <c r="AB326" s="13">
        <f t="shared" si="115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34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113"/>
        <v>0</v>
      </c>
    </row>
    <row r="327" spans="2:49" ht="15">
      <c r="B327" s="117" t="s">
        <v>309</v>
      </c>
      <c r="C327" s="170">
        <v>6</v>
      </c>
      <c r="D327" s="23">
        <f>origine!E328</f>
        <v>0</v>
      </c>
      <c r="E327" s="24"/>
      <c r="F327" s="22">
        <f t="shared" si="94"/>
        <v>0</v>
      </c>
      <c r="G327" s="24"/>
      <c r="H327" s="22">
        <f t="shared" si="95"/>
        <v>0</v>
      </c>
      <c r="I327" s="24"/>
      <c r="J327" s="22">
        <f t="shared" si="114"/>
        <v>0</v>
      </c>
      <c r="K327" s="24"/>
      <c r="L327" s="22">
        <f t="shared" si="96"/>
        <v>0</v>
      </c>
      <c r="M327" s="24"/>
      <c r="N327" s="22">
        <f t="shared" si="97"/>
        <v>0</v>
      </c>
      <c r="O327" s="24"/>
      <c r="P327" s="22">
        <f t="shared" si="98"/>
        <v>0</v>
      </c>
      <c r="Q327" s="193"/>
      <c r="R327" s="13">
        <f t="shared" si="99"/>
        <v>0</v>
      </c>
      <c r="S327" s="16"/>
      <c r="T327" s="13">
        <f t="shared" si="100"/>
        <v>0</v>
      </c>
      <c r="U327" s="191"/>
      <c r="V327" s="13">
        <f t="shared" si="101"/>
        <v>0</v>
      </c>
      <c r="W327" s="16"/>
      <c r="X327" s="13">
        <f t="shared" si="116"/>
        <v>0</v>
      </c>
      <c r="Y327" s="34"/>
      <c r="Z327" s="13">
        <f t="shared" si="102"/>
        <v>0</v>
      </c>
      <c r="AA327" s="16"/>
      <c r="AB327" s="13">
        <f t="shared" si="115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34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113"/>
        <v>0</v>
      </c>
    </row>
    <row r="328" spans="2:49" ht="15">
      <c r="B328" s="117" t="s">
        <v>310</v>
      </c>
      <c r="C328" s="170">
        <v>11</v>
      </c>
      <c r="D328" s="23">
        <f>origine!E329</f>
        <v>0</v>
      </c>
      <c r="E328" s="24"/>
      <c r="F328" s="22">
        <f t="shared" si="94"/>
        <v>0</v>
      </c>
      <c r="G328" s="24"/>
      <c r="H328" s="22">
        <f t="shared" si="95"/>
        <v>0</v>
      </c>
      <c r="I328" s="24"/>
      <c r="J328" s="22">
        <f t="shared" si="114"/>
        <v>0</v>
      </c>
      <c r="K328" s="24"/>
      <c r="L328" s="22">
        <f t="shared" si="96"/>
        <v>0</v>
      </c>
      <c r="M328" s="24"/>
      <c r="N328" s="22">
        <f t="shared" si="97"/>
        <v>0</v>
      </c>
      <c r="O328" s="24"/>
      <c r="P328" s="22">
        <f t="shared" si="98"/>
        <v>0</v>
      </c>
      <c r="Q328" s="193"/>
      <c r="R328" s="13">
        <f t="shared" si="99"/>
        <v>0</v>
      </c>
      <c r="S328" s="16"/>
      <c r="T328" s="13">
        <f t="shared" si="100"/>
        <v>0</v>
      </c>
      <c r="U328" s="191"/>
      <c r="V328" s="13">
        <f t="shared" si="101"/>
        <v>0</v>
      </c>
      <c r="W328" s="16"/>
      <c r="X328" s="13">
        <f t="shared" si="116"/>
        <v>0</v>
      </c>
      <c r="Y328" s="34"/>
      <c r="Z328" s="13">
        <f t="shared" si="102"/>
        <v>0</v>
      </c>
      <c r="AA328" s="16"/>
      <c r="AB328" s="13">
        <f t="shared" si="115"/>
        <v>0</v>
      </c>
      <c r="AC328" s="24"/>
      <c r="AD328" s="22">
        <f t="shared" si="103"/>
        <v>0</v>
      </c>
      <c r="AE328" s="24"/>
      <c r="AF328" s="22">
        <f t="shared" si="104"/>
        <v>0</v>
      </c>
      <c r="AG328" s="34"/>
      <c r="AH328" s="13">
        <f t="shared" si="105"/>
        <v>0</v>
      </c>
      <c r="AI328" s="16"/>
      <c r="AJ328" s="13">
        <f t="shared" si="106"/>
        <v>0</v>
      </c>
      <c r="AK328" s="24"/>
      <c r="AL328" s="22">
        <f t="shared" si="107"/>
        <v>0</v>
      </c>
      <c r="AM328" s="24"/>
      <c r="AN328" s="13">
        <f t="shared" si="108"/>
        <v>0</v>
      </c>
      <c r="AO328" s="24"/>
      <c r="AP328" s="22">
        <f t="shared" si="109"/>
        <v>0</v>
      </c>
      <c r="AQ328" s="24"/>
      <c r="AR328" s="22">
        <f t="shared" si="110"/>
        <v>0</v>
      </c>
      <c r="AS328" s="24"/>
      <c r="AT328" s="22">
        <f t="shared" si="111"/>
        <v>0</v>
      </c>
      <c r="AU328" s="24"/>
      <c r="AV328" s="22">
        <f t="shared" si="112"/>
        <v>0</v>
      </c>
      <c r="AW328" s="187">
        <f t="shared" si="113"/>
        <v>0</v>
      </c>
    </row>
    <row r="329" spans="2:49" ht="15">
      <c r="B329" s="117" t="s">
        <v>311</v>
      </c>
      <c r="C329" s="170">
        <v>10</v>
      </c>
      <c r="D329" s="23">
        <f>origine!E330</f>
        <v>0</v>
      </c>
      <c r="E329" s="24"/>
      <c r="F329" s="22">
        <f t="shared" ref="F329:F367" si="118">$C329*E329</f>
        <v>0</v>
      </c>
      <c r="G329" s="24"/>
      <c r="H329" s="22">
        <f t="shared" ref="H329:H367" si="119">$C329*G329</f>
        <v>0</v>
      </c>
      <c r="I329" s="24"/>
      <c r="J329" s="22">
        <f t="shared" si="114"/>
        <v>0</v>
      </c>
      <c r="K329" s="24"/>
      <c r="L329" s="22">
        <f t="shared" ref="L329:L367" si="120">$C329*K329</f>
        <v>0</v>
      </c>
      <c r="M329" s="24"/>
      <c r="N329" s="22">
        <f t="shared" ref="N329:N367" si="121">$C329*M329</f>
        <v>0</v>
      </c>
      <c r="O329" s="24"/>
      <c r="P329" s="22">
        <f t="shared" ref="P329:P367" si="122">$C329*O329</f>
        <v>0</v>
      </c>
      <c r="Q329" s="193"/>
      <c r="R329" s="13">
        <f t="shared" ref="R329:R367" si="123">$C329*Q329</f>
        <v>0</v>
      </c>
      <c r="S329" s="16"/>
      <c r="T329" s="13">
        <f t="shared" ref="T329:T367" si="124">$C329*S329</f>
        <v>0</v>
      </c>
      <c r="U329" s="191"/>
      <c r="V329" s="13">
        <f t="shared" ref="V329:V367" si="125">$C329*U329</f>
        <v>0</v>
      </c>
      <c r="W329" s="16"/>
      <c r="X329" s="13">
        <f t="shared" si="116"/>
        <v>0</v>
      </c>
      <c r="Y329" s="34"/>
      <c r="Z329" s="13">
        <f t="shared" ref="Z329:Z367" si="126">$C329*Y329</f>
        <v>0</v>
      </c>
      <c r="AA329" s="16"/>
      <c r="AB329" s="13">
        <f t="shared" si="115"/>
        <v>0</v>
      </c>
      <c r="AC329" s="24"/>
      <c r="AD329" s="22">
        <f t="shared" ref="AD329:AD367" si="127">$C329*AC329</f>
        <v>0</v>
      </c>
      <c r="AE329" s="24"/>
      <c r="AF329" s="22">
        <f t="shared" ref="AF329:AF367" si="128">$C329*AE329</f>
        <v>0</v>
      </c>
      <c r="AG329" s="34"/>
      <c r="AH329" s="13">
        <f t="shared" ref="AH329:AH367" si="129">$C329*AG329</f>
        <v>0</v>
      </c>
      <c r="AI329" s="16"/>
      <c r="AJ329" s="13">
        <f t="shared" ref="AJ329:AJ367" si="130">$C329*AI329</f>
        <v>0</v>
      </c>
      <c r="AK329" s="24"/>
      <c r="AL329" s="22">
        <f t="shared" ref="AL329:AL367" si="131">$C329*AK329</f>
        <v>0</v>
      </c>
      <c r="AM329" s="24"/>
      <c r="AN329" s="13">
        <f t="shared" ref="AN329:AN367" si="132">$C329*AM329</f>
        <v>0</v>
      </c>
      <c r="AO329" s="24"/>
      <c r="AP329" s="22">
        <f t="shared" ref="AP329:AP367" si="133">$C329*AO329</f>
        <v>0</v>
      </c>
      <c r="AQ329" s="24"/>
      <c r="AR329" s="22">
        <f t="shared" ref="AR329:AR367" si="134">$C329*AQ329</f>
        <v>0</v>
      </c>
      <c r="AS329" s="24"/>
      <c r="AT329" s="22">
        <f t="shared" ref="AT329:AT367" si="135">$C329*AS329</f>
        <v>0</v>
      </c>
      <c r="AU329" s="24"/>
      <c r="AV329" s="22">
        <f t="shared" ref="AV329:AV367" si="136">$C329*AU329</f>
        <v>0</v>
      </c>
      <c r="AW329" s="187">
        <f t="shared" ref="AW329:AW368" si="137">SUM(AU329,AS329,AQ329,AO329,AM329,AK329,AI329,AG329,AE329,AC329,AA329,Y329,W333,U329,S329,Q329,O329,M329,K329,I329,G329,E329)</f>
        <v>0</v>
      </c>
    </row>
    <row r="330" spans="2:49" ht="15">
      <c r="B330" s="117" t="s">
        <v>312</v>
      </c>
      <c r="C330" s="170">
        <v>19</v>
      </c>
      <c r="D330" s="23">
        <f>origine!E331</f>
        <v>0</v>
      </c>
      <c r="E330" s="24"/>
      <c r="F330" s="22">
        <f t="shared" si="118"/>
        <v>0</v>
      </c>
      <c r="G330" s="24"/>
      <c r="H330" s="22">
        <f t="shared" si="119"/>
        <v>0</v>
      </c>
      <c r="I330" s="24"/>
      <c r="J330" s="22">
        <f t="shared" ref="J330:J367" si="138">$C330*I330</f>
        <v>0</v>
      </c>
      <c r="K330" s="24"/>
      <c r="L330" s="22">
        <f t="shared" si="120"/>
        <v>0</v>
      </c>
      <c r="M330" s="24"/>
      <c r="N330" s="22">
        <f t="shared" si="121"/>
        <v>0</v>
      </c>
      <c r="O330" s="24"/>
      <c r="P330" s="22">
        <f t="shared" si="122"/>
        <v>0</v>
      </c>
      <c r="Q330" s="193"/>
      <c r="R330" s="13">
        <f t="shared" si="123"/>
        <v>0</v>
      </c>
      <c r="S330" s="16"/>
      <c r="T330" s="13">
        <f t="shared" si="124"/>
        <v>0</v>
      </c>
      <c r="U330" s="191"/>
      <c r="V330" s="13">
        <f t="shared" si="125"/>
        <v>0</v>
      </c>
      <c r="W330" s="16"/>
      <c r="X330" s="13">
        <f t="shared" si="116"/>
        <v>0</v>
      </c>
      <c r="Y330" s="34"/>
      <c r="Z330" s="13">
        <f t="shared" si="126"/>
        <v>0</v>
      </c>
      <c r="AA330" s="16"/>
      <c r="AB330" s="13">
        <f t="shared" ref="AB330:AB367" si="139">$C330*AA330</f>
        <v>0</v>
      </c>
      <c r="AC330" s="24"/>
      <c r="AD330" s="22">
        <f t="shared" si="127"/>
        <v>0</v>
      </c>
      <c r="AE330" s="24"/>
      <c r="AF330" s="22">
        <f t="shared" si="128"/>
        <v>0</v>
      </c>
      <c r="AG330" s="34"/>
      <c r="AH330" s="13">
        <f t="shared" si="129"/>
        <v>0</v>
      </c>
      <c r="AI330" s="16"/>
      <c r="AJ330" s="13">
        <f t="shared" si="130"/>
        <v>0</v>
      </c>
      <c r="AK330" s="24"/>
      <c r="AL330" s="22">
        <f t="shared" si="131"/>
        <v>0</v>
      </c>
      <c r="AM330" s="24"/>
      <c r="AN330" s="13">
        <f t="shared" si="132"/>
        <v>0</v>
      </c>
      <c r="AO330" s="24"/>
      <c r="AP330" s="22">
        <f t="shared" si="133"/>
        <v>0</v>
      </c>
      <c r="AQ330" s="24"/>
      <c r="AR330" s="22">
        <f t="shared" si="134"/>
        <v>0</v>
      </c>
      <c r="AS330" s="24"/>
      <c r="AT330" s="22">
        <f t="shared" si="135"/>
        <v>0</v>
      </c>
      <c r="AU330" s="24"/>
      <c r="AV330" s="22">
        <f t="shared" si="136"/>
        <v>0</v>
      </c>
      <c r="AW330" s="187">
        <f t="shared" si="137"/>
        <v>0</v>
      </c>
    </row>
    <row r="331" spans="2:49" ht="15">
      <c r="B331" s="117" t="s">
        <v>313</v>
      </c>
      <c r="C331" s="170">
        <v>5</v>
      </c>
      <c r="D331" s="23">
        <f>origine!E332</f>
        <v>0</v>
      </c>
      <c r="E331" s="24"/>
      <c r="F331" s="22">
        <f t="shared" si="118"/>
        <v>0</v>
      </c>
      <c r="G331" s="24"/>
      <c r="H331" s="22">
        <f t="shared" si="119"/>
        <v>0</v>
      </c>
      <c r="I331" s="24"/>
      <c r="J331" s="22">
        <f t="shared" si="138"/>
        <v>0</v>
      </c>
      <c r="K331" s="24"/>
      <c r="L331" s="22">
        <f t="shared" si="120"/>
        <v>0</v>
      </c>
      <c r="M331" s="24"/>
      <c r="N331" s="22">
        <f t="shared" si="121"/>
        <v>0</v>
      </c>
      <c r="O331" s="24"/>
      <c r="P331" s="22">
        <f t="shared" si="122"/>
        <v>0</v>
      </c>
      <c r="Q331" s="193"/>
      <c r="R331" s="13">
        <f t="shared" si="123"/>
        <v>0</v>
      </c>
      <c r="S331" s="16"/>
      <c r="T331" s="13">
        <f t="shared" si="124"/>
        <v>0</v>
      </c>
      <c r="U331" s="191"/>
      <c r="V331" s="13">
        <f t="shared" si="125"/>
        <v>0</v>
      </c>
      <c r="W331" s="16"/>
      <c r="X331" s="13">
        <f t="shared" si="116"/>
        <v>0</v>
      </c>
      <c r="Y331" s="34"/>
      <c r="Z331" s="13">
        <f t="shared" si="126"/>
        <v>0</v>
      </c>
      <c r="AA331" s="16"/>
      <c r="AB331" s="13">
        <f t="shared" si="139"/>
        <v>0</v>
      </c>
      <c r="AC331" s="24"/>
      <c r="AD331" s="22">
        <f t="shared" si="127"/>
        <v>0</v>
      </c>
      <c r="AE331" s="24"/>
      <c r="AF331" s="22">
        <f t="shared" si="128"/>
        <v>0</v>
      </c>
      <c r="AG331" s="34"/>
      <c r="AH331" s="13">
        <f t="shared" si="129"/>
        <v>0</v>
      </c>
      <c r="AI331" s="16"/>
      <c r="AJ331" s="13">
        <f t="shared" si="130"/>
        <v>0</v>
      </c>
      <c r="AK331" s="24"/>
      <c r="AL331" s="22">
        <f t="shared" si="131"/>
        <v>0</v>
      </c>
      <c r="AM331" s="24"/>
      <c r="AN331" s="13">
        <f t="shared" si="132"/>
        <v>0</v>
      </c>
      <c r="AO331" s="24"/>
      <c r="AP331" s="22">
        <f t="shared" si="133"/>
        <v>0</v>
      </c>
      <c r="AQ331" s="24"/>
      <c r="AR331" s="22">
        <f t="shared" si="134"/>
        <v>0</v>
      </c>
      <c r="AS331" s="24"/>
      <c r="AT331" s="22">
        <f t="shared" si="135"/>
        <v>0</v>
      </c>
      <c r="AU331" s="24"/>
      <c r="AV331" s="22">
        <f t="shared" si="136"/>
        <v>0</v>
      </c>
      <c r="AW331" s="187">
        <f t="shared" si="137"/>
        <v>0</v>
      </c>
    </row>
    <row r="332" spans="2:49" ht="15">
      <c r="B332" s="117" t="s">
        <v>313</v>
      </c>
      <c r="C332" s="170">
        <v>9</v>
      </c>
      <c r="D332" s="23">
        <f>origine!E333</f>
        <v>0</v>
      </c>
      <c r="E332" s="24"/>
      <c r="F332" s="22">
        <f t="shared" si="118"/>
        <v>0</v>
      </c>
      <c r="G332" s="24"/>
      <c r="H332" s="22">
        <f t="shared" si="119"/>
        <v>0</v>
      </c>
      <c r="I332" s="24"/>
      <c r="J332" s="22">
        <f t="shared" si="138"/>
        <v>0</v>
      </c>
      <c r="K332" s="24"/>
      <c r="L332" s="22">
        <f t="shared" si="120"/>
        <v>0</v>
      </c>
      <c r="M332" s="24"/>
      <c r="N332" s="22">
        <f t="shared" si="121"/>
        <v>0</v>
      </c>
      <c r="O332" s="24"/>
      <c r="P332" s="22">
        <f t="shared" si="122"/>
        <v>0</v>
      </c>
      <c r="Q332" s="193"/>
      <c r="R332" s="13">
        <f t="shared" si="123"/>
        <v>0</v>
      </c>
      <c r="S332" s="16"/>
      <c r="T332" s="13">
        <f t="shared" si="124"/>
        <v>0</v>
      </c>
      <c r="U332" s="191"/>
      <c r="V332" s="13">
        <f t="shared" si="125"/>
        <v>0</v>
      </c>
      <c r="W332" s="16"/>
      <c r="X332" s="13">
        <f t="shared" si="116"/>
        <v>0</v>
      </c>
      <c r="Y332" s="34"/>
      <c r="Z332" s="13">
        <f t="shared" si="126"/>
        <v>0</v>
      </c>
      <c r="AA332" s="16"/>
      <c r="AB332" s="13">
        <f t="shared" si="139"/>
        <v>0</v>
      </c>
      <c r="AC332" s="24"/>
      <c r="AD332" s="22">
        <f t="shared" si="127"/>
        <v>0</v>
      </c>
      <c r="AE332" s="24"/>
      <c r="AF332" s="22">
        <f t="shared" si="128"/>
        <v>0</v>
      </c>
      <c r="AG332" s="34"/>
      <c r="AH332" s="13">
        <f t="shared" si="129"/>
        <v>0</v>
      </c>
      <c r="AI332" s="16"/>
      <c r="AJ332" s="13">
        <f t="shared" si="130"/>
        <v>0</v>
      </c>
      <c r="AK332" s="24"/>
      <c r="AL332" s="22">
        <f t="shared" si="131"/>
        <v>0</v>
      </c>
      <c r="AM332" s="24"/>
      <c r="AN332" s="13">
        <f t="shared" si="132"/>
        <v>0</v>
      </c>
      <c r="AO332" s="24"/>
      <c r="AP332" s="22">
        <f t="shared" si="133"/>
        <v>0</v>
      </c>
      <c r="AQ332" s="24"/>
      <c r="AR332" s="22">
        <f t="shared" si="134"/>
        <v>0</v>
      </c>
      <c r="AS332" s="24"/>
      <c r="AT332" s="22">
        <f t="shared" si="135"/>
        <v>0</v>
      </c>
      <c r="AU332" s="24"/>
      <c r="AV332" s="22">
        <f t="shared" si="136"/>
        <v>0</v>
      </c>
      <c r="AW332" s="187">
        <f t="shared" si="137"/>
        <v>0</v>
      </c>
    </row>
    <row r="333" spans="2:49">
      <c r="B333" s="144" t="s">
        <v>226</v>
      </c>
      <c r="C333" s="145"/>
      <c r="D333" s="23">
        <f>origine!E334</f>
        <v>0</v>
      </c>
      <c r="E333" s="24"/>
      <c r="F333" s="22">
        <f t="shared" si="118"/>
        <v>0</v>
      </c>
      <c r="G333" s="24"/>
      <c r="H333" s="22">
        <f t="shared" si="119"/>
        <v>0</v>
      </c>
      <c r="I333" s="24"/>
      <c r="J333" s="22">
        <f t="shared" si="138"/>
        <v>0</v>
      </c>
      <c r="K333" s="24"/>
      <c r="L333" s="22">
        <f t="shared" si="120"/>
        <v>0</v>
      </c>
      <c r="M333" s="24"/>
      <c r="N333" s="22">
        <f t="shared" si="121"/>
        <v>0</v>
      </c>
      <c r="O333" s="24"/>
      <c r="P333" s="22">
        <f t="shared" si="122"/>
        <v>0</v>
      </c>
      <c r="Q333" s="193"/>
      <c r="R333" s="13">
        <f t="shared" si="123"/>
        <v>0</v>
      </c>
      <c r="S333" s="16"/>
      <c r="T333" s="13">
        <f t="shared" si="124"/>
        <v>0</v>
      </c>
      <c r="U333" s="191"/>
      <c r="V333" s="13">
        <f t="shared" si="125"/>
        <v>0</v>
      </c>
      <c r="W333" s="16"/>
      <c r="X333" s="13">
        <f t="shared" si="116"/>
        <v>0</v>
      </c>
      <c r="Y333" s="34"/>
      <c r="Z333" s="13">
        <f t="shared" si="126"/>
        <v>0</v>
      </c>
      <c r="AA333" s="16"/>
      <c r="AB333" s="13">
        <f t="shared" si="139"/>
        <v>0</v>
      </c>
      <c r="AC333" s="24"/>
      <c r="AD333" s="22">
        <f t="shared" si="127"/>
        <v>0</v>
      </c>
      <c r="AE333" s="24"/>
      <c r="AF333" s="22">
        <f t="shared" si="128"/>
        <v>0</v>
      </c>
      <c r="AG333" s="34"/>
      <c r="AH333" s="13">
        <f t="shared" si="129"/>
        <v>0</v>
      </c>
      <c r="AI333" s="16"/>
      <c r="AJ333" s="13">
        <f t="shared" si="130"/>
        <v>0</v>
      </c>
      <c r="AK333" s="24"/>
      <c r="AL333" s="22">
        <f t="shared" si="131"/>
        <v>0</v>
      </c>
      <c r="AM333" s="24"/>
      <c r="AN333" s="13">
        <f t="shared" si="132"/>
        <v>0</v>
      </c>
      <c r="AO333" s="24"/>
      <c r="AP333" s="22">
        <f t="shared" si="133"/>
        <v>0</v>
      </c>
      <c r="AQ333" s="24"/>
      <c r="AR333" s="22">
        <f t="shared" si="134"/>
        <v>0</v>
      </c>
      <c r="AS333" s="24"/>
      <c r="AT333" s="22">
        <f t="shared" si="135"/>
        <v>0</v>
      </c>
      <c r="AU333" s="24"/>
      <c r="AV333" s="22">
        <f t="shared" si="136"/>
        <v>0</v>
      </c>
      <c r="AW333" s="187">
        <f t="shared" si="137"/>
        <v>0</v>
      </c>
    </row>
    <row r="334" spans="2:49">
      <c r="B334" s="148" t="s">
        <v>225</v>
      </c>
      <c r="C334" s="171">
        <v>11.55</v>
      </c>
      <c r="D334" s="23">
        <f>origine!E335</f>
        <v>0</v>
      </c>
      <c r="E334" s="24"/>
      <c r="F334" s="22">
        <f t="shared" si="118"/>
        <v>0</v>
      </c>
      <c r="G334" s="24"/>
      <c r="H334" s="22">
        <f t="shared" si="119"/>
        <v>0</v>
      </c>
      <c r="I334" s="24"/>
      <c r="J334" s="22">
        <f t="shared" si="138"/>
        <v>0</v>
      </c>
      <c r="K334" s="24"/>
      <c r="L334" s="22">
        <f t="shared" si="120"/>
        <v>0</v>
      </c>
      <c r="M334" s="24"/>
      <c r="N334" s="22">
        <f t="shared" si="121"/>
        <v>0</v>
      </c>
      <c r="O334" s="24"/>
      <c r="P334" s="22">
        <f t="shared" si="122"/>
        <v>0</v>
      </c>
      <c r="Q334" s="193"/>
      <c r="R334" s="13">
        <f t="shared" si="123"/>
        <v>0</v>
      </c>
      <c r="S334" s="16"/>
      <c r="T334" s="13">
        <f t="shared" si="124"/>
        <v>0</v>
      </c>
      <c r="U334" s="191"/>
      <c r="V334" s="13">
        <f t="shared" si="125"/>
        <v>0</v>
      </c>
      <c r="W334" s="16"/>
      <c r="X334" s="13">
        <f t="shared" si="116"/>
        <v>0</v>
      </c>
      <c r="Y334" s="34"/>
      <c r="Z334" s="13">
        <f t="shared" si="126"/>
        <v>0</v>
      </c>
      <c r="AA334" s="16"/>
      <c r="AB334" s="13">
        <f t="shared" si="139"/>
        <v>0</v>
      </c>
      <c r="AC334" s="24"/>
      <c r="AD334" s="22">
        <f t="shared" si="127"/>
        <v>0</v>
      </c>
      <c r="AE334" s="24"/>
      <c r="AF334" s="22">
        <f t="shared" si="128"/>
        <v>0</v>
      </c>
      <c r="AG334" s="34"/>
      <c r="AH334" s="13">
        <f t="shared" si="129"/>
        <v>0</v>
      </c>
      <c r="AI334" s="16"/>
      <c r="AJ334" s="13">
        <f t="shared" si="130"/>
        <v>0</v>
      </c>
      <c r="AK334" s="24"/>
      <c r="AL334" s="22">
        <f t="shared" si="131"/>
        <v>0</v>
      </c>
      <c r="AM334" s="24"/>
      <c r="AN334" s="13">
        <f t="shared" si="132"/>
        <v>0</v>
      </c>
      <c r="AO334" s="24"/>
      <c r="AP334" s="22">
        <f t="shared" si="133"/>
        <v>0</v>
      </c>
      <c r="AQ334" s="24"/>
      <c r="AR334" s="22">
        <f t="shared" si="134"/>
        <v>0</v>
      </c>
      <c r="AS334" s="24"/>
      <c r="AT334" s="22">
        <f t="shared" si="135"/>
        <v>0</v>
      </c>
      <c r="AU334" s="24"/>
      <c r="AV334" s="22">
        <f t="shared" si="136"/>
        <v>0</v>
      </c>
      <c r="AW334" s="187">
        <f t="shared" si="137"/>
        <v>0</v>
      </c>
    </row>
    <row r="335" spans="2:49">
      <c r="B335" s="148" t="s">
        <v>224</v>
      </c>
      <c r="C335" s="171">
        <v>11.55</v>
      </c>
      <c r="D335" s="23">
        <f>origine!E336</f>
        <v>0</v>
      </c>
      <c r="E335" s="24"/>
      <c r="F335" s="22">
        <f t="shared" si="118"/>
        <v>0</v>
      </c>
      <c r="G335" s="24"/>
      <c r="H335" s="22">
        <f t="shared" si="119"/>
        <v>0</v>
      </c>
      <c r="I335" s="24"/>
      <c r="J335" s="22">
        <f t="shared" si="138"/>
        <v>0</v>
      </c>
      <c r="K335" s="24"/>
      <c r="L335" s="22">
        <f t="shared" si="120"/>
        <v>0</v>
      </c>
      <c r="M335" s="24"/>
      <c r="N335" s="22">
        <f t="shared" si="121"/>
        <v>0</v>
      </c>
      <c r="O335" s="24"/>
      <c r="P335" s="22">
        <f t="shared" si="122"/>
        <v>0</v>
      </c>
      <c r="Q335" s="193"/>
      <c r="R335" s="13">
        <f t="shared" si="123"/>
        <v>0</v>
      </c>
      <c r="S335" s="16"/>
      <c r="T335" s="13">
        <f t="shared" si="124"/>
        <v>0</v>
      </c>
      <c r="U335" s="191"/>
      <c r="V335" s="13">
        <f t="shared" si="125"/>
        <v>0</v>
      </c>
      <c r="W335" s="16"/>
      <c r="X335" s="13">
        <f t="shared" si="116"/>
        <v>0</v>
      </c>
      <c r="Y335" s="34"/>
      <c r="Z335" s="13">
        <f t="shared" si="126"/>
        <v>0</v>
      </c>
      <c r="AA335" s="16"/>
      <c r="AB335" s="13">
        <f t="shared" si="139"/>
        <v>0</v>
      </c>
      <c r="AC335" s="24"/>
      <c r="AD335" s="22">
        <f t="shared" si="127"/>
        <v>0</v>
      </c>
      <c r="AE335" s="24"/>
      <c r="AF335" s="22">
        <f t="shared" si="128"/>
        <v>0</v>
      </c>
      <c r="AG335" s="34"/>
      <c r="AH335" s="13">
        <f t="shared" si="129"/>
        <v>0</v>
      </c>
      <c r="AI335" s="16"/>
      <c r="AJ335" s="13">
        <f t="shared" si="130"/>
        <v>0</v>
      </c>
      <c r="AK335" s="24"/>
      <c r="AL335" s="22">
        <f t="shared" si="131"/>
        <v>0</v>
      </c>
      <c r="AM335" s="24"/>
      <c r="AN335" s="13">
        <f t="shared" si="132"/>
        <v>0</v>
      </c>
      <c r="AO335" s="24"/>
      <c r="AP335" s="22">
        <f t="shared" si="133"/>
        <v>0</v>
      </c>
      <c r="AQ335" s="24"/>
      <c r="AR335" s="22">
        <f t="shared" si="134"/>
        <v>0</v>
      </c>
      <c r="AS335" s="24"/>
      <c r="AT335" s="22">
        <f t="shared" si="135"/>
        <v>0</v>
      </c>
      <c r="AU335" s="24"/>
      <c r="AV335" s="22">
        <f t="shared" si="136"/>
        <v>0</v>
      </c>
      <c r="AW335" s="187">
        <f t="shared" si="137"/>
        <v>0</v>
      </c>
    </row>
    <row r="336" spans="2:49">
      <c r="B336" s="148" t="s">
        <v>223</v>
      </c>
      <c r="C336" s="171">
        <v>11.55</v>
      </c>
      <c r="D336" s="23">
        <f>origine!E337</f>
        <v>0</v>
      </c>
      <c r="E336" s="24"/>
      <c r="F336" s="22">
        <f t="shared" si="118"/>
        <v>0</v>
      </c>
      <c r="G336" s="24"/>
      <c r="H336" s="22">
        <f t="shared" si="119"/>
        <v>0</v>
      </c>
      <c r="I336" s="24"/>
      <c r="J336" s="22">
        <f t="shared" si="138"/>
        <v>0</v>
      </c>
      <c r="K336" s="24"/>
      <c r="L336" s="22">
        <f t="shared" si="120"/>
        <v>0</v>
      </c>
      <c r="M336" s="24"/>
      <c r="N336" s="22">
        <f t="shared" si="121"/>
        <v>0</v>
      </c>
      <c r="O336" s="24"/>
      <c r="P336" s="22">
        <f t="shared" si="122"/>
        <v>0</v>
      </c>
      <c r="Q336" s="193"/>
      <c r="R336" s="13">
        <f t="shared" si="123"/>
        <v>0</v>
      </c>
      <c r="S336" s="16"/>
      <c r="T336" s="13">
        <f t="shared" si="124"/>
        <v>0</v>
      </c>
      <c r="U336" s="191"/>
      <c r="V336" s="13">
        <f t="shared" si="125"/>
        <v>0</v>
      </c>
      <c r="W336" s="16"/>
      <c r="X336" s="13">
        <f t="shared" si="116"/>
        <v>0</v>
      </c>
      <c r="Y336" s="34"/>
      <c r="Z336" s="13">
        <f t="shared" si="126"/>
        <v>0</v>
      </c>
      <c r="AA336" s="16"/>
      <c r="AB336" s="13">
        <f t="shared" si="139"/>
        <v>0</v>
      </c>
      <c r="AC336" s="24"/>
      <c r="AD336" s="22">
        <f t="shared" si="127"/>
        <v>0</v>
      </c>
      <c r="AE336" s="24"/>
      <c r="AF336" s="22">
        <f t="shared" si="128"/>
        <v>0</v>
      </c>
      <c r="AG336" s="34"/>
      <c r="AH336" s="13">
        <f t="shared" si="129"/>
        <v>0</v>
      </c>
      <c r="AI336" s="16"/>
      <c r="AJ336" s="13">
        <f t="shared" si="130"/>
        <v>0</v>
      </c>
      <c r="AK336" s="24"/>
      <c r="AL336" s="22">
        <f t="shared" si="131"/>
        <v>0</v>
      </c>
      <c r="AM336" s="24"/>
      <c r="AN336" s="13">
        <f t="shared" si="132"/>
        <v>0</v>
      </c>
      <c r="AO336" s="24"/>
      <c r="AP336" s="22">
        <f t="shared" si="133"/>
        <v>0</v>
      </c>
      <c r="AQ336" s="24"/>
      <c r="AR336" s="22">
        <f t="shared" si="134"/>
        <v>0</v>
      </c>
      <c r="AS336" s="24"/>
      <c r="AT336" s="22">
        <f t="shared" si="135"/>
        <v>0</v>
      </c>
      <c r="AU336" s="24"/>
      <c r="AV336" s="22">
        <f t="shared" si="136"/>
        <v>0</v>
      </c>
      <c r="AW336" s="187">
        <f t="shared" si="137"/>
        <v>0</v>
      </c>
    </row>
    <row r="337" spans="2:49">
      <c r="B337" s="148" t="s">
        <v>222</v>
      </c>
      <c r="C337" s="171">
        <v>11.55</v>
      </c>
      <c r="D337" s="23">
        <f>origine!E338</f>
        <v>0</v>
      </c>
      <c r="E337" s="24"/>
      <c r="F337" s="22">
        <f t="shared" si="118"/>
        <v>0</v>
      </c>
      <c r="G337" s="24"/>
      <c r="H337" s="22">
        <f t="shared" si="119"/>
        <v>0</v>
      </c>
      <c r="I337" s="24"/>
      <c r="J337" s="22">
        <f t="shared" si="138"/>
        <v>0</v>
      </c>
      <c r="K337" s="24"/>
      <c r="L337" s="22">
        <f t="shared" si="120"/>
        <v>0</v>
      </c>
      <c r="M337" s="24"/>
      <c r="N337" s="22">
        <f t="shared" si="121"/>
        <v>0</v>
      </c>
      <c r="O337" s="24"/>
      <c r="P337" s="22">
        <f t="shared" si="122"/>
        <v>0</v>
      </c>
      <c r="Q337" s="193"/>
      <c r="R337" s="13">
        <f t="shared" si="123"/>
        <v>0</v>
      </c>
      <c r="S337" s="16"/>
      <c r="T337" s="13">
        <f t="shared" si="124"/>
        <v>0</v>
      </c>
      <c r="U337" s="191"/>
      <c r="V337" s="13">
        <f t="shared" si="125"/>
        <v>0</v>
      </c>
      <c r="W337" s="16"/>
      <c r="X337" s="13">
        <f t="shared" si="116"/>
        <v>0</v>
      </c>
      <c r="Y337" s="34"/>
      <c r="Z337" s="13">
        <f t="shared" si="126"/>
        <v>0</v>
      </c>
      <c r="AA337" s="16"/>
      <c r="AB337" s="13">
        <f t="shared" si="139"/>
        <v>0</v>
      </c>
      <c r="AC337" s="24"/>
      <c r="AD337" s="22">
        <f t="shared" si="127"/>
        <v>0</v>
      </c>
      <c r="AE337" s="24"/>
      <c r="AF337" s="22">
        <f t="shared" si="128"/>
        <v>0</v>
      </c>
      <c r="AG337" s="34"/>
      <c r="AH337" s="13">
        <f t="shared" si="129"/>
        <v>0</v>
      </c>
      <c r="AI337" s="16"/>
      <c r="AJ337" s="13">
        <f t="shared" si="130"/>
        <v>0</v>
      </c>
      <c r="AK337" s="24"/>
      <c r="AL337" s="22">
        <f t="shared" si="131"/>
        <v>0</v>
      </c>
      <c r="AM337" s="24"/>
      <c r="AN337" s="13">
        <f t="shared" si="132"/>
        <v>0</v>
      </c>
      <c r="AO337" s="24"/>
      <c r="AP337" s="22">
        <f t="shared" si="133"/>
        <v>0</v>
      </c>
      <c r="AQ337" s="24"/>
      <c r="AR337" s="22">
        <f t="shared" si="134"/>
        <v>0</v>
      </c>
      <c r="AS337" s="24"/>
      <c r="AT337" s="22">
        <f t="shared" si="135"/>
        <v>0</v>
      </c>
      <c r="AU337" s="24"/>
      <c r="AV337" s="22">
        <f t="shared" si="136"/>
        <v>0</v>
      </c>
      <c r="AW337" s="187">
        <f t="shared" si="137"/>
        <v>0</v>
      </c>
    </row>
    <row r="338" spans="2:49">
      <c r="B338" s="148" t="s">
        <v>209</v>
      </c>
      <c r="C338" s="171">
        <v>11.55</v>
      </c>
      <c r="D338" s="23">
        <f>origine!E339</f>
        <v>0</v>
      </c>
      <c r="E338" s="24"/>
      <c r="F338" s="22">
        <f t="shared" si="118"/>
        <v>0</v>
      </c>
      <c r="G338" s="24"/>
      <c r="H338" s="22">
        <f t="shared" si="119"/>
        <v>0</v>
      </c>
      <c r="I338" s="24"/>
      <c r="J338" s="22">
        <f t="shared" si="138"/>
        <v>0</v>
      </c>
      <c r="K338" s="24"/>
      <c r="L338" s="22">
        <f t="shared" si="120"/>
        <v>0</v>
      </c>
      <c r="M338" s="24"/>
      <c r="N338" s="22">
        <f t="shared" si="121"/>
        <v>0</v>
      </c>
      <c r="O338" s="24"/>
      <c r="P338" s="22">
        <f t="shared" si="122"/>
        <v>0</v>
      </c>
      <c r="Q338" s="193"/>
      <c r="R338" s="13">
        <f t="shared" si="123"/>
        <v>0</v>
      </c>
      <c r="S338" s="16"/>
      <c r="T338" s="13">
        <f t="shared" si="124"/>
        <v>0</v>
      </c>
      <c r="U338" s="191"/>
      <c r="V338" s="13">
        <f t="shared" si="125"/>
        <v>0</v>
      </c>
      <c r="W338" s="16"/>
      <c r="X338" s="13">
        <f t="shared" si="116"/>
        <v>0</v>
      </c>
      <c r="Y338" s="34"/>
      <c r="Z338" s="13">
        <f t="shared" si="126"/>
        <v>0</v>
      </c>
      <c r="AA338" s="16"/>
      <c r="AB338" s="13">
        <f t="shared" si="139"/>
        <v>0</v>
      </c>
      <c r="AC338" s="24"/>
      <c r="AD338" s="22">
        <f t="shared" si="127"/>
        <v>0</v>
      </c>
      <c r="AE338" s="24"/>
      <c r="AF338" s="22">
        <f t="shared" si="128"/>
        <v>0</v>
      </c>
      <c r="AG338" s="34"/>
      <c r="AH338" s="13">
        <f t="shared" si="129"/>
        <v>0</v>
      </c>
      <c r="AI338" s="16"/>
      <c r="AJ338" s="13">
        <f t="shared" si="130"/>
        <v>0</v>
      </c>
      <c r="AK338" s="24"/>
      <c r="AL338" s="22">
        <f t="shared" si="131"/>
        <v>0</v>
      </c>
      <c r="AM338" s="24"/>
      <c r="AN338" s="13">
        <f t="shared" si="132"/>
        <v>0</v>
      </c>
      <c r="AO338" s="24"/>
      <c r="AP338" s="22">
        <f t="shared" si="133"/>
        <v>0</v>
      </c>
      <c r="AQ338" s="24"/>
      <c r="AR338" s="22">
        <f t="shared" si="134"/>
        <v>0</v>
      </c>
      <c r="AS338" s="24"/>
      <c r="AT338" s="22">
        <f t="shared" si="135"/>
        <v>0</v>
      </c>
      <c r="AU338" s="24"/>
      <c r="AV338" s="22">
        <f t="shared" si="136"/>
        <v>0</v>
      </c>
      <c r="AW338" s="187">
        <f t="shared" si="137"/>
        <v>0</v>
      </c>
    </row>
    <row r="339" spans="2:49">
      <c r="B339" s="148" t="s">
        <v>210</v>
      </c>
      <c r="C339" s="171">
        <v>11.55</v>
      </c>
      <c r="D339" s="23">
        <f>origine!E340</f>
        <v>0</v>
      </c>
      <c r="E339" s="24"/>
      <c r="F339" s="22">
        <f t="shared" si="118"/>
        <v>0</v>
      </c>
      <c r="G339" s="24"/>
      <c r="H339" s="22">
        <f t="shared" si="119"/>
        <v>0</v>
      </c>
      <c r="I339" s="24">
        <v>1</v>
      </c>
      <c r="J339" s="22">
        <f t="shared" si="138"/>
        <v>11.55</v>
      </c>
      <c r="K339" s="24"/>
      <c r="L339" s="22">
        <f t="shared" si="120"/>
        <v>0</v>
      </c>
      <c r="M339" s="24"/>
      <c r="N339" s="22">
        <f t="shared" si="121"/>
        <v>0</v>
      </c>
      <c r="O339" s="24"/>
      <c r="P339" s="22">
        <f t="shared" si="122"/>
        <v>0</v>
      </c>
      <c r="Q339" s="193"/>
      <c r="R339" s="13">
        <f t="shared" si="123"/>
        <v>0</v>
      </c>
      <c r="S339" s="16"/>
      <c r="T339" s="13">
        <f t="shared" si="124"/>
        <v>0</v>
      </c>
      <c r="U339" s="191"/>
      <c r="V339" s="13">
        <f t="shared" si="125"/>
        <v>0</v>
      </c>
      <c r="W339" s="16"/>
      <c r="X339" s="13">
        <f t="shared" si="116"/>
        <v>0</v>
      </c>
      <c r="Y339" s="34"/>
      <c r="Z339" s="13">
        <f t="shared" si="126"/>
        <v>0</v>
      </c>
      <c r="AA339" s="16"/>
      <c r="AB339" s="13">
        <f t="shared" si="139"/>
        <v>0</v>
      </c>
      <c r="AC339" s="24"/>
      <c r="AD339" s="22">
        <f t="shared" si="127"/>
        <v>0</v>
      </c>
      <c r="AE339" s="24"/>
      <c r="AF339" s="22">
        <f t="shared" si="128"/>
        <v>0</v>
      </c>
      <c r="AG339" s="34"/>
      <c r="AH339" s="13">
        <f t="shared" si="129"/>
        <v>0</v>
      </c>
      <c r="AI339" s="16"/>
      <c r="AJ339" s="13">
        <f t="shared" si="130"/>
        <v>0</v>
      </c>
      <c r="AK339" s="24"/>
      <c r="AL339" s="22">
        <f t="shared" si="131"/>
        <v>0</v>
      </c>
      <c r="AM339" s="24"/>
      <c r="AN339" s="13">
        <f t="shared" si="132"/>
        <v>0</v>
      </c>
      <c r="AO339" s="24"/>
      <c r="AP339" s="22">
        <f t="shared" si="133"/>
        <v>0</v>
      </c>
      <c r="AQ339" s="24"/>
      <c r="AR339" s="22">
        <f t="shared" si="134"/>
        <v>0</v>
      </c>
      <c r="AS339" s="24"/>
      <c r="AT339" s="22">
        <f t="shared" si="135"/>
        <v>0</v>
      </c>
      <c r="AU339" s="24"/>
      <c r="AV339" s="22">
        <f t="shared" si="136"/>
        <v>0</v>
      </c>
      <c r="AW339" s="187">
        <f t="shared" si="137"/>
        <v>1</v>
      </c>
    </row>
    <row r="340" spans="2:49">
      <c r="B340" s="148" t="s">
        <v>211</v>
      </c>
      <c r="C340" s="171">
        <v>11.55</v>
      </c>
      <c r="D340" s="23">
        <f>origine!E341</f>
        <v>0</v>
      </c>
      <c r="E340" s="24"/>
      <c r="F340" s="22">
        <f t="shared" si="118"/>
        <v>0</v>
      </c>
      <c r="G340" s="24"/>
      <c r="H340" s="22">
        <f t="shared" si="119"/>
        <v>0</v>
      </c>
      <c r="I340" s="24"/>
      <c r="J340" s="22">
        <f t="shared" si="138"/>
        <v>0</v>
      </c>
      <c r="K340" s="24"/>
      <c r="L340" s="22">
        <f t="shared" si="120"/>
        <v>0</v>
      </c>
      <c r="M340" s="24"/>
      <c r="N340" s="22">
        <f t="shared" si="121"/>
        <v>0</v>
      </c>
      <c r="O340" s="24"/>
      <c r="P340" s="22">
        <f t="shared" si="122"/>
        <v>0</v>
      </c>
      <c r="Q340" s="193"/>
      <c r="R340" s="13">
        <f t="shared" si="123"/>
        <v>0</v>
      </c>
      <c r="S340" s="16"/>
      <c r="T340" s="13">
        <f t="shared" si="124"/>
        <v>0</v>
      </c>
      <c r="U340" s="191"/>
      <c r="V340" s="13">
        <f t="shared" si="125"/>
        <v>0</v>
      </c>
      <c r="W340" s="16"/>
      <c r="X340" s="13">
        <f t="shared" si="116"/>
        <v>0</v>
      </c>
      <c r="Y340" s="34"/>
      <c r="Z340" s="13">
        <f t="shared" si="126"/>
        <v>0</v>
      </c>
      <c r="AA340" s="16"/>
      <c r="AB340" s="13">
        <f t="shared" si="139"/>
        <v>0</v>
      </c>
      <c r="AC340" s="24"/>
      <c r="AD340" s="22">
        <f t="shared" si="127"/>
        <v>0</v>
      </c>
      <c r="AE340" s="24"/>
      <c r="AF340" s="22">
        <f t="shared" si="128"/>
        <v>0</v>
      </c>
      <c r="AG340" s="34"/>
      <c r="AH340" s="13">
        <f t="shared" si="129"/>
        <v>0</v>
      </c>
      <c r="AI340" s="16"/>
      <c r="AJ340" s="13">
        <f t="shared" si="130"/>
        <v>0</v>
      </c>
      <c r="AK340" s="24"/>
      <c r="AL340" s="22">
        <f t="shared" si="131"/>
        <v>0</v>
      </c>
      <c r="AM340" s="24"/>
      <c r="AN340" s="13">
        <f t="shared" si="132"/>
        <v>0</v>
      </c>
      <c r="AO340" s="24"/>
      <c r="AP340" s="22">
        <f t="shared" si="133"/>
        <v>0</v>
      </c>
      <c r="AQ340" s="24"/>
      <c r="AR340" s="22">
        <f t="shared" si="134"/>
        <v>0</v>
      </c>
      <c r="AS340" s="24"/>
      <c r="AT340" s="22">
        <f t="shared" si="135"/>
        <v>0</v>
      </c>
      <c r="AU340" s="24"/>
      <c r="AV340" s="22">
        <f t="shared" si="136"/>
        <v>0</v>
      </c>
      <c r="AW340" s="187">
        <f t="shared" si="137"/>
        <v>0</v>
      </c>
    </row>
    <row r="341" spans="2:49">
      <c r="B341" s="148" t="s">
        <v>212</v>
      </c>
      <c r="C341" s="171">
        <v>11.55</v>
      </c>
      <c r="D341" s="23">
        <f>origine!E342</f>
        <v>0</v>
      </c>
      <c r="E341" s="24"/>
      <c r="F341" s="22">
        <f t="shared" si="118"/>
        <v>0</v>
      </c>
      <c r="G341" s="24"/>
      <c r="H341" s="22">
        <f t="shared" si="119"/>
        <v>0</v>
      </c>
      <c r="I341" s="24"/>
      <c r="J341" s="22">
        <f t="shared" si="138"/>
        <v>0</v>
      </c>
      <c r="K341" s="24"/>
      <c r="L341" s="22">
        <f t="shared" si="120"/>
        <v>0</v>
      </c>
      <c r="M341" s="24"/>
      <c r="N341" s="22">
        <f t="shared" si="121"/>
        <v>0</v>
      </c>
      <c r="O341" s="24"/>
      <c r="P341" s="22">
        <f t="shared" si="122"/>
        <v>0</v>
      </c>
      <c r="Q341" s="193"/>
      <c r="R341" s="13">
        <f t="shared" si="123"/>
        <v>0</v>
      </c>
      <c r="S341" s="16"/>
      <c r="T341" s="13">
        <f t="shared" si="124"/>
        <v>0</v>
      </c>
      <c r="U341" s="191"/>
      <c r="V341" s="13">
        <f t="shared" si="125"/>
        <v>0</v>
      </c>
      <c r="W341" s="16"/>
      <c r="X341" s="13">
        <f t="shared" si="116"/>
        <v>0</v>
      </c>
      <c r="Y341" s="34"/>
      <c r="Z341" s="13">
        <f t="shared" si="126"/>
        <v>0</v>
      </c>
      <c r="AA341" s="16"/>
      <c r="AB341" s="13">
        <f t="shared" si="139"/>
        <v>0</v>
      </c>
      <c r="AC341" s="24"/>
      <c r="AD341" s="22">
        <f t="shared" si="127"/>
        <v>0</v>
      </c>
      <c r="AE341" s="24"/>
      <c r="AF341" s="22">
        <f t="shared" si="128"/>
        <v>0</v>
      </c>
      <c r="AG341" s="34"/>
      <c r="AH341" s="13">
        <f t="shared" si="129"/>
        <v>0</v>
      </c>
      <c r="AI341" s="16"/>
      <c r="AJ341" s="13">
        <f t="shared" si="130"/>
        <v>0</v>
      </c>
      <c r="AK341" s="24"/>
      <c r="AL341" s="22">
        <f t="shared" si="131"/>
        <v>0</v>
      </c>
      <c r="AM341" s="24"/>
      <c r="AN341" s="13">
        <f t="shared" si="132"/>
        <v>0</v>
      </c>
      <c r="AO341" s="24"/>
      <c r="AP341" s="22">
        <f t="shared" si="133"/>
        <v>0</v>
      </c>
      <c r="AQ341" s="24"/>
      <c r="AR341" s="22">
        <f t="shared" si="134"/>
        <v>0</v>
      </c>
      <c r="AS341" s="24"/>
      <c r="AT341" s="22">
        <f t="shared" si="135"/>
        <v>0</v>
      </c>
      <c r="AU341" s="24"/>
      <c r="AV341" s="22">
        <f t="shared" si="136"/>
        <v>0</v>
      </c>
      <c r="AW341" s="187">
        <f t="shared" si="137"/>
        <v>0</v>
      </c>
    </row>
    <row r="342" spans="2:49">
      <c r="B342" s="148" t="s">
        <v>213</v>
      </c>
      <c r="C342" s="170">
        <v>12.65</v>
      </c>
      <c r="D342" s="23">
        <f>origine!E343</f>
        <v>0</v>
      </c>
      <c r="E342" s="24"/>
      <c r="F342" s="22">
        <f t="shared" si="118"/>
        <v>0</v>
      </c>
      <c r="G342" s="24"/>
      <c r="H342" s="22">
        <f t="shared" si="119"/>
        <v>0</v>
      </c>
      <c r="I342" s="24"/>
      <c r="J342" s="22">
        <f t="shared" si="138"/>
        <v>0</v>
      </c>
      <c r="K342" s="24"/>
      <c r="L342" s="22">
        <f t="shared" si="120"/>
        <v>0</v>
      </c>
      <c r="M342" s="24"/>
      <c r="N342" s="22">
        <f t="shared" si="121"/>
        <v>0</v>
      </c>
      <c r="O342" s="24"/>
      <c r="P342" s="22">
        <f t="shared" si="122"/>
        <v>0</v>
      </c>
      <c r="Q342" s="193"/>
      <c r="R342" s="13">
        <f t="shared" si="123"/>
        <v>0</v>
      </c>
      <c r="S342" s="16"/>
      <c r="T342" s="13">
        <f t="shared" si="124"/>
        <v>0</v>
      </c>
      <c r="U342" s="191"/>
      <c r="V342" s="13">
        <f t="shared" si="125"/>
        <v>0</v>
      </c>
      <c r="W342" s="16"/>
      <c r="X342" s="13">
        <f t="shared" si="116"/>
        <v>0</v>
      </c>
      <c r="Y342" s="34"/>
      <c r="Z342" s="13">
        <f t="shared" si="126"/>
        <v>0</v>
      </c>
      <c r="AA342" s="16"/>
      <c r="AB342" s="13">
        <f t="shared" si="139"/>
        <v>0</v>
      </c>
      <c r="AC342" s="24"/>
      <c r="AD342" s="22">
        <f t="shared" si="127"/>
        <v>0</v>
      </c>
      <c r="AE342" s="24"/>
      <c r="AF342" s="22">
        <f t="shared" si="128"/>
        <v>0</v>
      </c>
      <c r="AG342" s="34"/>
      <c r="AH342" s="13">
        <f t="shared" si="129"/>
        <v>0</v>
      </c>
      <c r="AI342" s="16"/>
      <c r="AJ342" s="13">
        <f t="shared" si="130"/>
        <v>0</v>
      </c>
      <c r="AK342" s="24"/>
      <c r="AL342" s="22">
        <f t="shared" si="131"/>
        <v>0</v>
      </c>
      <c r="AM342" s="24"/>
      <c r="AN342" s="13">
        <f t="shared" si="132"/>
        <v>0</v>
      </c>
      <c r="AO342" s="24"/>
      <c r="AP342" s="22">
        <f t="shared" si="133"/>
        <v>0</v>
      </c>
      <c r="AQ342" s="24"/>
      <c r="AR342" s="22">
        <f t="shared" si="134"/>
        <v>0</v>
      </c>
      <c r="AS342" s="24"/>
      <c r="AT342" s="22">
        <f t="shared" si="135"/>
        <v>0</v>
      </c>
      <c r="AU342" s="24"/>
      <c r="AV342" s="22">
        <f t="shared" si="136"/>
        <v>0</v>
      </c>
      <c r="AW342" s="187">
        <f t="shared" si="137"/>
        <v>0</v>
      </c>
    </row>
    <row r="343" spans="2:49">
      <c r="B343" s="149" t="s">
        <v>214</v>
      </c>
      <c r="C343" s="170">
        <v>12.65</v>
      </c>
      <c r="D343" s="23">
        <f>origine!E344</f>
        <v>0</v>
      </c>
      <c r="E343" s="24"/>
      <c r="F343" s="22">
        <f t="shared" si="118"/>
        <v>0</v>
      </c>
      <c r="G343" s="24"/>
      <c r="H343" s="22">
        <f t="shared" si="119"/>
        <v>0</v>
      </c>
      <c r="I343" s="24"/>
      <c r="J343" s="22">
        <f t="shared" si="138"/>
        <v>0</v>
      </c>
      <c r="K343" s="24"/>
      <c r="L343" s="22">
        <f t="shared" si="120"/>
        <v>0</v>
      </c>
      <c r="M343" s="24"/>
      <c r="N343" s="22">
        <f t="shared" si="121"/>
        <v>0</v>
      </c>
      <c r="O343" s="24"/>
      <c r="P343" s="22">
        <f t="shared" si="122"/>
        <v>0</v>
      </c>
      <c r="Q343" s="193"/>
      <c r="R343" s="13">
        <f t="shared" si="123"/>
        <v>0</v>
      </c>
      <c r="S343" s="16"/>
      <c r="T343" s="13">
        <f t="shared" si="124"/>
        <v>0</v>
      </c>
      <c r="U343" s="191"/>
      <c r="V343" s="13">
        <f t="shared" si="125"/>
        <v>0</v>
      </c>
      <c r="W343" s="16"/>
      <c r="X343" s="13">
        <f t="shared" si="116"/>
        <v>0</v>
      </c>
      <c r="Y343" s="34"/>
      <c r="Z343" s="13">
        <f t="shared" si="126"/>
        <v>0</v>
      </c>
      <c r="AA343" s="16"/>
      <c r="AB343" s="13">
        <f t="shared" si="139"/>
        <v>0</v>
      </c>
      <c r="AC343" s="24"/>
      <c r="AD343" s="22">
        <f t="shared" si="127"/>
        <v>0</v>
      </c>
      <c r="AE343" s="24"/>
      <c r="AF343" s="22">
        <f t="shared" si="128"/>
        <v>0</v>
      </c>
      <c r="AG343" s="34"/>
      <c r="AH343" s="13">
        <f t="shared" si="129"/>
        <v>0</v>
      </c>
      <c r="AI343" s="16"/>
      <c r="AJ343" s="13">
        <f t="shared" si="130"/>
        <v>0</v>
      </c>
      <c r="AK343" s="24"/>
      <c r="AL343" s="22">
        <f t="shared" si="131"/>
        <v>0</v>
      </c>
      <c r="AM343" s="24"/>
      <c r="AN343" s="13">
        <f t="shared" si="132"/>
        <v>0</v>
      </c>
      <c r="AO343" s="24"/>
      <c r="AP343" s="22">
        <f t="shared" si="133"/>
        <v>0</v>
      </c>
      <c r="AQ343" s="24"/>
      <c r="AR343" s="22">
        <f t="shared" si="134"/>
        <v>0</v>
      </c>
      <c r="AS343" s="24"/>
      <c r="AT343" s="22">
        <f t="shared" si="135"/>
        <v>0</v>
      </c>
      <c r="AU343" s="24"/>
      <c r="AV343" s="22">
        <f t="shared" si="136"/>
        <v>0</v>
      </c>
      <c r="AW343" s="187">
        <f t="shared" si="137"/>
        <v>0</v>
      </c>
    </row>
    <row r="344" spans="2:49">
      <c r="B344" s="148" t="s">
        <v>215</v>
      </c>
      <c r="C344" s="170">
        <v>12.65</v>
      </c>
      <c r="D344" s="23">
        <f>origine!E345</f>
        <v>0</v>
      </c>
      <c r="E344" s="24"/>
      <c r="F344" s="22">
        <f t="shared" si="118"/>
        <v>0</v>
      </c>
      <c r="G344" s="24"/>
      <c r="H344" s="22">
        <f t="shared" si="119"/>
        <v>0</v>
      </c>
      <c r="I344" s="24"/>
      <c r="J344" s="22">
        <f t="shared" si="138"/>
        <v>0</v>
      </c>
      <c r="K344" s="24"/>
      <c r="L344" s="22">
        <f t="shared" si="120"/>
        <v>0</v>
      </c>
      <c r="M344" s="24"/>
      <c r="N344" s="22">
        <f t="shared" si="121"/>
        <v>0</v>
      </c>
      <c r="O344" s="24"/>
      <c r="P344" s="22">
        <f t="shared" si="122"/>
        <v>0</v>
      </c>
      <c r="Q344" s="193"/>
      <c r="R344" s="13">
        <f t="shared" si="123"/>
        <v>0</v>
      </c>
      <c r="S344" s="16"/>
      <c r="T344" s="13">
        <f t="shared" si="124"/>
        <v>0</v>
      </c>
      <c r="U344" s="191"/>
      <c r="V344" s="13">
        <f t="shared" si="125"/>
        <v>0</v>
      </c>
      <c r="W344" s="16"/>
      <c r="X344" s="13">
        <f t="shared" si="116"/>
        <v>0</v>
      </c>
      <c r="Y344" s="34"/>
      <c r="Z344" s="13">
        <f t="shared" si="126"/>
        <v>0</v>
      </c>
      <c r="AA344" s="16"/>
      <c r="AB344" s="13">
        <f t="shared" si="139"/>
        <v>0</v>
      </c>
      <c r="AC344" s="24"/>
      <c r="AD344" s="22">
        <f t="shared" si="127"/>
        <v>0</v>
      </c>
      <c r="AE344" s="24"/>
      <c r="AF344" s="22">
        <f t="shared" si="128"/>
        <v>0</v>
      </c>
      <c r="AG344" s="34"/>
      <c r="AH344" s="13">
        <f t="shared" si="129"/>
        <v>0</v>
      </c>
      <c r="AI344" s="16"/>
      <c r="AJ344" s="13">
        <f t="shared" si="130"/>
        <v>0</v>
      </c>
      <c r="AK344" s="24"/>
      <c r="AL344" s="22">
        <f t="shared" si="131"/>
        <v>0</v>
      </c>
      <c r="AM344" s="24"/>
      <c r="AN344" s="13">
        <f t="shared" si="132"/>
        <v>0</v>
      </c>
      <c r="AO344" s="24"/>
      <c r="AP344" s="22">
        <f t="shared" si="133"/>
        <v>0</v>
      </c>
      <c r="AQ344" s="24"/>
      <c r="AR344" s="22">
        <f t="shared" si="134"/>
        <v>0</v>
      </c>
      <c r="AS344" s="24"/>
      <c r="AT344" s="22">
        <f t="shared" si="135"/>
        <v>0</v>
      </c>
      <c r="AU344" s="24"/>
      <c r="AV344" s="22">
        <f t="shared" si="136"/>
        <v>0</v>
      </c>
      <c r="AW344" s="187">
        <f t="shared" si="137"/>
        <v>0</v>
      </c>
    </row>
    <row r="345" spans="2:49">
      <c r="B345" s="148" t="s">
        <v>216</v>
      </c>
      <c r="C345" s="170">
        <v>12.65</v>
      </c>
      <c r="D345" s="23">
        <f>origine!E346</f>
        <v>0</v>
      </c>
      <c r="E345" s="24"/>
      <c r="F345" s="22">
        <f t="shared" si="118"/>
        <v>0</v>
      </c>
      <c r="G345" s="24"/>
      <c r="H345" s="22">
        <f t="shared" si="119"/>
        <v>0</v>
      </c>
      <c r="I345" s="24"/>
      <c r="J345" s="22">
        <f t="shared" si="138"/>
        <v>0</v>
      </c>
      <c r="K345" s="24"/>
      <c r="L345" s="22">
        <f t="shared" si="120"/>
        <v>0</v>
      </c>
      <c r="M345" s="24"/>
      <c r="N345" s="22">
        <f t="shared" si="121"/>
        <v>0</v>
      </c>
      <c r="O345" s="24"/>
      <c r="P345" s="22">
        <f t="shared" si="122"/>
        <v>0</v>
      </c>
      <c r="Q345" s="193"/>
      <c r="R345" s="13">
        <f t="shared" si="123"/>
        <v>0</v>
      </c>
      <c r="S345" s="16"/>
      <c r="T345" s="13">
        <f t="shared" si="124"/>
        <v>0</v>
      </c>
      <c r="U345" s="191"/>
      <c r="V345" s="13">
        <f t="shared" si="125"/>
        <v>0</v>
      </c>
      <c r="W345" s="16"/>
      <c r="X345" s="13">
        <f t="shared" si="116"/>
        <v>0</v>
      </c>
      <c r="Y345" s="34"/>
      <c r="Z345" s="13">
        <f t="shared" si="126"/>
        <v>0</v>
      </c>
      <c r="AA345" s="16"/>
      <c r="AB345" s="13">
        <f t="shared" si="139"/>
        <v>0</v>
      </c>
      <c r="AC345" s="24"/>
      <c r="AD345" s="22">
        <f t="shared" si="127"/>
        <v>0</v>
      </c>
      <c r="AE345" s="24"/>
      <c r="AF345" s="22">
        <f t="shared" si="128"/>
        <v>0</v>
      </c>
      <c r="AG345" s="34"/>
      <c r="AH345" s="13">
        <f t="shared" si="129"/>
        <v>0</v>
      </c>
      <c r="AI345" s="16"/>
      <c r="AJ345" s="13">
        <f t="shared" si="130"/>
        <v>0</v>
      </c>
      <c r="AK345" s="24"/>
      <c r="AL345" s="22">
        <f t="shared" si="131"/>
        <v>0</v>
      </c>
      <c r="AM345" s="24"/>
      <c r="AN345" s="13">
        <f t="shared" si="132"/>
        <v>0</v>
      </c>
      <c r="AO345" s="24"/>
      <c r="AP345" s="22">
        <f t="shared" si="133"/>
        <v>0</v>
      </c>
      <c r="AQ345" s="24"/>
      <c r="AR345" s="22">
        <f t="shared" si="134"/>
        <v>0</v>
      </c>
      <c r="AS345" s="24"/>
      <c r="AT345" s="22">
        <f t="shared" si="135"/>
        <v>0</v>
      </c>
      <c r="AU345" s="24"/>
      <c r="AV345" s="22">
        <f t="shared" si="136"/>
        <v>0</v>
      </c>
      <c r="AW345" s="187">
        <f t="shared" si="137"/>
        <v>0</v>
      </c>
    </row>
    <row r="346" spans="2:49">
      <c r="B346" s="148" t="s">
        <v>217</v>
      </c>
      <c r="C346" s="170">
        <v>12.65</v>
      </c>
      <c r="D346" s="23">
        <f>origine!E347</f>
        <v>0</v>
      </c>
      <c r="E346" s="24"/>
      <c r="F346" s="22">
        <f t="shared" si="118"/>
        <v>0</v>
      </c>
      <c r="G346" s="24"/>
      <c r="H346" s="22">
        <f t="shared" si="119"/>
        <v>0</v>
      </c>
      <c r="I346" s="24"/>
      <c r="J346" s="22">
        <f t="shared" si="138"/>
        <v>0</v>
      </c>
      <c r="K346" s="24"/>
      <c r="L346" s="22">
        <f t="shared" si="120"/>
        <v>0</v>
      </c>
      <c r="M346" s="24"/>
      <c r="N346" s="22">
        <f t="shared" si="121"/>
        <v>0</v>
      </c>
      <c r="O346" s="24"/>
      <c r="P346" s="22">
        <f t="shared" si="122"/>
        <v>0</v>
      </c>
      <c r="Q346" s="193"/>
      <c r="R346" s="13">
        <f t="shared" si="123"/>
        <v>0</v>
      </c>
      <c r="S346" s="16"/>
      <c r="T346" s="13">
        <f t="shared" si="124"/>
        <v>0</v>
      </c>
      <c r="U346" s="191"/>
      <c r="V346" s="13">
        <f t="shared" si="125"/>
        <v>0</v>
      </c>
      <c r="W346" s="16"/>
      <c r="X346" s="13">
        <f t="shared" si="116"/>
        <v>0</v>
      </c>
      <c r="Y346" s="34"/>
      <c r="Z346" s="13">
        <f t="shared" si="126"/>
        <v>0</v>
      </c>
      <c r="AA346" s="16"/>
      <c r="AB346" s="13">
        <f t="shared" si="139"/>
        <v>0</v>
      </c>
      <c r="AC346" s="24"/>
      <c r="AD346" s="22">
        <f t="shared" si="127"/>
        <v>0</v>
      </c>
      <c r="AE346" s="24"/>
      <c r="AF346" s="22">
        <f t="shared" si="128"/>
        <v>0</v>
      </c>
      <c r="AG346" s="34"/>
      <c r="AH346" s="13">
        <f t="shared" si="129"/>
        <v>0</v>
      </c>
      <c r="AI346" s="16"/>
      <c r="AJ346" s="13">
        <f t="shared" si="130"/>
        <v>0</v>
      </c>
      <c r="AK346" s="24"/>
      <c r="AL346" s="22">
        <f t="shared" si="131"/>
        <v>0</v>
      </c>
      <c r="AM346" s="24"/>
      <c r="AN346" s="13">
        <f t="shared" si="132"/>
        <v>0</v>
      </c>
      <c r="AO346" s="24"/>
      <c r="AP346" s="22">
        <f t="shared" si="133"/>
        <v>0</v>
      </c>
      <c r="AQ346" s="24"/>
      <c r="AR346" s="22">
        <f t="shared" si="134"/>
        <v>0</v>
      </c>
      <c r="AS346" s="24"/>
      <c r="AT346" s="22">
        <f t="shared" si="135"/>
        <v>0</v>
      </c>
      <c r="AU346" s="24"/>
      <c r="AV346" s="22">
        <f t="shared" si="136"/>
        <v>0</v>
      </c>
      <c r="AW346" s="187">
        <f t="shared" si="137"/>
        <v>0</v>
      </c>
    </row>
    <row r="347" spans="2:49">
      <c r="B347" s="148" t="s">
        <v>218</v>
      </c>
      <c r="C347" s="170">
        <v>12.65</v>
      </c>
      <c r="D347" s="23">
        <f>origine!E348</f>
        <v>0</v>
      </c>
      <c r="E347" s="24"/>
      <c r="F347" s="22">
        <f t="shared" si="118"/>
        <v>0</v>
      </c>
      <c r="G347" s="24"/>
      <c r="H347" s="22">
        <f t="shared" si="119"/>
        <v>0</v>
      </c>
      <c r="I347" s="24"/>
      <c r="J347" s="22">
        <f t="shared" si="138"/>
        <v>0</v>
      </c>
      <c r="K347" s="24"/>
      <c r="L347" s="22">
        <f t="shared" si="120"/>
        <v>0</v>
      </c>
      <c r="M347" s="24"/>
      <c r="N347" s="22">
        <f t="shared" si="121"/>
        <v>0</v>
      </c>
      <c r="O347" s="24"/>
      <c r="P347" s="22">
        <f t="shared" si="122"/>
        <v>0</v>
      </c>
      <c r="Q347" s="193"/>
      <c r="R347" s="13">
        <f t="shared" si="123"/>
        <v>0</v>
      </c>
      <c r="S347" s="16"/>
      <c r="T347" s="13">
        <f t="shared" si="124"/>
        <v>0</v>
      </c>
      <c r="U347" s="191"/>
      <c r="V347" s="13">
        <f t="shared" si="125"/>
        <v>0</v>
      </c>
      <c r="W347" s="16"/>
      <c r="X347" s="13">
        <f t="shared" si="116"/>
        <v>0</v>
      </c>
      <c r="Y347" s="34"/>
      <c r="Z347" s="13">
        <f t="shared" si="126"/>
        <v>0</v>
      </c>
      <c r="AA347" s="16"/>
      <c r="AB347" s="13">
        <f t="shared" si="139"/>
        <v>0</v>
      </c>
      <c r="AC347" s="24"/>
      <c r="AD347" s="22">
        <f t="shared" si="127"/>
        <v>0</v>
      </c>
      <c r="AE347" s="24"/>
      <c r="AF347" s="22">
        <f t="shared" si="128"/>
        <v>0</v>
      </c>
      <c r="AG347" s="34"/>
      <c r="AH347" s="13">
        <f t="shared" si="129"/>
        <v>0</v>
      </c>
      <c r="AI347" s="16"/>
      <c r="AJ347" s="13">
        <f t="shared" si="130"/>
        <v>0</v>
      </c>
      <c r="AK347" s="24"/>
      <c r="AL347" s="22">
        <f t="shared" si="131"/>
        <v>0</v>
      </c>
      <c r="AM347" s="24"/>
      <c r="AN347" s="13">
        <f t="shared" si="132"/>
        <v>0</v>
      </c>
      <c r="AO347" s="24"/>
      <c r="AP347" s="22">
        <f t="shared" si="133"/>
        <v>0</v>
      </c>
      <c r="AQ347" s="24"/>
      <c r="AR347" s="22">
        <f t="shared" si="134"/>
        <v>0</v>
      </c>
      <c r="AS347" s="24"/>
      <c r="AT347" s="22">
        <f t="shared" si="135"/>
        <v>0</v>
      </c>
      <c r="AU347" s="24"/>
      <c r="AV347" s="22">
        <f t="shared" si="136"/>
        <v>0</v>
      </c>
      <c r="AW347" s="187">
        <f t="shared" si="137"/>
        <v>0</v>
      </c>
    </row>
    <row r="348" spans="2:49">
      <c r="B348" s="148" t="s">
        <v>219</v>
      </c>
      <c r="C348" s="170">
        <v>12.65</v>
      </c>
      <c r="D348" s="23">
        <f>origine!E349</f>
        <v>0</v>
      </c>
      <c r="E348" s="24"/>
      <c r="F348" s="22">
        <f t="shared" si="118"/>
        <v>0</v>
      </c>
      <c r="G348" s="24"/>
      <c r="H348" s="22">
        <f t="shared" si="119"/>
        <v>0</v>
      </c>
      <c r="I348" s="24"/>
      <c r="J348" s="22">
        <f t="shared" si="138"/>
        <v>0</v>
      </c>
      <c r="K348" s="24"/>
      <c r="L348" s="22">
        <f t="shared" si="120"/>
        <v>0</v>
      </c>
      <c r="M348" s="24"/>
      <c r="N348" s="22">
        <f t="shared" si="121"/>
        <v>0</v>
      </c>
      <c r="O348" s="24"/>
      <c r="P348" s="22">
        <f t="shared" si="122"/>
        <v>0</v>
      </c>
      <c r="Q348" s="193"/>
      <c r="R348" s="13">
        <f t="shared" si="123"/>
        <v>0</v>
      </c>
      <c r="S348" s="16"/>
      <c r="T348" s="13">
        <f t="shared" si="124"/>
        <v>0</v>
      </c>
      <c r="U348" s="191"/>
      <c r="V348" s="13">
        <f t="shared" si="125"/>
        <v>0</v>
      </c>
      <c r="W348" s="16"/>
      <c r="X348" s="13">
        <f t="shared" ref="X348:X367" si="140">$C348*W348</f>
        <v>0</v>
      </c>
      <c r="Y348" s="34"/>
      <c r="Z348" s="13">
        <f t="shared" si="126"/>
        <v>0</v>
      </c>
      <c r="AA348" s="16"/>
      <c r="AB348" s="13">
        <f t="shared" si="139"/>
        <v>0</v>
      </c>
      <c r="AC348" s="24"/>
      <c r="AD348" s="22">
        <f t="shared" si="127"/>
        <v>0</v>
      </c>
      <c r="AE348" s="24"/>
      <c r="AF348" s="22">
        <f t="shared" si="128"/>
        <v>0</v>
      </c>
      <c r="AG348" s="34"/>
      <c r="AH348" s="13">
        <f t="shared" si="129"/>
        <v>0</v>
      </c>
      <c r="AI348" s="16"/>
      <c r="AJ348" s="13">
        <f t="shared" si="130"/>
        <v>0</v>
      </c>
      <c r="AK348" s="24"/>
      <c r="AL348" s="22">
        <f t="shared" si="131"/>
        <v>0</v>
      </c>
      <c r="AM348" s="24"/>
      <c r="AN348" s="13">
        <f t="shared" si="132"/>
        <v>0</v>
      </c>
      <c r="AO348" s="24"/>
      <c r="AP348" s="22">
        <f t="shared" si="133"/>
        <v>0</v>
      </c>
      <c r="AQ348" s="24"/>
      <c r="AR348" s="22">
        <f t="shared" si="134"/>
        <v>0</v>
      </c>
      <c r="AS348" s="24"/>
      <c r="AT348" s="22">
        <f t="shared" si="135"/>
        <v>0</v>
      </c>
      <c r="AU348" s="24"/>
      <c r="AV348" s="22">
        <f t="shared" si="136"/>
        <v>0</v>
      </c>
      <c r="AW348" s="187">
        <f t="shared" si="137"/>
        <v>0</v>
      </c>
    </row>
    <row r="349" spans="2:49">
      <c r="B349" s="150" t="s">
        <v>220</v>
      </c>
      <c r="C349" s="171">
        <v>12.65</v>
      </c>
      <c r="D349" s="23">
        <f>origine!E350</f>
        <v>0</v>
      </c>
      <c r="E349" s="24"/>
      <c r="F349" s="22">
        <f t="shared" si="118"/>
        <v>0</v>
      </c>
      <c r="G349" s="24"/>
      <c r="H349" s="22">
        <f t="shared" si="119"/>
        <v>0</v>
      </c>
      <c r="I349" s="24"/>
      <c r="J349" s="22">
        <f t="shared" si="138"/>
        <v>0</v>
      </c>
      <c r="K349" s="24"/>
      <c r="L349" s="22">
        <f t="shared" si="120"/>
        <v>0</v>
      </c>
      <c r="M349" s="24"/>
      <c r="N349" s="22">
        <f t="shared" si="121"/>
        <v>0</v>
      </c>
      <c r="O349" s="24"/>
      <c r="P349" s="22">
        <f t="shared" si="122"/>
        <v>0</v>
      </c>
      <c r="Q349" s="193"/>
      <c r="R349" s="13">
        <f t="shared" si="123"/>
        <v>0</v>
      </c>
      <c r="S349" s="16"/>
      <c r="T349" s="13">
        <f t="shared" si="124"/>
        <v>0</v>
      </c>
      <c r="U349" s="191"/>
      <c r="V349" s="13">
        <f t="shared" si="125"/>
        <v>0</v>
      </c>
      <c r="W349" s="16"/>
      <c r="X349" s="13">
        <f t="shared" si="140"/>
        <v>0</v>
      </c>
      <c r="Y349" s="34"/>
      <c r="Z349" s="13">
        <f t="shared" si="126"/>
        <v>0</v>
      </c>
      <c r="AA349" s="16"/>
      <c r="AB349" s="13">
        <f t="shared" si="139"/>
        <v>0</v>
      </c>
      <c r="AC349" s="24"/>
      <c r="AD349" s="22">
        <f t="shared" si="127"/>
        <v>0</v>
      </c>
      <c r="AE349" s="24"/>
      <c r="AF349" s="22">
        <f t="shared" si="128"/>
        <v>0</v>
      </c>
      <c r="AG349" s="34"/>
      <c r="AH349" s="13">
        <f t="shared" si="129"/>
        <v>0</v>
      </c>
      <c r="AI349" s="16"/>
      <c r="AJ349" s="13">
        <f t="shared" si="130"/>
        <v>0</v>
      </c>
      <c r="AK349" s="24"/>
      <c r="AL349" s="22">
        <f t="shared" si="131"/>
        <v>0</v>
      </c>
      <c r="AM349" s="24"/>
      <c r="AN349" s="13">
        <f t="shared" si="132"/>
        <v>0</v>
      </c>
      <c r="AO349" s="24"/>
      <c r="AP349" s="22">
        <f t="shared" si="133"/>
        <v>0</v>
      </c>
      <c r="AQ349" s="24"/>
      <c r="AR349" s="22">
        <f t="shared" si="134"/>
        <v>0</v>
      </c>
      <c r="AS349" s="24"/>
      <c r="AT349" s="22">
        <f t="shared" si="135"/>
        <v>0</v>
      </c>
      <c r="AU349" s="24"/>
      <c r="AV349" s="22">
        <f t="shared" si="136"/>
        <v>0</v>
      </c>
      <c r="AW349" s="187">
        <f t="shared" si="137"/>
        <v>0</v>
      </c>
    </row>
    <row r="350" spans="2:49">
      <c r="B350" s="148" t="s">
        <v>221</v>
      </c>
      <c r="C350" s="170">
        <v>12.65</v>
      </c>
      <c r="D350" s="23">
        <f>origine!E351</f>
        <v>0</v>
      </c>
      <c r="E350" s="24"/>
      <c r="F350" s="22">
        <f t="shared" si="118"/>
        <v>0</v>
      </c>
      <c r="G350" s="24"/>
      <c r="H350" s="22">
        <f t="shared" si="119"/>
        <v>0</v>
      </c>
      <c r="I350" s="24"/>
      <c r="J350" s="22">
        <f t="shared" si="138"/>
        <v>0</v>
      </c>
      <c r="K350" s="24"/>
      <c r="L350" s="22">
        <f t="shared" si="120"/>
        <v>0</v>
      </c>
      <c r="M350" s="24"/>
      <c r="N350" s="22">
        <f t="shared" si="121"/>
        <v>0</v>
      </c>
      <c r="O350" s="24"/>
      <c r="P350" s="22">
        <f t="shared" si="122"/>
        <v>0</v>
      </c>
      <c r="Q350" s="193"/>
      <c r="R350" s="13">
        <f t="shared" si="123"/>
        <v>0</v>
      </c>
      <c r="S350" s="16"/>
      <c r="T350" s="13">
        <f t="shared" si="124"/>
        <v>0</v>
      </c>
      <c r="U350" s="191"/>
      <c r="V350" s="13">
        <f t="shared" si="125"/>
        <v>0</v>
      </c>
      <c r="W350" s="16"/>
      <c r="X350" s="13">
        <f t="shared" si="140"/>
        <v>0</v>
      </c>
      <c r="Y350" s="34"/>
      <c r="Z350" s="13">
        <f t="shared" si="126"/>
        <v>0</v>
      </c>
      <c r="AA350" s="16"/>
      <c r="AB350" s="13">
        <f t="shared" si="139"/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37"/>
        <v>0</v>
      </c>
    </row>
    <row r="351" spans="2:49">
      <c r="B351" s="148" t="s">
        <v>246</v>
      </c>
      <c r="C351" s="170">
        <v>6.55</v>
      </c>
      <c r="D351" s="23" t="e">
        <f>origine!#REF!</f>
        <v>#REF!</v>
      </c>
      <c r="E351" s="24"/>
      <c r="F351" s="22">
        <f t="shared" si="118"/>
        <v>0</v>
      </c>
      <c r="G351" s="24"/>
      <c r="H351" s="22">
        <f t="shared" si="119"/>
        <v>0</v>
      </c>
      <c r="I351" s="24"/>
      <c r="J351" s="22">
        <f t="shared" si="138"/>
        <v>0</v>
      </c>
      <c r="K351" s="24"/>
      <c r="L351" s="22">
        <f t="shared" si="120"/>
        <v>0</v>
      </c>
      <c r="M351" s="24"/>
      <c r="N351" s="22">
        <f t="shared" si="121"/>
        <v>0</v>
      </c>
      <c r="O351" s="24"/>
      <c r="P351" s="22">
        <f t="shared" si="122"/>
        <v>0</v>
      </c>
      <c r="Q351" s="193"/>
      <c r="R351" s="13">
        <f t="shared" si="123"/>
        <v>0</v>
      </c>
      <c r="S351" s="16"/>
      <c r="T351" s="13">
        <f t="shared" si="124"/>
        <v>0</v>
      </c>
      <c r="U351" s="191"/>
      <c r="V351" s="13">
        <f t="shared" si="125"/>
        <v>0</v>
      </c>
      <c r="W351" s="16"/>
      <c r="X351" s="13">
        <f t="shared" si="140"/>
        <v>0</v>
      </c>
      <c r="Y351" s="34"/>
      <c r="Z351" s="13">
        <f t="shared" si="126"/>
        <v>0</v>
      </c>
      <c r="AA351" s="16"/>
      <c r="AB351" s="13">
        <f t="shared" si="139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37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8"/>
        <v>0</v>
      </c>
      <c r="G352" s="24"/>
      <c r="H352" s="22">
        <f t="shared" si="119"/>
        <v>0</v>
      </c>
      <c r="I352" s="24"/>
      <c r="J352" s="22">
        <f t="shared" si="138"/>
        <v>0</v>
      </c>
      <c r="K352" s="24"/>
      <c r="L352" s="22">
        <f t="shared" si="120"/>
        <v>0</v>
      </c>
      <c r="M352" s="24"/>
      <c r="N352" s="22">
        <f t="shared" si="121"/>
        <v>0</v>
      </c>
      <c r="O352" s="24"/>
      <c r="P352" s="22">
        <f t="shared" si="122"/>
        <v>0</v>
      </c>
      <c r="Q352" s="193"/>
      <c r="R352" s="13">
        <f t="shared" si="123"/>
        <v>0</v>
      </c>
      <c r="S352" s="16"/>
      <c r="T352" s="13">
        <f t="shared" si="124"/>
        <v>0</v>
      </c>
      <c r="U352" s="191"/>
      <c r="V352" s="13">
        <f t="shared" si="125"/>
        <v>0</v>
      </c>
      <c r="W352" s="16"/>
      <c r="X352" s="13">
        <f t="shared" si="140"/>
        <v>0</v>
      </c>
      <c r="Y352" s="34"/>
      <c r="Z352" s="13">
        <f t="shared" si="126"/>
        <v>0</v>
      </c>
      <c r="AA352" s="16"/>
      <c r="AB352" s="13">
        <f t="shared" si="139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37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8"/>
        <v>0</v>
      </c>
      <c r="G353" s="24"/>
      <c r="H353" s="22">
        <f t="shared" si="119"/>
        <v>0</v>
      </c>
      <c r="I353" s="24"/>
      <c r="J353" s="22">
        <f t="shared" si="138"/>
        <v>0</v>
      </c>
      <c r="K353" s="24"/>
      <c r="L353" s="22">
        <f t="shared" si="120"/>
        <v>0</v>
      </c>
      <c r="M353" s="24"/>
      <c r="N353" s="22">
        <f t="shared" si="121"/>
        <v>0</v>
      </c>
      <c r="O353" s="24"/>
      <c r="P353" s="22">
        <f t="shared" si="122"/>
        <v>0</v>
      </c>
      <c r="Q353" s="193"/>
      <c r="R353" s="13">
        <f t="shared" si="123"/>
        <v>0</v>
      </c>
      <c r="S353" s="16"/>
      <c r="T353" s="13">
        <f t="shared" si="124"/>
        <v>0</v>
      </c>
      <c r="U353" s="191"/>
      <c r="V353" s="13">
        <f t="shared" si="125"/>
        <v>0</v>
      </c>
      <c r="W353" s="16"/>
      <c r="X353" s="13">
        <f t="shared" si="140"/>
        <v>0</v>
      </c>
      <c r="Y353" s="34"/>
      <c r="Z353" s="13">
        <f t="shared" si="126"/>
        <v>0</v>
      </c>
      <c r="AA353" s="16"/>
      <c r="AB353" s="13">
        <f t="shared" si="139"/>
        <v>0</v>
      </c>
      <c r="AC353" s="24"/>
      <c r="AD353" s="22">
        <f t="shared" si="127"/>
        <v>0</v>
      </c>
      <c r="AE353" s="24"/>
      <c r="AF353" s="22">
        <f t="shared" si="128"/>
        <v>0</v>
      </c>
      <c r="AG353" s="34"/>
      <c r="AH353" s="13">
        <f t="shared" si="129"/>
        <v>0</v>
      </c>
      <c r="AI353" s="16"/>
      <c r="AJ353" s="13">
        <f t="shared" si="130"/>
        <v>0</v>
      </c>
      <c r="AK353" s="24"/>
      <c r="AL353" s="22">
        <f t="shared" si="131"/>
        <v>0</v>
      </c>
      <c r="AM353" s="24"/>
      <c r="AN353" s="13">
        <f t="shared" si="132"/>
        <v>0</v>
      </c>
      <c r="AO353" s="24"/>
      <c r="AP353" s="22">
        <f t="shared" si="133"/>
        <v>0</v>
      </c>
      <c r="AQ353" s="24"/>
      <c r="AR353" s="22">
        <f t="shared" si="134"/>
        <v>0</v>
      </c>
      <c r="AS353" s="24"/>
      <c r="AT353" s="22">
        <f t="shared" si="135"/>
        <v>0</v>
      </c>
      <c r="AU353" s="24"/>
      <c r="AV353" s="22">
        <f t="shared" si="136"/>
        <v>0</v>
      </c>
      <c r="AW353" s="187">
        <f t="shared" si="137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8"/>
        <v>0</v>
      </c>
      <c r="G354" s="24"/>
      <c r="H354" s="22">
        <f t="shared" si="119"/>
        <v>0</v>
      </c>
      <c r="I354" s="24"/>
      <c r="J354" s="22">
        <f t="shared" si="138"/>
        <v>0</v>
      </c>
      <c r="K354" s="24"/>
      <c r="L354" s="22">
        <f t="shared" si="120"/>
        <v>0</v>
      </c>
      <c r="M354" s="24"/>
      <c r="N354" s="22">
        <f t="shared" si="121"/>
        <v>0</v>
      </c>
      <c r="O354" s="24"/>
      <c r="P354" s="22">
        <f t="shared" si="122"/>
        <v>0</v>
      </c>
      <c r="Q354" s="193"/>
      <c r="R354" s="13">
        <f t="shared" si="123"/>
        <v>0</v>
      </c>
      <c r="S354" s="16"/>
      <c r="T354" s="13">
        <f t="shared" si="124"/>
        <v>0</v>
      </c>
      <c r="U354" s="191"/>
      <c r="V354" s="13">
        <f t="shared" si="125"/>
        <v>0</v>
      </c>
      <c r="W354" s="16"/>
      <c r="X354" s="13">
        <f t="shared" si="140"/>
        <v>0</v>
      </c>
      <c r="Y354" s="34"/>
      <c r="Z354" s="13">
        <f t="shared" si="126"/>
        <v>0</v>
      </c>
      <c r="AA354" s="16"/>
      <c r="AB354" s="13">
        <f t="shared" si="139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37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8"/>
        <v>0</v>
      </c>
      <c r="G355" s="24"/>
      <c r="H355" s="22">
        <f t="shared" si="119"/>
        <v>0</v>
      </c>
      <c r="I355" s="24"/>
      <c r="J355" s="22">
        <f t="shared" si="138"/>
        <v>0</v>
      </c>
      <c r="K355" s="24"/>
      <c r="L355" s="22">
        <f t="shared" si="120"/>
        <v>0</v>
      </c>
      <c r="M355" s="24"/>
      <c r="N355" s="22">
        <f t="shared" si="121"/>
        <v>0</v>
      </c>
      <c r="O355" s="24"/>
      <c r="P355" s="22">
        <f t="shared" si="122"/>
        <v>0</v>
      </c>
      <c r="Q355" s="193"/>
      <c r="R355" s="13">
        <f t="shared" si="123"/>
        <v>0</v>
      </c>
      <c r="S355" s="16"/>
      <c r="T355" s="13">
        <f t="shared" si="124"/>
        <v>0</v>
      </c>
      <c r="U355" s="191"/>
      <c r="V355" s="13">
        <f t="shared" si="125"/>
        <v>0</v>
      </c>
      <c r="W355" s="16"/>
      <c r="X355" s="13">
        <f t="shared" si="140"/>
        <v>0</v>
      </c>
      <c r="Y355" s="34"/>
      <c r="Z355" s="13">
        <f t="shared" si="126"/>
        <v>0</v>
      </c>
      <c r="AA355" s="16"/>
      <c r="AB355" s="13">
        <f t="shared" si="139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37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8"/>
        <v>0</v>
      </c>
      <c r="G356" s="24"/>
      <c r="H356" s="22">
        <f t="shared" si="119"/>
        <v>0</v>
      </c>
      <c r="I356" s="24"/>
      <c r="J356" s="22">
        <f t="shared" si="138"/>
        <v>0</v>
      </c>
      <c r="K356" s="24"/>
      <c r="L356" s="22">
        <f t="shared" si="120"/>
        <v>0</v>
      </c>
      <c r="M356" s="24"/>
      <c r="N356" s="22">
        <f t="shared" si="121"/>
        <v>0</v>
      </c>
      <c r="O356" s="24"/>
      <c r="P356" s="22">
        <f t="shared" si="122"/>
        <v>0</v>
      </c>
      <c r="Q356" s="193"/>
      <c r="R356" s="13">
        <f t="shared" si="123"/>
        <v>0</v>
      </c>
      <c r="S356" s="16"/>
      <c r="T356" s="13">
        <f t="shared" si="124"/>
        <v>0</v>
      </c>
      <c r="U356" s="191"/>
      <c r="V356" s="13">
        <f t="shared" si="125"/>
        <v>0</v>
      </c>
      <c r="W356" s="16"/>
      <c r="X356" s="13">
        <f t="shared" si="140"/>
        <v>0</v>
      </c>
      <c r="Y356" s="34"/>
      <c r="Z356" s="13">
        <f t="shared" si="126"/>
        <v>0</v>
      </c>
      <c r="AA356" s="16"/>
      <c r="AB356" s="13">
        <f t="shared" si="139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37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8"/>
        <v>0</v>
      </c>
      <c r="G357" s="24"/>
      <c r="H357" s="22">
        <f t="shared" si="119"/>
        <v>0</v>
      </c>
      <c r="I357" s="24"/>
      <c r="J357" s="22">
        <f t="shared" si="138"/>
        <v>0</v>
      </c>
      <c r="K357" s="24"/>
      <c r="L357" s="22">
        <f t="shared" si="120"/>
        <v>0</v>
      </c>
      <c r="M357" s="24"/>
      <c r="N357" s="22">
        <f t="shared" si="121"/>
        <v>0</v>
      </c>
      <c r="O357" s="24"/>
      <c r="P357" s="22">
        <f t="shared" si="122"/>
        <v>0</v>
      </c>
      <c r="Q357" s="193"/>
      <c r="R357" s="13">
        <f t="shared" si="123"/>
        <v>0</v>
      </c>
      <c r="S357" s="16"/>
      <c r="T357" s="13">
        <f t="shared" si="124"/>
        <v>0</v>
      </c>
      <c r="U357" s="191"/>
      <c r="V357" s="13">
        <f t="shared" si="125"/>
        <v>0</v>
      </c>
      <c r="W357" s="16"/>
      <c r="X357" s="13">
        <f t="shared" si="140"/>
        <v>0</v>
      </c>
      <c r="Y357" s="34"/>
      <c r="Z357" s="13">
        <f t="shared" si="126"/>
        <v>0</v>
      </c>
      <c r="AA357" s="16"/>
      <c r="AB357" s="13">
        <f t="shared" si="139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37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8"/>
        <v>0</v>
      </c>
      <c r="G358" s="24"/>
      <c r="H358" s="22">
        <f t="shared" si="119"/>
        <v>0</v>
      </c>
      <c r="I358" s="24"/>
      <c r="J358" s="22">
        <f t="shared" si="138"/>
        <v>0</v>
      </c>
      <c r="K358" s="24"/>
      <c r="L358" s="22">
        <f t="shared" si="120"/>
        <v>0</v>
      </c>
      <c r="M358" s="24"/>
      <c r="N358" s="22">
        <f t="shared" si="121"/>
        <v>0</v>
      </c>
      <c r="O358" s="24"/>
      <c r="P358" s="22">
        <f t="shared" si="122"/>
        <v>0</v>
      </c>
      <c r="Q358" s="193"/>
      <c r="R358" s="13">
        <f t="shared" si="123"/>
        <v>0</v>
      </c>
      <c r="S358" s="16"/>
      <c r="T358" s="13">
        <f t="shared" si="124"/>
        <v>0</v>
      </c>
      <c r="U358" s="191"/>
      <c r="V358" s="13">
        <f t="shared" si="125"/>
        <v>0</v>
      </c>
      <c r="W358" s="16"/>
      <c r="X358" s="13">
        <f t="shared" si="140"/>
        <v>0</v>
      </c>
      <c r="Y358" s="34"/>
      <c r="Z358" s="13">
        <f t="shared" si="126"/>
        <v>0</v>
      </c>
      <c r="AA358" s="16"/>
      <c r="AB358" s="13">
        <f t="shared" si="139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37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8"/>
        <v>0</v>
      </c>
      <c r="G359" s="24"/>
      <c r="H359" s="22">
        <f t="shared" si="119"/>
        <v>0</v>
      </c>
      <c r="I359" s="24"/>
      <c r="J359" s="22">
        <f t="shared" si="138"/>
        <v>0</v>
      </c>
      <c r="K359" s="24"/>
      <c r="L359" s="22">
        <f t="shared" si="120"/>
        <v>0</v>
      </c>
      <c r="M359" s="24"/>
      <c r="N359" s="22">
        <f t="shared" si="121"/>
        <v>0</v>
      </c>
      <c r="O359" s="24"/>
      <c r="P359" s="22">
        <f t="shared" si="122"/>
        <v>0</v>
      </c>
      <c r="Q359" s="193"/>
      <c r="R359" s="13">
        <f t="shared" si="123"/>
        <v>0</v>
      </c>
      <c r="S359" s="16"/>
      <c r="T359" s="13">
        <f t="shared" si="124"/>
        <v>0</v>
      </c>
      <c r="U359" s="191"/>
      <c r="V359" s="13">
        <f t="shared" si="125"/>
        <v>0</v>
      </c>
      <c r="W359" s="16"/>
      <c r="X359" s="13">
        <f t="shared" si="140"/>
        <v>0</v>
      </c>
      <c r="Y359" s="34"/>
      <c r="Z359" s="13">
        <f t="shared" si="126"/>
        <v>0</v>
      </c>
      <c r="AA359" s="16"/>
      <c r="AB359" s="13">
        <f t="shared" si="139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37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/>
      <c r="F360" s="22">
        <f t="shared" si="118"/>
        <v>0</v>
      </c>
      <c r="G360" s="24"/>
      <c r="H360" s="22">
        <f t="shared" si="119"/>
        <v>0</v>
      </c>
      <c r="I360" s="24"/>
      <c r="J360" s="22">
        <f t="shared" si="138"/>
        <v>0</v>
      </c>
      <c r="K360" s="24"/>
      <c r="L360" s="22">
        <f t="shared" si="120"/>
        <v>0</v>
      </c>
      <c r="M360" s="24"/>
      <c r="N360" s="22">
        <f t="shared" si="121"/>
        <v>0</v>
      </c>
      <c r="O360" s="24"/>
      <c r="P360" s="22">
        <f t="shared" si="122"/>
        <v>0</v>
      </c>
      <c r="Q360" s="193"/>
      <c r="R360" s="13">
        <f t="shared" si="123"/>
        <v>0</v>
      </c>
      <c r="S360" s="16"/>
      <c r="T360" s="13">
        <f t="shared" si="124"/>
        <v>0</v>
      </c>
      <c r="U360" s="191"/>
      <c r="V360" s="13">
        <f t="shared" si="125"/>
        <v>0</v>
      </c>
      <c r="W360" s="16"/>
      <c r="X360" s="13">
        <f t="shared" si="140"/>
        <v>0</v>
      </c>
      <c r="Y360" s="34"/>
      <c r="Z360" s="13">
        <f t="shared" si="126"/>
        <v>0</v>
      </c>
      <c r="AA360" s="16"/>
      <c r="AB360" s="13">
        <f t="shared" si="139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37"/>
        <v>0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8"/>
        <v>0</v>
      </c>
      <c r="G361" s="24"/>
      <c r="H361" s="22">
        <f t="shared" si="119"/>
        <v>0</v>
      </c>
      <c r="I361" s="24"/>
      <c r="J361" s="22">
        <f t="shared" si="138"/>
        <v>0</v>
      </c>
      <c r="K361" s="24"/>
      <c r="L361" s="22">
        <f t="shared" si="120"/>
        <v>0</v>
      </c>
      <c r="M361" s="24"/>
      <c r="N361" s="22">
        <f t="shared" si="121"/>
        <v>0</v>
      </c>
      <c r="O361" s="24"/>
      <c r="P361" s="22">
        <f t="shared" si="122"/>
        <v>0</v>
      </c>
      <c r="Q361" s="193"/>
      <c r="R361" s="13">
        <f t="shared" si="123"/>
        <v>0</v>
      </c>
      <c r="S361" s="16"/>
      <c r="T361" s="13">
        <f t="shared" si="124"/>
        <v>0</v>
      </c>
      <c r="U361" s="191"/>
      <c r="V361" s="13">
        <f t="shared" si="125"/>
        <v>0</v>
      </c>
      <c r="W361" s="16"/>
      <c r="X361" s="13">
        <f t="shared" si="140"/>
        <v>0</v>
      </c>
      <c r="Y361" s="34"/>
      <c r="Z361" s="13">
        <f t="shared" si="126"/>
        <v>0</v>
      </c>
      <c r="AA361" s="16"/>
      <c r="AB361" s="13">
        <f t="shared" si="139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37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8"/>
        <v>0</v>
      </c>
      <c r="G362" s="24"/>
      <c r="H362" s="22">
        <f t="shared" si="119"/>
        <v>0</v>
      </c>
      <c r="I362" s="24"/>
      <c r="J362" s="22">
        <f t="shared" si="138"/>
        <v>0</v>
      </c>
      <c r="K362" s="24"/>
      <c r="L362" s="22">
        <f t="shared" si="120"/>
        <v>0</v>
      </c>
      <c r="M362" s="24"/>
      <c r="N362" s="22">
        <f t="shared" si="121"/>
        <v>0</v>
      </c>
      <c r="O362" s="24"/>
      <c r="P362" s="22">
        <f t="shared" si="122"/>
        <v>0</v>
      </c>
      <c r="Q362" s="193"/>
      <c r="R362" s="13">
        <f t="shared" si="123"/>
        <v>0</v>
      </c>
      <c r="S362" s="16"/>
      <c r="T362" s="13">
        <f t="shared" si="124"/>
        <v>0</v>
      </c>
      <c r="U362" s="191"/>
      <c r="V362" s="13">
        <f t="shared" si="125"/>
        <v>0</v>
      </c>
      <c r="W362" s="16"/>
      <c r="X362" s="13">
        <f t="shared" si="140"/>
        <v>0</v>
      </c>
      <c r="Y362" s="34"/>
      <c r="Z362" s="13">
        <f t="shared" si="126"/>
        <v>0</v>
      </c>
      <c r="AA362" s="16"/>
      <c r="AB362" s="13">
        <f t="shared" si="139"/>
        <v>0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37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8"/>
        <v>0</v>
      </c>
      <c r="G363" s="24"/>
      <c r="H363" s="22">
        <f t="shared" si="119"/>
        <v>0</v>
      </c>
      <c r="I363" s="24"/>
      <c r="J363" s="22">
        <f t="shared" si="138"/>
        <v>0</v>
      </c>
      <c r="K363" s="24"/>
      <c r="L363" s="22">
        <f t="shared" si="120"/>
        <v>0</v>
      </c>
      <c r="M363" s="24"/>
      <c r="N363" s="22">
        <f t="shared" si="121"/>
        <v>0</v>
      </c>
      <c r="O363" s="24"/>
      <c r="P363" s="22">
        <f t="shared" si="122"/>
        <v>0</v>
      </c>
      <c r="Q363" s="193"/>
      <c r="R363" s="13">
        <f t="shared" si="123"/>
        <v>0</v>
      </c>
      <c r="S363" s="16"/>
      <c r="T363" s="13">
        <f t="shared" si="124"/>
        <v>0</v>
      </c>
      <c r="U363" s="191"/>
      <c r="V363" s="13">
        <f t="shared" si="125"/>
        <v>0</v>
      </c>
      <c r="W363" s="16"/>
      <c r="X363" s="13">
        <f t="shared" si="140"/>
        <v>0</v>
      </c>
      <c r="Y363" s="34"/>
      <c r="Z363" s="13">
        <f t="shared" si="126"/>
        <v>0</v>
      </c>
      <c r="AA363" s="16"/>
      <c r="AB363" s="13">
        <f t="shared" si="139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37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8"/>
        <v>0</v>
      </c>
      <c r="G364" s="24"/>
      <c r="H364" s="22">
        <f t="shared" si="119"/>
        <v>0</v>
      </c>
      <c r="I364" s="24"/>
      <c r="J364" s="22">
        <f t="shared" si="138"/>
        <v>0</v>
      </c>
      <c r="K364" s="24"/>
      <c r="L364" s="22">
        <f t="shared" si="120"/>
        <v>0</v>
      </c>
      <c r="M364" s="24"/>
      <c r="N364" s="22">
        <f t="shared" si="121"/>
        <v>0</v>
      </c>
      <c r="O364" s="24"/>
      <c r="P364" s="22">
        <f t="shared" si="122"/>
        <v>0</v>
      </c>
      <c r="Q364" s="193"/>
      <c r="R364" s="13">
        <f t="shared" si="123"/>
        <v>0</v>
      </c>
      <c r="S364" s="16"/>
      <c r="T364" s="13">
        <f t="shared" si="124"/>
        <v>0</v>
      </c>
      <c r="U364" s="191"/>
      <c r="V364" s="13">
        <f t="shared" si="125"/>
        <v>0</v>
      </c>
      <c r="W364" s="16"/>
      <c r="X364" s="13">
        <f t="shared" si="140"/>
        <v>0</v>
      </c>
      <c r="Y364" s="34"/>
      <c r="Z364" s="13">
        <f t="shared" si="126"/>
        <v>0</v>
      </c>
      <c r="AA364" s="16"/>
      <c r="AB364" s="13">
        <f t="shared" si="139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37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8"/>
        <v>0</v>
      </c>
      <c r="G365" s="24"/>
      <c r="H365" s="22">
        <f t="shared" si="119"/>
        <v>0</v>
      </c>
      <c r="I365" s="24"/>
      <c r="J365" s="22">
        <f t="shared" si="138"/>
        <v>0</v>
      </c>
      <c r="K365" s="24"/>
      <c r="L365" s="22">
        <f t="shared" si="120"/>
        <v>0</v>
      </c>
      <c r="M365" s="24"/>
      <c r="N365" s="22">
        <f t="shared" si="121"/>
        <v>0</v>
      </c>
      <c r="O365" s="24"/>
      <c r="P365" s="22">
        <f t="shared" si="122"/>
        <v>0</v>
      </c>
      <c r="Q365" s="193"/>
      <c r="R365" s="13">
        <f t="shared" si="123"/>
        <v>0</v>
      </c>
      <c r="S365" s="16"/>
      <c r="T365" s="13">
        <f t="shared" si="124"/>
        <v>0</v>
      </c>
      <c r="U365" s="191"/>
      <c r="V365" s="13">
        <f t="shared" si="125"/>
        <v>0</v>
      </c>
      <c r="W365" s="16"/>
      <c r="X365" s="13">
        <f t="shared" si="140"/>
        <v>0</v>
      </c>
      <c r="Y365" s="34"/>
      <c r="Z365" s="13">
        <f t="shared" si="126"/>
        <v>0</v>
      </c>
      <c r="AA365" s="16"/>
      <c r="AB365" s="13">
        <f t="shared" si="139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37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8"/>
        <v>0</v>
      </c>
      <c r="G366" s="24"/>
      <c r="H366" s="22">
        <f t="shared" si="119"/>
        <v>0</v>
      </c>
      <c r="I366" s="24"/>
      <c r="J366" s="22">
        <f t="shared" si="138"/>
        <v>0</v>
      </c>
      <c r="K366" s="24"/>
      <c r="L366" s="22">
        <f t="shared" si="120"/>
        <v>0</v>
      </c>
      <c r="M366" s="24"/>
      <c r="N366" s="22">
        <f t="shared" si="121"/>
        <v>0</v>
      </c>
      <c r="O366" s="24"/>
      <c r="P366" s="22">
        <f t="shared" si="122"/>
        <v>0</v>
      </c>
      <c r="Q366" s="193"/>
      <c r="R366" s="13">
        <f t="shared" si="123"/>
        <v>0</v>
      </c>
      <c r="S366" s="16"/>
      <c r="T366" s="13">
        <f t="shared" si="124"/>
        <v>0</v>
      </c>
      <c r="U366" s="191"/>
      <c r="V366" s="13">
        <f t="shared" si="125"/>
        <v>0</v>
      </c>
      <c r="W366" s="16"/>
      <c r="X366" s="13">
        <f t="shared" si="140"/>
        <v>0</v>
      </c>
      <c r="Y366" s="34"/>
      <c r="Z366" s="13">
        <f t="shared" si="126"/>
        <v>0</v>
      </c>
      <c r="AA366" s="16"/>
      <c r="AB366" s="13">
        <f t="shared" si="139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37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8"/>
        <v>0</v>
      </c>
      <c r="G367" s="24"/>
      <c r="H367" s="22">
        <f t="shared" si="119"/>
        <v>0</v>
      </c>
      <c r="I367" s="24"/>
      <c r="J367" s="22">
        <f t="shared" si="138"/>
        <v>0</v>
      </c>
      <c r="K367" s="24"/>
      <c r="L367" s="22">
        <f t="shared" si="120"/>
        <v>0</v>
      </c>
      <c r="M367" s="24"/>
      <c r="N367" s="22">
        <f t="shared" si="121"/>
        <v>0</v>
      </c>
      <c r="O367" s="24"/>
      <c r="P367" s="22">
        <f t="shared" si="122"/>
        <v>0</v>
      </c>
      <c r="Q367" s="193"/>
      <c r="R367" s="13">
        <f t="shared" si="123"/>
        <v>0</v>
      </c>
      <c r="S367" s="16"/>
      <c r="T367" s="13">
        <f t="shared" si="124"/>
        <v>0</v>
      </c>
      <c r="U367" s="191"/>
      <c r="V367" s="13">
        <f t="shared" si="125"/>
        <v>0</v>
      </c>
      <c r="W367" s="16"/>
      <c r="X367" s="13">
        <f t="shared" si="140"/>
        <v>0</v>
      </c>
      <c r="Y367" s="34"/>
      <c r="Z367" s="13">
        <f t="shared" si="126"/>
        <v>0</v>
      </c>
      <c r="AA367" s="16"/>
      <c r="AB367" s="13">
        <f t="shared" si="139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37"/>
        <v>0</v>
      </c>
    </row>
    <row r="368" spans="2:49" ht="15" thickBot="1">
      <c r="B368" s="114" t="s">
        <v>10</v>
      </c>
      <c r="C368" s="55"/>
      <c r="D368" s="23">
        <f>origine!E368</f>
        <v>0</v>
      </c>
      <c r="E368" s="24">
        <f t="shared" ref="E368:AL368" si="141">SUM(E8:E367)</f>
        <v>0</v>
      </c>
      <c r="F368" s="22">
        <f t="shared" si="141"/>
        <v>0</v>
      </c>
      <c r="G368" s="24">
        <f t="shared" si="141"/>
        <v>0</v>
      </c>
      <c r="H368" s="22">
        <f t="shared" si="141"/>
        <v>0</v>
      </c>
      <c r="I368" s="24">
        <f t="shared" si="141"/>
        <v>34</v>
      </c>
      <c r="J368" s="13">
        <f t="shared" si="141"/>
        <v>55.795000000000002</v>
      </c>
      <c r="K368" s="24">
        <f t="shared" si="141"/>
        <v>45</v>
      </c>
      <c r="L368" s="13">
        <f t="shared" si="141"/>
        <v>60.225000000000001</v>
      </c>
      <c r="M368" s="24">
        <f t="shared" si="141"/>
        <v>0</v>
      </c>
      <c r="N368" s="13">
        <f t="shared" si="141"/>
        <v>0</v>
      </c>
      <c r="O368" s="24">
        <f t="shared" si="141"/>
        <v>0</v>
      </c>
      <c r="P368" s="13">
        <f t="shared" si="141"/>
        <v>0</v>
      </c>
      <c r="Q368" s="193">
        <v>44</v>
      </c>
      <c r="R368" s="13">
        <f t="shared" si="141"/>
        <v>63.52</v>
      </c>
      <c r="S368" s="16">
        <f t="shared" si="141"/>
        <v>0</v>
      </c>
      <c r="T368" s="13">
        <f t="shared" si="141"/>
        <v>0</v>
      </c>
      <c r="U368" s="191">
        <v>33</v>
      </c>
      <c r="V368" s="13">
        <f t="shared" si="141"/>
        <v>23.47</v>
      </c>
      <c r="W368" s="16">
        <f t="shared" si="141"/>
        <v>0</v>
      </c>
      <c r="X368" s="13">
        <f t="shared" si="141"/>
        <v>0</v>
      </c>
      <c r="Y368" s="34">
        <f t="shared" si="141"/>
        <v>0</v>
      </c>
      <c r="Z368" s="13">
        <f t="shared" si="141"/>
        <v>0</v>
      </c>
      <c r="AA368" s="16">
        <f t="shared" si="141"/>
        <v>51</v>
      </c>
      <c r="AB368" s="13">
        <f t="shared" si="141"/>
        <v>83.15</v>
      </c>
      <c r="AC368" s="24">
        <f t="shared" si="141"/>
        <v>0</v>
      </c>
      <c r="AD368" s="13">
        <f t="shared" si="141"/>
        <v>0</v>
      </c>
      <c r="AE368" s="24">
        <f t="shared" si="141"/>
        <v>0</v>
      </c>
      <c r="AF368" s="13">
        <f t="shared" si="141"/>
        <v>0</v>
      </c>
      <c r="AG368" s="34">
        <f t="shared" si="141"/>
        <v>0</v>
      </c>
      <c r="AH368" s="13">
        <f t="shared" si="141"/>
        <v>0</v>
      </c>
      <c r="AI368" s="16">
        <f t="shared" si="141"/>
        <v>0</v>
      </c>
      <c r="AJ368" s="13">
        <f t="shared" si="141"/>
        <v>0</v>
      </c>
      <c r="AK368" s="24">
        <f t="shared" si="141"/>
        <v>0</v>
      </c>
      <c r="AL368" s="22">
        <f t="shared" si="141"/>
        <v>0</v>
      </c>
      <c r="AM368" s="24">
        <f>SUM(AM8:AM267)</f>
        <v>0</v>
      </c>
      <c r="AN368" s="13">
        <f>SUM(AN8:AN367)</f>
        <v>0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37"/>
        <v>207</v>
      </c>
    </row>
    <row r="369" spans="20:42">
      <c r="T369" s="13"/>
      <c r="U369" s="207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AT105" activePane="bottomRight" state="frozen"/>
      <selection pane="topRight" activeCell="D1" sqref="D1"/>
      <selection pane="bottomLeft" activeCell="A2" sqref="A2"/>
      <selection pane="bottomRight" activeCell="AW118" sqref="AW118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1.16406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493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439</v>
      </c>
      <c r="AK6" s="15" t="s">
        <v>201</v>
      </c>
      <c r="AL6" s="26" t="s">
        <v>238</v>
      </c>
      <c r="AM6" s="15" t="s">
        <v>201</v>
      </c>
      <c r="AN6" s="26" t="s">
        <v>507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>
        <v>1</v>
      </c>
      <c r="J8" s="22">
        <f>$C8*I8</f>
        <v>1.5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>
        <v>1</v>
      </c>
      <c r="X8" s="22">
        <f>$C8*W8</f>
        <v>1.5</v>
      </c>
      <c r="Y8" s="24"/>
      <c r="Z8" s="22">
        <f>$C8*Y8</f>
        <v>0</v>
      </c>
      <c r="AA8" s="24"/>
      <c r="AB8" s="22">
        <f t="shared" ref="AB8:AB71" si="0"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>
        <v>2</v>
      </c>
      <c r="AN8" s="22">
        <f>$C8*AM8</f>
        <v>3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 t="shared" ref="AW8:AW71" si="1">SUM(AU8,AS8,AQ8,AO8,AM8,AK8,AI8,AG8,AE8,AC8,AA8,Y8,W8,U8,S8,Q8,O8,M8,K8,I8,G8,E8)</f>
        <v>4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72" si="2">$C9*E9</f>
        <v>0</v>
      </c>
      <c r="G9" s="24"/>
      <c r="H9" s="22">
        <f t="shared" ref="H9:H72" si="3">$C9*G9</f>
        <v>0</v>
      </c>
      <c r="I9" s="24"/>
      <c r="J9" s="22">
        <f t="shared" ref="J9:J72" si="4">$C9*I9</f>
        <v>0</v>
      </c>
      <c r="K9" s="24"/>
      <c r="L9" s="22">
        <f t="shared" ref="L9:L72" si="5">$C9*K9</f>
        <v>0</v>
      </c>
      <c r="M9" s="24"/>
      <c r="N9" s="22">
        <f t="shared" ref="N9:N72" si="6">$C9*M9</f>
        <v>0</v>
      </c>
      <c r="O9" s="24"/>
      <c r="P9" s="22">
        <f t="shared" ref="P9:P72" si="7">$C9*O9</f>
        <v>0</v>
      </c>
      <c r="Q9" s="24"/>
      <c r="R9" s="22">
        <f t="shared" ref="R9:R72" si="8">$C9*Q9</f>
        <v>0</v>
      </c>
      <c r="S9" s="24"/>
      <c r="T9" s="22">
        <f t="shared" ref="T9:T72" si="9">$C9*S9</f>
        <v>0</v>
      </c>
      <c r="U9" s="24"/>
      <c r="V9" s="22">
        <f t="shared" ref="V9:V72" si="10">$C9*U9</f>
        <v>0</v>
      </c>
      <c r="W9" s="16"/>
      <c r="X9" s="22">
        <f t="shared" ref="X9:X72" si="11">$C9*W9</f>
        <v>0</v>
      </c>
      <c r="Y9" s="24"/>
      <c r="Z9" s="22">
        <f t="shared" ref="Z9:Z72" si="12">$C9*Y9</f>
        <v>0</v>
      </c>
      <c r="AA9" s="24"/>
      <c r="AB9" s="22">
        <f t="shared" si="0"/>
        <v>0</v>
      </c>
      <c r="AC9" s="24"/>
      <c r="AD9" s="22">
        <f t="shared" ref="AD9:AD72" si="13">$C9*AC9</f>
        <v>0</v>
      </c>
      <c r="AE9" s="24"/>
      <c r="AF9" s="22">
        <f t="shared" ref="AF9:AF72" si="14">$C9*AE9</f>
        <v>0</v>
      </c>
      <c r="AG9" s="24"/>
      <c r="AH9" s="22">
        <f t="shared" ref="AH9:AH72" si="15">$C9*AG9</f>
        <v>0</v>
      </c>
      <c r="AI9" s="24"/>
      <c r="AJ9" s="22">
        <f t="shared" ref="AJ9:AJ72" si="16">$C9*AI9</f>
        <v>0</v>
      </c>
      <c r="AK9" s="24"/>
      <c r="AL9" s="22">
        <f t="shared" ref="AL9:AL72" si="17">$C9*AK9</f>
        <v>0</v>
      </c>
      <c r="AM9" s="24"/>
      <c r="AN9" s="22">
        <f t="shared" ref="AN9:AN72" si="18">$C9*AM9</f>
        <v>0</v>
      </c>
      <c r="AO9" s="24"/>
      <c r="AP9" s="22">
        <f t="shared" ref="AP9:AP72" si="19">$C9*AO9</f>
        <v>0</v>
      </c>
      <c r="AQ9" s="24"/>
      <c r="AR9" s="22">
        <f t="shared" ref="AR9:AR72" si="20">$C9*AQ9</f>
        <v>0</v>
      </c>
      <c r="AS9" s="24"/>
      <c r="AT9" s="22">
        <f t="shared" ref="AT9:AT72" si="21">$C9*AS9</f>
        <v>0</v>
      </c>
      <c r="AU9" s="24"/>
      <c r="AV9" s="22">
        <f t="shared" ref="AV9:AV72" si="22">$C9*AU9</f>
        <v>0</v>
      </c>
      <c r="AW9" s="187">
        <f t="shared" si="1"/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2"/>
        <v>0</v>
      </c>
      <c r="G10" s="24"/>
      <c r="H10" s="22">
        <f t="shared" si="3"/>
        <v>0</v>
      </c>
      <c r="I10" s="24"/>
      <c r="J10" s="22">
        <f t="shared" si="4"/>
        <v>0</v>
      </c>
      <c r="K10" s="24"/>
      <c r="L10" s="22">
        <f t="shared" si="5"/>
        <v>0</v>
      </c>
      <c r="M10" s="24"/>
      <c r="N10" s="22">
        <f t="shared" si="6"/>
        <v>0</v>
      </c>
      <c r="O10" s="24"/>
      <c r="P10" s="22">
        <f t="shared" si="7"/>
        <v>0</v>
      </c>
      <c r="Q10" s="24"/>
      <c r="R10" s="22">
        <f t="shared" si="8"/>
        <v>0</v>
      </c>
      <c r="S10" s="24"/>
      <c r="T10" s="22">
        <f t="shared" si="9"/>
        <v>0</v>
      </c>
      <c r="U10" s="24"/>
      <c r="V10" s="22">
        <f t="shared" si="10"/>
        <v>0</v>
      </c>
      <c r="W10" s="16"/>
      <c r="X10" s="22">
        <f t="shared" si="11"/>
        <v>0</v>
      </c>
      <c r="Y10" s="24"/>
      <c r="Z10" s="22">
        <f t="shared" si="12"/>
        <v>0</v>
      </c>
      <c r="AA10" s="24"/>
      <c r="AB10" s="22">
        <f t="shared" si="0"/>
        <v>0</v>
      </c>
      <c r="AC10" s="24"/>
      <c r="AD10" s="22">
        <f t="shared" si="13"/>
        <v>0</v>
      </c>
      <c r="AE10" s="24"/>
      <c r="AF10" s="22">
        <f t="shared" si="14"/>
        <v>0</v>
      </c>
      <c r="AG10" s="24"/>
      <c r="AH10" s="22">
        <f t="shared" si="15"/>
        <v>0</v>
      </c>
      <c r="AI10" s="24"/>
      <c r="AJ10" s="22">
        <f t="shared" si="16"/>
        <v>0</v>
      </c>
      <c r="AK10" s="24"/>
      <c r="AL10" s="22">
        <f t="shared" si="17"/>
        <v>0</v>
      </c>
      <c r="AM10" s="24"/>
      <c r="AN10" s="22">
        <f t="shared" si="18"/>
        <v>0</v>
      </c>
      <c r="AO10" s="24"/>
      <c r="AP10" s="22">
        <f t="shared" si="19"/>
        <v>0</v>
      </c>
      <c r="AQ10" s="24"/>
      <c r="AR10" s="22">
        <f t="shared" si="20"/>
        <v>0</v>
      </c>
      <c r="AS10" s="24"/>
      <c r="AT10" s="22">
        <f t="shared" si="21"/>
        <v>0</v>
      </c>
      <c r="AU10" s="24"/>
      <c r="AV10" s="22">
        <f t="shared" si="22"/>
        <v>0</v>
      </c>
      <c r="AW10" s="187">
        <f t="shared" si="1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2"/>
        <v>0</v>
      </c>
      <c r="G11" s="24"/>
      <c r="H11" s="22">
        <f t="shared" si="3"/>
        <v>0</v>
      </c>
      <c r="I11" s="24"/>
      <c r="J11" s="22">
        <f t="shared" si="4"/>
        <v>0</v>
      </c>
      <c r="K11" s="24"/>
      <c r="L11" s="22">
        <f t="shared" si="5"/>
        <v>0</v>
      </c>
      <c r="M11" s="24"/>
      <c r="N11" s="22">
        <f t="shared" si="6"/>
        <v>0</v>
      </c>
      <c r="O11" s="24"/>
      <c r="P11" s="22">
        <f t="shared" si="7"/>
        <v>0</v>
      </c>
      <c r="Q11" s="24"/>
      <c r="R11" s="22">
        <f t="shared" si="8"/>
        <v>0</v>
      </c>
      <c r="S11" s="24"/>
      <c r="T11" s="22">
        <f t="shared" si="9"/>
        <v>0</v>
      </c>
      <c r="U11" s="24"/>
      <c r="V11" s="22">
        <f t="shared" si="10"/>
        <v>0</v>
      </c>
      <c r="W11" s="16"/>
      <c r="X11" s="22">
        <f t="shared" si="11"/>
        <v>0</v>
      </c>
      <c r="Y11" s="24"/>
      <c r="Z11" s="22">
        <f t="shared" si="12"/>
        <v>0</v>
      </c>
      <c r="AA11" s="24"/>
      <c r="AB11" s="22">
        <f t="shared" si="0"/>
        <v>0</v>
      </c>
      <c r="AC11" s="24"/>
      <c r="AD11" s="22">
        <f t="shared" si="13"/>
        <v>0</v>
      </c>
      <c r="AE11" s="24"/>
      <c r="AF11" s="22">
        <f t="shared" si="14"/>
        <v>0</v>
      </c>
      <c r="AG11" s="24"/>
      <c r="AH11" s="22">
        <f t="shared" si="15"/>
        <v>0</v>
      </c>
      <c r="AI11" s="24"/>
      <c r="AJ11" s="22">
        <f t="shared" si="16"/>
        <v>0</v>
      </c>
      <c r="AK11" s="24"/>
      <c r="AL11" s="22">
        <f t="shared" si="17"/>
        <v>0</v>
      </c>
      <c r="AM11" s="24"/>
      <c r="AN11" s="22">
        <f t="shared" si="18"/>
        <v>0</v>
      </c>
      <c r="AO11" s="24"/>
      <c r="AP11" s="22">
        <f t="shared" si="19"/>
        <v>0</v>
      </c>
      <c r="AQ11" s="24"/>
      <c r="AR11" s="22">
        <f t="shared" si="20"/>
        <v>0</v>
      </c>
      <c r="AS11" s="24"/>
      <c r="AT11" s="22">
        <f t="shared" si="21"/>
        <v>0</v>
      </c>
      <c r="AU11" s="24"/>
      <c r="AV11" s="22">
        <f t="shared" si="22"/>
        <v>0</v>
      </c>
      <c r="AW11" s="187">
        <f t="shared" si="1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2"/>
        <v>0</v>
      </c>
      <c r="G12" s="24"/>
      <c r="H12" s="22">
        <f t="shared" si="3"/>
        <v>0</v>
      </c>
      <c r="I12" s="24"/>
      <c r="J12" s="22">
        <f t="shared" si="4"/>
        <v>0</v>
      </c>
      <c r="K12" s="24"/>
      <c r="L12" s="22">
        <f t="shared" si="5"/>
        <v>0</v>
      </c>
      <c r="M12" s="24"/>
      <c r="N12" s="22">
        <f t="shared" si="6"/>
        <v>0</v>
      </c>
      <c r="O12" s="24"/>
      <c r="P12" s="22">
        <f t="shared" si="7"/>
        <v>0</v>
      </c>
      <c r="Q12" s="24"/>
      <c r="R12" s="22">
        <f t="shared" si="8"/>
        <v>0</v>
      </c>
      <c r="S12" s="24"/>
      <c r="T12" s="22">
        <f t="shared" si="9"/>
        <v>0</v>
      </c>
      <c r="U12" s="24"/>
      <c r="V12" s="22">
        <f t="shared" si="10"/>
        <v>0</v>
      </c>
      <c r="W12" s="16"/>
      <c r="X12" s="22">
        <f t="shared" si="11"/>
        <v>0</v>
      </c>
      <c r="Y12" s="24"/>
      <c r="Z12" s="22">
        <f t="shared" si="12"/>
        <v>0</v>
      </c>
      <c r="AA12" s="24">
        <v>1</v>
      </c>
      <c r="AB12" s="22">
        <f t="shared" si="0"/>
        <v>1.5</v>
      </c>
      <c r="AC12" s="24"/>
      <c r="AD12" s="22">
        <f t="shared" si="13"/>
        <v>0</v>
      </c>
      <c r="AE12" s="24"/>
      <c r="AF12" s="22">
        <f t="shared" si="14"/>
        <v>0</v>
      </c>
      <c r="AG12" s="24"/>
      <c r="AH12" s="22">
        <f t="shared" si="15"/>
        <v>0</v>
      </c>
      <c r="AI12" s="24"/>
      <c r="AJ12" s="22">
        <f t="shared" si="16"/>
        <v>0</v>
      </c>
      <c r="AK12" s="24"/>
      <c r="AL12" s="22">
        <f t="shared" si="17"/>
        <v>0</v>
      </c>
      <c r="AM12" s="24"/>
      <c r="AN12" s="22">
        <f t="shared" si="18"/>
        <v>0</v>
      </c>
      <c r="AO12" s="24"/>
      <c r="AP12" s="22">
        <f t="shared" si="19"/>
        <v>0</v>
      </c>
      <c r="AQ12" s="24"/>
      <c r="AR12" s="22">
        <f t="shared" si="20"/>
        <v>0</v>
      </c>
      <c r="AS12" s="24"/>
      <c r="AT12" s="22">
        <f t="shared" si="21"/>
        <v>0</v>
      </c>
      <c r="AU12" s="24"/>
      <c r="AV12" s="22">
        <f t="shared" si="22"/>
        <v>0</v>
      </c>
      <c r="AW12" s="187">
        <f t="shared" si="1"/>
        <v>1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2"/>
        <v>0</v>
      </c>
      <c r="G13" s="24"/>
      <c r="H13" s="22">
        <f t="shared" si="3"/>
        <v>0</v>
      </c>
      <c r="I13" s="24"/>
      <c r="J13" s="22">
        <f t="shared" si="4"/>
        <v>0</v>
      </c>
      <c r="K13" s="24"/>
      <c r="L13" s="22">
        <f t="shared" si="5"/>
        <v>0</v>
      </c>
      <c r="M13" s="24"/>
      <c r="N13" s="22">
        <f t="shared" si="6"/>
        <v>0</v>
      </c>
      <c r="O13" s="24"/>
      <c r="P13" s="22">
        <f t="shared" si="7"/>
        <v>0</v>
      </c>
      <c r="Q13" s="24"/>
      <c r="R13" s="22">
        <f t="shared" si="8"/>
        <v>0</v>
      </c>
      <c r="S13" s="24"/>
      <c r="T13" s="22">
        <f t="shared" si="9"/>
        <v>0</v>
      </c>
      <c r="U13" s="24"/>
      <c r="V13" s="22">
        <f t="shared" si="10"/>
        <v>0</v>
      </c>
      <c r="W13" s="16"/>
      <c r="X13" s="22">
        <f t="shared" si="11"/>
        <v>0</v>
      </c>
      <c r="Y13" s="24"/>
      <c r="Z13" s="22">
        <f t="shared" si="12"/>
        <v>0</v>
      </c>
      <c r="AA13" s="24">
        <v>1</v>
      </c>
      <c r="AB13" s="22">
        <f t="shared" si="0"/>
        <v>1.5</v>
      </c>
      <c r="AC13" s="24"/>
      <c r="AD13" s="22">
        <f t="shared" si="13"/>
        <v>0</v>
      </c>
      <c r="AE13" s="24"/>
      <c r="AF13" s="22">
        <f t="shared" si="14"/>
        <v>0</v>
      </c>
      <c r="AG13" s="24"/>
      <c r="AH13" s="22">
        <f t="shared" si="15"/>
        <v>0</v>
      </c>
      <c r="AI13" s="24"/>
      <c r="AJ13" s="22">
        <f t="shared" si="16"/>
        <v>0</v>
      </c>
      <c r="AK13" s="24"/>
      <c r="AL13" s="22">
        <f t="shared" si="17"/>
        <v>0</v>
      </c>
      <c r="AM13" s="24"/>
      <c r="AN13" s="22">
        <f t="shared" si="18"/>
        <v>0</v>
      </c>
      <c r="AO13" s="24"/>
      <c r="AP13" s="22">
        <f t="shared" si="19"/>
        <v>0</v>
      </c>
      <c r="AQ13" s="24"/>
      <c r="AR13" s="22">
        <f t="shared" si="20"/>
        <v>0</v>
      </c>
      <c r="AS13" s="24"/>
      <c r="AT13" s="22">
        <f t="shared" si="21"/>
        <v>0</v>
      </c>
      <c r="AU13" s="24"/>
      <c r="AV13" s="22">
        <f t="shared" si="22"/>
        <v>0</v>
      </c>
      <c r="AW13" s="187">
        <f t="shared" si="1"/>
        <v>1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2"/>
        <v>0</v>
      </c>
      <c r="G14" s="24"/>
      <c r="H14" s="22">
        <f t="shared" si="3"/>
        <v>0</v>
      </c>
      <c r="I14" s="24"/>
      <c r="J14" s="22">
        <f t="shared" si="4"/>
        <v>0</v>
      </c>
      <c r="K14" s="24"/>
      <c r="L14" s="22">
        <f t="shared" si="5"/>
        <v>0</v>
      </c>
      <c r="M14" s="24"/>
      <c r="N14" s="22">
        <f t="shared" si="6"/>
        <v>0</v>
      </c>
      <c r="O14" s="24"/>
      <c r="P14" s="22">
        <f t="shared" si="7"/>
        <v>0</v>
      </c>
      <c r="Q14" s="24"/>
      <c r="R14" s="22">
        <f t="shared" si="8"/>
        <v>0</v>
      </c>
      <c r="S14" s="24"/>
      <c r="T14" s="22">
        <f t="shared" si="9"/>
        <v>0</v>
      </c>
      <c r="U14" s="24"/>
      <c r="V14" s="22">
        <f t="shared" si="10"/>
        <v>0</v>
      </c>
      <c r="W14" s="16"/>
      <c r="X14" s="22">
        <f t="shared" si="11"/>
        <v>0</v>
      </c>
      <c r="Y14" s="24"/>
      <c r="Z14" s="22">
        <f t="shared" si="12"/>
        <v>0</v>
      </c>
      <c r="AA14" s="24"/>
      <c r="AB14" s="22">
        <f t="shared" si="0"/>
        <v>0</v>
      </c>
      <c r="AC14" s="24"/>
      <c r="AD14" s="22">
        <f t="shared" si="13"/>
        <v>0</v>
      </c>
      <c r="AE14" s="24"/>
      <c r="AF14" s="22">
        <f t="shared" si="14"/>
        <v>0</v>
      </c>
      <c r="AG14" s="24"/>
      <c r="AH14" s="22">
        <f t="shared" si="15"/>
        <v>0</v>
      </c>
      <c r="AI14" s="24"/>
      <c r="AJ14" s="22">
        <f t="shared" si="16"/>
        <v>0</v>
      </c>
      <c r="AK14" s="24"/>
      <c r="AL14" s="22">
        <f t="shared" si="17"/>
        <v>0</v>
      </c>
      <c r="AM14" s="24"/>
      <c r="AN14" s="22">
        <f t="shared" si="18"/>
        <v>0</v>
      </c>
      <c r="AO14" s="24"/>
      <c r="AP14" s="22">
        <f t="shared" si="19"/>
        <v>0</v>
      </c>
      <c r="AQ14" s="24"/>
      <c r="AR14" s="22">
        <f t="shared" si="20"/>
        <v>0</v>
      </c>
      <c r="AS14" s="24"/>
      <c r="AT14" s="22">
        <f t="shared" si="21"/>
        <v>0</v>
      </c>
      <c r="AU14" s="24"/>
      <c r="AV14" s="22">
        <f t="shared" si="22"/>
        <v>0</v>
      </c>
      <c r="AW14" s="187">
        <f t="shared" si="1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2"/>
        <v>0</v>
      </c>
      <c r="G15" s="24"/>
      <c r="H15" s="22">
        <f t="shared" si="3"/>
        <v>0</v>
      </c>
      <c r="I15" s="24"/>
      <c r="J15" s="22">
        <f t="shared" si="4"/>
        <v>0</v>
      </c>
      <c r="K15" s="24"/>
      <c r="L15" s="22">
        <f t="shared" si="5"/>
        <v>0</v>
      </c>
      <c r="M15" s="24"/>
      <c r="N15" s="22">
        <f t="shared" si="6"/>
        <v>0</v>
      </c>
      <c r="O15" s="24"/>
      <c r="P15" s="22">
        <f t="shared" si="7"/>
        <v>0</v>
      </c>
      <c r="Q15" s="24"/>
      <c r="R15" s="22">
        <f t="shared" si="8"/>
        <v>0</v>
      </c>
      <c r="S15" s="24"/>
      <c r="T15" s="22">
        <f t="shared" si="9"/>
        <v>0</v>
      </c>
      <c r="U15" s="24"/>
      <c r="V15" s="22">
        <f t="shared" si="10"/>
        <v>0</v>
      </c>
      <c r="W15" s="16"/>
      <c r="X15" s="22">
        <f t="shared" si="11"/>
        <v>0</v>
      </c>
      <c r="Y15" s="24"/>
      <c r="Z15" s="22">
        <f t="shared" si="12"/>
        <v>0</v>
      </c>
      <c r="AA15" s="24"/>
      <c r="AB15" s="22">
        <f t="shared" si="0"/>
        <v>0</v>
      </c>
      <c r="AC15" s="24"/>
      <c r="AD15" s="22">
        <f t="shared" si="13"/>
        <v>0</v>
      </c>
      <c r="AE15" s="24"/>
      <c r="AF15" s="22">
        <f t="shared" si="14"/>
        <v>0</v>
      </c>
      <c r="AG15" s="24"/>
      <c r="AH15" s="22">
        <f t="shared" si="15"/>
        <v>0</v>
      </c>
      <c r="AI15" s="24"/>
      <c r="AJ15" s="22">
        <f t="shared" si="16"/>
        <v>0</v>
      </c>
      <c r="AK15" s="24"/>
      <c r="AL15" s="22">
        <f t="shared" si="17"/>
        <v>0</v>
      </c>
      <c r="AM15" s="24"/>
      <c r="AN15" s="22">
        <f t="shared" si="18"/>
        <v>0</v>
      </c>
      <c r="AO15" s="24"/>
      <c r="AP15" s="22">
        <f t="shared" si="19"/>
        <v>0</v>
      </c>
      <c r="AQ15" s="24"/>
      <c r="AR15" s="22">
        <f t="shared" si="20"/>
        <v>0</v>
      </c>
      <c r="AS15" s="24"/>
      <c r="AT15" s="22">
        <f t="shared" si="21"/>
        <v>0</v>
      </c>
      <c r="AU15" s="24"/>
      <c r="AV15" s="22">
        <f t="shared" si="22"/>
        <v>0</v>
      </c>
      <c r="AW15" s="187">
        <f t="shared" si="1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2"/>
        <v>0</v>
      </c>
      <c r="G16" s="24"/>
      <c r="H16" s="22">
        <f t="shared" si="3"/>
        <v>0</v>
      </c>
      <c r="I16" s="24"/>
      <c r="J16" s="22">
        <f t="shared" si="4"/>
        <v>0</v>
      </c>
      <c r="K16" s="24"/>
      <c r="L16" s="22">
        <f t="shared" si="5"/>
        <v>0</v>
      </c>
      <c r="M16" s="24"/>
      <c r="N16" s="22">
        <f t="shared" si="6"/>
        <v>0</v>
      </c>
      <c r="O16" s="24"/>
      <c r="P16" s="22">
        <f t="shared" si="7"/>
        <v>0</v>
      </c>
      <c r="Q16" s="24"/>
      <c r="R16" s="22">
        <f t="shared" si="8"/>
        <v>0</v>
      </c>
      <c r="S16" s="24"/>
      <c r="T16" s="22">
        <f t="shared" si="9"/>
        <v>0</v>
      </c>
      <c r="U16" s="24"/>
      <c r="V16" s="22">
        <f t="shared" si="10"/>
        <v>0</v>
      </c>
      <c r="W16" s="16"/>
      <c r="X16" s="22">
        <f t="shared" si="11"/>
        <v>0</v>
      </c>
      <c r="Y16" s="24"/>
      <c r="Z16" s="22">
        <f t="shared" si="12"/>
        <v>0</v>
      </c>
      <c r="AA16" s="24">
        <v>1</v>
      </c>
      <c r="AB16" s="22">
        <f t="shared" si="0"/>
        <v>1.5</v>
      </c>
      <c r="AC16" s="24"/>
      <c r="AD16" s="22">
        <f t="shared" si="13"/>
        <v>0</v>
      </c>
      <c r="AE16" s="24"/>
      <c r="AF16" s="22">
        <f t="shared" si="14"/>
        <v>0</v>
      </c>
      <c r="AG16" s="24"/>
      <c r="AH16" s="22">
        <f t="shared" si="15"/>
        <v>0</v>
      </c>
      <c r="AI16" s="24"/>
      <c r="AJ16" s="22">
        <f t="shared" si="16"/>
        <v>0</v>
      </c>
      <c r="AK16" s="24"/>
      <c r="AL16" s="22">
        <f t="shared" si="17"/>
        <v>0</v>
      </c>
      <c r="AM16" s="24"/>
      <c r="AN16" s="22">
        <f t="shared" si="18"/>
        <v>0</v>
      </c>
      <c r="AO16" s="24"/>
      <c r="AP16" s="22">
        <f t="shared" si="19"/>
        <v>0</v>
      </c>
      <c r="AQ16" s="24"/>
      <c r="AR16" s="22">
        <f t="shared" si="20"/>
        <v>0</v>
      </c>
      <c r="AS16" s="24"/>
      <c r="AT16" s="22">
        <f t="shared" si="21"/>
        <v>0</v>
      </c>
      <c r="AU16" s="24"/>
      <c r="AV16" s="22">
        <f t="shared" si="22"/>
        <v>0</v>
      </c>
      <c r="AW16" s="187">
        <f t="shared" si="1"/>
        <v>1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2"/>
        <v>0</v>
      </c>
      <c r="G17" s="183"/>
      <c r="H17" s="184">
        <f t="shared" si="3"/>
        <v>0</v>
      </c>
      <c r="I17" s="183"/>
      <c r="J17" s="184">
        <f t="shared" si="4"/>
        <v>0</v>
      </c>
      <c r="K17" s="183"/>
      <c r="L17" s="184">
        <f t="shared" si="5"/>
        <v>0</v>
      </c>
      <c r="M17" s="183"/>
      <c r="N17" s="184">
        <f t="shared" si="6"/>
        <v>0</v>
      </c>
      <c r="O17" s="183"/>
      <c r="P17" s="184">
        <f t="shared" si="7"/>
        <v>0</v>
      </c>
      <c r="Q17" s="183"/>
      <c r="R17" s="184">
        <f t="shared" si="8"/>
        <v>0</v>
      </c>
      <c r="S17" s="183"/>
      <c r="T17" s="184">
        <f t="shared" si="9"/>
        <v>0</v>
      </c>
      <c r="U17" s="183"/>
      <c r="V17" s="184">
        <f t="shared" si="10"/>
        <v>0</v>
      </c>
      <c r="W17" s="185"/>
      <c r="X17" s="22">
        <f t="shared" si="11"/>
        <v>0</v>
      </c>
      <c r="Y17" s="183"/>
      <c r="Z17" s="184">
        <f t="shared" si="12"/>
        <v>0</v>
      </c>
      <c r="AA17" s="183"/>
      <c r="AB17" s="184">
        <f t="shared" si="0"/>
        <v>0</v>
      </c>
      <c r="AC17" s="183"/>
      <c r="AD17" s="184">
        <f t="shared" si="13"/>
        <v>0</v>
      </c>
      <c r="AE17" s="183"/>
      <c r="AF17" s="184">
        <f t="shared" si="14"/>
        <v>0</v>
      </c>
      <c r="AG17" s="183"/>
      <c r="AH17" s="184">
        <f t="shared" si="15"/>
        <v>0</v>
      </c>
      <c r="AI17" s="183"/>
      <c r="AJ17" s="184">
        <f t="shared" si="16"/>
        <v>0</v>
      </c>
      <c r="AK17" s="183"/>
      <c r="AL17" s="184">
        <f t="shared" si="17"/>
        <v>0</v>
      </c>
      <c r="AM17" s="183"/>
      <c r="AN17" s="184">
        <f t="shared" si="18"/>
        <v>0</v>
      </c>
      <c r="AO17" s="183"/>
      <c r="AP17" s="184">
        <f t="shared" si="19"/>
        <v>0</v>
      </c>
      <c r="AQ17" s="183"/>
      <c r="AR17" s="184">
        <f t="shared" si="20"/>
        <v>0</v>
      </c>
      <c r="AS17" s="183"/>
      <c r="AT17" s="184">
        <f t="shared" si="21"/>
        <v>0</v>
      </c>
      <c r="AU17" s="183"/>
      <c r="AV17" s="184">
        <f t="shared" si="22"/>
        <v>0</v>
      </c>
      <c r="AW17" s="187">
        <f t="shared" si="1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2"/>
        <v>0</v>
      </c>
      <c r="G18" s="24"/>
      <c r="H18" s="22">
        <f t="shared" si="3"/>
        <v>0</v>
      </c>
      <c r="I18" s="24"/>
      <c r="J18" s="22">
        <f t="shared" si="4"/>
        <v>0</v>
      </c>
      <c r="K18" s="24">
        <v>2</v>
      </c>
      <c r="L18" s="22">
        <f t="shared" si="5"/>
        <v>6.5</v>
      </c>
      <c r="M18" s="24"/>
      <c r="N18" s="22">
        <f t="shared" si="6"/>
        <v>0</v>
      </c>
      <c r="O18" s="24"/>
      <c r="P18" s="22">
        <f t="shared" si="7"/>
        <v>0</v>
      </c>
      <c r="Q18" s="24"/>
      <c r="R18" s="22">
        <f t="shared" si="8"/>
        <v>0</v>
      </c>
      <c r="S18" s="24"/>
      <c r="T18" s="22">
        <f t="shared" si="9"/>
        <v>0</v>
      </c>
      <c r="U18" s="24">
        <v>1</v>
      </c>
      <c r="V18" s="22">
        <f t="shared" si="10"/>
        <v>3.25</v>
      </c>
      <c r="W18" s="16"/>
      <c r="X18" s="22">
        <f t="shared" si="11"/>
        <v>0</v>
      </c>
      <c r="Y18" s="24"/>
      <c r="Z18" s="22">
        <f t="shared" si="12"/>
        <v>0</v>
      </c>
      <c r="AA18" s="24"/>
      <c r="AB18" s="22">
        <f t="shared" si="0"/>
        <v>0</v>
      </c>
      <c r="AC18" s="24"/>
      <c r="AD18" s="22">
        <f t="shared" si="13"/>
        <v>0</v>
      </c>
      <c r="AE18" s="24"/>
      <c r="AF18" s="22">
        <f t="shared" si="14"/>
        <v>0</v>
      </c>
      <c r="AG18" s="24"/>
      <c r="AH18" s="22">
        <f t="shared" si="15"/>
        <v>0</v>
      </c>
      <c r="AI18" s="24"/>
      <c r="AJ18" s="22">
        <f t="shared" si="16"/>
        <v>0</v>
      </c>
      <c r="AK18" s="24"/>
      <c r="AL18" s="22">
        <f t="shared" si="17"/>
        <v>0</v>
      </c>
      <c r="AM18" s="24"/>
      <c r="AN18" s="22">
        <f t="shared" si="18"/>
        <v>0</v>
      </c>
      <c r="AO18" s="24"/>
      <c r="AP18" s="22">
        <f t="shared" si="19"/>
        <v>0</v>
      </c>
      <c r="AQ18" s="24"/>
      <c r="AR18" s="22">
        <f t="shared" si="20"/>
        <v>0</v>
      </c>
      <c r="AS18" s="24"/>
      <c r="AT18" s="22">
        <f t="shared" si="21"/>
        <v>0</v>
      </c>
      <c r="AU18" s="24"/>
      <c r="AV18" s="22">
        <f t="shared" si="22"/>
        <v>0</v>
      </c>
      <c r="AW18" s="187">
        <f t="shared" si="1"/>
        <v>3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2"/>
        <v>0</v>
      </c>
      <c r="G19" s="24"/>
      <c r="H19" s="22">
        <f t="shared" si="3"/>
        <v>0</v>
      </c>
      <c r="I19" s="24"/>
      <c r="J19" s="22">
        <f t="shared" si="4"/>
        <v>0</v>
      </c>
      <c r="K19" s="24"/>
      <c r="L19" s="22">
        <f t="shared" si="5"/>
        <v>0</v>
      </c>
      <c r="M19" s="24"/>
      <c r="N19" s="22">
        <f t="shared" si="6"/>
        <v>0</v>
      </c>
      <c r="O19" s="24"/>
      <c r="P19" s="22">
        <f t="shared" si="7"/>
        <v>0</v>
      </c>
      <c r="Q19" s="24"/>
      <c r="R19" s="22">
        <f t="shared" si="8"/>
        <v>0</v>
      </c>
      <c r="S19" s="24"/>
      <c r="T19" s="22">
        <f t="shared" si="9"/>
        <v>0</v>
      </c>
      <c r="U19" s="24"/>
      <c r="V19" s="22">
        <f t="shared" si="10"/>
        <v>0</v>
      </c>
      <c r="W19" s="16"/>
      <c r="X19" s="22">
        <f t="shared" si="11"/>
        <v>0</v>
      </c>
      <c r="Y19" s="24"/>
      <c r="Z19" s="22">
        <f t="shared" si="12"/>
        <v>0</v>
      </c>
      <c r="AA19" s="24"/>
      <c r="AB19" s="22">
        <f t="shared" si="0"/>
        <v>0</v>
      </c>
      <c r="AC19" s="24"/>
      <c r="AD19" s="22">
        <f t="shared" si="13"/>
        <v>0</v>
      </c>
      <c r="AE19" s="24"/>
      <c r="AF19" s="22">
        <f t="shared" si="14"/>
        <v>0</v>
      </c>
      <c r="AG19" s="24"/>
      <c r="AH19" s="22">
        <f t="shared" si="15"/>
        <v>0</v>
      </c>
      <c r="AI19" s="24"/>
      <c r="AJ19" s="22">
        <f t="shared" si="16"/>
        <v>0</v>
      </c>
      <c r="AK19" s="24"/>
      <c r="AL19" s="22">
        <f t="shared" si="17"/>
        <v>0</v>
      </c>
      <c r="AM19" s="24"/>
      <c r="AN19" s="22">
        <f t="shared" si="18"/>
        <v>0</v>
      </c>
      <c r="AO19" s="24"/>
      <c r="AP19" s="22">
        <f t="shared" si="19"/>
        <v>0</v>
      </c>
      <c r="AQ19" s="24"/>
      <c r="AR19" s="22">
        <f t="shared" si="20"/>
        <v>0</v>
      </c>
      <c r="AS19" s="24"/>
      <c r="AT19" s="22">
        <f t="shared" si="21"/>
        <v>0</v>
      </c>
      <c r="AU19" s="24"/>
      <c r="AV19" s="22">
        <f t="shared" si="22"/>
        <v>0</v>
      </c>
      <c r="AW19" s="187">
        <f t="shared" si="1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2"/>
        <v>0</v>
      </c>
      <c r="G20" s="24"/>
      <c r="H20" s="22">
        <f t="shared" si="3"/>
        <v>0</v>
      </c>
      <c r="I20" s="24"/>
      <c r="J20" s="22">
        <f t="shared" si="4"/>
        <v>0</v>
      </c>
      <c r="K20" s="24"/>
      <c r="L20" s="22">
        <f t="shared" si="5"/>
        <v>0</v>
      </c>
      <c r="M20" s="24"/>
      <c r="N20" s="22">
        <f t="shared" si="6"/>
        <v>0</v>
      </c>
      <c r="O20" s="24"/>
      <c r="P20" s="22">
        <f t="shared" si="7"/>
        <v>0</v>
      </c>
      <c r="Q20" s="24"/>
      <c r="R20" s="22">
        <f t="shared" si="8"/>
        <v>0</v>
      </c>
      <c r="S20" s="24"/>
      <c r="T20" s="22">
        <f t="shared" si="9"/>
        <v>0</v>
      </c>
      <c r="U20" s="24">
        <v>1</v>
      </c>
      <c r="V20" s="22">
        <f t="shared" si="10"/>
        <v>3.5</v>
      </c>
      <c r="W20" s="16"/>
      <c r="X20" s="22">
        <f t="shared" si="11"/>
        <v>0</v>
      </c>
      <c r="Y20" s="24"/>
      <c r="Z20" s="22">
        <f t="shared" si="12"/>
        <v>0</v>
      </c>
      <c r="AA20" s="24"/>
      <c r="AB20" s="22">
        <f t="shared" si="0"/>
        <v>0</v>
      </c>
      <c r="AC20" s="24"/>
      <c r="AD20" s="22">
        <f t="shared" si="13"/>
        <v>0</v>
      </c>
      <c r="AE20" s="24"/>
      <c r="AF20" s="22">
        <f t="shared" si="14"/>
        <v>0</v>
      </c>
      <c r="AG20" s="24"/>
      <c r="AH20" s="22">
        <f t="shared" si="15"/>
        <v>0</v>
      </c>
      <c r="AI20" s="24"/>
      <c r="AJ20" s="22">
        <f t="shared" si="16"/>
        <v>0</v>
      </c>
      <c r="AK20" s="24"/>
      <c r="AL20" s="22">
        <f t="shared" si="17"/>
        <v>0</v>
      </c>
      <c r="AM20" s="24"/>
      <c r="AN20" s="22">
        <f t="shared" si="18"/>
        <v>0</v>
      </c>
      <c r="AO20" s="24"/>
      <c r="AP20" s="22">
        <f t="shared" si="19"/>
        <v>0</v>
      </c>
      <c r="AQ20" s="24"/>
      <c r="AR20" s="22">
        <f t="shared" si="20"/>
        <v>0</v>
      </c>
      <c r="AS20" s="24"/>
      <c r="AT20" s="22">
        <f t="shared" si="21"/>
        <v>0</v>
      </c>
      <c r="AU20" s="24"/>
      <c r="AV20" s="22">
        <f t="shared" si="22"/>
        <v>0</v>
      </c>
      <c r="AW20" s="187">
        <f t="shared" si="1"/>
        <v>1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2"/>
        <v>0</v>
      </c>
      <c r="G21" s="24"/>
      <c r="H21" s="22">
        <f t="shared" si="3"/>
        <v>0</v>
      </c>
      <c r="I21" s="24"/>
      <c r="J21" s="22">
        <f t="shared" si="4"/>
        <v>0</v>
      </c>
      <c r="K21" s="24"/>
      <c r="L21" s="22">
        <f t="shared" si="5"/>
        <v>0</v>
      </c>
      <c r="M21" s="24"/>
      <c r="N21" s="22">
        <f t="shared" si="6"/>
        <v>0</v>
      </c>
      <c r="O21" s="24"/>
      <c r="P21" s="22">
        <f t="shared" si="7"/>
        <v>0</v>
      </c>
      <c r="Q21" s="24"/>
      <c r="R21" s="22">
        <f t="shared" si="8"/>
        <v>0</v>
      </c>
      <c r="S21" s="24"/>
      <c r="T21" s="22">
        <f t="shared" si="9"/>
        <v>0</v>
      </c>
      <c r="U21" s="24"/>
      <c r="V21" s="22">
        <f t="shared" si="10"/>
        <v>0</v>
      </c>
      <c r="W21" s="16"/>
      <c r="X21" s="22">
        <f t="shared" si="11"/>
        <v>0</v>
      </c>
      <c r="Y21" s="24"/>
      <c r="Z21" s="22">
        <f t="shared" si="12"/>
        <v>0</v>
      </c>
      <c r="AA21" s="24"/>
      <c r="AB21" s="22">
        <f t="shared" si="0"/>
        <v>0</v>
      </c>
      <c r="AC21" s="24"/>
      <c r="AD21" s="22">
        <f t="shared" si="13"/>
        <v>0</v>
      </c>
      <c r="AE21" s="24"/>
      <c r="AF21" s="22">
        <f t="shared" si="14"/>
        <v>0</v>
      </c>
      <c r="AG21" s="24"/>
      <c r="AH21" s="22">
        <f t="shared" si="15"/>
        <v>0</v>
      </c>
      <c r="AI21" s="24"/>
      <c r="AJ21" s="22">
        <f t="shared" si="16"/>
        <v>0</v>
      </c>
      <c r="AK21" s="24"/>
      <c r="AL21" s="22">
        <f t="shared" si="17"/>
        <v>0</v>
      </c>
      <c r="AM21" s="24"/>
      <c r="AN21" s="22">
        <f t="shared" si="18"/>
        <v>0</v>
      </c>
      <c r="AO21" s="24"/>
      <c r="AP21" s="22">
        <f t="shared" si="19"/>
        <v>0</v>
      </c>
      <c r="AQ21" s="24"/>
      <c r="AR21" s="22">
        <f t="shared" si="20"/>
        <v>0</v>
      </c>
      <c r="AS21" s="24"/>
      <c r="AT21" s="22">
        <f t="shared" si="21"/>
        <v>0</v>
      </c>
      <c r="AU21" s="24"/>
      <c r="AV21" s="22">
        <f t="shared" si="22"/>
        <v>0</v>
      </c>
      <c r="AW21" s="187">
        <f t="shared" si="1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2"/>
        <v>0</v>
      </c>
      <c r="G22" s="24"/>
      <c r="H22" s="22">
        <f t="shared" si="3"/>
        <v>0</v>
      </c>
      <c r="I22" s="24"/>
      <c r="J22" s="22">
        <f t="shared" si="4"/>
        <v>0</v>
      </c>
      <c r="K22" s="24"/>
      <c r="L22" s="22">
        <f t="shared" si="5"/>
        <v>0</v>
      </c>
      <c r="M22" s="24"/>
      <c r="N22" s="22">
        <f t="shared" si="6"/>
        <v>0</v>
      </c>
      <c r="O22" s="24"/>
      <c r="P22" s="22">
        <f t="shared" si="7"/>
        <v>0</v>
      </c>
      <c r="Q22" s="24"/>
      <c r="R22" s="22">
        <f t="shared" si="8"/>
        <v>0</v>
      </c>
      <c r="S22" s="24"/>
      <c r="T22" s="22">
        <f t="shared" si="9"/>
        <v>0</v>
      </c>
      <c r="U22" s="24">
        <v>1</v>
      </c>
      <c r="V22" s="22">
        <f t="shared" si="10"/>
        <v>3.5</v>
      </c>
      <c r="W22" s="16"/>
      <c r="X22" s="22">
        <f t="shared" si="11"/>
        <v>0</v>
      </c>
      <c r="Y22" s="24"/>
      <c r="Z22" s="22">
        <f t="shared" si="12"/>
        <v>0</v>
      </c>
      <c r="AA22" s="24"/>
      <c r="AB22" s="22">
        <f t="shared" si="0"/>
        <v>0</v>
      </c>
      <c r="AC22" s="24"/>
      <c r="AD22" s="22">
        <f t="shared" si="13"/>
        <v>0</v>
      </c>
      <c r="AE22" s="24"/>
      <c r="AF22" s="22">
        <f t="shared" si="14"/>
        <v>0</v>
      </c>
      <c r="AG22" s="24"/>
      <c r="AH22" s="22">
        <f t="shared" si="15"/>
        <v>0</v>
      </c>
      <c r="AI22" s="24"/>
      <c r="AJ22" s="22">
        <f t="shared" si="16"/>
        <v>0</v>
      </c>
      <c r="AK22" s="24"/>
      <c r="AL22" s="22">
        <f t="shared" si="17"/>
        <v>0</v>
      </c>
      <c r="AM22" s="24"/>
      <c r="AN22" s="22">
        <f t="shared" si="18"/>
        <v>0</v>
      </c>
      <c r="AO22" s="24"/>
      <c r="AP22" s="22">
        <f t="shared" si="19"/>
        <v>0</v>
      </c>
      <c r="AQ22" s="24"/>
      <c r="AR22" s="22">
        <f t="shared" si="20"/>
        <v>0</v>
      </c>
      <c r="AS22" s="24"/>
      <c r="AT22" s="22">
        <f t="shared" si="21"/>
        <v>0</v>
      </c>
      <c r="AU22" s="24"/>
      <c r="AV22" s="22">
        <f t="shared" si="22"/>
        <v>0</v>
      </c>
      <c r="AW22" s="187">
        <f t="shared" si="1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2"/>
        <v>0</v>
      </c>
      <c r="G23" s="24"/>
      <c r="H23" s="22">
        <f t="shared" si="3"/>
        <v>0</v>
      </c>
      <c r="I23" s="24"/>
      <c r="J23" s="22">
        <f t="shared" si="4"/>
        <v>0</v>
      </c>
      <c r="K23" s="24"/>
      <c r="L23" s="22">
        <f t="shared" si="5"/>
        <v>0</v>
      </c>
      <c r="M23" s="24"/>
      <c r="N23" s="22">
        <f t="shared" si="6"/>
        <v>0</v>
      </c>
      <c r="O23" s="24"/>
      <c r="P23" s="22">
        <f t="shared" si="7"/>
        <v>0</v>
      </c>
      <c r="Q23" s="24"/>
      <c r="R23" s="22">
        <f t="shared" si="8"/>
        <v>0</v>
      </c>
      <c r="S23" s="24"/>
      <c r="T23" s="22">
        <f t="shared" si="9"/>
        <v>0</v>
      </c>
      <c r="U23" s="24"/>
      <c r="V23" s="22">
        <f t="shared" si="10"/>
        <v>0</v>
      </c>
      <c r="W23" s="16"/>
      <c r="X23" s="22">
        <f t="shared" si="11"/>
        <v>0</v>
      </c>
      <c r="Y23" s="24"/>
      <c r="Z23" s="22">
        <f t="shared" si="12"/>
        <v>0</v>
      </c>
      <c r="AA23" s="24"/>
      <c r="AB23" s="22">
        <f t="shared" si="0"/>
        <v>0</v>
      </c>
      <c r="AC23" s="24"/>
      <c r="AD23" s="22">
        <f t="shared" si="13"/>
        <v>0</v>
      </c>
      <c r="AE23" s="24"/>
      <c r="AF23" s="22">
        <f t="shared" si="14"/>
        <v>0</v>
      </c>
      <c r="AG23" s="24"/>
      <c r="AH23" s="22">
        <f t="shared" si="15"/>
        <v>0</v>
      </c>
      <c r="AI23" s="24"/>
      <c r="AJ23" s="22">
        <f t="shared" si="16"/>
        <v>0</v>
      </c>
      <c r="AK23" s="24"/>
      <c r="AL23" s="22">
        <f t="shared" si="17"/>
        <v>0</v>
      </c>
      <c r="AM23" s="24"/>
      <c r="AN23" s="22">
        <f t="shared" si="18"/>
        <v>0</v>
      </c>
      <c r="AO23" s="24"/>
      <c r="AP23" s="22">
        <f t="shared" si="19"/>
        <v>0</v>
      </c>
      <c r="AQ23" s="24"/>
      <c r="AR23" s="22">
        <f t="shared" si="20"/>
        <v>0</v>
      </c>
      <c r="AS23" s="24"/>
      <c r="AT23" s="22">
        <f t="shared" si="21"/>
        <v>0</v>
      </c>
      <c r="AU23" s="24"/>
      <c r="AV23" s="22">
        <f t="shared" si="22"/>
        <v>0</v>
      </c>
      <c r="AW23" s="187">
        <f t="shared" si="1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2"/>
        <v>0</v>
      </c>
      <c r="G24" s="24"/>
      <c r="H24" s="22">
        <f t="shared" si="3"/>
        <v>0</v>
      </c>
      <c r="I24" s="24"/>
      <c r="J24" s="22">
        <f t="shared" si="4"/>
        <v>0</v>
      </c>
      <c r="K24" s="24"/>
      <c r="L24" s="22">
        <f t="shared" si="5"/>
        <v>0</v>
      </c>
      <c r="M24" s="24"/>
      <c r="N24" s="22">
        <f t="shared" si="6"/>
        <v>0</v>
      </c>
      <c r="O24" s="24"/>
      <c r="P24" s="22">
        <f t="shared" si="7"/>
        <v>0</v>
      </c>
      <c r="Q24" s="24"/>
      <c r="R24" s="22">
        <f t="shared" si="8"/>
        <v>0</v>
      </c>
      <c r="S24" s="24"/>
      <c r="T24" s="22">
        <f t="shared" si="9"/>
        <v>0</v>
      </c>
      <c r="U24" s="24"/>
      <c r="V24" s="22">
        <f t="shared" si="10"/>
        <v>0</v>
      </c>
      <c r="W24" s="16"/>
      <c r="X24" s="22">
        <f t="shared" si="11"/>
        <v>0</v>
      </c>
      <c r="Y24" s="24"/>
      <c r="Z24" s="22">
        <f t="shared" si="12"/>
        <v>0</v>
      </c>
      <c r="AA24" s="24"/>
      <c r="AB24" s="22">
        <f t="shared" si="0"/>
        <v>0</v>
      </c>
      <c r="AC24" s="24"/>
      <c r="AD24" s="22">
        <f t="shared" si="13"/>
        <v>0</v>
      </c>
      <c r="AE24" s="24"/>
      <c r="AF24" s="22">
        <f t="shared" si="14"/>
        <v>0</v>
      </c>
      <c r="AG24" s="24"/>
      <c r="AH24" s="22">
        <f t="shared" si="15"/>
        <v>0</v>
      </c>
      <c r="AI24" s="24"/>
      <c r="AJ24" s="22">
        <f t="shared" si="16"/>
        <v>0</v>
      </c>
      <c r="AK24" s="24"/>
      <c r="AL24" s="22">
        <f t="shared" si="17"/>
        <v>0</v>
      </c>
      <c r="AM24" s="24"/>
      <c r="AN24" s="22">
        <f t="shared" si="18"/>
        <v>0</v>
      </c>
      <c r="AO24" s="24"/>
      <c r="AP24" s="22">
        <f t="shared" si="19"/>
        <v>0</v>
      </c>
      <c r="AQ24" s="24"/>
      <c r="AR24" s="22">
        <f t="shared" si="20"/>
        <v>0</v>
      </c>
      <c r="AS24" s="24"/>
      <c r="AT24" s="22">
        <f t="shared" si="21"/>
        <v>0</v>
      </c>
      <c r="AU24" s="24"/>
      <c r="AV24" s="22">
        <f t="shared" si="22"/>
        <v>0</v>
      </c>
      <c r="AW24" s="187">
        <f t="shared" si="1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2"/>
        <v>0</v>
      </c>
      <c r="G25" s="24"/>
      <c r="H25" s="22">
        <f t="shared" si="3"/>
        <v>0</v>
      </c>
      <c r="I25" s="24"/>
      <c r="J25" s="22">
        <f t="shared" si="4"/>
        <v>0</v>
      </c>
      <c r="K25" s="24"/>
      <c r="L25" s="22">
        <f t="shared" si="5"/>
        <v>0</v>
      </c>
      <c r="M25" s="24"/>
      <c r="N25" s="22">
        <f t="shared" si="6"/>
        <v>0</v>
      </c>
      <c r="O25" s="24"/>
      <c r="P25" s="22">
        <f t="shared" si="7"/>
        <v>0</v>
      </c>
      <c r="Q25" s="24"/>
      <c r="R25" s="22">
        <f t="shared" si="8"/>
        <v>0</v>
      </c>
      <c r="S25" s="24"/>
      <c r="T25" s="22">
        <f t="shared" si="9"/>
        <v>0</v>
      </c>
      <c r="U25" s="24"/>
      <c r="V25" s="22">
        <f t="shared" si="10"/>
        <v>0</v>
      </c>
      <c r="W25" s="16"/>
      <c r="X25" s="22">
        <f t="shared" si="11"/>
        <v>0</v>
      </c>
      <c r="Y25" s="24"/>
      <c r="Z25" s="22">
        <f t="shared" si="12"/>
        <v>0</v>
      </c>
      <c r="AA25" s="24"/>
      <c r="AB25" s="22">
        <f t="shared" si="0"/>
        <v>0</v>
      </c>
      <c r="AC25" s="24"/>
      <c r="AD25" s="22">
        <f t="shared" si="13"/>
        <v>0</v>
      </c>
      <c r="AE25" s="24"/>
      <c r="AF25" s="22">
        <f t="shared" si="14"/>
        <v>0</v>
      </c>
      <c r="AG25" s="24"/>
      <c r="AH25" s="22">
        <f t="shared" si="15"/>
        <v>0</v>
      </c>
      <c r="AI25" s="24"/>
      <c r="AJ25" s="22">
        <f t="shared" si="16"/>
        <v>0</v>
      </c>
      <c r="AK25" s="24"/>
      <c r="AL25" s="22">
        <f t="shared" si="17"/>
        <v>0</v>
      </c>
      <c r="AM25" s="24"/>
      <c r="AN25" s="22">
        <f t="shared" si="18"/>
        <v>0</v>
      </c>
      <c r="AO25" s="24"/>
      <c r="AP25" s="22">
        <f t="shared" si="19"/>
        <v>0</v>
      </c>
      <c r="AQ25" s="24"/>
      <c r="AR25" s="22">
        <f t="shared" si="20"/>
        <v>0</v>
      </c>
      <c r="AS25" s="24"/>
      <c r="AT25" s="22">
        <f t="shared" si="21"/>
        <v>0</v>
      </c>
      <c r="AU25" s="24"/>
      <c r="AV25" s="22">
        <f t="shared" si="22"/>
        <v>0</v>
      </c>
      <c r="AW25" s="187">
        <f t="shared" si="1"/>
        <v>0</v>
      </c>
    </row>
    <row r="26" spans="2:49">
      <c r="B26" s="99" t="s">
        <v>381</v>
      </c>
      <c r="C26" s="43"/>
      <c r="D26" s="23">
        <f>origine!E26</f>
        <v>0</v>
      </c>
      <c r="E26" s="24"/>
      <c r="F26" s="22">
        <f t="shared" si="2"/>
        <v>0</v>
      </c>
      <c r="G26" s="24"/>
      <c r="H26" s="22">
        <f t="shared" si="3"/>
        <v>0</v>
      </c>
      <c r="I26" s="24"/>
      <c r="J26" s="22">
        <f t="shared" si="4"/>
        <v>0</v>
      </c>
      <c r="K26" s="24"/>
      <c r="L26" s="22">
        <f t="shared" si="5"/>
        <v>0</v>
      </c>
      <c r="M26" s="24"/>
      <c r="N26" s="22">
        <f t="shared" si="6"/>
        <v>0</v>
      </c>
      <c r="O26" s="24"/>
      <c r="P26" s="22">
        <f t="shared" si="7"/>
        <v>0</v>
      </c>
      <c r="Q26" s="24"/>
      <c r="R26" s="22">
        <f t="shared" si="8"/>
        <v>0</v>
      </c>
      <c r="S26" s="24"/>
      <c r="T26" s="22">
        <f t="shared" si="9"/>
        <v>0</v>
      </c>
      <c r="U26" s="24"/>
      <c r="V26" s="22">
        <f t="shared" si="10"/>
        <v>0</v>
      </c>
      <c r="W26" s="16"/>
      <c r="X26" s="22">
        <f t="shared" si="11"/>
        <v>0</v>
      </c>
      <c r="Y26" s="24"/>
      <c r="Z26" s="22">
        <f t="shared" si="12"/>
        <v>0</v>
      </c>
      <c r="AA26" s="24"/>
      <c r="AB26" s="22">
        <f t="shared" si="0"/>
        <v>0</v>
      </c>
      <c r="AC26" s="24"/>
      <c r="AD26" s="22">
        <f t="shared" si="13"/>
        <v>0</v>
      </c>
      <c r="AE26" s="24"/>
      <c r="AF26" s="22">
        <f t="shared" si="14"/>
        <v>0</v>
      </c>
      <c r="AG26" s="24"/>
      <c r="AH26" s="22">
        <f t="shared" si="15"/>
        <v>0</v>
      </c>
      <c r="AI26" s="24"/>
      <c r="AJ26" s="22">
        <f t="shared" si="16"/>
        <v>0</v>
      </c>
      <c r="AK26" s="24"/>
      <c r="AL26" s="22">
        <f t="shared" si="17"/>
        <v>0</v>
      </c>
      <c r="AM26" s="24"/>
      <c r="AN26" s="22">
        <f t="shared" si="18"/>
        <v>0</v>
      </c>
      <c r="AO26" s="24"/>
      <c r="AP26" s="22">
        <f t="shared" si="19"/>
        <v>0</v>
      </c>
      <c r="AQ26" s="24"/>
      <c r="AR26" s="22">
        <f t="shared" si="20"/>
        <v>0</v>
      </c>
      <c r="AS26" s="24"/>
      <c r="AT26" s="22">
        <f t="shared" si="21"/>
        <v>0</v>
      </c>
      <c r="AU26" s="24"/>
      <c r="AV26" s="22">
        <f t="shared" si="22"/>
        <v>0</v>
      </c>
      <c r="AW26" s="187">
        <f t="shared" si="1"/>
        <v>0</v>
      </c>
    </row>
    <row r="27" spans="2:49">
      <c r="B27" s="42" t="s">
        <v>331</v>
      </c>
      <c r="C27" s="43">
        <v>3.25</v>
      </c>
      <c r="D27" s="23">
        <f>origine!E27</f>
        <v>0</v>
      </c>
      <c r="E27" s="24"/>
      <c r="F27" s="22">
        <f t="shared" si="2"/>
        <v>0</v>
      </c>
      <c r="G27" s="24"/>
      <c r="H27" s="22">
        <f t="shared" si="3"/>
        <v>0</v>
      </c>
      <c r="I27" s="24"/>
      <c r="J27" s="22">
        <f t="shared" si="4"/>
        <v>0</v>
      </c>
      <c r="K27" s="24">
        <v>1</v>
      </c>
      <c r="L27" s="22">
        <f t="shared" si="5"/>
        <v>3.25</v>
      </c>
      <c r="M27" s="24">
        <v>1</v>
      </c>
      <c r="N27" s="22">
        <f t="shared" si="6"/>
        <v>3.25</v>
      </c>
      <c r="O27" s="24"/>
      <c r="P27" s="22">
        <f t="shared" si="7"/>
        <v>0</v>
      </c>
      <c r="Q27" s="24"/>
      <c r="R27" s="22">
        <f t="shared" si="8"/>
        <v>0</v>
      </c>
      <c r="S27" s="24"/>
      <c r="T27" s="22">
        <f t="shared" si="9"/>
        <v>0</v>
      </c>
      <c r="U27" s="24">
        <v>1</v>
      </c>
      <c r="V27" s="22">
        <f t="shared" si="10"/>
        <v>3.25</v>
      </c>
      <c r="W27" s="16"/>
      <c r="X27" s="22">
        <f t="shared" si="11"/>
        <v>0</v>
      </c>
      <c r="Y27" s="24"/>
      <c r="Z27" s="22">
        <f t="shared" si="12"/>
        <v>0</v>
      </c>
      <c r="AA27" s="24">
        <v>1</v>
      </c>
      <c r="AB27" s="22">
        <f t="shared" si="0"/>
        <v>3.25</v>
      </c>
      <c r="AC27" s="24"/>
      <c r="AD27" s="22">
        <f t="shared" si="13"/>
        <v>0</v>
      </c>
      <c r="AE27" s="24"/>
      <c r="AF27" s="22">
        <f t="shared" si="14"/>
        <v>0</v>
      </c>
      <c r="AG27" s="24"/>
      <c r="AH27" s="22">
        <f t="shared" si="15"/>
        <v>0</v>
      </c>
      <c r="AI27" s="24"/>
      <c r="AJ27" s="22">
        <f t="shared" si="16"/>
        <v>0</v>
      </c>
      <c r="AK27" s="24"/>
      <c r="AL27" s="22">
        <f t="shared" si="17"/>
        <v>0</v>
      </c>
      <c r="AM27" s="24"/>
      <c r="AN27" s="22">
        <f t="shared" si="18"/>
        <v>0</v>
      </c>
      <c r="AO27" s="24"/>
      <c r="AP27" s="22">
        <f t="shared" si="19"/>
        <v>0</v>
      </c>
      <c r="AQ27" s="24"/>
      <c r="AR27" s="22">
        <f t="shared" si="20"/>
        <v>0</v>
      </c>
      <c r="AS27" s="24"/>
      <c r="AT27" s="22">
        <f t="shared" si="21"/>
        <v>0</v>
      </c>
      <c r="AU27" s="24"/>
      <c r="AV27" s="22">
        <f t="shared" si="22"/>
        <v>0</v>
      </c>
      <c r="AW27" s="187">
        <f t="shared" si="1"/>
        <v>4</v>
      </c>
    </row>
    <row r="28" spans="2:49" ht="15" thickBot="1">
      <c r="B28" s="42" t="s">
        <v>322</v>
      </c>
      <c r="C28" s="43">
        <v>3.25</v>
      </c>
      <c r="D28" s="23">
        <f>origine!E28</f>
        <v>0</v>
      </c>
      <c r="E28" s="24">
        <v>1</v>
      </c>
      <c r="F28" s="22">
        <f t="shared" si="2"/>
        <v>3.25</v>
      </c>
      <c r="G28" s="24"/>
      <c r="H28" s="22">
        <f t="shared" si="3"/>
        <v>0</v>
      </c>
      <c r="I28" s="24"/>
      <c r="J28" s="22">
        <f t="shared" si="4"/>
        <v>0</v>
      </c>
      <c r="K28" s="24">
        <v>1</v>
      </c>
      <c r="L28" s="22">
        <f t="shared" si="5"/>
        <v>3.25</v>
      </c>
      <c r="M28" s="24"/>
      <c r="N28" s="22">
        <f t="shared" si="6"/>
        <v>0</v>
      </c>
      <c r="O28" s="24"/>
      <c r="P28" s="22">
        <f t="shared" si="7"/>
        <v>0</v>
      </c>
      <c r="Q28" s="24"/>
      <c r="R28" s="22">
        <f t="shared" si="8"/>
        <v>0</v>
      </c>
      <c r="S28" s="24"/>
      <c r="T28" s="22">
        <f t="shared" si="9"/>
        <v>0</v>
      </c>
      <c r="U28" s="24"/>
      <c r="V28" s="22">
        <f t="shared" si="10"/>
        <v>0</v>
      </c>
      <c r="W28" s="16"/>
      <c r="X28" s="22">
        <f t="shared" si="11"/>
        <v>0</v>
      </c>
      <c r="Y28" s="24"/>
      <c r="Z28" s="22">
        <f t="shared" si="12"/>
        <v>0</v>
      </c>
      <c r="AA28" s="24"/>
      <c r="AB28" s="22">
        <f t="shared" si="0"/>
        <v>0</v>
      </c>
      <c r="AC28" s="24"/>
      <c r="AD28" s="22">
        <f t="shared" si="13"/>
        <v>0</v>
      </c>
      <c r="AE28" s="24"/>
      <c r="AF28" s="22">
        <f t="shared" si="14"/>
        <v>0</v>
      </c>
      <c r="AG28" s="24"/>
      <c r="AH28" s="22">
        <f t="shared" si="15"/>
        <v>0</v>
      </c>
      <c r="AI28" s="24"/>
      <c r="AJ28" s="22">
        <f t="shared" si="16"/>
        <v>0</v>
      </c>
      <c r="AK28" s="24"/>
      <c r="AL28" s="22">
        <f t="shared" si="17"/>
        <v>0</v>
      </c>
      <c r="AM28" s="24"/>
      <c r="AN28" s="22">
        <f t="shared" si="18"/>
        <v>0</v>
      </c>
      <c r="AO28" s="24"/>
      <c r="AP28" s="22">
        <f t="shared" si="19"/>
        <v>0</v>
      </c>
      <c r="AQ28" s="24"/>
      <c r="AR28" s="22">
        <f t="shared" si="20"/>
        <v>0</v>
      </c>
      <c r="AS28" s="24"/>
      <c r="AT28" s="22">
        <f t="shared" si="21"/>
        <v>0</v>
      </c>
      <c r="AU28" s="24"/>
      <c r="AV28" s="22">
        <f t="shared" si="22"/>
        <v>0</v>
      </c>
      <c r="AW28" s="187">
        <f t="shared" si="1"/>
        <v>2</v>
      </c>
    </row>
    <row r="29" spans="2:49" ht="15" thickBot="1">
      <c r="B29" s="89" t="s">
        <v>1</v>
      </c>
      <c r="C29" s="121"/>
      <c r="D29" s="182">
        <f>origine!E29</f>
        <v>0</v>
      </c>
      <c r="E29" s="183"/>
      <c r="F29" s="184">
        <f t="shared" si="2"/>
        <v>0</v>
      </c>
      <c r="G29" s="183"/>
      <c r="H29" s="184">
        <f t="shared" si="3"/>
        <v>0</v>
      </c>
      <c r="I29" s="183"/>
      <c r="J29" s="184">
        <f t="shared" si="4"/>
        <v>0</v>
      </c>
      <c r="K29" s="183"/>
      <c r="L29" s="184">
        <f t="shared" si="5"/>
        <v>0</v>
      </c>
      <c r="M29" s="183"/>
      <c r="N29" s="183"/>
      <c r="O29" s="183"/>
      <c r="P29" s="183"/>
      <c r="Q29" s="183"/>
      <c r="R29" s="183"/>
      <c r="S29" s="183"/>
      <c r="T29" s="184">
        <f t="shared" si="9"/>
        <v>0</v>
      </c>
      <c r="U29" s="183"/>
      <c r="V29" s="184">
        <f t="shared" si="10"/>
        <v>0</v>
      </c>
      <c r="W29" s="185"/>
      <c r="X29" s="184">
        <f t="shared" si="11"/>
        <v>0</v>
      </c>
      <c r="Y29" s="183"/>
      <c r="Z29" s="184">
        <f t="shared" si="12"/>
        <v>0</v>
      </c>
      <c r="AA29" s="183"/>
      <c r="AB29" s="184">
        <f t="shared" si="0"/>
        <v>0</v>
      </c>
      <c r="AC29" s="183"/>
      <c r="AD29" s="184">
        <f t="shared" si="13"/>
        <v>0</v>
      </c>
      <c r="AE29" s="183"/>
      <c r="AF29" s="184">
        <f t="shared" si="14"/>
        <v>0</v>
      </c>
      <c r="AG29" s="183"/>
      <c r="AH29" s="184">
        <f t="shared" si="15"/>
        <v>0</v>
      </c>
      <c r="AI29" s="183"/>
      <c r="AJ29" s="184">
        <f t="shared" si="16"/>
        <v>0</v>
      </c>
      <c r="AK29" s="183"/>
      <c r="AL29" s="184">
        <f t="shared" si="17"/>
        <v>0</v>
      </c>
      <c r="AM29" s="183"/>
      <c r="AN29" s="184">
        <f t="shared" si="18"/>
        <v>0</v>
      </c>
      <c r="AO29" s="183"/>
      <c r="AP29" s="184">
        <f t="shared" si="19"/>
        <v>0</v>
      </c>
      <c r="AQ29" s="183"/>
      <c r="AR29" s="184">
        <f t="shared" si="20"/>
        <v>0</v>
      </c>
      <c r="AS29" s="183"/>
      <c r="AT29" s="184">
        <f t="shared" si="21"/>
        <v>0</v>
      </c>
      <c r="AU29" s="183"/>
      <c r="AV29" s="184">
        <f t="shared" si="22"/>
        <v>0</v>
      </c>
      <c r="AW29" s="187">
        <f t="shared" si="1"/>
        <v>0</v>
      </c>
    </row>
    <row r="30" spans="2:49" ht="15" thickBot="1">
      <c r="B30" s="47" t="s">
        <v>267</v>
      </c>
      <c r="C30" s="43">
        <v>3.85</v>
      </c>
      <c r="D30" s="23">
        <f>origine!E30</f>
        <v>0</v>
      </c>
      <c r="E30" s="24"/>
      <c r="F30" s="22">
        <f t="shared" si="2"/>
        <v>0</v>
      </c>
      <c r="G30" s="24"/>
      <c r="H30" s="22">
        <f t="shared" si="3"/>
        <v>0</v>
      </c>
      <c r="I30" s="24"/>
      <c r="J30" s="22">
        <f t="shared" si="4"/>
        <v>0</v>
      </c>
      <c r="K30" s="24"/>
      <c r="L30" s="22">
        <f t="shared" si="5"/>
        <v>0</v>
      </c>
      <c r="M30" s="24"/>
      <c r="N30" s="22">
        <f t="shared" si="6"/>
        <v>0</v>
      </c>
      <c r="O30" s="24"/>
      <c r="P30" s="22">
        <f t="shared" si="7"/>
        <v>0</v>
      </c>
      <c r="Q30" s="24"/>
      <c r="R30" s="22">
        <f t="shared" si="8"/>
        <v>0</v>
      </c>
      <c r="S30" s="24"/>
      <c r="T30" s="22">
        <f t="shared" si="9"/>
        <v>0</v>
      </c>
      <c r="U30" s="24"/>
      <c r="V30" s="22">
        <f t="shared" si="10"/>
        <v>0</v>
      </c>
      <c r="W30" s="24"/>
      <c r="X30" s="22">
        <f t="shared" si="11"/>
        <v>0</v>
      </c>
      <c r="Y30" s="24"/>
      <c r="Z30" s="22">
        <f t="shared" si="12"/>
        <v>0</v>
      </c>
      <c r="AA30" s="24"/>
      <c r="AB30" s="22">
        <f t="shared" si="0"/>
        <v>0</v>
      </c>
      <c r="AC30" s="24"/>
      <c r="AD30" s="22">
        <f t="shared" si="13"/>
        <v>0</v>
      </c>
      <c r="AE30" s="24"/>
      <c r="AF30" s="22">
        <f t="shared" si="14"/>
        <v>0</v>
      </c>
      <c r="AG30" s="24"/>
      <c r="AH30" s="22">
        <f t="shared" si="15"/>
        <v>0</v>
      </c>
      <c r="AI30" s="24"/>
      <c r="AJ30" s="22">
        <f t="shared" si="16"/>
        <v>0</v>
      </c>
      <c r="AK30" s="24"/>
      <c r="AL30" s="22">
        <f t="shared" si="17"/>
        <v>0</v>
      </c>
      <c r="AM30" s="24"/>
      <c r="AN30" s="22">
        <f t="shared" si="18"/>
        <v>0</v>
      </c>
      <c r="AO30" s="24"/>
      <c r="AP30" s="22">
        <f t="shared" si="19"/>
        <v>0</v>
      </c>
      <c r="AQ30" s="24"/>
      <c r="AR30" s="22">
        <f t="shared" si="20"/>
        <v>0</v>
      </c>
      <c r="AS30" s="24"/>
      <c r="AT30" s="22">
        <f t="shared" si="21"/>
        <v>0</v>
      </c>
      <c r="AU30" s="24"/>
      <c r="AV30" s="22">
        <f t="shared" si="22"/>
        <v>0</v>
      </c>
      <c r="AW30" s="187">
        <f t="shared" si="1"/>
        <v>0</v>
      </c>
    </row>
    <row r="31" spans="2:49" s="21" customFormat="1" ht="15" thickBot="1">
      <c r="B31" s="42" t="s">
        <v>150</v>
      </c>
      <c r="C31" s="163">
        <v>3.25</v>
      </c>
      <c r="D31" s="23">
        <f>origine!E31</f>
        <v>0</v>
      </c>
      <c r="E31" s="24"/>
      <c r="F31" s="22">
        <f t="shared" si="2"/>
        <v>0</v>
      </c>
      <c r="G31" s="24"/>
      <c r="H31" s="22">
        <f t="shared" si="3"/>
        <v>0</v>
      </c>
      <c r="I31" s="24"/>
      <c r="J31" s="22">
        <f t="shared" si="4"/>
        <v>0</v>
      </c>
      <c r="K31" s="24"/>
      <c r="L31" s="22">
        <f t="shared" si="5"/>
        <v>0</v>
      </c>
      <c r="M31" s="24"/>
      <c r="N31" s="22">
        <f t="shared" si="6"/>
        <v>0</v>
      </c>
      <c r="O31" s="24"/>
      <c r="P31" s="22">
        <f t="shared" si="7"/>
        <v>0</v>
      </c>
      <c r="Q31" s="24"/>
      <c r="R31" s="22">
        <f t="shared" si="8"/>
        <v>0</v>
      </c>
      <c r="S31" s="24"/>
      <c r="T31" s="22">
        <f t="shared" si="9"/>
        <v>0</v>
      </c>
      <c r="U31" s="24"/>
      <c r="V31" s="22">
        <f t="shared" si="10"/>
        <v>0</v>
      </c>
      <c r="W31" s="16"/>
      <c r="X31" s="22">
        <f t="shared" si="11"/>
        <v>0</v>
      </c>
      <c r="Y31" s="24"/>
      <c r="Z31" s="22">
        <f t="shared" si="12"/>
        <v>0</v>
      </c>
      <c r="AA31" s="24"/>
      <c r="AB31" s="22">
        <f t="shared" si="0"/>
        <v>0</v>
      </c>
      <c r="AC31" s="24"/>
      <c r="AD31" s="22">
        <f t="shared" si="13"/>
        <v>0</v>
      </c>
      <c r="AE31" s="24"/>
      <c r="AF31" s="22">
        <f t="shared" si="14"/>
        <v>0</v>
      </c>
      <c r="AG31" s="24"/>
      <c r="AH31" s="22">
        <f t="shared" si="15"/>
        <v>0</v>
      </c>
      <c r="AI31" s="24"/>
      <c r="AJ31" s="22">
        <f t="shared" si="16"/>
        <v>0</v>
      </c>
      <c r="AK31" s="24"/>
      <c r="AL31" s="22">
        <f t="shared" si="17"/>
        <v>0</v>
      </c>
      <c r="AM31" s="24"/>
      <c r="AN31" s="22">
        <f t="shared" si="18"/>
        <v>0</v>
      </c>
      <c r="AO31" s="24"/>
      <c r="AP31" s="22">
        <f t="shared" si="19"/>
        <v>0</v>
      </c>
      <c r="AQ31" s="24"/>
      <c r="AR31" s="22">
        <f t="shared" si="20"/>
        <v>0</v>
      </c>
      <c r="AS31" s="24"/>
      <c r="AT31" s="22">
        <f t="shared" si="21"/>
        <v>0</v>
      </c>
      <c r="AU31" s="24"/>
      <c r="AV31" s="22">
        <f t="shared" si="22"/>
        <v>0</v>
      </c>
      <c r="AW31" s="187">
        <f t="shared" si="1"/>
        <v>0</v>
      </c>
    </row>
    <row r="32" spans="2:49">
      <c r="B32" s="47" t="s">
        <v>151</v>
      </c>
      <c r="C32" s="43">
        <v>3.5</v>
      </c>
      <c r="D32" s="23">
        <f>origine!E32</f>
        <v>0</v>
      </c>
      <c r="E32" s="24"/>
      <c r="F32" s="22">
        <f t="shared" si="2"/>
        <v>0</v>
      </c>
      <c r="G32" s="24"/>
      <c r="H32" s="22">
        <f t="shared" si="3"/>
        <v>0</v>
      </c>
      <c r="I32" s="24"/>
      <c r="J32" s="22">
        <f t="shared" si="4"/>
        <v>0</v>
      </c>
      <c r="K32" s="24"/>
      <c r="L32" s="22">
        <f t="shared" si="5"/>
        <v>0</v>
      </c>
      <c r="M32" s="24"/>
      <c r="N32" s="22">
        <f t="shared" si="6"/>
        <v>0</v>
      </c>
      <c r="O32" s="24"/>
      <c r="P32" s="22">
        <f t="shared" si="7"/>
        <v>0</v>
      </c>
      <c r="Q32" s="24"/>
      <c r="R32" s="22">
        <f t="shared" si="8"/>
        <v>0</v>
      </c>
      <c r="S32" s="24"/>
      <c r="T32" s="22">
        <f t="shared" si="9"/>
        <v>0</v>
      </c>
      <c r="U32" s="24"/>
      <c r="V32" s="22">
        <f t="shared" si="10"/>
        <v>0</v>
      </c>
      <c r="W32" s="16"/>
      <c r="X32" s="22">
        <f t="shared" si="11"/>
        <v>0</v>
      </c>
      <c r="Y32" s="24"/>
      <c r="Z32" s="22">
        <f t="shared" si="12"/>
        <v>0</v>
      </c>
      <c r="AA32" s="24"/>
      <c r="AB32" s="22">
        <f t="shared" si="0"/>
        <v>0</v>
      </c>
      <c r="AC32" s="24"/>
      <c r="AD32" s="22">
        <f t="shared" si="13"/>
        <v>0</v>
      </c>
      <c r="AE32" s="24"/>
      <c r="AF32" s="22">
        <f t="shared" si="14"/>
        <v>0</v>
      </c>
      <c r="AG32" s="24"/>
      <c r="AH32" s="22">
        <f t="shared" si="15"/>
        <v>0</v>
      </c>
      <c r="AI32" s="24"/>
      <c r="AJ32" s="22">
        <f t="shared" si="16"/>
        <v>0</v>
      </c>
      <c r="AK32" s="24"/>
      <c r="AL32" s="22">
        <f t="shared" si="17"/>
        <v>0</v>
      </c>
      <c r="AM32" s="24"/>
      <c r="AN32" s="22">
        <f t="shared" si="18"/>
        <v>0</v>
      </c>
      <c r="AO32" s="24"/>
      <c r="AP32" s="22">
        <f t="shared" si="19"/>
        <v>0</v>
      </c>
      <c r="AQ32" s="24"/>
      <c r="AR32" s="22">
        <f t="shared" si="20"/>
        <v>0</v>
      </c>
      <c r="AS32" s="24"/>
      <c r="AT32" s="22">
        <f t="shared" si="21"/>
        <v>0</v>
      </c>
      <c r="AU32" s="24"/>
      <c r="AV32" s="22">
        <f t="shared" si="22"/>
        <v>0</v>
      </c>
      <c r="AW32" s="187">
        <f t="shared" si="1"/>
        <v>0</v>
      </c>
    </row>
    <row r="33" spans="2:49">
      <c r="B33" s="106" t="s">
        <v>51</v>
      </c>
      <c r="C33" s="163">
        <v>7.92</v>
      </c>
      <c r="D33" s="23">
        <f>origine!E33</f>
        <v>0</v>
      </c>
      <c r="E33" s="24"/>
      <c r="F33" s="22">
        <f t="shared" si="2"/>
        <v>0</v>
      </c>
      <c r="G33" s="24"/>
      <c r="H33" s="22">
        <f t="shared" si="3"/>
        <v>0</v>
      </c>
      <c r="I33" s="24"/>
      <c r="J33" s="22">
        <f t="shared" si="4"/>
        <v>0</v>
      </c>
      <c r="K33" s="24"/>
      <c r="L33" s="22">
        <f t="shared" si="5"/>
        <v>0</v>
      </c>
      <c r="M33" s="24"/>
      <c r="N33" s="22">
        <f t="shared" si="6"/>
        <v>0</v>
      </c>
      <c r="O33" s="24"/>
      <c r="P33" s="22">
        <f t="shared" si="7"/>
        <v>0</v>
      </c>
      <c r="Q33" s="24"/>
      <c r="R33" s="22">
        <f t="shared" si="8"/>
        <v>0</v>
      </c>
      <c r="S33" s="24"/>
      <c r="T33" s="22">
        <f t="shared" si="9"/>
        <v>0</v>
      </c>
      <c r="U33" s="24"/>
      <c r="V33" s="22">
        <f t="shared" si="10"/>
        <v>0</v>
      </c>
      <c r="W33" s="16"/>
      <c r="X33" s="22">
        <f t="shared" si="11"/>
        <v>0</v>
      </c>
      <c r="Y33" s="24"/>
      <c r="Z33" s="22">
        <f t="shared" si="12"/>
        <v>0</v>
      </c>
      <c r="AA33" s="24"/>
      <c r="AB33" s="22">
        <f t="shared" si="0"/>
        <v>0</v>
      </c>
      <c r="AC33" s="24"/>
      <c r="AD33" s="22">
        <f t="shared" si="13"/>
        <v>0</v>
      </c>
      <c r="AE33" s="24"/>
      <c r="AF33" s="22">
        <f t="shared" si="14"/>
        <v>0</v>
      </c>
      <c r="AG33" s="24"/>
      <c r="AH33" s="22">
        <f t="shared" si="15"/>
        <v>0</v>
      </c>
      <c r="AI33" s="24"/>
      <c r="AJ33" s="22">
        <f t="shared" si="16"/>
        <v>0</v>
      </c>
      <c r="AK33" s="24"/>
      <c r="AL33" s="22">
        <f t="shared" si="17"/>
        <v>0</v>
      </c>
      <c r="AM33" s="24"/>
      <c r="AN33" s="22">
        <f t="shared" si="18"/>
        <v>0</v>
      </c>
      <c r="AO33" s="24"/>
      <c r="AP33" s="22">
        <f t="shared" si="19"/>
        <v>0</v>
      </c>
      <c r="AQ33" s="24"/>
      <c r="AR33" s="22">
        <f t="shared" si="20"/>
        <v>0</v>
      </c>
      <c r="AS33" s="24"/>
      <c r="AT33" s="22">
        <f t="shared" si="21"/>
        <v>0</v>
      </c>
      <c r="AU33" s="24"/>
      <c r="AV33" s="22">
        <f t="shared" si="22"/>
        <v>0</v>
      </c>
      <c r="AW33" s="187">
        <f t="shared" si="1"/>
        <v>0</v>
      </c>
    </row>
    <row r="34" spans="2:49">
      <c r="B34" s="47" t="s">
        <v>53</v>
      </c>
      <c r="C34" s="43">
        <v>2.5</v>
      </c>
      <c r="D34" s="23">
        <f>origine!E34</f>
        <v>0</v>
      </c>
      <c r="E34" s="24"/>
      <c r="F34" s="22">
        <f t="shared" si="2"/>
        <v>0</v>
      </c>
      <c r="G34" s="24"/>
      <c r="H34" s="22">
        <f t="shared" si="3"/>
        <v>0</v>
      </c>
      <c r="I34" s="24"/>
      <c r="J34" s="22">
        <f t="shared" si="4"/>
        <v>0</v>
      </c>
      <c r="K34" s="24"/>
      <c r="L34" s="22">
        <f t="shared" si="5"/>
        <v>0</v>
      </c>
      <c r="M34" s="24"/>
      <c r="N34" s="22">
        <f t="shared" si="6"/>
        <v>0</v>
      </c>
      <c r="O34" s="24"/>
      <c r="P34" s="22">
        <f t="shared" si="7"/>
        <v>0</v>
      </c>
      <c r="Q34" s="24"/>
      <c r="R34" s="22">
        <f t="shared" si="8"/>
        <v>0</v>
      </c>
      <c r="S34" s="24"/>
      <c r="T34" s="22">
        <f t="shared" si="9"/>
        <v>0</v>
      </c>
      <c r="U34" s="24"/>
      <c r="V34" s="22">
        <f t="shared" si="10"/>
        <v>0</v>
      </c>
      <c r="W34" s="16"/>
      <c r="X34" s="22">
        <f t="shared" si="11"/>
        <v>0</v>
      </c>
      <c r="Y34" s="24"/>
      <c r="Z34" s="22">
        <f t="shared" si="12"/>
        <v>0</v>
      </c>
      <c r="AA34" s="24"/>
      <c r="AB34" s="22">
        <f t="shared" si="0"/>
        <v>0</v>
      </c>
      <c r="AC34" s="24"/>
      <c r="AD34" s="22">
        <f t="shared" si="13"/>
        <v>0</v>
      </c>
      <c r="AE34" s="24"/>
      <c r="AF34" s="22">
        <f t="shared" si="14"/>
        <v>0</v>
      </c>
      <c r="AG34" s="24"/>
      <c r="AH34" s="22">
        <f t="shared" si="15"/>
        <v>0</v>
      </c>
      <c r="AI34" s="24"/>
      <c r="AJ34" s="22">
        <f t="shared" si="16"/>
        <v>0</v>
      </c>
      <c r="AK34" s="24"/>
      <c r="AL34" s="22">
        <f t="shared" si="17"/>
        <v>0</v>
      </c>
      <c r="AM34" s="24">
        <v>1</v>
      </c>
      <c r="AN34" s="22">
        <f t="shared" si="18"/>
        <v>2.5</v>
      </c>
      <c r="AO34" s="24"/>
      <c r="AP34" s="22">
        <f t="shared" si="19"/>
        <v>0</v>
      </c>
      <c r="AQ34" s="24"/>
      <c r="AR34" s="22">
        <f t="shared" si="20"/>
        <v>0</v>
      </c>
      <c r="AS34" s="24"/>
      <c r="AT34" s="22">
        <f t="shared" si="21"/>
        <v>0</v>
      </c>
      <c r="AU34" s="24"/>
      <c r="AV34" s="22">
        <f t="shared" si="22"/>
        <v>0</v>
      </c>
      <c r="AW34" s="187">
        <f t="shared" si="1"/>
        <v>1</v>
      </c>
    </row>
    <row r="35" spans="2:49">
      <c r="B35" s="106" t="s">
        <v>152</v>
      </c>
      <c r="C35" s="163">
        <v>3.5</v>
      </c>
      <c r="D35" s="23">
        <f>origine!E35</f>
        <v>0</v>
      </c>
      <c r="E35" s="24"/>
      <c r="F35" s="22">
        <f t="shared" si="2"/>
        <v>0</v>
      </c>
      <c r="G35" s="24"/>
      <c r="H35" s="22">
        <f t="shared" si="3"/>
        <v>0</v>
      </c>
      <c r="I35" s="24"/>
      <c r="J35" s="22">
        <f t="shared" si="4"/>
        <v>0</v>
      </c>
      <c r="K35" s="24"/>
      <c r="L35" s="22">
        <f t="shared" si="5"/>
        <v>0</v>
      </c>
      <c r="M35" s="24"/>
      <c r="N35" s="22">
        <f t="shared" si="6"/>
        <v>0</v>
      </c>
      <c r="O35" s="24"/>
      <c r="P35" s="22">
        <f t="shared" si="7"/>
        <v>0</v>
      </c>
      <c r="Q35" s="24"/>
      <c r="R35" s="22">
        <f t="shared" si="8"/>
        <v>0</v>
      </c>
      <c r="S35" s="24"/>
      <c r="T35" s="22">
        <f t="shared" si="9"/>
        <v>0</v>
      </c>
      <c r="U35" s="24"/>
      <c r="V35" s="22">
        <f t="shared" si="10"/>
        <v>0</v>
      </c>
      <c r="W35" s="16"/>
      <c r="X35" s="22">
        <f t="shared" si="11"/>
        <v>0</v>
      </c>
      <c r="Y35" s="24"/>
      <c r="Z35" s="22">
        <f t="shared" si="12"/>
        <v>0</v>
      </c>
      <c r="AA35" s="24"/>
      <c r="AB35" s="22">
        <f t="shared" si="0"/>
        <v>0</v>
      </c>
      <c r="AC35" s="24"/>
      <c r="AD35" s="22">
        <f t="shared" si="13"/>
        <v>0</v>
      </c>
      <c r="AE35" s="24"/>
      <c r="AF35" s="22">
        <f t="shared" si="14"/>
        <v>0</v>
      </c>
      <c r="AG35" s="24"/>
      <c r="AH35" s="22">
        <f t="shared" si="15"/>
        <v>0</v>
      </c>
      <c r="AI35" s="24"/>
      <c r="AJ35" s="22">
        <f t="shared" si="16"/>
        <v>0</v>
      </c>
      <c r="AK35" s="24"/>
      <c r="AL35" s="22">
        <f t="shared" si="17"/>
        <v>0</v>
      </c>
      <c r="AM35" s="24"/>
      <c r="AN35" s="22">
        <f t="shared" si="18"/>
        <v>0</v>
      </c>
      <c r="AO35" s="24"/>
      <c r="AP35" s="22">
        <f t="shared" si="19"/>
        <v>0</v>
      </c>
      <c r="AQ35" s="24"/>
      <c r="AR35" s="22">
        <f t="shared" si="20"/>
        <v>0</v>
      </c>
      <c r="AS35" s="24"/>
      <c r="AT35" s="22">
        <f t="shared" si="21"/>
        <v>0</v>
      </c>
      <c r="AU35" s="24"/>
      <c r="AV35" s="22">
        <f t="shared" si="22"/>
        <v>0</v>
      </c>
      <c r="AW35" s="187">
        <f t="shared" si="1"/>
        <v>0</v>
      </c>
    </row>
    <row r="36" spans="2:49">
      <c r="B36" s="47" t="s">
        <v>153</v>
      </c>
      <c r="C36" s="43">
        <v>3.75</v>
      </c>
      <c r="D36" s="23">
        <f>origine!E36</f>
        <v>0</v>
      </c>
      <c r="E36" s="24"/>
      <c r="F36" s="22">
        <f t="shared" si="2"/>
        <v>0</v>
      </c>
      <c r="G36" s="24"/>
      <c r="H36" s="22">
        <f t="shared" si="3"/>
        <v>0</v>
      </c>
      <c r="I36" s="24"/>
      <c r="J36" s="22">
        <f t="shared" si="4"/>
        <v>0</v>
      </c>
      <c r="K36" s="24"/>
      <c r="L36" s="22">
        <f t="shared" si="5"/>
        <v>0</v>
      </c>
      <c r="M36" s="24"/>
      <c r="N36" s="22">
        <f t="shared" si="6"/>
        <v>0</v>
      </c>
      <c r="O36" s="24"/>
      <c r="P36" s="22">
        <f t="shared" si="7"/>
        <v>0</v>
      </c>
      <c r="Q36" s="24"/>
      <c r="R36" s="22">
        <f t="shared" si="8"/>
        <v>0</v>
      </c>
      <c r="S36" s="24"/>
      <c r="T36" s="22">
        <f t="shared" si="9"/>
        <v>0</v>
      </c>
      <c r="U36" s="24"/>
      <c r="V36" s="22">
        <f t="shared" si="10"/>
        <v>0</v>
      </c>
      <c r="W36" s="16"/>
      <c r="X36" s="22">
        <f t="shared" si="11"/>
        <v>0</v>
      </c>
      <c r="Y36" s="24"/>
      <c r="Z36" s="22">
        <f t="shared" si="12"/>
        <v>0</v>
      </c>
      <c r="AA36" s="24"/>
      <c r="AB36" s="22">
        <f t="shared" si="0"/>
        <v>0</v>
      </c>
      <c r="AC36" s="24"/>
      <c r="AD36" s="22">
        <f t="shared" si="13"/>
        <v>0</v>
      </c>
      <c r="AE36" s="24"/>
      <c r="AF36" s="22">
        <f t="shared" si="14"/>
        <v>0</v>
      </c>
      <c r="AG36" s="24"/>
      <c r="AH36" s="22">
        <f t="shared" si="15"/>
        <v>0</v>
      </c>
      <c r="AI36" s="24"/>
      <c r="AJ36" s="22">
        <f t="shared" si="16"/>
        <v>0</v>
      </c>
      <c r="AK36" s="24"/>
      <c r="AL36" s="22">
        <f t="shared" si="17"/>
        <v>0</v>
      </c>
      <c r="AM36" s="24"/>
      <c r="AN36" s="22">
        <f t="shared" si="18"/>
        <v>0</v>
      </c>
      <c r="AO36" s="24"/>
      <c r="AP36" s="22">
        <f t="shared" si="19"/>
        <v>0</v>
      </c>
      <c r="AQ36" s="24"/>
      <c r="AR36" s="22">
        <f t="shared" si="20"/>
        <v>0</v>
      </c>
      <c r="AS36" s="24"/>
      <c r="AT36" s="22">
        <f t="shared" si="21"/>
        <v>0</v>
      </c>
      <c r="AU36" s="24"/>
      <c r="AV36" s="22">
        <f t="shared" si="22"/>
        <v>0</v>
      </c>
      <c r="AW36" s="187">
        <f t="shared" si="1"/>
        <v>0</v>
      </c>
    </row>
    <row r="37" spans="2:49" ht="15" thickBot="1">
      <c r="B37" s="106" t="s">
        <v>154</v>
      </c>
      <c r="C37" s="163">
        <v>5.99</v>
      </c>
      <c r="D37" s="23">
        <f>origine!E37</f>
        <v>0</v>
      </c>
      <c r="E37" s="24"/>
      <c r="F37" s="22">
        <f t="shared" si="2"/>
        <v>0</v>
      </c>
      <c r="G37" s="24"/>
      <c r="H37" s="22">
        <f t="shared" si="3"/>
        <v>0</v>
      </c>
      <c r="I37" s="24"/>
      <c r="J37" s="22">
        <f t="shared" si="4"/>
        <v>0</v>
      </c>
      <c r="K37" s="24"/>
      <c r="L37" s="22">
        <f t="shared" si="5"/>
        <v>0</v>
      </c>
      <c r="M37" s="24"/>
      <c r="N37" s="22">
        <f t="shared" si="6"/>
        <v>0</v>
      </c>
      <c r="O37" s="24"/>
      <c r="P37" s="22">
        <f t="shared" si="7"/>
        <v>0</v>
      </c>
      <c r="Q37" s="24"/>
      <c r="R37" s="22">
        <f t="shared" si="8"/>
        <v>0</v>
      </c>
      <c r="S37" s="24"/>
      <c r="T37" s="22">
        <f t="shared" si="9"/>
        <v>0</v>
      </c>
      <c r="U37" s="24"/>
      <c r="V37" s="22">
        <f t="shared" si="10"/>
        <v>0</v>
      </c>
      <c r="W37" s="16"/>
      <c r="X37" s="22">
        <f t="shared" si="11"/>
        <v>0</v>
      </c>
      <c r="Y37" s="24"/>
      <c r="Z37" s="22">
        <f t="shared" si="12"/>
        <v>0</v>
      </c>
      <c r="AA37" s="24"/>
      <c r="AB37" s="22">
        <f t="shared" si="0"/>
        <v>0</v>
      </c>
      <c r="AC37" s="24"/>
      <c r="AD37" s="22">
        <f t="shared" si="13"/>
        <v>0</v>
      </c>
      <c r="AE37" s="24"/>
      <c r="AF37" s="22">
        <f t="shared" si="14"/>
        <v>0</v>
      </c>
      <c r="AG37" s="24"/>
      <c r="AH37" s="22">
        <f t="shared" si="15"/>
        <v>0</v>
      </c>
      <c r="AI37" s="24"/>
      <c r="AJ37" s="22">
        <f t="shared" si="16"/>
        <v>0</v>
      </c>
      <c r="AK37" s="24"/>
      <c r="AL37" s="22">
        <f t="shared" si="17"/>
        <v>0</v>
      </c>
      <c r="AM37" s="24"/>
      <c r="AN37" s="22">
        <f t="shared" si="18"/>
        <v>0</v>
      </c>
      <c r="AO37" s="24"/>
      <c r="AP37" s="22">
        <f t="shared" si="19"/>
        <v>0</v>
      </c>
      <c r="AQ37" s="24"/>
      <c r="AR37" s="22">
        <f t="shared" si="20"/>
        <v>0</v>
      </c>
      <c r="AS37" s="24"/>
      <c r="AT37" s="22">
        <f t="shared" si="21"/>
        <v>0</v>
      </c>
      <c r="AU37" s="24"/>
      <c r="AV37" s="22">
        <f t="shared" si="22"/>
        <v>0</v>
      </c>
      <c r="AW37" s="187">
        <f t="shared" si="1"/>
        <v>0</v>
      </c>
    </row>
    <row r="38" spans="2:49" s="17" customFormat="1" ht="15" thickBot="1">
      <c r="B38" s="53" t="s">
        <v>90</v>
      </c>
      <c r="C38" s="164">
        <v>2.5</v>
      </c>
      <c r="D38" s="23">
        <f>origine!E38</f>
        <v>0</v>
      </c>
      <c r="E38" s="24"/>
      <c r="F38" s="22">
        <f t="shared" si="2"/>
        <v>0</v>
      </c>
      <c r="G38" s="24"/>
      <c r="H38" s="22">
        <f t="shared" si="3"/>
        <v>0</v>
      </c>
      <c r="I38" s="24"/>
      <c r="J38" s="22">
        <f t="shared" si="4"/>
        <v>0</v>
      </c>
      <c r="K38" s="24"/>
      <c r="L38" s="22">
        <f t="shared" si="5"/>
        <v>0</v>
      </c>
      <c r="M38" s="24"/>
      <c r="N38" s="22">
        <f t="shared" si="6"/>
        <v>0</v>
      </c>
      <c r="O38" s="24"/>
      <c r="P38" s="22">
        <f t="shared" si="7"/>
        <v>0</v>
      </c>
      <c r="Q38" s="24"/>
      <c r="R38" s="22">
        <f t="shared" si="8"/>
        <v>0</v>
      </c>
      <c r="S38" s="24"/>
      <c r="T38" s="22">
        <f t="shared" si="9"/>
        <v>0</v>
      </c>
      <c r="U38" s="24"/>
      <c r="V38" s="22">
        <f t="shared" si="10"/>
        <v>0</v>
      </c>
      <c r="W38" s="16"/>
      <c r="X38" s="22">
        <f t="shared" si="11"/>
        <v>0</v>
      </c>
      <c r="Y38" s="24"/>
      <c r="Z38" s="22">
        <f t="shared" si="12"/>
        <v>0</v>
      </c>
      <c r="AA38" s="24"/>
      <c r="AB38" s="22">
        <f t="shared" si="0"/>
        <v>0</v>
      </c>
      <c r="AC38" s="24"/>
      <c r="AD38" s="22">
        <f t="shared" si="13"/>
        <v>0</v>
      </c>
      <c r="AE38" s="24"/>
      <c r="AF38" s="22">
        <f t="shared" si="14"/>
        <v>0</v>
      </c>
      <c r="AG38" s="24"/>
      <c r="AH38" s="22">
        <f t="shared" si="15"/>
        <v>0</v>
      </c>
      <c r="AI38" s="24"/>
      <c r="AJ38" s="22">
        <f t="shared" si="16"/>
        <v>0</v>
      </c>
      <c r="AK38" s="24"/>
      <c r="AL38" s="22">
        <f t="shared" si="17"/>
        <v>0</v>
      </c>
      <c r="AM38" s="24"/>
      <c r="AN38" s="22">
        <f t="shared" si="18"/>
        <v>0</v>
      </c>
      <c r="AO38" s="24"/>
      <c r="AP38" s="22">
        <f t="shared" si="19"/>
        <v>0</v>
      </c>
      <c r="AQ38" s="24"/>
      <c r="AR38" s="22">
        <f t="shared" si="20"/>
        <v>0</v>
      </c>
      <c r="AS38" s="24"/>
      <c r="AT38" s="22">
        <f t="shared" si="21"/>
        <v>0</v>
      </c>
      <c r="AU38" s="24"/>
      <c r="AV38" s="22">
        <f t="shared" si="22"/>
        <v>0</v>
      </c>
      <c r="AW38" s="187">
        <f t="shared" si="1"/>
        <v>0</v>
      </c>
    </row>
    <row r="39" spans="2:49" ht="15" thickBot="1">
      <c r="B39" s="158" t="s">
        <v>203</v>
      </c>
      <c r="C39" s="165">
        <v>3.35</v>
      </c>
      <c r="D39" s="23">
        <f>origine!E39</f>
        <v>0</v>
      </c>
      <c r="E39" s="24"/>
      <c r="F39" s="22">
        <f t="shared" si="2"/>
        <v>0</v>
      </c>
      <c r="G39" s="24"/>
      <c r="H39" s="22">
        <f t="shared" si="3"/>
        <v>0</v>
      </c>
      <c r="I39" s="24"/>
      <c r="J39" s="22">
        <f t="shared" si="4"/>
        <v>0</v>
      </c>
      <c r="K39" s="24"/>
      <c r="L39" s="22">
        <f t="shared" si="5"/>
        <v>0</v>
      </c>
      <c r="M39" s="24"/>
      <c r="N39" s="22">
        <f t="shared" si="6"/>
        <v>0</v>
      </c>
      <c r="O39" s="24"/>
      <c r="P39" s="22">
        <f t="shared" si="7"/>
        <v>0</v>
      </c>
      <c r="Q39" s="24"/>
      <c r="R39" s="22">
        <f t="shared" si="8"/>
        <v>0</v>
      </c>
      <c r="S39" s="24"/>
      <c r="T39" s="22">
        <f t="shared" si="9"/>
        <v>0</v>
      </c>
      <c r="U39" s="24">
        <v>1</v>
      </c>
      <c r="V39" s="22">
        <f t="shared" si="10"/>
        <v>3.35</v>
      </c>
      <c r="W39" s="16"/>
      <c r="X39" s="22">
        <f t="shared" si="11"/>
        <v>0</v>
      </c>
      <c r="Y39" s="24"/>
      <c r="Z39" s="22">
        <f t="shared" si="12"/>
        <v>0</v>
      </c>
      <c r="AA39" s="24"/>
      <c r="AB39" s="22">
        <f t="shared" si="0"/>
        <v>0</v>
      </c>
      <c r="AC39" s="24"/>
      <c r="AD39" s="22">
        <f t="shared" si="13"/>
        <v>0</v>
      </c>
      <c r="AE39" s="24"/>
      <c r="AF39" s="22">
        <f t="shared" si="14"/>
        <v>0</v>
      </c>
      <c r="AG39" s="24"/>
      <c r="AH39" s="22">
        <f t="shared" si="15"/>
        <v>0</v>
      </c>
      <c r="AI39" s="24"/>
      <c r="AJ39" s="22">
        <f t="shared" si="16"/>
        <v>0</v>
      </c>
      <c r="AK39" s="24"/>
      <c r="AL39" s="22">
        <f t="shared" si="17"/>
        <v>0</v>
      </c>
      <c r="AM39" s="24">
        <v>1</v>
      </c>
      <c r="AN39" s="22">
        <f t="shared" si="18"/>
        <v>3.35</v>
      </c>
      <c r="AO39" s="24"/>
      <c r="AP39" s="22">
        <f t="shared" si="19"/>
        <v>0</v>
      </c>
      <c r="AQ39" s="24"/>
      <c r="AR39" s="22">
        <f t="shared" si="20"/>
        <v>0</v>
      </c>
      <c r="AS39" s="24"/>
      <c r="AT39" s="22">
        <f t="shared" si="21"/>
        <v>0</v>
      </c>
      <c r="AU39" s="24"/>
      <c r="AV39" s="22">
        <f t="shared" si="22"/>
        <v>0</v>
      </c>
      <c r="AW39" s="187">
        <f t="shared" si="1"/>
        <v>2</v>
      </c>
    </row>
    <row r="40" spans="2:49" ht="15" thickBot="1">
      <c r="B40" s="160" t="s">
        <v>204</v>
      </c>
      <c r="C40" s="164">
        <v>3.35</v>
      </c>
      <c r="D40" s="23">
        <f>origine!E40</f>
        <v>0</v>
      </c>
      <c r="E40" s="24"/>
      <c r="F40" s="22">
        <f t="shared" si="2"/>
        <v>0</v>
      </c>
      <c r="G40" s="24"/>
      <c r="H40" s="22">
        <f t="shared" si="3"/>
        <v>0</v>
      </c>
      <c r="I40" s="24"/>
      <c r="J40" s="22">
        <f t="shared" si="4"/>
        <v>0</v>
      </c>
      <c r="K40" s="24"/>
      <c r="L40" s="22">
        <f t="shared" si="5"/>
        <v>0</v>
      </c>
      <c r="M40" s="24"/>
      <c r="N40" s="22">
        <f t="shared" si="6"/>
        <v>0</v>
      </c>
      <c r="O40" s="24"/>
      <c r="P40" s="22">
        <f t="shared" si="7"/>
        <v>0</v>
      </c>
      <c r="Q40" s="24"/>
      <c r="R40" s="22">
        <f t="shared" si="8"/>
        <v>0</v>
      </c>
      <c r="S40" s="24"/>
      <c r="T40" s="22">
        <f t="shared" si="9"/>
        <v>0</v>
      </c>
      <c r="U40" s="24"/>
      <c r="V40" s="22">
        <f t="shared" si="10"/>
        <v>0</v>
      </c>
      <c r="W40" s="16"/>
      <c r="X40" s="22">
        <f t="shared" si="11"/>
        <v>0</v>
      </c>
      <c r="Y40" s="24"/>
      <c r="Z40" s="22">
        <f t="shared" si="12"/>
        <v>0</v>
      </c>
      <c r="AA40" s="24"/>
      <c r="AB40" s="22">
        <f t="shared" si="0"/>
        <v>0</v>
      </c>
      <c r="AC40" s="24"/>
      <c r="AD40" s="22">
        <f t="shared" si="13"/>
        <v>0</v>
      </c>
      <c r="AE40" s="24"/>
      <c r="AF40" s="22">
        <f t="shared" si="14"/>
        <v>0</v>
      </c>
      <c r="AG40" s="24"/>
      <c r="AH40" s="22">
        <f t="shared" si="15"/>
        <v>0</v>
      </c>
      <c r="AI40" s="24"/>
      <c r="AJ40" s="22">
        <f t="shared" si="16"/>
        <v>0</v>
      </c>
      <c r="AK40" s="24"/>
      <c r="AL40" s="22">
        <f t="shared" si="17"/>
        <v>0</v>
      </c>
      <c r="AM40" s="24"/>
      <c r="AN40" s="22">
        <f t="shared" si="18"/>
        <v>0</v>
      </c>
      <c r="AO40" s="24"/>
      <c r="AP40" s="22">
        <f t="shared" si="19"/>
        <v>0</v>
      </c>
      <c r="AQ40" s="24"/>
      <c r="AR40" s="22">
        <f t="shared" si="20"/>
        <v>0</v>
      </c>
      <c r="AS40" s="24"/>
      <c r="AT40" s="22">
        <f t="shared" si="21"/>
        <v>0</v>
      </c>
      <c r="AU40" s="24"/>
      <c r="AV40" s="22">
        <f t="shared" si="22"/>
        <v>0</v>
      </c>
      <c r="AW40" s="187">
        <f t="shared" si="1"/>
        <v>0</v>
      </c>
    </row>
    <row r="41" spans="2:49" ht="15" thickBot="1">
      <c r="B41" s="59" t="s">
        <v>205</v>
      </c>
      <c r="C41" s="166">
        <v>3.35</v>
      </c>
      <c r="D41" s="23">
        <f>origine!E41</f>
        <v>0</v>
      </c>
      <c r="E41" s="24"/>
      <c r="F41" s="22">
        <f t="shared" si="2"/>
        <v>0</v>
      </c>
      <c r="G41" s="24"/>
      <c r="H41" s="22">
        <f t="shared" si="3"/>
        <v>0</v>
      </c>
      <c r="I41" s="24"/>
      <c r="J41" s="22">
        <f t="shared" si="4"/>
        <v>0</v>
      </c>
      <c r="K41" s="24"/>
      <c r="L41" s="22">
        <f t="shared" si="5"/>
        <v>0</v>
      </c>
      <c r="M41" s="24"/>
      <c r="N41" s="22">
        <f t="shared" si="6"/>
        <v>0</v>
      </c>
      <c r="O41" s="24"/>
      <c r="P41" s="22">
        <f t="shared" si="7"/>
        <v>0</v>
      </c>
      <c r="Q41" s="24"/>
      <c r="R41" s="22">
        <f t="shared" si="8"/>
        <v>0</v>
      </c>
      <c r="S41" s="24"/>
      <c r="T41" s="22">
        <f t="shared" si="9"/>
        <v>0</v>
      </c>
      <c r="U41" s="24"/>
      <c r="V41" s="22">
        <f t="shared" si="10"/>
        <v>0</v>
      </c>
      <c r="W41" s="16"/>
      <c r="X41" s="22">
        <f t="shared" si="11"/>
        <v>0</v>
      </c>
      <c r="Y41" s="24"/>
      <c r="Z41" s="22">
        <f t="shared" si="12"/>
        <v>0</v>
      </c>
      <c r="AA41" s="24"/>
      <c r="AB41" s="13">
        <f t="shared" si="0"/>
        <v>0</v>
      </c>
      <c r="AC41" s="24"/>
      <c r="AD41" s="22">
        <f t="shared" si="13"/>
        <v>0</v>
      </c>
      <c r="AE41" s="24"/>
      <c r="AF41" s="22">
        <f t="shared" si="14"/>
        <v>0</v>
      </c>
      <c r="AG41" s="24"/>
      <c r="AH41" s="22">
        <f t="shared" si="15"/>
        <v>0</v>
      </c>
      <c r="AI41" s="24"/>
      <c r="AJ41" s="22">
        <f t="shared" si="16"/>
        <v>0</v>
      </c>
      <c r="AK41" s="24"/>
      <c r="AL41" s="22">
        <f t="shared" si="17"/>
        <v>0</v>
      </c>
      <c r="AM41" s="24"/>
      <c r="AN41" s="22">
        <f t="shared" si="18"/>
        <v>0</v>
      </c>
      <c r="AO41" s="24"/>
      <c r="AP41" s="22">
        <f t="shared" si="19"/>
        <v>0</v>
      </c>
      <c r="AQ41" s="24"/>
      <c r="AR41" s="22">
        <f t="shared" si="20"/>
        <v>0</v>
      </c>
      <c r="AS41" s="24"/>
      <c r="AT41" s="22">
        <f t="shared" si="21"/>
        <v>0</v>
      </c>
      <c r="AU41" s="24"/>
      <c r="AV41" s="22">
        <f t="shared" si="22"/>
        <v>0</v>
      </c>
      <c r="AW41" s="187">
        <f t="shared" si="1"/>
        <v>0</v>
      </c>
    </row>
    <row r="42" spans="2:49" ht="15" thickBot="1">
      <c r="B42" s="162" t="s">
        <v>2</v>
      </c>
      <c r="C42" s="121"/>
      <c r="D42" s="23">
        <f>origine!E42</f>
        <v>0</v>
      </c>
      <c r="E42" s="24"/>
      <c r="F42" s="22">
        <f t="shared" si="2"/>
        <v>0</v>
      </c>
      <c r="G42" s="24"/>
      <c r="H42" s="22">
        <f t="shared" si="3"/>
        <v>0</v>
      </c>
      <c r="I42" s="24"/>
      <c r="J42" s="22">
        <f t="shared" si="4"/>
        <v>0</v>
      </c>
      <c r="K42" s="24"/>
      <c r="L42" s="22">
        <f t="shared" si="5"/>
        <v>0</v>
      </c>
      <c r="M42" s="24"/>
      <c r="N42" s="22">
        <f t="shared" si="6"/>
        <v>0</v>
      </c>
      <c r="O42" s="24"/>
      <c r="P42" s="22">
        <f t="shared" si="7"/>
        <v>0</v>
      </c>
      <c r="Q42" s="24"/>
      <c r="R42" s="22">
        <f t="shared" si="8"/>
        <v>0</v>
      </c>
      <c r="S42" s="24"/>
      <c r="T42" s="22">
        <f t="shared" si="9"/>
        <v>0</v>
      </c>
      <c r="U42" s="24"/>
      <c r="V42" s="22">
        <f t="shared" si="10"/>
        <v>0</v>
      </c>
      <c r="W42" s="16"/>
      <c r="X42" s="22">
        <f t="shared" si="11"/>
        <v>0</v>
      </c>
      <c r="Y42" s="24"/>
      <c r="Z42" s="22">
        <f t="shared" si="12"/>
        <v>0</v>
      </c>
      <c r="AA42" s="24"/>
      <c r="AB42" s="13">
        <f t="shared" si="0"/>
        <v>0</v>
      </c>
      <c r="AC42" s="24"/>
      <c r="AD42" s="22">
        <f t="shared" si="13"/>
        <v>0</v>
      </c>
      <c r="AE42" s="24"/>
      <c r="AF42" s="22">
        <f t="shared" si="14"/>
        <v>0</v>
      </c>
      <c r="AG42" s="24"/>
      <c r="AH42" s="22">
        <f t="shared" si="15"/>
        <v>0</v>
      </c>
      <c r="AI42" s="24"/>
      <c r="AJ42" s="22">
        <f t="shared" si="16"/>
        <v>0</v>
      </c>
      <c r="AK42" s="24"/>
      <c r="AL42" s="22">
        <f t="shared" si="17"/>
        <v>0</v>
      </c>
      <c r="AM42" s="24"/>
      <c r="AN42" s="22">
        <f t="shared" si="18"/>
        <v>0</v>
      </c>
      <c r="AO42" s="24"/>
      <c r="AP42" s="22">
        <f t="shared" si="19"/>
        <v>0</v>
      </c>
      <c r="AQ42" s="24"/>
      <c r="AR42" s="22">
        <f t="shared" si="20"/>
        <v>0</v>
      </c>
      <c r="AS42" s="24"/>
      <c r="AT42" s="22">
        <f t="shared" si="21"/>
        <v>0</v>
      </c>
      <c r="AU42" s="24"/>
      <c r="AV42" s="22">
        <f t="shared" si="22"/>
        <v>0</v>
      </c>
      <c r="AW42" s="187">
        <f t="shared" si="1"/>
        <v>0</v>
      </c>
    </row>
    <row r="43" spans="2:49" s="17" customFormat="1" ht="15" thickBot="1">
      <c r="B43" s="61" t="s">
        <v>155</v>
      </c>
      <c r="C43" s="120">
        <v>5.5</v>
      </c>
      <c r="D43" s="182">
        <f>origine!E43</f>
        <v>0</v>
      </c>
      <c r="E43" s="183"/>
      <c r="F43" s="184">
        <f t="shared" si="2"/>
        <v>0</v>
      </c>
      <c r="G43" s="183"/>
      <c r="H43" s="184">
        <f t="shared" si="3"/>
        <v>0</v>
      </c>
      <c r="I43" s="183"/>
      <c r="J43" s="184">
        <f t="shared" si="4"/>
        <v>0</v>
      </c>
      <c r="K43" s="183"/>
      <c r="L43" s="184">
        <f t="shared" si="5"/>
        <v>0</v>
      </c>
      <c r="M43" s="183"/>
      <c r="N43" s="184">
        <f t="shared" si="6"/>
        <v>0</v>
      </c>
      <c r="O43" s="183"/>
      <c r="P43" s="184">
        <f t="shared" si="7"/>
        <v>0</v>
      </c>
      <c r="Q43" s="183"/>
      <c r="R43" s="184">
        <f t="shared" si="8"/>
        <v>0</v>
      </c>
      <c r="S43" s="183"/>
      <c r="T43" s="184">
        <f t="shared" si="9"/>
        <v>0</v>
      </c>
      <c r="U43" s="183"/>
      <c r="V43" s="184">
        <f t="shared" si="10"/>
        <v>0</v>
      </c>
      <c r="W43" s="185"/>
      <c r="X43" s="22">
        <f t="shared" si="11"/>
        <v>0</v>
      </c>
      <c r="Y43" s="183"/>
      <c r="Z43" s="184">
        <f t="shared" si="12"/>
        <v>0</v>
      </c>
      <c r="AA43" s="183"/>
      <c r="AB43" s="186">
        <f t="shared" si="0"/>
        <v>0</v>
      </c>
      <c r="AC43" s="183"/>
      <c r="AD43" s="184">
        <f t="shared" si="13"/>
        <v>0</v>
      </c>
      <c r="AE43" s="183"/>
      <c r="AF43" s="184">
        <f t="shared" si="14"/>
        <v>0</v>
      </c>
      <c r="AG43" s="183"/>
      <c r="AH43" s="184">
        <f t="shared" si="15"/>
        <v>0</v>
      </c>
      <c r="AI43" s="183"/>
      <c r="AJ43" s="184">
        <f t="shared" si="16"/>
        <v>0</v>
      </c>
      <c r="AK43" s="183"/>
      <c r="AL43" s="184">
        <f t="shared" si="17"/>
        <v>0</v>
      </c>
      <c r="AM43" s="183"/>
      <c r="AN43" s="184">
        <f t="shared" si="18"/>
        <v>0</v>
      </c>
      <c r="AO43" s="183"/>
      <c r="AP43" s="184">
        <f t="shared" si="19"/>
        <v>0</v>
      </c>
      <c r="AQ43" s="183"/>
      <c r="AR43" s="184">
        <f t="shared" si="20"/>
        <v>0</v>
      </c>
      <c r="AS43" s="183"/>
      <c r="AT43" s="184">
        <f t="shared" si="21"/>
        <v>0</v>
      </c>
      <c r="AU43" s="183"/>
      <c r="AV43" s="184">
        <f t="shared" si="22"/>
        <v>0</v>
      </c>
      <c r="AW43" s="187">
        <f t="shared" si="1"/>
        <v>0</v>
      </c>
    </row>
    <row r="44" spans="2:49">
      <c r="B44" s="64" t="s">
        <v>85</v>
      </c>
      <c r="C44" s="167">
        <v>2.1</v>
      </c>
      <c r="D44" s="23">
        <f>origine!E44</f>
        <v>0</v>
      </c>
      <c r="E44" s="24"/>
      <c r="F44" s="22">
        <f t="shared" si="2"/>
        <v>0</v>
      </c>
      <c r="G44" s="24"/>
      <c r="H44" s="22">
        <f t="shared" si="3"/>
        <v>0</v>
      </c>
      <c r="I44" s="24"/>
      <c r="J44" s="22">
        <f t="shared" si="4"/>
        <v>0</v>
      </c>
      <c r="K44" s="24"/>
      <c r="L44" s="22">
        <f t="shared" si="5"/>
        <v>0</v>
      </c>
      <c r="M44" s="24"/>
      <c r="N44" s="22">
        <f t="shared" si="6"/>
        <v>0</v>
      </c>
      <c r="O44" s="24"/>
      <c r="P44" s="22">
        <f t="shared" si="7"/>
        <v>0</v>
      </c>
      <c r="Q44" s="24"/>
      <c r="R44" s="22">
        <f t="shared" si="8"/>
        <v>0</v>
      </c>
      <c r="S44" s="24"/>
      <c r="T44" s="22">
        <f t="shared" si="9"/>
        <v>0</v>
      </c>
      <c r="U44" s="24"/>
      <c r="V44" s="22">
        <f t="shared" si="10"/>
        <v>0</v>
      </c>
      <c r="W44" s="16"/>
      <c r="X44" s="22">
        <f t="shared" si="11"/>
        <v>0</v>
      </c>
      <c r="Y44" s="24"/>
      <c r="Z44" s="22">
        <f t="shared" si="12"/>
        <v>0</v>
      </c>
      <c r="AA44" s="24"/>
      <c r="AB44" s="13">
        <f t="shared" si="0"/>
        <v>0</v>
      </c>
      <c r="AC44" s="24"/>
      <c r="AD44" s="22">
        <f t="shared" si="13"/>
        <v>0</v>
      </c>
      <c r="AE44" s="24"/>
      <c r="AF44" s="22">
        <f t="shared" si="14"/>
        <v>0</v>
      </c>
      <c r="AG44" s="24"/>
      <c r="AH44" s="22">
        <f t="shared" si="15"/>
        <v>0</v>
      </c>
      <c r="AI44" s="24"/>
      <c r="AJ44" s="22">
        <f t="shared" si="16"/>
        <v>0</v>
      </c>
      <c r="AK44" s="24"/>
      <c r="AL44" s="22">
        <f t="shared" si="17"/>
        <v>0</v>
      </c>
      <c r="AM44" s="24"/>
      <c r="AN44" s="22">
        <f t="shared" si="18"/>
        <v>0</v>
      </c>
      <c r="AO44" s="24"/>
      <c r="AP44" s="22">
        <f t="shared" si="19"/>
        <v>0</v>
      </c>
      <c r="AQ44" s="24"/>
      <c r="AR44" s="22">
        <f t="shared" si="20"/>
        <v>0</v>
      </c>
      <c r="AS44" s="24"/>
      <c r="AT44" s="22">
        <f t="shared" si="21"/>
        <v>0</v>
      </c>
      <c r="AU44" s="24"/>
      <c r="AV44" s="22">
        <f t="shared" si="22"/>
        <v>0</v>
      </c>
      <c r="AW44" s="187">
        <f t="shared" si="1"/>
        <v>0</v>
      </c>
    </row>
    <row r="45" spans="2:49">
      <c r="B45" s="47" t="s">
        <v>86</v>
      </c>
      <c r="C45" s="43">
        <v>2.4</v>
      </c>
      <c r="D45" s="23">
        <f>origine!E45</f>
        <v>0</v>
      </c>
      <c r="E45" s="24"/>
      <c r="F45" s="22">
        <f t="shared" si="2"/>
        <v>0</v>
      </c>
      <c r="G45" s="24"/>
      <c r="H45" s="22">
        <f t="shared" si="3"/>
        <v>0</v>
      </c>
      <c r="I45" s="24"/>
      <c r="J45" s="22">
        <f t="shared" si="4"/>
        <v>0</v>
      </c>
      <c r="K45" s="24"/>
      <c r="L45" s="22">
        <f t="shared" si="5"/>
        <v>0</v>
      </c>
      <c r="M45" s="24"/>
      <c r="N45" s="22">
        <f t="shared" si="6"/>
        <v>0</v>
      </c>
      <c r="O45" s="24"/>
      <c r="P45" s="22">
        <f t="shared" si="7"/>
        <v>0</v>
      </c>
      <c r="Q45" s="24"/>
      <c r="R45" s="13">
        <f t="shared" si="8"/>
        <v>0</v>
      </c>
      <c r="S45" s="24"/>
      <c r="T45" s="22">
        <f t="shared" si="9"/>
        <v>0</v>
      </c>
      <c r="U45" s="16"/>
      <c r="V45" s="22">
        <f t="shared" si="10"/>
        <v>0</v>
      </c>
      <c r="W45" s="16"/>
      <c r="X45" s="22">
        <f t="shared" si="11"/>
        <v>0</v>
      </c>
      <c r="Y45" s="24"/>
      <c r="Z45" s="22">
        <f t="shared" si="12"/>
        <v>0</v>
      </c>
      <c r="AA45" s="24"/>
      <c r="AB45" s="13">
        <f t="shared" si="0"/>
        <v>0</v>
      </c>
      <c r="AC45" s="24"/>
      <c r="AD45" s="22">
        <f t="shared" si="13"/>
        <v>0</v>
      </c>
      <c r="AE45" s="24"/>
      <c r="AF45" s="22">
        <f t="shared" si="14"/>
        <v>0</v>
      </c>
      <c r="AG45" s="24"/>
      <c r="AH45" s="22">
        <f t="shared" si="15"/>
        <v>0</v>
      </c>
      <c r="AI45" s="24"/>
      <c r="AJ45" s="22">
        <f t="shared" si="16"/>
        <v>0</v>
      </c>
      <c r="AK45" s="24"/>
      <c r="AL45" s="22">
        <f t="shared" si="17"/>
        <v>0</v>
      </c>
      <c r="AM45" s="24"/>
      <c r="AN45" s="22">
        <f t="shared" si="18"/>
        <v>0</v>
      </c>
      <c r="AO45" s="24"/>
      <c r="AP45" s="22">
        <f t="shared" si="19"/>
        <v>0</v>
      </c>
      <c r="AQ45" s="24"/>
      <c r="AR45" s="22">
        <f t="shared" si="20"/>
        <v>0</v>
      </c>
      <c r="AS45" s="24"/>
      <c r="AT45" s="22">
        <f t="shared" si="21"/>
        <v>0</v>
      </c>
      <c r="AU45" s="24"/>
      <c r="AV45" s="22">
        <f t="shared" si="22"/>
        <v>0</v>
      </c>
      <c r="AW45" s="187">
        <f t="shared" si="1"/>
        <v>0</v>
      </c>
    </row>
    <row r="46" spans="2:49">
      <c r="B46" s="52" t="s">
        <v>87</v>
      </c>
      <c r="C46" s="163">
        <v>0.9</v>
      </c>
      <c r="D46" s="23">
        <f>origine!E46</f>
        <v>0</v>
      </c>
      <c r="E46" s="24"/>
      <c r="F46" s="22">
        <f t="shared" si="2"/>
        <v>0</v>
      </c>
      <c r="G46" s="24"/>
      <c r="H46" s="22">
        <f t="shared" si="3"/>
        <v>0</v>
      </c>
      <c r="I46" s="24"/>
      <c r="J46" s="22">
        <f t="shared" si="4"/>
        <v>0</v>
      </c>
      <c r="K46" s="24"/>
      <c r="L46" s="22">
        <f t="shared" si="5"/>
        <v>0</v>
      </c>
      <c r="M46" s="24"/>
      <c r="N46" s="22">
        <f t="shared" si="6"/>
        <v>0</v>
      </c>
      <c r="O46" s="24"/>
      <c r="P46" s="22">
        <f t="shared" si="7"/>
        <v>0</v>
      </c>
      <c r="Q46" s="24"/>
      <c r="R46" s="13">
        <f t="shared" si="8"/>
        <v>0</v>
      </c>
      <c r="S46" s="24"/>
      <c r="T46" s="22">
        <f t="shared" si="9"/>
        <v>0</v>
      </c>
      <c r="U46" s="16"/>
      <c r="V46" s="13">
        <f t="shared" si="10"/>
        <v>0</v>
      </c>
      <c r="W46" s="16"/>
      <c r="X46" s="22">
        <f t="shared" si="11"/>
        <v>0</v>
      </c>
      <c r="Y46" s="16"/>
      <c r="Z46" s="22">
        <f t="shared" si="12"/>
        <v>0</v>
      </c>
      <c r="AA46" s="24"/>
      <c r="AB46" s="13">
        <f t="shared" si="0"/>
        <v>0</v>
      </c>
      <c r="AC46" s="24"/>
      <c r="AD46" s="22">
        <f t="shared" si="13"/>
        <v>0</v>
      </c>
      <c r="AE46" s="24"/>
      <c r="AF46" s="22">
        <f t="shared" si="14"/>
        <v>0</v>
      </c>
      <c r="AG46" s="24"/>
      <c r="AH46" s="22">
        <f t="shared" si="15"/>
        <v>0</v>
      </c>
      <c r="AI46" s="24"/>
      <c r="AJ46" s="22">
        <f t="shared" si="16"/>
        <v>0</v>
      </c>
      <c r="AK46" s="24"/>
      <c r="AL46" s="22">
        <f t="shared" si="17"/>
        <v>0</v>
      </c>
      <c r="AM46" s="24"/>
      <c r="AN46" s="22">
        <f t="shared" si="18"/>
        <v>0</v>
      </c>
      <c r="AO46" s="24"/>
      <c r="AP46" s="22">
        <f t="shared" si="19"/>
        <v>0</v>
      </c>
      <c r="AQ46" s="24"/>
      <c r="AR46" s="22">
        <f t="shared" si="20"/>
        <v>0</v>
      </c>
      <c r="AS46" s="24"/>
      <c r="AT46" s="22">
        <f t="shared" si="21"/>
        <v>0</v>
      </c>
      <c r="AU46" s="24"/>
      <c r="AV46" s="22">
        <f t="shared" si="22"/>
        <v>0</v>
      </c>
      <c r="AW46" s="187">
        <f t="shared" si="1"/>
        <v>0</v>
      </c>
    </row>
    <row r="47" spans="2:49">
      <c r="B47" s="47" t="s">
        <v>88</v>
      </c>
      <c r="C47" s="43">
        <v>2</v>
      </c>
      <c r="D47" s="23">
        <f>origine!E47</f>
        <v>0</v>
      </c>
      <c r="E47" s="24"/>
      <c r="F47" s="22">
        <f t="shared" si="2"/>
        <v>0</v>
      </c>
      <c r="G47" s="24"/>
      <c r="H47" s="22">
        <f t="shared" si="3"/>
        <v>0</v>
      </c>
      <c r="I47" s="24"/>
      <c r="J47" s="22">
        <f t="shared" si="4"/>
        <v>0</v>
      </c>
      <c r="K47" s="24"/>
      <c r="L47" s="22">
        <f t="shared" si="5"/>
        <v>0</v>
      </c>
      <c r="M47" s="24"/>
      <c r="N47" s="22">
        <f t="shared" si="6"/>
        <v>0</v>
      </c>
      <c r="O47" s="24"/>
      <c r="P47" s="22">
        <f t="shared" si="7"/>
        <v>0</v>
      </c>
      <c r="Q47" s="24"/>
      <c r="R47" s="13">
        <f t="shared" si="8"/>
        <v>0</v>
      </c>
      <c r="S47" s="24"/>
      <c r="T47" s="22">
        <f t="shared" si="9"/>
        <v>0</v>
      </c>
      <c r="U47" s="16"/>
      <c r="V47" s="13">
        <f t="shared" si="10"/>
        <v>0</v>
      </c>
      <c r="W47" s="16"/>
      <c r="X47" s="22">
        <f t="shared" si="11"/>
        <v>0</v>
      </c>
      <c r="Y47" s="16"/>
      <c r="Z47" s="13">
        <f t="shared" si="12"/>
        <v>0</v>
      </c>
      <c r="AA47" s="24"/>
      <c r="AB47" s="13">
        <f t="shared" si="0"/>
        <v>0</v>
      </c>
      <c r="AC47" s="24"/>
      <c r="AD47" s="22">
        <f t="shared" si="13"/>
        <v>0</v>
      </c>
      <c r="AE47" s="24"/>
      <c r="AF47" s="22">
        <f t="shared" si="14"/>
        <v>0</v>
      </c>
      <c r="AG47" s="24"/>
      <c r="AH47" s="22">
        <f t="shared" si="15"/>
        <v>0</v>
      </c>
      <c r="AI47" s="24"/>
      <c r="AJ47" s="13">
        <f t="shared" si="16"/>
        <v>0</v>
      </c>
      <c r="AK47" s="24"/>
      <c r="AL47" s="22">
        <f t="shared" si="17"/>
        <v>0</v>
      </c>
      <c r="AM47" s="24"/>
      <c r="AN47" s="22">
        <f t="shared" si="18"/>
        <v>0</v>
      </c>
      <c r="AO47" s="24"/>
      <c r="AP47" s="22">
        <f t="shared" si="19"/>
        <v>0</v>
      </c>
      <c r="AQ47" s="24"/>
      <c r="AR47" s="22">
        <f t="shared" si="20"/>
        <v>0</v>
      </c>
      <c r="AS47" s="24"/>
      <c r="AT47" s="22">
        <f t="shared" si="21"/>
        <v>0</v>
      </c>
      <c r="AU47" s="24"/>
      <c r="AV47" s="22">
        <f t="shared" si="22"/>
        <v>0</v>
      </c>
      <c r="AW47" s="187">
        <f t="shared" si="1"/>
        <v>0</v>
      </c>
    </row>
    <row r="48" spans="2:49" ht="15" thickBot="1">
      <c r="B48" s="67" t="s">
        <v>89</v>
      </c>
      <c r="C48" s="168">
        <v>2.7</v>
      </c>
      <c r="D48" s="23">
        <f>origine!E48</f>
        <v>0</v>
      </c>
      <c r="E48" s="24"/>
      <c r="F48" s="22">
        <f t="shared" si="2"/>
        <v>0</v>
      </c>
      <c r="G48" s="24"/>
      <c r="H48" s="22">
        <f t="shared" si="3"/>
        <v>0</v>
      </c>
      <c r="I48" s="24"/>
      <c r="J48" s="22">
        <f t="shared" si="4"/>
        <v>0</v>
      </c>
      <c r="K48" s="24"/>
      <c r="L48" s="22">
        <f t="shared" si="5"/>
        <v>0</v>
      </c>
      <c r="M48" s="24"/>
      <c r="N48" s="22">
        <f t="shared" si="6"/>
        <v>0</v>
      </c>
      <c r="O48" s="24"/>
      <c r="P48" s="22">
        <f t="shared" si="7"/>
        <v>0</v>
      </c>
      <c r="Q48" s="16"/>
      <c r="R48" s="13">
        <f t="shared" si="8"/>
        <v>0</v>
      </c>
      <c r="S48" s="24"/>
      <c r="T48" s="22">
        <f t="shared" si="9"/>
        <v>0</v>
      </c>
      <c r="U48" s="16"/>
      <c r="V48" s="13">
        <f t="shared" si="10"/>
        <v>0</v>
      </c>
      <c r="W48" s="16"/>
      <c r="X48" s="22">
        <f t="shared" si="11"/>
        <v>0</v>
      </c>
      <c r="Y48" s="16"/>
      <c r="Z48" s="13">
        <f t="shared" si="12"/>
        <v>0</v>
      </c>
      <c r="AA48" s="24"/>
      <c r="AB48" s="13">
        <f t="shared" si="0"/>
        <v>0</v>
      </c>
      <c r="AC48" s="24"/>
      <c r="AD48" s="22">
        <f t="shared" si="13"/>
        <v>0</v>
      </c>
      <c r="AE48" s="24"/>
      <c r="AF48" s="22">
        <f t="shared" si="14"/>
        <v>0</v>
      </c>
      <c r="AG48" s="16"/>
      <c r="AH48" s="22">
        <f t="shared" si="15"/>
        <v>0</v>
      </c>
      <c r="AI48" s="24"/>
      <c r="AJ48" s="13">
        <f t="shared" si="16"/>
        <v>0</v>
      </c>
      <c r="AK48" s="24"/>
      <c r="AL48" s="22">
        <f t="shared" si="17"/>
        <v>0</v>
      </c>
      <c r="AM48" s="24"/>
      <c r="AN48" s="13">
        <f t="shared" si="18"/>
        <v>0</v>
      </c>
      <c r="AO48" s="24"/>
      <c r="AP48" s="22">
        <f t="shared" si="19"/>
        <v>0</v>
      </c>
      <c r="AQ48" s="24"/>
      <c r="AR48" s="22">
        <f t="shared" si="20"/>
        <v>0</v>
      </c>
      <c r="AS48" s="24"/>
      <c r="AT48" s="22">
        <f t="shared" si="21"/>
        <v>0</v>
      </c>
      <c r="AU48" s="24"/>
      <c r="AV48" s="22">
        <f t="shared" si="22"/>
        <v>0</v>
      </c>
      <c r="AW48" s="187">
        <f t="shared" si="1"/>
        <v>0</v>
      </c>
    </row>
    <row r="49" spans="2:49" ht="15" thickBot="1">
      <c r="B49" s="94" t="s">
        <v>143</v>
      </c>
      <c r="C49" s="95"/>
      <c r="D49" s="23">
        <f>origine!E49</f>
        <v>0</v>
      </c>
      <c r="E49" s="24"/>
      <c r="F49" s="22">
        <f t="shared" si="2"/>
        <v>0</v>
      </c>
      <c r="G49" s="24"/>
      <c r="H49" s="22">
        <f t="shared" si="3"/>
        <v>0</v>
      </c>
      <c r="I49" s="24"/>
      <c r="J49" s="22">
        <f t="shared" si="4"/>
        <v>0</v>
      </c>
      <c r="K49" s="24"/>
      <c r="L49" s="22">
        <f t="shared" si="5"/>
        <v>0</v>
      </c>
      <c r="M49" s="24"/>
      <c r="N49" s="22">
        <f t="shared" si="6"/>
        <v>0</v>
      </c>
      <c r="O49" s="24"/>
      <c r="P49" s="22">
        <f t="shared" si="7"/>
        <v>0</v>
      </c>
      <c r="Q49" s="16"/>
      <c r="R49" s="13">
        <f t="shared" si="8"/>
        <v>0</v>
      </c>
      <c r="S49" s="24"/>
      <c r="T49" s="22">
        <f t="shared" si="9"/>
        <v>0</v>
      </c>
      <c r="U49" s="16"/>
      <c r="V49" s="13">
        <f t="shared" si="10"/>
        <v>0</v>
      </c>
      <c r="W49" s="16"/>
      <c r="X49" s="22">
        <f t="shared" si="11"/>
        <v>0</v>
      </c>
      <c r="Y49" s="16"/>
      <c r="Z49" s="13">
        <f t="shared" si="12"/>
        <v>0</v>
      </c>
      <c r="AA49" s="24"/>
      <c r="AB49" s="13">
        <f t="shared" si="0"/>
        <v>0</v>
      </c>
      <c r="AC49" s="24"/>
      <c r="AD49" s="22">
        <f t="shared" si="13"/>
        <v>0</v>
      </c>
      <c r="AE49" s="24"/>
      <c r="AF49" s="22">
        <f t="shared" si="14"/>
        <v>0</v>
      </c>
      <c r="AG49" s="16"/>
      <c r="AH49" s="22">
        <f t="shared" si="15"/>
        <v>0</v>
      </c>
      <c r="AI49" s="16"/>
      <c r="AJ49" s="13">
        <f t="shared" si="16"/>
        <v>0</v>
      </c>
      <c r="AK49" s="24"/>
      <c r="AL49" s="22">
        <f t="shared" si="17"/>
        <v>0</v>
      </c>
      <c r="AM49" s="24"/>
      <c r="AN49" s="13">
        <f t="shared" si="18"/>
        <v>0</v>
      </c>
      <c r="AO49" s="24"/>
      <c r="AP49" s="22">
        <f t="shared" si="19"/>
        <v>0</v>
      </c>
      <c r="AQ49" s="24"/>
      <c r="AR49" s="22">
        <f t="shared" si="20"/>
        <v>0</v>
      </c>
      <c r="AS49" s="24"/>
      <c r="AT49" s="22">
        <f t="shared" si="21"/>
        <v>0</v>
      </c>
      <c r="AU49" s="24"/>
      <c r="AV49" s="22">
        <f t="shared" si="22"/>
        <v>0</v>
      </c>
      <c r="AW49" s="187">
        <f t="shared" si="1"/>
        <v>0</v>
      </c>
    </row>
    <row r="50" spans="2:49">
      <c r="B50" s="52" t="s">
        <v>144</v>
      </c>
      <c r="C50" s="43">
        <v>2.8</v>
      </c>
      <c r="D50" s="23">
        <f>origine!E50</f>
        <v>0</v>
      </c>
      <c r="E50" s="24">
        <v>1</v>
      </c>
      <c r="F50" s="22">
        <f t="shared" si="2"/>
        <v>2.8</v>
      </c>
      <c r="G50" s="24"/>
      <c r="H50" s="22">
        <f t="shared" si="3"/>
        <v>0</v>
      </c>
      <c r="I50" s="24"/>
      <c r="J50" s="22">
        <f t="shared" si="4"/>
        <v>0</v>
      </c>
      <c r="K50" s="24">
        <v>1</v>
      </c>
      <c r="L50" s="22">
        <f t="shared" si="5"/>
        <v>2.8</v>
      </c>
      <c r="M50" s="24"/>
      <c r="N50" s="22">
        <f t="shared" si="6"/>
        <v>0</v>
      </c>
      <c r="O50" s="24"/>
      <c r="P50" s="22">
        <f t="shared" si="7"/>
        <v>0</v>
      </c>
      <c r="Q50" s="16"/>
      <c r="R50" s="13">
        <f t="shared" si="8"/>
        <v>0</v>
      </c>
      <c r="S50" s="24"/>
      <c r="T50" s="22">
        <f t="shared" si="9"/>
        <v>0</v>
      </c>
      <c r="U50" s="16"/>
      <c r="V50" s="13">
        <f t="shared" si="10"/>
        <v>0</v>
      </c>
      <c r="W50" s="16"/>
      <c r="X50" s="22">
        <f t="shared" si="11"/>
        <v>0</v>
      </c>
      <c r="Y50" s="16"/>
      <c r="Z50" s="13">
        <f t="shared" si="12"/>
        <v>0</v>
      </c>
      <c r="AA50" s="24"/>
      <c r="AB50" s="13">
        <f t="shared" si="0"/>
        <v>0</v>
      </c>
      <c r="AC50" s="24"/>
      <c r="AD50" s="22">
        <f t="shared" si="13"/>
        <v>0</v>
      </c>
      <c r="AE50" s="24"/>
      <c r="AF50" s="22">
        <f t="shared" si="14"/>
        <v>0</v>
      </c>
      <c r="AG50" s="16"/>
      <c r="AH50" s="22">
        <f t="shared" si="15"/>
        <v>0</v>
      </c>
      <c r="AI50" s="16"/>
      <c r="AJ50" s="13">
        <f t="shared" si="16"/>
        <v>0</v>
      </c>
      <c r="AK50" s="24"/>
      <c r="AL50" s="22">
        <f t="shared" si="17"/>
        <v>0</v>
      </c>
      <c r="AM50" s="24"/>
      <c r="AN50" s="13">
        <f t="shared" si="18"/>
        <v>0</v>
      </c>
      <c r="AO50" s="24"/>
      <c r="AP50" s="22">
        <f t="shared" si="19"/>
        <v>0</v>
      </c>
      <c r="AQ50" s="24"/>
      <c r="AR50" s="22">
        <f t="shared" si="20"/>
        <v>0</v>
      </c>
      <c r="AS50" s="24"/>
      <c r="AT50" s="22">
        <f t="shared" si="21"/>
        <v>0</v>
      </c>
      <c r="AU50" s="24"/>
      <c r="AV50" s="22">
        <f t="shared" si="22"/>
        <v>0</v>
      </c>
      <c r="AW50" s="187">
        <f t="shared" si="1"/>
        <v>2</v>
      </c>
    </row>
    <row r="51" spans="2:49">
      <c r="B51" s="47" t="s">
        <v>145</v>
      </c>
      <c r="C51" s="43">
        <v>2.8</v>
      </c>
      <c r="D51" s="23">
        <f>origine!E51</f>
        <v>0</v>
      </c>
      <c r="E51" s="24"/>
      <c r="F51" s="22">
        <f t="shared" si="2"/>
        <v>0</v>
      </c>
      <c r="G51" s="24"/>
      <c r="H51" s="22">
        <f t="shared" si="3"/>
        <v>0</v>
      </c>
      <c r="I51" s="24"/>
      <c r="J51" s="22">
        <f t="shared" si="4"/>
        <v>0</v>
      </c>
      <c r="K51" s="24"/>
      <c r="L51" s="22">
        <f t="shared" si="5"/>
        <v>0</v>
      </c>
      <c r="M51" s="24"/>
      <c r="N51" s="22">
        <f t="shared" si="6"/>
        <v>0</v>
      </c>
      <c r="O51" s="24"/>
      <c r="P51" s="22">
        <f t="shared" si="7"/>
        <v>0</v>
      </c>
      <c r="Q51" s="16"/>
      <c r="R51" s="13">
        <f t="shared" si="8"/>
        <v>0</v>
      </c>
      <c r="S51" s="24"/>
      <c r="T51" s="22">
        <f t="shared" si="9"/>
        <v>0</v>
      </c>
      <c r="U51" s="16"/>
      <c r="V51" s="13">
        <f t="shared" si="10"/>
        <v>0</v>
      </c>
      <c r="W51" s="16"/>
      <c r="X51" s="22">
        <f t="shared" si="11"/>
        <v>0</v>
      </c>
      <c r="Y51" s="16"/>
      <c r="Z51" s="13">
        <f t="shared" si="12"/>
        <v>0</v>
      </c>
      <c r="AA51" s="16"/>
      <c r="AB51" s="13">
        <f t="shared" si="0"/>
        <v>0</v>
      </c>
      <c r="AC51" s="24"/>
      <c r="AD51" s="22">
        <f t="shared" si="13"/>
        <v>0</v>
      </c>
      <c r="AE51" s="24"/>
      <c r="AF51" s="22">
        <f t="shared" si="14"/>
        <v>0</v>
      </c>
      <c r="AG51" s="16"/>
      <c r="AH51" s="13">
        <f t="shared" si="15"/>
        <v>0</v>
      </c>
      <c r="AI51" s="16"/>
      <c r="AJ51" s="13">
        <f t="shared" si="16"/>
        <v>0</v>
      </c>
      <c r="AK51" s="24"/>
      <c r="AL51" s="22">
        <f t="shared" si="17"/>
        <v>0</v>
      </c>
      <c r="AM51" s="24"/>
      <c r="AN51" s="13">
        <f t="shared" si="18"/>
        <v>0</v>
      </c>
      <c r="AO51" s="24"/>
      <c r="AP51" s="22">
        <f t="shared" si="19"/>
        <v>0</v>
      </c>
      <c r="AQ51" s="24"/>
      <c r="AR51" s="22">
        <f t="shared" si="20"/>
        <v>0</v>
      </c>
      <c r="AS51" s="24"/>
      <c r="AT51" s="22">
        <f t="shared" si="21"/>
        <v>0</v>
      </c>
      <c r="AU51" s="24"/>
      <c r="AV51" s="22">
        <f t="shared" si="22"/>
        <v>0</v>
      </c>
      <c r="AW51" s="187">
        <f t="shared" si="1"/>
        <v>0</v>
      </c>
    </row>
    <row r="52" spans="2:49">
      <c r="B52" s="52" t="s">
        <v>146</v>
      </c>
      <c r="C52" s="43">
        <v>3</v>
      </c>
      <c r="D52" s="23">
        <f>origine!E52</f>
        <v>0</v>
      </c>
      <c r="E52" s="24"/>
      <c r="F52" s="22">
        <f t="shared" si="2"/>
        <v>0</v>
      </c>
      <c r="G52" s="24"/>
      <c r="H52" s="22">
        <f t="shared" si="3"/>
        <v>0</v>
      </c>
      <c r="I52" s="24"/>
      <c r="J52" s="22">
        <f t="shared" si="4"/>
        <v>0</v>
      </c>
      <c r="K52" s="24"/>
      <c r="L52" s="22">
        <f t="shared" si="5"/>
        <v>0</v>
      </c>
      <c r="M52" s="24">
        <v>1</v>
      </c>
      <c r="N52" s="22">
        <f t="shared" si="6"/>
        <v>3</v>
      </c>
      <c r="O52" s="24"/>
      <c r="P52" s="22">
        <f t="shared" si="7"/>
        <v>0</v>
      </c>
      <c r="Q52" s="16"/>
      <c r="R52" s="13">
        <f t="shared" si="8"/>
        <v>0</v>
      </c>
      <c r="S52" s="24"/>
      <c r="T52" s="22">
        <f t="shared" si="9"/>
        <v>0</v>
      </c>
      <c r="U52" s="16"/>
      <c r="V52" s="13">
        <f t="shared" si="10"/>
        <v>0</v>
      </c>
      <c r="W52" s="16"/>
      <c r="X52" s="22">
        <f t="shared" si="11"/>
        <v>0</v>
      </c>
      <c r="Y52" s="16"/>
      <c r="Z52" s="13">
        <f t="shared" si="12"/>
        <v>0</v>
      </c>
      <c r="AA52" s="16"/>
      <c r="AB52" s="13">
        <f t="shared" si="0"/>
        <v>0</v>
      </c>
      <c r="AC52" s="24"/>
      <c r="AD52" s="22">
        <f t="shared" si="13"/>
        <v>0</v>
      </c>
      <c r="AE52" s="24"/>
      <c r="AF52" s="22">
        <f t="shared" si="14"/>
        <v>0</v>
      </c>
      <c r="AG52" s="16"/>
      <c r="AH52" s="13">
        <f t="shared" si="15"/>
        <v>0</v>
      </c>
      <c r="AI52" s="16"/>
      <c r="AJ52" s="13">
        <f t="shared" si="16"/>
        <v>0</v>
      </c>
      <c r="AK52" s="24"/>
      <c r="AL52" s="22">
        <f t="shared" si="17"/>
        <v>0</v>
      </c>
      <c r="AM52" s="24"/>
      <c r="AN52" s="13">
        <f t="shared" si="18"/>
        <v>0</v>
      </c>
      <c r="AO52" s="24"/>
      <c r="AP52" s="22">
        <f t="shared" si="19"/>
        <v>0</v>
      </c>
      <c r="AQ52" s="24"/>
      <c r="AR52" s="22">
        <f t="shared" si="20"/>
        <v>0</v>
      </c>
      <c r="AS52" s="24"/>
      <c r="AT52" s="22">
        <f t="shared" si="21"/>
        <v>0</v>
      </c>
      <c r="AU52" s="24"/>
      <c r="AV52" s="22">
        <f t="shared" si="22"/>
        <v>0</v>
      </c>
      <c r="AW52" s="187">
        <f t="shared" si="1"/>
        <v>1</v>
      </c>
    </row>
    <row r="53" spans="2:49" ht="15" thickBot="1">
      <c r="B53" s="70" t="s">
        <v>147</v>
      </c>
      <c r="C53" s="71">
        <v>3</v>
      </c>
      <c r="D53" s="23">
        <f>origine!E53</f>
        <v>0</v>
      </c>
      <c r="E53" s="24"/>
      <c r="F53" s="22">
        <f t="shared" si="2"/>
        <v>0</v>
      </c>
      <c r="G53" s="24"/>
      <c r="H53" s="22">
        <f t="shared" si="3"/>
        <v>0</v>
      </c>
      <c r="I53" s="24"/>
      <c r="J53" s="22">
        <f t="shared" si="4"/>
        <v>0</v>
      </c>
      <c r="K53" s="24"/>
      <c r="L53" s="22">
        <f t="shared" si="5"/>
        <v>0</v>
      </c>
      <c r="M53" s="24"/>
      <c r="N53" s="22">
        <f t="shared" si="6"/>
        <v>0</v>
      </c>
      <c r="O53" s="24"/>
      <c r="P53" s="22">
        <f t="shared" si="7"/>
        <v>0</v>
      </c>
      <c r="Q53" s="16"/>
      <c r="R53" s="13">
        <f t="shared" si="8"/>
        <v>0</v>
      </c>
      <c r="S53" s="24"/>
      <c r="T53" s="22">
        <f t="shared" si="9"/>
        <v>0</v>
      </c>
      <c r="U53" s="16"/>
      <c r="V53" s="13">
        <f t="shared" si="10"/>
        <v>0</v>
      </c>
      <c r="W53" s="16"/>
      <c r="X53" s="22">
        <f t="shared" si="11"/>
        <v>0</v>
      </c>
      <c r="Y53" s="16"/>
      <c r="Z53" s="13">
        <f t="shared" si="12"/>
        <v>0</v>
      </c>
      <c r="AA53" s="16">
        <v>1</v>
      </c>
      <c r="AB53" s="13">
        <f t="shared" si="0"/>
        <v>3</v>
      </c>
      <c r="AC53" s="24"/>
      <c r="AD53" s="22">
        <f t="shared" si="13"/>
        <v>0</v>
      </c>
      <c r="AE53" s="24"/>
      <c r="AF53" s="22">
        <f t="shared" si="14"/>
        <v>0</v>
      </c>
      <c r="AG53" s="16"/>
      <c r="AH53" s="13">
        <f t="shared" si="15"/>
        <v>0</v>
      </c>
      <c r="AI53" s="16"/>
      <c r="AJ53" s="13">
        <f t="shared" si="16"/>
        <v>0</v>
      </c>
      <c r="AK53" s="24"/>
      <c r="AL53" s="22">
        <f t="shared" si="17"/>
        <v>0</v>
      </c>
      <c r="AM53" s="24"/>
      <c r="AN53" s="13">
        <f t="shared" si="18"/>
        <v>0</v>
      </c>
      <c r="AO53" s="24"/>
      <c r="AP53" s="22">
        <f t="shared" si="19"/>
        <v>0</v>
      </c>
      <c r="AQ53" s="24"/>
      <c r="AR53" s="22">
        <f t="shared" si="20"/>
        <v>0</v>
      </c>
      <c r="AS53" s="24"/>
      <c r="AT53" s="22">
        <f t="shared" si="21"/>
        <v>0</v>
      </c>
      <c r="AU53" s="24"/>
      <c r="AV53" s="22">
        <f t="shared" si="22"/>
        <v>0</v>
      </c>
      <c r="AW53" s="187">
        <f t="shared" si="1"/>
        <v>1</v>
      </c>
    </row>
    <row r="54" spans="2:49" ht="15" thickBot="1">
      <c r="B54" s="89" t="s">
        <v>3</v>
      </c>
      <c r="C54" s="121"/>
      <c r="D54" s="23">
        <f>origine!E54</f>
        <v>0</v>
      </c>
      <c r="E54" s="24"/>
      <c r="F54" s="22">
        <f t="shared" si="2"/>
        <v>0</v>
      </c>
      <c r="G54" s="24"/>
      <c r="H54" s="22">
        <f t="shared" si="3"/>
        <v>0</v>
      </c>
      <c r="I54" s="24"/>
      <c r="J54" s="22">
        <f t="shared" si="4"/>
        <v>0</v>
      </c>
      <c r="K54" s="24"/>
      <c r="L54" s="22">
        <f t="shared" si="5"/>
        <v>0</v>
      </c>
      <c r="M54" s="24"/>
      <c r="N54" s="22">
        <f t="shared" si="6"/>
        <v>0</v>
      </c>
      <c r="O54" s="24"/>
      <c r="P54" s="22">
        <f t="shared" si="7"/>
        <v>0</v>
      </c>
      <c r="Q54" s="16"/>
      <c r="R54" s="13">
        <f t="shared" si="8"/>
        <v>0</v>
      </c>
      <c r="S54" s="24"/>
      <c r="T54" s="22">
        <f t="shared" si="9"/>
        <v>0</v>
      </c>
      <c r="U54" s="16"/>
      <c r="V54" s="13">
        <f t="shared" si="10"/>
        <v>0</v>
      </c>
      <c r="W54" s="16"/>
      <c r="X54" s="22">
        <f t="shared" si="11"/>
        <v>0</v>
      </c>
      <c r="Y54" s="16"/>
      <c r="Z54" s="13">
        <f t="shared" si="12"/>
        <v>0</v>
      </c>
      <c r="AA54" s="16"/>
      <c r="AB54" s="13">
        <f t="shared" si="0"/>
        <v>0</v>
      </c>
      <c r="AC54" s="24"/>
      <c r="AD54" s="22">
        <f t="shared" si="13"/>
        <v>0</v>
      </c>
      <c r="AE54" s="24"/>
      <c r="AF54" s="22">
        <f t="shared" si="14"/>
        <v>0</v>
      </c>
      <c r="AG54" s="16"/>
      <c r="AH54" s="13">
        <f t="shared" si="15"/>
        <v>0</v>
      </c>
      <c r="AI54" s="16"/>
      <c r="AJ54" s="13">
        <f t="shared" si="16"/>
        <v>0</v>
      </c>
      <c r="AK54" s="24"/>
      <c r="AL54" s="22">
        <f t="shared" si="17"/>
        <v>0</v>
      </c>
      <c r="AM54" s="24"/>
      <c r="AN54" s="13">
        <f t="shared" si="18"/>
        <v>0</v>
      </c>
      <c r="AO54" s="24"/>
      <c r="AP54" s="22">
        <f t="shared" si="19"/>
        <v>0</v>
      </c>
      <c r="AQ54" s="24"/>
      <c r="AR54" s="22">
        <f t="shared" si="20"/>
        <v>0</v>
      </c>
      <c r="AS54" s="24"/>
      <c r="AT54" s="22">
        <f t="shared" si="21"/>
        <v>0</v>
      </c>
      <c r="AU54" s="24"/>
      <c r="AV54" s="22">
        <f t="shared" si="22"/>
        <v>0</v>
      </c>
      <c r="AW54" s="187">
        <f t="shared" si="1"/>
        <v>0</v>
      </c>
    </row>
    <row r="55" spans="2:49">
      <c r="B55" s="73" t="s">
        <v>98</v>
      </c>
      <c r="C55" s="43">
        <v>17.72</v>
      </c>
      <c r="D55" s="23">
        <f>origine!E55</f>
        <v>0</v>
      </c>
      <c r="E55" s="24"/>
      <c r="F55" s="22">
        <f t="shared" si="2"/>
        <v>0</v>
      </c>
      <c r="G55" s="24"/>
      <c r="H55" s="22">
        <f t="shared" si="3"/>
        <v>0</v>
      </c>
      <c r="I55" s="24"/>
      <c r="J55" s="22">
        <f t="shared" si="4"/>
        <v>0</v>
      </c>
      <c r="K55" s="24"/>
      <c r="L55" s="22">
        <f t="shared" si="5"/>
        <v>0</v>
      </c>
      <c r="M55" s="24"/>
      <c r="N55" s="22">
        <f t="shared" si="6"/>
        <v>0</v>
      </c>
      <c r="O55" s="24"/>
      <c r="P55" s="22">
        <f t="shared" si="7"/>
        <v>0</v>
      </c>
      <c r="Q55" s="16"/>
      <c r="R55" s="13">
        <f t="shared" si="8"/>
        <v>0</v>
      </c>
      <c r="S55" s="24"/>
      <c r="T55" s="22">
        <f t="shared" si="9"/>
        <v>0</v>
      </c>
      <c r="U55" s="16"/>
      <c r="V55" s="13">
        <f t="shared" si="10"/>
        <v>0</v>
      </c>
      <c r="W55" s="16"/>
      <c r="X55" s="22">
        <f t="shared" si="11"/>
        <v>0</v>
      </c>
      <c r="Y55" s="16"/>
      <c r="Z55" s="13">
        <f t="shared" si="12"/>
        <v>0</v>
      </c>
      <c r="AA55" s="16"/>
      <c r="AB55" s="13">
        <f t="shared" si="0"/>
        <v>0</v>
      </c>
      <c r="AC55" s="24"/>
      <c r="AD55" s="22">
        <f t="shared" si="13"/>
        <v>0</v>
      </c>
      <c r="AE55" s="24"/>
      <c r="AF55" s="22">
        <f t="shared" si="14"/>
        <v>0</v>
      </c>
      <c r="AG55" s="16"/>
      <c r="AH55" s="13">
        <f t="shared" si="15"/>
        <v>0</v>
      </c>
      <c r="AI55" s="16"/>
      <c r="AJ55" s="13">
        <f t="shared" si="16"/>
        <v>0</v>
      </c>
      <c r="AK55" s="24"/>
      <c r="AL55" s="22">
        <f t="shared" si="17"/>
        <v>0</v>
      </c>
      <c r="AM55" s="24"/>
      <c r="AN55" s="13">
        <f t="shared" si="18"/>
        <v>0</v>
      </c>
      <c r="AO55" s="24"/>
      <c r="AP55" s="22">
        <f t="shared" si="19"/>
        <v>0</v>
      </c>
      <c r="AQ55" s="24"/>
      <c r="AR55" s="22">
        <f t="shared" si="20"/>
        <v>0</v>
      </c>
      <c r="AS55" s="24"/>
      <c r="AT55" s="22">
        <f t="shared" si="21"/>
        <v>0</v>
      </c>
      <c r="AU55" s="24"/>
      <c r="AV55" s="22">
        <f t="shared" si="22"/>
        <v>0</v>
      </c>
      <c r="AW55" s="187">
        <f t="shared" si="1"/>
        <v>0</v>
      </c>
    </row>
    <row r="56" spans="2:49">
      <c r="B56" s="52" t="s">
        <v>16</v>
      </c>
      <c r="C56" s="43">
        <v>2.99</v>
      </c>
      <c r="D56" s="23">
        <f>origine!E56</f>
        <v>0</v>
      </c>
      <c r="E56" s="24"/>
      <c r="F56" s="22">
        <f t="shared" si="2"/>
        <v>0</v>
      </c>
      <c r="G56" s="24"/>
      <c r="H56" s="22">
        <f t="shared" si="3"/>
        <v>0</v>
      </c>
      <c r="I56" s="24"/>
      <c r="J56" s="22">
        <f t="shared" si="4"/>
        <v>0</v>
      </c>
      <c r="K56" s="24"/>
      <c r="L56" s="22">
        <f t="shared" si="5"/>
        <v>0</v>
      </c>
      <c r="M56" s="24"/>
      <c r="N56" s="22">
        <f t="shared" si="6"/>
        <v>0</v>
      </c>
      <c r="O56" s="24"/>
      <c r="P56" s="22">
        <f t="shared" si="7"/>
        <v>0</v>
      </c>
      <c r="Q56" s="16"/>
      <c r="R56" s="13">
        <f t="shared" si="8"/>
        <v>0</v>
      </c>
      <c r="S56" s="24"/>
      <c r="T56" s="22">
        <f t="shared" si="9"/>
        <v>0</v>
      </c>
      <c r="U56" s="16"/>
      <c r="V56" s="13">
        <f t="shared" si="10"/>
        <v>0</v>
      </c>
      <c r="W56" s="16"/>
      <c r="X56" s="22">
        <f t="shared" si="11"/>
        <v>0</v>
      </c>
      <c r="Y56" s="16"/>
      <c r="Z56" s="13">
        <f t="shared" si="12"/>
        <v>0</v>
      </c>
      <c r="AA56" s="16"/>
      <c r="AB56" s="13">
        <f t="shared" si="0"/>
        <v>0</v>
      </c>
      <c r="AC56" s="24"/>
      <c r="AD56" s="22">
        <f t="shared" si="13"/>
        <v>0</v>
      </c>
      <c r="AE56" s="24"/>
      <c r="AF56" s="22">
        <f t="shared" si="14"/>
        <v>0</v>
      </c>
      <c r="AG56" s="16"/>
      <c r="AH56" s="13">
        <f t="shared" si="15"/>
        <v>0</v>
      </c>
      <c r="AI56" s="16"/>
      <c r="AJ56" s="13">
        <f t="shared" si="16"/>
        <v>0</v>
      </c>
      <c r="AK56" s="24">
        <v>1</v>
      </c>
      <c r="AL56" s="22">
        <f t="shared" si="17"/>
        <v>2.99</v>
      </c>
      <c r="AM56" s="24">
        <v>1</v>
      </c>
      <c r="AN56" s="13">
        <f t="shared" si="18"/>
        <v>2.99</v>
      </c>
      <c r="AO56" s="24"/>
      <c r="AP56" s="22">
        <f t="shared" si="19"/>
        <v>0</v>
      </c>
      <c r="AQ56" s="24"/>
      <c r="AR56" s="22">
        <f t="shared" si="20"/>
        <v>0</v>
      </c>
      <c r="AS56" s="24"/>
      <c r="AT56" s="22">
        <f t="shared" si="21"/>
        <v>0</v>
      </c>
      <c r="AU56" s="24"/>
      <c r="AV56" s="22">
        <f t="shared" si="22"/>
        <v>0</v>
      </c>
      <c r="AW56" s="187">
        <f t="shared" si="1"/>
        <v>2</v>
      </c>
    </row>
    <row r="57" spans="2:49">
      <c r="B57" s="47" t="s">
        <v>17</v>
      </c>
      <c r="C57" s="43">
        <v>1.5</v>
      </c>
      <c r="D57" s="23" t="s">
        <v>444</v>
      </c>
      <c r="E57" s="24">
        <v>3</v>
      </c>
      <c r="F57" s="22">
        <f t="shared" si="2"/>
        <v>4.5</v>
      </c>
      <c r="G57" s="24"/>
      <c r="H57" s="22">
        <f t="shared" si="3"/>
        <v>0</v>
      </c>
      <c r="I57" s="24"/>
      <c r="J57" s="22">
        <f t="shared" si="4"/>
        <v>0</v>
      </c>
      <c r="K57" s="24"/>
      <c r="L57" s="22">
        <f t="shared" si="5"/>
        <v>0</v>
      </c>
      <c r="M57" s="24"/>
      <c r="N57" s="22">
        <f t="shared" si="6"/>
        <v>0</v>
      </c>
      <c r="O57" s="24"/>
      <c r="P57" s="22">
        <f t="shared" si="7"/>
        <v>0</v>
      </c>
      <c r="Q57" s="16"/>
      <c r="R57" s="13">
        <f t="shared" si="8"/>
        <v>0</v>
      </c>
      <c r="S57" s="24"/>
      <c r="T57" s="22">
        <f t="shared" si="9"/>
        <v>0</v>
      </c>
      <c r="U57" s="16"/>
      <c r="V57" s="13">
        <f t="shared" si="10"/>
        <v>0</v>
      </c>
      <c r="W57" s="16"/>
      <c r="X57" s="22">
        <f t="shared" si="11"/>
        <v>0</v>
      </c>
      <c r="Y57" s="16"/>
      <c r="Z57" s="13">
        <f t="shared" si="12"/>
        <v>0</v>
      </c>
      <c r="AA57" s="16">
        <v>1</v>
      </c>
      <c r="AB57" s="13">
        <f t="shared" si="0"/>
        <v>1.5</v>
      </c>
      <c r="AC57" s="24"/>
      <c r="AD57" s="22">
        <f t="shared" si="13"/>
        <v>0</v>
      </c>
      <c r="AE57" s="24"/>
      <c r="AF57" s="22">
        <f t="shared" si="14"/>
        <v>0</v>
      </c>
      <c r="AG57" s="16"/>
      <c r="AH57" s="13">
        <f t="shared" si="15"/>
        <v>0</v>
      </c>
      <c r="AI57" s="16"/>
      <c r="AJ57" s="13">
        <f t="shared" si="16"/>
        <v>0</v>
      </c>
      <c r="AK57" s="24"/>
      <c r="AL57" s="22">
        <f t="shared" si="17"/>
        <v>0</v>
      </c>
      <c r="AM57" s="24"/>
      <c r="AN57" s="13">
        <f t="shared" si="18"/>
        <v>0</v>
      </c>
      <c r="AO57" s="24"/>
      <c r="AP57" s="22">
        <f t="shared" si="19"/>
        <v>0</v>
      </c>
      <c r="AQ57" s="24"/>
      <c r="AR57" s="22">
        <f t="shared" si="20"/>
        <v>0</v>
      </c>
      <c r="AS57" s="24"/>
      <c r="AT57" s="22">
        <f t="shared" si="21"/>
        <v>0</v>
      </c>
      <c r="AU57" s="24"/>
      <c r="AV57" s="22">
        <f t="shared" si="22"/>
        <v>0</v>
      </c>
      <c r="AW57" s="187">
        <f t="shared" si="1"/>
        <v>4</v>
      </c>
    </row>
    <row r="58" spans="2:49">
      <c r="B58" s="52" t="s">
        <v>18</v>
      </c>
      <c r="C58" s="43"/>
      <c r="D58" s="23">
        <f>origine!E58</f>
        <v>0</v>
      </c>
      <c r="E58" s="24"/>
      <c r="F58" s="22">
        <f t="shared" si="2"/>
        <v>0</v>
      </c>
      <c r="G58" s="24"/>
      <c r="H58" s="22">
        <f t="shared" si="3"/>
        <v>0</v>
      </c>
      <c r="I58" s="24"/>
      <c r="J58" s="22">
        <f t="shared" si="4"/>
        <v>0</v>
      </c>
      <c r="K58" s="24"/>
      <c r="L58" s="22">
        <f t="shared" si="5"/>
        <v>0</v>
      </c>
      <c r="M58" s="24"/>
      <c r="N58" s="22">
        <f t="shared" si="6"/>
        <v>0</v>
      </c>
      <c r="O58" s="24"/>
      <c r="P58" s="22">
        <f t="shared" si="7"/>
        <v>0</v>
      </c>
      <c r="Q58" s="16"/>
      <c r="R58" s="13">
        <f t="shared" si="8"/>
        <v>0</v>
      </c>
      <c r="S58" s="24"/>
      <c r="T58" s="22">
        <f t="shared" si="9"/>
        <v>0</v>
      </c>
      <c r="U58" s="16"/>
      <c r="V58" s="13">
        <f t="shared" si="10"/>
        <v>0</v>
      </c>
      <c r="W58" s="16"/>
      <c r="X58" s="22">
        <f t="shared" si="11"/>
        <v>0</v>
      </c>
      <c r="Y58" s="16"/>
      <c r="Z58" s="13">
        <f t="shared" si="12"/>
        <v>0</v>
      </c>
      <c r="AA58" s="16"/>
      <c r="AB58" s="13">
        <f t="shared" si="0"/>
        <v>0</v>
      </c>
      <c r="AC58" s="24"/>
      <c r="AD58" s="22">
        <f t="shared" si="13"/>
        <v>0</v>
      </c>
      <c r="AE58" s="24"/>
      <c r="AF58" s="22">
        <f t="shared" si="14"/>
        <v>0</v>
      </c>
      <c r="AG58" s="16"/>
      <c r="AH58" s="13">
        <f t="shared" si="15"/>
        <v>0</v>
      </c>
      <c r="AI58" s="16"/>
      <c r="AJ58" s="13">
        <f t="shared" si="16"/>
        <v>0</v>
      </c>
      <c r="AK58" s="24"/>
      <c r="AL58" s="22">
        <f t="shared" si="17"/>
        <v>0</v>
      </c>
      <c r="AM58" s="24"/>
      <c r="AN58" s="13">
        <f t="shared" si="18"/>
        <v>0</v>
      </c>
      <c r="AO58" s="24"/>
      <c r="AP58" s="22">
        <f t="shared" si="19"/>
        <v>0</v>
      </c>
      <c r="AQ58" s="24"/>
      <c r="AR58" s="22">
        <f t="shared" si="20"/>
        <v>0</v>
      </c>
      <c r="AS58" s="24"/>
      <c r="AT58" s="22">
        <f t="shared" si="21"/>
        <v>0</v>
      </c>
      <c r="AU58" s="24"/>
      <c r="AV58" s="22">
        <f t="shared" si="22"/>
        <v>0</v>
      </c>
      <c r="AW58" s="187">
        <f t="shared" si="1"/>
        <v>0</v>
      </c>
    </row>
    <row r="59" spans="2:49">
      <c r="B59" s="47" t="s">
        <v>19</v>
      </c>
      <c r="C59" s="43">
        <v>26.25</v>
      </c>
      <c r="D59" s="23">
        <f>origine!E59</f>
        <v>0</v>
      </c>
      <c r="E59" s="24"/>
      <c r="F59" s="22">
        <f t="shared" si="2"/>
        <v>0</v>
      </c>
      <c r="G59" s="24"/>
      <c r="H59" s="22">
        <f t="shared" si="3"/>
        <v>0</v>
      </c>
      <c r="I59" s="24"/>
      <c r="J59" s="22">
        <f t="shared" si="4"/>
        <v>0</v>
      </c>
      <c r="K59" s="24"/>
      <c r="L59" s="22">
        <f t="shared" si="5"/>
        <v>0</v>
      </c>
      <c r="M59" s="24"/>
      <c r="N59" s="22">
        <f t="shared" si="6"/>
        <v>0</v>
      </c>
      <c r="O59" s="24"/>
      <c r="P59" s="22">
        <f t="shared" si="7"/>
        <v>0</v>
      </c>
      <c r="Q59" s="16"/>
      <c r="R59" s="13">
        <f t="shared" si="8"/>
        <v>0</v>
      </c>
      <c r="S59" s="24"/>
      <c r="T59" s="22">
        <f t="shared" si="9"/>
        <v>0</v>
      </c>
      <c r="U59" s="16"/>
      <c r="V59" s="13">
        <f t="shared" si="10"/>
        <v>0</v>
      </c>
      <c r="W59" s="16"/>
      <c r="X59" s="22">
        <f t="shared" si="11"/>
        <v>0</v>
      </c>
      <c r="Y59" s="16"/>
      <c r="Z59" s="13">
        <f t="shared" si="12"/>
        <v>0</v>
      </c>
      <c r="AA59" s="16"/>
      <c r="AB59" s="13">
        <f t="shared" si="0"/>
        <v>0</v>
      </c>
      <c r="AC59" s="24"/>
      <c r="AD59" s="22">
        <f t="shared" si="13"/>
        <v>0</v>
      </c>
      <c r="AE59" s="24"/>
      <c r="AF59" s="22">
        <f t="shared" si="14"/>
        <v>0</v>
      </c>
      <c r="AG59" s="16"/>
      <c r="AH59" s="13">
        <f t="shared" si="15"/>
        <v>0</v>
      </c>
      <c r="AI59" s="16"/>
      <c r="AJ59" s="13">
        <f t="shared" si="16"/>
        <v>0</v>
      </c>
      <c r="AK59" s="24"/>
      <c r="AL59" s="22">
        <f t="shared" si="17"/>
        <v>0</v>
      </c>
      <c r="AM59" s="24"/>
      <c r="AN59" s="13">
        <f t="shared" si="18"/>
        <v>0</v>
      </c>
      <c r="AO59" s="24"/>
      <c r="AP59" s="22">
        <f t="shared" si="19"/>
        <v>0</v>
      </c>
      <c r="AQ59" s="24"/>
      <c r="AR59" s="22">
        <f t="shared" si="20"/>
        <v>0</v>
      </c>
      <c r="AS59" s="24"/>
      <c r="AT59" s="22">
        <f t="shared" si="21"/>
        <v>0</v>
      </c>
      <c r="AU59" s="24"/>
      <c r="AV59" s="22">
        <f t="shared" si="22"/>
        <v>0</v>
      </c>
      <c r="AW59" s="187">
        <f t="shared" si="1"/>
        <v>0</v>
      </c>
    </row>
    <row r="60" spans="2:49">
      <c r="B60" s="52" t="s">
        <v>248</v>
      </c>
      <c r="C60" s="43">
        <v>1.54</v>
      </c>
      <c r="D60" s="23">
        <f>origine!E60</f>
        <v>0</v>
      </c>
      <c r="E60" s="24"/>
      <c r="F60" s="22">
        <f t="shared" si="2"/>
        <v>0</v>
      </c>
      <c r="G60" s="24"/>
      <c r="H60" s="22">
        <f t="shared" si="3"/>
        <v>0</v>
      </c>
      <c r="I60" s="24"/>
      <c r="J60" s="22">
        <f t="shared" si="4"/>
        <v>0</v>
      </c>
      <c r="K60" s="24"/>
      <c r="L60" s="22">
        <f t="shared" si="5"/>
        <v>0</v>
      </c>
      <c r="M60" s="24"/>
      <c r="N60" s="22">
        <f t="shared" si="6"/>
        <v>0</v>
      </c>
      <c r="O60" s="24"/>
      <c r="P60" s="22">
        <f t="shared" si="7"/>
        <v>0</v>
      </c>
      <c r="Q60" s="16">
        <v>2</v>
      </c>
      <c r="R60" s="13">
        <f t="shared" si="8"/>
        <v>3.08</v>
      </c>
      <c r="S60" s="24"/>
      <c r="T60" s="22">
        <f t="shared" si="9"/>
        <v>0</v>
      </c>
      <c r="U60" s="16"/>
      <c r="V60" s="13">
        <f t="shared" si="10"/>
        <v>0</v>
      </c>
      <c r="W60" s="16"/>
      <c r="X60" s="22">
        <f t="shared" si="11"/>
        <v>0</v>
      </c>
      <c r="Y60" s="16"/>
      <c r="Z60" s="13">
        <f t="shared" si="12"/>
        <v>0</v>
      </c>
      <c r="AA60" s="16">
        <v>1</v>
      </c>
      <c r="AB60" s="13">
        <f t="shared" si="0"/>
        <v>1.54</v>
      </c>
      <c r="AC60" s="24"/>
      <c r="AD60" s="22">
        <f t="shared" si="13"/>
        <v>0</v>
      </c>
      <c r="AE60" s="24"/>
      <c r="AF60" s="22">
        <f t="shared" si="14"/>
        <v>0</v>
      </c>
      <c r="AG60" s="16"/>
      <c r="AH60" s="13">
        <f t="shared" si="15"/>
        <v>0</v>
      </c>
      <c r="AI60" s="16"/>
      <c r="AJ60" s="13">
        <f t="shared" si="16"/>
        <v>0</v>
      </c>
      <c r="AK60" s="24">
        <v>1</v>
      </c>
      <c r="AL60" s="22">
        <f t="shared" si="17"/>
        <v>1.54</v>
      </c>
      <c r="AM60" s="24">
        <v>1</v>
      </c>
      <c r="AN60" s="13">
        <f t="shared" si="18"/>
        <v>1.54</v>
      </c>
      <c r="AO60" s="24"/>
      <c r="AP60" s="22">
        <f t="shared" si="19"/>
        <v>0</v>
      </c>
      <c r="AQ60" s="24"/>
      <c r="AR60" s="22">
        <f t="shared" si="20"/>
        <v>0</v>
      </c>
      <c r="AS60" s="24"/>
      <c r="AT60" s="22">
        <f t="shared" si="21"/>
        <v>0</v>
      </c>
      <c r="AU60" s="24"/>
      <c r="AV60" s="22">
        <f t="shared" si="22"/>
        <v>0</v>
      </c>
      <c r="AW60" s="187">
        <f t="shared" si="1"/>
        <v>5</v>
      </c>
    </row>
    <row r="61" spans="2:49">
      <c r="B61" s="47" t="s">
        <v>99</v>
      </c>
      <c r="C61" s="43">
        <v>31.5</v>
      </c>
      <c r="D61" s="23">
        <f>origine!E61</f>
        <v>0</v>
      </c>
      <c r="E61" s="24"/>
      <c r="F61" s="22">
        <f t="shared" si="2"/>
        <v>0</v>
      </c>
      <c r="G61" s="24"/>
      <c r="H61" s="22">
        <f t="shared" si="3"/>
        <v>0</v>
      </c>
      <c r="I61" s="24"/>
      <c r="J61" s="22">
        <f t="shared" si="4"/>
        <v>0</v>
      </c>
      <c r="K61" s="24"/>
      <c r="L61" s="22">
        <f t="shared" si="5"/>
        <v>0</v>
      </c>
      <c r="M61" s="24"/>
      <c r="N61" s="22">
        <f t="shared" si="6"/>
        <v>0</v>
      </c>
      <c r="O61" s="24"/>
      <c r="P61" s="22">
        <f t="shared" si="7"/>
        <v>0</v>
      </c>
      <c r="Q61" s="16"/>
      <c r="R61" s="13">
        <f t="shared" si="8"/>
        <v>0</v>
      </c>
      <c r="S61" s="24"/>
      <c r="T61" s="22">
        <f t="shared" si="9"/>
        <v>0</v>
      </c>
      <c r="U61" s="16"/>
      <c r="V61" s="13">
        <f t="shared" si="10"/>
        <v>0</v>
      </c>
      <c r="W61" s="16"/>
      <c r="X61" s="22">
        <f t="shared" si="11"/>
        <v>0</v>
      </c>
      <c r="Y61" s="16"/>
      <c r="Z61" s="13">
        <f t="shared" si="12"/>
        <v>0</v>
      </c>
      <c r="AA61" s="16"/>
      <c r="AB61" s="13">
        <f t="shared" si="0"/>
        <v>0</v>
      </c>
      <c r="AC61" s="24"/>
      <c r="AD61" s="22">
        <f t="shared" si="13"/>
        <v>0</v>
      </c>
      <c r="AE61" s="24"/>
      <c r="AF61" s="22">
        <f t="shared" si="14"/>
        <v>0</v>
      </c>
      <c r="AG61" s="16"/>
      <c r="AH61" s="13">
        <f t="shared" si="15"/>
        <v>0</v>
      </c>
      <c r="AI61" s="16"/>
      <c r="AJ61" s="13">
        <f t="shared" si="16"/>
        <v>0</v>
      </c>
      <c r="AK61" s="24"/>
      <c r="AL61" s="22">
        <f t="shared" si="17"/>
        <v>0</v>
      </c>
      <c r="AM61" s="24"/>
      <c r="AN61" s="13">
        <f t="shared" si="18"/>
        <v>0</v>
      </c>
      <c r="AO61" s="24"/>
      <c r="AP61" s="22">
        <f t="shared" si="19"/>
        <v>0</v>
      </c>
      <c r="AQ61" s="24"/>
      <c r="AR61" s="22">
        <f t="shared" si="20"/>
        <v>0</v>
      </c>
      <c r="AS61" s="24"/>
      <c r="AT61" s="22">
        <f t="shared" si="21"/>
        <v>0</v>
      </c>
      <c r="AU61" s="24"/>
      <c r="AV61" s="22">
        <f t="shared" si="22"/>
        <v>0</v>
      </c>
      <c r="AW61" s="187">
        <f t="shared" si="1"/>
        <v>0</v>
      </c>
    </row>
    <row r="62" spans="2:49">
      <c r="B62" s="52" t="s">
        <v>20</v>
      </c>
      <c r="C62" s="43">
        <v>1.49</v>
      </c>
      <c r="D62" s="23" t="s">
        <v>480</v>
      </c>
      <c r="E62" s="24">
        <v>1</v>
      </c>
      <c r="F62" s="22">
        <f t="shared" si="2"/>
        <v>1.49</v>
      </c>
      <c r="G62" s="24"/>
      <c r="H62" s="22">
        <f t="shared" si="3"/>
        <v>0</v>
      </c>
      <c r="I62" s="24"/>
      <c r="J62" s="22">
        <f t="shared" si="4"/>
        <v>0</v>
      </c>
      <c r="K62" s="24">
        <v>1</v>
      </c>
      <c r="L62" s="22">
        <f t="shared" si="5"/>
        <v>1.49</v>
      </c>
      <c r="M62" s="24">
        <v>1</v>
      </c>
      <c r="N62" s="22">
        <f t="shared" si="6"/>
        <v>1.49</v>
      </c>
      <c r="O62" s="24"/>
      <c r="P62" s="22">
        <f t="shared" si="7"/>
        <v>0</v>
      </c>
      <c r="Q62" s="16"/>
      <c r="R62" s="13">
        <f t="shared" si="8"/>
        <v>0</v>
      </c>
      <c r="S62" s="24"/>
      <c r="T62" s="22">
        <f t="shared" si="9"/>
        <v>0</v>
      </c>
      <c r="U62" s="16">
        <v>1</v>
      </c>
      <c r="V62" s="13">
        <f t="shared" si="10"/>
        <v>1.49</v>
      </c>
      <c r="W62" s="16"/>
      <c r="X62" s="22">
        <f t="shared" si="11"/>
        <v>0</v>
      </c>
      <c r="Y62" s="16"/>
      <c r="Z62" s="13">
        <f t="shared" si="12"/>
        <v>0</v>
      </c>
      <c r="AA62" s="16"/>
      <c r="AB62" s="13">
        <f t="shared" si="0"/>
        <v>0</v>
      </c>
      <c r="AC62" s="24"/>
      <c r="AD62" s="22">
        <f t="shared" si="13"/>
        <v>0</v>
      </c>
      <c r="AE62" s="24"/>
      <c r="AF62" s="22">
        <f t="shared" si="14"/>
        <v>0</v>
      </c>
      <c r="AG62" s="16"/>
      <c r="AH62" s="13">
        <f t="shared" si="15"/>
        <v>0</v>
      </c>
      <c r="AI62" s="16"/>
      <c r="AJ62" s="13">
        <f t="shared" si="16"/>
        <v>0</v>
      </c>
      <c r="AK62" s="24"/>
      <c r="AL62" s="22">
        <f t="shared" si="17"/>
        <v>0</v>
      </c>
      <c r="AM62" s="24"/>
      <c r="AN62" s="13">
        <f t="shared" si="18"/>
        <v>0</v>
      </c>
      <c r="AO62" s="24"/>
      <c r="AP62" s="22">
        <f t="shared" si="19"/>
        <v>0</v>
      </c>
      <c r="AQ62" s="24"/>
      <c r="AR62" s="22">
        <f t="shared" si="20"/>
        <v>0</v>
      </c>
      <c r="AS62" s="24"/>
      <c r="AT62" s="22">
        <f t="shared" si="21"/>
        <v>0</v>
      </c>
      <c r="AU62" s="24"/>
      <c r="AV62" s="22">
        <f t="shared" si="22"/>
        <v>0</v>
      </c>
      <c r="AW62" s="187">
        <f t="shared" si="1"/>
        <v>4</v>
      </c>
    </row>
    <row r="63" spans="2:49">
      <c r="B63" s="47" t="s">
        <v>57</v>
      </c>
      <c r="C63" s="43">
        <v>36.75</v>
      </c>
      <c r="D63" s="23">
        <f>origine!E63</f>
        <v>0</v>
      </c>
      <c r="E63" s="24"/>
      <c r="F63" s="22">
        <f t="shared" si="2"/>
        <v>0</v>
      </c>
      <c r="G63" s="24"/>
      <c r="H63" s="22">
        <f t="shared" si="3"/>
        <v>0</v>
      </c>
      <c r="I63" s="24"/>
      <c r="J63" s="22">
        <f t="shared" si="4"/>
        <v>0</v>
      </c>
      <c r="K63" s="24"/>
      <c r="L63" s="22">
        <f t="shared" si="5"/>
        <v>0</v>
      </c>
      <c r="M63" s="24"/>
      <c r="N63" s="22">
        <f t="shared" si="6"/>
        <v>0</v>
      </c>
      <c r="O63" s="24"/>
      <c r="P63" s="22">
        <f t="shared" si="7"/>
        <v>0</v>
      </c>
      <c r="Q63" s="16"/>
      <c r="R63" s="13">
        <f t="shared" si="8"/>
        <v>0</v>
      </c>
      <c r="S63" s="24"/>
      <c r="T63" s="13">
        <f t="shared" si="9"/>
        <v>0</v>
      </c>
      <c r="U63" s="16"/>
      <c r="V63" s="13">
        <f t="shared" si="10"/>
        <v>0</v>
      </c>
      <c r="W63" s="16"/>
      <c r="X63" s="22">
        <f t="shared" si="11"/>
        <v>0</v>
      </c>
      <c r="Y63" s="16"/>
      <c r="Z63" s="13">
        <f t="shared" si="12"/>
        <v>0</v>
      </c>
      <c r="AA63" s="16"/>
      <c r="AB63" s="13">
        <f t="shared" si="0"/>
        <v>0</v>
      </c>
      <c r="AC63" s="24"/>
      <c r="AD63" s="22">
        <f t="shared" si="13"/>
        <v>0</v>
      </c>
      <c r="AE63" s="24"/>
      <c r="AF63" s="22">
        <f t="shared" si="14"/>
        <v>0</v>
      </c>
      <c r="AG63" s="16"/>
      <c r="AH63" s="13">
        <f t="shared" si="15"/>
        <v>0</v>
      </c>
      <c r="AI63" s="16"/>
      <c r="AJ63" s="13">
        <f t="shared" si="16"/>
        <v>0</v>
      </c>
      <c r="AK63" s="24"/>
      <c r="AL63" s="22">
        <f t="shared" si="17"/>
        <v>0</v>
      </c>
      <c r="AM63" s="24"/>
      <c r="AN63" s="13">
        <f t="shared" si="18"/>
        <v>0</v>
      </c>
      <c r="AO63" s="24"/>
      <c r="AP63" s="22">
        <f t="shared" si="19"/>
        <v>0</v>
      </c>
      <c r="AQ63" s="24"/>
      <c r="AR63" s="22">
        <f t="shared" si="20"/>
        <v>0</v>
      </c>
      <c r="AS63" s="24"/>
      <c r="AT63" s="22">
        <f t="shared" si="21"/>
        <v>0</v>
      </c>
      <c r="AU63" s="24"/>
      <c r="AV63" s="22">
        <f t="shared" si="22"/>
        <v>0</v>
      </c>
      <c r="AW63" s="187">
        <f t="shared" si="1"/>
        <v>0</v>
      </c>
    </row>
    <row r="64" spans="2:49">
      <c r="B64" s="52" t="s">
        <v>100</v>
      </c>
      <c r="C64" s="43">
        <v>0.3</v>
      </c>
      <c r="D64" s="23">
        <f>origine!E64</f>
        <v>0</v>
      </c>
      <c r="E64" s="24">
        <v>3</v>
      </c>
      <c r="F64" s="22">
        <f t="shared" si="2"/>
        <v>0.89999999999999991</v>
      </c>
      <c r="G64" s="24"/>
      <c r="H64" s="22">
        <f t="shared" si="3"/>
        <v>0</v>
      </c>
      <c r="I64" s="24"/>
      <c r="J64" s="22">
        <f t="shared" si="4"/>
        <v>0</v>
      </c>
      <c r="K64" s="24"/>
      <c r="L64" s="22">
        <f t="shared" si="5"/>
        <v>0</v>
      </c>
      <c r="M64" s="24"/>
      <c r="N64" s="22">
        <f t="shared" si="6"/>
        <v>0</v>
      </c>
      <c r="O64" s="24"/>
      <c r="P64" s="22">
        <f t="shared" si="7"/>
        <v>0</v>
      </c>
      <c r="Q64" s="16"/>
      <c r="R64" s="13">
        <f t="shared" si="8"/>
        <v>0</v>
      </c>
      <c r="S64" s="24"/>
      <c r="T64" s="13">
        <f t="shared" si="9"/>
        <v>0</v>
      </c>
      <c r="U64" s="16">
        <v>2</v>
      </c>
      <c r="V64" s="13">
        <f t="shared" si="10"/>
        <v>0.6</v>
      </c>
      <c r="W64" s="16"/>
      <c r="X64" s="22">
        <f t="shared" si="11"/>
        <v>0</v>
      </c>
      <c r="Y64" s="16"/>
      <c r="Z64" s="13">
        <f t="shared" si="12"/>
        <v>0</v>
      </c>
      <c r="AA64" s="16"/>
      <c r="AB64" s="13">
        <f t="shared" si="0"/>
        <v>0</v>
      </c>
      <c r="AC64" s="24"/>
      <c r="AD64" s="22">
        <f t="shared" si="13"/>
        <v>0</v>
      </c>
      <c r="AE64" s="24"/>
      <c r="AF64" s="22">
        <f t="shared" si="14"/>
        <v>0</v>
      </c>
      <c r="AG64" s="16"/>
      <c r="AH64" s="13">
        <f t="shared" si="15"/>
        <v>0</v>
      </c>
      <c r="AI64" s="16">
        <v>5</v>
      </c>
      <c r="AJ64" s="13">
        <f t="shared" si="16"/>
        <v>1.5</v>
      </c>
      <c r="AK64" s="24"/>
      <c r="AL64" s="22">
        <f t="shared" si="17"/>
        <v>0</v>
      </c>
      <c r="AM64" s="24"/>
      <c r="AN64" s="13">
        <f t="shared" si="18"/>
        <v>0</v>
      </c>
      <c r="AO64" s="24"/>
      <c r="AP64" s="22">
        <f t="shared" si="19"/>
        <v>0</v>
      </c>
      <c r="AQ64" s="24"/>
      <c r="AR64" s="22">
        <f t="shared" si="20"/>
        <v>0</v>
      </c>
      <c r="AS64" s="24"/>
      <c r="AT64" s="22">
        <f t="shared" si="21"/>
        <v>0</v>
      </c>
      <c r="AU64" s="24"/>
      <c r="AV64" s="22">
        <f t="shared" si="22"/>
        <v>0</v>
      </c>
      <c r="AW64" s="187">
        <f t="shared" si="1"/>
        <v>10</v>
      </c>
    </row>
    <row r="65" spans="2:49">
      <c r="B65" s="47" t="s">
        <v>101</v>
      </c>
      <c r="C65" s="43">
        <v>0.25</v>
      </c>
      <c r="D65" s="23" t="s">
        <v>444</v>
      </c>
      <c r="E65" s="24">
        <v>4</v>
      </c>
      <c r="F65" s="22">
        <f t="shared" si="2"/>
        <v>1</v>
      </c>
      <c r="G65" s="24"/>
      <c r="H65" s="22">
        <f t="shared" si="3"/>
        <v>0</v>
      </c>
      <c r="I65" s="24"/>
      <c r="J65" s="22">
        <f t="shared" si="4"/>
        <v>0</v>
      </c>
      <c r="K65" s="24">
        <v>2</v>
      </c>
      <c r="L65" s="22">
        <f t="shared" si="5"/>
        <v>0.5</v>
      </c>
      <c r="M65" s="24"/>
      <c r="N65" s="22">
        <f t="shared" si="6"/>
        <v>0</v>
      </c>
      <c r="O65" s="24"/>
      <c r="P65" s="22">
        <f t="shared" si="7"/>
        <v>0</v>
      </c>
      <c r="Q65" s="16"/>
      <c r="R65" s="13">
        <f t="shared" si="8"/>
        <v>0</v>
      </c>
      <c r="S65" s="24"/>
      <c r="T65" s="13">
        <f t="shared" si="9"/>
        <v>0</v>
      </c>
      <c r="U65" s="16">
        <v>2</v>
      </c>
      <c r="V65" s="13">
        <f t="shared" si="10"/>
        <v>0.5</v>
      </c>
      <c r="W65" s="16">
        <v>4</v>
      </c>
      <c r="X65" s="22">
        <f t="shared" si="11"/>
        <v>1</v>
      </c>
      <c r="Y65" s="16"/>
      <c r="Z65" s="13">
        <f t="shared" si="12"/>
        <v>0</v>
      </c>
      <c r="AA65" s="16">
        <v>3</v>
      </c>
      <c r="AB65" s="13">
        <f t="shared" si="0"/>
        <v>0.75</v>
      </c>
      <c r="AC65" s="24"/>
      <c r="AD65" s="22">
        <f t="shared" si="13"/>
        <v>0</v>
      </c>
      <c r="AE65" s="24"/>
      <c r="AF65" s="22">
        <f t="shared" si="14"/>
        <v>0</v>
      </c>
      <c r="AG65" s="16"/>
      <c r="AH65" s="13">
        <f t="shared" si="15"/>
        <v>0</v>
      </c>
      <c r="AI65" s="16"/>
      <c r="AJ65" s="13">
        <f t="shared" si="16"/>
        <v>0</v>
      </c>
      <c r="AK65" s="24"/>
      <c r="AL65" s="22">
        <f t="shared" si="17"/>
        <v>0</v>
      </c>
      <c r="AM65" s="24"/>
      <c r="AN65" s="13">
        <f t="shared" si="18"/>
        <v>0</v>
      </c>
      <c r="AO65" s="24"/>
      <c r="AP65" s="22">
        <f t="shared" si="19"/>
        <v>0</v>
      </c>
      <c r="AQ65" s="24"/>
      <c r="AR65" s="22">
        <f t="shared" si="20"/>
        <v>0</v>
      </c>
      <c r="AS65" s="24"/>
      <c r="AT65" s="22">
        <f t="shared" si="21"/>
        <v>0</v>
      </c>
      <c r="AU65" s="24"/>
      <c r="AV65" s="22">
        <f t="shared" si="22"/>
        <v>0</v>
      </c>
      <c r="AW65" s="187">
        <f t="shared" si="1"/>
        <v>15</v>
      </c>
    </row>
    <row r="66" spans="2:49">
      <c r="B66" s="52" t="s">
        <v>503</v>
      </c>
      <c r="C66" s="43">
        <v>3.47</v>
      </c>
      <c r="D66" s="23">
        <f>origine!E66</f>
        <v>0</v>
      </c>
      <c r="E66" s="24"/>
      <c r="F66" s="22">
        <f t="shared" si="2"/>
        <v>0</v>
      </c>
      <c r="G66" s="24"/>
      <c r="H66" s="22">
        <f t="shared" si="3"/>
        <v>0</v>
      </c>
      <c r="I66" s="24">
        <v>1</v>
      </c>
      <c r="J66" s="22">
        <f t="shared" si="4"/>
        <v>3.47</v>
      </c>
      <c r="K66" s="24"/>
      <c r="L66" s="22">
        <f t="shared" si="5"/>
        <v>0</v>
      </c>
      <c r="M66" s="24"/>
      <c r="N66" s="22">
        <f t="shared" si="6"/>
        <v>0</v>
      </c>
      <c r="O66" s="24"/>
      <c r="P66" s="22">
        <f t="shared" si="7"/>
        <v>0</v>
      </c>
      <c r="Q66" s="16"/>
      <c r="R66" s="13">
        <f t="shared" si="8"/>
        <v>0</v>
      </c>
      <c r="S66" s="24"/>
      <c r="T66" s="13">
        <f t="shared" si="9"/>
        <v>0</v>
      </c>
      <c r="U66" s="16"/>
      <c r="V66" s="13">
        <f t="shared" si="10"/>
        <v>0</v>
      </c>
      <c r="W66" s="16"/>
      <c r="X66" s="22">
        <f t="shared" si="11"/>
        <v>0</v>
      </c>
      <c r="Y66" s="16"/>
      <c r="Z66" s="13">
        <f t="shared" si="12"/>
        <v>0</v>
      </c>
      <c r="AA66" s="16">
        <v>1</v>
      </c>
      <c r="AB66" s="13">
        <f t="shared" si="0"/>
        <v>3.47</v>
      </c>
      <c r="AC66" s="24"/>
      <c r="AD66" s="22">
        <f t="shared" si="13"/>
        <v>0</v>
      </c>
      <c r="AE66" s="24"/>
      <c r="AF66" s="22">
        <f t="shared" si="14"/>
        <v>0</v>
      </c>
      <c r="AG66" s="16"/>
      <c r="AH66" s="13">
        <f t="shared" si="15"/>
        <v>0</v>
      </c>
      <c r="AI66" s="16"/>
      <c r="AJ66" s="13">
        <f t="shared" si="16"/>
        <v>0</v>
      </c>
      <c r="AK66" s="24"/>
      <c r="AL66" s="22">
        <f t="shared" si="17"/>
        <v>0</v>
      </c>
      <c r="AM66" s="24">
        <v>1</v>
      </c>
      <c r="AN66" s="13">
        <f t="shared" si="18"/>
        <v>3.47</v>
      </c>
      <c r="AO66" s="24"/>
      <c r="AP66" s="22">
        <f t="shared" si="19"/>
        <v>0</v>
      </c>
      <c r="AQ66" s="24"/>
      <c r="AR66" s="22">
        <f t="shared" si="20"/>
        <v>0</v>
      </c>
      <c r="AS66" s="24"/>
      <c r="AT66" s="22">
        <f t="shared" si="21"/>
        <v>0</v>
      </c>
      <c r="AU66" s="24"/>
      <c r="AV66" s="22">
        <f t="shared" si="22"/>
        <v>0</v>
      </c>
      <c r="AW66" s="187">
        <f t="shared" si="1"/>
        <v>3</v>
      </c>
    </row>
    <row r="67" spans="2:49">
      <c r="B67" s="47" t="s">
        <v>21</v>
      </c>
      <c r="C67" s="43">
        <v>30.18</v>
      </c>
      <c r="D67" s="23">
        <f>origine!E67</f>
        <v>0</v>
      </c>
      <c r="E67" s="24"/>
      <c r="F67" s="22">
        <f t="shared" si="2"/>
        <v>0</v>
      </c>
      <c r="G67" s="24"/>
      <c r="H67" s="22">
        <f t="shared" si="3"/>
        <v>0</v>
      </c>
      <c r="I67" s="24"/>
      <c r="J67" s="22">
        <f t="shared" si="4"/>
        <v>0</v>
      </c>
      <c r="K67" s="24"/>
      <c r="L67" s="22">
        <f t="shared" si="5"/>
        <v>0</v>
      </c>
      <c r="M67" s="24"/>
      <c r="N67" s="22">
        <f t="shared" si="6"/>
        <v>0</v>
      </c>
      <c r="O67" s="24"/>
      <c r="P67" s="22">
        <f t="shared" si="7"/>
        <v>0</v>
      </c>
      <c r="Q67" s="16"/>
      <c r="R67" s="13">
        <f t="shared" si="8"/>
        <v>0</v>
      </c>
      <c r="S67" s="24"/>
      <c r="T67" s="13">
        <f t="shared" si="9"/>
        <v>0</v>
      </c>
      <c r="U67" s="16"/>
      <c r="V67" s="13">
        <f t="shared" si="10"/>
        <v>0</v>
      </c>
      <c r="W67" s="16"/>
      <c r="X67" s="22">
        <f t="shared" si="11"/>
        <v>0</v>
      </c>
      <c r="Y67" s="16"/>
      <c r="Z67" s="13">
        <f t="shared" si="12"/>
        <v>0</v>
      </c>
      <c r="AA67" s="16"/>
      <c r="AB67" s="13">
        <f t="shared" si="0"/>
        <v>0</v>
      </c>
      <c r="AC67" s="24"/>
      <c r="AD67" s="22">
        <f t="shared" si="13"/>
        <v>0</v>
      </c>
      <c r="AE67" s="24"/>
      <c r="AF67" s="22">
        <f t="shared" si="14"/>
        <v>0</v>
      </c>
      <c r="AG67" s="16"/>
      <c r="AH67" s="13">
        <f t="shared" si="15"/>
        <v>0</v>
      </c>
      <c r="AI67" s="16"/>
      <c r="AJ67" s="13">
        <f t="shared" si="16"/>
        <v>0</v>
      </c>
      <c r="AK67" s="24"/>
      <c r="AL67" s="22">
        <f t="shared" si="17"/>
        <v>0</v>
      </c>
      <c r="AM67" s="24"/>
      <c r="AN67" s="13">
        <f t="shared" si="18"/>
        <v>0</v>
      </c>
      <c r="AO67" s="24"/>
      <c r="AP67" s="22">
        <f t="shared" si="19"/>
        <v>0</v>
      </c>
      <c r="AQ67" s="24"/>
      <c r="AR67" s="22">
        <f t="shared" si="20"/>
        <v>0</v>
      </c>
      <c r="AS67" s="24"/>
      <c r="AT67" s="22">
        <f t="shared" si="21"/>
        <v>0</v>
      </c>
      <c r="AU67" s="24"/>
      <c r="AV67" s="22">
        <f t="shared" si="22"/>
        <v>0</v>
      </c>
      <c r="AW67" s="187">
        <f t="shared" si="1"/>
        <v>0</v>
      </c>
    </row>
    <row r="68" spans="2:49">
      <c r="B68" s="52" t="s">
        <v>58</v>
      </c>
      <c r="C68" s="43">
        <v>24.28</v>
      </c>
      <c r="D68" s="23">
        <f>origine!E68</f>
        <v>0</v>
      </c>
      <c r="E68" s="24"/>
      <c r="F68" s="22">
        <f t="shared" si="2"/>
        <v>0</v>
      </c>
      <c r="G68" s="24"/>
      <c r="H68" s="22">
        <f t="shared" si="3"/>
        <v>0</v>
      </c>
      <c r="I68" s="24"/>
      <c r="J68" s="22">
        <f t="shared" si="4"/>
        <v>0</v>
      </c>
      <c r="K68" s="24"/>
      <c r="L68" s="22">
        <f t="shared" si="5"/>
        <v>0</v>
      </c>
      <c r="M68" s="24"/>
      <c r="N68" s="22">
        <f t="shared" si="6"/>
        <v>0</v>
      </c>
      <c r="O68" s="24"/>
      <c r="P68" s="22">
        <f t="shared" si="7"/>
        <v>0</v>
      </c>
      <c r="Q68" s="16"/>
      <c r="R68" s="13">
        <f t="shared" si="8"/>
        <v>0</v>
      </c>
      <c r="S68" s="24"/>
      <c r="T68" s="13">
        <f t="shared" si="9"/>
        <v>0</v>
      </c>
      <c r="U68" s="16"/>
      <c r="V68" s="13">
        <f t="shared" si="10"/>
        <v>0</v>
      </c>
      <c r="W68" s="16"/>
      <c r="X68" s="22">
        <f t="shared" si="11"/>
        <v>0</v>
      </c>
      <c r="Y68" s="16"/>
      <c r="Z68" s="13">
        <f t="shared" si="12"/>
        <v>0</v>
      </c>
      <c r="AA68" s="16"/>
      <c r="AB68" s="13">
        <f t="shared" si="0"/>
        <v>0</v>
      </c>
      <c r="AC68" s="24"/>
      <c r="AD68" s="22">
        <f t="shared" si="13"/>
        <v>0</v>
      </c>
      <c r="AE68" s="24"/>
      <c r="AF68" s="22">
        <f t="shared" si="14"/>
        <v>0</v>
      </c>
      <c r="AG68" s="16"/>
      <c r="AH68" s="13">
        <f t="shared" si="15"/>
        <v>0</v>
      </c>
      <c r="AI68" s="16"/>
      <c r="AJ68" s="13">
        <f t="shared" si="16"/>
        <v>0</v>
      </c>
      <c r="AK68" s="24"/>
      <c r="AL68" s="22">
        <f t="shared" si="17"/>
        <v>0</v>
      </c>
      <c r="AM68" s="24"/>
      <c r="AN68" s="13">
        <f t="shared" si="18"/>
        <v>0</v>
      </c>
      <c r="AO68" s="24"/>
      <c r="AP68" s="22">
        <f t="shared" si="19"/>
        <v>0</v>
      </c>
      <c r="AQ68" s="24"/>
      <c r="AR68" s="22">
        <f t="shared" si="20"/>
        <v>0</v>
      </c>
      <c r="AS68" s="24"/>
      <c r="AT68" s="22">
        <f t="shared" si="21"/>
        <v>0</v>
      </c>
      <c r="AU68" s="24"/>
      <c r="AV68" s="22">
        <f t="shared" si="22"/>
        <v>0</v>
      </c>
      <c r="AW68" s="187">
        <f t="shared" si="1"/>
        <v>0</v>
      </c>
    </row>
    <row r="69" spans="2:49">
      <c r="B69" s="47" t="s">
        <v>59</v>
      </c>
      <c r="C69" s="43">
        <v>0.19</v>
      </c>
      <c r="D69" s="23" t="s">
        <v>480</v>
      </c>
      <c r="E69" s="24">
        <v>10</v>
      </c>
      <c r="F69" s="22">
        <f t="shared" si="2"/>
        <v>1.9</v>
      </c>
      <c r="G69" s="24"/>
      <c r="H69" s="22">
        <f t="shared" si="3"/>
        <v>0</v>
      </c>
      <c r="I69" s="24"/>
      <c r="J69" s="22">
        <f t="shared" si="4"/>
        <v>0</v>
      </c>
      <c r="K69" s="24">
        <v>4</v>
      </c>
      <c r="L69" s="22">
        <f t="shared" si="5"/>
        <v>0.76</v>
      </c>
      <c r="M69" s="24">
        <v>4</v>
      </c>
      <c r="N69" s="22">
        <f t="shared" si="6"/>
        <v>0.76</v>
      </c>
      <c r="O69" s="24"/>
      <c r="P69" s="22">
        <f t="shared" si="7"/>
        <v>0</v>
      </c>
      <c r="Q69" s="16"/>
      <c r="R69" s="13">
        <f t="shared" si="8"/>
        <v>0</v>
      </c>
      <c r="S69" s="24"/>
      <c r="T69" s="13">
        <f t="shared" si="9"/>
        <v>0</v>
      </c>
      <c r="U69" s="16"/>
      <c r="V69" s="13">
        <f t="shared" si="10"/>
        <v>0</v>
      </c>
      <c r="W69" s="16">
        <v>5</v>
      </c>
      <c r="X69" s="22">
        <f t="shared" si="11"/>
        <v>0.95</v>
      </c>
      <c r="Y69" s="16"/>
      <c r="Z69" s="13">
        <f t="shared" si="12"/>
        <v>0</v>
      </c>
      <c r="AA69" s="16">
        <v>4</v>
      </c>
      <c r="AB69" s="13">
        <f t="shared" si="0"/>
        <v>0.76</v>
      </c>
      <c r="AC69" s="24"/>
      <c r="AD69" s="22">
        <f t="shared" si="13"/>
        <v>0</v>
      </c>
      <c r="AE69" s="24"/>
      <c r="AF69" s="22">
        <f t="shared" si="14"/>
        <v>0</v>
      </c>
      <c r="AG69" s="16"/>
      <c r="AH69" s="13">
        <f t="shared" si="15"/>
        <v>0</v>
      </c>
      <c r="AI69" s="16"/>
      <c r="AJ69" s="13">
        <f t="shared" si="16"/>
        <v>0</v>
      </c>
      <c r="AK69" s="24">
        <v>6</v>
      </c>
      <c r="AL69" s="22">
        <f t="shared" si="17"/>
        <v>1.1400000000000001</v>
      </c>
      <c r="AM69" s="24">
        <v>4</v>
      </c>
      <c r="AN69" s="13">
        <f t="shared" si="18"/>
        <v>0.76</v>
      </c>
      <c r="AO69" s="24"/>
      <c r="AP69" s="22">
        <f t="shared" si="19"/>
        <v>0</v>
      </c>
      <c r="AQ69" s="24"/>
      <c r="AR69" s="22">
        <f t="shared" si="20"/>
        <v>0</v>
      </c>
      <c r="AS69" s="24"/>
      <c r="AT69" s="22">
        <f t="shared" si="21"/>
        <v>0</v>
      </c>
      <c r="AU69" s="24"/>
      <c r="AV69" s="22">
        <f t="shared" si="22"/>
        <v>0</v>
      </c>
      <c r="AW69" s="187">
        <f t="shared" si="1"/>
        <v>37</v>
      </c>
    </row>
    <row r="70" spans="2:49">
      <c r="B70" s="52" t="s">
        <v>102</v>
      </c>
      <c r="C70" s="43">
        <v>13.12</v>
      </c>
      <c r="D70" s="23">
        <f>origine!E70</f>
        <v>0</v>
      </c>
      <c r="E70" s="24"/>
      <c r="F70" s="22">
        <f t="shared" si="2"/>
        <v>0</v>
      </c>
      <c r="G70" s="24"/>
      <c r="H70" s="22">
        <f t="shared" si="3"/>
        <v>0</v>
      </c>
      <c r="I70" s="24"/>
      <c r="J70" s="22">
        <f t="shared" si="4"/>
        <v>0</v>
      </c>
      <c r="K70" s="24"/>
      <c r="L70" s="22">
        <f t="shared" si="5"/>
        <v>0</v>
      </c>
      <c r="M70" s="24"/>
      <c r="N70" s="22">
        <f t="shared" si="6"/>
        <v>0</v>
      </c>
      <c r="O70" s="24"/>
      <c r="P70" s="22">
        <f t="shared" si="7"/>
        <v>0</v>
      </c>
      <c r="Q70" s="16"/>
      <c r="R70" s="13">
        <f t="shared" si="8"/>
        <v>0</v>
      </c>
      <c r="S70" s="16"/>
      <c r="T70" s="13">
        <f t="shared" si="9"/>
        <v>0</v>
      </c>
      <c r="U70" s="16"/>
      <c r="V70" s="13">
        <f t="shared" si="10"/>
        <v>0</v>
      </c>
      <c r="W70" s="16"/>
      <c r="X70" s="22">
        <f t="shared" si="11"/>
        <v>0</v>
      </c>
      <c r="Y70" s="16"/>
      <c r="Z70" s="13">
        <f t="shared" si="12"/>
        <v>0</v>
      </c>
      <c r="AA70" s="16"/>
      <c r="AB70" s="13">
        <f t="shared" si="0"/>
        <v>0</v>
      </c>
      <c r="AC70" s="24"/>
      <c r="AD70" s="22">
        <f t="shared" si="13"/>
        <v>0</v>
      </c>
      <c r="AE70" s="24"/>
      <c r="AF70" s="22">
        <f t="shared" si="14"/>
        <v>0</v>
      </c>
      <c r="AG70" s="16"/>
      <c r="AH70" s="13">
        <f t="shared" si="15"/>
        <v>0</v>
      </c>
      <c r="AI70" s="16"/>
      <c r="AJ70" s="13">
        <f t="shared" si="16"/>
        <v>0</v>
      </c>
      <c r="AK70" s="24"/>
      <c r="AL70" s="22">
        <f t="shared" si="17"/>
        <v>0</v>
      </c>
      <c r="AM70" s="24"/>
      <c r="AN70" s="13">
        <f t="shared" si="18"/>
        <v>0</v>
      </c>
      <c r="AO70" s="24"/>
      <c r="AP70" s="22">
        <f t="shared" si="19"/>
        <v>0</v>
      </c>
      <c r="AQ70" s="24"/>
      <c r="AR70" s="22">
        <f t="shared" si="20"/>
        <v>0</v>
      </c>
      <c r="AS70" s="24"/>
      <c r="AT70" s="22">
        <f t="shared" si="21"/>
        <v>0</v>
      </c>
      <c r="AU70" s="24"/>
      <c r="AV70" s="22">
        <f t="shared" si="22"/>
        <v>0</v>
      </c>
      <c r="AW70" s="187">
        <f t="shared" si="1"/>
        <v>0</v>
      </c>
    </row>
    <row r="71" spans="2:49">
      <c r="B71" s="47" t="s">
        <v>23</v>
      </c>
      <c r="C71" s="43">
        <v>1.26</v>
      </c>
      <c r="D71" s="23">
        <f>origine!E71</f>
        <v>0</v>
      </c>
      <c r="E71" s="24"/>
      <c r="F71" s="22">
        <f t="shared" si="2"/>
        <v>0</v>
      </c>
      <c r="G71" s="24"/>
      <c r="H71" s="22">
        <f t="shared" si="3"/>
        <v>0</v>
      </c>
      <c r="I71" s="24"/>
      <c r="J71" s="22">
        <f t="shared" si="4"/>
        <v>0</v>
      </c>
      <c r="K71" s="24"/>
      <c r="L71" s="22">
        <f t="shared" si="5"/>
        <v>0</v>
      </c>
      <c r="M71" s="24"/>
      <c r="N71" s="22">
        <f t="shared" si="6"/>
        <v>0</v>
      </c>
      <c r="O71" s="24"/>
      <c r="P71" s="22">
        <f t="shared" si="7"/>
        <v>0</v>
      </c>
      <c r="Q71" s="16"/>
      <c r="R71" s="13">
        <f t="shared" si="8"/>
        <v>0</v>
      </c>
      <c r="S71" s="16"/>
      <c r="T71" s="13">
        <f t="shared" si="9"/>
        <v>0</v>
      </c>
      <c r="U71" s="16"/>
      <c r="V71" s="13">
        <f t="shared" si="10"/>
        <v>0</v>
      </c>
      <c r="W71" s="16"/>
      <c r="X71" s="22">
        <f t="shared" si="11"/>
        <v>0</v>
      </c>
      <c r="Y71" s="16"/>
      <c r="Z71" s="13">
        <f t="shared" si="12"/>
        <v>0</v>
      </c>
      <c r="AA71" s="16"/>
      <c r="AB71" s="13">
        <f t="shared" si="0"/>
        <v>0</v>
      </c>
      <c r="AC71" s="24"/>
      <c r="AD71" s="22">
        <f t="shared" si="13"/>
        <v>0</v>
      </c>
      <c r="AE71" s="24"/>
      <c r="AF71" s="22">
        <f t="shared" si="14"/>
        <v>0</v>
      </c>
      <c r="AG71" s="16"/>
      <c r="AH71" s="13">
        <f t="shared" si="15"/>
        <v>0</v>
      </c>
      <c r="AI71" s="16"/>
      <c r="AJ71" s="13">
        <f t="shared" si="16"/>
        <v>0</v>
      </c>
      <c r="AK71" s="24"/>
      <c r="AL71" s="22">
        <f t="shared" si="17"/>
        <v>0</v>
      </c>
      <c r="AM71" s="24"/>
      <c r="AN71" s="13">
        <f t="shared" si="18"/>
        <v>0</v>
      </c>
      <c r="AO71" s="24"/>
      <c r="AP71" s="22">
        <f t="shared" si="19"/>
        <v>0</v>
      </c>
      <c r="AQ71" s="24"/>
      <c r="AR71" s="22">
        <f t="shared" si="20"/>
        <v>0</v>
      </c>
      <c r="AS71" s="24"/>
      <c r="AT71" s="22">
        <f t="shared" si="21"/>
        <v>0</v>
      </c>
      <c r="AU71" s="24"/>
      <c r="AV71" s="22">
        <f t="shared" si="22"/>
        <v>0</v>
      </c>
      <c r="AW71" s="187">
        <f t="shared" si="1"/>
        <v>0</v>
      </c>
    </row>
    <row r="72" spans="2:49">
      <c r="B72" s="52" t="s">
        <v>24</v>
      </c>
      <c r="C72" s="43">
        <v>9.19</v>
      </c>
      <c r="D72" s="23">
        <f>origine!E72</f>
        <v>0</v>
      </c>
      <c r="E72" s="24"/>
      <c r="F72" s="22">
        <f t="shared" si="2"/>
        <v>0</v>
      </c>
      <c r="G72" s="24"/>
      <c r="H72" s="22">
        <f t="shared" si="3"/>
        <v>0</v>
      </c>
      <c r="I72" s="24"/>
      <c r="J72" s="22">
        <f t="shared" si="4"/>
        <v>0</v>
      </c>
      <c r="K72" s="24"/>
      <c r="L72" s="22">
        <f t="shared" si="5"/>
        <v>0</v>
      </c>
      <c r="M72" s="24"/>
      <c r="N72" s="22">
        <f t="shared" si="6"/>
        <v>0</v>
      </c>
      <c r="O72" s="24"/>
      <c r="P72" s="22">
        <f t="shared" si="7"/>
        <v>0</v>
      </c>
      <c r="Q72" s="16"/>
      <c r="R72" s="13">
        <f t="shared" si="8"/>
        <v>0</v>
      </c>
      <c r="S72" s="16"/>
      <c r="T72" s="13">
        <f t="shared" si="9"/>
        <v>0</v>
      </c>
      <c r="U72" s="16"/>
      <c r="V72" s="13">
        <f t="shared" si="10"/>
        <v>0</v>
      </c>
      <c r="W72" s="16"/>
      <c r="X72" s="22">
        <f t="shared" si="11"/>
        <v>0</v>
      </c>
      <c r="Y72" s="16"/>
      <c r="Z72" s="13">
        <f t="shared" si="12"/>
        <v>0</v>
      </c>
      <c r="AA72" s="16"/>
      <c r="AB72" s="13">
        <f t="shared" ref="AB72:AB135" si="23">$C72*AA72</f>
        <v>0</v>
      </c>
      <c r="AC72" s="24"/>
      <c r="AD72" s="22">
        <f t="shared" si="13"/>
        <v>0</v>
      </c>
      <c r="AE72" s="24"/>
      <c r="AF72" s="22">
        <f t="shared" si="14"/>
        <v>0</v>
      </c>
      <c r="AG72" s="16"/>
      <c r="AH72" s="13">
        <f t="shared" si="15"/>
        <v>0</v>
      </c>
      <c r="AI72" s="16"/>
      <c r="AJ72" s="13">
        <f t="shared" si="16"/>
        <v>0</v>
      </c>
      <c r="AK72" s="24"/>
      <c r="AL72" s="22">
        <f t="shared" si="17"/>
        <v>0</v>
      </c>
      <c r="AM72" s="24"/>
      <c r="AN72" s="13">
        <f t="shared" si="18"/>
        <v>0</v>
      </c>
      <c r="AO72" s="24"/>
      <c r="AP72" s="22">
        <f t="shared" si="19"/>
        <v>0</v>
      </c>
      <c r="AQ72" s="24"/>
      <c r="AR72" s="22">
        <f t="shared" si="20"/>
        <v>0</v>
      </c>
      <c r="AS72" s="24"/>
      <c r="AT72" s="22">
        <f t="shared" si="21"/>
        <v>0</v>
      </c>
      <c r="AU72" s="24"/>
      <c r="AV72" s="22">
        <f t="shared" si="22"/>
        <v>0</v>
      </c>
      <c r="AW72" s="187">
        <f t="shared" ref="AW72:AW135" si="24">SUM(AU72,AS72,AQ72,AO72,AM72,AK72,AI72,AG72,AE72,AC72,AA72,Y72,W72,U72,S72,Q72,O72,M72,K72,I72,G72,E72)</f>
        <v>0</v>
      </c>
    </row>
    <row r="73" spans="2:49">
      <c r="B73" s="47" t="s">
        <v>60</v>
      </c>
      <c r="C73" s="43">
        <v>33.14</v>
      </c>
      <c r="D73" s="23">
        <f>origine!E73</f>
        <v>0</v>
      </c>
      <c r="E73" s="24"/>
      <c r="F73" s="22">
        <f t="shared" ref="F73:F136" si="25">$C73*E73</f>
        <v>0</v>
      </c>
      <c r="G73" s="24"/>
      <c r="H73" s="22">
        <f t="shared" ref="H73:H136" si="26">$C73*G73</f>
        <v>0</v>
      </c>
      <c r="I73" s="24"/>
      <c r="J73" s="22">
        <f t="shared" ref="J73:J136" si="27">$C73*I73</f>
        <v>0</v>
      </c>
      <c r="K73" s="24"/>
      <c r="L73" s="22">
        <f t="shared" ref="L73:L136" si="28">$C73*K73</f>
        <v>0</v>
      </c>
      <c r="M73" s="24"/>
      <c r="N73" s="22">
        <f t="shared" ref="N73:N136" si="29">$C73*M73</f>
        <v>0</v>
      </c>
      <c r="O73" s="24"/>
      <c r="P73" s="22">
        <f t="shared" ref="P73:P136" si="30">$C73*O73</f>
        <v>0</v>
      </c>
      <c r="Q73" s="16"/>
      <c r="R73" s="13">
        <f t="shared" ref="R73:R136" si="31">$C73*Q73</f>
        <v>0</v>
      </c>
      <c r="S73" s="16"/>
      <c r="T73" s="13">
        <f t="shared" ref="T73:T136" si="32">$C73*S73</f>
        <v>0</v>
      </c>
      <c r="U73" s="16"/>
      <c r="V73" s="13">
        <f t="shared" ref="V73:V136" si="33">$C73*U73</f>
        <v>0</v>
      </c>
      <c r="W73" s="16"/>
      <c r="X73" s="22">
        <f t="shared" ref="X73:X136" si="34">$C73*W73</f>
        <v>0</v>
      </c>
      <c r="Y73" s="16"/>
      <c r="Z73" s="13">
        <f t="shared" ref="Z73:Z136" si="35">$C73*Y73</f>
        <v>0</v>
      </c>
      <c r="AA73" s="16"/>
      <c r="AB73" s="13">
        <f t="shared" si="23"/>
        <v>0</v>
      </c>
      <c r="AC73" s="24"/>
      <c r="AD73" s="22">
        <f t="shared" ref="AD73:AD136" si="36">$C73*AC73</f>
        <v>0</v>
      </c>
      <c r="AE73" s="24"/>
      <c r="AF73" s="22">
        <f t="shared" ref="AF73:AF136" si="37">$C73*AE73</f>
        <v>0</v>
      </c>
      <c r="AG73" s="16"/>
      <c r="AH73" s="13">
        <f t="shared" ref="AH73:AH136" si="38">$C73*AG73</f>
        <v>0</v>
      </c>
      <c r="AI73" s="16"/>
      <c r="AJ73" s="13">
        <f t="shared" ref="AJ73:AJ136" si="39">$C73*AI73</f>
        <v>0</v>
      </c>
      <c r="AK73" s="24"/>
      <c r="AL73" s="22">
        <f t="shared" ref="AL73:AL136" si="40">$C73*AK73</f>
        <v>0</v>
      </c>
      <c r="AM73" s="24"/>
      <c r="AN73" s="13">
        <f t="shared" ref="AN73:AN136" si="41">$C73*AM73</f>
        <v>0</v>
      </c>
      <c r="AO73" s="24"/>
      <c r="AP73" s="22">
        <f t="shared" ref="AP73:AP136" si="42">$C73*AO73</f>
        <v>0</v>
      </c>
      <c r="AQ73" s="24"/>
      <c r="AR73" s="22">
        <f t="shared" ref="AR73:AR136" si="43">$C73*AQ73</f>
        <v>0</v>
      </c>
      <c r="AS73" s="24"/>
      <c r="AT73" s="22">
        <f t="shared" ref="AT73:AT136" si="44">$C73*AS73</f>
        <v>0</v>
      </c>
      <c r="AU73" s="24"/>
      <c r="AV73" s="22">
        <f t="shared" ref="AV73:AV136" si="45">$C73*AU73</f>
        <v>0</v>
      </c>
      <c r="AW73" s="187">
        <f t="shared" si="24"/>
        <v>0</v>
      </c>
    </row>
    <row r="74" spans="2:49">
      <c r="B74" s="52" t="s">
        <v>25</v>
      </c>
      <c r="C74" s="43">
        <v>4.7699999999999996</v>
      </c>
      <c r="D74" s="23">
        <f>origine!E74</f>
        <v>0</v>
      </c>
      <c r="E74" s="24"/>
      <c r="F74" s="22">
        <f t="shared" si="25"/>
        <v>0</v>
      </c>
      <c r="G74" s="24"/>
      <c r="H74" s="22">
        <f t="shared" si="26"/>
        <v>0</v>
      </c>
      <c r="I74" s="24"/>
      <c r="J74" s="22">
        <f t="shared" si="27"/>
        <v>0</v>
      </c>
      <c r="K74" s="24"/>
      <c r="L74" s="22">
        <f t="shared" si="28"/>
        <v>0</v>
      </c>
      <c r="M74" s="24"/>
      <c r="N74" s="22">
        <f t="shared" si="29"/>
        <v>0</v>
      </c>
      <c r="O74" s="24"/>
      <c r="P74" s="22">
        <f t="shared" si="30"/>
        <v>0</v>
      </c>
      <c r="Q74" s="16"/>
      <c r="R74" s="13">
        <f t="shared" si="31"/>
        <v>0</v>
      </c>
      <c r="S74" s="16"/>
      <c r="T74" s="13">
        <f t="shared" si="32"/>
        <v>0</v>
      </c>
      <c r="U74" s="16"/>
      <c r="V74" s="13">
        <f t="shared" si="33"/>
        <v>0</v>
      </c>
      <c r="W74" s="16"/>
      <c r="X74" s="22">
        <f t="shared" si="34"/>
        <v>0</v>
      </c>
      <c r="Y74" s="16"/>
      <c r="Z74" s="13">
        <f t="shared" si="35"/>
        <v>0</v>
      </c>
      <c r="AA74" s="16"/>
      <c r="AB74" s="13">
        <f t="shared" si="23"/>
        <v>0</v>
      </c>
      <c r="AC74" s="24"/>
      <c r="AD74" s="22">
        <f t="shared" si="36"/>
        <v>0</v>
      </c>
      <c r="AE74" s="24"/>
      <c r="AF74" s="22">
        <f t="shared" si="37"/>
        <v>0</v>
      </c>
      <c r="AG74" s="16"/>
      <c r="AH74" s="13">
        <f t="shared" si="38"/>
        <v>0</v>
      </c>
      <c r="AI74" s="16"/>
      <c r="AJ74" s="13">
        <f t="shared" si="39"/>
        <v>0</v>
      </c>
      <c r="AK74" s="24"/>
      <c r="AL74" s="22">
        <f t="shared" si="40"/>
        <v>0</v>
      </c>
      <c r="AM74" s="24"/>
      <c r="AN74" s="13">
        <f t="shared" si="41"/>
        <v>0</v>
      </c>
      <c r="AO74" s="24"/>
      <c r="AP74" s="22">
        <f t="shared" si="42"/>
        <v>0</v>
      </c>
      <c r="AQ74" s="24"/>
      <c r="AR74" s="22">
        <f t="shared" si="43"/>
        <v>0</v>
      </c>
      <c r="AS74" s="24"/>
      <c r="AT74" s="22">
        <f t="shared" si="44"/>
        <v>0</v>
      </c>
      <c r="AU74" s="24"/>
      <c r="AV74" s="22">
        <f t="shared" si="45"/>
        <v>0</v>
      </c>
      <c r="AW74" s="187">
        <f t="shared" si="24"/>
        <v>0</v>
      </c>
    </row>
    <row r="75" spans="2:49">
      <c r="B75" s="47" t="s">
        <v>103</v>
      </c>
      <c r="C75" s="43">
        <v>41.99</v>
      </c>
      <c r="D75" s="23">
        <f>origine!E75</f>
        <v>0</v>
      </c>
      <c r="E75" s="24"/>
      <c r="F75" s="22">
        <f t="shared" si="25"/>
        <v>0</v>
      </c>
      <c r="G75" s="24"/>
      <c r="H75" s="22">
        <f t="shared" si="26"/>
        <v>0</v>
      </c>
      <c r="I75" s="24"/>
      <c r="J75" s="22">
        <f t="shared" si="27"/>
        <v>0</v>
      </c>
      <c r="K75" s="24"/>
      <c r="L75" s="22">
        <f t="shared" si="28"/>
        <v>0</v>
      </c>
      <c r="M75" s="24"/>
      <c r="N75" s="22">
        <f t="shared" si="29"/>
        <v>0</v>
      </c>
      <c r="O75" s="24"/>
      <c r="P75" s="22">
        <f t="shared" si="30"/>
        <v>0</v>
      </c>
      <c r="Q75" s="16"/>
      <c r="R75" s="13">
        <f t="shared" si="31"/>
        <v>0</v>
      </c>
      <c r="S75" s="16"/>
      <c r="T75" s="13">
        <f t="shared" si="32"/>
        <v>0</v>
      </c>
      <c r="U75" s="16"/>
      <c r="V75" s="13">
        <f t="shared" si="33"/>
        <v>0</v>
      </c>
      <c r="W75" s="16"/>
      <c r="X75" s="22">
        <f t="shared" si="34"/>
        <v>0</v>
      </c>
      <c r="Y75" s="16"/>
      <c r="Z75" s="13">
        <f t="shared" si="35"/>
        <v>0</v>
      </c>
      <c r="AA75" s="16"/>
      <c r="AB75" s="13">
        <f t="shared" si="23"/>
        <v>0</v>
      </c>
      <c r="AC75" s="24"/>
      <c r="AD75" s="22">
        <f t="shared" si="36"/>
        <v>0</v>
      </c>
      <c r="AE75" s="24"/>
      <c r="AF75" s="22">
        <f t="shared" si="37"/>
        <v>0</v>
      </c>
      <c r="AG75" s="16"/>
      <c r="AH75" s="13">
        <f t="shared" si="38"/>
        <v>0</v>
      </c>
      <c r="AI75" s="16"/>
      <c r="AJ75" s="13">
        <f t="shared" si="39"/>
        <v>0</v>
      </c>
      <c r="AK75" s="24"/>
      <c r="AL75" s="22">
        <f t="shared" si="40"/>
        <v>0</v>
      </c>
      <c r="AM75" s="24"/>
      <c r="AN75" s="13">
        <f t="shared" si="41"/>
        <v>0</v>
      </c>
      <c r="AO75" s="24"/>
      <c r="AP75" s="22">
        <f t="shared" si="42"/>
        <v>0</v>
      </c>
      <c r="AQ75" s="24"/>
      <c r="AR75" s="22">
        <f t="shared" si="43"/>
        <v>0</v>
      </c>
      <c r="AS75" s="24"/>
      <c r="AT75" s="22">
        <f t="shared" si="44"/>
        <v>0</v>
      </c>
      <c r="AU75" s="24"/>
      <c r="AV75" s="22">
        <f t="shared" si="45"/>
        <v>0</v>
      </c>
      <c r="AW75" s="187">
        <f t="shared" si="24"/>
        <v>0</v>
      </c>
    </row>
    <row r="76" spans="2:49">
      <c r="B76" s="52" t="s">
        <v>104</v>
      </c>
      <c r="C76" s="43">
        <v>45.93</v>
      </c>
      <c r="D76" s="23">
        <f>origine!E76</f>
        <v>0</v>
      </c>
      <c r="E76" s="24"/>
      <c r="F76" s="22">
        <f t="shared" si="25"/>
        <v>0</v>
      </c>
      <c r="G76" s="24"/>
      <c r="H76" s="22">
        <f t="shared" si="26"/>
        <v>0</v>
      </c>
      <c r="I76" s="24"/>
      <c r="J76" s="22">
        <f t="shared" si="27"/>
        <v>0</v>
      </c>
      <c r="K76" s="24">
        <v>0</v>
      </c>
      <c r="L76" s="22">
        <f t="shared" si="28"/>
        <v>0</v>
      </c>
      <c r="M76" s="24"/>
      <c r="N76" s="22">
        <f t="shared" si="29"/>
        <v>0</v>
      </c>
      <c r="O76" s="24"/>
      <c r="P76" s="22">
        <f t="shared" si="30"/>
        <v>0</v>
      </c>
      <c r="Q76" s="16"/>
      <c r="R76" s="13">
        <f t="shared" si="31"/>
        <v>0</v>
      </c>
      <c r="S76" s="16"/>
      <c r="T76" s="13">
        <f t="shared" si="32"/>
        <v>0</v>
      </c>
      <c r="U76" s="16"/>
      <c r="V76" s="13">
        <f t="shared" si="33"/>
        <v>0</v>
      </c>
      <c r="W76" s="16"/>
      <c r="X76" s="22">
        <f t="shared" si="34"/>
        <v>0</v>
      </c>
      <c r="Y76" s="16"/>
      <c r="Z76" s="13">
        <f t="shared" si="35"/>
        <v>0</v>
      </c>
      <c r="AA76" s="16"/>
      <c r="AB76" s="13">
        <f t="shared" si="23"/>
        <v>0</v>
      </c>
      <c r="AC76" s="24"/>
      <c r="AD76" s="22">
        <f t="shared" si="36"/>
        <v>0</v>
      </c>
      <c r="AE76" s="24"/>
      <c r="AF76" s="22">
        <f t="shared" si="37"/>
        <v>0</v>
      </c>
      <c r="AG76" s="16"/>
      <c r="AH76" s="13">
        <f t="shared" si="38"/>
        <v>0</v>
      </c>
      <c r="AI76" s="16"/>
      <c r="AJ76" s="13">
        <f t="shared" si="39"/>
        <v>0</v>
      </c>
      <c r="AK76" s="24"/>
      <c r="AL76" s="22">
        <f t="shared" si="40"/>
        <v>0</v>
      </c>
      <c r="AM76" s="24"/>
      <c r="AN76" s="13">
        <f t="shared" si="41"/>
        <v>0</v>
      </c>
      <c r="AO76" s="24"/>
      <c r="AP76" s="22">
        <f t="shared" si="42"/>
        <v>0</v>
      </c>
      <c r="AQ76" s="24"/>
      <c r="AR76" s="22">
        <f t="shared" si="43"/>
        <v>0</v>
      </c>
      <c r="AS76" s="24"/>
      <c r="AT76" s="22">
        <f t="shared" si="44"/>
        <v>0</v>
      </c>
      <c r="AU76" s="24"/>
      <c r="AV76" s="22">
        <f t="shared" si="45"/>
        <v>0</v>
      </c>
      <c r="AW76" s="187">
        <f t="shared" si="24"/>
        <v>0</v>
      </c>
    </row>
    <row r="77" spans="2:49">
      <c r="B77" s="47" t="s">
        <v>105</v>
      </c>
      <c r="C77" s="43">
        <v>0.42</v>
      </c>
      <c r="D77" s="23">
        <f>origine!E77</f>
        <v>0</v>
      </c>
      <c r="E77" s="24"/>
      <c r="F77" s="22">
        <f t="shared" si="25"/>
        <v>0</v>
      </c>
      <c r="G77" s="24"/>
      <c r="H77" s="22">
        <f t="shared" si="26"/>
        <v>0</v>
      </c>
      <c r="I77" s="24"/>
      <c r="J77" s="22">
        <f t="shared" si="27"/>
        <v>0</v>
      </c>
      <c r="K77" s="24"/>
      <c r="L77" s="22">
        <f t="shared" si="28"/>
        <v>0</v>
      </c>
      <c r="M77" s="24"/>
      <c r="N77" s="22">
        <f t="shared" si="29"/>
        <v>0</v>
      </c>
      <c r="O77" s="24"/>
      <c r="P77" s="22">
        <f t="shared" si="30"/>
        <v>0</v>
      </c>
      <c r="Q77" s="16"/>
      <c r="R77" s="13">
        <f t="shared" si="31"/>
        <v>0</v>
      </c>
      <c r="S77" s="16"/>
      <c r="T77" s="13">
        <f t="shared" si="32"/>
        <v>0</v>
      </c>
      <c r="U77" s="16"/>
      <c r="V77" s="13">
        <f t="shared" si="33"/>
        <v>0</v>
      </c>
      <c r="W77" s="16"/>
      <c r="X77" s="22">
        <f t="shared" si="34"/>
        <v>0</v>
      </c>
      <c r="Y77" s="16"/>
      <c r="Z77" s="13">
        <f t="shared" si="35"/>
        <v>0</v>
      </c>
      <c r="AA77" s="16">
        <v>6</v>
      </c>
      <c r="AB77" s="13">
        <f t="shared" si="23"/>
        <v>2.52</v>
      </c>
      <c r="AC77" s="24"/>
      <c r="AD77" s="22">
        <f t="shared" si="36"/>
        <v>0</v>
      </c>
      <c r="AE77" s="24"/>
      <c r="AF77" s="22">
        <f t="shared" si="37"/>
        <v>0</v>
      </c>
      <c r="AG77" s="16"/>
      <c r="AH77" s="13">
        <f t="shared" si="38"/>
        <v>0</v>
      </c>
      <c r="AI77" s="16"/>
      <c r="AJ77" s="13">
        <f t="shared" si="39"/>
        <v>0</v>
      </c>
      <c r="AK77" s="24"/>
      <c r="AL77" s="22">
        <f t="shared" si="40"/>
        <v>0</v>
      </c>
      <c r="AM77" s="24"/>
      <c r="AN77" s="13">
        <f t="shared" si="41"/>
        <v>0</v>
      </c>
      <c r="AO77" s="24"/>
      <c r="AP77" s="22">
        <f t="shared" si="42"/>
        <v>0</v>
      </c>
      <c r="AQ77" s="24"/>
      <c r="AR77" s="22">
        <f t="shared" si="43"/>
        <v>0</v>
      </c>
      <c r="AS77" s="24"/>
      <c r="AT77" s="22">
        <f t="shared" si="44"/>
        <v>0</v>
      </c>
      <c r="AU77" s="24"/>
      <c r="AV77" s="22">
        <f t="shared" si="45"/>
        <v>0</v>
      </c>
      <c r="AW77" s="187">
        <f t="shared" si="24"/>
        <v>6</v>
      </c>
    </row>
    <row r="78" spans="2:49">
      <c r="B78" s="52" t="s">
        <v>106</v>
      </c>
      <c r="C78" s="43">
        <v>0.28999999999999998</v>
      </c>
      <c r="D78" s="23" t="s">
        <v>480</v>
      </c>
      <c r="E78" s="24"/>
      <c r="F78" s="22">
        <f t="shared" si="25"/>
        <v>0</v>
      </c>
      <c r="G78" s="24"/>
      <c r="H78" s="22">
        <f t="shared" si="26"/>
        <v>0</v>
      </c>
      <c r="I78" s="24">
        <v>6</v>
      </c>
      <c r="J78" s="22">
        <f t="shared" si="27"/>
        <v>1.7399999999999998</v>
      </c>
      <c r="K78" s="24">
        <v>8</v>
      </c>
      <c r="L78" s="22">
        <f t="shared" si="28"/>
        <v>2.3199999999999998</v>
      </c>
      <c r="M78" s="24"/>
      <c r="N78" s="22">
        <f t="shared" si="29"/>
        <v>0</v>
      </c>
      <c r="O78" s="24"/>
      <c r="P78" s="22">
        <f t="shared" si="30"/>
        <v>0</v>
      </c>
      <c r="Q78" s="16"/>
      <c r="R78" s="13">
        <f t="shared" si="31"/>
        <v>0</v>
      </c>
      <c r="S78" s="16"/>
      <c r="T78" s="13">
        <f t="shared" si="32"/>
        <v>0</v>
      </c>
      <c r="U78" s="16"/>
      <c r="V78" s="13">
        <f t="shared" si="33"/>
        <v>0</v>
      </c>
      <c r="W78" s="16">
        <v>10</v>
      </c>
      <c r="X78" s="22">
        <f t="shared" si="34"/>
        <v>2.9</v>
      </c>
      <c r="Y78" s="16"/>
      <c r="Z78" s="13">
        <f t="shared" si="35"/>
        <v>0</v>
      </c>
      <c r="AA78" s="16"/>
      <c r="AB78" s="13">
        <f t="shared" si="23"/>
        <v>0</v>
      </c>
      <c r="AC78" s="24"/>
      <c r="AD78" s="22">
        <f t="shared" si="36"/>
        <v>0</v>
      </c>
      <c r="AE78" s="24"/>
      <c r="AF78" s="22">
        <f t="shared" si="37"/>
        <v>0</v>
      </c>
      <c r="AG78" s="16"/>
      <c r="AH78" s="13">
        <f t="shared" si="38"/>
        <v>0</v>
      </c>
      <c r="AI78" s="16"/>
      <c r="AJ78" s="13">
        <f t="shared" si="39"/>
        <v>0</v>
      </c>
      <c r="AK78" s="24">
        <v>6</v>
      </c>
      <c r="AL78" s="22">
        <f t="shared" si="40"/>
        <v>1.7399999999999998</v>
      </c>
      <c r="AM78" s="24">
        <v>5</v>
      </c>
      <c r="AN78" s="13">
        <f t="shared" si="41"/>
        <v>1.45</v>
      </c>
      <c r="AO78" s="24"/>
      <c r="AP78" s="22">
        <f t="shared" si="42"/>
        <v>0</v>
      </c>
      <c r="AQ78" s="24"/>
      <c r="AR78" s="22">
        <f t="shared" si="43"/>
        <v>0</v>
      </c>
      <c r="AS78" s="24"/>
      <c r="AT78" s="22">
        <f t="shared" si="44"/>
        <v>0</v>
      </c>
      <c r="AU78" s="24"/>
      <c r="AV78" s="22">
        <f t="shared" si="45"/>
        <v>0</v>
      </c>
      <c r="AW78" s="187">
        <f t="shared" si="24"/>
        <v>35</v>
      </c>
    </row>
    <row r="79" spans="2:49">
      <c r="B79" s="47"/>
      <c r="C79" s="43"/>
      <c r="D79" s="23">
        <f>origine!E79</f>
        <v>0</v>
      </c>
      <c r="E79" s="24"/>
      <c r="F79" s="22">
        <f t="shared" si="25"/>
        <v>0</v>
      </c>
      <c r="G79" s="24"/>
      <c r="H79" s="22">
        <f t="shared" si="26"/>
        <v>0</v>
      </c>
      <c r="I79" s="24"/>
      <c r="J79" s="22">
        <f t="shared" si="27"/>
        <v>0</v>
      </c>
      <c r="K79" s="24"/>
      <c r="L79" s="22">
        <f t="shared" si="28"/>
        <v>0</v>
      </c>
      <c r="M79" s="24"/>
      <c r="N79" s="22">
        <f t="shared" si="29"/>
        <v>0</v>
      </c>
      <c r="O79" s="24"/>
      <c r="P79" s="22">
        <f t="shared" si="30"/>
        <v>0</v>
      </c>
      <c r="Q79" s="16"/>
      <c r="R79" s="13">
        <f t="shared" si="31"/>
        <v>0</v>
      </c>
      <c r="S79" s="16"/>
      <c r="T79" s="13">
        <f t="shared" si="32"/>
        <v>0</v>
      </c>
      <c r="U79" s="16"/>
      <c r="V79" s="13">
        <f t="shared" si="33"/>
        <v>0</v>
      </c>
      <c r="W79" s="16"/>
      <c r="X79" s="22">
        <f t="shared" si="34"/>
        <v>0</v>
      </c>
      <c r="Y79" s="16"/>
      <c r="Z79" s="13">
        <f t="shared" si="35"/>
        <v>0</v>
      </c>
      <c r="AA79" s="16"/>
      <c r="AB79" s="13">
        <f t="shared" si="23"/>
        <v>0</v>
      </c>
      <c r="AC79" s="24"/>
      <c r="AD79" s="22">
        <f t="shared" si="36"/>
        <v>0</v>
      </c>
      <c r="AE79" s="24"/>
      <c r="AF79" s="22">
        <f t="shared" si="37"/>
        <v>0</v>
      </c>
      <c r="AG79" s="16"/>
      <c r="AH79" s="13">
        <f t="shared" si="38"/>
        <v>0</v>
      </c>
      <c r="AI79" s="16"/>
      <c r="AJ79" s="13">
        <f t="shared" si="39"/>
        <v>0</v>
      </c>
      <c r="AK79" s="24"/>
      <c r="AL79" s="22">
        <f t="shared" si="40"/>
        <v>0</v>
      </c>
      <c r="AM79" s="24"/>
      <c r="AN79" s="13">
        <f t="shared" si="41"/>
        <v>0</v>
      </c>
      <c r="AO79" s="24"/>
      <c r="AP79" s="22">
        <f t="shared" si="42"/>
        <v>0</v>
      </c>
      <c r="AQ79" s="24"/>
      <c r="AR79" s="22">
        <f t="shared" si="43"/>
        <v>0</v>
      </c>
      <c r="AS79" s="24"/>
      <c r="AT79" s="22">
        <f t="shared" si="44"/>
        <v>0</v>
      </c>
      <c r="AU79" s="24"/>
      <c r="AV79" s="22">
        <f t="shared" si="45"/>
        <v>0</v>
      </c>
      <c r="AW79" s="187">
        <f t="shared" si="24"/>
        <v>0</v>
      </c>
    </row>
    <row r="80" spans="2:49">
      <c r="B80" s="52" t="s">
        <v>497</v>
      </c>
      <c r="C80" s="43">
        <v>2.5</v>
      </c>
      <c r="D80" s="23" t="s">
        <v>444</v>
      </c>
      <c r="E80" s="24"/>
      <c r="F80" s="22">
        <f t="shared" si="25"/>
        <v>0</v>
      </c>
      <c r="G80" s="24"/>
      <c r="H80" s="22">
        <f t="shared" si="26"/>
        <v>0</v>
      </c>
      <c r="I80" s="24"/>
      <c r="J80" s="22">
        <f t="shared" si="27"/>
        <v>0</v>
      </c>
      <c r="K80" s="24"/>
      <c r="L80" s="22">
        <f t="shared" si="28"/>
        <v>0</v>
      </c>
      <c r="M80" s="24">
        <v>1</v>
      </c>
      <c r="N80" s="22">
        <f t="shared" si="29"/>
        <v>2.5</v>
      </c>
      <c r="O80" s="24"/>
      <c r="P80" s="22">
        <f t="shared" si="30"/>
        <v>0</v>
      </c>
      <c r="Q80" s="16"/>
      <c r="R80" s="13">
        <f t="shared" si="31"/>
        <v>0</v>
      </c>
      <c r="S80" s="16"/>
      <c r="T80" s="13">
        <f t="shared" si="32"/>
        <v>0</v>
      </c>
      <c r="U80" s="16"/>
      <c r="V80" s="13">
        <f t="shared" si="33"/>
        <v>0</v>
      </c>
      <c r="W80" s="16"/>
      <c r="X80" s="22">
        <f t="shared" si="34"/>
        <v>0</v>
      </c>
      <c r="Y80" s="16"/>
      <c r="Z80" s="13">
        <f t="shared" si="35"/>
        <v>0</v>
      </c>
      <c r="AA80" s="16"/>
      <c r="AB80" s="13">
        <f t="shared" si="23"/>
        <v>0</v>
      </c>
      <c r="AC80" s="24"/>
      <c r="AD80" s="22">
        <f t="shared" si="36"/>
        <v>0</v>
      </c>
      <c r="AE80" s="24"/>
      <c r="AF80" s="22">
        <f t="shared" si="37"/>
        <v>0</v>
      </c>
      <c r="AG80" s="16"/>
      <c r="AH80" s="13">
        <f t="shared" si="38"/>
        <v>0</v>
      </c>
      <c r="AI80" s="16"/>
      <c r="AJ80" s="13">
        <f t="shared" si="39"/>
        <v>0</v>
      </c>
      <c r="AK80" s="24"/>
      <c r="AL80" s="22">
        <f t="shared" si="40"/>
        <v>0</v>
      </c>
      <c r="AM80" s="24"/>
      <c r="AN80" s="13">
        <f t="shared" si="41"/>
        <v>0</v>
      </c>
      <c r="AO80" s="24"/>
      <c r="AP80" s="22">
        <f t="shared" si="42"/>
        <v>0</v>
      </c>
      <c r="AQ80" s="24"/>
      <c r="AR80" s="22">
        <f t="shared" si="43"/>
        <v>0</v>
      </c>
      <c r="AS80" s="24"/>
      <c r="AT80" s="22">
        <f t="shared" si="44"/>
        <v>0</v>
      </c>
      <c r="AU80" s="24"/>
      <c r="AV80" s="22">
        <f t="shared" si="45"/>
        <v>0</v>
      </c>
      <c r="AW80" s="187">
        <f t="shared" si="24"/>
        <v>1</v>
      </c>
    </row>
    <row r="81" spans="2:49">
      <c r="B81" s="47" t="s">
        <v>498</v>
      </c>
      <c r="C81" s="43">
        <v>0.51</v>
      </c>
      <c r="D81" s="23"/>
      <c r="E81" s="24"/>
      <c r="F81" s="22">
        <f t="shared" si="25"/>
        <v>0</v>
      </c>
      <c r="G81" s="24"/>
      <c r="H81" s="22">
        <f t="shared" si="26"/>
        <v>0</v>
      </c>
      <c r="I81" s="24">
        <v>3</v>
      </c>
      <c r="J81" s="22">
        <f t="shared" si="27"/>
        <v>1.53</v>
      </c>
      <c r="K81" s="24"/>
      <c r="L81" s="22">
        <f t="shared" si="28"/>
        <v>0</v>
      </c>
      <c r="M81" s="24"/>
      <c r="N81" s="22">
        <f t="shared" si="29"/>
        <v>0</v>
      </c>
      <c r="O81" s="24"/>
      <c r="P81" s="22">
        <f t="shared" si="30"/>
        <v>0</v>
      </c>
      <c r="Q81" s="16"/>
      <c r="R81" s="13">
        <f t="shared" si="31"/>
        <v>0</v>
      </c>
      <c r="S81" s="16"/>
      <c r="T81" s="13">
        <f t="shared" si="32"/>
        <v>0</v>
      </c>
      <c r="U81" s="16"/>
      <c r="V81" s="13">
        <f t="shared" si="33"/>
        <v>0</v>
      </c>
      <c r="W81" s="16"/>
      <c r="X81" s="22">
        <f t="shared" si="34"/>
        <v>0</v>
      </c>
      <c r="Y81" s="16"/>
      <c r="Z81" s="13">
        <f t="shared" si="35"/>
        <v>0</v>
      </c>
      <c r="AA81" s="16"/>
      <c r="AB81" s="13">
        <f t="shared" si="23"/>
        <v>0</v>
      </c>
      <c r="AC81" s="24"/>
      <c r="AD81" s="22">
        <f t="shared" si="36"/>
        <v>0</v>
      </c>
      <c r="AE81" s="24"/>
      <c r="AF81" s="22">
        <f t="shared" si="37"/>
        <v>0</v>
      </c>
      <c r="AG81" s="16"/>
      <c r="AH81" s="13">
        <f t="shared" si="38"/>
        <v>0</v>
      </c>
      <c r="AI81" s="16"/>
      <c r="AJ81" s="13">
        <f t="shared" si="39"/>
        <v>0</v>
      </c>
      <c r="AK81" s="24"/>
      <c r="AL81" s="22">
        <f t="shared" si="40"/>
        <v>0</v>
      </c>
      <c r="AM81" s="24">
        <v>2</v>
      </c>
      <c r="AN81" s="13">
        <f t="shared" si="41"/>
        <v>1.02</v>
      </c>
      <c r="AO81" s="24"/>
      <c r="AP81" s="22">
        <f t="shared" si="42"/>
        <v>0</v>
      </c>
      <c r="AQ81" s="24"/>
      <c r="AR81" s="22">
        <f t="shared" si="43"/>
        <v>0</v>
      </c>
      <c r="AS81" s="24"/>
      <c r="AT81" s="22">
        <f t="shared" si="44"/>
        <v>0</v>
      </c>
      <c r="AU81" s="24"/>
      <c r="AV81" s="22">
        <f t="shared" si="45"/>
        <v>0</v>
      </c>
      <c r="AW81" s="187">
        <f t="shared" si="24"/>
        <v>5</v>
      </c>
    </row>
    <row r="82" spans="2:49">
      <c r="B82" s="52" t="s">
        <v>61</v>
      </c>
      <c r="C82" s="43">
        <v>51.84</v>
      </c>
      <c r="D82" s="23">
        <f>origine!E82</f>
        <v>0</v>
      </c>
      <c r="E82" s="24"/>
      <c r="F82" s="22">
        <f t="shared" si="25"/>
        <v>0</v>
      </c>
      <c r="G82" s="24"/>
      <c r="H82" s="22">
        <f t="shared" si="26"/>
        <v>0</v>
      </c>
      <c r="I82" s="24"/>
      <c r="J82" s="22">
        <f t="shared" si="27"/>
        <v>0</v>
      </c>
      <c r="K82" s="24"/>
      <c r="L82" s="22">
        <f t="shared" si="28"/>
        <v>0</v>
      </c>
      <c r="M82" s="24"/>
      <c r="N82" s="22">
        <f t="shared" si="29"/>
        <v>0</v>
      </c>
      <c r="O82" s="24"/>
      <c r="P82" s="22">
        <f t="shared" si="30"/>
        <v>0</v>
      </c>
      <c r="Q82" s="16"/>
      <c r="R82" s="13">
        <f t="shared" si="31"/>
        <v>0</v>
      </c>
      <c r="S82" s="16"/>
      <c r="T82" s="13">
        <f t="shared" si="32"/>
        <v>0</v>
      </c>
      <c r="U82" s="16"/>
      <c r="V82" s="13">
        <f t="shared" si="33"/>
        <v>0</v>
      </c>
      <c r="W82" s="16"/>
      <c r="X82" s="22">
        <f t="shared" si="34"/>
        <v>0</v>
      </c>
      <c r="Y82" s="16"/>
      <c r="Z82" s="13">
        <f t="shared" si="35"/>
        <v>0</v>
      </c>
      <c r="AA82" s="16"/>
      <c r="AB82" s="13">
        <f t="shared" si="23"/>
        <v>0</v>
      </c>
      <c r="AC82" s="24"/>
      <c r="AD82" s="22">
        <f t="shared" si="36"/>
        <v>0</v>
      </c>
      <c r="AE82" s="24"/>
      <c r="AF82" s="22">
        <f t="shared" si="37"/>
        <v>0</v>
      </c>
      <c r="AG82" s="16"/>
      <c r="AH82" s="13">
        <f t="shared" si="38"/>
        <v>0</v>
      </c>
      <c r="AI82" s="16"/>
      <c r="AJ82" s="13">
        <f t="shared" si="39"/>
        <v>0</v>
      </c>
      <c r="AK82" s="24"/>
      <c r="AL82" s="22">
        <f t="shared" si="40"/>
        <v>0</v>
      </c>
      <c r="AM82" s="24"/>
      <c r="AN82" s="13">
        <f t="shared" si="41"/>
        <v>0</v>
      </c>
      <c r="AO82" s="24"/>
      <c r="AP82" s="22">
        <f t="shared" si="42"/>
        <v>0</v>
      </c>
      <c r="AQ82" s="24"/>
      <c r="AR82" s="22">
        <f t="shared" si="43"/>
        <v>0</v>
      </c>
      <c r="AS82" s="24"/>
      <c r="AT82" s="22">
        <f t="shared" si="44"/>
        <v>0</v>
      </c>
      <c r="AU82" s="24"/>
      <c r="AV82" s="22">
        <f t="shared" si="45"/>
        <v>0</v>
      </c>
      <c r="AW82" s="187">
        <f t="shared" si="24"/>
        <v>0</v>
      </c>
    </row>
    <row r="83" spans="2:49" ht="15" thickBot="1">
      <c r="B83" s="47" t="s">
        <v>62</v>
      </c>
      <c r="C83" s="43">
        <v>0.5</v>
      </c>
      <c r="D83" s="23">
        <f>origine!E83</f>
        <v>0</v>
      </c>
      <c r="E83" s="24"/>
      <c r="F83" s="22">
        <f t="shared" si="25"/>
        <v>0</v>
      </c>
      <c r="G83" s="24"/>
      <c r="H83" s="22">
        <f t="shared" si="26"/>
        <v>0</v>
      </c>
      <c r="I83" s="24"/>
      <c r="J83" s="22">
        <f t="shared" si="27"/>
        <v>0</v>
      </c>
      <c r="K83" s="24">
        <v>4</v>
      </c>
      <c r="L83" s="22">
        <f t="shared" si="28"/>
        <v>2</v>
      </c>
      <c r="M83" s="24"/>
      <c r="N83" s="22">
        <f t="shared" si="29"/>
        <v>0</v>
      </c>
      <c r="O83" s="24"/>
      <c r="P83" s="22">
        <f t="shared" si="30"/>
        <v>0</v>
      </c>
      <c r="Q83" s="16">
        <v>6</v>
      </c>
      <c r="R83" s="13">
        <f t="shared" si="31"/>
        <v>3</v>
      </c>
      <c r="S83" s="16"/>
      <c r="T83" s="13">
        <f t="shared" si="32"/>
        <v>0</v>
      </c>
      <c r="U83" s="16"/>
      <c r="V83" s="13">
        <f t="shared" si="33"/>
        <v>0</v>
      </c>
      <c r="W83" s="16"/>
      <c r="X83" s="22">
        <f t="shared" si="34"/>
        <v>0</v>
      </c>
      <c r="Y83" s="16"/>
      <c r="Z83" s="13">
        <f t="shared" si="35"/>
        <v>0</v>
      </c>
      <c r="AA83" s="16">
        <v>4</v>
      </c>
      <c r="AB83" s="13">
        <f t="shared" si="23"/>
        <v>2</v>
      </c>
      <c r="AC83" s="24"/>
      <c r="AD83" s="22">
        <f t="shared" si="36"/>
        <v>0</v>
      </c>
      <c r="AE83" s="24"/>
      <c r="AF83" s="22">
        <f t="shared" si="37"/>
        <v>0</v>
      </c>
      <c r="AG83" s="16"/>
      <c r="AH83" s="13">
        <f t="shared" si="38"/>
        <v>0</v>
      </c>
      <c r="AI83" s="16"/>
      <c r="AJ83" s="13">
        <f t="shared" si="39"/>
        <v>0</v>
      </c>
      <c r="AK83" s="24"/>
      <c r="AL83" s="22">
        <f t="shared" si="40"/>
        <v>0</v>
      </c>
      <c r="AM83" s="24"/>
      <c r="AN83" s="13">
        <f t="shared" si="41"/>
        <v>0</v>
      </c>
      <c r="AO83" s="24"/>
      <c r="AP83" s="22">
        <f t="shared" si="42"/>
        <v>0</v>
      </c>
      <c r="AQ83" s="24"/>
      <c r="AR83" s="22">
        <f t="shared" si="43"/>
        <v>0</v>
      </c>
      <c r="AS83" s="24"/>
      <c r="AT83" s="22">
        <f t="shared" si="44"/>
        <v>0</v>
      </c>
      <c r="AU83" s="24"/>
      <c r="AV83" s="22">
        <f t="shared" si="45"/>
        <v>0</v>
      </c>
      <c r="AW83" s="187">
        <f t="shared" si="24"/>
        <v>14</v>
      </c>
    </row>
    <row r="84" spans="2:49" s="17" customFormat="1" ht="15" thickBot="1">
      <c r="B84" s="52" t="s">
        <v>63</v>
      </c>
      <c r="C84" s="43">
        <v>1.25</v>
      </c>
      <c r="D84" s="23">
        <f>origine!E84</f>
        <v>0</v>
      </c>
      <c r="E84" s="24"/>
      <c r="F84" s="22">
        <f t="shared" si="25"/>
        <v>0</v>
      </c>
      <c r="G84" s="24"/>
      <c r="H84" s="22">
        <f t="shared" si="26"/>
        <v>0</v>
      </c>
      <c r="I84" s="24"/>
      <c r="J84" s="22">
        <f t="shared" si="27"/>
        <v>0</v>
      </c>
      <c r="K84" s="24"/>
      <c r="L84" s="22">
        <f t="shared" si="28"/>
        <v>0</v>
      </c>
      <c r="M84" s="24"/>
      <c r="N84" s="22">
        <f t="shared" si="29"/>
        <v>0</v>
      </c>
      <c r="O84" s="24"/>
      <c r="P84" s="22">
        <f t="shared" si="30"/>
        <v>0</v>
      </c>
      <c r="Q84" s="16"/>
      <c r="R84" s="13">
        <f t="shared" si="31"/>
        <v>0</v>
      </c>
      <c r="S84" s="16"/>
      <c r="T84" s="13">
        <f t="shared" si="32"/>
        <v>0</v>
      </c>
      <c r="U84" s="16"/>
      <c r="V84" s="13">
        <f t="shared" si="33"/>
        <v>0</v>
      </c>
      <c r="W84" s="16"/>
      <c r="X84" s="22">
        <f t="shared" si="34"/>
        <v>0</v>
      </c>
      <c r="Y84" s="16"/>
      <c r="Z84" s="13">
        <f t="shared" si="35"/>
        <v>0</v>
      </c>
      <c r="AA84" s="16"/>
      <c r="AB84" s="13">
        <f t="shared" si="23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4"/>
        <v>0</v>
      </c>
    </row>
    <row r="85" spans="2:49">
      <c r="B85" s="47" t="s">
        <v>270</v>
      </c>
      <c r="C85" s="43">
        <v>1.49</v>
      </c>
      <c r="D85" s="23" t="s">
        <v>480</v>
      </c>
      <c r="E85" s="24"/>
      <c r="F85" s="22">
        <f t="shared" si="25"/>
        <v>0</v>
      </c>
      <c r="G85" s="24"/>
      <c r="H85" s="22">
        <f t="shared" si="26"/>
        <v>0</v>
      </c>
      <c r="I85" s="24"/>
      <c r="J85" s="22">
        <f t="shared" si="27"/>
        <v>0</v>
      </c>
      <c r="K85" s="24">
        <v>1</v>
      </c>
      <c r="L85" s="22">
        <f t="shared" si="28"/>
        <v>1.49</v>
      </c>
      <c r="M85" s="24"/>
      <c r="N85" s="22">
        <f t="shared" si="29"/>
        <v>0</v>
      </c>
      <c r="O85" s="24"/>
      <c r="P85" s="22">
        <f t="shared" si="30"/>
        <v>0</v>
      </c>
      <c r="Q85" s="16"/>
      <c r="R85" s="13">
        <f t="shared" si="31"/>
        <v>0</v>
      </c>
      <c r="S85" s="16"/>
      <c r="T85" s="13">
        <f t="shared" si="32"/>
        <v>0</v>
      </c>
      <c r="U85" s="16"/>
      <c r="V85" s="13">
        <f t="shared" si="33"/>
        <v>0</v>
      </c>
      <c r="W85" s="16"/>
      <c r="X85" s="22">
        <f t="shared" si="34"/>
        <v>0</v>
      </c>
      <c r="Y85" s="16"/>
      <c r="Z85" s="13">
        <f t="shared" si="35"/>
        <v>0</v>
      </c>
      <c r="AA85" s="16"/>
      <c r="AB85" s="13">
        <f t="shared" si="23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>
        <v>2</v>
      </c>
      <c r="AL85" s="22">
        <f t="shared" si="40"/>
        <v>2.98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4"/>
        <v>3</v>
      </c>
    </row>
    <row r="86" spans="2:49">
      <c r="B86" s="52" t="s">
        <v>271</v>
      </c>
      <c r="C86" s="43">
        <v>5.25</v>
      </c>
      <c r="D86" s="23">
        <f>origine!E86</f>
        <v>0</v>
      </c>
      <c r="E86" s="24"/>
      <c r="F86" s="22">
        <f t="shared" si="25"/>
        <v>0</v>
      </c>
      <c r="G86" s="24"/>
      <c r="H86" s="22">
        <f t="shared" si="26"/>
        <v>0</v>
      </c>
      <c r="I86" s="24"/>
      <c r="J86" s="22">
        <f t="shared" si="27"/>
        <v>0</v>
      </c>
      <c r="K86" s="24"/>
      <c r="L86" s="22">
        <f t="shared" si="28"/>
        <v>0</v>
      </c>
      <c r="M86" s="24"/>
      <c r="N86" s="22">
        <f t="shared" si="29"/>
        <v>0</v>
      </c>
      <c r="O86" s="24"/>
      <c r="P86" s="22">
        <f t="shared" si="30"/>
        <v>0</v>
      </c>
      <c r="Q86" s="16"/>
      <c r="R86" s="13">
        <f t="shared" si="31"/>
        <v>0</v>
      </c>
      <c r="S86" s="16"/>
      <c r="T86" s="13">
        <f t="shared" si="32"/>
        <v>0</v>
      </c>
      <c r="U86" s="16"/>
      <c r="V86" s="13">
        <f t="shared" si="33"/>
        <v>0</v>
      </c>
      <c r="W86" s="16"/>
      <c r="X86" s="22">
        <f t="shared" si="34"/>
        <v>0</v>
      </c>
      <c r="Y86" s="16"/>
      <c r="Z86" s="13">
        <f t="shared" si="35"/>
        <v>0</v>
      </c>
      <c r="AA86" s="16"/>
      <c r="AB86" s="13">
        <f t="shared" si="23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4"/>
        <v>0</v>
      </c>
    </row>
    <row r="87" spans="2:49">
      <c r="B87" s="52" t="s">
        <v>293</v>
      </c>
      <c r="C87" s="43">
        <v>3.78</v>
      </c>
      <c r="D87" s="23"/>
      <c r="E87" s="24"/>
      <c r="F87" s="22">
        <f t="shared" si="25"/>
        <v>0</v>
      </c>
      <c r="G87" s="24"/>
      <c r="H87" s="22">
        <f t="shared" si="26"/>
        <v>0</v>
      </c>
      <c r="I87" s="24"/>
      <c r="J87" s="22">
        <f t="shared" si="27"/>
        <v>0</v>
      </c>
      <c r="K87" s="24"/>
      <c r="L87" s="22">
        <f t="shared" si="28"/>
        <v>0</v>
      </c>
      <c r="M87" s="24"/>
      <c r="N87" s="22">
        <f t="shared" si="29"/>
        <v>0</v>
      </c>
      <c r="O87" s="24"/>
      <c r="P87" s="22">
        <f t="shared" si="30"/>
        <v>0</v>
      </c>
      <c r="Q87" s="16">
        <v>1</v>
      </c>
      <c r="R87" s="13">
        <f t="shared" si="31"/>
        <v>3.78</v>
      </c>
      <c r="S87" s="16"/>
      <c r="T87" s="13">
        <f t="shared" si="32"/>
        <v>0</v>
      </c>
      <c r="U87" s="16"/>
      <c r="V87" s="13">
        <f t="shared" si="33"/>
        <v>0</v>
      </c>
      <c r="W87" s="16">
        <v>1</v>
      </c>
      <c r="X87" s="22">
        <f t="shared" si="34"/>
        <v>3.78</v>
      </c>
      <c r="Y87" s="16"/>
      <c r="Z87" s="13">
        <f t="shared" si="35"/>
        <v>0</v>
      </c>
      <c r="AA87" s="16">
        <v>1</v>
      </c>
      <c r="AB87" s="13">
        <f t="shared" si="23"/>
        <v>3.78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4"/>
        <v>3</v>
      </c>
    </row>
    <row r="88" spans="2:49">
      <c r="B88" s="47" t="s">
        <v>318</v>
      </c>
      <c r="C88" s="43">
        <v>0.47</v>
      </c>
      <c r="D88" s="23">
        <f>origine!E89</f>
        <v>0</v>
      </c>
      <c r="E88" s="24"/>
      <c r="F88" s="22">
        <f t="shared" si="25"/>
        <v>0</v>
      </c>
      <c r="G88" s="24"/>
      <c r="H88" s="22">
        <f t="shared" si="26"/>
        <v>0</v>
      </c>
      <c r="I88" s="24"/>
      <c r="J88" s="22">
        <f t="shared" si="27"/>
        <v>0</v>
      </c>
      <c r="K88" s="24"/>
      <c r="L88" s="22">
        <f t="shared" si="28"/>
        <v>0</v>
      </c>
      <c r="M88" s="24"/>
      <c r="N88" s="22">
        <f t="shared" si="29"/>
        <v>0</v>
      </c>
      <c r="O88" s="24"/>
      <c r="P88" s="22">
        <f t="shared" si="30"/>
        <v>0</v>
      </c>
      <c r="Q88" s="16"/>
      <c r="R88" s="13">
        <f t="shared" si="31"/>
        <v>0</v>
      </c>
      <c r="S88" s="16"/>
      <c r="T88" s="13">
        <f t="shared" si="32"/>
        <v>0</v>
      </c>
      <c r="U88" s="16"/>
      <c r="V88" s="13">
        <f t="shared" si="33"/>
        <v>0</v>
      </c>
      <c r="W88" s="16"/>
      <c r="X88" s="22">
        <f t="shared" si="34"/>
        <v>0</v>
      </c>
      <c r="Y88" s="16"/>
      <c r="Z88" s="13">
        <f t="shared" si="35"/>
        <v>0</v>
      </c>
      <c r="AA88" s="16"/>
      <c r="AB88" s="13">
        <f t="shared" si="23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>
        <v>5</v>
      </c>
      <c r="AL88" s="22">
        <f t="shared" si="40"/>
        <v>2.3499999999999996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4"/>
        <v>5</v>
      </c>
    </row>
    <row r="89" spans="2:49">
      <c r="B89" s="52" t="s">
        <v>188</v>
      </c>
      <c r="C89" s="43"/>
      <c r="D89" s="23">
        <f>origine!E90</f>
        <v>0</v>
      </c>
      <c r="E89" s="24"/>
      <c r="F89" s="22">
        <f t="shared" si="25"/>
        <v>0</v>
      </c>
      <c r="G89" s="24"/>
      <c r="H89" s="22">
        <f t="shared" si="26"/>
        <v>0</v>
      </c>
      <c r="I89" s="24"/>
      <c r="J89" s="22">
        <f t="shared" si="27"/>
        <v>0</v>
      </c>
      <c r="K89" s="24"/>
      <c r="L89" s="22">
        <f t="shared" si="28"/>
        <v>0</v>
      </c>
      <c r="M89" s="24"/>
      <c r="N89" s="22">
        <f t="shared" si="29"/>
        <v>0</v>
      </c>
      <c r="O89" s="24"/>
      <c r="P89" s="22">
        <f t="shared" si="30"/>
        <v>0</v>
      </c>
      <c r="Q89" s="16"/>
      <c r="R89" s="13">
        <f t="shared" si="31"/>
        <v>0</v>
      </c>
      <c r="S89" s="16"/>
      <c r="T89" s="13">
        <f t="shared" si="32"/>
        <v>0</v>
      </c>
      <c r="U89" s="16"/>
      <c r="V89" s="13">
        <f t="shared" si="33"/>
        <v>0</v>
      </c>
      <c r="W89" s="16"/>
      <c r="X89" s="22">
        <f t="shared" si="34"/>
        <v>0</v>
      </c>
      <c r="Y89" s="16"/>
      <c r="Z89" s="13">
        <f t="shared" si="35"/>
        <v>0</v>
      </c>
      <c r="AA89" s="16"/>
      <c r="AB89" s="13">
        <f t="shared" si="23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4"/>
        <v>0</v>
      </c>
    </row>
    <row r="90" spans="2:49">
      <c r="B90" s="47" t="s">
        <v>73</v>
      </c>
      <c r="C90" s="43">
        <v>3.28</v>
      </c>
      <c r="D90" s="23" t="s">
        <v>480</v>
      </c>
      <c r="E90" s="24"/>
      <c r="F90" s="22">
        <f t="shared" si="25"/>
        <v>0</v>
      </c>
      <c r="G90" s="24"/>
      <c r="H90" s="22">
        <f t="shared" si="26"/>
        <v>0</v>
      </c>
      <c r="I90" s="24"/>
      <c r="J90" s="22">
        <f t="shared" si="27"/>
        <v>0</v>
      </c>
      <c r="K90" s="24"/>
      <c r="L90" s="22">
        <f t="shared" si="28"/>
        <v>0</v>
      </c>
      <c r="M90" s="24"/>
      <c r="N90" s="22">
        <f t="shared" si="29"/>
        <v>0</v>
      </c>
      <c r="O90" s="24"/>
      <c r="P90" s="22">
        <f t="shared" si="30"/>
        <v>0</v>
      </c>
      <c r="Q90" s="16"/>
      <c r="R90" s="13">
        <f t="shared" si="31"/>
        <v>0</v>
      </c>
      <c r="S90" s="16"/>
      <c r="T90" s="13">
        <f t="shared" si="32"/>
        <v>0</v>
      </c>
      <c r="U90" s="16"/>
      <c r="V90" s="13">
        <f t="shared" si="33"/>
        <v>0</v>
      </c>
      <c r="W90" s="16"/>
      <c r="X90" s="22">
        <f t="shared" si="34"/>
        <v>0</v>
      </c>
      <c r="Y90" s="16"/>
      <c r="Z90" s="13">
        <f t="shared" si="35"/>
        <v>0</v>
      </c>
      <c r="AA90" s="16"/>
      <c r="AB90" s="13">
        <f t="shared" si="23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4"/>
        <v>0</v>
      </c>
    </row>
    <row r="91" spans="2:49">
      <c r="B91" s="52" t="s">
        <v>74</v>
      </c>
      <c r="C91" s="43">
        <v>32.31</v>
      </c>
      <c r="D91" s="23">
        <f>origine!E92</f>
        <v>0</v>
      </c>
      <c r="E91" s="24"/>
      <c r="F91" s="22">
        <f t="shared" si="25"/>
        <v>0</v>
      </c>
      <c r="G91" s="24"/>
      <c r="H91" s="22">
        <f t="shared" si="26"/>
        <v>0</v>
      </c>
      <c r="I91" s="24"/>
      <c r="J91" s="22">
        <f t="shared" si="27"/>
        <v>0</v>
      </c>
      <c r="K91" s="24"/>
      <c r="L91" s="22">
        <f t="shared" si="28"/>
        <v>0</v>
      </c>
      <c r="M91" s="24"/>
      <c r="N91" s="22">
        <f t="shared" si="29"/>
        <v>0</v>
      </c>
      <c r="O91" s="24"/>
      <c r="P91" s="22">
        <f t="shared" si="30"/>
        <v>0</v>
      </c>
      <c r="Q91" s="16"/>
      <c r="R91" s="13">
        <f t="shared" si="31"/>
        <v>0</v>
      </c>
      <c r="S91" s="16"/>
      <c r="T91" s="13">
        <f t="shared" si="32"/>
        <v>0</v>
      </c>
      <c r="U91" s="16"/>
      <c r="V91" s="13">
        <f t="shared" si="33"/>
        <v>0</v>
      </c>
      <c r="W91" s="16"/>
      <c r="X91" s="22">
        <f t="shared" si="34"/>
        <v>0</v>
      </c>
      <c r="Y91" s="16"/>
      <c r="Z91" s="13">
        <f t="shared" si="35"/>
        <v>0</v>
      </c>
      <c r="AA91" s="16"/>
      <c r="AB91" s="13">
        <f t="shared" si="23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4"/>
        <v>0</v>
      </c>
    </row>
    <row r="92" spans="2:49">
      <c r="B92" s="47" t="s">
        <v>77</v>
      </c>
      <c r="C92" s="43">
        <v>6.42</v>
      </c>
      <c r="D92" s="23">
        <f>origine!E93</f>
        <v>0</v>
      </c>
      <c r="E92" s="24"/>
      <c r="F92" s="22">
        <f t="shared" si="25"/>
        <v>0</v>
      </c>
      <c r="G92" s="24"/>
      <c r="H92" s="22">
        <f t="shared" si="26"/>
        <v>0</v>
      </c>
      <c r="I92" s="24"/>
      <c r="J92" s="22">
        <f t="shared" si="27"/>
        <v>0</v>
      </c>
      <c r="K92" s="24"/>
      <c r="L92" s="22">
        <f t="shared" si="28"/>
        <v>0</v>
      </c>
      <c r="M92" s="24"/>
      <c r="N92" s="22">
        <f t="shared" si="29"/>
        <v>0</v>
      </c>
      <c r="O92" s="24"/>
      <c r="P92" s="22">
        <f t="shared" si="30"/>
        <v>0</v>
      </c>
      <c r="Q92" s="16"/>
      <c r="R92" s="13">
        <f t="shared" si="31"/>
        <v>0</v>
      </c>
      <c r="S92" s="16"/>
      <c r="T92" s="13">
        <f t="shared" si="32"/>
        <v>0</v>
      </c>
      <c r="U92" s="16"/>
      <c r="V92" s="13">
        <f t="shared" si="33"/>
        <v>0</v>
      </c>
      <c r="W92" s="16"/>
      <c r="X92" s="22">
        <f t="shared" si="34"/>
        <v>0</v>
      </c>
      <c r="Y92" s="16"/>
      <c r="Z92" s="13">
        <f t="shared" si="35"/>
        <v>0</v>
      </c>
      <c r="AA92" s="16"/>
      <c r="AB92" s="13">
        <f t="shared" si="23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4"/>
        <v>0</v>
      </c>
    </row>
    <row r="93" spans="2:49" ht="15" thickBot="1">
      <c r="B93" s="67" t="s">
        <v>373</v>
      </c>
      <c r="C93" s="71">
        <v>44.62</v>
      </c>
      <c r="D93" s="23">
        <f>origine!E94</f>
        <v>0</v>
      </c>
      <c r="E93" s="24"/>
      <c r="F93" s="22">
        <f t="shared" si="25"/>
        <v>0</v>
      </c>
      <c r="G93" s="24"/>
      <c r="H93" s="22">
        <f t="shared" si="26"/>
        <v>0</v>
      </c>
      <c r="I93" s="24"/>
      <c r="J93" s="22">
        <f t="shared" si="27"/>
        <v>0</v>
      </c>
      <c r="K93" s="24"/>
      <c r="L93" s="22">
        <f t="shared" si="28"/>
        <v>0</v>
      </c>
      <c r="M93" s="24"/>
      <c r="N93" s="22">
        <f t="shared" si="29"/>
        <v>0</v>
      </c>
      <c r="O93" s="24"/>
      <c r="P93" s="22">
        <f t="shared" si="30"/>
        <v>0</v>
      </c>
      <c r="Q93" s="16"/>
      <c r="R93" s="13">
        <f t="shared" si="31"/>
        <v>0</v>
      </c>
      <c r="S93" s="16"/>
      <c r="T93" s="13">
        <f t="shared" si="32"/>
        <v>0</v>
      </c>
      <c r="U93" s="16"/>
      <c r="V93" s="13">
        <f t="shared" si="33"/>
        <v>0</v>
      </c>
      <c r="W93" s="16"/>
      <c r="X93" s="22">
        <f t="shared" si="34"/>
        <v>0</v>
      </c>
      <c r="Y93" s="16"/>
      <c r="Z93" s="13">
        <f t="shared" si="35"/>
        <v>0</v>
      </c>
      <c r="AA93" s="16"/>
      <c r="AB93" s="13">
        <f t="shared" si="23"/>
        <v>0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4"/>
        <v>0</v>
      </c>
    </row>
    <row r="94" spans="2:49" ht="15" thickBot="1">
      <c r="B94" s="94" t="s">
        <v>4</v>
      </c>
      <c r="C94" s="95"/>
      <c r="D94" s="23">
        <f>origine!E95</f>
        <v>0</v>
      </c>
      <c r="E94" s="24"/>
      <c r="F94" s="22">
        <f t="shared" si="25"/>
        <v>0</v>
      </c>
      <c r="G94" s="24"/>
      <c r="H94" s="22">
        <f t="shared" si="26"/>
        <v>0</v>
      </c>
      <c r="I94" s="24"/>
      <c r="J94" s="22">
        <f t="shared" si="27"/>
        <v>0</v>
      </c>
      <c r="K94" s="24"/>
      <c r="L94" s="22">
        <f t="shared" si="28"/>
        <v>0</v>
      </c>
      <c r="M94" s="24"/>
      <c r="N94" s="22">
        <f t="shared" si="29"/>
        <v>0</v>
      </c>
      <c r="O94" s="24"/>
      <c r="P94" s="22">
        <f t="shared" si="30"/>
        <v>0</v>
      </c>
      <c r="Q94" s="16"/>
      <c r="R94" s="13">
        <f t="shared" si="31"/>
        <v>0</v>
      </c>
      <c r="S94" s="16"/>
      <c r="T94" s="13">
        <f t="shared" si="32"/>
        <v>0</v>
      </c>
      <c r="U94" s="16"/>
      <c r="V94" s="13">
        <f t="shared" si="33"/>
        <v>0</v>
      </c>
      <c r="W94" s="16"/>
      <c r="X94" s="22">
        <f t="shared" si="34"/>
        <v>0</v>
      </c>
      <c r="Y94" s="16"/>
      <c r="Z94" s="13">
        <f t="shared" si="35"/>
        <v>0</v>
      </c>
      <c r="AA94" s="16"/>
      <c r="AB94" s="13">
        <f t="shared" si="23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4"/>
        <v>0</v>
      </c>
    </row>
    <row r="95" spans="2:49">
      <c r="B95" s="52" t="s">
        <v>78</v>
      </c>
      <c r="C95" s="43">
        <v>4.2300000000000004</v>
      </c>
      <c r="D95" s="23">
        <f>origine!E96</f>
        <v>0</v>
      </c>
      <c r="E95" s="24"/>
      <c r="F95" s="22">
        <f t="shared" si="25"/>
        <v>0</v>
      </c>
      <c r="G95" s="24"/>
      <c r="H95" s="22">
        <f t="shared" si="26"/>
        <v>0</v>
      </c>
      <c r="I95" s="24"/>
      <c r="J95" s="22">
        <f t="shared" si="27"/>
        <v>0</v>
      </c>
      <c r="K95" s="24"/>
      <c r="L95" s="22">
        <f t="shared" si="28"/>
        <v>0</v>
      </c>
      <c r="M95" s="24"/>
      <c r="N95" s="22">
        <f t="shared" si="29"/>
        <v>0</v>
      </c>
      <c r="O95" s="24"/>
      <c r="P95" s="22">
        <f t="shared" si="30"/>
        <v>0</v>
      </c>
      <c r="Q95" s="16"/>
      <c r="R95" s="13">
        <f t="shared" si="31"/>
        <v>0</v>
      </c>
      <c r="S95" s="16"/>
      <c r="T95" s="13">
        <f t="shared" si="32"/>
        <v>0</v>
      </c>
      <c r="U95" s="16"/>
      <c r="V95" s="13">
        <f t="shared" si="33"/>
        <v>0</v>
      </c>
      <c r="W95" s="16"/>
      <c r="X95" s="22">
        <f t="shared" si="34"/>
        <v>0</v>
      </c>
      <c r="Y95" s="16"/>
      <c r="Z95" s="13">
        <f t="shared" si="35"/>
        <v>0</v>
      </c>
      <c r="AA95" s="16"/>
      <c r="AB95" s="13">
        <f t="shared" si="23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4"/>
        <v>0</v>
      </c>
    </row>
    <row r="96" spans="2:49">
      <c r="B96" s="47" t="s">
        <v>26</v>
      </c>
      <c r="C96" s="43">
        <v>1.51</v>
      </c>
      <c r="D96" s="23">
        <f>origine!E97</f>
        <v>0</v>
      </c>
      <c r="E96" s="24"/>
      <c r="F96" s="22">
        <f t="shared" si="25"/>
        <v>0</v>
      </c>
      <c r="G96" s="24"/>
      <c r="H96" s="22">
        <f t="shared" si="26"/>
        <v>0</v>
      </c>
      <c r="I96" s="24"/>
      <c r="J96" s="22">
        <f t="shared" si="27"/>
        <v>0</v>
      </c>
      <c r="K96" s="24"/>
      <c r="L96" s="22">
        <f t="shared" si="28"/>
        <v>0</v>
      </c>
      <c r="M96" s="24"/>
      <c r="N96" s="22">
        <f t="shared" si="29"/>
        <v>0</v>
      </c>
      <c r="O96" s="24"/>
      <c r="P96" s="22">
        <f t="shared" si="30"/>
        <v>0</v>
      </c>
      <c r="Q96" s="16"/>
      <c r="R96" s="13">
        <f t="shared" si="31"/>
        <v>0</v>
      </c>
      <c r="S96" s="16"/>
      <c r="T96" s="13">
        <f t="shared" si="32"/>
        <v>0</v>
      </c>
      <c r="U96" s="16"/>
      <c r="V96" s="13">
        <f t="shared" si="33"/>
        <v>0</v>
      </c>
      <c r="W96" s="16">
        <v>1</v>
      </c>
      <c r="X96" s="22">
        <f t="shared" si="34"/>
        <v>1.51</v>
      </c>
      <c r="Y96" s="16"/>
      <c r="Z96" s="13">
        <f t="shared" si="35"/>
        <v>0</v>
      </c>
      <c r="AA96" s="16"/>
      <c r="AB96" s="13">
        <f t="shared" si="23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>
        <v>1</v>
      </c>
      <c r="AL96" s="22">
        <f t="shared" si="40"/>
        <v>1.51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4"/>
        <v>2</v>
      </c>
    </row>
    <row r="97" spans="2:49">
      <c r="B97" s="52" t="s">
        <v>64</v>
      </c>
      <c r="C97" s="43">
        <v>62.99</v>
      </c>
      <c r="D97" s="23">
        <f>origine!E98</f>
        <v>0</v>
      </c>
      <c r="E97" s="24"/>
      <c r="F97" s="22">
        <f t="shared" si="25"/>
        <v>0</v>
      </c>
      <c r="G97" s="24"/>
      <c r="H97" s="22">
        <f t="shared" si="26"/>
        <v>0</v>
      </c>
      <c r="I97" s="24"/>
      <c r="J97" s="22">
        <f t="shared" si="27"/>
        <v>0</v>
      </c>
      <c r="K97" s="24"/>
      <c r="L97" s="22">
        <f t="shared" si="28"/>
        <v>0</v>
      </c>
      <c r="M97" s="24"/>
      <c r="N97" s="22">
        <f t="shared" si="29"/>
        <v>0</v>
      </c>
      <c r="O97" s="24"/>
      <c r="P97" s="22">
        <f t="shared" si="30"/>
        <v>0</v>
      </c>
      <c r="Q97" s="16"/>
      <c r="R97" s="13">
        <f t="shared" si="31"/>
        <v>0</v>
      </c>
      <c r="S97" s="16"/>
      <c r="T97" s="13">
        <f t="shared" si="32"/>
        <v>0</v>
      </c>
      <c r="U97" s="16"/>
      <c r="V97" s="13">
        <f t="shared" si="33"/>
        <v>0</v>
      </c>
      <c r="W97" s="16"/>
      <c r="X97" s="22">
        <f t="shared" si="34"/>
        <v>0</v>
      </c>
      <c r="Y97" s="16"/>
      <c r="Z97" s="13">
        <f t="shared" si="35"/>
        <v>0</v>
      </c>
      <c r="AA97" s="16"/>
      <c r="AB97" s="13">
        <f t="shared" si="23"/>
        <v>0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4"/>
        <v>0</v>
      </c>
    </row>
    <row r="98" spans="2:49">
      <c r="B98" s="47" t="s">
        <v>244</v>
      </c>
      <c r="C98" s="43">
        <v>5.18</v>
      </c>
      <c r="D98" s="23">
        <f>origine!E99</f>
        <v>0</v>
      </c>
      <c r="E98" s="24"/>
      <c r="F98" s="22">
        <f t="shared" si="25"/>
        <v>0</v>
      </c>
      <c r="G98" s="24"/>
      <c r="H98" s="22">
        <f t="shared" si="26"/>
        <v>0</v>
      </c>
      <c r="I98" s="24"/>
      <c r="J98" s="22">
        <f t="shared" si="27"/>
        <v>0</v>
      </c>
      <c r="K98" s="24"/>
      <c r="L98" s="22">
        <f t="shared" si="28"/>
        <v>0</v>
      </c>
      <c r="M98" s="24"/>
      <c r="N98" s="22">
        <f t="shared" si="29"/>
        <v>0</v>
      </c>
      <c r="O98" s="24"/>
      <c r="P98" s="22">
        <f t="shared" si="30"/>
        <v>0</v>
      </c>
      <c r="Q98" s="16"/>
      <c r="R98" s="13">
        <f t="shared" si="31"/>
        <v>0</v>
      </c>
      <c r="S98" s="16"/>
      <c r="T98" s="13">
        <f t="shared" si="32"/>
        <v>0</v>
      </c>
      <c r="U98" s="16"/>
      <c r="V98" s="13">
        <f t="shared" si="33"/>
        <v>0</v>
      </c>
      <c r="W98" s="16"/>
      <c r="X98" s="22">
        <f t="shared" si="34"/>
        <v>0</v>
      </c>
      <c r="Y98" s="16"/>
      <c r="Z98" s="13">
        <f t="shared" si="35"/>
        <v>0</v>
      </c>
      <c r="AA98" s="16"/>
      <c r="AB98" s="13">
        <f t="shared" si="23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4"/>
        <v>0</v>
      </c>
    </row>
    <row r="99" spans="2:49">
      <c r="B99" s="52" t="s">
        <v>27</v>
      </c>
      <c r="C99" s="43">
        <v>35.43</v>
      </c>
      <c r="D99" s="23">
        <f>origine!E100</f>
        <v>0</v>
      </c>
      <c r="E99" s="24"/>
      <c r="F99" s="22">
        <f t="shared" si="25"/>
        <v>0</v>
      </c>
      <c r="G99" s="24"/>
      <c r="H99" s="22">
        <f t="shared" si="26"/>
        <v>0</v>
      </c>
      <c r="I99" s="24"/>
      <c r="J99" s="22">
        <f t="shared" si="27"/>
        <v>0</v>
      </c>
      <c r="K99" s="24"/>
      <c r="L99" s="22">
        <f t="shared" si="28"/>
        <v>0</v>
      </c>
      <c r="M99" s="24"/>
      <c r="N99" s="22">
        <f t="shared" si="29"/>
        <v>0</v>
      </c>
      <c r="O99" s="24"/>
      <c r="P99" s="22">
        <f t="shared" si="30"/>
        <v>0</v>
      </c>
      <c r="Q99" s="16"/>
      <c r="R99" s="13">
        <f t="shared" si="31"/>
        <v>0</v>
      </c>
      <c r="S99" s="16"/>
      <c r="T99" s="13">
        <f t="shared" si="32"/>
        <v>0</v>
      </c>
      <c r="U99" s="16"/>
      <c r="V99" s="13">
        <f t="shared" si="33"/>
        <v>0</v>
      </c>
      <c r="W99" s="16"/>
      <c r="X99" s="22">
        <f t="shared" si="34"/>
        <v>0</v>
      </c>
      <c r="Y99" s="16"/>
      <c r="Z99" s="13">
        <f t="shared" si="35"/>
        <v>0</v>
      </c>
      <c r="AA99" s="16"/>
      <c r="AB99" s="13">
        <f t="shared" si="23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4"/>
        <v>0</v>
      </c>
    </row>
    <row r="100" spans="2:49">
      <c r="B100" s="47" t="s">
        <v>28</v>
      </c>
      <c r="C100" s="43">
        <v>2.91</v>
      </c>
      <c r="D100" s="23">
        <f>origine!E101</f>
        <v>0</v>
      </c>
      <c r="E100" s="24"/>
      <c r="F100" s="22">
        <f t="shared" si="25"/>
        <v>0</v>
      </c>
      <c r="G100" s="24"/>
      <c r="H100" s="22">
        <f t="shared" si="26"/>
        <v>0</v>
      </c>
      <c r="I100" s="24"/>
      <c r="J100" s="22">
        <f t="shared" si="27"/>
        <v>0</v>
      </c>
      <c r="K100" s="24"/>
      <c r="L100" s="22">
        <f t="shared" si="28"/>
        <v>0</v>
      </c>
      <c r="M100" s="24"/>
      <c r="N100" s="22">
        <f t="shared" si="29"/>
        <v>0</v>
      </c>
      <c r="O100" s="24"/>
      <c r="P100" s="22">
        <f t="shared" si="30"/>
        <v>0</v>
      </c>
      <c r="Q100" s="16"/>
      <c r="R100" s="13">
        <f t="shared" si="31"/>
        <v>0</v>
      </c>
      <c r="S100" s="16"/>
      <c r="T100" s="13">
        <f t="shared" si="32"/>
        <v>0</v>
      </c>
      <c r="U100" s="16"/>
      <c r="V100" s="13">
        <f t="shared" si="33"/>
        <v>0</v>
      </c>
      <c r="W100" s="16"/>
      <c r="X100" s="22">
        <f t="shared" si="34"/>
        <v>0</v>
      </c>
      <c r="Y100" s="16"/>
      <c r="Z100" s="13">
        <f t="shared" si="35"/>
        <v>0</v>
      </c>
      <c r="AA100" s="16"/>
      <c r="AB100" s="13">
        <f t="shared" si="23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4"/>
        <v>0</v>
      </c>
    </row>
    <row r="101" spans="2:49">
      <c r="B101" s="52" t="s">
        <v>29</v>
      </c>
      <c r="C101" s="43">
        <v>2</v>
      </c>
      <c r="D101" s="23">
        <f>origine!E102</f>
        <v>0</v>
      </c>
      <c r="E101" s="24"/>
      <c r="F101" s="22">
        <f t="shared" si="25"/>
        <v>0</v>
      </c>
      <c r="G101" s="24"/>
      <c r="H101" s="22">
        <f t="shared" si="26"/>
        <v>0</v>
      </c>
      <c r="I101" s="24"/>
      <c r="J101" s="22">
        <f t="shared" si="27"/>
        <v>0</v>
      </c>
      <c r="K101" s="24"/>
      <c r="L101" s="22">
        <f t="shared" si="28"/>
        <v>0</v>
      </c>
      <c r="M101" s="24"/>
      <c r="N101" s="22">
        <f t="shared" si="29"/>
        <v>0</v>
      </c>
      <c r="O101" s="24"/>
      <c r="P101" s="22">
        <f t="shared" si="30"/>
        <v>0</v>
      </c>
      <c r="Q101" s="16"/>
      <c r="R101" s="13">
        <f t="shared" si="31"/>
        <v>0</v>
      </c>
      <c r="S101" s="16"/>
      <c r="T101" s="13">
        <f t="shared" si="32"/>
        <v>0</v>
      </c>
      <c r="U101" s="16"/>
      <c r="V101" s="13">
        <f t="shared" si="33"/>
        <v>0</v>
      </c>
      <c r="W101" s="16"/>
      <c r="X101" s="22">
        <f t="shared" si="34"/>
        <v>0</v>
      </c>
      <c r="Y101" s="16"/>
      <c r="Z101" s="13">
        <f t="shared" si="35"/>
        <v>0</v>
      </c>
      <c r="AA101" s="16"/>
      <c r="AB101" s="13">
        <f t="shared" si="23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4"/>
        <v>0</v>
      </c>
    </row>
    <row r="102" spans="2:49">
      <c r="B102" s="47" t="s">
        <v>65</v>
      </c>
      <c r="C102" s="43">
        <v>26.25</v>
      </c>
      <c r="D102" s="23">
        <f>origine!E103</f>
        <v>0</v>
      </c>
      <c r="E102" s="24"/>
      <c r="F102" s="22">
        <f t="shared" si="25"/>
        <v>0</v>
      </c>
      <c r="G102" s="24"/>
      <c r="H102" s="22">
        <f t="shared" si="26"/>
        <v>0</v>
      </c>
      <c r="I102" s="24"/>
      <c r="J102" s="22">
        <f t="shared" si="27"/>
        <v>0</v>
      </c>
      <c r="K102" s="24"/>
      <c r="L102" s="22">
        <f t="shared" si="28"/>
        <v>0</v>
      </c>
      <c r="M102" s="24"/>
      <c r="N102" s="22">
        <f t="shared" si="29"/>
        <v>0</v>
      </c>
      <c r="O102" s="24"/>
      <c r="P102" s="22">
        <f t="shared" si="30"/>
        <v>0</v>
      </c>
      <c r="Q102" s="16"/>
      <c r="R102" s="13">
        <f t="shared" si="31"/>
        <v>0</v>
      </c>
      <c r="S102" s="16"/>
      <c r="T102" s="13">
        <f t="shared" si="32"/>
        <v>0</v>
      </c>
      <c r="U102" s="16"/>
      <c r="V102" s="13">
        <f t="shared" si="33"/>
        <v>0</v>
      </c>
      <c r="W102" s="16"/>
      <c r="X102" s="22">
        <f t="shared" si="34"/>
        <v>0</v>
      </c>
      <c r="Y102" s="16"/>
      <c r="Z102" s="13">
        <f t="shared" si="35"/>
        <v>0</v>
      </c>
      <c r="AA102" s="16"/>
      <c r="AB102" s="13">
        <f t="shared" si="23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4"/>
        <v>0</v>
      </c>
    </row>
    <row r="103" spans="2:49">
      <c r="B103" s="52" t="s">
        <v>30</v>
      </c>
      <c r="C103" s="43">
        <v>0.99</v>
      </c>
      <c r="D103" s="23" t="s">
        <v>425</v>
      </c>
      <c r="E103" s="24">
        <v>1</v>
      </c>
      <c r="F103" s="22">
        <f t="shared" si="25"/>
        <v>0.99</v>
      </c>
      <c r="G103" s="24"/>
      <c r="H103" s="22">
        <f t="shared" si="26"/>
        <v>0</v>
      </c>
      <c r="I103" s="24">
        <v>1</v>
      </c>
      <c r="J103" s="22">
        <f t="shared" si="27"/>
        <v>0.99</v>
      </c>
      <c r="K103" s="24"/>
      <c r="L103" s="22">
        <f t="shared" si="28"/>
        <v>0</v>
      </c>
      <c r="M103" s="24">
        <v>2</v>
      </c>
      <c r="N103" s="22">
        <f t="shared" si="29"/>
        <v>1.98</v>
      </c>
      <c r="O103" s="24"/>
      <c r="P103" s="22">
        <f t="shared" si="30"/>
        <v>0</v>
      </c>
      <c r="Q103" s="16">
        <v>3</v>
      </c>
      <c r="R103" s="13">
        <f t="shared" si="31"/>
        <v>2.9699999999999998</v>
      </c>
      <c r="S103" s="16"/>
      <c r="T103" s="13">
        <f t="shared" si="32"/>
        <v>0</v>
      </c>
      <c r="U103" s="16"/>
      <c r="V103" s="13">
        <f t="shared" si="33"/>
        <v>0</v>
      </c>
      <c r="W103" s="16">
        <v>1</v>
      </c>
      <c r="X103" s="22">
        <f t="shared" si="34"/>
        <v>0.99</v>
      </c>
      <c r="Y103" s="16"/>
      <c r="Z103" s="13">
        <f t="shared" si="35"/>
        <v>0</v>
      </c>
      <c r="AA103" s="16">
        <v>1</v>
      </c>
      <c r="AB103" s="13">
        <f t="shared" si="23"/>
        <v>0.99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4"/>
        <v>9</v>
      </c>
    </row>
    <row r="104" spans="2:49">
      <c r="B104" s="47" t="s">
        <v>108</v>
      </c>
      <c r="C104" s="43">
        <v>0.95</v>
      </c>
      <c r="D104" s="23">
        <f>origine!E105</f>
        <v>0</v>
      </c>
      <c r="E104" s="24"/>
      <c r="F104" s="22">
        <f t="shared" si="25"/>
        <v>0</v>
      </c>
      <c r="G104" s="24"/>
      <c r="H104" s="22">
        <f t="shared" si="26"/>
        <v>0</v>
      </c>
      <c r="I104" s="24"/>
      <c r="J104" s="22">
        <f t="shared" si="27"/>
        <v>0</v>
      </c>
      <c r="K104" s="24"/>
      <c r="L104" s="22">
        <f t="shared" si="28"/>
        <v>0</v>
      </c>
      <c r="M104" s="24"/>
      <c r="N104" s="22">
        <f t="shared" si="29"/>
        <v>0</v>
      </c>
      <c r="O104" s="24"/>
      <c r="P104" s="22">
        <f t="shared" si="30"/>
        <v>0</v>
      </c>
      <c r="Q104" s="16"/>
      <c r="R104" s="13">
        <f t="shared" si="31"/>
        <v>0</v>
      </c>
      <c r="S104" s="16"/>
      <c r="T104" s="13">
        <f t="shared" si="32"/>
        <v>0</v>
      </c>
      <c r="U104" s="16"/>
      <c r="V104" s="13">
        <f t="shared" si="33"/>
        <v>0</v>
      </c>
      <c r="W104" s="16"/>
      <c r="X104" s="22">
        <f t="shared" si="34"/>
        <v>0</v>
      </c>
      <c r="Y104" s="16"/>
      <c r="Z104" s="13">
        <f t="shared" si="35"/>
        <v>0</v>
      </c>
      <c r="AA104" s="16"/>
      <c r="AB104" s="13">
        <f t="shared" si="23"/>
        <v>0</v>
      </c>
      <c r="AC104" s="24"/>
      <c r="AD104" s="22">
        <f t="shared" si="36"/>
        <v>0</v>
      </c>
      <c r="AE104" s="24"/>
      <c r="AF104" s="22">
        <f t="shared" si="37"/>
        <v>0</v>
      </c>
      <c r="AG104" s="16"/>
      <c r="AH104" s="13">
        <f t="shared" si="38"/>
        <v>0</v>
      </c>
      <c r="AI104" s="16"/>
      <c r="AJ104" s="13">
        <f t="shared" si="39"/>
        <v>0</v>
      </c>
      <c r="AK104" s="24">
        <v>1</v>
      </c>
      <c r="AL104" s="22">
        <f t="shared" si="40"/>
        <v>0.95</v>
      </c>
      <c r="AM104" s="24">
        <v>1</v>
      </c>
      <c r="AN104" s="13">
        <f t="shared" si="41"/>
        <v>0.95</v>
      </c>
      <c r="AO104" s="24"/>
      <c r="AP104" s="22">
        <f t="shared" si="42"/>
        <v>0</v>
      </c>
      <c r="AQ104" s="24"/>
      <c r="AR104" s="22">
        <f t="shared" si="43"/>
        <v>0</v>
      </c>
      <c r="AS104" s="24"/>
      <c r="AT104" s="22">
        <f t="shared" si="44"/>
        <v>0</v>
      </c>
      <c r="AU104" s="24"/>
      <c r="AV104" s="22">
        <f t="shared" si="45"/>
        <v>0</v>
      </c>
      <c r="AW104" s="187">
        <f t="shared" si="24"/>
        <v>2</v>
      </c>
    </row>
    <row r="105" spans="2:49">
      <c r="B105" s="52" t="s">
        <v>109</v>
      </c>
      <c r="C105" s="43">
        <v>2.27</v>
      </c>
      <c r="D105" s="23">
        <f>origine!E106</f>
        <v>0</v>
      </c>
      <c r="E105" s="24"/>
      <c r="F105" s="22">
        <f t="shared" si="25"/>
        <v>0</v>
      </c>
      <c r="G105" s="24"/>
      <c r="H105" s="22">
        <f t="shared" si="26"/>
        <v>0</v>
      </c>
      <c r="I105" s="24"/>
      <c r="J105" s="22">
        <f t="shared" si="27"/>
        <v>0</v>
      </c>
      <c r="K105" s="24"/>
      <c r="L105" s="22">
        <f t="shared" si="28"/>
        <v>0</v>
      </c>
      <c r="M105" s="24"/>
      <c r="N105" s="22">
        <f t="shared" si="29"/>
        <v>0</v>
      </c>
      <c r="O105" s="24"/>
      <c r="P105" s="22">
        <f t="shared" si="30"/>
        <v>0</v>
      </c>
      <c r="Q105" s="16"/>
      <c r="R105" s="13">
        <f t="shared" si="31"/>
        <v>0</v>
      </c>
      <c r="S105" s="16"/>
      <c r="T105" s="13">
        <f t="shared" si="32"/>
        <v>0</v>
      </c>
      <c r="U105" s="16"/>
      <c r="V105" s="13">
        <f t="shared" si="33"/>
        <v>0</v>
      </c>
      <c r="W105" s="16">
        <v>1</v>
      </c>
      <c r="X105" s="22">
        <f t="shared" si="34"/>
        <v>2.27</v>
      </c>
      <c r="Y105" s="16"/>
      <c r="Z105" s="13">
        <f t="shared" si="35"/>
        <v>0</v>
      </c>
      <c r="AA105" s="16">
        <v>1</v>
      </c>
      <c r="AB105" s="13">
        <f t="shared" si="23"/>
        <v>2.27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4"/>
        <v>2</v>
      </c>
    </row>
    <row r="106" spans="2:49">
      <c r="B106" s="47" t="s">
        <v>110</v>
      </c>
      <c r="C106" s="43">
        <v>19.690000000000001</v>
      </c>
      <c r="D106" s="23">
        <f>origine!E107</f>
        <v>0</v>
      </c>
      <c r="E106" s="24"/>
      <c r="F106" s="22">
        <f t="shared" si="25"/>
        <v>0</v>
      </c>
      <c r="G106" s="24"/>
      <c r="H106" s="22">
        <f t="shared" si="26"/>
        <v>0</v>
      </c>
      <c r="I106" s="24"/>
      <c r="J106" s="22">
        <f t="shared" si="27"/>
        <v>0</v>
      </c>
      <c r="K106" s="24"/>
      <c r="L106" s="22">
        <f t="shared" si="28"/>
        <v>0</v>
      </c>
      <c r="M106" s="24"/>
      <c r="N106" s="22">
        <f t="shared" si="29"/>
        <v>0</v>
      </c>
      <c r="O106" s="24"/>
      <c r="P106" s="22">
        <f t="shared" si="30"/>
        <v>0</v>
      </c>
      <c r="Q106" s="16"/>
      <c r="R106" s="13">
        <f t="shared" si="31"/>
        <v>0</v>
      </c>
      <c r="S106" s="16"/>
      <c r="T106" s="13">
        <f t="shared" si="32"/>
        <v>0</v>
      </c>
      <c r="U106" s="16"/>
      <c r="V106" s="13">
        <f t="shared" si="33"/>
        <v>0</v>
      </c>
      <c r="W106" s="16"/>
      <c r="X106" s="22">
        <f t="shared" si="34"/>
        <v>0</v>
      </c>
      <c r="Y106" s="16"/>
      <c r="Z106" s="13">
        <f t="shared" si="35"/>
        <v>0</v>
      </c>
      <c r="AA106" s="16"/>
      <c r="AB106" s="13">
        <f t="shared" si="23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4"/>
        <v>0</v>
      </c>
    </row>
    <row r="107" spans="2:49">
      <c r="B107" s="52" t="s">
        <v>317</v>
      </c>
      <c r="C107" s="43">
        <v>36.090000000000003</v>
      </c>
      <c r="D107" s="23">
        <f>origine!E108</f>
        <v>0</v>
      </c>
      <c r="E107" s="24"/>
      <c r="F107" s="22">
        <f t="shared" si="25"/>
        <v>0</v>
      </c>
      <c r="G107" s="24"/>
      <c r="H107" s="22">
        <f t="shared" si="26"/>
        <v>0</v>
      </c>
      <c r="I107" s="24"/>
      <c r="J107" s="22">
        <f t="shared" si="27"/>
        <v>0</v>
      </c>
      <c r="K107" s="24"/>
      <c r="L107" s="22">
        <f t="shared" si="28"/>
        <v>0</v>
      </c>
      <c r="M107" s="24"/>
      <c r="N107" s="22">
        <f t="shared" si="29"/>
        <v>0</v>
      </c>
      <c r="O107" s="24"/>
      <c r="P107" s="22">
        <f t="shared" si="30"/>
        <v>0</v>
      </c>
      <c r="Q107" s="16"/>
      <c r="R107" s="13">
        <f t="shared" si="31"/>
        <v>0</v>
      </c>
      <c r="S107" s="16"/>
      <c r="T107" s="13">
        <f t="shared" si="32"/>
        <v>0</v>
      </c>
      <c r="U107" s="16"/>
      <c r="V107" s="13">
        <f t="shared" si="33"/>
        <v>0</v>
      </c>
      <c r="W107" s="16"/>
      <c r="X107" s="22">
        <f t="shared" si="34"/>
        <v>0</v>
      </c>
      <c r="Y107" s="16"/>
      <c r="Z107" s="13">
        <f t="shared" si="35"/>
        <v>0</v>
      </c>
      <c r="AA107" s="16"/>
      <c r="AB107" s="13">
        <f t="shared" si="23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4"/>
        <v>0</v>
      </c>
    </row>
    <row r="108" spans="2:49">
      <c r="B108" s="47" t="s">
        <v>316</v>
      </c>
      <c r="C108" s="43">
        <v>1.5</v>
      </c>
      <c r="D108" s="23" t="s">
        <v>442</v>
      </c>
      <c r="E108" s="24">
        <v>1</v>
      </c>
      <c r="F108" s="22">
        <f t="shared" si="25"/>
        <v>1.5</v>
      </c>
      <c r="G108" s="24"/>
      <c r="H108" s="22">
        <f t="shared" si="26"/>
        <v>0</v>
      </c>
      <c r="I108" s="24"/>
      <c r="J108" s="22">
        <f t="shared" si="27"/>
        <v>0</v>
      </c>
      <c r="K108" s="24">
        <v>1</v>
      </c>
      <c r="L108" s="22">
        <f t="shared" si="28"/>
        <v>1.5</v>
      </c>
      <c r="M108" s="24"/>
      <c r="N108" s="22">
        <f t="shared" si="29"/>
        <v>0</v>
      </c>
      <c r="O108" s="24"/>
      <c r="P108" s="22">
        <f t="shared" si="30"/>
        <v>0</v>
      </c>
      <c r="Q108" s="16"/>
      <c r="R108" s="13">
        <f t="shared" si="31"/>
        <v>0</v>
      </c>
      <c r="S108" s="16"/>
      <c r="T108" s="13">
        <f t="shared" si="32"/>
        <v>0</v>
      </c>
      <c r="U108" s="16"/>
      <c r="V108" s="13">
        <f t="shared" si="33"/>
        <v>0</v>
      </c>
      <c r="W108" s="16">
        <v>1</v>
      </c>
      <c r="X108" s="22">
        <f t="shared" si="34"/>
        <v>1.5</v>
      </c>
      <c r="Y108" s="16"/>
      <c r="Z108" s="13">
        <f t="shared" si="35"/>
        <v>0</v>
      </c>
      <c r="AA108" s="16"/>
      <c r="AB108" s="13">
        <f t="shared" si="23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>
        <v>1</v>
      </c>
      <c r="AN108" s="13">
        <f t="shared" si="41"/>
        <v>1.5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4"/>
        <v>4</v>
      </c>
    </row>
    <row r="109" spans="2:49">
      <c r="B109" s="52" t="s">
        <v>111</v>
      </c>
      <c r="C109" s="43">
        <v>19.55</v>
      </c>
      <c r="D109" s="23">
        <f>origine!E110</f>
        <v>0</v>
      </c>
      <c r="E109" s="24"/>
      <c r="F109" s="22">
        <f t="shared" si="25"/>
        <v>0</v>
      </c>
      <c r="G109" s="24"/>
      <c r="H109" s="22">
        <f t="shared" si="26"/>
        <v>0</v>
      </c>
      <c r="I109" s="24"/>
      <c r="J109" s="22">
        <f t="shared" si="27"/>
        <v>0</v>
      </c>
      <c r="K109" s="24"/>
      <c r="L109" s="22">
        <f t="shared" si="28"/>
        <v>0</v>
      </c>
      <c r="M109" s="24"/>
      <c r="N109" s="22">
        <f t="shared" si="29"/>
        <v>0</v>
      </c>
      <c r="O109" s="24"/>
      <c r="P109" s="22">
        <f t="shared" si="30"/>
        <v>0</v>
      </c>
      <c r="Q109" s="16"/>
      <c r="R109" s="13">
        <f t="shared" si="31"/>
        <v>0</v>
      </c>
      <c r="S109" s="16"/>
      <c r="T109" s="13">
        <f t="shared" si="32"/>
        <v>0</v>
      </c>
      <c r="U109" s="16"/>
      <c r="V109" s="13">
        <f t="shared" si="33"/>
        <v>0</v>
      </c>
      <c r="W109" s="16"/>
      <c r="X109" s="22">
        <f t="shared" si="34"/>
        <v>0</v>
      </c>
      <c r="Y109" s="16"/>
      <c r="Z109" s="13">
        <f t="shared" si="35"/>
        <v>0</v>
      </c>
      <c r="AA109" s="16"/>
      <c r="AB109" s="13">
        <f t="shared" si="23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4"/>
        <v>0</v>
      </c>
    </row>
    <row r="110" spans="2:49">
      <c r="B110" s="47" t="s">
        <v>112</v>
      </c>
      <c r="C110" s="43">
        <v>0.99</v>
      </c>
      <c r="D110" s="23" t="s">
        <v>424</v>
      </c>
      <c r="E110" s="24">
        <v>2</v>
      </c>
      <c r="F110" s="22">
        <f t="shared" si="25"/>
        <v>1.98</v>
      </c>
      <c r="G110" s="24"/>
      <c r="H110" s="22">
        <f t="shared" si="26"/>
        <v>0</v>
      </c>
      <c r="I110" s="24"/>
      <c r="J110" s="22">
        <f t="shared" si="27"/>
        <v>0</v>
      </c>
      <c r="K110" s="24"/>
      <c r="L110" s="22">
        <f t="shared" si="28"/>
        <v>0</v>
      </c>
      <c r="M110" s="24">
        <v>2</v>
      </c>
      <c r="N110" s="22">
        <f t="shared" si="29"/>
        <v>1.98</v>
      </c>
      <c r="O110" s="24"/>
      <c r="P110" s="22">
        <f t="shared" si="30"/>
        <v>0</v>
      </c>
      <c r="Q110" s="16">
        <v>2</v>
      </c>
      <c r="R110" s="13">
        <f t="shared" si="31"/>
        <v>1.98</v>
      </c>
      <c r="S110" s="16"/>
      <c r="T110" s="13">
        <f t="shared" si="32"/>
        <v>0</v>
      </c>
      <c r="U110" s="16"/>
      <c r="V110" s="13">
        <f t="shared" si="33"/>
        <v>0</v>
      </c>
      <c r="W110" s="16">
        <v>1</v>
      </c>
      <c r="X110" s="22">
        <f t="shared" si="34"/>
        <v>0.99</v>
      </c>
      <c r="Y110" s="16"/>
      <c r="Z110" s="13">
        <f t="shared" si="35"/>
        <v>0</v>
      </c>
      <c r="AA110" s="16">
        <v>2</v>
      </c>
      <c r="AB110" s="13">
        <f t="shared" si="23"/>
        <v>1.98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4"/>
        <v>9</v>
      </c>
    </row>
    <row r="111" spans="2:49">
      <c r="B111" s="52" t="s">
        <v>504</v>
      </c>
      <c r="C111" s="43">
        <v>16.399999999999999</v>
      </c>
      <c r="D111" s="23">
        <f>origine!E112</f>
        <v>0</v>
      </c>
      <c r="E111" s="24"/>
      <c r="F111" s="22">
        <f t="shared" si="25"/>
        <v>0</v>
      </c>
      <c r="G111" s="24"/>
      <c r="H111" s="22">
        <f t="shared" si="26"/>
        <v>0</v>
      </c>
      <c r="I111" s="24"/>
      <c r="J111" s="22">
        <f t="shared" si="27"/>
        <v>0</v>
      </c>
      <c r="K111" s="24"/>
      <c r="L111" s="22">
        <f t="shared" si="28"/>
        <v>0</v>
      </c>
      <c r="M111" s="24"/>
      <c r="N111" s="22">
        <f t="shared" si="29"/>
        <v>0</v>
      </c>
      <c r="O111" s="24"/>
      <c r="P111" s="22">
        <f t="shared" si="30"/>
        <v>0</v>
      </c>
      <c r="Q111" s="16"/>
      <c r="R111" s="13">
        <f t="shared" si="31"/>
        <v>0</v>
      </c>
      <c r="S111" s="16"/>
      <c r="T111" s="13">
        <f t="shared" si="32"/>
        <v>0</v>
      </c>
      <c r="U111" s="16"/>
      <c r="V111" s="13">
        <f t="shared" si="33"/>
        <v>0</v>
      </c>
      <c r="W111" s="16"/>
      <c r="X111" s="22">
        <f t="shared" si="34"/>
        <v>0</v>
      </c>
      <c r="Y111" s="16"/>
      <c r="Z111" s="13">
        <f t="shared" si="35"/>
        <v>0</v>
      </c>
      <c r="AA111" s="16"/>
      <c r="AB111" s="13">
        <f t="shared" si="23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4"/>
        <v>0</v>
      </c>
    </row>
    <row r="112" spans="2:49">
      <c r="B112" s="47" t="s">
        <v>505</v>
      </c>
      <c r="C112" s="43">
        <v>2.36</v>
      </c>
      <c r="D112" s="23">
        <f>origine!E113</f>
        <v>0</v>
      </c>
      <c r="E112" s="24"/>
      <c r="F112" s="22">
        <f t="shared" si="25"/>
        <v>0</v>
      </c>
      <c r="G112" s="24"/>
      <c r="H112" s="22">
        <f t="shared" si="26"/>
        <v>0</v>
      </c>
      <c r="I112" s="24"/>
      <c r="J112" s="22">
        <f t="shared" si="27"/>
        <v>0</v>
      </c>
      <c r="K112" s="24"/>
      <c r="L112" s="22">
        <f t="shared" si="28"/>
        <v>0</v>
      </c>
      <c r="M112" s="24"/>
      <c r="N112" s="22">
        <f t="shared" si="29"/>
        <v>0</v>
      </c>
      <c r="O112" s="24"/>
      <c r="P112" s="22">
        <f t="shared" si="30"/>
        <v>0</v>
      </c>
      <c r="Q112" s="16"/>
      <c r="R112" s="13">
        <f t="shared" si="31"/>
        <v>0</v>
      </c>
      <c r="S112" s="16"/>
      <c r="T112" s="13">
        <f t="shared" si="32"/>
        <v>0</v>
      </c>
      <c r="U112" s="16"/>
      <c r="V112" s="13">
        <f t="shared" si="33"/>
        <v>0</v>
      </c>
      <c r="W112" s="16"/>
      <c r="X112" s="22">
        <f t="shared" si="34"/>
        <v>0</v>
      </c>
      <c r="Y112" s="16"/>
      <c r="Z112" s="13">
        <f t="shared" si="35"/>
        <v>0</v>
      </c>
      <c r="AA112" s="16"/>
      <c r="AB112" s="13">
        <f t="shared" si="23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4"/>
        <v>0</v>
      </c>
    </row>
    <row r="113" spans="2:49">
      <c r="B113" s="52" t="s">
        <v>32</v>
      </c>
      <c r="C113" s="43">
        <v>1.57</v>
      </c>
      <c r="D113" s="23">
        <f>origine!E114</f>
        <v>0</v>
      </c>
      <c r="E113" s="24"/>
      <c r="F113" s="22">
        <f t="shared" si="25"/>
        <v>0</v>
      </c>
      <c r="G113" s="24"/>
      <c r="H113" s="22">
        <f t="shared" si="26"/>
        <v>0</v>
      </c>
      <c r="I113" s="24"/>
      <c r="J113" s="22">
        <f t="shared" si="27"/>
        <v>0</v>
      </c>
      <c r="K113" s="24">
        <v>1</v>
      </c>
      <c r="L113" s="22">
        <f t="shared" si="28"/>
        <v>1.57</v>
      </c>
      <c r="M113" s="24"/>
      <c r="N113" s="22">
        <f t="shared" si="29"/>
        <v>0</v>
      </c>
      <c r="O113" s="24"/>
      <c r="P113" s="22">
        <f t="shared" si="30"/>
        <v>0</v>
      </c>
      <c r="Q113" s="16"/>
      <c r="R113" s="13">
        <f t="shared" si="31"/>
        <v>0</v>
      </c>
      <c r="S113" s="16"/>
      <c r="T113" s="13">
        <f t="shared" si="32"/>
        <v>0</v>
      </c>
      <c r="U113" s="16"/>
      <c r="V113" s="13">
        <f t="shared" si="33"/>
        <v>0</v>
      </c>
      <c r="W113" s="16"/>
      <c r="X113" s="22">
        <f t="shared" si="34"/>
        <v>0</v>
      </c>
      <c r="Y113" s="16"/>
      <c r="Z113" s="13">
        <f t="shared" si="35"/>
        <v>0</v>
      </c>
      <c r="AA113" s="16"/>
      <c r="AB113" s="13">
        <f t="shared" si="23"/>
        <v>0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>
        <v>1</v>
      </c>
      <c r="AJ113" s="13">
        <f t="shared" si="39"/>
        <v>1.57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4"/>
        <v>2</v>
      </c>
    </row>
    <row r="114" spans="2:49">
      <c r="B114" s="47" t="s">
        <v>250</v>
      </c>
      <c r="C114" s="43">
        <v>19.03</v>
      </c>
      <c r="D114" s="23">
        <f>origine!E115</f>
        <v>0</v>
      </c>
      <c r="E114" s="24"/>
      <c r="F114" s="22">
        <f t="shared" si="25"/>
        <v>0</v>
      </c>
      <c r="G114" s="24"/>
      <c r="H114" s="22">
        <f t="shared" si="26"/>
        <v>0</v>
      </c>
      <c r="I114" s="24"/>
      <c r="J114" s="22">
        <f t="shared" si="27"/>
        <v>0</v>
      </c>
      <c r="K114" s="24"/>
      <c r="L114" s="22">
        <f t="shared" si="28"/>
        <v>0</v>
      </c>
      <c r="M114" s="24"/>
      <c r="N114" s="22">
        <f t="shared" si="29"/>
        <v>0</v>
      </c>
      <c r="O114" s="24"/>
      <c r="P114" s="22">
        <f t="shared" si="30"/>
        <v>0</v>
      </c>
      <c r="Q114" s="16"/>
      <c r="R114" s="13">
        <f t="shared" si="31"/>
        <v>0</v>
      </c>
      <c r="S114" s="16"/>
      <c r="T114" s="13">
        <f t="shared" si="32"/>
        <v>0</v>
      </c>
      <c r="U114" s="16"/>
      <c r="V114" s="13">
        <f t="shared" si="33"/>
        <v>0</v>
      </c>
      <c r="W114" s="16"/>
      <c r="X114" s="22">
        <f t="shared" si="34"/>
        <v>0</v>
      </c>
      <c r="Y114" s="16"/>
      <c r="Z114" s="13">
        <f t="shared" si="35"/>
        <v>0</v>
      </c>
      <c r="AA114" s="16"/>
      <c r="AB114" s="13">
        <f t="shared" si="23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4"/>
        <v>0</v>
      </c>
    </row>
    <row r="115" spans="2:49">
      <c r="B115" s="52" t="s">
        <v>33</v>
      </c>
      <c r="C115" s="43">
        <v>38.06</v>
      </c>
      <c r="D115" s="23">
        <f>origine!E116</f>
        <v>0</v>
      </c>
      <c r="E115" s="24"/>
      <c r="F115" s="22">
        <f t="shared" si="25"/>
        <v>0</v>
      </c>
      <c r="G115" s="24"/>
      <c r="H115" s="22">
        <f t="shared" si="26"/>
        <v>0</v>
      </c>
      <c r="I115" s="24"/>
      <c r="J115" s="22">
        <f t="shared" si="27"/>
        <v>0</v>
      </c>
      <c r="K115" s="24"/>
      <c r="L115" s="22">
        <f t="shared" si="28"/>
        <v>0</v>
      </c>
      <c r="M115" s="24"/>
      <c r="N115" s="22">
        <f t="shared" si="29"/>
        <v>0</v>
      </c>
      <c r="O115" s="24"/>
      <c r="P115" s="22">
        <f t="shared" si="30"/>
        <v>0</v>
      </c>
      <c r="Q115" s="16"/>
      <c r="R115" s="13">
        <f t="shared" si="31"/>
        <v>0</v>
      </c>
      <c r="S115" s="16"/>
      <c r="T115" s="13">
        <f t="shared" si="32"/>
        <v>0</v>
      </c>
      <c r="U115" s="16"/>
      <c r="V115" s="13">
        <f t="shared" si="33"/>
        <v>0</v>
      </c>
      <c r="W115" s="16"/>
      <c r="X115" s="22">
        <f t="shared" si="34"/>
        <v>0</v>
      </c>
      <c r="Y115" s="16"/>
      <c r="Z115" s="13">
        <f t="shared" si="35"/>
        <v>0</v>
      </c>
      <c r="AA115" s="16"/>
      <c r="AB115" s="13">
        <f t="shared" si="23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4"/>
        <v>0</v>
      </c>
    </row>
    <row r="116" spans="2:49">
      <c r="B116" s="47" t="s">
        <v>34</v>
      </c>
      <c r="C116" s="43">
        <v>2.99</v>
      </c>
      <c r="D116" s="23" t="s">
        <v>444</v>
      </c>
      <c r="E116" s="24">
        <v>1</v>
      </c>
      <c r="F116" s="22">
        <f t="shared" si="25"/>
        <v>2.99</v>
      </c>
      <c r="G116" s="24"/>
      <c r="H116" s="22">
        <f t="shared" si="26"/>
        <v>0</v>
      </c>
      <c r="I116" s="24"/>
      <c r="J116" s="22">
        <f t="shared" si="27"/>
        <v>0</v>
      </c>
      <c r="K116" s="24"/>
      <c r="L116" s="22">
        <f t="shared" si="28"/>
        <v>0</v>
      </c>
      <c r="M116" s="24">
        <v>1</v>
      </c>
      <c r="N116" s="22">
        <f t="shared" si="29"/>
        <v>2.99</v>
      </c>
      <c r="O116" s="24"/>
      <c r="P116" s="22">
        <f t="shared" si="30"/>
        <v>0</v>
      </c>
      <c r="Q116" s="16"/>
      <c r="R116" s="13">
        <f t="shared" si="31"/>
        <v>0</v>
      </c>
      <c r="S116" s="16"/>
      <c r="T116" s="13">
        <f t="shared" si="32"/>
        <v>0</v>
      </c>
      <c r="U116" s="16"/>
      <c r="V116" s="13">
        <f t="shared" si="33"/>
        <v>0</v>
      </c>
      <c r="W116" s="16"/>
      <c r="X116" s="22">
        <f t="shared" si="34"/>
        <v>0</v>
      </c>
      <c r="Y116" s="16"/>
      <c r="Z116" s="13">
        <f t="shared" si="35"/>
        <v>0</v>
      </c>
      <c r="AA116" s="16"/>
      <c r="AB116" s="13">
        <f t="shared" si="23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4"/>
        <v>2</v>
      </c>
    </row>
    <row r="117" spans="2:49">
      <c r="B117" s="52" t="s">
        <v>35</v>
      </c>
      <c r="C117" s="43">
        <v>22.31</v>
      </c>
      <c r="D117" s="23">
        <f>origine!E118</f>
        <v>0</v>
      </c>
      <c r="E117" s="24"/>
      <c r="F117" s="22">
        <f t="shared" si="25"/>
        <v>0</v>
      </c>
      <c r="G117" s="24"/>
      <c r="H117" s="22">
        <f t="shared" si="26"/>
        <v>0</v>
      </c>
      <c r="I117" s="24"/>
      <c r="J117" s="22">
        <f t="shared" si="27"/>
        <v>0</v>
      </c>
      <c r="K117" s="24"/>
      <c r="L117" s="22">
        <f t="shared" si="28"/>
        <v>0</v>
      </c>
      <c r="M117" s="24"/>
      <c r="N117" s="22">
        <f t="shared" si="29"/>
        <v>0</v>
      </c>
      <c r="O117" s="24"/>
      <c r="P117" s="22">
        <f t="shared" si="30"/>
        <v>0</v>
      </c>
      <c r="Q117" s="16"/>
      <c r="R117" s="13">
        <f t="shared" si="31"/>
        <v>0</v>
      </c>
      <c r="S117" s="16"/>
      <c r="T117" s="13">
        <f t="shared" si="32"/>
        <v>0</v>
      </c>
      <c r="U117" s="16"/>
      <c r="V117" s="13">
        <f t="shared" si="33"/>
        <v>0</v>
      </c>
      <c r="W117" s="16"/>
      <c r="X117" s="22">
        <f t="shared" si="34"/>
        <v>0</v>
      </c>
      <c r="Y117" s="16"/>
      <c r="Z117" s="13">
        <f t="shared" si="35"/>
        <v>0</v>
      </c>
      <c r="AA117" s="16"/>
      <c r="AB117" s="13">
        <f t="shared" si="23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4"/>
        <v>0</v>
      </c>
    </row>
    <row r="118" spans="2:49">
      <c r="B118" s="47" t="s">
        <v>113</v>
      </c>
      <c r="C118" s="43">
        <v>1.29</v>
      </c>
      <c r="D118" s="23" t="s">
        <v>480</v>
      </c>
      <c r="E118" s="24"/>
      <c r="F118" s="22">
        <f t="shared" si="25"/>
        <v>0</v>
      </c>
      <c r="G118" s="24"/>
      <c r="H118" s="22">
        <f t="shared" si="26"/>
        <v>0</v>
      </c>
      <c r="I118" s="24">
        <v>1</v>
      </c>
      <c r="J118" s="22">
        <f t="shared" si="27"/>
        <v>1.29</v>
      </c>
      <c r="K118" s="24"/>
      <c r="L118" s="22">
        <f t="shared" si="28"/>
        <v>0</v>
      </c>
      <c r="M118" s="24">
        <v>2</v>
      </c>
      <c r="N118" s="22">
        <f t="shared" si="29"/>
        <v>2.58</v>
      </c>
      <c r="O118" s="24"/>
      <c r="P118" s="22">
        <f t="shared" si="30"/>
        <v>0</v>
      </c>
      <c r="Q118" s="16">
        <v>2</v>
      </c>
      <c r="R118" s="13">
        <f t="shared" si="31"/>
        <v>2.58</v>
      </c>
      <c r="S118" s="16"/>
      <c r="T118" s="13">
        <f t="shared" si="32"/>
        <v>0</v>
      </c>
      <c r="U118" s="16"/>
      <c r="V118" s="13">
        <f t="shared" si="33"/>
        <v>0</v>
      </c>
      <c r="W118" s="16">
        <v>1</v>
      </c>
      <c r="X118" s="22">
        <f t="shared" si="34"/>
        <v>1.29</v>
      </c>
      <c r="Y118" s="16"/>
      <c r="Z118" s="13">
        <f t="shared" si="35"/>
        <v>0</v>
      </c>
      <c r="AA118" s="16"/>
      <c r="AB118" s="13">
        <f t="shared" si="23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4"/>
        <v>6</v>
      </c>
    </row>
    <row r="119" spans="2:49">
      <c r="B119" s="52" t="s">
        <v>67</v>
      </c>
      <c r="C119" s="43">
        <v>0.5</v>
      </c>
      <c r="D119" s="23" t="s">
        <v>442</v>
      </c>
      <c r="E119" s="24"/>
      <c r="F119" s="22">
        <f t="shared" si="25"/>
        <v>0</v>
      </c>
      <c r="G119" s="24"/>
      <c r="H119" s="22">
        <f t="shared" si="26"/>
        <v>0</v>
      </c>
      <c r="I119" s="24"/>
      <c r="J119" s="22">
        <f t="shared" si="27"/>
        <v>0</v>
      </c>
      <c r="K119" s="24"/>
      <c r="L119" s="22">
        <f t="shared" si="28"/>
        <v>0</v>
      </c>
      <c r="M119" s="24"/>
      <c r="N119" s="22">
        <f t="shared" si="29"/>
        <v>0</v>
      </c>
      <c r="O119" s="24"/>
      <c r="P119" s="22">
        <f t="shared" si="30"/>
        <v>0</v>
      </c>
      <c r="Q119" s="16"/>
      <c r="R119" s="13">
        <f t="shared" si="31"/>
        <v>0</v>
      </c>
      <c r="S119" s="16"/>
      <c r="T119" s="13">
        <f t="shared" si="32"/>
        <v>0</v>
      </c>
      <c r="U119" s="16"/>
      <c r="V119" s="13">
        <f t="shared" si="33"/>
        <v>0</v>
      </c>
      <c r="W119" s="16"/>
      <c r="X119" s="22">
        <f t="shared" si="34"/>
        <v>0</v>
      </c>
      <c r="Y119" s="16"/>
      <c r="Z119" s="13">
        <f t="shared" si="35"/>
        <v>0</v>
      </c>
      <c r="AA119" s="16"/>
      <c r="AB119" s="13">
        <f t="shared" si="23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>
        <v>2</v>
      </c>
      <c r="AN119" s="13">
        <f t="shared" si="41"/>
        <v>1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4"/>
        <v>2</v>
      </c>
    </row>
    <row r="120" spans="2:49">
      <c r="B120" s="47" t="s">
        <v>114</v>
      </c>
      <c r="C120" s="43">
        <v>29.53</v>
      </c>
      <c r="D120" s="23">
        <f>origine!E121</f>
        <v>0</v>
      </c>
      <c r="E120" s="24"/>
      <c r="F120" s="22">
        <f t="shared" si="25"/>
        <v>0</v>
      </c>
      <c r="G120" s="24"/>
      <c r="H120" s="22">
        <f t="shared" si="26"/>
        <v>0</v>
      </c>
      <c r="I120" s="24"/>
      <c r="J120" s="22">
        <f t="shared" si="27"/>
        <v>0</v>
      </c>
      <c r="K120" s="24"/>
      <c r="L120" s="22">
        <f t="shared" si="28"/>
        <v>0</v>
      </c>
      <c r="M120" s="24"/>
      <c r="N120" s="22">
        <f t="shared" si="29"/>
        <v>0</v>
      </c>
      <c r="O120" s="24"/>
      <c r="P120" s="22">
        <f t="shared" si="30"/>
        <v>0</v>
      </c>
      <c r="Q120" s="16"/>
      <c r="R120" s="13">
        <f t="shared" si="31"/>
        <v>0</v>
      </c>
      <c r="S120" s="16"/>
      <c r="T120" s="13">
        <f t="shared" si="32"/>
        <v>0</v>
      </c>
      <c r="U120" s="16"/>
      <c r="V120" s="13">
        <f t="shared" si="33"/>
        <v>0</v>
      </c>
      <c r="W120" s="16"/>
      <c r="X120" s="22">
        <f t="shared" si="34"/>
        <v>0</v>
      </c>
      <c r="Y120" s="16"/>
      <c r="Z120" s="13">
        <f t="shared" si="35"/>
        <v>0</v>
      </c>
      <c r="AA120" s="16"/>
      <c r="AB120" s="13">
        <f t="shared" si="23"/>
        <v>0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4"/>
        <v>0</v>
      </c>
    </row>
    <row r="121" spans="2:49">
      <c r="B121" s="52" t="s">
        <v>36</v>
      </c>
      <c r="C121" s="43">
        <v>0.71</v>
      </c>
      <c r="D121" s="23">
        <f>origine!E122</f>
        <v>0</v>
      </c>
      <c r="E121" s="24"/>
      <c r="F121" s="22">
        <f t="shared" si="25"/>
        <v>0</v>
      </c>
      <c r="G121" s="24"/>
      <c r="H121" s="22">
        <f t="shared" si="26"/>
        <v>0</v>
      </c>
      <c r="I121" s="24">
        <v>1</v>
      </c>
      <c r="J121" s="22">
        <f t="shared" si="27"/>
        <v>0.71</v>
      </c>
      <c r="K121" s="24"/>
      <c r="L121" s="22">
        <f t="shared" si="28"/>
        <v>0</v>
      </c>
      <c r="M121" s="24">
        <v>1</v>
      </c>
      <c r="N121" s="22">
        <f t="shared" si="29"/>
        <v>0.71</v>
      </c>
      <c r="O121" s="24"/>
      <c r="P121" s="22">
        <f t="shared" si="30"/>
        <v>0</v>
      </c>
      <c r="Q121" s="16"/>
      <c r="R121" s="13">
        <f t="shared" si="31"/>
        <v>0</v>
      </c>
      <c r="S121" s="16"/>
      <c r="T121" s="13">
        <f t="shared" si="32"/>
        <v>0</v>
      </c>
      <c r="U121" s="16"/>
      <c r="V121" s="13">
        <f t="shared" si="33"/>
        <v>0</v>
      </c>
      <c r="W121" s="16">
        <v>2</v>
      </c>
      <c r="X121" s="22">
        <f t="shared" si="34"/>
        <v>1.42</v>
      </c>
      <c r="Y121" s="16"/>
      <c r="Z121" s="13">
        <f t="shared" si="35"/>
        <v>0</v>
      </c>
      <c r="AA121" s="16"/>
      <c r="AB121" s="13">
        <f t="shared" si="23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4"/>
        <v>4</v>
      </c>
    </row>
    <row r="122" spans="2:49">
      <c r="B122" s="47" t="s">
        <v>115</v>
      </c>
      <c r="C122" s="43">
        <v>21</v>
      </c>
      <c r="D122" s="23">
        <f>origine!E123</f>
        <v>0</v>
      </c>
      <c r="E122" s="24"/>
      <c r="F122" s="22">
        <f t="shared" si="25"/>
        <v>0</v>
      </c>
      <c r="G122" s="24"/>
      <c r="H122" s="22">
        <f t="shared" si="26"/>
        <v>0</v>
      </c>
      <c r="I122" s="24"/>
      <c r="J122" s="22">
        <f t="shared" si="27"/>
        <v>0</v>
      </c>
      <c r="K122" s="24"/>
      <c r="L122" s="22">
        <f t="shared" si="28"/>
        <v>0</v>
      </c>
      <c r="M122" s="24"/>
      <c r="N122" s="22">
        <f t="shared" si="29"/>
        <v>0</v>
      </c>
      <c r="O122" s="24"/>
      <c r="P122" s="22">
        <f t="shared" si="30"/>
        <v>0</v>
      </c>
      <c r="Q122" s="16"/>
      <c r="R122" s="13">
        <f t="shared" si="31"/>
        <v>0</v>
      </c>
      <c r="S122" s="16"/>
      <c r="T122" s="13">
        <f t="shared" si="32"/>
        <v>0</v>
      </c>
      <c r="U122" s="16"/>
      <c r="V122" s="13">
        <f t="shared" si="33"/>
        <v>0</v>
      </c>
      <c r="W122" s="16"/>
      <c r="X122" s="22">
        <f t="shared" si="34"/>
        <v>0</v>
      </c>
      <c r="Y122" s="16"/>
      <c r="Z122" s="13">
        <f t="shared" si="35"/>
        <v>0</v>
      </c>
      <c r="AA122" s="16"/>
      <c r="AB122" s="13">
        <f t="shared" si="23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4"/>
        <v>0</v>
      </c>
    </row>
    <row r="123" spans="2:49">
      <c r="B123" s="52" t="s">
        <v>189</v>
      </c>
      <c r="C123" s="43">
        <v>2.42</v>
      </c>
      <c r="D123" s="23">
        <f>origine!E124</f>
        <v>0</v>
      </c>
      <c r="E123" s="24"/>
      <c r="F123" s="22">
        <f t="shared" si="25"/>
        <v>0</v>
      </c>
      <c r="G123" s="24"/>
      <c r="H123" s="22">
        <f t="shared" si="26"/>
        <v>0</v>
      </c>
      <c r="I123" s="24"/>
      <c r="J123" s="22">
        <f t="shared" si="27"/>
        <v>0</v>
      </c>
      <c r="K123" s="24"/>
      <c r="L123" s="22">
        <f t="shared" si="28"/>
        <v>0</v>
      </c>
      <c r="M123" s="24"/>
      <c r="N123" s="22">
        <f t="shared" si="29"/>
        <v>0</v>
      </c>
      <c r="O123" s="24"/>
      <c r="P123" s="22">
        <f t="shared" si="30"/>
        <v>0</v>
      </c>
      <c r="Q123" s="16"/>
      <c r="R123" s="13">
        <f t="shared" si="31"/>
        <v>0</v>
      </c>
      <c r="S123" s="16"/>
      <c r="T123" s="13">
        <f t="shared" si="32"/>
        <v>0</v>
      </c>
      <c r="U123" s="16"/>
      <c r="V123" s="13">
        <f t="shared" si="33"/>
        <v>0</v>
      </c>
      <c r="W123" s="16"/>
      <c r="X123" s="22">
        <f t="shared" si="34"/>
        <v>0</v>
      </c>
      <c r="Y123" s="16"/>
      <c r="Z123" s="13">
        <f t="shared" si="35"/>
        <v>0</v>
      </c>
      <c r="AA123" s="16"/>
      <c r="AB123" s="13">
        <f t="shared" si="23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4"/>
        <v>0</v>
      </c>
    </row>
    <row r="124" spans="2:49">
      <c r="B124" s="47" t="s">
        <v>116</v>
      </c>
      <c r="C124" s="43">
        <v>1.39</v>
      </c>
      <c r="D124" s="23" t="s">
        <v>424</v>
      </c>
      <c r="E124" s="24"/>
      <c r="F124" s="22">
        <f t="shared" si="25"/>
        <v>0</v>
      </c>
      <c r="G124" s="24"/>
      <c r="H124" s="22">
        <f t="shared" si="26"/>
        <v>0</v>
      </c>
      <c r="I124" s="24"/>
      <c r="J124" s="22">
        <f t="shared" si="27"/>
        <v>0</v>
      </c>
      <c r="K124" s="24"/>
      <c r="L124" s="22">
        <f t="shared" si="28"/>
        <v>0</v>
      </c>
      <c r="M124" s="24"/>
      <c r="N124" s="22">
        <f t="shared" si="29"/>
        <v>0</v>
      </c>
      <c r="O124" s="24"/>
      <c r="P124" s="22">
        <f t="shared" si="30"/>
        <v>0</v>
      </c>
      <c r="Q124" s="16"/>
      <c r="R124" s="13">
        <f t="shared" si="31"/>
        <v>0</v>
      </c>
      <c r="S124" s="16"/>
      <c r="T124" s="13">
        <f t="shared" si="32"/>
        <v>0</v>
      </c>
      <c r="U124" s="16"/>
      <c r="V124" s="13">
        <f t="shared" si="33"/>
        <v>0</v>
      </c>
      <c r="W124" s="16">
        <v>1</v>
      </c>
      <c r="X124" s="22">
        <f t="shared" si="34"/>
        <v>1.39</v>
      </c>
      <c r="Y124" s="16"/>
      <c r="Z124" s="13">
        <f t="shared" si="35"/>
        <v>0</v>
      </c>
      <c r="AA124" s="16"/>
      <c r="AB124" s="13">
        <f t="shared" si="23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4"/>
        <v>1</v>
      </c>
    </row>
    <row r="125" spans="2:49">
      <c r="B125" s="52" t="s">
        <v>117</v>
      </c>
      <c r="C125" s="43">
        <v>6.33</v>
      </c>
      <c r="D125" s="23">
        <f>origine!E126</f>
        <v>0</v>
      </c>
      <c r="E125" s="24"/>
      <c r="F125" s="22">
        <f t="shared" si="25"/>
        <v>0</v>
      </c>
      <c r="G125" s="24"/>
      <c r="H125" s="22">
        <f t="shared" si="26"/>
        <v>0</v>
      </c>
      <c r="I125" s="24"/>
      <c r="J125" s="22">
        <f t="shared" si="27"/>
        <v>0</v>
      </c>
      <c r="K125" s="24"/>
      <c r="L125" s="22">
        <f t="shared" si="28"/>
        <v>0</v>
      </c>
      <c r="M125" s="24"/>
      <c r="N125" s="22">
        <f t="shared" si="29"/>
        <v>0</v>
      </c>
      <c r="O125" s="24"/>
      <c r="P125" s="22">
        <f t="shared" si="30"/>
        <v>0</v>
      </c>
      <c r="Q125" s="16"/>
      <c r="R125" s="13">
        <f t="shared" si="31"/>
        <v>0</v>
      </c>
      <c r="S125" s="16"/>
      <c r="T125" s="13">
        <f t="shared" si="32"/>
        <v>0</v>
      </c>
      <c r="U125" s="16"/>
      <c r="V125" s="13">
        <f t="shared" si="33"/>
        <v>0</v>
      </c>
      <c r="W125" s="16"/>
      <c r="X125" s="22">
        <f t="shared" si="34"/>
        <v>0</v>
      </c>
      <c r="Y125" s="16"/>
      <c r="Z125" s="13">
        <f t="shared" si="35"/>
        <v>0</v>
      </c>
      <c r="AA125" s="16"/>
      <c r="AB125" s="13">
        <f t="shared" si="23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4"/>
        <v>0</v>
      </c>
    </row>
    <row r="126" spans="2:49">
      <c r="B126" s="47" t="s">
        <v>68</v>
      </c>
      <c r="C126" s="43">
        <v>5.66</v>
      </c>
      <c r="D126" s="23">
        <f>origine!E127</f>
        <v>0</v>
      </c>
      <c r="E126" s="24"/>
      <c r="F126" s="22">
        <f t="shared" si="25"/>
        <v>0</v>
      </c>
      <c r="G126" s="24"/>
      <c r="H126" s="22">
        <f t="shared" si="26"/>
        <v>0</v>
      </c>
      <c r="I126" s="24"/>
      <c r="J126" s="22">
        <f t="shared" si="27"/>
        <v>0</v>
      </c>
      <c r="K126" s="24"/>
      <c r="L126" s="22">
        <f t="shared" si="28"/>
        <v>0</v>
      </c>
      <c r="M126" s="24"/>
      <c r="N126" s="22">
        <f t="shared" si="29"/>
        <v>0</v>
      </c>
      <c r="O126" s="24"/>
      <c r="P126" s="22">
        <f t="shared" si="30"/>
        <v>0</v>
      </c>
      <c r="Q126" s="16"/>
      <c r="R126" s="13">
        <f t="shared" si="31"/>
        <v>0</v>
      </c>
      <c r="S126" s="16"/>
      <c r="T126" s="13">
        <f t="shared" si="32"/>
        <v>0</v>
      </c>
      <c r="U126" s="16"/>
      <c r="V126" s="13">
        <f t="shared" si="33"/>
        <v>0</v>
      </c>
      <c r="W126" s="16"/>
      <c r="X126" s="22">
        <f t="shared" si="34"/>
        <v>0</v>
      </c>
      <c r="Y126" s="16"/>
      <c r="Z126" s="13">
        <f t="shared" si="35"/>
        <v>0</v>
      </c>
      <c r="AA126" s="16"/>
      <c r="AB126" s="13">
        <f t="shared" si="23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4"/>
        <v>0</v>
      </c>
    </row>
    <row r="127" spans="2:49">
      <c r="B127" s="52" t="s">
        <v>76</v>
      </c>
      <c r="C127" s="43">
        <v>4.2300000000000004</v>
      </c>
      <c r="D127" s="23">
        <f>origine!E128</f>
        <v>0</v>
      </c>
      <c r="E127" s="24"/>
      <c r="F127" s="22">
        <f t="shared" si="25"/>
        <v>0</v>
      </c>
      <c r="G127" s="24"/>
      <c r="H127" s="22">
        <f t="shared" si="26"/>
        <v>0</v>
      </c>
      <c r="I127" s="24"/>
      <c r="J127" s="22">
        <f t="shared" si="27"/>
        <v>0</v>
      </c>
      <c r="K127" s="24"/>
      <c r="L127" s="22">
        <f t="shared" si="28"/>
        <v>0</v>
      </c>
      <c r="M127" s="24"/>
      <c r="N127" s="22">
        <f t="shared" si="29"/>
        <v>0</v>
      </c>
      <c r="O127" s="24"/>
      <c r="P127" s="22">
        <f t="shared" si="30"/>
        <v>0</v>
      </c>
      <c r="Q127" s="16">
        <v>1</v>
      </c>
      <c r="R127" s="13">
        <f t="shared" si="31"/>
        <v>4.2300000000000004</v>
      </c>
      <c r="S127" s="16"/>
      <c r="T127" s="13">
        <f t="shared" si="32"/>
        <v>0</v>
      </c>
      <c r="U127" s="16"/>
      <c r="V127" s="13">
        <f t="shared" si="33"/>
        <v>0</v>
      </c>
      <c r="W127" s="16"/>
      <c r="X127" s="22">
        <f t="shared" si="34"/>
        <v>0</v>
      </c>
      <c r="Y127" s="16"/>
      <c r="Z127" s="13">
        <f t="shared" si="35"/>
        <v>0</v>
      </c>
      <c r="AA127" s="16"/>
      <c r="AB127" s="13">
        <f t="shared" si="23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4"/>
        <v>1</v>
      </c>
    </row>
    <row r="128" spans="2:49">
      <c r="B128" s="47" t="s">
        <v>37</v>
      </c>
      <c r="C128" s="43">
        <v>2.23</v>
      </c>
      <c r="D128" s="23">
        <f>origine!E129</f>
        <v>0</v>
      </c>
      <c r="E128" s="24"/>
      <c r="F128" s="22">
        <f t="shared" si="25"/>
        <v>0</v>
      </c>
      <c r="G128" s="24"/>
      <c r="H128" s="22">
        <f t="shared" si="26"/>
        <v>0</v>
      </c>
      <c r="I128" s="24"/>
      <c r="J128" s="22">
        <f t="shared" si="27"/>
        <v>0</v>
      </c>
      <c r="K128" s="24"/>
      <c r="L128" s="22">
        <f t="shared" si="28"/>
        <v>0</v>
      </c>
      <c r="M128" s="24"/>
      <c r="N128" s="22">
        <f t="shared" si="29"/>
        <v>0</v>
      </c>
      <c r="O128" s="24"/>
      <c r="P128" s="22">
        <f t="shared" si="30"/>
        <v>0</v>
      </c>
      <c r="Q128" s="16"/>
      <c r="R128" s="13">
        <f t="shared" si="31"/>
        <v>0</v>
      </c>
      <c r="S128" s="16"/>
      <c r="T128" s="13">
        <f t="shared" si="32"/>
        <v>0</v>
      </c>
      <c r="U128" s="16"/>
      <c r="V128" s="13">
        <f t="shared" si="33"/>
        <v>0</v>
      </c>
      <c r="W128" s="16"/>
      <c r="X128" s="22">
        <f t="shared" si="34"/>
        <v>0</v>
      </c>
      <c r="Y128" s="16"/>
      <c r="Z128" s="13">
        <f t="shared" si="35"/>
        <v>0</v>
      </c>
      <c r="AA128" s="16"/>
      <c r="AB128" s="13">
        <f t="shared" si="23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4"/>
        <v>0</v>
      </c>
    </row>
    <row r="129" spans="2:49">
      <c r="B129" s="52" t="s">
        <v>38</v>
      </c>
      <c r="C129" s="43">
        <v>1.57</v>
      </c>
      <c r="D129" s="23">
        <f>origine!E130</f>
        <v>0</v>
      </c>
      <c r="E129" s="24"/>
      <c r="F129" s="22">
        <f t="shared" si="25"/>
        <v>0</v>
      </c>
      <c r="G129" s="24"/>
      <c r="H129" s="22">
        <f t="shared" si="26"/>
        <v>0</v>
      </c>
      <c r="I129" s="24"/>
      <c r="J129" s="22">
        <f t="shared" si="27"/>
        <v>0</v>
      </c>
      <c r="K129" s="24"/>
      <c r="L129" s="22">
        <f t="shared" si="28"/>
        <v>0</v>
      </c>
      <c r="M129" s="24"/>
      <c r="N129" s="22">
        <f t="shared" si="29"/>
        <v>0</v>
      </c>
      <c r="O129" s="24"/>
      <c r="P129" s="22">
        <f t="shared" si="30"/>
        <v>0</v>
      </c>
      <c r="Q129" s="16"/>
      <c r="R129" s="13">
        <f t="shared" si="31"/>
        <v>0</v>
      </c>
      <c r="S129" s="16"/>
      <c r="T129" s="13">
        <f t="shared" si="32"/>
        <v>0</v>
      </c>
      <c r="U129" s="16"/>
      <c r="V129" s="13">
        <f t="shared" si="33"/>
        <v>0</v>
      </c>
      <c r="W129" s="16"/>
      <c r="X129" s="22">
        <f t="shared" si="34"/>
        <v>0</v>
      </c>
      <c r="Y129" s="16"/>
      <c r="Z129" s="13">
        <f t="shared" si="35"/>
        <v>0</v>
      </c>
      <c r="AA129" s="16"/>
      <c r="AB129" s="13">
        <f t="shared" si="23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4"/>
        <v>0</v>
      </c>
    </row>
    <row r="130" spans="2:49">
      <c r="B130" s="52" t="s">
        <v>500</v>
      </c>
      <c r="C130" s="43">
        <v>1</v>
      </c>
      <c r="D130" s="23" t="s">
        <v>442</v>
      </c>
      <c r="E130" s="24"/>
      <c r="F130" s="22">
        <f t="shared" si="25"/>
        <v>0</v>
      </c>
      <c r="G130" s="24"/>
      <c r="H130" s="22">
        <f t="shared" si="26"/>
        <v>0</v>
      </c>
      <c r="I130" s="24"/>
      <c r="J130" s="22">
        <f t="shared" si="27"/>
        <v>0</v>
      </c>
      <c r="K130" s="24">
        <v>1</v>
      </c>
      <c r="L130" s="22">
        <f t="shared" si="28"/>
        <v>1</v>
      </c>
      <c r="M130" s="24"/>
      <c r="N130" s="22">
        <f t="shared" si="29"/>
        <v>0</v>
      </c>
      <c r="O130" s="24"/>
      <c r="P130" s="22">
        <f t="shared" si="30"/>
        <v>0</v>
      </c>
      <c r="Q130" s="16"/>
      <c r="R130" s="13">
        <f t="shared" si="31"/>
        <v>0</v>
      </c>
      <c r="S130" s="16"/>
      <c r="T130" s="13">
        <f t="shared" si="32"/>
        <v>0</v>
      </c>
      <c r="U130" s="16"/>
      <c r="V130" s="13">
        <f t="shared" si="33"/>
        <v>0</v>
      </c>
      <c r="W130" s="16"/>
      <c r="X130" s="22">
        <f t="shared" si="34"/>
        <v>0</v>
      </c>
      <c r="Y130" s="16"/>
      <c r="Z130" s="13">
        <f t="shared" si="35"/>
        <v>0</v>
      </c>
      <c r="AA130" s="16"/>
      <c r="AB130" s="13">
        <f t="shared" si="23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>
        <v>1</v>
      </c>
      <c r="AN130" s="13">
        <f t="shared" si="41"/>
        <v>1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4"/>
        <v>2</v>
      </c>
    </row>
    <row r="131" spans="2:49">
      <c r="B131" s="47" t="s">
        <v>118</v>
      </c>
      <c r="C131" s="43">
        <v>1.36</v>
      </c>
      <c r="D131" s="23">
        <f>origine!E131</f>
        <v>0</v>
      </c>
      <c r="E131" s="24"/>
      <c r="F131" s="22">
        <f t="shared" si="25"/>
        <v>0</v>
      </c>
      <c r="G131" s="24"/>
      <c r="H131" s="22">
        <f t="shared" si="26"/>
        <v>0</v>
      </c>
      <c r="I131" s="24"/>
      <c r="J131" s="22">
        <f t="shared" si="27"/>
        <v>0</v>
      </c>
      <c r="K131" s="24"/>
      <c r="L131" s="22">
        <f t="shared" si="28"/>
        <v>0</v>
      </c>
      <c r="M131" s="24"/>
      <c r="N131" s="22">
        <f t="shared" si="29"/>
        <v>0</v>
      </c>
      <c r="O131" s="24"/>
      <c r="P131" s="22">
        <f t="shared" si="30"/>
        <v>0</v>
      </c>
      <c r="Q131" s="16"/>
      <c r="R131" s="13">
        <f t="shared" si="31"/>
        <v>0</v>
      </c>
      <c r="S131" s="16"/>
      <c r="T131" s="13">
        <f t="shared" si="32"/>
        <v>0</v>
      </c>
      <c r="U131" s="16"/>
      <c r="V131" s="13">
        <f t="shared" si="33"/>
        <v>0</v>
      </c>
      <c r="W131" s="16">
        <v>2</v>
      </c>
      <c r="X131" s="22">
        <f t="shared" si="34"/>
        <v>2.72</v>
      </c>
      <c r="Y131" s="16"/>
      <c r="Z131" s="13">
        <f t="shared" si="35"/>
        <v>0</v>
      </c>
      <c r="AA131" s="16">
        <v>1</v>
      </c>
      <c r="AB131" s="13">
        <f t="shared" si="23"/>
        <v>1.36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4"/>
        <v>3</v>
      </c>
    </row>
    <row r="132" spans="2:49">
      <c r="B132" s="52"/>
      <c r="C132" s="43"/>
      <c r="D132" s="23">
        <f>origine!E132</f>
        <v>0</v>
      </c>
      <c r="E132" s="24"/>
      <c r="F132" s="22">
        <f t="shared" si="25"/>
        <v>0</v>
      </c>
      <c r="G132" s="24"/>
      <c r="H132" s="22">
        <f t="shared" si="26"/>
        <v>0</v>
      </c>
      <c r="I132" s="24"/>
      <c r="J132" s="22">
        <f t="shared" si="27"/>
        <v>0</v>
      </c>
      <c r="K132" s="24"/>
      <c r="L132" s="22">
        <f t="shared" si="28"/>
        <v>0</v>
      </c>
      <c r="M132" s="24"/>
      <c r="N132" s="22">
        <f t="shared" si="29"/>
        <v>0</v>
      </c>
      <c r="O132" s="24"/>
      <c r="P132" s="22">
        <f t="shared" si="30"/>
        <v>0</v>
      </c>
      <c r="Q132" s="16"/>
      <c r="R132" s="13">
        <f t="shared" si="31"/>
        <v>0</v>
      </c>
      <c r="S132" s="16"/>
      <c r="T132" s="13">
        <f t="shared" si="32"/>
        <v>0</v>
      </c>
      <c r="U132" s="16"/>
      <c r="V132" s="13">
        <f t="shared" si="33"/>
        <v>0</v>
      </c>
      <c r="W132" s="16"/>
      <c r="X132" s="22">
        <f t="shared" si="34"/>
        <v>0</v>
      </c>
      <c r="Y132" s="16"/>
      <c r="Z132" s="13">
        <f t="shared" si="35"/>
        <v>0</v>
      </c>
      <c r="AA132" s="16"/>
      <c r="AB132" s="13">
        <f t="shared" si="23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4"/>
        <v>0</v>
      </c>
    </row>
    <row r="133" spans="2:49">
      <c r="B133" s="47" t="s">
        <v>190</v>
      </c>
      <c r="C133" s="43">
        <v>7.55</v>
      </c>
      <c r="D133" s="23">
        <f>origine!E133</f>
        <v>0</v>
      </c>
      <c r="E133" s="24"/>
      <c r="F133" s="22">
        <f t="shared" si="25"/>
        <v>0</v>
      </c>
      <c r="G133" s="24"/>
      <c r="H133" s="22">
        <f t="shared" si="26"/>
        <v>0</v>
      </c>
      <c r="I133" s="24"/>
      <c r="J133" s="22">
        <f t="shared" si="27"/>
        <v>0</v>
      </c>
      <c r="K133" s="24"/>
      <c r="L133" s="22">
        <f t="shared" si="28"/>
        <v>0</v>
      </c>
      <c r="M133" s="24"/>
      <c r="N133" s="22">
        <f t="shared" si="29"/>
        <v>0</v>
      </c>
      <c r="O133" s="24"/>
      <c r="P133" s="22">
        <f t="shared" si="30"/>
        <v>0</v>
      </c>
      <c r="Q133" s="16"/>
      <c r="R133" s="13">
        <f t="shared" si="31"/>
        <v>0</v>
      </c>
      <c r="S133" s="16"/>
      <c r="T133" s="13">
        <f t="shared" si="32"/>
        <v>0</v>
      </c>
      <c r="U133" s="16"/>
      <c r="V133" s="13">
        <f t="shared" si="33"/>
        <v>0</v>
      </c>
      <c r="W133" s="16"/>
      <c r="X133" s="22">
        <f t="shared" si="34"/>
        <v>0</v>
      </c>
      <c r="Y133" s="16"/>
      <c r="Z133" s="13">
        <f t="shared" si="35"/>
        <v>0</v>
      </c>
      <c r="AA133" s="16"/>
      <c r="AB133" s="13">
        <f t="shared" si="23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/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4"/>
        <v>0</v>
      </c>
    </row>
    <row r="134" spans="2:49">
      <c r="B134" s="52" t="s">
        <v>39</v>
      </c>
      <c r="C134" s="43">
        <v>0.91</v>
      </c>
      <c r="D134" s="23">
        <f>origine!E134</f>
        <v>0</v>
      </c>
      <c r="E134" s="24"/>
      <c r="F134" s="22">
        <f t="shared" si="25"/>
        <v>0</v>
      </c>
      <c r="G134" s="24"/>
      <c r="H134" s="22">
        <f t="shared" si="26"/>
        <v>0</v>
      </c>
      <c r="I134" s="24">
        <v>1</v>
      </c>
      <c r="J134" s="22">
        <f t="shared" si="27"/>
        <v>0.91</v>
      </c>
      <c r="K134" s="24"/>
      <c r="L134" s="22">
        <f t="shared" si="28"/>
        <v>0</v>
      </c>
      <c r="M134" s="24"/>
      <c r="N134" s="22">
        <f t="shared" si="29"/>
        <v>0</v>
      </c>
      <c r="O134" s="24"/>
      <c r="P134" s="22">
        <f t="shared" si="30"/>
        <v>0</v>
      </c>
      <c r="Q134" s="16"/>
      <c r="R134" s="13">
        <f t="shared" si="31"/>
        <v>0</v>
      </c>
      <c r="S134" s="16"/>
      <c r="T134" s="13">
        <f t="shared" si="32"/>
        <v>0</v>
      </c>
      <c r="U134" s="16"/>
      <c r="V134" s="13">
        <f t="shared" si="33"/>
        <v>0</v>
      </c>
      <c r="W134" s="16">
        <v>1</v>
      </c>
      <c r="X134" s="22">
        <f t="shared" si="34"/>
        <v>0.91</v>
      </c>
      <c r="Y134" s="16"/>
      <c r="Z134" s="13">
        <f t="shared" si="35"/>
        <v>0</v>
      </c>
      <c r="AA134" s="16"/>
      <c r="AB134" s="13">
        <f t="shared" si="23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4"/>
        <v>2</v>
      </c>
    </row>
    <row r="135" spans="2:49">
      <c r="B135" s="47" t="s">
        <v>40</v>
      </c>
      <c r="C135" s="43">
        <v>17.72</v>
      </c>
      <c r="D135" s="23">
        <f>origine!E135</f>
        <v>0</v>
      </c>
      <c r="E135" s="24"/>
      <c r="F135" s="22">
        <f t="shared" si="25"/>
        <v>0</v>
      </c>
      <c r="G135" s="24"/>
      <c r="H135" s="22">
        <f t="shared" si="26"/>
        <v>0</v>
      </c>
      <c r="I135" s="24"/>
      <c r="J135" s="22">
        <f t="shared" si="27"/>
        <v>0</v>
      </c>
      <c r="K135" s="24"/>
      <c r="L135" s="22">
        <f t="shared" si="28"/>
        <v>0</v>
      </c>
      <c r="M135" s="24"/>
      <c r="N135" s="22">
        <f t="shared" si="29"/>
        <v>0</v>
      </c>
      <c r="O135" s="24"/>
      <c r="P135" s="22">
        <f t="shared" si="30"/>
        <v>0</v>
      </c>
      <c r="Q135" s="16"/>
      <c r="R135" s="13">
        <f t="shared" si="31"/>
        <v>0</v>
      </c>
      <c r="S135" s="16"/>
      <c r="T135" s="13">
        <f t="shared" si="32"/>
        <v>0</v>
      </c>
      <c r="U135" s="16"/>
      <c r="V135" s="13">
        <f t="shared" si="33"/>
        <v>0</v>
      </c>
      <c r="W135" s="16"/>
      <c r="X135" s="22">
        <f t="shared" si="34"/>
        <v>0</v>
      </c>
      <c r="Y135" s="16"/>
      <c r="Z135" s="13">
        <f t="shared" si="35"/>
        <v>0</v>
      </c>
      <c r="AA135" s="16"/>
      <c r="AB135" s="13">
        <f t="shared" si="23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4"/>
        <v>0</v>
      </c>
    </row>
    <row r="136" spans="2:49">
      <c r="B136" s="52" t="s">
        <v>41</v>
      </c>
      <c r="C136" s="43">
        <v>0.85</v>
      </c>
      <c r="D136" s="23">
        <f>origine!E136</f>
        <v>0</v>
      </c>
      <c r="E136" s="24"/>
      <c r="F136" s="22">
        <f t="shared" si="25"/>
        <v>0</v>
      </c>
      <c r="G136" s="24"/>
      <c r="H136" s="22">
        <f t="shared" si="26"/>
        <v>0</v>
      </c>
      <c r="I136" s="24"/>
      <c r="J136" s="22">
        <f t="shared" si="27"/>
        <v>0</v>
      </c>
      <c r="K136" s="24"/>
      <c r="L136" s="22">
        <f t="shared" si="28"/>
        <v>0</v>
      </c>
      <c r="M136" s="24"/>
      <c r="N136" s="22">
        <f t="shared" si="29"/>
        <v>0</v>
      </c>
      <c r="O136" s="24"/>
      <c r="P136" s="22">
        <f t="shared" si="30"/>
        <v>0</v>
      </c>
      <c r="Q136" s="16"/>
      <c r="R136" s="13">
        <f t="shared" si="31"/>
        <v>0</v>
      </c>
      <c r="S136" s="16"/>
      <c r="T136" s="13">
        <f t="shared" si="32"/>
        <v>0</v>
      </c>
      <c r="U136" s="16"/>
      <c r="V136" s="13">
        <f t="shared" si="33"/>
        <v>0</v>
      </c>
      <c r="W136" s="16"/>
      <c r="X136" s="22">
        <f t="shared" si="34"/>
        <v>0</v>
      </c>
      <c r="Y136" s="16"/>
      <c r="Z136" s="13">
        <f t="shared" si="35"/>
        <v>0</v>
      </c>
      <c r="AA136" s="16"/>
      <c r="AB136" s="13">
        <f t="shared" ref="AB136:AB199" si="46">$C136*AA136</f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>
        <v>1</v>
      </c>
      <c r="AL136" s="22">
        <f t="shared" si="40"/>
        <v>0.85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ref="AW136:AW199" si="47">SUM(AU136,AS136,AQ136,AO136,AM136,AK136,AI136,AG136,AE136,AC136,AA136,Y136,W136,U136,S136,Q136,O136,M136,K136,I136,G136,E136)</f>
        <v>1</v>
      </c>
    </row>
    <row r="137" spans="2:49">
      <c r="B137" s="47" t="s">
        <v>495</v>
      </c>
      <c r="C137" s="43">
        <v>1.49</v>
      </c>
      <c r="D137" s="23" t="s">
        <v>480</v>
      </c>
      <c r="E137" s="24"/>
      <c r="F137" s="22">
        <f t="shared" ref="F137:F200" si="48">$C137*E137</f>
        <v>0</v>
      </c>
      <c r="G137" s="24"/>
      <c r="H137" s="22">
        <f t="shared" ref="H137:H200" si="49">$C137*G137</f>
        <v>0</v>
      </c>
      <c r="I137" s="24"/>
      <c r="J137" s="22">
        <f t="shared" ref="J137:J201" si="50">$C137*I137</f>
        <v>0</v>
      </c>
      <c r="K137" s="24">
        <v>1</v>
      </c>
      <c r="L137" s="22">
        <f t="shared" ref="L137:L200" si="51">$C137*K137</f>
        <v>1.49</v>
      </c>
      <c r="M137" s="24"/>
      <c r="N137" s="22">
        <f t="shared" ref="N137:N200" si="52">$C137*M137</f>
        <v>0</v>
      </c>
      <c r="O137" s="24"/>
      <c r="P137" s="22">
        <f t="shared" ref="P137:P200" si="53">$C137*O137</f>
        <v>0</v>
      </c>
      <c r="Q137" s="16"/>
      <c r="R137" s="13">
        <f t="shared" ref="R137:R200" si="54">$C137*Q137</f>
        <v>0</v>
      </c>
      <c r="S137" s="16"/>
      <c r="T137" s="13">
        <f t="shared" ref="T137:T200" si="55">$C137*S137</f>
        <v>0</v>
      </c>
      <c r="U137" s="16"/>
      <c r="V137" s="13">
        <f t="shared" ref="V137:V200" si="56">$C137*U137</f>
        <v>0</v>
      </c>
      <c r="W137" s="16"/>
      <c r="X137" s="22">
        <f t="shared" ref="X137:X200" si="57">$C137*W137</f>
        <v>0</v>
      </c>
      <c r="Y137" s="16"/>
      <c r="Z137" s="13">
        <f t="shared" ref="Z137:Z200" si="58">$C137*Y137</f>
        <v>0</v>
      </c>
      <c r="AA137" s="16"/>
      <c r="AB137" s="13">
        <f t="shared" si="46"/>
        <v>0</v>
      </c>
      <c r="AC137" s="24"/>
      <c r="AD137" s="22">
        <f t="shared" ref="AD137:AD200" si="59">$C137*AC137</f>
        <v>0</v>
      </c>
      <c r="AE137" s="24"/>
      <c r="AF137" s="22">
        <f t="shared" ref="AF137:AF200" si="60">$C137*AE137</f>
        <v>0</v>
      </c>
      <c r="AG137" s="16"/>
      <c r="AH137" s="13">
        <f t="shared" ref="AH137:AH200" si="61">$C137*AG137</f>
        <v>0</v>
      </c>
      <c r="AI137" s="16"/>
      <c r="AJ137" s="13">
        <f t="shared" ref="AJ137:AJ200" si="62">$C137*AI137</f>
        <v>0</v>
      </c>
      <c r="AK137" s="24"/>
      <c r="AL137" s="22">
        <f t="shared" ref="AL137:AL200" si="63">$C137*AK137</f>
        <v>0</v>
      </c>
      <c r="AM137" s="24"/>
      <c r="AN137" s="13">
        <f t="shared" ref="AN137:AN200" si="64">$C137*AM137</f>
        <v>0</v>
      </c>
      <c r="AO137" s="24"/>
      <c r="AP137" s="22">
        <f t="shared" ref="AP137:AP200" si="65">$C137*AO137</f>
        <v>0</v>
      </c>
      <c r="AQ137" s="24"/>
      <c r="AR137" s="22">
        <f t="shared" ref="AR137:AR200" si="66">$C137*AQ137</f>
        <v>0</v>
      </c>
      <c r="AS137" s="24"/>
      <c r="AT137" s="22">
        <f t="shared" ref="AT137:AT200" si="67">$C137*AS137</f>
        <v>0</v>
      </c>
      <c r="AU137" s="24"/>
      <c r="AV137" s="22">
        <f t="shared" ref="AV137:AV200" si="68">$C137*AU137</f>
        <v>0</v>
      </c>
      <c r="AW137" s="187">
        <f t="shared" si="47"/>
        <v>1</v>
      </c>
    </row>
    <row r="138" spans="2:49">
      <c r="B138" s="52" t="s">
        <v>496</v>
      </c>
      <c r="C138" s="43">
        <v>1.49</v>
      </c>
      <c r="D138" s="23" t="s">
        <v>480</v>
      </c>
      <c r="E138" s="24"/>
      <c r="F138" s="22">
        <f t="shared" si="48"/>
        <v>0</v>
      </c>
      <c r="G138" s="24"/>
      <c r="H138" s="22">
        <f t="shared" si="49"/>
        <v>0</v>
      </c>
      <c r="I138" s="24"/>
      <c r="J138" s="22">
        <f t="shared" si="50"/>
        <v>0</v>
      </c>
      <c r="K138" s="24"/>
      <c r="L138" s="22">
        <f t="shared" si="51"/>
        <v>0</v>
      </c>
      <c r="M138" s="24"/>
      <c r="N138" s="22">
        <f t="shared" si="52"/>
        <v>0</v>
      </c>
      <c r="O138" s="24"/>
      <c r="P138" s="22">
        <f t="shared" si="53"/>
        <v>0</v>
      </c>
      <c r="Q138" s="16"/>
      <c r="R138" s="13">
        <f t="shared" si="54"/>
        <v>0</v>
      </c>
      <c r="S138" s="16"/>
      <c r="T138" s="13">
        <f t="shared" si="55"/>
        <v>0</v>
      </c>
      <c r="U138" s="16"/>
      <c r="V138" s="13">
        <f t="shared" si="56"/>
        <v>0</v>
      </c>
      <c r="W138" s="16"/>
      <c r="X138" s="22">
        <f t="shared" si="57"/>
        <v>0</v>
      </c>
      <c r="Y138" s="16"/>
      <c r="Z138" s="13">
        <f t="shared" si="58"/>
        <v>0</v>
      </c>
      <c r="AA138" s="16"/>
      <c r="AB138" s="13">
        <f t="shared" si="46"/>
        <v>0</v>
      </c>
      <c r="AC138" s="24"/>
      <c r="AD138" s="22">
        <f t="shared" si="59"/>
        <v>0</v>
      </c>
      <c r="AE138" s="24"/>
      <c r="AF138" s="22">
        <f t="shared" si="60"/>
        <v>0</v>
      </c>
      <c r="AG138" s="16"/>
      <c r="AH138" s="13">
        <f t="shared" si="61"/>
        <v>0</v>
      </c>
      <c r="AI138" s="16"/>
      <c r="AJ138" s="13">
        <f t="shared" si="62"/>
        <v>0</v>
      </c>
      <c r="AK138" s="24"/>
      <c r="AL138" s="22">
        <f t="shared" si="63"/>
        <v>0</v>
      </c>
      <c r="AM138" s="24"/>
      <c r="AN138" s="13">
        <f t="shared" si="64"/>
        <v>0</v>
      </c>
      <c r="AO138" s="24"/>
      <c r="AP138" s="22">
        <f t="shared" si="65"/>
        <v>0</v>
      </c>
      <c r="AQ138" s="24"/>
      <c r="AR138" s="22">
        <f t="shared" si="66"/>
        <v>0</v>
      </c>
      <c r="AS138" s="24"/>
      <c r="AT138" s="22">
        <f t="shared" si="67"/>
        <v>0</v>
      </c>
      <c r="AU138" s="24"/>
      <c r="AV138" s="22">
        <f t="shared" si="68"/>
        <v>0</v>
      </c>
      <c r="AW138" s="187">
        <f t="shared" si="47"/>
        <v>0</v>
      </c>
    </row>
    <row r="139" spans="2:49">
      <c r="B139" s="47" t="s">
        <v>44</v>
      </c>
      <c r="C139" s="43">
        <v>19.690000000000001</v>
      </c>
      <c r="D139" s="23">
        <f>origine!E139</f>
        <v>0</v>
      </c>
      <c r="E139" s="24"/>
      <c r="F139" s="22">
        <f t="shared" si="48"/>
        <v>0</v>
      </c>
      <c r="G139" s="24"/>
      <c r="H139" s="22">
        <f t="shared" si="49"/>
        <v>0</v>
      </c>
      <c r="I139" s="24"/>
      <c r="J139" s="22">
        <f t="shared" si="50"/>
        <v>0</v>
      </c>
      <c r="K139" s="24"/>
      <c r="L139" s="22">
        <f t="shared" si="51"/>
        <v>0</v>
      </c>
      <c r="M139" s="24"/>
      <c r="N139" s="22">
        <f t="shared" si="52"/>
        <v>0</v>
      </c>
      <c r="O139" s="24"/>
      <c r="P139" s="22">
        <f t="shared" si="53"/>
        <v>0</v>
      </c>
      <c r="Q139" s="16"/>
      <c r="R139" s="13">
        <f t="shared" si="54"/>
        <v>0</v>
      </c>
      <c r="S139" s="16"/>
      <c r="T139" s="13">
        <f t="shared" si="55"/>
        <v>0</v>
      </c>
      <c r="U139" s="16"/>
      <c r="V139" s="13">
        <f t="shared" si="56"/>
        <v>0</v>
      </c>
      <c r="W139" s="16"/>
      <c r="X139" s="22">
        <f t="shared" si="57"/>
        <v>0</v>
      </c>
      <c r="Y139" s="16"/>
      <c r="Z139" s="13">
        <f t="shared" si="58"/>
        <v>0</v>
      </c>
      <c r="AA139" s="16"/>
      <c r="AB139" s="13">
        <f t="shared" si="46"/>
        <v>0</v>
      </c>
      <c r="AC139" s="24"/>
      <c r="AD139" s="22">
        <f t="shared" si="59"/>
        <v>0</v>
      </c>
      <c r="AE139" s="24"/>
      <c r="AF139" s="22">
        <f t="shared" si="60"/>
        <v>0</v>
      </c>
      <c r="AG139" s="16"/>
      <c r="AH139" s="13">
        <f t="shared" si="61"/>
        <v>0</v>
      </c>
      <c r="AI139" s="16"/>
      <c r="AJ139" s="13">
        <f t="shared" si="62"/>
        <v>0</v>
      </c>
      <c r="AK139" s="24"/>
      <c r="AL139" s="22">
        <f t="shared" si="63"/>
        <v>0</v>
      </c>
      <c r="AM139" s="24"/>
      <c r="AN139" s="13">
        <f t="shared" si="64"/>
        <v>0</v>
      </c>
      <c r="AO139" s="24"/>
      <c r="AP139" s="22">
        <f t="shared" si="65"/>
        <v>0</v>
      </c>
      <c r="AQ139" s="24"/>
      <c r="AR139" s="22">
        <f t="shared" si="66"/>
        <v>0</v>
      </c>
      <c r="AS139" s="24"/>
      <c r="AT139" s="22">
        <f t="shared" si="67"/>
        <v>0</v>
      </c>
      <c r="AU139" s="24"/>
      <c r="AV139" s="22">
        <f t="shared" si="68"/>
        <v>0</v>
      </c>
      <c r="AW139" s="187">
        <f t="shared" si="47"/>
        <v>0</v>
      </c>
    </row>
    <row r="140" spans="2:49">
      <c r="B140" s="52" t="s">
        <v>506</v>
      </c>
      <c r="C140" s="43">
        <v>2.13</v>
      </c>
      <c r="D140" s="23">
        <f>origine!E140</f>
        <v>0</v>
      </c>
      <c r="E140" s="24"/>
      <c r="F140" s="22">
        <f t="shared" si="48"/>
        <v>0</v>
      </c>
      <c r="G140" s="24"/>
      <c r="H140" s="22">
        <f t="shared" si="49"/>
        <v>0</v>
      </c>
      <c r="I140" s="24"/>
      <c r="J140" s="22">
        <f t="shared" si="50"/>
        <v>0</v>
      </c>
      <c r="K140" s="24"/>
      <c r="L140" s="22">
        <f t="shared" si="51"/>
        <v>0</v>
      </c>
      <c r="M140" s="24"/>
      <c r="N140" s="22">
        <f t="shared" si="52"/>
        <v>0</v>
      </c>
      <c r="O140" s="24"/>
      <c r="P140" s="22">
        <f t="shared" si="53"/>
        <v>0</v>
      </c>
      <c r="Q140" s="16"/>
      <c r="R140" s="13">
        <f t="shared" si="54"/>
        <v>0</v>
      </c>
      <c r="S140" s="16"/>
      <c r="T140" s="13">
        <f t="shared" si="55"/>
        <v>0</v>
      </c>
      <c r="U140" s="16"/>
      <c r="V140" s="13">
        <f t="shared" si="56"/>
        <v>0</v>
      </c>
      <c r="W140" s="16"/>
      <c r="X140" s="22">
        <f t="shared" si="57"/>
        <v>0</v>
      </c>
      <c r="Y140" s="16"/>
      <c r="Z140" s="13">
        <f t="shared" si="58"/>
        <v>0</v>
      </c>
      <c r="AA140" s="16"/>
      <c r="AB140" s="13">
        <f t="shared" si="46"/>
        <v>0</v>
      </c>
      <c r="AC140" s="24"/>
      <c r="AD140" s="22">
        <f t="shared" si="59"/>
        <v>0</v>
      </c>
      <c r="AE140" s="24"/>
      <c r="AF140" s="22">
        <f t="shared" si="60"/>
        <v>0</v>
      </c>
      <c r="AG140" s="16"/>
      <c r="AH140" s="13">
        <f t="shared" si="61"/>
        <v>0</v>
      </c>
      <c r="AI140" s="16"/>
      <c r="AJ140" s="13">
        <f t="shared" si="62"/>
        <v>0</v>
      </c>
      <c r="AK140" s="24"/>
      <c r="AL140" s="22">
        <f t="shared" si="63"/>
        <v>0</v>
      </c>
      <c r="AM140" s="24"/>
      <c r="AN140" s="13">
        <f t="shared" si="64"/>
        <v>0</v>
      </c>
      <c r="AO140" s="24"/>
      <c r="AP140" s="22">
        <f t="shared" si="65"/>
        <v>0</v>
      </c>
      <c r="AQ140" s="24"/>
      <c r="AR140" s="22">
        <f t="shared" si="66"/>
        <v>0</v>
      </c>
      <c r="AS140" s="24"/>
      <c r="AT140" s="22">
        <f t="shared" si="67"/>
        <v>0</v>
      </c>
      <c r="AU140" s="24"/>
      <c r="AV140" s="22">
        <f t="shared" si="68"/>
        <v>0</v>
      </c>
      <c r="AW140" s="187">
        <f t="shared" si="47"/>
        <v>0</v>
      </c>
    </row>
    <row r="141" spans="2:49">
      <c r="B141" s="47" t="s">
        <v>75</v>
      </c>
      <c r="C141" s="43">
        <v>0.7</v>
      </c>
      <c r="D141" s="23">
        <f>origine!E141</f>
        <v>0</v>
      </c>
      <c r="E141" s="24"/>
      <c r="F141" s="22">
        <f t="shared" si="48"/>
        <v>0</v>
      </c>
      <c r="G141" s="24"/>
      <c r="H141" s="22">
        <f t="shared" si="49"/>
        <v>0</v>
      </c>
      <c r="I141" s="24"/>
      <c r="J141" s="22">
        <f t="shared" si="50"/>
        <v>0</v>
      </c>
      <c r="K141" s="24"/>
      <c r="L141" s="22">
        <f t="shared" si="51"/>
        <v>0</v>
      </c>
      <c r="M141" s="24"/>
      <c r="N141" s="22">
        <f t="shared" si="52"/>
        <v>0</v>
      </c>
      <c r="O141" s="24"/>
      <c r="P141" s="22">
        <f t="shared" si="53"/>
        <v>0</v>
      </c>
      <c r="Q141" s="16"/>
      <c r="R141" s="13">
        <f t="shared" si="54"/>
        <v>0</v>
      </c>
      <c r="S141" s="16"/>
      <c r="T141" s="13">
        <f t="shared" si="55"/>
        <v>0</v>
      </c>
      <c r="U141" s="16"/>
      <c r="V141" s="13">
        <f t="shared" si="56"/>
        <v>0</v>
      </c>
      <c r="W141" s="16"/>
      <c r="X141" s="22">
        <f t="shared" si="57"/>
        <v>0</v>
      </c>
      <c r="Y141" s="16"/>
      <c r="Z141" s="13">
        <f t="shared" si="58"/>
        <v>0</v>
      </c>
      <c r="AA141" s="16"/>
      <c r="AB141" s="13">
        <f t="shared" si="46"/>
        <v>0</v>
      </c>
      <c r="AC141" s="24"/>
      <c r="AD141" s="22">
        <f t="shared" si="59"/>
        <v>0</v>
      </c>
      <c r="AE141" s="24"/>
      <c r="AF141" s="22">
        <f t="shared" si="60"/>
        <v>0</v>
      </c>
      <c r="AG141" s="16"/>
      <c r="AH141" s="13">
        <f t="shared" si="61"/>
        <v>0</v>
      </c>
      <c r="AI141" s="16"/>
      <c r="AJ141" s="13">
        <f t="shared" si="62"/>
        <v>0</v>
      </c>
      <c r="AK141" s="24"/>
      <c r="AL141" s="22">
        <f t="shared" si="63"/>
        <v>0</v>
      </c>
      <c r="AM141" s="24"/>
      <c r="AN141" s="13">
        <f t="shared" si="64"/>
        <v>0</v>
      </c>
      <c r="AO141" s="24"/>
      <c r="AP141" s="22">
        <f t="shared" si="65"/>
        <v>0</v>
      </c>
      <c r="AQ141" s="24"/>
      <c r="AR141" s="22">
        <f t="shared" si="66"/>
        <v>0</v>
      </c>
      <c r="AS141" s="24"/>
      <c r="AT141" s="22">
        <f t="shared" si="67"/>
        <v>0</v>
      </c>
      <c r="AU141" s="24"/>
      <c r="AV141" s="22">
        <f t="shared" si="68"/>
        <v>0</v>
      </c>
      <c r="AW141" s="187">
        <f t="shared" si="47"/>
        <v>0</v>
      </c>
    </row>
    <row r="142" spans="2:49">
      <c r="B142" s="52" t="s">
        <v>46</v>
      </c>
      <c r="C142" s="43">
        <v>34.78</v>
      </c>
      <c r="D142" s="23">
        <f>origine!E142</f>
        <v>0</v>
      </c>
      <c r="E142" s="24"/>
      <c r="F142" s="22">
        <f t="shared" si="48"/>
        <v>0</v>
      </c>
      <c r="G142" s="24"/>
      <c r="H142" s="22">
        <f t="shared" si="49"/>
        <v>0</v>
      </c>
      <c r="I142" s="24"/>
      <c r="J142" s="22">
        <f t="shared" si="50"/>
        <v>0</v>
      </c>
      <c r="K142" s="24"/>
      <c r="L142" s="22">
        <f t="shared" si="51"/>
        <v>0</v>
      </c>
      <c r="M142" s="24"/>
      <c r="N142" s="22">
        <f t="shared" si="52"/>
        <v>0</v>
      </c>
      <c r="O142" s="24"/>
      <c r="P142" s="22">
        <f t="shared" si="53"/>
        <v>0</v>
      </c>
      <c r="Q142" s="16"/>
      <c r="R142" s="13">
        <f t="shared" si="54"/>
        <v>0</v>
      </c>
      <c r="S142" s="16"/>
      <c r="T142" s="13">
        <f t="shared" si="55"/>
        <v>0</v>
      </c>
      <c r="U142" s="16"/>
      <c r="V142" s="13">
        <f t="shared" si="56"/>
        <v>0</v>
      </c>
      <c r="W142" s="16"/>
      <c r="X142" s="22">
        <f t="shared" si="57"/>
        <v>0</v>
      </c>
      <c r="Y142" s="16"/>
      <c r="Z142" s="13">
        <f t="shared" si="58"/>
        <v>0</v>
      </c>
      <c r="AA142" s="16"/>
      <c r="AB142" s="13">
        <f t="shared" si="46"/>
        <v>0</v>
      </c>
      <c r="AC142" s="24"/>
      <c r="AD142" s="22">
        <f t="shared" si="59"/>
        <v>0</v>
      </c>
      <c r="AE142" s="24"/>
      <c r="AF142" s="22">
        <f t="shared" si="60"/>
        <v>0</v>
      </c>
      <c r="AG142" s="16"/>
      <c r="AH142" s="13">
        <f t="shared" si="61"/>
        <v>0</v>
      </c>
      <c r="AI142" s="16"/>
      <c r="AJ142" s="13">
        <f t="shared" si="62"/>
        <v>0</v>
      </c>
      <c r="AK142" s="24"/>
      <c r="AL142" s="22">
        <f t="shared" si="63"/>
        <v>0</v>
      </c>
      <c r="AM142" s="24"/>
      <c r="AN142" s="13">
        <f t="shared" si="64"/>
        <v>0</v>
      </c>
      <c r="AO142" s="24"/>
      <c r="AP142" s="22">
        <f t="shared" si="65"/>
        <v>0</v>
      </c>
      <c r="AQ142" s="24"/>
      <c r="AR142" s="22">
        <f t="shared" si="66"/>
        <v>0</v>
      </c>
      <c r="AS142" s="24"/>
      <c r="AT142" s="22">
        <f t="shared" si="67"/>
        <v>0</v>
      </c>
      <c r="AU142" s="24"/>
      <c r="AV142" s="22">
        <f t="shared" si="68"/>
        <v>0</v>
      </c>
      <c r="AW142" s="187">
        <f t="shared" si="47"/>
        <v>0</v>
      </c>
    </row>
    <row r="143" spans="2:49">
      <c r="B143" s="47" t="s">
        <v>70</v>
      </c>
      <c r="C143" s="43">
        <v>0.68</v>
      </c>
      <c r="D143" s="23" t="s">
        <v>444</v>
      </c>
      <c r="E143" s="24">
        <v>2</v>
      </c>
      <c r="F143" s="22">
        <f t="shared" si="48"/>
        <v>1.36</v>
      </c>
      <c r="G143" s="24"/>
      <c r="H143" s="22">
        <f t="shared" si="49"/>
        <v>0</v>
      </c>
      <c r="I143" s="24">
        <v>1</v>
      </c>
      <c r="J143" s="22">
        <f t="shared" si="50"/>
        <v>0.68</v>
      </c>
      <c r="K143" s="24"/>
      <c r="L143" s="22">
        <f t="shared" si="51"/>
        <v>0</v>
      </c>
      <c r="M143" s="24"/>
      <c r="N143" s="22">
        <f t="shared" si="52"/>
        <v>0</v>
      </c>
      <c r="O143" s="24"/>
      <c r="P143" s="22">
        <f t="shared" si="53"/>
        <v>0</v>
      </c>
      <c r="Q143" s="16">
        <v>2</v>
      </c>
      <c r="R143" s="13">
        <f t="shared" si="54"/>
        <v>1.36</v>
      </c>
      <c r="S143" s="16"/>
      <c r="T143" s="13">
        <f t="shared" si="55"/>
        <v>0</v>
      </c>
      <c r="U143" s="16"/>
      <c r="V143" s="13">
        <f t="shared" si="56"/>
        <v>0</v>
      </c>
      <c r="W143" s="16"/>
      <c r="X143" s="22">
        <f t="shared" si="57"/>
        <v>0</v>
      </c>
      <c r="Y143" s="16"/>
      <c r="Z143" s="13">
        <f t="shared" si="58"/>
        <v>0</v>
      </c>
      <c r="AA143" s="16">
        <v>2</v>
      </c>
      <c r="AB143" s="13">
        <f t="shared" si="46"/>
        <v>1.36</v>
      </c>
      <c r="AC143" s="24"/>
      <c r="AD143" s="22">
        <f t="shared" si="59"/>
        <v>0</v>
      </c>
      <c r="AE143" s="24"/>
      <c r="AF143" s="22">
        <f t="shared" si="60"/>
        <v>0</v>
      </c>
      <c r="AG143" s="16"/>
      <c r="AH143" s="13">
        <f t="shared" si="61"/>
        <v>0</v>
      </c>
      <c r="AI143" s="16"/>
      <c r="AJ143" s="13">
        <f t="shared" si="62"/>
        <v>0</v>
      </c>
      <c r="AK143" s="24">
        <v>1</v>
      </c>
      <c r="AL143" s="22">
        <f t="shared" si="63"/>
        <v>0.68</v>
      </c>
      <c r="AM143" s="24"/>
      <c r="AN143" s="13">
        <f t="shared" si="64"/>
        <v>0</v>
      </c>
      <c r="AO143" s="24"/>
      <c r="AP143" s="22">
        <f t="shared" si="65"/>
        <v>0</v>
      </c>
      <c r="AQ143" s="24"/>
      <c r="AR143" s="22">
        <f t="shared" si="66"/>
        <v>0</v>
      </c>
      <c r="AS143" s="24"/>
      <c r="AT143" s="22">
        <f t="shared" si="67"/>
        <v>0</v>
      </c>
      <c r="AU143" s="24"/>
      <c r="AV143" s="22">
        <f t="shared" si="68"/>
        <v>0</v>
      </c>
      <c r="AW143" s="187">
        <f t="shared" si="47"/>
        <v>8</v>
      </c>
    </row>
    <row r="144" spans="2:49">
      <c r="B144" s="52" t="s">
        <v>47</v>
      </c>
      <c r="C144" s="43">
        <v>37.4</v>
      </c>
      <c r="D144" s="23">
        <f>origine!E144</f>
        <v>0</v>
      </c>
      <c r="E144" s="24"/>
      <c r="F144" s="22">
        <f t="shared" si="48"/>
        <v>0</v>
      </c>
      <c r="G144" s="24"/>
      <c r="H144" s="22">
        <f t="shared" si="49"/>
        <v>0</v>
      </c>
      <c r="I144" s="24"/>
      <c r="J144" s="22">
        <f t="shared" si="50"/>
        <v>0</v>
      </c>
      <c r="K144" s="24"/>
      <c r="L144" s="22">
        <f t="shared" si="51"/>
        <v>0</v>
      </c>
      <c r="M144" s="24"/>
      <c r="N144" s="22">
        <f t="shared" si="52"/>
        <v>0</v>
      </c>
      <c r="O144" s="24"/>
      <c r="P144" s="22">
        <f t="shared" si="53"/>
        <v>0</v>
      </c>
      <c r="Q144" s="16"/>
      <c r="R144" s="13">
        <f t="shared" si="54"/>
        <v>0</v>
      </c>
      <c r="S144" s="16"/>
      <c r="T144" s="13">
        <f t="shared" si="55"/>
        <v>0</v>
      </c>
      <c r="U144" s="16"/>
      <c r="V144" s="13">
        <f t="shared" si="56"/>
        <v>0</v>
      </c>
      <c r="W144" s="16"/>
      <c r="X144" s="22">
        <f t="shared" si="57"/>
        <v>0</v>
      </c>
      <c r="Y144" s="16"/>
      <c r="Z144" s="13">
        <f t="shared" si="58"/>
        <v>0</v>
      </c>
      <c r="AA144" s="16"/>
      <c r="AB144" s="13">
        <f t="shared" si="46"/>
        <v>0</v>
      </c>
      <c r="AC144" s="24"/>
      <c r="AD144" s="22">
        <f t="shared" si="59"/>
        <v>0</v>
      </c>
      <c r="AE144" s="24"/>
      <c r="AF144" s="22">
        <f t="shared" si="60"/>
        <v>0</v>
      </c>
      <c r="AG144" s="16"/>
      <c r="AH144" s="13">
        <f t="shared" si="61"/>
        <v>0</v>
      </c>
      <c r="AI144" s="16"/>
      <c r="AJ144" s="13">
        <f t="shared" si="62"/>
        <v>0</v>
      </c>
      <c r="AK144" s="24"/>
      <c r="AL144" s="22">
        <f t="shared" si="63"/>
        <v>0</v>
      </c>
      <c r="AM144" s="24"/>
      <c r="AN144" s="13">
        <f t="shared" si="64"/>
        <v>0</v>
      </c>
      <c r="AO144" s="24"/>
      <c r="AP144" s="22">
        <f t="shared" si="65"/>
        <v>0</v>
      </c>
      <c r="AQ144" s="24"/>
      <c r="AR144" s="22">
        <f t="shared" si="66"/>
        <v>0</v>
      </c>
      <c r="AS144" s="24"/>
      <c r="AT144" s="22">
        <f t="shared" si="67"/>
        <v>0</v>
      </c>
      <c r="AU144" s="24"/>
      <c r="AV144" s="22">
        <f t="shared" si="68"/>
        <v>0</v>
      </c>
      <c r="AW144" s="187">
        <f t="shared" si="47"/>
        <v>0</v>
      </c>
    </row>
    <row r="145" spans="2:49" ht="15" thickBot="1">
      <c r="B145" s="47" t="s">
        <v>404</v>
      </c>
      <c r="C145" s="43">
        <v>0.68</v>
      </c>
      <c r="D145" s="23" t="s">
        <v>444</v>
      </c>
      <c r="E145" s="24">
        <v>2</v>
      </c>
      <c r="F145" s="22">
        <f t="shared" si="48"/>
        <v>1.36</v>
      </c>
      <c r="G145" s="24"/>
      <c r="H145" s="22">
        <f t="shared" si="49"/>
        <v>0</v>
      </c>
      <c r="I145" s="24">
        <v>1</v>
      </c>
      <c r="J145" s="22">
        <f t="shared" si="50"/>
        <v>0.68</v>
      </c>
      <c r="K145" s="24"/>
      <c r="L145" s="22">
        <f t="shared" si="51"/>
        <v>0</v>
      </c>
      <c r="M145" s="24"/>
      <c r="N145" s="22">
        <f t="shared" si="52"/>
        <v>0</v>
      </c>
      <c r="O145" s="24"/>
      <c r="P145" s="22">
        <f t="shared" si="53"/>
        <v>0</v>
      </c>
      <c r="Q145" s="16">
        <v>2</v>
      </c>
      <c r="R145" s="13">
        <f t="shared" si="54"/>
        <v>1.36</v>
      </c>
      <c r="S145" s="16"/>
      <c r="T145" s="13">
        <f t="shared" si="55"/>
        <v>0</v>
      </c>
      <c r="U145" s="16"/>
      <c r="V145" s="13">
        <f t="shared" si="56"/>
        <v>0</v>
      </c>
      <c r="W145" s="16"/>
      <c r="X145" s="22">
        <f t="shared" si="57"/>
        <v>0</v>
      </c>
      <c r="Y145" s="16"/>
      <c r="Z145" s="13">
        <f t="shared" si="58"/>
        <v>0</v>
      </c>
      <c r="AA145" s="16">
        <v>2</v>
      </c>
      <c r="AB145" s="13">
        <f t="shared" si="46"/>
        <v>1.36</v>
      </c>
      <c r="AC145" s="24"/>
      <c r="AD145" s="22">
        <f t="shared" si="59"/>
        <v>0</v>
      </c>
      <c r="AE145" s="24"/>
      <c r="AF145" s="22">
        <f t="shared" si="60"/>
        <v>0</v>
      </c>
      <c r="AG145" s="16"/>
      <c r="AH145" s="13">
        <f t="shared" si="61"/>
        <v>0</v>
      </c>
      <c r="AI145" s="16"/>
      <c r="AJ145" s="13">
        <f t="shared" si="62"/>
        <v>0</v>
      </c>
      <c r="AK145" s="24">
        <v>1</v>
      </c>
      <c r="AL145" s="22">
        <f t="shared" si="63"/>
        <v>0.68</v>
      </c>
      <c r="AM145" s="24"/>
      <c r="AN145" s="13">
        <f t="shared" si="64"/>
        <v>0</v>
      </c>
      <c r="AO145" s="24"/>
      <c r="AP145" s="22">
        <f t="shared" si="65"/>
        <v>0</v>
      </c>
      <c r="AQ145" s="24"/>
      <c r="AR145" s="22">
        <f t="shared" si="66"/>
        <v>0</v>
      </c>
      <c r="AS145" s="24"/>
      <c r="AT145" s="22">
        <f t="shared" si="67"/>
        <v>0</v>
      </c>
      <c r="AU145" s="24"/>
      <c r="AV145" s="22">
        <f t="shared" si="68"/>
        <v>0</v>
      </c>
      <c r="AW145" s="187">
        <f t="shared" si="47"/>
        <v>8</v>
      </c>
    </row>
    <row r="146" spans="2:49" s="21" customFormat="1" ht="15" thickBot="1">
      <c r="B146" s="52" t="s">
        <v>294</v>
      </c>
      <c r="C146" s="43">
        <v>49.87</v>
      </c>
      <c r="D146" s="23">
        <f>origine!E146</f>
        <v>0</v>
      </c>
      <c r="E146" s="24"/>
      <c r="F146" s="22">
        <f t="shared" si="48"/>
        <v>0</v>
      </c>
      <c r="G146" s="24"/>
      <c r="H146" s="22">
        <f t="shared" si="49"/>
        <v>0</v>
      </c>
      <c r="I146" s="24"/>
      <c r="J146" s="22">
        <f t="shared" si="50"/>
        <v>0</v>
      </c>
      <c r="K146" s="24"/>
      <c r="L146" s="22">
        <f t="shared" si="51"/>
        <v>0</v>
      </c>
      <c r="M146" s="24"/>
      <c r="N146" s="22">
        <f t="shared" si="52"/>
        <v>0</v>
      </c>
      <c r="O146" s="24"/>
      <c r="P146" s="22">
        <f t="shared" si="53"/>
        <v>0</v>
      </c>
      <c r="Q146" s="16"/>
      <c r="R146" s="13">
        <f t="shared" si="54"/>
        <v>0</v>
      </c>
      <c r="S146" s="16"/>
      <c r="T146" s="13">
        <f t="shared" si="55"/>
        <v>0</v>
      </c>
      <c r="U146" s="16"/>
      <c r="V146" s="13">
        <f t="shared" si="56"/>
        <v>0</v>
      </c>
      <c r="W146" s="16"/>
      <c r="X146" s="22">
        <f t="shared" si="57"/>
        <v>0</v>
      </c>
      <c r="Y146" s="16"/>
      <c r="Z146" s="13">
        <f t="shared" si="58"/>
        <v>0</v>
      </c>
      <c r="AA146" s="16"/>
      <c r="AB146" s="13">
        <f t="shared" si="46"/>
        <v>0</v>
      </c>
      <c r="AC146" s="24"/>
      <c r="AD146" s="22">
        <f t="shared" si="59"/>
        <v>0</v>
      </c>
      <c r="AE146" s="24"/>
      <c r="AF146" s="22">
        <f t="shared" si="60"/>
        <v>0</v>
      </c>
      <c r="AG146" s="16"/>
      <c r="AH146" s="13">
        <f t="shared" si="61"/>
        <v>0</v>
      </c>
      <c r="AI146" s="16"/>
      <c r="AJ146" s="13">
        <f t="shared" si="62"/>
        <v>0</v>
      </c>
      <c r="AK146" s="24"/>
      <c r="AL146" s="22">
        <f t="shared" si="63"/>
        <v>0</v>
      </c>
      <c r="AM146" s="24"/>
      <c r="AN146" s="13">
        <f t="shared" si="64"/>
        <v>0</v>
      </c>
      <c r="AO146" s="24"/>
      <c r="AP146" s="22">
        <f t="shared" si="65"/>
        <v>0</v>
      </c>
      <c r="AQ146" s="24"/>
      <c r="AR146" s="22">
        <f t="shared" si="66"/>
        <v>0</v>
      </c>
      <c r="AS146" s="24"/>
      <c r="AT146" s="22">
        <f t="shared" si="67"/>
        <v>0</v>
      </c>
      <c r="AU146" s="24"/>
      <c r="AV146" s="22">
        <f t="shared" si="68"/>
        <v>0</v>
      </c>
      <c r="AW146" s="187">
        <f t="shared" si="47"/>
        <v>0</v>
      </c>
    </row>
    <row r="147" spans="2:49">
      <c r="B147" s="47" t="s">
        <v>69</v>
      </c>
      <c r="C147" s="43">
        <v>2.21</v>
      </c>
      <c r="D147" s="23">
        <f>origine!E147</f>
        <v>0</v>
      </c>
      <c r="E147" s="24"/>
      <c r="F147" s="22">
        <f t="shared" si="48"/>
        <v>0</v>
      </c>
      <c r="G147" s="24"/>
      <c r="H147" s="22">
        <f t="shared" si="49"/>
        <v>0</v>
      </c>
      <c r="I147" s="24"/>
      <c r="J147" s="22">
        <f t="shared" si="50"/>
        <v>0</v>
      </c>
      <c r="K147" s="24"/>
      <c r="L147" s="22">
        <f t="shared" si="51"/>
        <v>0</v>
      </c>
      <c r="M147" s="24"/>
      <c r="N147" s="22">
        <f t="shared" si="52"/>
        <v>0</v>
      </c>
      <c r="O147" s="24"/>
      <c r="P147" s="22">
        <f t="shared" si="53"/>
        <v>0</v>
      </c>
      <c r="Q147" s="16"/>
      <c r="R147" s="13">
        <f t="shared" si="54"/>
        <v>0</v>
      </c>
      <c r="S147" s="16"/>
      <c r="T147" s="13">
        <f t="shared" si="55"/>
        <v>0</v>
      </c>
      <c r="U147" s="16"/>
      <c r="V147" s="13">
        <f t="shared" si="56"/>
        <v>0</v>
      </c>
      <c r="W147" s="16"/>
      <c r="X147" s="22">
        <f t="shared" si="57"/>
        <v>0</v>
      </c>
      <c r="Y147" s="16"/>
      <c r="Z147" s="13">
        <f t="shared" si="58"/>
        <v>0</v>
      </c>
      <c r="AA147" s="16"/>
      <c r="AB147" s="13">
        <f t="shared" si="46"/>
        <v>0</v>
      </c>
      <c r="AC147" s="24"/>
      <c r="AD147" s="22">
        <f t="shared" si="59"/>
        <v>0</v>
      </c>
      <c r="AE147" s="24"/>
      <c r="AF147" s="22">
        <f t="shared" si="60"/>
        <v>0</v>
      </c>
      <c r="AG147" s="16"/>
      <c r="AH147" s="13">
        <f t="shared" si="61"/>
        <v>0</v>
      </c>
      <c r="AI147" s="16"/>
      <c r="AJ147" s="13">
        <f t="shared" si="62"/>
        <v>0</v>
      </c>
      <c r="AK147" s="24"/>
      <c r="AL147" s="22">
        <f t="shared" si="63"/>
        <v>0</v>
      </c>
      <c r="AM147" s="24"/>
      <c r="AN147" s="13">
        <f t="shared" si="64"/>
        <v>0</v>
      </c>
      <c r="AO147" s="24"/>
      <c r="AP147" s="22">
        <f t="shared" si="65"/>
        <v>0</v>
      </c>
      <c r="AQ147" s="24"/>
      <c r="AR147" s="22">
        <f t="shared" si="66"/>
        <v>0</v>
      </c>
      <c r="AS147" s="24"/>
      <c r="AT147" s="22">
        <f t="shared" si="67"/>
        <v>0</v>
      </c>
      <c r="AU147" s="24"/>
      <c r="AV147" s="22">
        <f t="shared" si="68"/>
        <v>0</v>
      </c>
      <c r="AW147" s="187">
        <f t="shared" si="47"/>
        <v>0</v>
      </c>
    </row>
    <row r="148" spans="2:49">
      <c r="B148" s="52" t="s">
        <v>141</v>
      </c>
      <c r="C148" s="43">
        <v>1.01</v>
      </c>
      <c r="D148" s="23">
        <f>origine!E148</f>
        <v>0</v>
      </c>
      <c r="E148" s="24"/>
      <c r="F148" s="22">
        <f t="shared" si="48"/>
        <v>0</v>
      </c>
      <c r="G148" s="24"/>
      <c r="H148" s="22">
        <f t="shared" si="49"/>
        <v>0</v>
      </c>
      <c r="I148" s="24"/>
      <c r="J148" s="22">
        <f t="shared" si="50"/>
        <v>0</v>
      </c>
      <c r="K148" s="24"/>
      <c r="L148" s="22">
        <f t="shared" si="51"/>
        <v>0</v>
      </c>
      <c r="M148" s="24"/>
      <c r="N148" s="22">
        <f t="shared" si="52"/>
        <v>0</v>
      </c>
      <c r="O148" s="24"/>
      <c r="P148" s="22">
        <f t="shared" si="53"/>
        <v>0</v>
      </c>
      <c r="Q148" s="16"/>
      <c r="R148" s="13">
        <f t="shared" si="54"/>
        <v>0</v>
      </c>
      <c r="S148" s="16"/>
      <c r="T148" s="13">
        <f t="shared" si="55"/>
        <v>0</v>
      </c>
      <c r="U148" s="16"/>
      <c r="V148" s="13">
        <f t="shared" si="56"/>
        <v>0</v>
      </c>
      <c r="W148" s="16"/>
      <c r="X148" s="22">
        <f t="shared" si="57"/>
        <v>0</v>
      </c>
      <c r="Y148" s="16"/>
      <c r="Z148" s="13">
        <f t="shared" si="58"/>
        <v>0</v>
      </c>
      <c r="AA148" s="16">
        <v>1</v>
      </c>
      <c r="AB148" s="13">
        <f t="shared" si="46"/>
        <v>1.01</v>
      </c>
      <c r="AC148" s="24"/>
      <c r="AD148" s="22">
        <f t="shared" si="59"/>
        <v>0</v>
      </c>
      <c r="AE148" s="24"/>
      <c r="AF148" s="22">
        <f t="shared" si="60"/>
        <v>0</v>
      </c>
      <c r="AG148" s="16"/>
      <c r="AH148" s="13">
        <f t="shared" si="61"/>
        <v>0</v>
      </c>
      <c r="AI148" s="16"/>
      <c r="AJ148" s="13">
        <f t="shared" si="62"/>
        <v>0</v>
      </c>
      <c r="AK148" s="24"/>
      <c r="AL148" s="22">
        <f t="shared" si="63"/>
        <v>0</v>
      </c>
      <c r="AM148" s="24"/>
      <c r="AN148" s="13">
        <f t="shared" si="64"/>
        <v>0</v>
      </c>
      <c r="AO148" s="24"/>
      <c r="AP148" s="22">
        <f t="shared" si="65"/>
        <v>0</v>
      </c>
      <c r="AQ148" s="24"/>
      <c r="AR148" s="22">
        <f t="shared" si="66"/>
        <v>0</v>
      </c>
      <c r="AS148" s="24"/>
      <c r="AT148" s="22">
        <f t="shared" si="67"/>
        <v>0</v>
      </c>
      <c r="AU148" s="24"/>
      <c r="AV148" s="22">
        <f t="shared" si="68"/>
        <v>0</v>
      </c>
      <c r="AW148" s="187">
        <f t="shared" si="47"/>
        <v>1</v>
      </c>
    </row>
    <row r="149" spans="2:49">
      <c r="B149" s="47" t="s">
        <v>142</v>
      </c>
      <c r="C149" s="43">
        <v>1.46</v>
      </c>
      <c r="D149" s="23">
        <f>origine!E149</f>
        <v>0</v>
      </c>
      <c r="E149" s="24"/>
      <c r="F149" s="22">
        <f t="shared" si="48"/>
        <v>0</v>
      </c>
      <c r="G149" s="24"/>
      <c r="H149" s="22">
        <f t="shared" si="49"/>
        <v>0</v>
      </c>
      <c r="I149" s="24"/>
      <c r="J149" s="22">
        <f t="shared" si="50"/>
        <v>0</v>
      </c>
      <c r="K149" s="24"/>
      <c r="L149" s="22">
        <f t="shared" si="51"/>
        <v>0</v>
      </c>
      <c r="M149" s="24"/>
      <c r="N149" s="22">
        <f t="shared" si="52"/>
        <v>0</v>
      </c>
      <c r="O149" s="24"/>
      <c r="P149" s="22">
        <f t="shared" si="53"/>
        <v>0</v>
      </c>
      <c r="Q149" s="16"/>
      <c r="R149" s="13">
        <f t="shared" si="54"/>
        <v>0</v>
      </c>
      <c r="S149" s="16"/>
      <c r="T149" s="13">
        <f t="shared" si="55"/>
        <v>0</v>
      </c>
      <c r="U149" s="16"/>
      <c r="V149" s="13">
        <f t="shared" si="56"/>
        <v>0</v>
      </c>
      <c r="W149" s="16"/>
      <c r="X149" s="22">
        <f t="shared" si="57"/>
        <v>0</v>
      </c>
      <c r="Y149" s="16"/>
      <c r="Z149" s="13">
        <f t="shared" si="58"/>
        <v>0</v>
      </c>
      <c r="AA149" s="16"/>
      <c r="AB149" s="13">
        <f t="shared" si="46"/>
        <v>0</v>
      </c>
      <c r="AC149" s="24"/>
      <c r="AD149" s="22">
        <f t="shared" si="59"/>
        <v>0</v>
      </c>
      <c r="AE149" s="24"/>
      <c r="AF149" s="22">
        <f t="shared" si="60"/>
        <v>0</v>
      </c>
      <c r="AG149" s="16"/>
      <c r="AH149" s="13">
        <f t="shared" si="61"/>
        <v>0</v>
      </c>
      <c r="AI149" s="16"/>
      <c r="AJ149" s="13">
        <f t="shared" si="62"/>
        <v>0</v>
      </c>
      <c r="AK149" s="24"/>
      <c r="AL149" s="22">
        <f t="shared" si="63"/>
        <v>0</v>
      </c>
      <c r="AM149" s="24"/>
      <c r="AN149" s="13">
        <f t="shared" si="64"/>
        <v>0</v>
      </c>
      <c r="AO149" s="24"/>
      <c r="AP149" s="22">
        <f t="shared" si="65"/>
        <v>0</v>
      </c>
      <c r="AQ149" s="24"/>
      <c r="AR149" s="22">
        <f t="shared" si="66"/>
        <v>0</v>
      </c>
      <c r="AS149" s="24"/>
      <c r="AT149" s="22">
        <f t="shared" si="67"/>
        <v>0</v>
      </c>
      <c r="AU149" s="24"/>
      <c r="AV149" s="22">
        <f t="shared" si="68"/>
        <v>0</v>
      </c>
      <c r="AW149" s="187">
        <f t="shared" si="47"/>
        <v>0</v>
      </c>
    </row>
    <row r="150" spans="2:49">
      <c r="B150" s="52" t="s">
        <v>48</v>
      </c>
      <c r="C150" s="43">
        <v>26.25</v>
      </c>
      <c r="D150" s="23">
        <f>origine!E150</f>
        <v>0</v>
      </c>
      <c r="E150" s="24"/>
      <c r="F150" s="22">
        <f t="shared" si="48"/>
        <v>0</v>
      </c>
      <c r="G150" s="24"/>
      <c r="H150" s="22">
        <f t="shared" si="49"/>
        <v>0</v>
      </c>
      <c r="I150" s="24"/>
      <c r="J150" s="22">
        <f t="shared" si="50"/>
        <v>0</v>
      </c>
      <c r="K150" s="24"/>
      <c r="L150" s="22">
        <f t="shared" si="51"/>
        <v>0</v>
      </c>
      <c r="M150" s="24"/>
      <c r="N150" s="22">
        <f t="shared" si="52"/>
        <v>0</v>
      </c>
      <c r="O150" s="24"/>
      <c r="P150" s="22">
        <f t="shared" si="53"/>
        <v>0</v>
      </c>
      <c r="Q150" s="16"/>
      <c r="R150" s="13">
        <f t="shared" si="54"/>
        <v>0</v>
      </c>
      <c r="S150" s="16"/>
      <c r="T150" s="13">
        <f t="shared" si="55"/>
        <v>0</v>
      </c>
      <c r="U150" s="16"/>
      <c r="V150" s="13">
        <f t="shared" si="56"/>
        <v>0</v>
      </c>
      <c r="W150" s="16"/>
      <c r="X150" s="22">
        <f t="shared" si="57"/>
        <v>0</v>
      </c>
      <c r="Y150" s="16"/>
      <c r="Z150" s="13">
        <f t="shared" si="58"/>
        <v>0</v>
      </c>
      <c r="AA150" s="16"/>
      <c r="AB150" s="13">
        <f t="shared" si="46"/>
        <v>0</v>
      </c>
      <c r="AC150" s="24"/>
      <c r="AD150" s="22">
        <f t="shared" si="59"/>
        <v>0</v>
      </c>
      <c r="AE150" s="24"/>
      <c r="AF150" s="22">
        <f t="shared" si="60"/>
        <v>0</v>
      </c>
      <c r="AG150" s="16"/>
      <c r="AH150" s="13">
        <f t="shared" si="61"/>
        <v>0</v>
      </c>
      <c r="AI150" s="16"/>
      <c r="AJ150" s="13">
        <f t="shared" si="62"/>
        <v>0</v>
      </c>
      <c r="AK150" s="24"/>
      <c r="AL150" s="22">
        <f t="shared" si="63"/>
        <v>0</v>
      </c>
      <c r="AM150" s="24"/>
      <c r="AN150" s="13">
        <f t="shared" si="64"/>
        <v>0</v>
      </c>
      <c r="AO150" s="24"/>
      <c r="AP150" s="22">
        <f t="shared" si="65"/>
        <v>0</v>
      </c>
      <c r="AQ150" s="24"/>
      <c r="AR150" s="22">
        <f t="shared" si="66"/>
        <v>0</v>
      </c>
      <c r="AS150" s="24"/>
      <c r="AT150" s="22">
        <f t="shared" si="67"/>
        <v>0</v>
      </c>
      <c r="AU150" s="24"/>
      <c r="AV150" s="22">
        <f t="shared" si="68"/>
        <v>0</v>
      </c>
      <c r="AW150" s="187">
        <f t="shared" si="47"/>
        <v>0</v>
      </c>
    </row>
    <row r="151" spans="2:49">
      <c r="B151" s="47" t="s">
        <v>49</v>
      </c>
      <c r="C151" s="43">
        <v>4.3899999999999997</v>
      </c>
      <c r="D151" s="23" t="s">
        <v>480</v>
      </c>
      <c r="E151" s="24"/>
      <c r="F151" s="22">
        <f t="shared" si="48"/>
        <v>0</v>
      </c>
      <c r="G151" s="24"/>
      <c r="H151" s="22">
        <f t="shared" si="49"/>
        <v>0</v>
      </c>
      <c r="I151" s="24"/>
      <c r="J151" s="22">
        <f t="shared" si="50"/>
        <v>0</v>
      </c>
      <c r="K151" s="24"/>
      <c r="L151" s="22">
        <f t="shared" si="51"/>
        <v>0</v>
      </c>
      <c r="M151" s="24"/>
      <c r="N151" s="22">
        <f t="shared" si="52"/>
        <v>0</v>
      </c>
      <c r="O151" s="24"/>
      <c r="P151" s="22">
        <f t="shared" si="53"/>
        <v>0</v>
      </c>
      <c r="Q151" s="16"/>
      <c r="R151" s="13">
        <f t="shared" si="54"/>
        <v>0</v>
      </c>
      <c r="S151" s="16"/>
      <c r="T151" s="13">
        <f t="shared" si="55"/>
        <v>0</v>
      </c>
      <c r="U151" s="16"/>
      <c r="V151" s="13">
        <f t="shared" si="56"/>
        <v>0</v>
      </c>
      <c r="W151" s="16"/>
      <c r="X151" s="22">
        <f t="shared" si="57"/>
        <v>0</v>
      </c>
      <c r="Y151" s="16"/>
      <c r="Z151" s="13">
        <f t="shared" si="58"/>
        <v>0</v>
      </c>
      <c r="AA151" s="16"/>
      <c r="AB151" s="13">
        <f t="shared" si="46"/>
        <v>0</v>
      </c>
      <c r="AC151" s="24"/>
      <c r="AD151" s="22">
        <f t="shared" si="59"/>
        <v>0</v>
      </c>
      <c r="AE151" s="24"/>
      <c r="AF151" s="22">
        <f t="shared" si="60"/>
        <v>0</v>
      </c>
      <c r="AG151" s="16"/>
      <c r="AH151" s="13">
        <f t="shared" si="61"/>
        <v>0</v>
      </c>
      <c r="AI151" s="16"/>
      <c r="AJ151" s="13">
        <f t="shared" si="62"/>
        <v>0</v>
      </c>
      <c r="AK151" s="24"/>
      <c r="AL151" s="22">
        <f t="shared" si="63"/>
        <v>0</v>
      </c>
      <c r="AM151" s="24"/>
      <c r="AN151" s="13">
        <f t="shared" si="64"/>
        <v>0</v>
      </c>
      <c r="AO151" s="24"/>
      <c r="AP151" s="22">
        <f t="shared" si="65"/>
        <v>0</v>
      </c>
      <c r="AQ151" s="24"/>
      <c r="AR151" s="22">
        <f t="shared" si="66"/>
        <v>0</v>
      </c>
      <c r="AS151" s="24"/>
      <c r="AT151" s="22">
        <f t="shared" si="67"/>
        <v>0</v>
      </c>
      <c r="AU151" s="24"/>
      <c r="AV151" s="22">
        <f t="shared" si="68"/>
        <v>0</v>
      </c>
      <c r="AW151" s="187">
        <f t="shared" si="47"/>
        <v>0</v>
      </c>
    </row>
    <row r="152" spans="2:49" ht="15" thickBot="1">
      <c r="B152" s="52" t="s">
        <v>191</v>
      </c>
      <c r="C152" s="43">
        <v>3.46</v>
      </c>
      <c r="D152" s="23">
        <f>origine!E152</f>
        <v>0</v>
      </c>
      <c r="E152" s="24"/>
      <c r="F152" s="22">
        <f t="shared" si="48"/>
        <v>0</v>
      </c>
      <c r="G152" s="24"/>
      <c r="H152" s="22">
        <f t="shared" si="49"/>
        <v>0</v>
      </c>
      <c r="I152" s="24"/>
      <c r="J152" s="22">
        <f t="shared" si="50"/>
        <v>0</v>
      </c>
      <c r="K152" s="24"/>
      <c r="L152" s="22">
        <f t="shared" si="51"/>
        <v>0</v>
      </c>
      <c r="M152" s="24"/>
      <c r="N152" s="22">
        <f t="shared" si="52"/>
        <v>0</v>
      </c>
      <c r="O152" s="24"/>
      <c r="P152" s="22">
        <f t="shared" si="53"/>
        <v>0</v>
      </c>
      <c r="Q152" s="16"/>
      <c r="R152" s="13">
        <f t="shared" si="54"/>
        <v>0</v>
      </c>
      <c r="S152" s="16"/>
      <c r="T152" s="13">
        <f t="shared" si="55"/>
        <v>0</v>
      </c>
      <c r="U152" s="16"/>
      <c r="V152" s="13">
        <f t="shared" si="56"/>
        <v>0</v>
      </c>
      <c r="W152" s="16"/>
      <c r="X152" s="22">
        <f t="shared" si="57"/>
        <v>0</v>
      </c>
      <c r="Y152" s="16"/>
      <c r="Z152" s="13">
        <f t="shared" si="58"/>
        <v>0</v>
      </c>
      <c r="AA152" s="16"/>
      <c r="AB152" s="13">
        <f t="shared" si="46"/>
        <v>0</v>
      </c>
      <c r="AC152" s="24"/>
      <c r="AD152" s="22">
        <f t="shared" si="59"/>
        <v>0</v>
      </c>
      <c r="AE152" s="24"/>
      <c r="AF152" s="22">
        <f t="shared" si="60"/>
        <v>0</v>
      </c>
      <c r="AG152" s="16"/>
      <c r="AH152" s="13">
        <f t="shared" si="61"/>
        <v>0</v>
      </c>
      <c r="AI152" s="16"/>
      <c r="AJ152" s="13">
        <f t="shared" si="62"/>
        <v>0</v>
      </c>
      <c r="AK152" s="24"/>
      <c r="AL152" s="22">
        <f t="shared" si="63"/>
        <v>0</v>
      </c>
      <c r="AM152" s="24"/>
      <c r="AN152" s="13">
        <f t="shared" si="64"/>
        <v>0</v>
      </c>
      <c r="AO152" s="24"/>
      <c r="AP152" s="22">
        <f t="shared" si="65"/>
        <v>0</v>
      </c>
      <c r="AQ152" s="24"/>
      <c r="AR152" s="22">
        <f t="shared" si="66"/>
        <v>0</v>
      </c>
      <c r="AS152" s="24"/>
      <c r="AT152" s="22">
        <f t="shared" si="67"/>
        <v>0</v>
      </c>
      <c r="AU152" s="24"/>
      <c r="AV152" s="22">
        <f t="shared" si="68"/>
        <v>0</v>
      </c>
      <c r="AW152" s="187">
        <f t="shared" si="47"/>
        <v>0</v>
      </c>
    </row>
    <row r="153" spans="2:49" s="21" customFormat="1" ht="15" thickBot="1">
      <c r="B153" s="47" t="s">
        <v>242</v>
      </c>
      <c r="C153" s="43">
        <v>2</v>
      </c>
      <c r="D153" s="23">
        <f>origine!E153</f>
        <v>0</v>
      </c>
      <c r="E153" s="24">
        <v>2</v>
      </c>
      <c r="F153" s="22">
        <f t="shared" si="48"/>
        <v>4</v>
      </c>
      <c r="G153" s="24"/>
      <c r="H153" s="22">
        <f t="shared" si="49"/>
        <v>0</v>
      </c>
      <c r="I153" s="24"/>
      <c r="J153" s="22">
        <f t="shared" si="50"/>
        <v>0</v>
      </c>
      <c r="K153" s="24"/>
      <c r="L153" s="22">
        <f t="shared" si="51"/>
        <v>0</v>
      </c>
      <c r="M153" s="24"/>
      <c r="N153" s="22">
        <f t="shared" si="52"/>
        <v>0</v>
      </c>
      <c r="O153" s="24"/>
      <c r="P153" s="22">
        <f t="shared" si="53"/>
        <v>0</v>
      </c>
      <c r="Q153" s="16">
        <v>2</v>
      </c>
      <c r="R153" s="13">
        <f t="shared" si="54"/>
        <v>4</v>
      </c>
      <c r="S153" s="16"/>
      <c r="T153" s="13">
        <f t="shared" si="55"/>
        <v>0</v>
      </c>
      <c r="U153" s="16"/>
      <c r="V153" s="13">
        <f t="shared" si="56"/>
        <v>0</v>
      </c>
      <c r="W153" s="16">
        <v>1</v>
      </c>
      <c r="X153" s="22">
        <f t="shared" si="57"/>
        <v>2</v>
      </c>
      <c r="Y153" s="16"/>
      <c r="Z153" s="13">
        <f t="shared" si="58"/>
        <v>0</v>
      </c>
      <c r="AA153" s="16">
        <v>1.5</v>
      </c>
      <c r="AB153" s="13">
        <f t="shared" si="46"/>
        <v>3</v>
      </c>
      <c r="AC153" s="24"/>
      <c r="AD153" s="22">
        <f t="shared" si="59"/>
        <v>0</v>
      </c>
      <c r="AE153" s="24"/>
      <c r="AF153" s="22">
        <f t="shared" si="60"/>
        <v>0</v>
      </c>
      <c r="AG153" s="16"/>
      <c r="AH153" s="13">
        <f t="shared" si="61"/>
        <v>0</v>
      </c>
      <c r="AI153" s="16"/>
      <c r="AJ153" s="13">
        <f t="shared" si="62"/>
        <v>0</v>
      </c>
      <c r="AK153" s="24"/>
      <c r="AL153" s="22">
        <f t="shared" si="63"/>
        <v>0</v>
      </c>
      <c r="AM153" s="24"/>
      <c r="AN153" s="13">
        <f t="shared" si="64"/>
        <v>0</v>
      </c>
      <c r="AO153" s="24"/>
      <c r="AP153" s="22">
        <f t="shared" si="65"/>
        <v>0</v>
      </c>
      <c r="AQ153" s="24"/>
      <c r="AR153" s="22">
        <f t="shared" si="66"/>
        <v>0</v>
      </c>
      <c r="AS153" s="24"/>
      <c r="AT153" s="22">
        <f t="shared" si="67"/>
        <v>0</v>
      </c>
      <c r="AU153" s="24"/>
      <c r="AV153" s="22">
        <f t="shared" si="68"/>
        <v>0</v>
      </c>
      <c r="AW153" s="187">
        <f t="shared" si="47"/>
        <v>6.5</v>
      </c>
    </row>
    <row r="154" spans="2:49">
      <c r="B154" s="52" t="s">
        <v>247</v>
      </c>
      <c r="C154" s="43">
        <v>1.73</v>
      </c>
      <c r="D154" s="23">
        <f>origine!E154</f>
        <v>0</v>
      </c>
      <c r="E154" s="24"/>
      <c r="F154" s="22">
        <f t="shared" si="48"/>
        <v>0</v>
      </c>
      <c r="G154" s="24"/>
      <c r="H154" s="22">
        <f t="shared" si="49"/>
        <v>0</v>
      </c>
      <c r="I154" s="24">
        <v>2.5</v>
      </c>
      <c r="J154" s="22">
        <f t="shared" si="50"/>
        <v>4.3250000000000002</v>
      </c>
      <c r="K154" s="24">
        <v>2</v>
      </c>
      <c r="L154" s="22">
        <f t="shared" si="51"/>
        <v>3.46</v>
      </c>
      <c r="M154" s="24"/>
      <c r="N154" s="22">
        <f t="shared" si="52"/>
        <v>0</v>
      </c>
      <c r="O154" s="24"/>
      <c r="P154" s="22">
        <f t="shared" si="53"/>
        <v>0</v>
      </c>
      <c r="Q154" s="16"/>
      <c r="R154" s="13">
        <f t="shared" si="54"/>
        <v>0</v>
      </c>
      <c r="S154" s="16"/>
      <c r="T154" s="13">
        <f t="shared" si="55"/>
        <v>0</v>
      </c>
      <c r="U154" s="16"/>
      <c r="V154" s="13">
        <f t="shared" si="56"/>
        <v>0</v>
      </c>
      <c r="W154" s="16"/>
      <c r="X154" s="22">
        <f t="shared" si="57"/>
        <v>0</v>
      </c>
      <c r="Y154" s="16"/>
      <c r="Z154" s="13">
        <f t="shared" si="58"/>
        <v>0</v>
      </c>
      <c r="AA154" s="16"/>
      <c r="AB154" s="13">
        <f t="shared" si="46"/>
        <v>0</v>
      </c>
      <c r="AC154" s="24"/>
      <c r="AD154" s="22">
        <f t="shared" si="59"/>
        <v>0</v>
      </c>
      <c r="AE154" s="24"/>
      <c r="AF154" s="22">
        <f t="shared" si="60"/>
        <v>0</v>
      </c>
      <c r="AG154" s="16"/>
      <c r="AH154" s="13">
        <f t="shared" si="61"/>
        <v>0</v>
      </c>
      <c r="AI154" s="16"/>
      <c r="AJ154" s="13">
        <f t="shared" si="62"/>
        <v>0</v>
      </c>
      <c r="AK154" s="24"/>
      <c r="AL154" s="22">
        <f t="shared" si="63"/>
        <v>0</v>
      </c>
      <c r="AM154" s="24"/>
      <c r="AN154" s="13">
        <f t="shared" si="64"/>
        <v>0</v>
      </c>
      <c r="AO154" s="24"/>
      <c r="AP154" s="22">
        <f t="shared" si="65"/>
        <v>0</v>
      </c>
      <c r="AQ154" s="24"/>
      <c r="AR154" s="22">
        <f t="shared" si="66"/>
        <v>0</v>
      </c>
      <c r="AS154" s="24"/>
      <c r="AT154" s="22">
        <f t="shared" si="67"/>
        <v>0</v>
      </c>
      <c r="AU154" s="24"/>
      <c r="AV154" s="22">
        <f t="shared" si="68"/>
        <v>0</v>
      </c>
      <c r="AW154" s="187">
        <f t="shared" si="47"/>
        <v>4.5</v>
      </c>
    </row>
    <row r="155" spans="2:49">
      <c r="B155" s="47" t="s">
        <v>50</v>
      </c>
      <c r="C155" s="43">
        <v>4.37</v>
      </c>
      <c r="D155" s="23">
        <f>origine!E155</f>
        <v>0</v>
      </c>
      <c r="E155" s="24"/>
      <c r="F155" s="22">
        <f t="shared" si="48"/>
        <v>0</v>
      </c>
      <c r="G155" s="24"/>
      <c r="H155" s="22">
        <f t="shared" si="49"/>
        <v>0</v>
      </c>
      <c r="I155" s="24"/>
      <c r="J155" s="22">
        <f t="shared" si="50"/>
        <v>0</v>
      </c>
      <c r="K155" s="24"/>
      <c r="L155" s="22">
        <f t="shared" si="51"/>
        <v>0</v>
      </c>
      <c r="M155" s="24"/>
      <c r="N155" s="22">
        <f t="shared" si="52"/>
        <v>0</v>
      </c>
      <c r="O155" s="24"/>
      <c r="P155" s="22">
        <f t="shared" si="53"/>
        <v>0</v>
      </c>
      <c r="Q155" s="16"/>
      <c r="R155" s="13">
        <f t="shared" si="54"/>
        <v>0</v>
      </c>
      <c r="S155" s="16"/>
      <c r="T155" s="13">
        <f t="shared" si="55"/>
        <v>0</v>
      </c>
      <c r="U155" s="16"/>
      <c r="V155" s="13">
        <f t="shared" si="56"/>
        <v>0</v>
      </c>
      <c r="W155" s="16"/>
      <c r="X155" s="22">
        <f t="shared" si="57"/>
        <v>0</v>
      </c>
      <c r="Y155" s="16"/>
      <c r="Z155" s="13">
        <f t="shared" si="58"/>
        <v>0</v>
      </c>
      <c r="AA155" s="16">
        <v>0.5</v>
      </c>
      <c r="AB155" s="13">
        <f t="shared" si="46"/>
        <v>2.1850000000000001</v>
      </c>
      <c r="AC155" s="24"/>
      <c r="AD155" s="22">
        <f t="shared" si="59"/>
        <v>0</v>
      </c>
      <c r="AE155" s="24"/>
      <c r="AF155" s="22">
        <f t="shared" si="60"/>
        <v>0</v>
      </c>
      <c r="AG155" s="16"/>
      <c r="AH155" s="13">
        <f t="shared" si="61"/>
        <v>0</v>
      </c>
      <c r="AI155" s="16"/>
      <c r="AJ155" s="13">
        <f t="shared" si="62"/>
        <v>0</v>
      </c>
      <c r="AK155" s="24"/>
      <c r="AL155" s="22">
        <f t="shared" si="63"/>
        <v>0</v>
      </c>
      <c r="AM155" s="24"/>
      <c r="AN155" s="13">
        <f t="shared" si="64"/>
        <v>0</v>
      </c>
      <c r="AO155" s="24"/>
      <c r="AP155" s="22">
        <f t="shared" si="65"/>
        <v>0</v>
      </c>
      <c r="AQ155" s="24"/>
      <c r="AR155" s="22">
        <f t="shared" si="66"/>
        <v>0</v>
      </c>
      <c r="AS155" s="24"/>
      <c r="AT155" s="22">
        <f t="shared" si="67"/>
        <v>0</v>
      </c>
      <c r="AU155" s="24"/>
      <c r="AV155" s="22">
        <f t="shared" si="68"/>
        <v>0</v>
      </c>
      <c r="AW155" s="187">
        <f t="shared" si="47"/>
        <v>0.5</v>
      </c>
    </row>
    <row r="156" spans="2:49" ht="15" thickBot="1">
      <c r="B156" s="67" t="s">
        <v>120</v>
      </c>
      <c r="C156" s="71">
        <v>34.119999999999997</v>
      </c>
      <c r="D156" s="23">
        <f>origine!E156</f>
        <v>0</v>
      </c>
      <c r="E156" s="24"/>
      <c r="F156" s="22">
        <f t="shared" si="48"/>
        <v>0</v>
      </c>
      <c r="G156" s="24"/>
      <c r="H156" s="22">
        <f t="shared" si="49"/>
        <v>0</v>
      </c>
      <c r="I156" s="24"/>
      <c r="J156" s="22">
        <f t="shared" si="50"/>
        <v>0</v>
      </c>
      <c r="K156" s="24"/>
      <c r="L156" s="22">
        <f t="shared" si="51"/>
        <v>0</v>
      </c>
      <c r="M156" s="24"/>
      <c r="N156" s="22">
        <f t="shared" si="52"/>
        <v>0</v>
      </c>
      <c r="O156" s="24"/>
      <c r="P156" s="22">
        <f t="shared" si="53"/>
        <v>0</v>
      </c>
      <c r="Q156" s="16"/>
      <c r="R156" s="13">
        <f t="shared" si="54"/>
        <v>0</v>
      </c>
      <c r="S156" s="16"/>
      <c r="T156" s="13">
        <f t="shared" si="55"/>
        <v>0</v>
      </c>
      <c r="U156" s="16"/>
      <c r="V156" s="13">
        <f t="shared" si="56"/>
        <v>0</v>
      </c>
      <c r="W156" s="16"/>
      <c r="X156" s="22">
        <f t="shared" si="57"/>
        <v>0</v>
      </c>
      <c r="Y156" s="16"/>
      <c r="Z156" s="13">
        <f t="shared" si="58"/>
        <v>0</v>
      </c>
      <c r="AA156" s="16"/>
      <c r="AB156" s="13">
        <f t="shared" si="46"/>
        <v>0</v>
      </c>
      <c r="AC156" s="24"/>
      <c r="AD156" s="22">
        <f t="shared" si="59"/>
        <v>0</v>
      </c>
      <c r="AE156" s="24"/>
      <c r="AF156" s="22">
        <f t="shared" si="60"/>
        <v>0</v>
      </c>
      <c r="AG156" s="16"/>
      <c r="AH156" s="13">
        <f t="shared" si="61"/>
        <v>0</v>
      </c>
      <c r="AI156" s="16"/>
      <c r="AJ156" s="13">
        <f t="shared" si="62"/>
        <v>0</v>
      </c>
      <c r="AK156" s="24"/>
      <c r="AL156" s="22">
        <f t="shared" si="63"/>
        <v>0</v>
      </c>
      <c r="AM156" s="24"/>
      <c r="AN156" s="13">
        <f t="shared" si="64"/>
        <v>0</v>
      </c>
      <c r="AO156" s="24"/>
      <c r="AP156" s="22">
        <f t="shared" si="65"/>
        <v>0</v>
      </c>
      <c r="AQ156" s="24"/>
      <c r="AR156" s="22">
        <f t="shared" si="66"/>
        <v>0</v>
      </c>
      <c r="AS156" s="24"/>
      <c r="AT156" s="22">
        <f t="shared" si="67"/>
        <v>0</v>
      </c>
      <c r="AU156" s="24"/>
      <c r="AV156" s="22">
        <f t="shared" si="68"/>
        <v>0</v>
      </c>
      <c r="AW156" s="187">
        <f t="shared" si="47"/>
        <v>0</v>
      </c>
    </row>
    <row r="157" spans="2:49" ht="15" thickBot="1">
      <c r="B157" s="94" t="s">
        <v>5</v>
      </c>
      <c r="C157" s="95"/>
      <c r="D157" s="23">
        <f>origine!E157</f>
        <v>0</v>
      </c>
      <c r="E157" s="24"/>
      <c r="F157" s="22">
        <f t="shared" si="48"/>
        <v>0</v>
      </c>
      <c r="G157" s="24"/>
      <c r="H157" s="22">
        <f t="shared" si="49"/>
        <v>0</v>
      </c>
      <c r="I157" s="24"/>
      <c r="J157" s="22">
        <f t="shared" si="50"/>
        <v>0</v>
      </c>
      <c r="K157" s="24"/>
      <c r="L157" s="22">
        <f t="shared" si="51"/>
        <v>0</v>
      </c>
      <c r="M157" s="24"/>
      <c r="N157" s="22">
        <f t="shared" si="52"/>
        <v>0</v>
      </c>
      <c r="O157" s="24"/>
      <c r="P157" s="22">
        <f t="shared" si="53"/>
        <v>0</v>
      </c>
      <c r="Q157" s="16"/>
      <c r="R157" s="13">
        <f t="shared" si="54"/>
        <v>0</v>
      </c>
      <c r="S157" s="16"/>
      <c r="T157" s="13">
        <f t="shared" si="55"/>
        <v>0</v>
      </c>
      <c r="U157" s="16"/>
      <c r="V157" s="13">
        <f t="shared" si="56"/>
        <v>0</v>
      </c>
      <c r="W157" s="16"/>
      <c r="X157" s="22">
        <f t="shared" si="57"/>
        <v>0</v>
      </c>
      <c r="Y157" s="16"/>
      <c r="Z157" s="13">
        <f t="shared" si="58"/>
        <v>0</v>
      </c>
      <c r="AA157" s="16"/>
      <c r="AB157" s="13">
        <f t="shared" si="46"/>
        <v>0</v>
      </c>
      <c r="AC157" s="24"/>
      <c r="AD157" s="22">
        <f t="shared" si="59"/>
        <v>0</v>
      </c>
      <c r="AE157" s="24"/>
      <c r="AF157" s="22">
        <f t="shared" si="60"/>
        <v>0</v>
      </c>
      <c r="AG157" s="16"/>
      <c r="AH157" s="13">
        <f t="shared" si="61"/>
        <v>0</v>
      </c>
      <c r="AI157" s="16"/>
      <c r="AJ157" s="13">
        <f t="shared" si="62"/>
        <v>0</v>
      </c>
      <c r="AK157" s="24"/>
      <c r="AL157" s="22">
        <f t="shared" si="63"/>
        <v>0</v>
      </c>
      <c r="AM157" s="24"/>
      <c r="AN157" s="13">
        <f t="shared" si="64"/>
        <v>0</v>
      </c>
      <c r="AO157" s="24"/>
      <c r="AP157" s="22">
        <f t="shared" si="65"/>
        <v>0</v>
      </c>
      <c r="AQ157" s="24"/>
      <c r="AR157" s="22">
        <f t="shared" si="66"/>
        <v>0</v>
      </c>
      <c r="AS157" s="24"/>
      <c r="AT157" s="22">
        <f t="shared" si="67"/>
        <v>0</v>
      </c>
      <c r="AU157" s="24"/>
      <c r="AV157" s="22">
        <f t="shared" si="68"/>
        <v>0</v>
      </c>
      <c r="AW157" s="187">
        <f t="shared" si="47"/>
        <v>0</v>
      </c>
    </row>
    <row r="158" spans="2:49">
      <c r="B158" s="52" t="s">
        <v>499</v>
      </c>
      <c r="C158" s="163">
        <v>3</v>
      </c>
      <c r="D158" s="23" t="s">
        <v>442</v>
      </c>
      <c r="E158" s="24">
        <v>1</v>
      </c>
      <c r="F158" s="22">
        <f t="shared" si="48"/>
        <v>3</v>
      </c>
      <c r="G158" s="24"/>
      <c r="H158" s="22">
        <f t="shared" si="49"/>
        <v>0</v>
      </c>
      <c r="I158" s="24">
        <v>1</v>
      </c>
      <c r="J158" s="22">
        <f t="shared" si="50"/>
        <v>3</v>
      </c>
      <c r="K158" s="24"/>
      <c r="L158" s="22">
        <f t="shared" si="51"/>
        <v>0</v>
      </c>
      <c r="M158" s="24">
        <v>1</v>
      </c>
      <c r="N158" s="22">
        <f t="shared" si="52"/>
        <v>3</v>
      </c>
      <c r="O158" s="24"/>
      <c r="P158" s="22">
        <f t="shared" si="53"/>
        <v>0</v>
      </c>
      <c r="Q158" s="16">
        <v>2</v>
      </c>
      <c r="R158" s="13">
        <f t="shared" si="54"/>
        <v>6</v>
      </c>
      <c r="S158" s="16"/>
      <c r="T158" s="13">
        <f t="shared" si="55"/>
        <v>0</v>
      </c>
      <c r="U158" s="16">
        <v>1</v>
      </c>
      <c r="V158" s="13">
        <f t="shared" si="56"/>
        <v>3</v>
      </c>
      <c r="W158" s="16"/>
      <c r="X158" s="22">
        <f t="shared" si="57"/>
        <v>0</v>
      </c>
      <c r="Y158" s="16"/>
      <c r="Z158" s="13">
        <f t="shared" si="58"/>
        <v>0</v>
      </c>
      <c r="AA158" s="16"/>
      <c r="AB158" s="13">
        <f t="shared" si="46"/>
        <v>0</v>
      </c>
      <c r="AC158" s="24"/>
      <c r="AD158" s="22">
        <f t="shared" si="59"/>
        <v>0</v>
      </c>
      <c r="AE158" s="24"/>
      <c r="AF158" s="22">
        <f t="shared" si="60"/>
        <v>0</v>
      </c>
      <c r="AG158" s="16"/>
      <c r="AH158" s="13">
        <f t="shared" si="61"/>
        <v>0</v>
      </c>
      <c r="AI158" s="16"/>
      <c r="AJ158" s="13">
        <f t="shared" si="62"/>
        <v>0</v>
      </c>
      <c r="AK158" s="24"/>
      <c r="AL158" s="22">
        <f t="shared" si="63"/>
        <v>0</v>
      </c>
      <c r="AM158" s="24"/>
      <c r="AN158" s="13">
        <f t="shared" si="64"/>
        <v>0</v>
      </c>
      <c r="AO158" s="24"/>
      <c r="AP158" s="22">
        <f t="shared" si="65"/>
        <v>0</v>
      </c>
      <c r="AQ158" s="24"/>
      <c r="AR158" s="22">
        <f t="shared" si="66"/>
        <v>0</v>
      </c>
      <c r="AS158" s="24"/>
      <c r="AT158" s="22">
        <f t="shared" si="67"/>
        <v>0</v>
      </c>
      <c r="AU158" s="24"/>
      <c r="AV158" s="22">
        <f t="shared" si="68"/>
        <v>0</v>
      </c>
      <c r="AW158" s="187">
        <f t="shared" si="47"/>
        <v>6</v>
      </c>
    </row>
    <row r="159" spans="2:49">
      <c r="B159" s="106" t="s">
        <v>206</v>
      </c>
      <c r="C159" s="163">
        <v>1.25</v>
      </c>
      <c r="D159" s="23">
        <f>origine!E159</f>
        <v>0</v>
      </c>
      <c r="E159" s="24"/>
      <c r="F159" s="22">
        <f t="shared" si="48"/>
        <v>0</v>
      </c>
      <c r="G159" s="24"/>
      <c r="H159" s="22">
        <f t="shared" si="49"/>
        <v>0</v>
      </c>
      <c r="I159" s="24"/>
      <c r="J159" s="22">
        <f t="shared" si="50"/>
        <v>0</v>
      </c>
      <c r="K159" s="24"/>
      <c r="L159" s="22">
        <f t="shared" si="51"/>
        <v>0</v>
      </c>
      <c r="M159" s="24"/>
      <c r="N159" s="22">
        <f t="shared" si="52"/>
        <v>0</v>
      </c>
      <c r="O159" s="24"/>
      <c r="P159" s="22">
        <f t="shared" si="53"/>
        <v>0</v>
      </c>
      <c r="Q159" s="16"/>
      <c r="R159" s="13">
        <f t="shared" si="54"/>
        <v>0</v>
      </c>
      <c r="S159" s="16"/>
      <c r="T159" s="13">
        <f t="shared" si="55"/>
        <v>0</v>
      </c>
      <c r="U159" s="16"/>
      <c r="V159" s="13">
        <f t="shared" si="56"/>
        <v>0</v>
      </c>
      <c r="W159" s="16"/>
      <c r="X159" s="22">
        <f t="shared" si="57"/>
        <v>0</v>
      </c>
      <c r="Y159" s="16"/>
      <c r="Z159" s="13">
        <f t="shared" si="58"/>
        <v>0</v>
      </c>
      <c r="AA159" s="16"/>
      <c r="AB159" s="13">
        <f t="shared" si="46"/>
        <v>0</v>
      </c>
      <c r="AC159" s="24"/>
      <c r="AD159" s="22">
        <f t="shared" si="59"/>
        <v>0</v>
      </c>
      <c r="AE159" s="24"/>
      <c r="AF159" s="22">
        <f t="shared" si="60"/>
        <v>0</v>
      </c>
      <c r="AG159" s="16"/>
      <c r="AH159" s="13">
        <f t="shared" si="61"/>
        <v>0</v>
      </c>
      <c r="AI159" s="16"/>
      <c r="AJ159" s="13">
        <f t="shared" si="62"/>
        <v>0</v>
      </c>
      <c r="AK159" s="24">
        <v>1</v>
      </c>
      <c r="AL159" s="22">
        <f t="shared" si="63"/>
        <v>1.25</v>
      </c>
      <c r="AM159" s="24"/>
      <c r="AN159" s="13">
        <f t="shared" si="64"/>
        <v>0</v>
      </c>
      <c r="AO159" s="24"/>
      <c r="AP159" s="22">
        <f t="shared" si="65"/>
        <v>0</v>
      </c>
      <c r="AQ159" s="24"/>
      <c r="AR159" s="22">
        <f t="shared" si="66"/>
        <v>0</v>
      </c>
      <c r="AS159" s="24"/>
      <c r="AT159" s="22">
        <f t="shared" si="67"/>
        <v>0</v>
      </c>
      <c r="AU159" s="24"/>
      <c r="AV159" s="22">
        <f t="shared" si="68"/>
        <v>0</v>
      </c>
      <c r="AW159" s="187">
        <f t="shared" si="47"/>
        <v>1</v>
      </c>
    </row>
    <row r="160" spans="2:49" ht="15" thickBot="1">
      <c r="B160" s="52" t="s">
        <v>207</v>
      </c>
      <c r="C160" s="163">
        <v>1.19</v>
      </c>
      <c r="D160" s="23">
        <f>origine!E160</f>
        <v>0</v>
      </c>
      <c r="E160" s="24"/>
      <c r="F160" s="22">
        <f t="shared" si="48"/>
        <v>0</v>
      </c>
      <c r="G160" s="24"/>
      <c r="H160" s="22">
        <f t="shared" si="49"/>
        <v>0</v>
      </c>
      <c r="I160" s="24"/>
      <c r="J160" s="22">
        <f t="shared" si="50"/>
        <v>0</v>
      </c>
      <c r="K160" s="24"/>
      <c r="L160" s="22">
        <f t="shared" si="51"/>
        <v>0</v>
      </c>
      <c r="M160" s="24"/>
      <c r="N160" s="22">
        <f t="shared" si="52"/>
        <v>0</v>
      </c>
      <c r="O160" s="24"/>
      <c r="P160" s="22">
        <f t="shared" si="53"/>
        <v>0</v>
      </c>
      <c r="Q160" s="16"/>
      <c r="R160" s="13">
        <f t="shared" si="54"/>
        <v>0</v>
      </c>
      <c r="S160" s="16"/>
      <c r="T160" s="13">
        <f t="shared" si="55"/>
        <v>0</v>
      </c>
      <c r="U160" s="16"/>
      <c r="V160" s="13">
        <f t="shared" si="56"/>
        <v>0</v>
      </c>
      <c r="W160" s="16"/>
      <c r="X160" s="22">
        <f t="shared" si="57"/>
        <v>0</v>
      </c>
      <c r="Y160" s="16"/>
      <c r="Z160" s="13">
        <f t="shared" si="58"/>
        <v>0</v>
      </c>
      <c r="AA160" s="16"/>
      <c r="AB160" s="13">
        <f t="shared" si="46"/>
        <v>0</v>
      </c>
      <c r="AC160" s="24"/>
      <c r="AD160" s="22">
        <f t="shared" si="59"/>
        <v>0</v>
      </c>
      <c r="AE160" s="24"/>
      <c r="AF160" s="22">
        <f t="shared" si="60"/>
        <v>0</v>
      </c>
      <c r="AG160" s="16"/>
      <c r="AH160" s="13">
        <f t="shared" si="61"/>
        <v>0</v>
      </c>
      <c r="AI160" s="16"/>
      <c r="AJ160" s="13">
        <f t="shared" si="62"/>
        <v>0</v>
      </c>
      <c r="AK160" s="24"/>
      <c r="AL160" s="22">
        <f t="shared" si="63"/>
        <v>0</v>
      </c>
      <c r="AM160" s="24"/>
      <c r="AN160" s="13">
        <f t="shared" si="64"/>
        <v>0</v>
      </c>
      <c r="AO160" s="24"/>
      <c r="AP160" s="22">
        <f t="shared" si="65"/>
        <v>0</v>
      </c>
      <c r="AQ160" s="24"/>
      <c r="AR160" s="22">
        <f t="shared" si="66"/>
        <v>0</v>
      </c>
      <c r="AS160" s="24"/>
      <c r="AT160" s="22">
        <f t="shared" si="67"/>
        <v>0</v>
      </c>
      <c r="AU160" s="24"/>
      <c r="AV160" s="22">
        <f t="shared" si="68"/>
        <v>0</v>
      </c>
      <c r="AW160" s="187">
        <f t="shared" si="47"/>
        <v>0</v>
      </c>
    </row>
    <row r="161" spans="2:49" ht="15" thickBot="1">
      <c r="B161" s="94" t="s">
        <v>251</v>
      </c>
      <c r="C161" s="95"/>
      <c r="D161" s="23">
        <f>origine!E161</f>
        <v>0</v>
      </c>
      <c r="E161" s="24"/>
      <c r="F161" s="22">
        <f t="shared" si="48"/>
        <v>0</v>
      </c>
      <c r="G161" s="24"/>
      <c r="H161" s="22">
        <f t="shared" si="49"/>
        <v>0</v>
      </c>
      <c r="I161" s="24"/>
      <c r="J161" s="22">
        <f t="shared" si="50"/>
        <v>0</v>
      </c>
      <c r="K161" s="24"/>
      <c r="L161" s="22">
        <f t="shared" si="51"/>
        <v>0</v>
      </c>
      <c r="M161" s="24"/>
      <c r="N161" s="22">
        <f t="shared" si="52"/>
        <v>0</v>
      </c>
      <c r="O161" s="24"/>
      <c r="P161" s="22">
        <f t="shared" si="53"/>
        <v>0</v>
      </c>
      <c r="Q161" s="16"/>
      <c r="R161" s="13">
        <f t="shared" si="54"/>
        <v>0</v>
      </c>
      <c r="S161" s="16"/>
      <c r="T161" s="13">
        <f t="shared" si="55"/>
        <v>0</v>
      </c>
      <c r="U161" s="16"/>
      <c r="V161" s="13">
        <f t="shared" si="56"/>
        <v>0</v>
      </c>
      <c r="W161" s="16"/>
      <c r="X161" s="22">
        <f t="shared" si="57"/>
        <v>0</v>
      </c>
      <c r="Y161" s="16"/>
      <c r="Z161" s="13">
        <f t="shared" si="58"/>
        <v>0</v>
      </c>
      <c r="AA161" s="16"/>
      <c r="AB161" s="13">
        <f t="shared" si="46"/>
        <v>0</v>
      </c>
      <c r="AC161" s="24"/>
      <c r="AD161" s="22">
        <f t="shared" si="59"/>
        <v>0</v>
      </c>
      <c r="AE161" s="24"/>
      <c r="AF161" s="22">
        <f t="shared" si="60"/>
        <v>0</v>
      </c>
      <c r="AG161" s="16"/>
      <c r="AH161" s="13">
        <f t="shared" si="61"/>
        <v>0</v>
      </c>
      <c r="AI161" s="16"/>
      <c r="AJ161" s="13">
        <f t="shared" si="62"/>
        <v>0</v>
      </c>
      <c r="AK161" s="24"/>
      <c r="AL161" s="22">
        <f t="shared" si="63"/>
        <v>0</v>
      </c>
      <c r="AM161" s="24"/>
      <c r="AN161" s="13">
        <f t="shared" si="64"/>
        <v>0</v>
      </c>
      <c r="AO161" s="24"/>
      <c r="AP161" s="22">
        <f t="shared" si="65"/>
        <v>0</v>
      </c>
      <c r="AQ161" s="24"/>
      <c r="AR161" s="22">
        <f t="shared" si="66"/>
        <v>0</v>
      </c>
      <c r="AS161" s="24"/>
      <c r="AT161" s="22">
        <f t="shared" si="67"/>
        <v>0</v>
      </c>
      <c r="AU161" s="24"/>
      <c r="AV161" s="22">
        <f t="shared" si="68"/>
        <v>0</v>
      </c>
      <c r="AW161" s="187">
        <f t="shared" si="47"/>
        <v>0</v>
      </c>
    </row>
    <row r="162" spans="2:49">
      <c r="B162" s="85" t="s">
        <v>156</v>
      </c>
      <c r="C162" s="163">
        <v>1.95</v>
      </c>
      <c r="D162" s="23">
        <f>origine!E162</f>
        <v>0</v>
      </c>
      <c r="E162" s="24"/>
      <c r="F162" s="22">
        <f t="shared" si="48"/>
        <v>0</v>
      </c>
      <c r="G162" s="24"/>
      <c r="H162" s="22">
        <f t="shared" si="49"/>
        <v>0</v>
      </c>
      <c r="I162" s="24"/>
      <c r="J162" s="22">
        <f t="shared" si="50"/>
        <v>0</v>
      </c>
      <c r="K162" s="24"/>
      <c r="L162" s="22">
        <f t="shared" si="51"/>
        <v>0</v>
      </c>
      <c r="M162" s="24"/>
      <c r="N162" s="22">
        <f t="shared" si="52"/>
        <v>0</v>
      </c>
      <c r="O162" s="24"/>
      <c r="P162" s="22">
        <f t="shared" si="53"/>
        <v>0</v>
      </c>
      <c r="Q162" s="16"/>
      <c r="R162" s="13">
        <f t="shared" si="54"/>
        <v>0</v>
      </c>
      <c r="S162" s="16"/>
      <c r="T162" s="13">
        <f t="shared" si="55"/>
        <v>0</v>
      </c>
      <c r="U162" s="16"/>
      <c r="V162" s="13">
        <f t="shared" si="56"/>
        <v>0</v>
      </c>
      <c r="W162" s="16"/>
      <c r="X162" s="22">
        <f t="shared" si="57"/>
        <v>0</v>
      </c>
      <c r="Y162" s="16"/>
      <c r="Z162" s="13">
        <f t="shared" si="58"/>
        <v>0</v>
      </c>
      <c r="AA162" s="16"/>
      <c r="AB162" s="13">
        <f t="shared" si="46"/>
        <v>0</v>
      </c>
      <c r="AC162" s="24"/>
      <c r="AD162" s="22">
        <f t="shared" si="59"/>
        <v>0</v>
      </c>
      <c r="AE162" s="24"/>
      <c r="AF162" s="22">
        <f t="shared" si="60"/>
        <v>0</v>
      </c>
      <c r="AG162" s="16"/>
      <c r="AH162" s="13">
        <f t="shared" si="61"/>
        <v>0</v>
      </c>
      <c r="AI162" s="16"/>
      <c r="AJ162" s="13">
        <f t="shared" si="62"/>
        <v>0</v>
      </c>
      <c r="AK162" s="24"/>
      <c r="AL162" s="22">
        <f t="shared" si="63"/>
        <v>0</v>
      </c>
      <c r="AM162" s="24"/>
      <c r="AN162" s="13">
        <f t="shared" si="64"/>
        <v>0</v>
      </c>
      <c r="AO162" s="24"/>
      <c r="AP162" s="22">
        <f t="shared" si="65"/>
        <v>0</v>
      </c>
      <c r="AQ162" s="24"/>
      <c r="AR162" s="22">
        <f t="shared" si="66"/>
        <v>0</v>
      </c>
      <c r="AS162" s="24"/>
      <c r="AT162" s="22">
        <f t="shared" si="67"/>
        <v>0</v>
      </c>
      <c r="AU162" s="24"/>
      <c r="AV162" s="22">
        <f t="shared" si="68"/>
        <v>0</v>
      </c>
      <c r="AW162" s="187">
        <f t="shared" si="47"/>
        <v>0</v>
      </c>
    </row>
    <row r="163" spans="2:49">
      <c r="B163" s="47" t="s">
        <v>272</v>
      </c>
      <c r="C163" s="43">
        <v>0.9</v>
      </c>
      <c r="D163" s="23">
        <f>origine!E163</f>
        <v>0</v>
      </c>
      <c r="E163" s="24"/>
      <c r="F163" s="22">
        <f t="shared" si="48"/>
        <v>0</v>
      </c>
      <c r="G163" s="24"/>
      <c r="H163" s="22">
        <f t="shared" si="49"/>
        <v>0</v>
      </c>
      <c r="I163" s="24"/>
      <c r="J163" s="22">
        <f t="shared" si="50"/>
        <v>0</v>
      </c>
      <c r="K163" s="24"/>
      <c r="L163" s="22">
        <f t="shared" si="51"/>
        <v>0</v>
      </c>
      <c r="M163" s="24"/>
      <c r="N163" s="22">
        <f t="shared" si="52"/>
        <v>0</v>
      </c>
      <c r="O163" s="24"/>
      <c r="P163" s="22">
        <f t="shared" si="53"/>
        <v>0</v>
      </c>
      <c r="Q163" s="16"/>
      <c r="R163" s="13">
        <f t="shared" si="54"/>
        <v>0</v>
      </c>
      <c r="S163" s="16"/>
      <c r="T163" s="13">
        <f t="shared" si="55"/>
        <v>0</v>
      </c>
      <c r="U163" s="16"/>
      <c r="V163" s="13">
        <f t="shared" si="56"/>
        <v>0</v>
      </c>
      <c r="W163" s="16"/>
      <c r="X163" s="22">
        <f t="shared" si="57"/>
        <v>0</v>
      </c>
      <c r="Y163" s="16"/>
      <c r="Z163" s="13">
        <f t="shared" si="58"/>
        <v>0</v>
      </c>
      <c r="AA163" s="16"/>
      <c r="AB163" s="13">
        <f t="shared" si="46"/>
        <v>0</v>
      </c>
      <c r="AC163" s="24"/>
      <c r="AD163" s="22">
        <f t="shared" si="59"/>
        <v>0</v>
      </c>
      <c r="AE163" s="24"/>
      <c r="AF163" s="22">
        <f t="shared" si="60"/>
        <v>0</v>
      </c>
      <c r="AG163" s="16"/>
      <c r="AH163" s="13">
        <f t="shared" si="61"/>
        <v>0</v>
      </c>
      <c r="AI163" s="16"/>
      <c r="AJ163" s="13">
        <f t="shared" si="62"/>
        <v>0</v>
      </c>
      <c r="AK163" s="24"/>
      <c r="AL163" s="22">
        <f t="shared" si="63"/>
        <v>0</v>
      </c>
      <c r="AM163" s="24"/>
      <c r="AN163" s="13">
        <f t="shared" si="64"/>
        <v>0</v>
      </c>
      <c r="AO163" s="24"/>
      <c r="AP163" s="22">
        <f t="shared" si="65"/>
        <v>0</v>
      </c>
      <c r="AQ163" s="24"/>
      <c r="AR163" s="22">
        <f t="shared" si="66"/>
        <v>0</v>
      </c>
      <c r="AS163" s="24"/>
      <c r="AT163" s="22">
        <f t="shared" si="67"/>
        <v>0</v>
      </c>
      <c r="AU163" s="24"/>
      <c r="AV163" s="22">
        <f t="shared" si="68"/>
        <v>0</v>
      </c>
      <c r="AW163" s="187">
        <f t="shared" si="47"/>
        <v>0</v>
      </c>
    </row>
    <row r="164" spans="2:49">
      <c r="B164" s="52" t="s">
        <v>292</v>
      </c>
      <c r="C164" s="163">
        <v>0.75</v>
      </c>
      <c r="D164" s="23">
        <f>origine!E164</f>
        <v>0</v>
      </c>
      <c r="E164" s="24"/>
      <c r="F164" s="22">
        <f t="shared" si="48"/>
        <v>0</v>
      </c>
      <c r="G164" s="24"/>
      <c r="H164" s="22">
        <f t="shared" si="49"/>
        <v>0</v>
      </c>
      <c r="I164" s="24"/>
      <c r="J164" s="22">
        <f t="shared" si="50"/>
        <v>0</v>
      </c>
      <c r="K164" s="24"/>
      <c r="L164" s="22">
        <f t="shared" si="51"/>
        <v>0</v>
      </c>
      <c r="M164" s="24"/>
      <c r="N164" s="22">
        <f t="shared" si="52"/>
        <v>0</v>
      </c>
      <c r="O164" s="24"/>
      <c r="P164" s="22">
        <f t="shared" si="53"/>
        <v>0</v>
      </c>
      <c r="Q164" s="16"/>
      <c r="R164" s="13">
        <f t="shared" si="54"/>
        <v>0</v>
      </c>
      <c r="S164" s="16"/>
      <c r="T164" s="13">
        <f t="shared" si="55"/>
        <v>0</v>
      </c>
      <c r="U164" s="16"/>
      <c r="V164" s="13">
        <f t="shared" si="56"/>
        <v>0</v>
      </c>
      <c r="W164" s="16"/>
      <c r="X164" s="22">
        <f t="shared" si="57"/>
        <v>0</v>
      </c>
      <c r="Y164" s="16"/>
      <c r="Z164" s="13">
        <f t="shared" si="58"/>
        <v>0</v>
      </c>
      <c r="AA164" s="16"/>
      <c r="AB164" s="13">
        <f t="shared" si="46"/>
        <v>0</v>
      </c>
      <c r="AC164" s="24"/>
      <c r="AD164" s="22">
        <f t="shared" si="59"/>
        <v>0</v>
      </c>
      <c r="AE164" s="24"/>
      <c r="AF164" s="22">
        <f t="shared" si="60"/>
        <v>0</v>
      </c>
      <c r="AG164" s="16"/>
      <c r="AH164" s="13">
        <f t="shared" si="61"/>
        <v>0</v>
      </c>
      <c r="AI164" s="16"/>
      <c r="AJ164" s="13">
        <f t="shared" si="62"/>
        <v>0</v>
      </c>
      <c r="AK164" s="24">
        <v>1</v>
      </c>
      <c r="AL164" s="22">
        <f t="shared" si="63"/>
        <v>0.75</v>
      </c>
      <c r="AM164" s="24"/>
      <c r="AN164" s="13">
        <f t="shared" si="64"/>
        <v>0</v>
      </c>
      <c r="AO164" s="24"/>
      <c r="AP164" s="22">
        <f t="shared" si="65"/>
        <v>0</v>
      </c>
      <c r="AQ164" s="24"/>
      <c r="AR164" s="22">
        <f t="shared" si="66"/>
        <v>0</v>
      </c>
      <c r="AS164" s="24"/>
      <c r="AT164" s="22">
        <f t="shared" si="67"/>
        <v>0</v>
      </c>
      <c r="AU164" s="24"/>
      <c r="AV164" s="22">
        <f t="shared" si="68"/>
        <v>0</v>
      </c>
      <c r="AW164" s="187">
        <f t="shared" si="47"/>
        <v>1</v>
      </c>
    </row>
    <row r="165" spans="2:49" ht="15" thickBot="1">
      <c r="B165" s="47" t="s">
        <v>157</v>
      </c>
      <c r="C165" s="43">
        <v>0.85</v>
      </c>
      <c r="D165" s="23">
        <f>origine!E165</f>
        <v>0</v>
      </c>
      <c r="E165" s="24"/>
      <c r="F165" s="22">
        <f t="shared" si="48"/>
        <v>0</v>
      </c>
      <c r="G165" s="24"/>
      <c r="H165" s="22">
        <f t="shared" si="49"/>
        <v>0</v>
      </c>
      <c r="I165" s="24"/>
      <c r="J165" s="22">
        <f t="shared" si="50"/>
        <v>0</v>
      </c>
      <c r="K165" s="24"/>
      <c r="L165" s="22">
        <f t="shared" si="51"/>
        <v>0</v>
      </c>
      <c r="M165" s="24"/>
      <c r="N165" s="22">
        <f t="shared" si="52"/>
        <v>0</v>
      </c>
      <c r="O165" s="24"/>
      <c r="P165" s="22">
        <f t="shared" si="53"/>
        <v>0</v>
      </c>
      <c r="Q165" s="16"/>
      <c r="R165" s="13">
        <f t="shared" si="54"/>
        <v>0</v>
      </c>
      <c r="S165" s="16"/>
      <c r="T165" s="13">
        <f t="shared" si="55"/>
        <v>0</v>
      </c>
      <c r="U165" s="16"/>
      <c r="V165" s="13">
        <f t="shared" si="56"/>
        <v>0</v>
      </c>
      <c r="W165" s="16"/>
      <c r="X165" s="22">
        <f t="shared" si="57"/>
        <v>0</v>
      </c>
      <c r="Y165" s="16"/>
      <c r="Z165" s="13">
        <f t="shared" si="58"/>
        <v>0</v>
      </c>
      <c r="AA165" s="16"/>
      <c r="AB165" s="13">
        <f t="shared" si="46"/>
        <v>0</v>
      </c>
      <c r="AC165" s="24"/>
      <c r="AD165" s="22">
        <f t="shared" si="59"/>
        <v>0</v>
      </c>
      <c r="AE165" s="24"/>
      <c r="AF165" s="22">
        <f t="shared" si="60"/>
        <v>0</v>
      </c>
      <c r="AG165" s="16"/>
      <c r="AH165" s="13">
        <f t="shared" si="61"/>
        <v>0</v>
      </c>
      <c r="AI165" s="16"/>
      <c r="AJ165" s="13">
        <f t="shared" si="62"/>
        <v>0</v>
      </c>
      <c r="AK165" s="24"/>
      <c r="AL165" s="22">
        <f t="shared" si="63"/>
        <v>0</v>
      </c>
      <c r="AM165" s="24"/>
      <c r="AN165" s="13">
        <f t="shared" si="64"/>
        <v>0</v>
      </c>
      <c r="AO165" s="24"/>
      <c r="AP165" s="22">
        <f t="shared" si="65"/>
        <v>0</v>
      </c>
      <c r="AQ165" s="24"/>
      <c r="AR165" s="22">
        <f t="shared" si="66"/>
        <v>0</v>
      </c>
      <c r="AS165" s="24"/>
      <c r="AT165" s="22">
        <f t="shared" si="67"/>
        <v>0</v>
      </c>
      <c r="AU165" s="24"/>
      <c r="AV165" s="22">
        <f t="shared" si="68"/>
        <v>0</v>
      </c>
      <c r="AW165" s="187">
        <f t="shared" si="47"/>
        <v>0</v>
      </c>
    </row>
    <row r="166" spans="2:49" s="21" customFormat="1" ht="15" thickBot="1">
      <c r="B166" s="86" t="s">
        <v>273</v>
      </c>
      <c r="C166" s="163">
        <v>1.35</v>
      </c>
      <c r="D166" s="23">
        <f>origine!E166</f>
        <v>0</v>
      </c>
      <c r="E166" s="24"/>
      <c r="F166" s="22">
        <f t="shared" si="48"/>
        <v>0</v>
      </c>
      <c r="G166" s="24"/>
      <c r="H166" s="22">
        <f t="shared" si="49"/>
        <v>0</v>
      </c>
      <c r="I166" s="24"/>
      <c r="J166" s="22">
        <f t="shared" si="50"/>
        <v>0</v>
      </c>
      <c r="K166" s="24"/>
      <c r="L166" s="22">
        <f t="shared" si="51"/>
        <v>0</v>
      </c>
      <c r="M166" s="24"/>
      <c r="N166" s="22">
        <f t="shared" si="52"/>
        <v>0</v>
      </c>
      <c r="O166" s="24"/>
      <c r="P166" s="22">
        <f t="shared" si="53"/>
        <v>0</v>
      </c>
      <c r="Q166" s="16"/>
      <c r="R166" s="13">
        <f t="shared" si="54"/>
        <v>0</v>
      </c>
      <c r="S166" s="16"/>
      <c r="T166" s="13">
        <f t="shared" si="55"/>
        <v>0</v>
      </c>
      <c r="U166" s="16"/>
      <c r="V166" s="13">
        <f t="shared" si="56"/>
        <v>0</v>
      </c>
      <c r="W166" s="16"/>
      <c r="X166" s="22">
        <f t="shared" si="57"/>
        <v>0</v>
      </c>
      <c r="Y166" s="16"/>
      <c r="Z166" s="13">
        <f t="shared" si="58"/>
        <v>0</v>
      </c>
      <c r="AA166" s="16"/>
      <c r="AB166" s="13">
        <f t="shared" si="46"/>
        <v>0</v>
      </c>
      <c r="AC166" s="24"/>
      <c r="AD166" s="22">
        <f t="shared" si="59"/>
        <v>0</v>
      </c>
      <c r="AE166" s="24"/>
      <c r="AF166" s="22">
        <f t="shared" si="60"/>
        <v>0</v>
      </c>
      <c r="AG166" s="16"/>
      <c r="AH166" s="13">
        <f t="shared" si="61"/>
        <v>0</v>
      </c>
      <c r="AI166" s="16"/>
      <c r="AJ166" s="13">
        <f t="shared" si="62"/>
        <v>0</v>
      </c>
      <c r="AK166" s="24">
        <v>1</v>
      </c>
      <c r="AL166" s="22">
        <f t="shared" si="63"/>
        <v>1.35</v>
      </c>
      <c r="AM166" s="24"/>
      <c r="AN166" s="13">
        <f t="shared" si="64"/>
        <v>0</v>
      </c>
      <c r="AO166" s="24"/>
      <c r="AP166" s="22">
        <f t="shared" si="65"/>
        <v>0</v>
      </c>
      <c r="AQ166" s="24"/>
      <c r="AR166" s="22">
        <f t="shared" si="66"/>
        <v>0</v>
      </c>
      <c r="AS166" s="24"/>
      <c r="AT166" s="22">
        <f t="shared" si="67"/>
        <v>0</v>
      </c>
      <c r="AU166" s="24"/>
      <c r="AV166" s="22">
        <f t="shared" si="68"/>
        <v>0</v>
      </c>
      <c r="AW166" s="187">
        <f t="shared" si="47"/>
        <v>1</v>
      </c>
    </row>
    <row r="167" spans="2:49">
      <c r="B167" s="47" t="s">
        <v>54</v>
      </c>
      <c r="C167" s="43">
        <v>1.35</v>
      </c>
      <c r="D167" s="23">
        <f>origine!E167</f>
        <v>0</v>
      </c>
      <c r="E167" s="24"/>
      <c r="F167" s="22">
        <f t="shared" si="48"/>
        <v>0</v>
      </c>
      <c r="G167" s="24"/>
      <c r="H167" s="22">
        <f t="shared" si="49"/>
        <v>0</v>
      </c>
      <c r="I167" s="24"/>
      <c r="J167" s="22">
        <f t="shared" si="50"/>
        <v>0</v>
      </c>
      <c r="K167" s="24"/>
      <c r="L167" s="22">
        <f t="shared" si="51"/>
        <v>0</v>
      </c>
      <c r="M167" s="24"/>
      <c r="N167" s="22">
        <f t="shared" si="52"/>
        <v>0</v>
      </c>
      <c r="O167" s="24"/>
      <c r="P167" s="22">
        <f t="shared" si="53"/>
        <v>0</v>
      </c>
      <c r="Q167" s="16"/>
      <c r="R167" s="13">
        <f t="shared" si="54"/>
        <v>0</v>
      </c>
      <c r="S167" s="16"/>
      <c r="T167" s="13">
        <f t="shared" si="55"/>
        <v>0</v>
      </c>
      <c r="U167" s="16"/>
      <c r="V167" s="13">
        <f t="shared" si="56"/>
        <v>0</v>
      </c>
      <c r="W167" s="16">
        <v>1</v>
      </c>
      <c r="X167" s="22">
        <f t="shared" si="57"/>
        <v>1.35</v>
      </c>
      <c r="Y167" s="16"/>
      <c r="Z167" s="13">
        <f t="shared" si="58"/>
        <v>0</v>
      </c>
      <c r="AA167" s="16"/>
      <c r="AB167" s="13">
        <f t="shared" si="46"/>
        <v>0</v>
      </c>
      <c r="AC167" s="24"/>
      <c r="AD167" s="22">
        <f t="shared" si="59"/>
        <v>0</v>
      </c>
      <c r="AE167" s="24"/>
      <c r="AF167" s="22">
        <f t="shared" si="60"/>
        <v>0</v>
      </c>
      <c r="AG167" s="16"/>
      <c r="AH167" s="13">
        <f t="shared" si="61"/>
        <v>0</v>
      </c>
      <c r="AI167" s="16"/>
      <c r="AJ167" s="13">
        <f t="shared" si="62"/>
        <v>0</v>
      </c>
      <c r="AK167" s="24"/>
      <c r="AL167" s="22">
        <f t="shared" si="63"/>
        <v>0</v>
      </c>
      <c r="AM167" s="24"/>
      <c r="AN167" s="13">
        <f t="shared" si="64"/>
        <v>0</v>
      </c>
      <c r="AO167" s="24"/>
      <c r="AP167" s="22">
        <f t="shared" si="65"/>
        <v>0</v>
      </c>
      <c r="AQ167" s="24"/>
      <c r="AR167" s="22">
        <f t="shared" si="66"/>
        <v>0</v>
      </c>
      <c r="AS167" s="24"/>
      <c r="AT167" s="22">
        <f t="shared" si="67"/>
        <v>0</v>
      </c>
      <c r="AU167" s="24"/>
      <c r="AV167" s="22">
        <f t="shared" si="68"/>
        <v>0</v>
      </c>
      <c r="AW167" s="187">
        <f t="shared" si="47"/>
        <v>1</v>
      </c>
    </row>
    <row r="168" spans="2:49">
      <c r="B168" s="52" t="s">
        <v>208</v>
      </c>
      <c r="C168" s="43">
        <v>1.9</v>
      </c>
      <c r="D168" s="23">
        <f>origine!E168</f>
        <v>0</v>
      </c>
      <c r="E168" s="24"/>
      <c r="F168" s="22">
        <f t="shared" si="48"/>
        <v>0</v>
      </c>
      <c r="G168" s="24"/>
      <c r="H168" s="22">
        <f t="shared" si="49"/>
        <v>0</v>
      </c>
      <c r="I168" s="24"/>
      <c r="J168" s="22">
        <f t="shared" si="50"/>
        <v>0</v>
      </c>
      <c r="K168" s="24"/>
      <c r="L168" s="22">
        <f t="shared" si="51"/>
        <v>0</v>
      </c>
      <c r="M168" s="24">
        <v>1</v>
      </c>
      <c r="N168" s="22">
        <f t="shared" si="52"/>
        <v>1.9</v>
      </c>
      <c r="O168" s="24"/>
      <c r="P168" s="22">
        <f t="shared" si="53"/>
        <v>0</v>
      </c>
      <c r="Q168" s="16"/>
      <c r="R168" s="13">
        <f t="shared" si="54"/>
        <v>0</v>
      </c>
      <c r="S168" s="16"/>
      <c r="T168" s="13">
        <f t="shared" si="55"/>
        <v>0</v>
      </c>
      <c r="U168" s="16"/>
      <c r="V168" s="13">
        <f t="shared" si="56"/>
        <v>0</v>
      </c>
      <c r="W168" s="16"/>
      <c r="X168" s="22">
        <f t="shared" si="57"/>
        <v>0</v>
      </c>
      <c r="Y168" s="16"/>
      <c r="Z168" s="13">
        <f t="shared" si="58"/>
        <v>0</v>
      </c>
      <c r="AA168" s="16"/>
      <c r="AB168" s="13">
        <f t="shared" si="46"/>
        <v>0</v>
      </c>
      <c r="AC168" s="24"/>
      <c r="AD168" s="22">
        <f t="shared" si="59"/>
        <v>0</v>
      </c>
      <c r="AE168" s="24"/>
      <c r="AF168" s="22">
        <f t="shared" si="60"/>
        <v>0</v>
      </c>
      <c r="AG168" s="16"/>
      <c r="AH168" s="13">
        <f t="shared" si="61"/>
        <v>0</v>
      </c>
      <c r="AI168" s="16">
        <v>1</v>
      </c>
      <c r="AJ168" s="13">
        <f t="shared" si="62"/>
        <v>1.9</v>
      </c>
      <c r="AK168" s="24"/>
      <c r="AL168" s="22">
        <f t="shared" si="63"/>
        <v>0</v>
      </c>
      <c r="AM168" s="24"/>
      <c r="AN168" s="13">
        <f t="shared" si="64"/>
        <v>0</v>
      </c>
      <c r="AO168" s="24"/>
      <c r="AP168" s="22">
        <f t="shared" si="65"/>
        <v>0</v>
      </c>
      <c r="AQ168" s="24"/>
      <c r="AR168" s="22">
        <f t="shared" si="66"/>
        <v>0</v>
      </c>
      <c r="AS168" s="24"/>
      <c r="AT168" s="22">
        <f t="shared" si="67"/>
        <v>0</v>
      </c>
      <c r="AU168" s="24"/>
      <c r="AV168" s="22">
        <f t="shared" si="68"/>
        <v>0</v>
      </c>
      <c r="AW168" s="187">
        <f t="shared" si="47"/>
        <v>2</v>
      </c>
    </row>
    <row r="169" spans="2:49">
      <c r="B169" s="47" t="s">
        <v>91</v>
      </c>
      <c r="C169" s="43">
        <v>1.1499999999999999</v>
      </c>
      <c r="D169" s="23">
        <f>origine!E169</f>
        <v>0</v>
      </c>
      <c r="E169" s="24"/>
      <c r="F169" s="22">
        <f t="shared" si="48"/>
        <v>0</v>
      </c>
      <c r="G169" s="24"/>
      <c r="H169" s="22">
        <f t="shared" si="49"/>
        <v>0</v>
      </c>
      <c r="I169" s="24">
        <v>1</v>
      </c>
      <c r="J169" s="22">
        <f t="shared" si="50"/>
        <v>1.1499999999999999</v>
      </c>
      <c r="K169" s="24"/>
      <c r="L169" s="22">
        <f t="shared" si="51"/>
        <v>0</v>
      </c>
      <c r="M169" s="24"/>
      <c r="N169" s="22">
        <f t="shared" si="52"/>
        <v>0</v>
      </c>
      <c r="O169" s="24"/>
      <c r="P169" s="22">
        <f t="shared" si="53"/>
        <v>0</v>
      </c>
      <c r="Q169" s="16"/>
      <c r="R169" s="13">
        <f t="shared" si="54"/>
        <v>0</v>
      </c>
      <c r="S169" s="16"/>
      <c r="T169" s="13">
        <f t="shared" si="55"/>
        <v>0</v>
      </c>
      <c r="U169" s="16"/>
      <c r="V169" s="13">
        <f t="shared" si="56"/>
        <v>0</v>
      </c>
      <c r="W169" s="16">
        <v>1</v>
      </c>
      <c r="X169" s="22">
        <f t="shared" si="57"/>
        <v>1.1499999999999999</v>
      </c>
      <c r="Y169" s="16"/>
      <c r="Z169" s="13">
        <f t="shared" si="58"/>
        <v>0</v>
      </c>
      <c r="AA169" s="16"/>
      <c r="AB169" s="13">
        <f t="shared" si="46"/>
        <v>0</v>
      </c>
      <c r="AC169" s="24"/>
      <c r="AD169" s="22">
        <f t="shared" si="59"/>
        <v>0</v>
      </c>
      <c r="AE169" s="24"/>
      <c r="AF169" s="22">
        <f t="shared" si="60"/>
        <v>0</v>
      </c>
      <c r="AG169" s="16"/>
      <c r="AH169" s="13">
        <f t="shared" si="61"/>
        <v>0</v>
      </c>
      <c r="AI169" s="16"/>
      <c r="AJ169" s="13">
        <f t="shared" si="62"/>
        <v>0</v>
      </c>
      <c r="AK169" s="24"/>
      <c r="AL169" s="22">
        <f t="shared" si="63"/>
        <v>0</v>
      </c>
      <c r="AM169" s="24"/>
      <c r="AN169" s="13">
        <f t="shared" si="64"/>
        <v>0</v>
      </c>
      <c r="AO169" s="24"/>
      <c r="AP169" s="22">
        <f t="shared" si="65"/>
        <v>0</v>
      </c>
      <c r="AQ169" s="24"/>
      <c r="AR169" s="22">
        <f t="shared" si="66"/>
        <v>0</v>
      </c>
      <c r="AS169" s="24"/>
      <c r="AT169" s="22">
        <f t="shared" si="67"/>
        <v>0</v>
      </c>
      <c r="AU169" s="24"/>
      <c r="AV169" s="22">
        <f t="shared" si="68"/>
        <v>0</v>
      </c>
      <c r="AW169" s="187">
        <f t="shared" si="47"/>
        <v>2</v>
      </c>
    </row>
    <row r="170" spans="2:49" ht="15" thickBot="1">
      <c r="B170" s="52" t="s">
        <v>92</v>
      </c>
      <c r="C170" s="163">
        <v>1</v>
      </c>
      <c r="D170" s="23">
        <f>origine!E170</f>
        <v>0</v>
      </c>
      <c r="E170" s="24"/>
      <c r="F170" s="22">
        <f t="shared" si="48"/>
        <v>0</v>
      </c>
      <c r="G170" s="24"/>
      <c r="H170" s="22">
        <f t="shared" si="49"/>
        <v>0</v>
      </c>
      <c r="I170" s="24"/>
      <c r="J170" s="22">
        <f t="shared" si="50"/>
        <v>0</v>
      </c>
      <c r="K170" s="24"/>
      <c r="L170" s="22">
        <f t="shared" si="51"/>
        <v>0</v>
      </c>
      <c r="M170" s="24"/>
      <c r="N170" s="22">
        <f t="shared" si="52"/>
        <v>0</v>
      </c>
      <c r="O170" s="24"/>
      <c r="P170" s="22">
        <f t="shared" si="53"/>
        <v>0</v>
      </c>
      <c r="Q170" s="16"/>
      <c r="R170" s="13">
        <f t="shared" si="54"/>
        <v>0</v>
      </c>
      <c r="S170" s="16"/>
      <c r="T170" s="13">
        <f t="shared" si="55"/>
        <v>0</v>
      </c>
      <c r="U170" s="16"/>
      <c r="V170" s="13">
        <f t="shared" si="56"/>
        <v>0</v>
      </c>
      <c r="W170" s="16"/>
      <c r="X170" s="22">
        <f t="shared" si="57"/>
        <v>0</v>
      </c>
      <c r="Y170" s="16"/>
      <c r="Z170" s="13">
        <f t="shared" si="58"/>
        <v>0</v>
      </c>
      <c r="AA170" s="16"/>
      <c r="AB170" s="13">
        <f t="shared" si="46"/>
        <v>0</v>
      </c>
      <c r="AC170" s="24"/>
      <c r="AD170" s="22">
        <f t="shared" si="59"/>
        <v>0</v>
      </c>
      <c r="AE170" s="24"/>
      <c r="AF170" s="22">
        <f t="shared" si="60"/>
        <v>0</v>
      </c>
      <c r="AG170" s="16"/>
      <c r="AH170" s="13">
        <f t="shared" si="61"/>
        <v>0</v>
      </c>
      <c r="AI170" s="16"/>
      <c r="AJ170" s="13">
        <f t="shared" si="62"/>
        <v>0</v>
      </c>
      <c r="AK170" s="24"/>
      <c r="AL170" s="22">
        <f t="shared" si="63"/>
        <v>0</v>
      </c>
      <c r="AM170" s="24"/>
      <c r="AN170" s="13">
        <f t="shared" si="64"/>
        <v>0</v>
      </c>
      <c r="AO170" s="24"/>
      <c r="AP170" s="22">
        <f t="shared" si="65"/>
        <v>0</v>
      </c>
      <c r="AQ170" s="24"/>
      <c r="AR170" s="22">
        <f t="shared" si="66"/>
        <v>0</v>
      </c>
      <c r="AS170" s="24"/>
      <c r="AT170" s="22">
        <f t="shared" si="67"/>
        <v>0</v>
      </c>
      <c r="AU170" s="24"/>
      <c r="AV170" s="22">
        <f t="shared" si="68"/>
        <v>0</v>
      </c>
      <c r="AW170" s="187">
        <f t="shared" si="47"/>
        <v>0</v>
      </c>
    </row>
    <row r="171" spans="2:49" s="21" customFormat="1" ht="15" thickBot="1">
      <c r="B171" s="47" t="s">
        <v>121</v>
      </c>
      <c r="C171" s="43">
        <v>1.2</v>
      </c>
      <c r="D171" s="23">
        <f>origine!E171</f>
        <v>0</v>
      </c>
      <c r="E171" s="24"/>
      <c r="F171" s="22">
        <f t="shared" si="48"/>
        <v>0</v>
      </c>
      <c r="G171" s="24"/>
      <c r="H171" s="22">
        <f t="shared" si="49"/>
        <v>0</v>
      </c>
      <c r="I171" s="24"/>
      <c r="J171" s="22">
        <f t="shared" si="50"/>
        <v>0</v>
      </c>
      <c r="K171" s="24"/>
      <c r="L171" s="22">
        <f t="shared" si="51"/>
        <v>0</v>
      </c>
      <c r="M171" s="24"/>
      <c r="N171" s="22">
        <f t="shared" si="52"/>
        <v>0</v>
      </c>
      <c r="O171" s="24"/>
      <c r="P171" s="22">
        <f t="shared" si="53"/>
        <v>0</v>
      </c>
      <c r="Q171" s="16"/>
      <c r="R171" s="13">
        <f t="shared" si="54"/>
        <v>0</v>
      </c>
      <c r="S171" s="16"/>
      <c r="T171" s="13">
        <f t="shared" si="55"/>
        <v>0</v>
      </c>
      <c r="U171" s="16"/>
      <c r="V171" s="13">
        <f t="shared" si="56"/>
        <v>0</v>
      </c>
      <c r="W171" s="16"/>
      <c r="X171" s="22">
        <f t="shared" si="57"/>
        <v>0</v>
      </c>
      <c r="Y171" s="16"/>
      <c r="Z171" s="13">
        <f t="shared" si="58"/>
        <v>0</v>
      </c>
      <c r="AA171" s="16">
        <v>1</v>
      </c>
      <c r="AB171" s="13">
        <f t="shared" si="46"/>
        <v>1.2</v>
      </c>
      <c r="AC171" s="24"/>
      <c r="AD171" s="22">
        <f t="shared" si="59"/>
        <v>0</v>
      </c>
      <c r="AE171" s="24"/>
      <c r="AF171" s="22">
        <f t="shared" si="60"/>
        <v>0</v>
      </c>
      <c r="AG171" s="16"/>
      <c r="AH171" s="13">
        <f t="shared" si="61"/>
        <v>0</v>
      </c>
      <c r="AI171" s="16"/>
      <c r="AJ171" s="13">
        <f t="shared" si="62"/>
        <v>0</v>
      </c>
      <c r="AK171" s="24"/>
      <c r="AL171" s="22">
        <f t="shared" si="63"/>
        <v>0</v>
      </c>
      <c r="AM171" s="24"/>
      <c r="AN171" s="13">
        <f t="shared" si="64"/>
        <v>0</v>
      </c>
      <c r="AO171" s="24"/>
      <c r="AP171" s="22">
        <f t="shared" si="65"/>
        <v>0</v>
      </c>
      <c r="AQ171" s="24"/>
      <c r="AR171" s="22">
        <f t="shared" si="66"/>
        <v>0</v>
      </c>
      <c r="AS171" s="24"/>
      <c r="AT171" s="22">
        <f t="shared" si="67"/>
        <v>0</v>
      </c>
      <c r="AU171" s="24"/>
      <c r="AV171" s="22">
        <f t="shared" si="68"/>
        <v>0</v>
      </c>
      <c r="AW171" s="187">
        <f t="shared" si="47"/>
        <v>1</v>
      </c>
    </row>
    <row r="172" spans="2:49">
      <c r="B172" s="52" t="s">
        <v>158</v>
      </c>
      <c r="C172" s="163">
        <v>1.1499999999999999</v>
      </c>
      <c r="D172" s="23">
        <f>origine!E172</f>
        <v>0</v>
      </c>
      <c r="E172" s="24"/>
      <c r="F172" s="22">
        <f t="shared" si="48"/>
        <v>0</v>
      </c>
      <c r="G172" s="24"/>
      <c r="H172" s="22">
        <f t="shared" si="49"/>
        <v>0</v>
      </c>
      <c r="I172" s="24"/>
      <c r="J172" s="22">
        <f t="shared" si="50"/>
        <v>0</v>
      </c>
      <c r="K172" s="24"/>
      <c r="L172" s="22">
        <f t="shared" si="51"/>
        <v>0</v>
      </c>
      <c r="M172" s="24"/>
      <c r="N172" s="22">
        <f t="shared" si="52"/>
        <v>0</v>
      </c>
      <c r="O172" s="24"/>
      <c r="P172" s="22">
        <f t="shared" si="53"/>
        <v>0</v>
      </c>
      <c r="Q172" s="16"/>
      <c r="R172" s="13">
        <f t="shared" si="54"/>
        <v>0</v>
      </c>
      <c r="S172" s="16"/>
      <c r="T172" s="13">
        <f t="shared" si="55"/>
        <v>0</v>
      </c>
      <c r="U172" s="16"/>
      <c r="V172" s="13">
        <f t="shared" si="56"/>
        <v>0</v>
      </c>
      <c r="W172" s="16"/>
      <c r="X172" s="22">
        <f t="shared" si="57"/>
        <v>0</v>
      </c>
      <c r="Y172" s="16"/>
      <c r="Z172" s="13">
        <f t="shared" si="58"/>
        <v>0</v>
      </c>
      <c r="AA172" s="16"/>
      <c r="AB172" s="13">
        <f t="shared" si="46"/>
        <v>0</v>
      </c>
      <c r="AC172" s="24"/>
      <c r="AD172" s="22">
        <f t="shared" si="59"/>
        <v>0</v>
      </c>
      <c r="AE172" s="24"/>
      <c r="AF172" s="22">
        <f t="shared" si="60"/>
        <v>0</v>
      </c>
      <c r="AG172" s="16"/>
      <c r="AH172" s="13">
        <f t="shared" si="61"/>
        <v>0</v>
      </c>
      <c r="AI172" s="16"/>
      <c r="AJ172" s="13">
        <f t="shared" si="62"/>
        <v>0</v>
      </c>
      <c r="AK172" s="24"/>
      <c r="AL172" s="22">
        <f t="shared" si="63"/>
        <v>0</v>
      </c>
      <c r="AM172" s="24"/>
      <c r="AN172" s="13">
        <f t="shared" si="64"/>
        <v>0</v>
      </c>
      <c r="AO172" s="24"/>
      <c r="AP172" s="22">
        <f t="shared" si="65"/>
        <v>0</v>
      </c>
      <c r="AQ172" s="24"/>
      <c r="AR172" s="22">
        <f t="shared" si="66"/>
        <v>0</v>
      </c>
      <c r="AS172" s="24"/>
      <c r="AT172" s="22">
        <f t="shared" si="67"/>
        <v>0</v>
      </c>
      <c r="AU172" s="24"/>
      <c r="AV172" s="22">
        <f t="shared" si="68"/>
        <v>0</v>
      </c>
      <c r="AW172" s="187">
        <f t="shared" si="47"/>
        <v>0</v>
      </c>
    </row>
    <row r="173" spans="2:49">
      <c r="B173" s="52" t="s">
        <v>122</v>
      </c>
      <c r="C173" s="163">
        <v>1.1499999999999999</v>
      </c>
      <c r="D173" s="23">
        <f>origine!E173</f>
        <v>0</v>
      </c>
      <c r="E173" s="24"/>
      <c r="F173" s="22">
        <f t="shared" si="48"/>
        <v>0</v>
      </c>
      <c r="G173" s="24"/>
      <c r="H173" s="22">
        <f t="shared" si="49"/>
        <v>0</v>
      </c>
      <c r="I173" s="24"/>
      <c r="J173" s="22">
        <f t="shared" si="50"/>
        <v>0</v>
      </c>
      <c r="K173" s="24"/>
      <c r="L173" s="22">
        <f t="shared" si="51"/>
        <v>0</v>
      </c>
      <c r="M173" s="24"/>
      <c r="N173" s="22">
        <f t="shared" si="52"/>
        <v>0</v>
      </c>
      <c r="O173" s="24"/>
      <c r="P173" s="22">
        <f t="shared" si="53"/>
        <v>0</v>
      </c>
      <c r="Q173" s="16"/>
      <c r="R173" s="13">
        <f t="shared" si="54"/>
        <v>0</v>
      </c>
      <c r="S173" s="16"/>
      <c r="T173" s="13">
        <f t="shared" si="55"/>
        <v>0</v>
      </c>
      <c r="U173" s="16"/>
      <c r="V173" s="13">
        <f t="shared" si="56"/>
        <v>0</v>
      </c>
      <c r="W173" s="16"/>
      <c r="X173" s="22">
        <f t="shared" si="57"/>
        <v>0</v>
      </c>
      <c r="Y173" s="16"/>
      <c r="Z173" s="13">
        <f t="shared" si="58"/>
        <v>0</v>
      </c>
      <c r="AA173" s="16"/>
      <c r="AB173" s="13">
        <f t="shared" si="46"/>
        <v>0</v>
      </c>
      <c r="AC173" s="24"/>
      <c r="AD173" s="22">
        <f t="shared" si="59"/>
        <v>0</v>
      </c>
      <c r="AE173" s="24"/>
      <c r="AF173" s="22">
        <f t="shared" si="60"/>
        <v>0</v>
      </c>
      <c r="AG173" s="16"/>
      <c r="AH173" s="13">
        <f t="shared" si="61"/>
        <v>0</v>
      </c>
      <c r="AI173" s="16"/>
      <c r="AJ173" s="13">
        <f t="shared" si="62"/>
        <v>0</v>
      </c>
      <c r="AK173" s="24"/>
      <c r="AL173" s="22">
        <f t="shared" si="63"/>
        <v>0</v>
      </c>
      <c r="AM173" s="24"/>
      <c r="AN173" s="13">
        <f t="shared" si="64"/>
        <v>0</v>
      </c>
      <c r="AO173" s="24"/>
      <c r="AP173" s="22">
        <f t="shared" si="65"/>
        <v>0</v>
      </c>
      <c r="AQ173" s="24"/>
      <c r="AR173" s="22">
        <f t="shared" si="66"/>
        <v>0</v>
      </c>
      <c r="AS173" s="24"/>
      <c r="AT173" s="22">
        <f t="shared" si="67"/>
        <v>0</v>
      </c>
      <c r="AU173" s="24"/>
      <c r="AV173" s="22">
        <f t="shared" si="68"/>
        <v>0</v>
      </c>
      <c r="AW173" s="187">
        <f t="shared" si="47"/>
        <v>0</v>
      </c>
    </row>
    <row r="174" spans="2:49" ht="15" thickBot="1">
      <c r="B174" s="47" t="s">
        <v>405</v>
      </c>
      <c r="C174" s="201">
        <v>1.25</v>
      </c>
      <c r="D174" s="23">
        <f>origine!E174</f>
        <v>0</v>
      </c>
      <c r="E174" s="24"/>
      <c r="F174" s="22">
        <f t="shared" si="48"/>
        <v>0</v>
      </c>
      <c r="G174" s="24"/>
      <c r="H174" s="22">
        <f t="shared" si="49"/>
        <v>0</v>
      </c>
      <c r="I174" s="24"/>
      <c r="J174" s="22">
        <f t="shared" si="50"/>
        <v>0</v>
      </c>
      <c r="K174" s="24"/>
      <c r="L174" s="22">
        <f t="shared" si="51"/>
        <v>0</v>
      </c>
      <c r="M174" s="24"/>
      <c r="N174" s="22">
        <f t="shared" si="52"/>
        <v>0</v>
      </c>
      <c r="O174" s="24"/>
      <c r="P174" s="22">
        <f t="shared" si="53"/>
        <v>0</v>
      </c>
      <c r="Q174" s="16"/>
      <c r="R174" s="13">
        <f t="shared" si="54"/>
        <v>0</v>
      </c>
      <c r="S174" s="16"/>
      <c r="T174" s="13">
        <f t="shared" si="55"/>
        <v>0</v>
      </c>
      <c r="U174" s="16"/>
      <c r="V174" s="13">
        <f t="shared" si="56"/>
        <v>0</v>
      </c>
      <c r="W174" s="16">
        <v>1</v>
      </c>
      <c r="X174" s="22">
        <f t="shared" si="57"/>
        <v>1.25</v>
      </c>
      <c r="Y174" s="16"/>
      <c r="Z174" s="13">
        <f t="shared" si="58"/>
        <v>0</v>
      </c>
      <c r="AA174" s="16"/>
      <c r="AB174" s="13">
        <f t="shared" si="46"/>
        <v>0</v>
      </c>
      <c r="AC174" s="24"/>
      <c r="AD174" s="22">
        <f t="shared" si="59"/>
        <v>0</v>
      </c>
      <c r="AE174" s="24"/>
      <c r="AF174" s="22">
        <f t="shared" si="60"/>
        <v>0</v>
      </c>
      <c r="AG174" s="16"/>
      <c r="AH174" s="13">
        <f t="shared" si="61"/>
        <v>0</v>
      </c>
      <c r="AI174" s="16"/>
      <c r="AJ174" s="13">
        <f t="shared" si="62"/>
        <v>0</v>
      </c>
      <c r="AK174" s="24"/>
      <c r="AL174" s="22">
        <f t="shared" si="63"/>
        <v>0</v>
      </c>
      <c r="AM174" s="24"/>
      <c r="AN174" s="13">
        <f t="shared" si="64"/>
        <v>0</v>
      </c>
      <c r="AO174" s="24"/>
      <c r="AP174" s="22">
        <f t="shared" si="65"/>
        <v>0</v>
      </c>
      <c r="AQ174" s="24"/>
      <c r="AR174" s="22">
        <f t="shared" si="66"/>
        <v>0</v>
      </c>
      <c r="AS174" s="24"/>
      <c r="AT174" s="22">
        <f t="shared" si="67"/>
        <v>0</v>
      </c>
      <c r="AU174" s="24"/>
      <c r="AV174" s="22">
        <f t="shared" si="68"/>
        <v>0</v>
      </c>
      <c r="AW174" s="187">
        <f t="shared" si="47"/>
        <v>1</v>
      </c>
    </row>
    <row r="175" spans="2:49" ht="15" thickBot="1">
      <c r="B175" s="89" t="s">
        <v>6</v>
      </c>
      <c r="C175" s="90"/>
      <c r="D175" s="23">
        <f>origine!E175</f>
        <v>0</v>
      </c>
      <c r="E175" s="24"/>
      <c r="F175" s="22">
        <f t="shared" si="48"/>
        <v>0</v>
      </c>
      <c r="G175" s="24"/>
      <c r="H175" s="22">
        <f t="shared" si="49"/>
        <v>0</v>
      </c>
      <c r="I175" s="24"/>
      <c r="J175" s="22">
        <f t="shared" si="50"/>
        <v>0</v>
      </c>
      <c r="K175" s="24"/>
      <c r="L175" s="22">
        <f t="shared" si="51"/>
        <v>0</v>
      </c>
      <c r="M175" s="24"/>
      <c r="N175" s="22">
        <f t="shared" si="52"/>
        <v>0</v>
      </c>
      <c r="O175" s="24"/>
      <c r="P175" s="22">
        <f t="shared" si="53"/>
        <v>0</v>
      </c>
      <c r="Q175" s="16"/>
      <c r="R175" s="13">
        <f t="shared" si="54"/>
        <v>0</v>
      </c>
      <c r="S175" s="16"/>
      <c r="T175" s="13">
        <f t="shared" si="55"/>
        <v>0</v>
      </c>
      <c r="U175" s="16"/>
      <c r="V175" s="13">
        <f t="shared" si="56"/>
        <v>0</v>
      </c>
      <c r="W175" s="16"/>
      <c r="X175" s="22">
        <f t="shared" si="57"/>
        <v>0</v>
      </c>
      <c r="Y175" s="16"/>
      <c r="Z175" s="13">
        <f t="shared" si="58"/>
        <v>0</v>
      </c>
      <c r="AA175" s="16"/>
      <c r="AB175" s="13">
        <f t="shared" si="46"/>
        <v>0</v>
      </c>
      <c r="AC175" s="24"/>
      <c r="AD175" s="22">
        <f t="shared" si="59"/>
        <v>0</v>
      </c>
      <c r="AE175" s="24"/>
      <c r="AF175" s="22">
        <f t="shared" si="60"/>
        <v>0</v>
      </c>
      <c r="AG175" s="16"/>
      <c r="AH175" s="13">
        <f t="shared" si="61"/>
        <v>0</v>
      </c>
      <c r="AI175" s="16"/>
      <c r="AJ175" s="13">
        <f t="shared" si="62"/>
        <v>0</v>
      </c>
      <c r="AK175" s="24"/>
      <c r="AL175" s="22">
        <f t="shared" si="63"/>
        <v>0</v>
      </c>
      <c r="AM175" s="24"/>
      <c r="AN175" s="13">
        <f t="shared" si="64"/>
        <v>0</v>
      </c>
      <c r="AO175" s="24"/>
      <c r="AP175" s="22">
        <f t="shared" si="65"/>
        <v>0</v>
      </c>
      <c r="AQ175" s="24"/>
      <c r="AR175" s="22">
        <f t="shared" si="66"/>
        <v>0</v>
      </c>
      <c r="AS175" s="24"/>
      <c r="AT175" s="22">
        <f t="shared" si="67"/>
        <v>0</v>
      </c>
      <c r="AU175" s="24"/>
      <c r="AV175" s="22">
        <f t="shared" si="68"/>
        <v>0</v>
      </c>
      <c r="AW175" s="187">
        <f t="shared" si="47"/>
        <v>0</v>
      </c>
    </row>
    <row r="176" spans="2:49" s="21" customFormat="1" ht="15" thickBot="1">
      <c r="B176" s="52" t="s">
        <v>420</v>
      </c>
      <c r="C176" s="201">
        <v>4.4000000000000004</v>
      </c>
      <c r="D176" s="23">
        <f>origine!E176</f>
        <v>0</v>
      </c>
      <c r="E176" s="24"/>
      <c r="F176" s="22">
        <f t="shared" si="48"/>
        <v>0</v>
      </c>
      <c r="G176" s="24"/>
      <c r="H176" s="22">
        <f t="shared" si="49"/>
        <v>0</v>
      </c>
      <c r="I176" s="24"/>
      <c r="J176" s="22">
        <f t="shared" si="50"/>
        <v>0</v>
      </c>
      <c r="K176" s="24"/>
      <c r="L176" s="22">
        <f t="shared" si="51"/>
        <v>0</v>
      </c>
      <c r="M176" s="24"/>
      <c r="N176" s="22">
        <f t="shared" si="52"/>
        <v>0</v>
      </c>
      <c r="O176" s="24"/>
      <c r="P176" s="22">
        <f t="shared" si="53"/>
        <v>0</v>
      </c>
      <c r="Q176" s="16"/>
      <c r="R176" s="13">
        <f t="shared" si="54"/>
        <v>0</v>
      </c>
      <c r="S176" s="16"/>
      <c r="T176" s="13">
        <f t="shared" si="55"/>
        <v>0</v>
      </c>
      <c r="U176" s="16"/>
      <c r="V176" s="13">
        <f t="shared" si="56"/>
        <v>0</v>
      </c>
      <c r="W176" s="16"/>
      <c r="X176" s="22">
        <f t="shared" si="57"/>
        <v>0</v>
      </c>
      <c r="Y176" s="16"/>
      <c r="Z176" s="13">
        <f t="shared" si="58"/>
        <v>0</v>
      </c>
      <c r="AA176" s="16"/>
      <c r="AB176" s="13">
        <f t="shared" si="46"/>
        <v>0</v>
      </c>
      <c r="AC176" s="24"/>
      <c r="AD176" s="22">
        <f t="shared" si="59"/>
        <v>0</v>
      </c>
      <c r="AE176" s="24"/>
      <c r="AF176" s="22">
        <f t="shared" si="60"/>
        <v>0</v>
      </c>
      <c r="AG176" s="16"/>
      <c r="AH176" s="13">
        <f t="shared" si="61"/>
        <v>0</v>
      </c>
      <c r="AI176" s="16"/>
      <c r="AJ176" s="13">
        <f t="shared" si="62"/>
        <v>0</v>
      </c>
      <c r="AK176" s="24"/>
      <c r="AL176" s="22">
        <f t="shared" si="63"/>
        <v>0</v>
      </c>
      <c r="AM176" s="24"/>
      <c r="AN176" s="13">
        <f t="shared" si="64"/>
        <v>0</v>
      </c>
      <c r="AO176" s="24"/>
      <c r="AP176" s="22">
        <f t="shared" si="65"/>
        <v>0</v>
      </c>
      <c r="AQ176" s="24"/>
      <c r="AR176" s="22">
        <f t="shared" si="66"/>
        <v>0</v>
      </c>
      <c r="AS176" s="24"/>
      <c r="AT176" s="22">
        <f t="shared" si="67"/>
        <v>0</v>
      </c>
      <c r="AU176" s="24"/>
      <c r="AV176" s="22">
        <f t="shared" si="68"/>
        <v>0</v>
      </c>
      <c r="AW176" s="187">
        <f t="shared" si="47"/>
        <v>0</v>
      </c>
    </row>
    <row r="177" spans="2:49">
      <c r="B177" s="47" t="s">
        <v>55</v>
      </c>
      <c r="C177" s="98">
        <v>2.25</v>
      </c>
      <c r="D177" s="23">
        <f>origine!E177</f>
        <v>0</v>
      </c>
      <c r="E177" s="24"/>
      <c r="F177" s="22">
        <f t="shared" si="48"/>
        <v>0</v>
      </c>
      <c r="G177" s="24"/>
      <c r="H177" s="22">
        <f t="shared" si="49"/>
        <v>0</v>
      </c>
      <c r="I177" s="24"/>
      <c r="J177" s="22">
        <f t="shared" si="50"/>
        <v>0</v>
      </c>
      <c r="K177" s="24"/>
      <c r="L177" s="22">
        <f t="shared" si="51"/>
        <v>0</v>
      </c>
      <c r="M177" s="24"/>
      <c r="N177" s="22">
        <f t="shared" si="52"/>
        <v>0</v>
      </c>
      <c r="O177" s="24"/>
      <c r="P177" s="22">
        <f t="shared" si="53"/>
        <v>0</v>
      </c>
      <c r="Q177" s="16"/>
      <c r="R177" s="13">
        <f t="shared" si="54"/>
        <v>0</v>
      </c>
      <c r="S177" s="16"/>
      <c r="T177" s="13">
        <f t="shared" si="55"/>
        <v>0</v>
      </c>
      <c r="U177" s="16">
        <v>1</v>
      </c>
      <c r="V177" s="13">
        <f t="shared" si="56"/>
        <v>2.25</v>
      </c>
      <c r="W177" s="16"/>
      <c r="X177" s="22">
        <f t="shared" si="57"/>
        <v>0</v>
      </c>
      <c r="Y177" s="16"/>
      <c r="Z177" s="13">
        <f t="shared" si="58"/>
        <v>0</v>
      </c>
      <c r="AA177" s="16"/>
      <c r="AB177" s="13">
        <f t="shared" si="46"/>
        <v>0</v>
      </c>
      <c r="AC177" s="24"/>
      <c r="AD177" s="22">
        <f t="shared" si="59"/>
        <v>0</v>
      </c>
      <c r="AE177" s="24"/>
      <c r="AF177" s="22">
        <f t="shared" si="60"/>
        <v>0</v>
      </c>
      <c r="AG177" s="16"/>
      <c r="AH177" s="13">
        <f t="shared" si="61"/>
        <v>0</v>
      </c>
      <c r="AI177" s="16"/>
      <c r="AJ177" s="13">
        <f t="shared" si="62"/>
        <v>0</v>
      </c>
      <c r="AK177" s="24"/>
      <c r="AL177" s="22">
        <f t="shared" si="63"/>
        <v>0</v>
      </c>
      <c r="AM177" s="24"/>
      <c r="AN177" s="13">
        <f t="shared" si="64"/>
        <v>0</v>
      </c>
      <c r="AO177" s="24"/>
      <c r="AP177" s="22">
        <f t="shared" si="65"/>
        <v>0</v>
      </c>
      <c r="AQ177" s="24"/>
      <c r="AR177" s="22">
        <f t="shared" si="66"/>
        <v>0</v>
      </c>
      <c r="AS177" s="24"/>
      <c r="AT177" s="22">
        <f t="shared" si="67"/>
        <v>0</v>
      </c>
      <c r="AU177" s="24"/>
      <c r="AV177" s="22">
        <f t="shared" si="68"/>
        <v>0</v>
      </c>
      <c r="AW177" s="187">
        <f t="shared" si="47"/>
        <v>1</v>
      </c>
    </row>
    <row r="178" spans="2:49" ht="15" thickBot="1">
      <c r="B178" s="67" t="s">
        <v>315</v>
      </c>
      <c r="C178" s="168"/>
      <c r="D178" s="23">
        <f>origine!E178</f>
        <v>0</v>
      </c>
      <c r="E178" s="24"/>
      <c r="F178" s="22">
        <f t="shared" si="48"/>
        <v>0</v>
      </c>
      <c r="G178" s="24"/>
      <c r="H178" s="22">
        <f t="shared" si="49"/>
        <v>0</v>
      </c>
      <c r="I178" s="24"/>
      <c r="J178" s="22">
        <f t="shared" si="50"/>
        <v>0</v>
      </c>
      <c r="K178" s="24"/>
      <c r="L178" s="22">
        <f t="shared" si="51"/>
        <v>0</v>
      </c>
      <c r="M178" s="24"/>
      <c r="N178" s="22">
        <f t="shared" si="52"/>
        <v>0</v>
      </c>
      <c r="O178" s="24"/>
      <c r="P178" s="22">
        <f t="shared" si="53"/>
        <v>0</v>
      </c>
      <c r="Q178" s="16"/>
      <c r="R178" s="13">
        <f t="shared" si="54"/>
        <v>0</v>
      </c>
      <c r="S178" s="16"/>
      <c r="T178" s="13">
        <f t="shared" si="55"/>
        <v>0</v>
      </c>
      <c r="U178" s="16"/>
      <c r="V178" s="13">
        <f t="shared" si="56"/>
        <v>0</v>
      </c>
      <c r="W178" s="16"/>
      <c r="X178" s="22">
        <f t="shared" si="57"/>
        <v>0</v>
      </c>
      <c r="Y178" s="16"/>
      <c r="Z178" s="13">
        <f t="shared" si="58"/>
        <v>0</v>
      </c>
      <c r="AA178" s="16"/>
      <c r="AB178" s="13">
        <f t="shared" si="46"/>
        <v>0</v>
      </c>
      <c r="AC178" s="24"/>
      <c r="AD178" s="22">
        <f t="shared" si="59"/>
        <v>0</v>
      </c>
      <c r="AE178" s="24"/>
      <c r="AF178" s="22">
        <f t="shared" si="60"/>
        <v>0</v>
      </c>
      <c r="AG178" s="16"/>
      <c r="AH178" s="13">
        <f t="shared" si="61"/>
        <v>0</v>
      </c>
      <c r="AI178" s="16"/>
      <c r="AJ178" s="13">
        <f t="shared" si="62"/>
        <v>0</v>
      </c>
      <c r="AK178" s="24"/>
      <c r="AL178" s="22">
        <f t="shared" si="63"/>
        <v>0</v>
      </c>
      <c r="AM178" s="24"/>
      <c r="AN178" s="13">
        <f t="shared" si="64"/>
        <v>0</v>
      </c>
      <c r="AO178" s="24"/>
      <c r="AP178" s="22">
        <f t="shared" si="65"/>
        <v>0</v>
      </c>
      <c r="AQ178" s="24"/>
      <c r="AR178" s="22">
        <f t="shared" si="66"/>
        <v>0</v>
      </c>
      <c r="AS178" s="24"/>
      <c r="AT178" s="22">
        <f t="shared" si="67"/>
        <v>0</v>
      </c>
      <c r="AU178" s="24"/>
      <c r="AV178" s="22">
        <f t="shared" si="68"/>
        <v>0</v>
      </c>
      <c r="AW178" s="187">
        <f t="shared" si="47"/>
        <v>0</v>
      </c>
    </row>
    <row r="179" spans="2:49" s="21" customFormat="1" ht="15" thickBot="1">
      <c r="B179" s="94" t="s">
        <v>123</v>
      </c>
      <c r="C179" s="95"/>
      <c r="D179" s="23">
        <f>origine!E179</f>
        <v>0</v>
      </c>
      <c r="E179" s="24"/>
      <c r="F179" s="22">
        <f t="shared" si="48"/>
        <v>0</v>
      </c>
      <c r="G179" s="24"/>
      <c r="H179" s="22">
        <f t="shared" si="49"/>
        <v>0</v>
      </c>
      <c r="I179" s="24"/>
      <c r="J179" s="22">
        <f t="shared" si="50"/>
        <v>0</v>
      </c>
      <c r="K179" s="24"/>
      <c r="L179" s="22">
        <f t="shared" si="51"/>
        <v>0</v>
      </c>
      <c r="M179" s="24"/>
      <c r="N179" s="22">
        <f t="shared" si="52"/>
        <v>0</v>
      </c>
      <c r="O179" s="24"/>
      <c r="P179" s="22">
        <f t="shared" si="53"/>
        <v>0</v>
      </c>
      <c r="Q179" s="16"/>
      <c r="R179" s="13">
        <f t="shared" si="54"/>
        <v>0</v>
      </c>
      <c r="S179" s="16"/>
      <c r="T179" s="13">
        <f t="shared" si="55"/>
        <v>0</v>
      </c>
      <c r="U179" s="16"/>
      <c r="V179" s="13">
        <f t="shared" si="56"/>
        <v>0</v>
      </c>
      <c r="W179" s="16"/>
      <c r="X179" s="22">
        <f t="shared" si="57"/>
        <v>0</v>
      </c>
      <c r="Y179" s="16"/>
      <c r="Z179" s="13">
        <f t="shared" si="58"/>
        <v>0</v>
      </c>
      <c r="AA179" s="16"/>
      <c r="AB179" s="13">
        <f t="shared" si="46"/>
        <v>0</v>
      </c>
      <c r="AC179" s="24"/>
      <c r="AD179" s="22">
        <f t="shared" si="59"/>
        <v>0</v>
      </c>
      <c r="AE179" s="24"/>
      <c r="AF179" s="22">
        <f t="shared" si="60"/>
        <v>0</v>
      </c>
      <c r="AG179" s="16"/>
      <c r="AH179" s="13">
        <f t="shared" si="61"/>
        <v>0</v>
      </c>
      <c r="AI179" s="16"/>
      <c r="AJ179" s="13">
        <f t="shared" si="62"/>
        <v>0</v>
      </c>
      <c r="AK179" s="24"/>
      <c r="AL179" s="22">
        <f t="shared" si="63"/>
        <v>0</v>
      </c>
      <c r="AM179" s="24"/>
      <c r="AN179" s="13">
        <f t="shared" si="64"/>
        <v>0</v>
      </c>
      <c r="AO179" s="24"/>
      <c r="AP179" s="22">
        <f t="shared" si="65"/>
        <v>0</v>
      </c>
      <c r="AQ179" s="24"/>
      <c r="AR179" s="22">
        <f t="shared" si="66"/>
        <v>0</v>
      </c>
      <c r="AS179" s="24"/>
      <c r="AT179" s="22">
        <f t="shared" si="67"/>
        <v>0</v>
      </c>
      <c r="AU179" s="24"/>
      <c r="AV179" s="22">
        <f t="shared" si="68"/>
        <v>0</v>
      </c>
      <c r="AW179" s="187">
        <f t="shared" si="47"/>
        <v>0</v>
      </c>
    </row>
    <row r="180" spans="2:49">
      <c r="B180" s="106" t="s">
        <v>275</v>
      </c>
      <c r="C180" s="163">
        <v>0.8</v>
      </c>
      <c r="D180" s="23">
        <f>origine!E180</f>
        <v>0</v>
      </c>
      <c r="E180" s="24"/>
      <c r="F180" s="22">
        <f t="shared" si="48"/>
        <v>0</v>
      </c>
      <c r="G180" s="24"/>
      <c r="H180" s="22">
        <f t="shared" si="49"/>
        <v>0</v>
      </c>
      <c r="I180" s="24"/>
      <c r="J180" s="22">
        <f t="shared" si="50"/>
        <v>0</v>
      </c>
      <c r="K180" s="24"/>
      <c r="L180" s="22">
        <f t="shared" si="51"/>
        <v>0</v>
      </c>
      <c r="M180" s="24"/>
      <c r="N180" s="22">
        <f t="shared" si="52"/>
        <v>0</v>
      </c>
      <c r="O180" s="24"/>
      <c r="P180" s="22">
        <f t="shared" si="53"/>
        <v>0</v>
      </c>
      <c r="Q180" s="16"/>
      <c r="R180" s="13">
        <f t="shared" si="54"/>
        <v>0</v>
      </c>
      <c r="S180" s="16"/>
      <c r="T180" s="13">
        <f t="shared" si="55"/>
        <v>0</v>
      </c>
      <c r="U180" s="16"/>
      <c r="V180" s="13">
        <f t="shared" si="56"/>
        <v>0</v>
      </c>
      <c r="W180" s="16"/>
      <c r="X180" s="22">
        <f t="shared" si="57"/>
        <v>0</v>
      </c>
      <c r="Y180" s="16"/>
      <c r="Z180" s="13">
        <f t="shared" si="58"/>
        <v>0</v>
      </c>
      <c r="AA180" s="16"/>
      <c r="AB180" s="13">
        <f t="shared" si="46"/>
        <v>0</v>
      </c>
      <c r="AC180" s="24"/>
      <c r="AD180" s="22">
        <f t="shared" si="59"/>
        <v>0</v>
      </c>
      <c r="AE180" s="24"/>
      <c r="AF180" s="22">
        <f t="shared" si="60"/>
        <v>0</v>
      </c>
      <c r="AG180" s="16"/>
      <c r="AH180" s="13">
        <f t="shared" si="61"/>
        <v>0</v>
      </c>
      <c r="AI180" s="16"/>
      <c r="AJ180" s="13">
        <f t="shared" si="62"/>
        <v>0</v>
      </c>
      <c r="AK180" s="24"/>
      <c r="AL180" s="22">
        <f t="shared" si="63"/>
        <v>0</v>
      </c>
      <c r="AM180" s="24"/>
      <c r="AN180" s="13">
        <f t="shared" si="64"/>
        <v>0</v>
      </c>
      <c r="AO180" s="24"/>
      <c r="AP180" s="22">
        <f t="shared" si="65"/>
        <v>0</v>
      </c>
      <c r="AQ180" s="24"/>
      <c r="AR180" s="22">
        <f t="shared" si="66"/>
        <v>0</v>
      </c>
      <c r="AS180" s="24"/>
      <c r="AT180" s="22">
        <f t="shared" si="67"/>
        <v>0</v>
      </c>
      <c r="AU180" s="24"/>
      <c r="AV180" s="22">
        <f t="shared" si="68"/>
        <v>0</v>
      </c>
      <c r="AW180" s="187">
        <f t="shared" si="47"/>
        <v>0</v>
      </c>
    </row>
    <row r="181" spans="2:49">
      <c r="B181" s="106" t="s">
        <v>124</v>
      </c>
      <c r="C181" s="163">
        <v>2.5</v>
      </c>
      <c r="D181" s="23">
        <f>origine!E181</f>
        <v>0</v>
      </c>
      <c r="E181" s="24"/>
      <c r="F181" s="22">
        <f t="shared" si="48"/>
        <v>0</v>
      </c>
      <c r="G181" s="24"/>
      <c r="H181" s="22">
        <f t="shared" si="49"/>
        <v>0</v>
      </c>
      <c r="I181" s="24"/>
      <c r="J181" s="22">
        <f t="shared" si="50"/>
        <v>0</v>
      </c>
      <c r="K181" s="24"/>
      <c r="L181" s="22">
        <f t="shared" si="51"/>
        <v>0</v>
      </c>
      <c r="M181" s="24"/>
      <c r="N181" s="22">
        <f t="shared" si="52"/>
        <v>0</v>
      </c>
      <c r="O181" s="24"/>
      <c r="P181" s="22">
        <f t="shared" si="53"/>
        <v>0</v>
      </c>
      <c r="Q181" s="16"/>
      <c r="R181" s="13">
        <f t="shared" si="54"/>
        <v>0</v>
      </c>
      <c r="S181" s="16"/>
      <c r="T181" s="13">
        <f t="shared" si="55"/>
        <v>0</v>
      </c>
      <c r="U181" s="16"/>
      <c r="V181" s="13">
        <f t="shared" si="56"/>
        <v>0</v>
      </c>
      <c r="W181" s="16"/>
      <c r="X181" s="22">
        <f t="shared" si="57"/>
        <v>0</v>
      </c>
      <c r="Y181" s="16"/>
      <c r="Z181" s="13">
        <f t="shared" si="58"/>
        <v>0</v>
      </c>
      <c r="AA181" s="16"/>
      <c r="AB181" s="13">
        <f t="shared" si="46"/>
        <v>0</v>
      </c>
      <c r="AC181" s="24"/>
      <c r="AD181" s="22">
        <f t="shared" si="59"/>
        <v>0</v>
      </c>
      <c r="AE181" s="24"/>
      <c r="AF181" s="22">
        <f t="shared" si="60"/>
        <v>0</v>
      </c>
      <c r="AG181" s="16"/>
      <c r="AH181" s="13">
        <f t="shared" si="61"/>
        <v>0</v>
      </c>
      <c r="AI181" s="16"/>
      <c r="AJ181" s="13">
        <f t="shared" si="62"/>
        <v>0</v>
      </c>
      <c r="AK181" s="24"/>
      <c r="AL181" s="22">
        <f t="shared" si="63"/>
        <v>0</v>
      </c>
      <c r="AM181" s="24"/>
      <c r="AN181" s="13">
        <f t="shared" si="64"/>
        <v>0</v>
      </c>
      <c r="AO181" s="24"/>
      <c r="AP181" s="22">
        <f t="shared" si="65"/>
        <v>0</v>
      </c>
      <c r="AQ181" s="24"/>
      <c r="AR181" s="22">
        <f t="shared" si="66"/>
        <v>0</v>
      </c>
      <c r="AS181" s="24"/>
      <c r="AT181" s="22">
        <f t="shared" si="67"/>
        <v>0</v>
      </c>
      <c r="AU181" s="24"/>
      <c r="AV181" s="22">
        <f t="shared" si="68"/>
        <v>0</v>
      </c>
      <c r="AW181" s="187">
        <f t="shared" si="47"/>
        <v>0</v>
      </c>
    </row>
    <row r="182" spans="2:49">
      <c r="B182" s="47" t="s">
        <v>125</v>
      </c>
      <c r="C182" s="43">
        <v>2</v>
      </c>
      <c r="D182" s="23">
        <f>origine!E182</f>
        <v>0</v>
      </c>
      <c r="E182" s="24"/>
      <c r="F182" s="22">
        <f t="shared" si="48"/>
        <v>0</v>
      </c>
      <c r="G182" s="24"/>
      <c r="H182" s="22">
        <f t="shared" si="49"/>
        <v>0</v>
      </c>
      <c r="I182" s="24"/>
      <c r="J182" s="22">
        <f t="shared" si="50"/>
        <v>0</v>
      </c>
      <c r="K182" s="24"/>
      <c r="L182" s="22">
        <f t="shared" si="51"/>
        <v>0</v>
      </c>
      <c r="M182" s="24"/>
      <c r="N182" s="22">
        <f t="shared" si="52"/>
        <v>0</v>
      </c>
      <c r="O182" s="24"/>
      <c r="P182" s="22">
        <f t="shared" si="53"/>
        <v>0</v>
      </c>
      <c r="Q182" s="16"/>
      <c r="R182" s="13">
        <f t="shared" si="54"/>
        <v>0</v>
      </c>
      <c r="S182" s="16"/>
      <c r="T182" s="13">
        <f t="shared" si="55"/>
        <v>0</v>
      </c>
      <c r="U182" s="16"/>
      <c r="V182" s="13">
        <f t="shared" si="56"/>
        <v>0</v>
      </c>
      <c r="W182" s="16"/>
      <c r="X182" s="22">
        <f t="shared" si="57"/>
        <v>0</v>
      </c>
      <c r="Y182" s="16"/>
      <c r="Z182" s="13">
        <f t="shared" si="58"/>
        <v>0</v>
      </c>
      <c r="AA182" s="16"/>
      <c r="AB182" s="13">
        <f t="shared" si="46"/>
        <v>0</v>
      </c>
      <c r="AC182" s="24"/>
      <c r="AD182" s="22">
        <f t="shared" si="59"/>
        <v>0</v>
      </c>
      <c r="AE182" s="24"/>
      <c r="AF182" s="22">
        <f t="shared" si="60"/>
        <v>0</v>
      </c>
      <c r="AG182" s="16"/>
      <c r="AH182" s="13">
        <f t="shared" si="61"/>
        <v>0</v>
      </c>
      <c r="AI182" s="16"/>
      <c r="AJ182" s="13">
        <f t="shared" si="62"/>
        <v>0</v>
      </c>
      <c r="AK182" s="24"/>
      <c r="AL182" s="22">
        <f t="shared" si="63"/>
        <v>0</v>
      </c>
      <c r="AM182" s="24"/>
      <c r="AN182" s="13">
        <f t="shared" si="64"/>
        <v>0</v>
      </c>
      <c r="AO182" s="24"/>
      <c r="AP182" s="22">
        <f t="shared" si="65"/>
        <v>0</v>
      </c>
      <c r="AQ182" s="24"/>
      <c r="AR182" s="22">
        <f t="shared" si="66"/>
        <v>0</v>
      </c>
      <c r="AS182" s="24"/>
      <c r="AT182" s="22">
        <f t="shared" si="67"/>
        <v>0</v>
      </c>
      <c r="AU182" s="24"/>
      <c r="AV182" s="22">
        <f t="shared" si="68"/>
        <v>0</v>
      </c>
      <c r="AW182" s="187">
        <f t="shared" si="47"/>
        <v>0</v>
      </c>
    </row>
    <row r="183" spans="2:49" ht="15" thickBot="1">
      <c r="B183" s="106" t="s">
        <v>126</v>
      </c>
      <c r="C183" s="163">
        <v>1.6</v>
      </c>
      <c r="D183" s="23">
        <f>origine!E183</f>
        <v>0</v>
      </c>
      <c r="E183" s="24"/>
      <c r="F183" s="22">
        <f t="shared" si="48"/>
        <v>0</v>
      </c>
      <c r="G183" s="24"/>
      <c r="H183" s="22">
        <f t="shared" si="49"/>
        <v>0</v>
      </c>
      <c r="I183" s="24"/>
      <c r="J183" s="22">
        <f t="shared" si="50"/>
        <v>0</v>
      </c>
      <c r="K183" s="24"/>
      <c r="L183" s="22">
        <f t="shared" si="51"/>
        <v>0</v>
      </c>
      <c r="M183" s="24"/>
      <c r="N183" s="22">
        <f t="shared" si="52"/>
        <v>0</v>
      </c>
      <c r="O183" s="24"/>
      <c r="P183" s="22">
        <f t="shared" si="53"/>
        <v>0</v>
      </c>
      <c r="Q183" s="16"/>
      <c r="R183" s="13">
        <f t="shared" si="54"/>
        <v>0</v>
      </c>
      <c r="S183" s="16"/>
      <c r="T183" s="13">
        <f t="shared" si="55"/>
        <v>0</v>
      </c>
      <c r="U183" s="16"/>
      <c r="V183" s="13">
        <f t="shared" si="56"/>
        <v>0</v>
      </c>
      <c r="W183" s="16"/>
      <c r="X183" s="22">
        <f t="shared" si="57"/>
        <v>0</v>
      </c>
      <c r="Y183" s="16"/>
      <c r="Z183" s="13">
        <f t="shared" si="58"/>
        <v>0</v>
      </c>
      <c r="AA183" s="16"/>
      <c r="AB183" s="13">
        <f t="shared" si="46"/>
        <v>0</v>
      </c>
      <c r="AC183" s="24"/>
      <c r="AD183" s="22">
        <f t="shared" si="59"/>
        <v>0</v>
      </c>
      <c r="AE183" s="24"/>
      <c r="AF183" s="22">
        <f t="shared" si="60"/>
        <v>0</v>
      </c>
      <c r="AG183" s="16"/>
      <c r="AH183" s="13">
        <f t="shared" si="61"/>
        <v>0</v>
      </c>
      <c r="AI183" s="16"/>
      <c r="AJ183" s="13">
        <f t="shared" si="62"/>
        <v>0</v>
      </c>
      <c r="AK183" s="24"/>
      <c r="AL183" s="22">
        <f t="shared" si="63"/>
        <v>0</v>
      </c>
      <c r="AM183" s="24"/>
      <c r="AN183" s="13">
        <f t="shared" si="64"/>
        <v>0</v>
      </c>
      <c r="AO183" s="24"/>
      <c r="AP183" s="22">
        <f t="shared" si="65"/>
        <v>0</v>
      </c>
      <c r="AQ183" s="24"/>
      <c r="AR183" s="22">
        <f t="shared" si="66"/>
        <v>0</v>
      </c>
      <c r="AS183" s="24"/>
      <c r="AT183" s="22">
        <f t="shared" si="67"/>
        <v>0</v>
      </c>
      <c r="AU183" s="24"/>
      <c r="AV183" s="22">
        <f t="shared" si="68"/>
        <v>0</v>
      </c>
      <c r="AW183" s="187">
        <f t="shared" si="47"/>
        <v>0</v>
      </c>
    </row>
    <row r="184" spans="2:49" ht="15" thickBot="1">
      <c r="B184" s="89" t="s">
        <v>7</v>
      </c>
      <c r="C184" s="90"/>
      <c r="D184" s="23">
        <f>origine!E184</f>
        <v>0</v>
      </c>
      <c r="E184" s="24"/>
      <c r="F184" s="22">
        <f t="shared" si="48"/>
        <v>0</v>
      </c>
      <c r="G184" s="24"/>
      <c r="H184" s="22">
        <f t="shared" si="49"/>
        <v>0</v>
      </c>
      <c r="I184" s="24"/>
      <c r="J184" s="22">
        <f t="shared" si="50"/>
        <v>0</v>
      </c>
      <c r="K184" s="24"/>
      <c r="L184" s="22">
        <f t="shared" si="51"/>
        <v>0</v>
      </c>
      <c r="M184" s="24"/>
      <c r="N184" s="22">
        <f t="shared" si="52"/>
        <v>0</v>
      </c>
      <c r="O184" s="24"/>
      <c r="P184" s="22">
        <f t="shared" si="53"/>
        <v>0</v>
      </c>
      <c r="Q184" s="16"/>
      <c r="R184" s="13">
        <f t="shared" si="54"/>
        <v>0</v>
      </c>
      <c r="S184" s="16"/>
      <c r="T184" s="13">
        <f t="shared" si="55"/>
        <v>0</v>
      </c>
      <c r="U184" s="16"/>
      <c r="V184" s="13">
        <f t="shared" si="56"/>
        <v>0</v>
      </c>
      <c r="W184" s="16"/>
      <c r="X184" s="22">
        <f t="shared" si="57"/>
        <v>0</v>
      </c>
      <c r="Y184" s="16"/>
      <c r="Z184" s="13">
        <f t="shared" si="58"/>
        <v>0</v>
      </c>
      <c r="AA184" s="16"/>
      <c r="AB184" s="13">
        <f t="shared" si="46"/>
        <v>0</v>
      </c>
      <c r="AC184" s="24"/>
      <c r="AD184" s="22">
        <f t="shared" si="59"/>
        <v>0</v>
      </c>
      <c r="AE184" s="24"/>
      <c r="AF184" s="22">
        <f t="shared" si="60"/>
        <v>0</v>
      </c>
      <c r="AG184" s="16"/>
      <c r="AH184" s="13">
        <f t="shared" si="61"/>
        <v>0</v>
      </c>
      <c r="AI184" s="16"/>
      <c r="AJ184" s="13">
        <f t="shared" si="62"/>
        <v>0</v>
      </c>
      <c r="AK184" s="24"/>
      <c r="AL184" s="22">
        <f t="shared" si="63"/>
        <v>0</v>
      </c>
      <c r="AM184" s="24"/>
      <c r="AN184" s="13">
        <f t="shared" si="64"/>
        <v>0</v>
      </c>
      <c r="AO184" s="24"/>
      <c r="AP184" s="22">
        <f t="shared" si="65"/>
        <v>0</v>
      </c>
      <c r="AQ184" s="24"/>
      <c r="AR184" s="22">
        <f t="shared" si="66"/>
        <v>0</v>
      </c>
      <c r="AS184" s="24"/>
      <c r="AT184" s="22">
        <f t="shared" si="67"/>
        <v>0</v>
      </c>
      <c r="AU184" s="24"/>
      <c r="AV184" s="22">
        <f t="shared" si="68"/>
        <v>0</v>
      </c>
      <c r="AW184" s="187">
        <f t="shared" si="47"/>
        <v>0</v>
      </c>
    </row>
    <row r="185" spans="2:49">
      <c r="B185" s="42" t="s">
        <v>291</v>
      </c>
      <c r="C185" s="43">
        <v>0.9</v>
      </c>
      <c r="D185" s="23">
        <v>0</v>
      </c>
      <c r="E185" s="24"/>
      <c r="F185" s="22">
        <f t="shared" si="48"/>
        <v>0</v>
      </c>
      <c r="G185" s="24"/>
      <c r="H185" s="22">
        <f t="shared" si="49"/>
        <v>0</v>
      </c>
      <c r="I185" s="24"/>
      <c r="J185" s="22">
        <f t="shared" si="50"/>
        <v>0</v>
      </c>
      <c r="K185" s="24"/>
      <c r="L185" s="22">
        <f t="shared" si="51"/>
        <v>0</v>
      </c>
      <c r="M185" s="24"/>
      <c r="N185" s="22">
        <f t="shared" si="52"/>
        <v>0</v>
      </c>
      <c r="O185" s="24"/>
      <c r="P185" s="22">
        <f t="shared" si="53"/>
        <v>0</v>
      </c>
      <c r="Q185" s="16"/>
      <c r="R185" s="13">
        <f t="shared" si="54"/>
        <v>0</v>
      </c>
      <c r="S185" s="16"/>
      <c r="T185" s="13">
        <f t="shared" si="55"/>
        <v>0</v>
      </c>
      <c r="U185" s="16"/>
      <c r="V185" s="13">
        <f t="shared" si="56"/>
        <v>0</v>
      </c>
      <c r="W185" s="16"/>
      <c r="X185" s="22">
        <f t="shared" si="57"/>
        <v>0</v>
      </c>
      <c r="Y185" s="16"/>
      <c r="Z185" s="13">
        <f t="shared" si="58"/>
        <v>0</v>
      </c>
      <c r="AA185" s="16"/>
      <c r="AB185" s="13">
        <f t="shared" si="46"/>
        <v>0</v>
      </c>
      <c r="AC185" s="24"/>
      <c r="AD185" s="22">
        <f t="shared" si="59"/>
        <v>0</v>
      </c>
      <c r="AE185" s="24"/>
      <c r="AF185" s="22">
        <f t="shared" si="60"/>
        <v>0</v>
      </c>
      <c r="AG185" s="16"/>
      <c r="AH185" s="13">
        <f t="shared" si="61"/>
        <v>0</v>
      </c>
      <c r="AI185" s="16"/>
      <c r="AJ185" s="13">
        <f t="shared" si="62"/>
        <v>0</v>
      </c>
      <c r="AK185" s="24"/>
      <c r="AL185" s="22">
        <f t="shared" si="63"/>
        <v>0</v>
      </c>
      <c r="AM185" s="24"/>
      <c r="AN185" s="13">
        <f t="shared" si="64"/>
        <v>0</v>
      </c>
      <c r="AO185" s="24"/>
      <c r="AP185" s="22">
        <f t="shared" si="65"/>
        <v>0</v>
      </c>
      <c r="AQ185" s="24"/>
      <c r="AR185" s="22">
        <f t="shared" si="66"/>
        <v>0</v>
      </c>
      <c r="AS185" s="24"/>
      <c r="AT185" s="22">
        <f t="shared" si="67"/>
        <v>0</v>
      </c>
      <c r="AU185" s="24"/>
      <c r="AV185" s="22">
        <f t="shared" si="68"/>
        <v>0</v>
      </c>
      <c r="AW185" s="187">
        <f t="shared" si="47"/>
        <v>0</v>
      </c>
    </row>
    <row r="186" spans="2:49">
      <c r="B186" s="42" t="s">
        <v>276</v>
      </c>
      <c r="C186" s="43">
        <v>2</v>
      </c>
      <c r="D186" s="23">
        <v>0</v>
      </c>
      <c r="E186" s="24"/>
      <c r="F186" s="22">
        <f t="shared" si="48"/>
        <v>0</v>
      </c>
      <c r="G186" s="24"/>
      <c r="H186" s="22">
        <f t="shared" si="49"/>
        <v>0</v>
      </c>
      <c r="I186" s="24"/>
      <c r="J186" s="22">
        <f t="shared" si="50"/>
        <v>0</v>
      </c>
      <c r="K186" s="24"/>
      <c r="L186" s="22">
        <f t="shared" si="51"/>
        <v>0</v>
      </c>
      <c r="M186" s="24"/>
      <c r="N186" s="22">
        <f t="shared" si="52"/>
        <v>0</v>
      </c>
      <c r="O186" s="24"/>
      <c r="P186" s="22">
        <f t="shared" si="53"/>
        <v>0</v>
      </c>
      <c r="Q186" s="16"/>
      <c r="R186" s="13">
        <f t="shared" si="54"/>
        <v>0</v>
      </c>
      <c r="S186" s="16"/>
      <c r="T186" s="13">
        <f t="shared" si="55"/>
        <v>0</v>
      </c>
      <c r="U186" s="16"/>
      <c r="V186" s="13">
        <f t="shared" si="56"/>
        <v>0</v>
      </c>
      <c r="W186" s="16"/>
      <c r="X186" s="22">
        <f t="shared" si="57"/>
        <v>0</v>
      </c>
      <c r="Y186" s="16"/>
      <c r="Z186" s="13">
        <f t="shared" si="58"/>
        <v>0</v>
      </c>
      <c r="AA186" s="16"/>
      <c r="AB186" s="13">
        <f t="shared" si="46"/>
        <v>0</v>
      </c>
      <c r="AC186" s="24"/>
      <c r="AD186" s="22">
        <f t="shared" si="59"/>
        <v>0</v>
      </c>
      <c r="AE186" s="24"/>
      <c r="AF186" s="22">
        <f t="shared" si="60"/>
        <v>0</v>
      </c>
      <c r="AG186" s="16"/>
      <c r="AH186" s="13">
        <f t="shared" si="61"/>
        <v>0</v>
      </c>
      <c r="AI186" s="16"/>
      <c r="AJ186" s="13">
        <f t="shared" si="62"/>
        <v>0</v>
      </c>
      <c r="AK186" s="24"/>
      <c r="AL186" s="22">
        <f t="shared" si="63"/>
        <v>0</v>
      </c>
      <c r="AM186" s="24"/>
      <c r="AN186" s="13">
        <f t="shared" si="64"/>
        <v>0</v>
      </c>
      <c r="AO186" s="24"/>
      <c r="AP186" s="22">
        <f t="shared" si="65"/>
        <v>0</v>
      </c>
      <c r="AQ186" s="24"/>
      <c r="AR186" s="22">
        <f t="shared" si="66"/>
        <v>0</v>
      </c>
      <c r="AS186" s="24"/>
      <c r="AT186" s="22">
        <f t="shared" si="67"/>
        <v>0</v>
      </c>
      <c r="AU186" s="24"/>
      <c r="AV186" s="22">
        <f t="shared" si="68"/>
        <v>0</v>
      </c>
      <c r="AW186" s="187">
        <f t="shared" si="47"/>
        <v>0</v>
      </c>
    </row>
    <row r="187" spans="2:49">
      <c r="B187" s="42" t="s">
        <v>277</v>
      </c>
      <c r="C187" s="43">
        <v>1.4</v>
      </c>
      <c r="D187" s="23">
        <v>0</v>
      </c>
      <c r="E187" s="24"/>
      <c r="F187" s="22">
        <f t="shared" si="48"/>
        <v>0</v>
      </c>
      <c r="G187" s="24"/>
      <c r="H187" s="22">
        <f t="shared" si="49"/>
        <v>0</v>
      </c>
      <c r="I187" s="24"/>
      <c r="J187" s="22">
        <f t="shared" si="50"/>
        <v>0</v>
      </c>
      <c r="K187" s="24"/>
      <c r="L187" s="22">
        <f t="shared" si="51"/>
        <v>0</v>
      </c>
      <c r="M187" s="24"/>
      <c r="N187" s="22">
        <f t="shared" si="52"/>
        <v>0</v>
      </c>
      <c r="O187" s="24"/>
      <c r="P187" s="22">
        <f t="shared" si="53"/>
        <v>0</v>
      </c>
      <c r="Q187" s="16"/>
      <c r="R187" s="13">
        <f t="shared" si="54"/>
        <v>0</v>
      </c>
      <c r="S187" s="16"/>
      <c r="T187" s="13">
        <f t="shared" si="55"/>
        <v>0</v>
      </c>
      <c r="U187" s="16"/>
      <c r="V187" s="13">
        <f t="shared" si="56"/>
        <v>0</v>
      </c>
      <c r="W187" s="16"/>
      <c r="X187" s="22">
        <f t="shared" si="57"/>
        <v>0</v>
      </c>
      <c r="Y187" s="16"/>
      <c r="Z187" s="13">
        <f t="shared" si="58"/>
        <v>0</v>
      </c>
      <c r="AA187" s="16"/>
      <c r="AB187" s="13">
        <f t="shared" si="46"/>
        <v>0</v>
      </c>
      <c r="AC187" s="24"/>
      <c r="AD187" s="22">
        <f t="shared" si="59"/>
        <v>0</v>
      </c>
      <c r="AE187" s="24"/>
      <c r="AF187" s="22">
        <f t="shared" si="60"/>
        <v>0</v>
      </c>
      <c r="AG187" s="16"/>
      <c r="AH187" s="13">
        <f t="shared" si="61"/>
        <v>0</v>
      </c>
      <c r="AI187" s="16"/>
      <c r="AJ187" s="13">
        <f t="shared" si="62"/>
        <v>0</v>
      </c>
      <c r="AK187" s="24"/>
      <c r="AL187" s="22">
        <f t="shared" si="63"/>
        <v>0</v>
      </c>
      <c r="AM187" s="24"/>
      <c r="AN187" s="13">
        <f t="shared" si="64"/>
        <v>0</v>
      </c>
      <c r="AO187" s="24"/>
      <c r="AP187" s="22">
        <f t="shared" si="65"/>
        <v>0</v>
      </c>
      <c r="AQ187" s="24"/>
      <c r="AR187" s="22">
        <f t="shared" si="66"/>
        <v>0</v>
      </c>
      <c r="AS187" s="24"/>
      <c r="AT187" s="22">
        <f t="shared" si="67"/>
        <v>0</v>
      </c>
      <c r="AU187" s="24"/>
      <c r="AV187" s="22">
        <f t="shared" si="68"/>
        <v>0</v>
      </c>
      <c r="AW187" s="187">
        <f t="shared" si="47"/>
        <v>0</v>
      </c>
    </row>
    <row r="188" spans="2:49" ht="15" thickBot="1">
      <c r="B188" s="106" t="s">
        <v>278</v>
      </c>
      <c r="C188" s="43">
        <v>1.1499999999999999</v>
      </c>
      <c r="D188" s="23">
        <f>origine!E185</f>
        <v>0</v>
      </c>
      <c r="E188" s="24"/>
      <c r="F188" s="22">
        <f t="shared" si="48"/>
        <v>0</v>
      </c>
      <c r="G188" s="24"/>
      <c r="H188" s="22">
        <f t="shared" si="49"/>
        <v>0</v>
      </c>
      <c r="I188" s="24"/>
      <c r="J188" s="22">
        <f t="shared" si="50"/>
        <v>0</v>
      </c>
      <c r="K188" s="24"/>
      <c r="L188" s="22">
        <f t="shared" si="51"/>
        <v>0</v>
      </c>
      <c r="M188" s="24"/>
      <c r="N188" s="22">
        <f t="shared" si="52"/>
        <v>0</v>
      </c>
      <c r="O188" s="24"/>
      <c r="P188" s="22">
        <f t="shared" si="53"/>
        <v>0</v>
      </c>
      <c r="Q188" s="16"/>
      <c r="R188" s="13">
        <f t="shared" si="54"/>
        <v>0</v>
      </c>
      <c r="S188" s="16"/>
      <c r="T188" s="13">
        <f t="shared" si="55"/>
        <v>0</v>
      </c>
      <c r="U188" s="16"/>
      <c r="V188" s="13">
        <f t="shared" si="56"/>
        <v>0</v>
      </c>
      <c r="W188" s="16"/>
      <c r="X188" s="22">
        <f t="shared" si="57"/>
        <v>0</v>
      </c>
      <c r="Y188" s="16"/>
      <c r="Z188" s="13">
        <f t="shared" si="58"/>
        <v>0</v>
      </c>
      <c r="AA188" s="16">
        <v>1</v>
      </c>
      <c r="AB188" s="13">
        <f t="shared" si="46"/>
        <v>1.1499999999999999</v>
      </c>
      <c r="AC188" s="24"/>
      <c r="AD188" s="22">
        <f t="shared" si="59"/>
        <v>0</v>
      </c>
      <c r="AE188" s="24"/>
      <c r="AF188" s="22">
        <f t="shared" si="60"/>
        <v>0</v>
      </c>
      <c r="AG188" s="16"/>
      <c r="AH188" s="13">
        <f t="shared" si="61"/>
        <v>0</v>
      </c>
      <c r="AI188" s="16"/>
      <c r="AJ188" s="13">
        <f t="shared" si="62"/>
        <v>0</v>
      </c>
      <c r="AK188" s="24"/>
      <c r="AL188" s="22">
        <f t="shared" si="63"/>
        <v>0</v>
      </c>
      <c r="AM188" s="24"/>
      <c r="AN188" s="13">
        <f t="shared" si="64"/>
        <v>0</v>
      </c>
      <c r="AO188" s="24"/>
      <c r="AP188" s="22">
        <f t="shared" si="65"/>
        <v>0</v>
      </c>
      <c r="AQ188" s="24"/>
      <c r="AR188" s="22">
        <f t="shared" si="66"/>
        <v>0</v>
      </c>
      <c r="AS188" s="24"/>
      <c r="AT188" s="22">
        <f t="shared" si="67"/>
        <v>0</v>
      </c>
      <c r="AU188" s="24"/>
      <c r="AV188" s="22">
        <f t="shared" si="68"/>
        <v>0</v>
      </c>
      <c r="AW188" s="187">
        <f t="shared" si="47"/>
        <v>1</v>
      </c>
    </row>
    <row r="189" spans="2:49" s="21" customFormat="1" ht="15" thickBot="1">
      <c r="B189" s="47" t="s">
        <v>279</v>
      </c>
      <c r="C189" s="43">
        <v>1.6</v>
      </c>
      <c r="D189" s="23">
        <f>origine!E186</f>
        <v>0</v>
      </c>
      <c r="E189" s="24"/>
      <c r="F189" s="22">
        <f t="shared" si="48"/>
        <v>0</v>
      </c>
      <c r="G189" s="24"/>
      <c r="H189" s="22">
        <f t="shared" si="49"/>
        <v>0</v>
      </c>
      <c r="I189" s="24"/>
      <c r="J189" s="22">
        <f t="shared" si="50"/>
        <v>0</v>
      </c>
      <c r="K189" s="24"/>
      <c r="L189" s="22">
        <f t="shared" si="51"/>
        <v>0</v>
      </c>
      <c r="M189" s="24"/>
      <c r="N189" s="22">
        <f t="shared" si="52"/>
        <v>0</v>
      </c>
      <c r="O189" s="24"/>
      <c r="P189" s="22">
        <f t="shared" si="53"/>
        <v>0</v>
      </c>
      <c r="Q189" s="16"/>
      <c r="R189" s="13">
        <f t="shared" si="54"/>
        <v>0</v>
      </c>
      <c r="S189" s="16"/>
      <c r="T189" s="13">
        <f t="shared" si="55"/>
        <v>0</v>
      </c>
      <c r="U189" s="16"/>
      <c r="V189" s="13">
        <f t="shared" si="56"/>
        <v>0</v>
      </c>
      <c r="W189" s="16"/>
      <c r="X189" s="22">
        <f t="shared" si="57"/>
        <v>0</v>
      </c>
      <c r="Y189" s="16"/>
      <c r="Z189" s="13">
        <f t="shared" si="58"/>
        <v>0</v>
      </c>
      <c r="AA189" s="16"/>
      <c r="AB189" s="13">
        <f t="shared" si="46"/>
        <v>0</v>
      </c>
      <c r="AC189" s="24"/>
      <c r="AD189" s="22">
        <f t="shared" si="59"/>
        <v>0</v>
      </c>
      <c r="AE189" s="24"/>
      <c r="AF189" s="22">
        <f t="shared" si="60"/>
        <v>0</v>
      </c>
      <c r="AG189" s="16"/>
      <c r="AH189" s="13">
        <f t="shared" si="61"/>
        <v>0</v>
      </c>
      <c r="AI189" s="16"/>
      <c r="AJ189" s="13">
        <f t="shared" si="62"/>
        <v>0</v>
      </c>
      <c r="AK189" s="24"/>
      <c r="AL189" s="22">
        <f t="shared" si="63"/>
        <v>0</v>
      </c>
      <c r="AM189" s="24"/>
      <c r="AN189" s="13">
        <f t="shared" si="64"/>
        <v>0</v>
      </c>
      <c r="AO189" s="24"/>
      <c r="AP189" s="22">
        <f t="shared" si="65"/>
        <v>0</v>
      </c>
      <c r="AQ189" s="24"/>
      <c r="AR189" s="22">
        <f t="shared" si="66"/>
        <v>0</v>
      </c>
      <c r="AS189" s="24"/>
      <c r="AT189" s="22">
        <f t="shared" si="67"/>
        <v>0</v>
      </c>
      <c r="AU189" s="24"/>
      <c r="AV189" s="22">
        <f t="shared" si="68"/>
        <v>0</v>
      </c>
      <c r="AW189" s="187">
        <f t="shared" si="47"/>
        <v>0</v>
      </c>
    </row>
    <row r="190" spans="2:49">
      <c r="B190" s="106" t="s">
        <v>159</v>
      </c>
      <c r="C190" s="43">
        <v>1.4</v>
      </c>
      <c r="D190" s="23">
        <f>origine!E187</f>
        <v>0</v>
      </c>
      <c r="E190" s="24"/>
      <c r="F190" s="22">
        <f t="shared" si="48"/>
        <v>0</v>
      </c>
      <c r="G190" s="24"/>
      <c r="H190" s="22">
        <f t="shared" si="49"/>
        <v>0</v>
      </c>
      <c r="I190" s="24"/>
      <c r="J190" s="22">
        <f t="shared" si="50"/>
        <v>0</v>
      </c>
      <c r="K190" s="24"/>
      <c r="L190" s="22">
        <f t="shared" si="51"/>
        <v>0</v>
      </c>
      <c r="M190" s="24"/>
      <c r="N190" s="22">
        <f t="shared" si="52"/>
        <v>0</v>
      </c>
      <c r="O190" s="24"/>
      <c r="P190" s="22">
        <f t="shared" si="53"/>
        <v>0</v>
      </c>
      <c r="Q190" s="16"/>
      <c r="R190" s="13">
        <f t="shared" si="54"/>
        <v>0</v>
      </c>
      <c r="S190" s="16"/>
      <c r="T190" s="13">
        <f t="shared" si="55"/>
        <v>0</v>
      </c>
      <c r="U190" s="16"/>
      <c r="V190" s="13">
        <f t="shared" si="56"/>
        <v>0</v>
      </c>
      <c r="W190" s="16"/>
      <c r="X190" s="22">
        <f t="shared" si="57"/>
        <v>0</v>
      </c>
      <c r="Y190" s="16"/>
      <c r="Z190" s="13">
        <f t="shared" si="58"/>
        <v>0</v>
      </c>
      <c r="AA190" s="16"/>
      <c r="AB190" s="13">
        <f t="shared" si="46"/>
        <v>0</v>
      </c>
      <c r="AC190" s="24"/>
      <c r="AD190" s="22">
        <f t="shared" si="59"/>
        <v>0</v>
      </c>
      <c r="AE190" s="24"/>
      <c r="AF190" s="22">
        <f t="shared" si="60"/>
        <v>0</v>
      </c>
      <c r="AG190" s="16"/>
      <c r="AH190" s="13">
        <f t="shared" si="61"/>
        <v>0</v>
      </c>
      <c r="AI190" s="16"/>
      <c r="AJ190" s="13">
        <f t="shared" si="62"/>
        <v>0</v>
      </c>
      <c r="AK190" s="24"/>
      <c r="AL190" s="22">
        <f t="shared" si="63"/>
        <v>0</v>
      </c>
      <c r="AM190" s="24"/>
      <c r="AN190" s="13">
        <f t="shared" si="64"/>
        <v>0</v>
      </c>
      <c r="AO190" s="24"/>
      <c r="AP190" s="22">
        <f t="shared" si="65"/>
        <v>0</v>
      </c>
      <c r="AQ190" s="24"/>
      <c r="AR190" s="22">
        <f t="shared" si="66"/>
        <v>0</v>
      </c>
      <c r="AS190" s="24"/>
      <c r="AT190" s="22">
        <f t="shared" si="67"/>
        <v>0</v>
      </c>
      <c r="AU190" s="24"/>
      <c r="AV190" s="22">
        <f t="shared" si="68"/>
        <v>0</v>
      </c>
      <c r="AW190" s="187">
        <f t="shared" si="47"/>
        <v>0</v>
      </c>
    </row>
    <row r="191" spans="2:49">
      <c r="B191" s="47" t="s">
        <v>160</v>
      </c>
      <c r="C191" s="43">
        <v>1.1499999999999999</v>
      </c>
      <c r="D191" s="23">
        <f>origine!E188</f>
        <v>0</v>
      </c>
      <c r="E191" s="24"/>
      <c r="F191" s="22">
        <f t="shared" si="48"/>
        <v>0</v>
      </c>
      <c r="G191" s="24"/>
      <c r="H191" s="22">
        <f t="shared" si="49"/>
        <v>0</v>
      </c>
      <c r="I191" s="24"/>
      <c r="J191" s="22">
        <f t="shared" si="50"/>
        <v>0</v>
      </c>
      <c r="K191" s="24"/>
      <c r="L191" s="22">
        <f t="shared" si="51"/>
        <v>0</v>
      </c>
      <c r="M191" s="24"/>
      <c r="N191" s="22">
        <f t="shared" si="52"/>
        <v>0</v>
      </c>
      <c r="O191" s="24"/>
      <c r="P191" s="22">
        <f t="shared" si="53"/>
        <v>0</v>
      </c>
      <c r="Q191" s="16"/>
      <c r="R191" s="13">
        <f t="shared" si="54"/>
        <v>0</v>
      </c>
      <c r="S191" s="16"/>
      <c r="T191" s="13">
        <f t="shared" si="55"/>
        <v>0</v>
      </c>
      <c r="U191" s="16"/>
      <c r="V191" s="13">
        <f t="shared" si="56"/>
        <v>0</v>
      </c>
      <c r="W191" s="16"/>
      <c r="X191" s="22">
        <f t="shared" si="57"/>
        <v>0</v>
      </c>
      <c r="Y191" s="16"/>
      <c r="Z191" s="13">
        <f t="shared" si="58"/>
        <v>0</v>
      </c>
      <c r="AA191" s="16"/>
      <c r="AB191" s="13">
        <f t="shared" si="46"/>
        <v>0</v>
      </c>
      <c r="AC191" s="24"/>
      <c r="AD191" s="22">
        <f t="shared" si="59"/>
        <v>0</v>
      </c>
      <c r="AE191" s="24"/>
      <c r="AF191" s="22">
        <f t="shared" si="60"/>
        <v>0</v>
      </c>
      <c r="AG191" s="16"/>
      <c r="AH191" s="13">
        <f t="shared" si="61"/>
        <v>0</v>
      </c>
      <c r="AI191" s="16"/>
      <c r="AJ191" s="13">
        <f t="shared" si="62"/>
        <v>0</v>
      </c>
      <c r="AK191" s="24"/>
      <c r="AL191" s="22">
        <f t="shared" si="63"/>
        <v>0</v>
      </c>
      <c r="AM191" s="24"/>
      <c r="AN191" s="13">
        <f t="shared" si="64"/>
        <v>0</v>
      </c>
      <c r="AO191" s="24"/>
      <c r="AP191" s="22">
        <f t="shared" si="65"/>
        <v>0</v>
      </c>
      <c r="AQ191" s="24"/>
      <c r="AR191" s="22">
        <f t="shared" si="66"/>
        <v>0</v>
      </c>
      <c r="AS191" s="24"/>
      <c r="AT191" s="22">
        <f t="shared" si="67"/>
        <v>0</v>
      </c>
      <c r="AU191" s="24"/>
      <c r="AV191" s="22">
        <f t="shared" si="68"/>
        <v>0</v>
      </c>
      <c r="AW191" s="187">
        <f t="shared" si="47"/>
        <v>0</v>
      </c>
    </row>
    <row r="192" spans="2:49">
      <c r="B192" s="106" t="s">
        <v>280</v>
      </c>
      <c r="C192" s="43">
        <v>10.89</v>
      </c>
      <c r="D192" s="23">
        <f>origine!E189</f>
        <v>0</v>
      </c>
      <c r="E192" s="24"/>
      <c r="F192" s="22">
        <f t="shared" si="48"/>
        <v>0</v>
      </c>
      <c r="G192" s="24"/>
      <c r="H192" s="22">
        <f t="shared" si="49"/>
        <v>0</v>
      </c>
      <c r="I192" s="24"/>
      <c r="J192" s="22">
        <f t="shared" si="50"/>
        <v>0</v>
      </c>
      <c r="K192" s="24"/>
      <c r="L192" s="22">
        <f t="shared" si="51"/>
        <v>0</v>
      </c>
      <c r="M192" s="24"/>
      <c r="N192" s="22">
        <f t="shared" si="52"/>
        <v>0</v>
      </c>
      <c r="O192" s="24"/>
      <c r="P192" s="22">
        <f t="shared" si="53"/>
        <v>0</v>
      </c>
      <c r="Q192" s="16"/>
      <c r="R192" s="13">
        <f t="shared" si="54"/>
        <v>0</v>
      </c>
      <c r="S192" s="16"/>
      <c r="T192" s="13">
        <f t="shared" si="55"/>
        <v>0</v>
      </c>
      <c r="U192" s="16"/>
      <c r="V192" s="13">
        <f t="shared" si="56"/>
        <v>0</v>
      </c>
      <c r="W192" s="16"/>
      <c r="X192" s="22">
        <f t="shared" si="57"/>
        <v>0</v>
      </c>
      <c r="Y192" s="16"/>
      <c r="Z192" s="13">
        <f t="shared" si="58"/>
        <v>0</v>
      </c>
      <c r="AA192" s="16"/>
      <c r="AB192" s="13">
        <f t="shared" si="46"/>
        <v>0</v>
      </c>
      <c r="AC192" s="24"/>
      <c r="AD192" s="22">
        <f t="shared" si="59"/>
        <v>0</v>
      </c>
      <c r="AE192" s="24"/>
      <c r="AF192" s="22">
        <f t="shared" si="60"/>
        <v>0</v>
      </c>
      <c r="AG192" s="16"/>
      <c r="AH192" s="13">
        <f t="shared" si="61"/>
        <v>0</v>
      </c>
      <c r="AI192" s="16"/>
      <c r="AJ192" s="13">
        <f t="shared" si="62"/>
        <v>0</v>
      </c>
      <c r="AK192" s="24"/>
      <c r="AL192" s="22">
        <f t="shared" si="63"/>
        <v>0</v>
      </c>
      <c r="AM192" s="24"/>
      <c r="AN192" s="13">
        <f t="shared" si="64"/>
        <v>0</v>
      </c>
      <c r="AO192" s="24"/>
      <c r="AP192" s="22">
        <f t="shared" si="65"/>
        <v>0</v>
      </c>
      <c r="AQ192" s="24"/>
      <c r="AR192" s="22">
        <f t="shared" si="66"/>
        <v>0</v>
      </c>
      <c r="AS192" s="24"/>
      <c r="AT192" s="22">
        <f t="shared" si="67"/>
        <v>0</v>
      </c>
      <c r="AU192" s="24"/>
      <c r="AV192" s="22">
        <f t="shared" si="68"/>
        <v>0</v>
      </c>
      <c r="AW192" s="187">
        <f t="shared" si="47"/>
        <v>0</v>
      </c>
    </row>
    <row r="193" spans="2:49" ht="15" thickBot="1">
      <c r="B193" s="42" t="s">
        <v>281</v>
      </c>
      <c r="C193" s="43">
        <v>3.6</v>
      </c>
      <c r="D193" s="23">
        <f>origine!E190</f>
        <v>0</v>
      </c>
      <c r="E193" s="24"/>
      <c r="F193" s="22">
        <f t="shared" si="48"/>
        <v>0</v>
      </c>
      <c r="G193" s="24"/>
      <c r="H193" s="22">
        <f t="shared" si="49"/>
        <v>0</v>
      </c>
      <c r="I193" s="24"/>
      <c r="J193" s="22">
        <f t="shared" si="50"/>
        <v>0</v>
      </c>
      <c r="K193" s="24"/>
      <c r="L193" s="22">
        <f t="shared" si="51"/>
        <v>0</v>
      </c>
      <c r="M193" s="24"/>
      <c r="N193" s="22">
        <f t="shared" si="52"/>
        <v>0</v>
      </c>
      <c r="O193" s="24"/>
      <c r="P193" s="22">
        <f t="shared" si="53"/>
        <v>0</v>
      </c>
      <c r="Q193" s="16"/>
      <c r="R193" s="13">
        <f t="shared" si="54"/>
        <v>0</v>
      </c>
      <c r="S193" s="16"/>
      <c r="T193" s="13">
        <f t="shared" si="55"/>
        <v>0</v>
      </c>
      <c r="U193" s="16"/>
      <c r="V193" s="13">
        <f t="shared" si="56"/>
        <v>0</v>
      </c>
      <c r="W193" s="16"/>
      <c r="X193" s="22">
        <f t="shared" si="57"/>
        <v>0</v>
      </c>
      <c r="Y193" s="16"/>
      <c r="Z193" s="13">
        <f t="shared" si="58"/>
        <v>0</v>
      </c>
      <c r="AA193" s="16"/>
      <c r="AB193" s="13">
        <f t="shared" si="46"/>
        <v>0</v>
      </c>
      <c r="AC193" s="24"/>
      <c r="AD193" s="22">
        <f t="shared" si="59"/>
        <v>0</v>
      </c>
      <c r="AE193" s="24"/>
      <c r="AF193" s="22">
        <f t="shared" si="60"/>
        <v>0</v>
      </c>
      <c r="AG193" s="16"/>
      <c r="AH193" s="13">
        <f t="shared" si="61"/>
        <v>0</v>
      </c>
      <c r="AI193" s="16"/>
      <c r="AJ193" s="13">
        <f t="shared" si="62"/>
        <v>0</v>
      </c>
      <c r="AK193" s="24">
        <v>1</v>
      </c>
      <c r="AL193" s="22">
        <f t="shared" si="63"/>
        <v>3.6</v>
      </c>
      <c r="AM193" s="24"/>
      <c r="AN193" s="13">
        <f t="shared" si="64"/>
        <v>0</v>
      </c>
      <c r="AO193" s="24"/>
      <c r="AP193" s="22">
        <f t="shared" si="65"/>
        <v>0</v>
      </c>
      <c r="AQ193" s="24"/>
      <c r="AR193" s="22">
        <f t="shared" si="66"/>
        <v>0</v>
      </c>
      <c r="AS193" s="24"/>
      <c r="AT193" s="22">
        <f t="shared" si="67"/>
        <v>0</v>
      </c>
      <c r="AU193" s="24"/>
      <c r="AV193" s="22">
        <f t="shared" si="68"/>
        <v>0</v>
      </c>
      <c r="AW193" s="187">
        <f t="shared" si="47"/>
        <v>1</v>
      </c>
    </row>
    <row r="194" spans="2:49" ht="15" thickBot="1">
      <c r="B194" s="94" t="s">
        <v>8</v>
      </c>
      <c r="C194" s="95"/>
      <c r="D194" s="23">
        <f>origine!E191</f>
        <v>0</v>
      </c>
      <c r="E194" s="24"/>
      <c r="F194" s="22">
        <f t="shared" si="48"/>
        <v>0</v>
      </c>
      <c r="G194" s="24"/>
      <c r="H194" s="22">
        <f t="shared" si="49"/>
        <v>0</v>
      </c>
      <c r="I194" s="24"/>
      <c r="J194" s="22">
        <f t="shared" si="50"/>
        <v>0</v>
      </c>
      <c r="K194" s="24"/>
      <c r="L194" s="22">
        <f t="shared" si="51"/>
        <v>0</v>
      </c>
      <c r="M194" s="24"/>
      <c r="N194" s="22">
        <f t="shared" si="52"/>
        <v>0</v>
      </c>
      <c r="O194" s="24"/>
      <c r="P194" s="22">
        <f t="shared" si="53"/>
        <v>0</v>
      </c>
      <c r="Q194" s="16"/>
      <c r="R194" s="13">
        <f t="shared" si="54"/>
        <v>0</v>
      </c>
      <c r="S194" s="16"/>
      <c r="T194" s="13">
        <f t="shared" si="55"/>
        <v>0</v>
      </c>
      <c r="U194" s="16"/>
      <c r="V194" s="13">
        <f t="shared" si="56"/>
        <v>0</v>
      </c>
      <c r="W194" s="16"/>
      <c r="X194" s="22">
        <f t="shared" si="57"/>
        <v>0</v>
      </c>
      <c r="Y194" s="16"/>
      <c r="Z194" s="13">
        <f t="shared" si="58"/>
        <v>0</v>
      </c>
      <c r="AA194" s="16"/>
      <c r="AB194" s="13">
        <f t="shared" si="46"/>
        <v>0</v>
      </c>
      <c r="AC194" s="24"/>
      <c r="AD194" s="22">
        <f t="shared" si="59"/>
        <v>0</v>
      </c>
      <c r="AE194" s="24"/>
      <c r="AF194" s="22">
        <f t="shared" si="60"/>
        <v>0</v>
      </c>
      <c r="AG194" s="16"/>
      <c r="AH194" s="13">
        <f t="shared" si="61"/>
        <v>0</v>
      </c>
      <c r="AI194" s="16"/>
      <c r="AJ194" s="13">
        <f t="shared" si="62"/>
        <v>0</v>
      </c>
      <c r="AK194" s="24"/>
      <c r="AL194" s="22">
        <f t="shared" si="63"/>
        <v>0</v>
      </c>
      <c r="AM194" s="24"/>
      <c r="AN194" s="13">
        <f t="shared" si="64"/>
        <v>0</v>
      </c>
      <c r="AO194" s="24"/>
      <c r="AP194" s="22">
        <f t="shared" si="65"/>
        <v>0</v>
      </c>
      <c r="AQ194" s="24"/>
      <c r="AR194" s="22">
        <f t="shared" si="66"/>
        <v>0</v>
      </c>
      <c r="AS194" s="24"/>
      <c r="AT194" s="22">
        <f t="shared" si="67"/>
        <v>0</v>
      </c>
      <c r="AU194" s="24"/>
      <c r="AV194" s="22">
        <f t="shared" si="68"/>
        <v>0</v>
      </c>
      <c r="AW194" s="187">
        <f t="shared" si="47"/>
        <v>0</v>
      </c>
    </row>
    <row r="195" spans="2:49">
      <c r="B195" s="106" t="s">
        <v>282</v>
      </c>
      <c r="C195" s="43">
        <v>3.75</v>
      </c>
      <c r="D195" s="23">
        <f>origine!E192</f>
        <v>0</v>
      </c>
      <c r="E195" s="24"/>
      <c r="F195" s="22">
        <f t="shared" si="48"/>
        <v>0</v>
      </c>
      <c r="G195" s="24"/>
      <c r="H195" s="22">
        <f t="shared" si="49"/>
        <v>0</v>
      </c>
      <c r="I195" s="24"/>
      <c r="J195" s="22">
        <f t="shared" si="50"/>
        <v>0</v>
      </c>
      <c r="K195" s="24"/>
      <c r="L195" s="22">
        <f t="shared" si="51"/>
        <v>0</v>
      </c>
      <c r="M195" s="24"/>
      <c r="N195" s="22">
        <f t="shared" si="52"/>
        <v>0</v>
      </c>
      <c r="O195" s="24"/>
      <c r="P195" s="22">
        <f t="shared" si="53"/>
        <v>0</v>
      </c>
      <c r="Q195" s="16"/>
      <c r="R195" s="13">
        <f t="shared" si="54"/>
        <v>0</v>
      </c>
      <c r="S195" s="16"/>
      <c r="T195" s="13">
        <f t="shared" si="55"/>
        <v>0</v>
      </c>
      <c r="U195" s="16"/>
      <c r="V195" s="13">
        <f t="shared" si="56"/>
        <v>0</v>
      </c>
      <c r="W195" s="16"/>
      <c r="X195" s="22">
        <f t="shared" si="57"/>
        <v>0</v>
      </c>
      <c r="Y195" s="16"/>
      <c r="Z195" s="13">
        <f t="shared" si="58"/>
        <v>0</v>
      </c>
      <c r="AA195" s="16">
        <v>1</v>
      </c>
      <c r="AB195" s="13">
        <f t="shared" si="46"/>
        <v>3.75</v>
      </c>
      <c r="AC195" s="24"/>
      <c r="AD195" s="22">
        <f t="shared" si="59"/>
        <v>0</v>
      </c>
      <c r="AE195" s="24"/>
      <c r="AF195" s="22">
        <f t="shared" si="60"/>
        <v>0</v>
      </c>
      <c r="AG195" s="16"/>
      <c r="AH195" s="13">
        <f t="shared" si="61"/>
        <v>0</v>
      </c>
      <c r="AI195" s="16"/>
      <c r="AJ195" s="13">
        <f t="shared" si="62"/>
        <v>0</v>
      </c>
      <c r="AK195" s="24"/>
      <c r="AL195" s="22">
        <f t="shared" si="63"/>
        <v>0</v>
      </c>
      <c r="AM195" s="24"/>
      <c r="AN195" s="13">
        <f t="shared" si="64"/>
        <v>0</v>
      </c>
      <c r="AO195" s="24"/>
      <c r="AP195" s="22">
        <f t="shared" si="65"/>
        <v>0</v>
      </c>
      <c r="AQ195" s="24"/>
      <c r="AR195" s="22">
        <f t="shared" si="66"/>
        <v>0</v>
      </c>
      <c r="AS195" s="24"/>
      <c r="AT195" s="22">
        <f t="shared" si="67"/>
        <v>0</v>
      </c>
      <c r="AU195" s="24"/>
      <c r="AV195" s="22">
        <f t="shared" si="68"/>
        <v>0</v>
      </c>
      <c r="AW195" s="187">
        <f t="shared" si="47"/>
        <v>1</v>
      </c>
    </row>
    <row r="196" spans="2:49" ht="15" thickBot="1">
      <c r="B196" s="47" t="s">
        <v>93</v>
      </c>
      <c r="C196" s="43">
        <v>4.6500000000000004</v>
      </c>
      <c r="D196" s="23">
        <f>origine!E193</f>
        <v>0</v>
      </c>
      <c r="E196" s="24"/>
      <c r="F196" s="22">
        <f t="shared" si="48"/>
        <v>0</v>
      </c>
      <c r="G196" s="24"/>
      <c r="H196" s="22">
        <f t="shared" si="49"/>
        <v>0</v>
      </c>
      <c r="I196" s="24"/>
      <c r="J196" s="22">
        <f t="shared" si="50"/>
        <v>0</v>
      </c>
      <c r="K196" s="24"/>
      <c r="L196" s="22">
        <f t="shared" si="51"/>
        <v>0</v>
      </c>
      <c r="M196" s="24"/>
      <c r="N196" s="22">
        <f t="shared" si="52"/>
        <v>0</v>
      </c>
      <c r="O196" s="24"/>
      <c r="P196" s="22">
        <f t="shared" si="53"/>
        <v>0</v>
      </c>
      <c r="Q196" s="16"/>
      <c r="R196" s="13">
        <f t="shared" si="54"/>
        <v>0</v>
      </c>
      <c r="S196" s="16"/>
      <c r="T196" s="13">
        <f t="shared" si="55"/>
        <v>0</v>
      </c>
      <c r="U196" s="16"/>
      <c r="V196" s="13">
        <f t="shared" si="56"/>
        <v>0</v>
      </c>
      <c r="W196" s="16"/>
      <c r="X196" s="22">
        <f t="shared" si="57"/>
        <v>0</v>
      </c>
      <c r="Y196" s="16"/>
      <c r="Z196" s="13">
        <f t="shared" si="58"/>
        <v>0</v>
      </c>
      <c r="AA196" s="16"/>
      <c r="AB196" s="13">
        <f t="shared" si="46"/>
        <v>0</v>
      </c>
      <c r="AC196" s="24"/>
      <c r="AD196" s="22">
        <f t="shared" si="59"/>
        <v>0</v>
      </c>
      <c r="AE196" s="24"/>
      <c r="AF196" s="22">
        <f t="shared" si="60"/>
        <v>0</v>
      </c>
      <c r="AG196" s="16"/>
      <c r="AH196" s="13">
        <f t="shared" si="61"/>
        <v>0</v>
      </c>
      <c r="AI196" s="16"/>
      <c r="AJ196" s="13">
        <f t="shared" si="62"/>
        <v>0</v>
      </c>
      <c r="AK196" s="24"/>
      <c r="AL196" s="22">
        <f t="shared" si="63"/>
        <v>0</v>
      </c>
      <c r="AM196" s="24"/>
      <c r="AN196" s="13">
        <f t="shared" si="64"/>
        <v>0</v>
      </c>
      <c r="AO196" s="24"/>
      <c r="AP196" s="22">
        <f t="shared" si="65"/>
        <v>0</v>
      </c>
      <c r="AQ196" s="24"/>
      <c r="AR196" s="22">
        <f t="shared" si="66"/>
        <v>0</v>
      </c>
      <c r="AS196" s="24"/>
      <c r="AT196" s="22">
        <f t="shared" si="67"/>
        <v>0</v>
      </c>
      <c r="AU196" s="24"/>
      <c r="AV196" s="22">
        <f t="shared" si="68"/>
        <v>0</v>
      </c>
      <c r="AW196" s="187">
        <f t="shared" si="47"/>
        <v>0</v>
      </c>
    </row>
    <row r="197" spans="2:49" s="21" customFormat="1" ht="15" thickBot="1">
      <c r="B197" s="106" t="s">
        <v>283</v>
      </c>
      <c r="C197" s="43">
        <v>6</v>
      </c>
      <c r="D197" s="23">
        <f>origine!E194</f>
        <v>0</v>
      </c>
      <c r="E197" s="24"/>
      <c r="F197" s="22">
        <f t="shared" si="48"/>
        <v>0</v>
      </c>
      <c r="G197" s="24"/>
      <c r="H197" s="22">
        <f t="shared" si="49"/>
        <v>0</v>
      </c>
      <c r="I197" s="24"/>
      <c r="J197" s="22">
        <f t="shared" si="50"/>
        <v>0</v>
      </c>
      <c r="K197" s="24"/>
      <c r="L197" s="22">
        <f t="shared" si="51"/>
        <v>0</v>
      </c>
      <c r="M197" s="24"/>
      <c r="N197" s="22">
        <f t="shared" si="52"/>
        <v>0</v>
      </c>
      <c r="O197" s="24"/>
      <c r="P197" s="22">
        <f t="shared" si="53"/>
        <v>0</v>
      </c>
      <c r="Q197" s="16"/>
      <c r="R197" s="13">
        <f t="shared" si="54"/>
        <v>0</v>
      </c>
      <c r="S197" s="16"/>
      <c r="T197" s="13">
        <f t="shared" si="55"/>
        <v>0</v>
      </c>
      <c r="U197" s="16"/>
      <c r="V197" s="13">
        <f t="shared" si="56"/>
        <v>0</v>
      </c>
      <c r="W197" s="16"/>
      <c r="X197" s="22">
        <f t="shared" si="57"/>
        <v>0</v>
      </c>
      <c r="Y197" s="16"/>
      <c r="Z197" s="13">
        <f t="shared" si="58"/>
        <v>0</v>
      </c>
      <c r="AA197" s="16"/>
      <c r="AB197" s="13">
        <f t="shared" si="46"/>
        <v>0</v>
      </c>
      <c r="AC197" s="24"/>
      <c r="AD197" s="22">
        <f t="shared" si="59"/>
        <v>0</v>
      </c>
      <c r="AE197" s="24"/>
      <c r="AF197" s="22">
        <f t="shared" si="60"/>
        <v>0</v>
      </c>
      <c r="AG197" s="16"/>
      <c r="AH197" s="13">
        <f t="shared" si="61"/>
        <v>0</v>
      </c>
      <c r="AI197" s="16"/>
      <c r="AJ197" s="13">
        <f t="shared" si="62"/>
        <v>0</v>
      </c>
      <c r="AK197" s="24"/>
      <c r="AL197" s="22">
        <f t="shared" si="63"/>
        <v>0</v>
      </c>
      <c r="AM197" s="24"/>
      <c r="AN197" s="13">
        <f t="shared" si="64"/>
        <v>0</v>
      </c>
      <c r="AO197" s="24"/>
      <c r="AP197" s="22">
        <f t="shared" si="65"/>
        <v>0</v>
      </c>
      <c r="AQ197" s="24"/>
      <c r="AR197" s="22">
        <f t="shared" si="66"/>
        <v>0</v>
      </c>
      <c r="AS197" s="24"/>
      <c r="AT197" s="22">
        <f t="shared" si="67"/>
        <v>0</v>
      </c>
      <c r="AU197" s="24"/>
      <c r="AV197" s="22">
        <f t="shared" si="68"/>
        <v>0</v>
      </c>
      <c r="AW197" s="187">
        <f t="shared" si="47"/>
        <v>0</v>
      </c>
    </row>
    <row r="198" spans="2:49">
      <c r="B198" s="47" t="s">
        <v>284</v>
      </c>
      <c r="C198" s="43">
        <v>71</v>
      </c>
      <c r="D198" s="23">
        <f>origine!E195</f>
        <v>0</v>
      </c>
      <c r="E198" s="24"/>
      <c r="F198" s="22">
        <f t="shared" si="48"/>
        <v>0</v>
      </c>
      <c r="G198" s="24"/>
      <c r="H198" s="22">
        <f t="shared" si="49"/>
        <v>0</v>
      </c>
      <c r="I198" s="24"/>
      <c r="J198" s="22">
        <f t="shared" si="50"/>
        <v>0</v>
      </c>
      <c r="K198" s="24"/>
      <c r="L198" s="22">
        <f t="shared" si="51"/>
        <v>0</v>
      </c>
      <c r="M198" s="24"/>
      <c r="N198" s="22">
        <f t="shared" si="52"/>
        <v>0</v>
      </c>
      <c r="O198" s="24"/>
      <c r="P198" s="22">
        <f t="shared" si="53"/>
        <v>0</v>
      </c>
      <c r="Q198" s="16"/>
      <c r="R198" s="13">
        <f t="shared" si="54"/>
        <v>0</v>
      </c>
      <c r="S198" s="16"/>
      <c r="T198" s="13">
        <f t="shared" si="55"/>
        <v>0</v>
      </c>
      <c r="U198" s="16"/>
      <c r="V198" s="13">
        <f t="shared" si="56"/>
        <v>0</v>
      </c>
      <c r="W198" s="16"/>
      <c r="X198" s="22">
        <f t="shared" si="57"/>
        <v>0</v>
      </c>
      <c r="Y198" s="16"/>
      <c r="Z198" s="13">
        <f t="shared" si="58"/>
        <v>0</v>
      </c>
      <c r="AA198" s="16"/>
      <c r="AB198" s="13">
        <f t="shared" si="46"/>
        <v>0</v>
      </c>
      <c r="AC198" s="24"/>
      <c r="AD198" s="22">
        <f t="shared" si="59"/>
        <v>0</v>
      </c>
      <c r="AE198" s="24"/>
      <c r="AF198" s="22">
        <f t="shared" si="60"/>
        <v>0</v>
      </c>
      <c r="AG198" s="16"/>
      <c r="AH198" s="13">
        <f t="shared" si="61"/>
        <v>0</v>
      </c>
      <c r="AI198" s="16"/>
      <c r="AJ198" s="13">
        <f t="shared" si="62"/>
        <v>0</v>
      </c>
      <c r="AK198" s="24"/>
      <c r="AL198" s="22">
        <f t="shared" si="63"/>
        <v>0</v>
      </c>
      <c r="AM198" s="24"/>
      <c r="AN198" s="13">
        <f t="shared" si="64"/>
        <v>0</v>
      </c>
      <c r="AO198" s="24"/>
      <c r="AP198" s="22">
        <f t="shared" si="65"/>
        <v>0</v>
      </c>
      <c r="AQ198" s="24"/>
      <c r="AR198" s="22">
        <f t="shared" si="66"/>
        <v>0</v>
      </c>
      <c r="AS198" s="24"/>
      <c r="AT198" s="22">
        <f t="shared" si="67"/>
        <v>0</v>
      </c>
      <c r="AU198" s="24"/>
      <c r="AV198" s="22">
        <f t="shared" si="68"/>
        <v>0</v>
      </c>
      <c r="AW198" s="187">
        <f t="shared" si="47"/>
        <v>0</v>
      </c>
    </row>
    <row r="199" spans="2:49">
      <c r="B199" s="106" t="s">
        <v>285</v>
      </c>
      <c r="C199" s="98">
        <v>2.7</v>
      </c>
      <c r="D199" s="23">
        <f>origine!E196</f>
        <v>0</v>
      </c>
      <c r="E199" s="24"/>
      <c r="F199" s="22">
        <f t="shared" si="48"/>
        <v>0</v>
      </c>
      <c r="G199" s="24"/>
      <c r="H199" s="22">
        <f t="shared" si="49"/>
        <v>0</v>
      </c>
      <c r="I199" s="24"/>
      <c r="J199" s="22">
        <f t="shared" si="50"/>
        <v>0</v>
      </c>
      <c r="K199" s="24"/>
      <c r="L199" s="22">
        <f t="shared" si="51"/>
        <v>0</v>
      </c>
      <c r="M199" s="24"/>
      <c r="N199" s="22">
        <f t="shared" si="52"/>
        <v>0</v>
      </c>
      <c r="O199" s="24"/>
      <c r="P199" s="22">
        <f t="shared" si="53"/>
        <v>0</v>
      </c>
      <c r="Q199" s="16"/>
      <c r="R199" s="13">
        <f t="shared" si="54"/>
        <v>0</v>
      </c>
      <c r="S199" s="16"/>
      <c r="T199" s="13">
        <f t="shared" si="55"/>
        <v>0</v>
      </c>
      <c r="U199" s="16"/>
      <c r="V199" s="13">
        <f t="shared" si="56"/>
        <v>0</v>
      </c>
      <c r="W199" s="16"/>
      <c r="X199" s="22">
        <f t="shared" si="57"/>
        <v>0</v>
      </c>
      <c r="Y199" s="16"/>
      <c r="Z199" s="13">
        <f t="shared" si="58"/>
        <v>0</v>
      </c>
      <c r="AA199" s="16"/>
      <c r="AB199" s="13">
        <f t="shared" si="46"/>
        <v>0</v>
      </c>
      <c r="AC199" s="24"/>
      <c r="AD199" s="22">
        <f t="shared" si="59"/>
        <v>0</v>
      </c>
      <c r="AE199" s="24"/>
      <c r="AF199" s="22">
        <f t="shared" si="60"/>
        <v>0</v>
      </c>
      <c r="AG199" s="16"/>
      <c r="AH199" s="13">
        <f t="shared" si="61"/>
        <v>0</v>
      </c>
      <c r="AI199" s="16"/>
      <c r="AJ199" s="13">
        <f t="shared" si="62"/>
        <v>0</v>
      </c>
      <c r="AK199" s="24"/>
      <c r="AL199" s="22">
        <f t="shared" si="63"/>
        <v>0</v>
      </c>
      <c r="AM199" s="24"/>
      <c r="AN199" s="13">
        <f t="shared" si="64"/>
        <v>0</v>
      </c>
      <c r="AO199" s="24"/>
      <c r="AP199" s="22">
        <f t="shared" si="65"/>
        <v>0</v>
      </c>
      <c r="AQ199" s="24"/>
      <c r="AR199" s="22">
        <f t="shared" si="66"/>
        <v>0</v>
      </c>
      <c r="AS199" s="24"/>
      <c r="AT199" s="22">
        <f t="shared" si="67"/>
        <v>0</v>
      </c>
      <c r="AU199" s="24"/>
      <c r="AV199" s="22">
        <f t="shared" si="68"/>
        <v>0</v>
      </c>
      <c r="AW199" s="187">
        <f t="shared" si="47"/>
        <v>0</v>
      </c>
    </row>
    <row r="200" spans="2:49" ht="15" thickBot="1">
      <c r="B200" s="99" t="s">
        <v>243</v>
      </c>
      <c r="C200" s="43">
        <v>3</v>
      </c>
      <c r="D200" s="23">
        <f>origine!E197</f>
        <v>0</v>
      </c>
      <c r="E200" s="24"/>
      <c r="F200" s="22">
        <f t="shared" si="48"/>
        <v>0</v>
      </c>
      <c r="G200" s="24"/>
      <c r="H200" s="22">
        <f t="shared" si="49"/>
        <v>0</v>
      </c>
      <c r="I200" s="24"/>
      <c r="J200" s="22">
        <f t="shared" si="50"/>
        <v>0</v>
      </c>
      <c r="K200" s="24"/>
      <c r="L200" s="22">
        <f t="shared" si="51"/>
        <v>0</v>
      </c>
      <c r="M200" s="24"/>
      <c r="N200" s="22">
        <f t="shared" si="52"/>
        <v>0</v>
      </c>
      <c r="O200" s="24"/>
      <c r="P200" s="22">
        <f t="shared" si="53"/>
        <v>0</v>
      </c>
      <c r="Q200" s="16"/>
      <c r="R200" s="13">
        <f t="shared" si="54"/>
        <v>0</v>
      </c>
      <c r="S200" s="16"/>
      <c r="T200" s="13">
        <f t="shared" si="55"/>
        <v>0</v>
      </c>
      <c r="U200" s="16"/>
      <c r="V200" s="13">
        <f t="shared" si="56"/>
        <v>0</v>
      </c>
      <c r="W200" s="16"/>
      <c r="X200" s="22">
        <f t="shared" si="57"/>
        <v>0</v>
      </c>
      <c r="Y200" s="16"/>
      <c r="Z200" s="13">
        <f t="shared" si="58"/>
        <v>0</v>
      </c>
      <c r="AA200" s="16"/>
      <c r="AB200" s="13">
        <f t="shared" ref="AB200:AB221" si="69">$C200*AA200</f>
        <v>0</v>
      </c>
      <c r="AC200" s="24"/>
      <c r="AD200" s="22">
        <f t="shared" si="59"/>
        <v>0</v>
      </c>
      <c r="AE200" s="24"/>
      <c r="AF200" s="22">
        <f t="shared" si="60"/>
        <v>0</v>
      </c>
      <c r="AG200" s="16"/>
      <c r="AH200" s="13">
        <f t="shared" si="61"/>
        <v>0</v>
      </c>
      <c r="AI200" s="16"/>
      <c r="AJ200" s="13">
        <f t="shared" si="62"/>
        <v>0</v>
      </c>
      <c r="AK200" s="24"/>
      <c r="AL200" s="22">
        <f t="shared" si="63"/>
        <v>0</v>
      </c>
      <c r="AM200" s="24"/>
      <c r="AN200" s="13">
        <f t="shared" si="64"/>
        <v>0</v>
      </c>
      <c r="AO200" s="24"/>
      <c r="AP200" s="22">
        <f t="shared" si="65"/>
        <v>0</v>
      </c>
      <c r="AQ200" s="24"/>
      <c r="AR200" s="22">
        <f t="shared" si="66"/>
        <v>0</v>
      </c>
      <c r="AS200" s="24"/>
      <c r="AT200" s="22">
        <f t="shared" si="67"/>
        <v>0</v>
      </c>
      <c r="AU200" s="24"/>
      <c r="AV200" s="22">
        <f t="shared" si="68"/>
        <v>0</v>
      </c>
      <c r="AW200" s="187">
        <f t="shared" ref="AW200:AW263" si="70">SUM(AU200,AS200,AQ200,AO200,AM200,AK200,AI200,AG200,AE200,AC200,AA200,Y200,W200,U200,S200,Q200,O200,M200,K200,I200,G200,E200)</f>
        <v>0</v>
      </c>
    </row>
    <row r="201" spans="2:49" s="21" customFormat="1" ht="15" thickBot="1">
      <c r="B201" s="156" t="s">
        <v>128</v>
      </c>
      <c r="C201" s="71">
        <v>4</v>
      </c>
      <c r="D201" s="23">
        <f>origine!E198</f>
        <v>0</v>
      </c>
      <c r="E201" s="24"/>
      <c r="F201" s="22">
        <f t="shared" ref="F201:F264" si="71">$C201*E201</f>
        <v>0</v>
      </c>
      <c r="G201" s="24"/>
      <c r="H201" s="22">
        <f t="shared" ref="H201:H264" si="72">$C201*G201</f>
        <v>0</v>
      </c>
      <c r="I201" s="24"/>
      <c r="J201" s="22">
        <f t="shared" si="50"/>
        <v>0</v>
      </c>
      <c r="K201" s="24"/>
      <c r="L201" s="22">
        <f t="shared" ref="L201:L264" si="73">$C201*K201</f>
        <v>0</v>
      </c>
      <c r="M201" s="24"/>
      <c r="N201" s="22">
        <f t="shared" ref="N201:N264" si="74">$C201*M201</f>
        <v>0</v>
      </c>
      <c r="O201" s="24"/>
      <c r="P201" s="22">
        <f t="shared" ref="P201:P264" si="75">$C201*O201</f>
        <v>0</v>
      </c>
      <c r="Q201" s="16"/>
      <c r="R201" s="13">
        <f t="shared" ref="R201:R264" si="76">$C201*Q201</f>
        <v>0</v>
      </c>
      <c r="S201" s="16"/>
      <c r="T201" s="13">
        <f t="shared" ref="T201:T264" si="77">$C201*S201</f>
        <v>0</v>
      </c>
      <c r="U201" s="16"/>
      <c r="V201" s="13">
        <f t="shared" ref="V201:V264" si="78">$C201*U201</f>
        <v>0</v>
      </c>
      <c r="W201" s="16"/>
      <c r="X201" s="22">
        <f t="shared" ref="X201:X264" si="79">$C201*W201</f>
        <v>0</v>
      </c>
      <c r="Y201" s="16"/>
      <c r="Z201" s="13">
        <f t="shared" ref="Z201:Z264" si="80">$C201*Y201</f>
        <v>0</v>
      </c>
      <c r="AA201" s="16"/>
      <c r="AB201" s="13">
        <f t="shared" si="69"/>
        <v>0</v>
      </c>
      <c r="AC201" s="24"/>
      <c r="AD201" s="22">
        <f t="shared" ref="AD201:AD264" si="81">$C201*AC201</f>
        <v>0</v>
      </c>
      <c r="AE201" s="24"/>
      <c r="AF201" s="22">
        <f t="shared" ref="AF201:AF264" si="82">$C201*AE201</f>
        <v>0</v>
      </c>
      <c r="AG201" s="16"/>
      <c r="AH201" s="13">
        <f t="shared" ref="AH201:AH264" si="83">$C201*AG201</f>
        <v>0</v>
      </c>
      <c r="AI201" s="16"/>
      <c r="AJ201" s="13">
        <f t="shared" ref="AJ201:AJ264" si="84">$C201*AI201</f>
        <v>0</v>
      </c>
      <c r="AK201" s="24"/>
      <c r="AL201" s="22">
        <f t="shared" ref="AL201:AL264" si="85">$C201*AK201</f>
        <v>0</v>
      </c>
      <c r="AM201" s="24"/>
      <c r="AN201" s="13">
        <f t="shared" ref="AN201:AN264" si="86">$C201*AM201</f>
        <v>0</v>
      </c>
      <c r="AO201" s="24"/>
      <c r="AP201" s="22">
        <f t="shared" ref="AP201:AP264" si="87">$C201*AO201</f>
        <v>0</v>
      </c>
      <c r="AQ201" s="24"/>
      <c r="AR201" s="22">
        <f t="shared" ref="AR201:AR264" si="88">$C201*AQ201</f>
        <v>0</v>
      </c>
      <c r="AS201" s="24"/>
      <c r="AT201" s="22">
        <f t="shared" ref="AT201:AT264" si="89">$C201*AS201</f>
        <v>0</v>
      </c>
      <c r="AU201" s="24"/>
      <c r="AV201" s="22">
        <f t="shared" ref="AV201:AV264" si="90">$C201*AU201</f>
        <v>0</v>
      </c>
      <c r="AW201" s="187">
        <f t="shared" si="70"/>
        <v>0</v>
      </c>
    </row>
    <row r="202" spans="2:49" ht="15" thickBot="1">
      <c r="B202" s="132" t="s">
        <v>193</v>
      </c>
      <c r="C202" s="133"/>
      <c r="D202" s="23">
        <f>origine!E199</f>
        <v>0</v>
      </c>
      <c r="E202" s="24"/>
      <c r="F202" s="22">
        <f t="shared" si="71"/>
        <v>0</v>
      </c>
      <c r="G202" s="24"/>
      <c r="H202" s="22">
        <f t="shared" si="72"/>
        <v>0</v>
      </c>
      <c r="I202" s="24"/>
      <c r="J202" s="22">
        <f t="shared" ref="J202:J265" si="91">$C202*I202</f>
        <v>0</v>
      </c>
      <c r="K202" s="24"/>
      <c r="L202" s="22">
        <f t="shared" si="73"/>
        <v>0</v>
      </c>
      <c r="M202" s="24"/>
      <c r="N202" s="22">
        <f t="shared" si="74"/>
        <v>0</v>
      </c>
      <c r="O202" s="24"/>
      <c r="P202" s="22">
        <f t="shared" si="75"/>
        <v>0</v>
      </c>
      <c r="Q202" s="16"/>
      <c r="R202" s="13">
        <f t="shared" si="76"/>
        <v>0</v>
      </c>
      <c r="S202" s="16"/>
      <c r="T202" s="13">
        <f t="shared" si="77"/>
        <v>0</v>
      </c>
      <c r="U202" s="16"/>
      <c r="V202" s="13">
        <f t="shared" si="78"/>
        <v>0</v>
      </c>
      <c r="W202" s="16"/>
      <c r="X202" s="22">
        <f t="shared" si="79"/>
        <v>0</v>
      </c>
      <c r="Y202" s="16"/>
      <c r="Z202" s="13">
        <f t="shared" si="80"/>
        <v>0</v>
      </c>
      <c r="AA202" s="16"/>
      <c r="AB202" s="13">
        <f t="shared" si="69"/>
        <v>0</v>
      </c>
      <c r="AC202" s="24"/>
      <c r="AD202" s="22">
        <f t="shared" si="81"/>
        <v>0</v>
      </c>
      <c r="AE202" s="24"/>
      <c r="AF202" s="22">
        <f t="shared" si="82"/>
        <v>0</v>
      </c>
      <c r="AG202" s="16"/>
      <c r="AH202" s="13">
        <f t="shared" si="83"/>
        <v>0</v>
      </c>
      <c r="AI202" s="16"/>
      <c r="AJ202" s="13">
        <f t="shared" si="84"/>
        <v>0</v>
      </c>
      <c r="AK202" s="24"/>
      <c r="AL202" s="22">
        <f t="shared" si="85"/>
        <v>0</v>
      </c>
      <c r="AM202" s="24"/>
      <c r="AN202" s="13">
        <f t="shared" si="86"/>
        <v>0</v>
      </c>
      <c r="AO202" s="24"/>
      <c r="AP202" s="22">
        <f t="shared" si="87"/>
        <v>0</v>
      </c>
      <c r="AQ202" s="24"/>
      <c r="AR202" s="22">
        <f t="shared" si="88"/>
        <v>0</v>
      </c>
      <c r="AS202" s="24"/>
      <c r="AT202" s="22">
        <f t="shared" si="89"/>
        <v>0</v>
      </c>
      <c r="AU202" s="24"/>
      <c r="AV202" s="22">
        <f t="shared" si="90"/>
        <v>0</v>
      </c>
      <c r="AW202" s="187">
        <f t="shared" si="70"/>
        <v>0</v>
      </c>
    </row>
    <row r="203" spans="2:49">
      <c r="B203" s="106" t="s">
        <v>194</v>
      </c>
      <c r="C203" s="43">
        <v>30</v>
      </c>
      <c r="D203" s="23">
        <f>origine!E200</f>
        <v>0</v>
      </c>
      <c r="E203" s="24"/>
      <c r="F203" s="22">
        <f t="shared" si="71"/>
        <v>0</v>
      </c>
      <c r="G203" s="24"/>
      <c r="H203" s="22">
        <f t="shared" si="72"/>
        <v>0</v>
      </c>
      <c r="I203" s="24"/>
      <c r="J203" s="22">
        <f t="shared" si="91"/>
        <v>0</v>
      </c>
      <c r="K203" s="24"/>
      <c r="L203" s="22">
        <f t="shared" si="73"/>
        <v>0</v>
      </c>
      <c r="M203" s="24"/>
      <c r="N203" s="22">
        <f t="shared" si="74"/>
        <v>0</v>
      </c>
      <c r="O203" s="24"/>
      <c r="P203" s="22">
        <f t="shared" si="75"/>
        <v>0</v>
      </c>
      <c r="Q203" s="16"/>
      <c r="R203" s="13">
        <f t="shared" si="76"/>
        <v>0</v>
      </c>
      <c r="S203" s="16"/>
      <c r="T203" s="13">
        <f t="shared" si="77"/>
        <v>0</v>
      </c>
      <c r="U203" s="16"/>
      <c r="V203" s="13">
        <f t="shared" si="78"/>
        <v>0</v>
      </c>
      <c r="W203" s="16"/>
      <c r="X203" s="22">
        <f t="shared" si="79"/>
        <v>0</v>
      </c>
      <c r="Y203" s="16"/>
      <c r="Z203" s="13">
        <f t="shared" si="80"/>
        <v>0</v>
      </c>
      <c r="AA203" s="16"/>
      <c r="AB203" s="13">
        <f t="shared" si="69"/>
        <v>0</v>
      </c>
      <c r="AC203" s="24"/>
      <c r="AD203" s="22">
        <f t="shared" si="81"/>
        <v>0</v>
      </c>
      <c r="AE203" s="24"/>
      <c r="AF203" s="22">
        <f t="shared" si="82"/>
        <v>0</v>
      </c>
      <c r="AG203" s="16"/>
      <c r="AH203" s="13">
        <f t="shared" si="83"/>
        <v>0</v>
      </c>
      <c r="AI203" s="16"/>
      <c r="AJ203" s="13">
        <f t="shared" si="84"/>
        <v>0</v>
      </c>
      <c r="AK203" s="24"/>
      <c r="AL203" s="22">
        <f t="shared" si="85"/>
        <v>0</v>
      </c>
      <c r="AM203" s="24"/>
      <c r="AN203" s="13">
        <f t="shared" si="86"/>
        <v>0</v>
      </c>
      <c r="AO203" s="24"/>
      <c r="AP203" s="22">
        <f t="shared" si="87"/>
        <v>0</v>
      </c>
      <c r="AQ203" s="24"/>
      <c r="AR203" s="22">
        <f t="shared" si="88"/>
        <v>0</v>
      </c>
      <c r="AS203" s="24"/>
      <c r="AT203" s="22">
        <f t="shared" si="89"/>
        <v>0</v>
      </c>
      <c r="AU203" s="24"/>
      <c r="AV203" s="22">
        <f t="shared" si="90"/>
        <v>0</v>
      </c>
      <c r="AW203" s="187">
        <f t="shared" si="70"/>
        <v>0</v>
      </c>
    </row>
    <row r="204" spans="2:49">
      <c r="B204" s="47" t="s">
        <v>195</v>
      </c>
      <c r="C204" s="43">
        <v>30</v>
      </c>
      <c r="D204" s="23">
        <f>origine!E201</f>
        <v>0</v>
      </c>
      <c r="E204" s="24"/>
      <c r="F204" s="22">
        <f t="shared" si="71"/>
        <v>0</v>
      </c>
      <c r="G204" s="24"/>
      <c r="H204" s="22">
        <f t="shared" si="72"/>
        <v>0</v>
      </c>
      <c r="I204" s="24"/>
      <c r="J204" s="22">
        <f t="shared" si="91"/>
        <v>0</v>
      </c>
      <c r="K204" s="24"/>
      <c r="L204" s="22">
        <f t="shared" si="73"/>
        <v>0</v>
      </c>
      <c r="M204" s="24"/>
      <c r="N204" s="22">
        <f t="shared" si="74"/>
        <v>0</v>
      </c>
      <c r="O204" s="24"/>
      <c r="P204" s="22">
        <f t="shared" si="75"/>
        <v>0</v>
      </c>
      <c r="Q204" s="16"/>
      <c r="R204" s="13">
        <f t="shared" si="76"/>
        <v>0</v>
      </c>
      <c r="S204" s="16"/>
      <c r="T204" s="13">
        <f t="shared" si="77"/>
        <v>0</v>
      </c>
      <c r="U204" s="16"/>
      <c r="V204" s="13">
        <f t="shared" si="78"/>
        <v>0</v>
      </c>
      <c r="W204" s="16"/>
      <c r="X204" s="22">
        <f t="shared" si="79"/>
        <v>0</v>
      </c>
      <c r="Y204" s="16"/>
      <c r="Z204" s="13">
        <f t="shared" si="80"/>
        <v>0</v>
      </c>
      <c r="AA204" s="16"/>
      <c r="AB204" s="13">
        <f t="shared" si="69"/>
        <v>0</v>
      </c>
      <c r="AC204" s="24"/>
      <c r="AD204" s="22">
        <f t="shared" si="81"/>
        <v>0</v>
      </c>
      <c r="AE204" s="24"/>
      <c r="AF204" s="22">
        <f t="shared" si="82"/>
        <v>0</v>
      </c>
      <c r="AG204" s="16"/>
      <c r="AH204" s="13">
        <f t="shared" si="83"/>
        <v>0</v>
      </c>
      <c r="AI204" s="16"/>
      <c r="AJ204" s="13">
        <f t="shared" si="84"/>
        <v>0</v>
      </c>
      <c r="AK204" s="24"/>
      <c r="AL204" s="22">
        <f t="shared" si="85"/>
        <v>0</v>
      </c>
      <c r="AM204" s="24"/>
      <c r="AN204" s="13">
        <f t="shared" si="86"/>
        <v>0</v>
      </c>
      <c r="AO204" s="24"/>
      <c r="AP204" s="22">
        <f t="shared" si="87"/>
        <v>0</v>
      </c>
      <c r="AQ204" s="24"/>
      <c r="AR204" s="22">
        <f t="shared" si="88"/>
        <v>0</v>
      </c>
      <c r="AS204" s="24"/>
      <c r="AT204" s="22">
        <f t="shared" si="89"/>
        <v>0</v>
      </c>
      <c r="AU204" s="24"/>
      <c r="AV204" s="22">
        <f t="shared" si="90"/>
        <v>0</v>
      </c>
      <c r="AW204" s="187">
        <f t="shared" si="70"/>
        <v>0</v>
      </c>
    </row>
    <row r="205" spans="2:49" ht="15" thickBot="1">
      <c r="B205" s="156" t="s">
        <v>196</v>
      </c>
      <c r="C205" s="71">
        <v>30</v>
      </c>
      <c r="D205" s="23">
        <f>origine!E202</f>
        <v>0</v>
      </c>
      <c r="E205" s="24"/>
      <c r="F205" s="22">
        <f t="shared" si="71"/>
        <v>0</v>
      </c>
      <c r="G205" s="24"/>
      <c r="H205" s="22">
        <f t="shared" si="72"/>
        <v>0</v>
      </c>
      <c r="I205" s="24"/>
      <c r="J205" s="22">
        <f t="shared" si="91"/>
        <v>0</v>
      </c>
      <c r="K205" s="24"/>
      <c r="L205" s="22">
        <f t="shared" si="73"/>
        <v>0</v>
      </c>
      <c r="M205" s="24"/>
      <c r="N205" s="22">
        <f t="shared" si="74"/>
        <v>0</v>
      </c>
      <c r="O205" s="24"/>
      <c r="P205" s="22">
        <f t="shared" si="75"/>
        <v>0</v>
      </c>
      <c r="Q205" s="16"/>
      <c r="R205" s="13">
        <f t="shared" si="76"/>
        <v>0</v>
      </c>
      <c r="S205" s="16"/>
      <c r="T205" s="13">
        <f t="shared" si="77"/>
        <v>0</v>
      </c>
      <c r="U205" s="16">
        <v>1</v>
      </c>
      <c r="V205" s="13">
        <f t="shared" si="78"/>
        <v>30</v>
      </c>
      <c r="W205" s="16"/>
      <c r="X205" s="22">
        <f t="shared" si="79"/>
        <v>0</v>
      </c>
      <c r="Y205" s="16"/>
      <c r="Z205" s="13">
        <f t="shared" si="80"/>
        <v>0</v>
      </c>
      <c r="AA205" s="16"/>
      <c r="AB205" s="13">
        <f t="shared" si="69"/>
        <v>0</v>
      </c>
      <c r="AC205" s="24"/>
      <c r="AD205" s="22">
        <f t="shared" si="81"/>
        <v>0</v>
      </c>
      <c r="AE205" s="24"/>
      <c r="AF205" s="22">
        <f t="shared" si="82"/>
        <v>0</v>
      </c>
      <c r="AG205" s="16"/>
      <c r="AH205" s="13">
        <f t="shared" si="83"/>
        <v>0</v>
      </c>
      <c r="AI205" s="16"/>
      <c r="AJ205" s="13">
        <f t="shared" si="84"/>
        <v>0</v>
      </c>
      <c r="AK205" s="24"/>
      <c r="AL205" s="22">
        <f t="shared" si="85"/>
        <v>0</v>
      </c>
      <c r="AM205" s="24"/>
      <c r="AN205" s="13">
        <f t="shared" si="86"/>
        <v>0</v>
      </c>
      <c r="AO205" s="24"/>
      <c r="AP205" s="22">
        <f t="shared" si="87"/>
        <v>0</v>
      </c>
      <c r="AQ205" s="24"/>
      <c r="AR205" s="22">
        <f t="shared" si="88"/>
        <v>0</v>
      </c>
      <c r="AS205" s="24"/>
      <c r="AT205" s="22">
        <f t="shared" si="89"/>
        <v>0</v>
      </c>
      <c r="AU205" s="24"/>
      <c r="AV205" s="22">
        <f t="shared" si="90"/>
        <v>0</v>
      </c>
      <c r="AW205" s="187">
        <f t="shared" si="70"/>
        <v>1</v>
      </c>
    </row>
    <row r="206" spans="2:49" ht="15" thickBot="1">
      <c r="B206" s="94" t="s">
        <v>468</v>
      </c>
      <c r="C206" s="94">
        <v>0</v>
      </c>
      <c r="D206" s="23">
        <f>origine!E203</f>
        <v>0</v>
      </c>
      <c r="E206" s="24"/>
      <c r="F206" s="22">
        <f t="shared" si="71"/>
        <v>0</v>
      </c>
      <c r="G206" s="24"/>
      <c r="H206" s="22">
        <f t="shared" si="72"/>
        <v>0</v>
      </c>
      <c r="I206" s="24"/>
      <c r="J206" s="22">
        <f t="shared" si="91"/>
        <v>0</v>
      </c>
      <c r="K206" s="24"/>
      <c r="L206" s="22">
        <f t="shared" si="73"/>
        <v>0</v>
      </c>
      <c r="M206" s="24"/>
      <c r="N206" s="22">
        <f t="shared" si="74"/>
        <v>0</v>
      </c>
      <c r="O206" s="24"/>
      <c r="P206" s="22">
        <f t="shared" si="75"/>
        <v>0</v>
      </c>
      <c r="Q206" s="16"/>
      <c r="R206" s="13">
        <f t="shared" si="76"/>
        <v>0</v>
      </c>
      <c r="S206" s="16"/>
      <c r="T206" s="13">
        <f t="shared" si="77"/>
        <v>0</v>
      </c>
      <c r="U206" s="16"/>
      <c r="V206" s="13">
        <f t="shared" si="78"/>
        <v>0</v>
      </c>
      <c r="W206" s="16"/>
      <c r="X206" s="22">
        <f t="shared" si="79"/>
        <v>0</v>
      </c>
      <c r="Y206" s="16"/>
      <c r="Z206" s="13">
        <f t="shared" si="80"/>
        <v>0</v>
      </c>
      <c r="AA206" s="16"/>
      <c r="AB206" s="13">
        <f t="shared" si="69"/>
        <v>0</v>
      </c>
      <c r="AC206" s="24"/>
      <c r="AD206" s="22">
        <f t="shared" si="81"/>
        <v>0</v>
      </c>
      <c r="AE206" s="24"/>
      <c r="AF206" s="22">
        <f t="shared" si="82"/>
        <v>0</v>
      </c>
      <c r="AG206" s="16"/>
      <c r="AH206" s="13">
        <f t="shared" si="83"/>
        <v>0</v>
      </c>
      <c r="AI206" s="16"/>
      <c r="AJ206" s="13">
        <f t="shared" si="84"/>
        <v>0</v>
      </c>
      <c r="AK206" s="24"/>
      <c r="AL206" s="22">
        <f t="shared" si="85"/>
        <v>0</v>
      </c>
      <c r="AM206" s="24"/>
      <c r="AN206" s="13">
        <f t="shared" si="86"/>
        <v>0</v>
      </c>
      <c r="AO206" s="24"/>
      <c r="AP206" s="22">
        <f t="shared" si="87"/>
        <v>0</v>
      </c>
      <c r="AQ206" s="24"/>
      <c r="AR206" s="22">
        <f t="shared" si="88"/>
        <v>0</v>
      </c>
      <c r="AS206" s="24"/>
      <c r="AT206" s="22">
        <f t="shared" si="89"/>
        <v>0</v>
      </c>
      <c r="AU206" s="24"/>
      <c r="AV206" s="22">
        <f t="shared" si="90"/>
        <v>0</v>
      </c>
      <c r="AW206" s="187">
        <f t="shared" si="70"/>
        <v>0</v>
      </c>
    </row>
    <row r="207" spans="2:49">
      <c r="B207" s="106" t="s">
        <v>462</v>
      </c>
      <c r="C207" s="43">
        <v>3.5</v>
      </c>
      <c r="D207" s="23">
        <f>origine!E204</f>
        <v>0</v>
      </c>
      <c r="E207" s="24"/>
      <c r="F207" s="22">
        <f t="shared" si="71"/>
        <v>0</v>
      </c>
      <c r="G207" s="24"/>
      <c r="H207" s="22">
        <f t="shared" si="72"/>
        <v>0</v>
      </c>
      <c r="I207" s="24"/>
      <c r="J207" s="22">
        <f t="shared" si="91"/>
        <v>0</v>
      </c>
      <c r="K207" s="24"/>
      <c r="L207" s="22">
        <f t="shared" si="73"/>
        <v>0</v>
      </c>
      <c r="M207" s="24"/>
      <c r="N207" s="22">
        <f t="shared" si="74"/>
        <v>0</v>
      </c>
      <c r="O207" s="24"/>
      <c r="P207" s="22">
        <f t="shared" si="75"/>
        <v>0</v>
      </c>
      <c r="Q207" s="16">
        <v>1</v>
      </c>
      <c r="R207" s="13">
        <f t="shared" si="76"/>
        <v>3.5</v>
      </c>
      <c r="S207" s="16"/>
      <c r="T207" s="13">
        <f t="shared" si="77"/>
        <v>0</v>
      </c>
      <c r="U207" s="16"/>
      <c r="V207" s="13">
        <f t="shared" si="78"/>
        <v>0</v>
      </c>
      <c r="W207" s="16"/>
      <c r="X207" s="22">
        <f t="shared" si="79"/>
        <v>0</v>
      </c>
      <c r="Y207" s="16"/>
      <c r="Z207" s="13">
        <f t="shared" si="80"/>
        <v>0</v>
      </c>
      <c r="AA207" s="16">
        <v>1</v>
      </c>
      <c r="AB207" s="13">
        <f t="shared" si="69"/>
        <v>3.5</v>
      </c>
      <c r="AC207" s="24"/>
      <c r="AD207" s="22">
        <f t="shared" si="81"/>
        <v>0</v>
      </c>
      <c r="AE207" s="24"/>
      <c r="AF207" s="22">
        <f t="shared" si="82"/>
        <v>0</v>
      </c>
      <c r="AG207" s="16"/>
      <c r="AH207" s="13">
        <f t="shared" si="83"/>
        <v>0</v>
      </c>
      <c r="AI207" s="16"/>
      <c r="AJ207" s="13">
        <f t="shared" si="84"/>
        <v>0</v>
      </c>
      <c r="AK207" s="24"/>
      <c r="AL207" s="22">
        <f t="shared" si="85"/>
        <v>0</v>
      </c>
      <c r="AM207" s="24"/>
      <c r="AN207" s="13">
        <f t="shared" si="86"/>
        <v>0</v>
      </c>
      <c r="AO207" s="24"/>
      <c r="AP207" s="22">
        <f t="shared" si="87"/>
        <v>0</v>
      </c>
      <c r="AQ207" s="24"/>
      <c r="AR207" s="22">
        <f t="shared" si="88"/>
        <v>0</v>
      </c>
      <c r="AS207" s="24"/>
      <c r="AT207" s="22">
        <f t="shared" si="89"/>
        <v>0</v>
      </c>
      <c r="AU207" s="24"/>
      <c r="AV207" s="22">
        <f t="shared" si="90"/>
        <v>0</v>
      </c>
      <c r="AW207" s="187">
        <f t="shared" si="70"/>
        <v>2</v>
      </c>
    </row>
    <row r="208" spans="2:49">
      <c r="B208" s="47" t="s">
        <v>463</v>
      </c>
      <c r="C208" s="43">
        <v>7</v>
      </c>
      <c r="D208" s="23">
        <f>origine!E205</f>
        <v>0</v>
      </c>
      <c r="E208" s="24">
        <v>1</v>
      </c>
      <c r="F208" s="22">
        <f t="shared" si="71"/>
        <v>7</v>
      </c>
      <c r="G208" s="24"/>
      <c r="H208" s="22">
        <f t="shared" si="72"/>
        <v>0</v>
      </c>
      <c r="I208" s="24"/>
      <c r="J208" s="22">
        <f t="shared" si="91"/>
        <v>0</v>
      </c>
      <c r="K208" s="24"/>
      <c r="L208" s="22">
        <f t="shared" si="73"/>
        <v>0</v>
      </c>
      <c r="M208" s="24"/>
      <c r="N208" s="22">
        <f t="shared" si="74"/>
        <v>0</v>
      </c>
      <c r="O208" s="24"/>
      <c r="P208" s="22">
        <f t="shared" si="75"/>
        <v>0</v>
      </c>
      <c r="Q208" s="16"/>
      <c r="R208" s="13">
        <f t="shared" si="76"/>
        <v>0</v>
      </c>
      <c r="S208" s="16"/>
      <c r="T208" s="13">
        <f t="shared" si="77"/>
        <v>0</v>
      </c>
      <c r="U208" s="16"/>
      <c r="V208" s="13">
        <f t="shared" si="78"/>
        <v>0</v>
      </c>
      <c r="W208" s="16"/>
      <c r="X208" s="22">
        <f t="shared" si="79"/>
        <v>0</v>
      </c>
      <c r="Y208" s="16"/>
      <c r="Z208" s="13">
        <f t="shared" si="80"/>
        <v>0</v>
      </c>
      <c r="AA208" s="16"/>
      <c r="AB208" s="13">
        <f t="shared" si="69"/>
        <v>0</v>
      </c>
      <c r="AC208" s="24"/>
      <c r="AD208" s="22">
        <f t="shared" si="81"/>
        <v>0</v>
      </c>
      <c r="AE208" s="24"/>
      <c r="AF208" s="22">
        <f t="shared" si="82"/>
        <v>0</v>
      </c>
      <c r="AG208" s="16"/>
      <c r="AH208" s="13">
        <f t="shared" si="83"/>
        <v>0</v>
      </c>
      <c r="AI208" s="16"/>
      <c r="AJ208" s="13">
        <f t="shared" si="84"/>
        <v>0</v>
      </c>
      <c r="AK208" s="24"/>
      <c r="AL208" s="22">
        <f t="shared" si="85"/>
        <v>0</v>
      </c>
      <c r="AM208" s="24"/>
      <c r="AN208" s="13">
        <f t="shared" si="86"/>
        <v>0</v>
      </c>
      <c r="AO208" s="24"/>
      <c r="AP208" s="22">
        <f t="shared" si="87"/>
        <v>0</v>
      </c>
      <c r="AQ208" s="24"/>
      <c r="AR208" s="22">
        <f t="shared" si="88"/>
        <v>0</v>
      </c>
      <c r="AS208" s="24"/>
      <c r="AT208" s="22">
        <f t="shared" si="89"/>
        <v>0</v>
      </c>
      <c r="AU208" s="24"/>
      <c r="AV208" s="22">
        <f t="shared" si="90"/>
        <v>0</v>
      </c>
      <c r="AW208" s="187">
        <f t="shared" si="70"/>
        <v>1</v>
      </c>
    </row>
    <row r="209" spans="2:49">
      <c r="B209" s="47" t="s">
        <v>464</v>
      </c>
      <c r="C209" s="43">
        <v>3.5</v>
      </c>
      <c r="D209" s="23">
        <f>origine!E206</f>
        <v>0</v>
      </c>
      <c r="E209" s="24"/>
      <c r="F209" s="22">
        <f t="shared" si="71"/>
        <v>0</v>
      </c>
      <c r="G209" s="24"/>
      <c r="H209" s="22">
        <f t="shared" si="72"/>
        <v>0</v>
      </c>
      <c r="I209" s="24">
        <v>1</v>
      </c>
      <c r="J209" s="22">
        <f t="shared" si="91"/>
        <v>3.5</v>
      </c>
      <c r="K209" s="24">
        <v>0</v>
      </c>
      <c r="L209" s="22">
        <f t="shared" si="73"/>
        <v>0</v>
      </c>
      <c r="M209" s="24"/>
      <c r="N209" s="22">
        <f t="shared" si="74"/>
        <v>0</v>
      </c>
      <c r="O209" s="24"/>
      <c r="P209" s="22">
        <f t="shared" si="75"/>
        <v>0</v>
      </c>
      <c r="Q209" s="16"/>
      <c r="R209" s="13">
        <f t="shared" si="76"/>
        <v>0</v>
      </c>
      <c r="S209" s="16"/>
      <c r="T209" s="13">
        <f t="shared" si="77"/>
        <v>0</v>
      </c>
      <c r="U209" s="16"/>
      <c r="V209" s="13">
        <f t="shared" si="78"/>
        <v>0</v>
      </c>
      <c r="W209" s="16"/>
      <c r="X209" s="22">
        <f t="shared" si="79"/>
        <v>0</v>
      </c>
      <c r="Y209" s="16"/>
      <c r="Z209" s="13">
        <f t="shared" si="80"/>
        <v>0</v>
      </c>
      <c r="AA209" s="16">
        <v>1</v>
      </c>
      <c r="AB209" s="13">
        <f t="shared" si="69"/>
        <v>3.5</v>
      </c>
      <c r="AC209" s="24"/>
      <c r="AD209" s="22">
        <f t="shared" si="81"/>
        <v>0</v>
      </c>
      <c r="AE209" s="24"/>
      <c r="AF209" s="22">
        <f t="shared" si="82"/>
        <v>0</v>
      </c>
      <c r="AG209" s="16"/>
      <c r="AH209" s="13">
        <f t="shared" si="83"/>
        <v>0</v>
      </c>
      <c r="AI209" s="16"/>
      <c r="AJ209" s="13">
        <f t="shared" si="84"/>
        <v>0</v>
      </c>
      <c r="AK209" s="24"/>
      <c r="AL209" s="22">
        <f t="shared" si="85"/>
        <v>0</v>
      </c>
      <c r="AM209" s="24"/>
      <c r="AN209" s="13">
        <f t="shared" si="86"/>
        <v>0</v>
      </c>
      <c r="AO209" s="24"/>
      <c r="AP209" s="22">
        <f t="shared" si="87"/>
        <v>0</v>
      </c>
      <c r="AQ209" s="24"/>
      <c r="AR209" s="22">
        <f t="shared" si="88"/>
        <v>0</v>
      </c>
      <c r="AS209" s="24"/>
      <c r="AT209" s="22">
        <f t="shared" si="89"/>
        <v>0</v>
      </c>
      <c r="AU209" s="24"/>
      <c r="AV209" s="22">
        <f t="shared" si="90"/>
        <v>0</v>
      </c>
      <c r="AW209" s="187">
        <f t="shared" si="70"/>
        <v>2</v>
      </c>
    </row>
    <row r="210" spans="2:49">
      <c r="B210" s="47" t="s">
        <v>465</v>
      </c>
      <c r="C210" s="43">
        <v>7</v>
      </c>
      <c r="D210" s="23">
        <f>origine!E207</f>
        <v>0</v>
      </c>
      <c r="E210" s="24"/>
      <c r="F210" s="22">
        <f t="shared" si="71"/>
        <v>0</v>
      </c>
      <c r="G210" s="24"/>
      <c r="H210" s="22">
        <f t="shared" si="72"/>
        <v>0</v>
      </c>
      <c r="I210" s="24"/>
      <c r="J210" s="22">
        <f t="shared" si="91"/>
        <v>0</v>
      </c>
      <c r="K210" s="24">
        <v>1</v>
      </c>
      <c r="L210" s="22">
        <f t="shared" si="73"/>
        <v>7</v>
      </c>
      <c r="M210" s="24"/>
      <c r="N210" s="22">
        <f t="shared" si="74"/>
        <v>0</v>
      </c>
      <c r="O210" s="24"/>
      <c r="P210" s="22">
        <f t="shared" si="75"/>
        <v>0</v>
      </c>
      <c r="Q210" s="16"/>
      <c r="R210" s="13">
        <f t="shared" si="76"/>
        <v>0</v>
      </c>
      <c r="S210" s="16"/>
      <c r="T210" s="13">
        <f t="shared" si="77"/>
        <v>0</v>
      </c>
      <c r="U210" s="16"/>
      <c r="V210" s="13">
        <f t="shared" si="78"/>
        <v>0</v>
      </c>
      <c r="W210" s="16"/>
      <c r="X210" s="22">
        <f t="shared" si="79"/>
        <v>0</v>
      </c>
      <c r="Y210" s="16"/>
      <c r="Z210" s="13">
        <f t="shared" si="80"/>
        <v>0</v>
      </c>
      <c r="AA210" s="16"/>
      <c r="AB210" s="13">
        <f t="shared" si="69"/>
        <v>0</v>
      </c>
      <c r="AC210" s="24"/>
      <c r="AD210" s="22">
        <f t="shared" si="81"/>
        <v>0</v>
      </c>
      <c r="AE210" s="24"/>
      <c r="AF210" s="22">
        <f t="shared" si="82"/>
        <v>0</v>
      </c>
      <c r="AG210" s="16"/>
      <c r="AH210" s="13">
        <f t="shared" si="83"/>
        <v>0</v>
      </c>
      <c r="AI210" s="16"/>
      <c r="AJ210" s="13">
        <f t="shared" si="84"/>
        <v>0</v>
      </c>
      <c r="AK210" s="24"/>
      <c r="AL210" s="22">
        <f t="shared" si="85"/>
        <v>0</v>
      </c>
      <c r="AM210" s="24"/>
      <c r="AN210" s="13">
        <f t="shared" si="86"/>
        <v>0</v>
      </c>
      <c r="AO210" s="24"/>
      <c r="AP210" s="22">
        <f t="shared" si="87"/>
        <v>0</v>
      </c>
      <c r="AQ210" s="24"/>
      <c r="AR210" s="22">
        <f t="shared" si="88"/>
        <v>0</v>
      </c>
      <c r="AS210" s="24"/>
      <c r="AT210" s="22">
        <f t="shared" si="89"/>
        <v>0</v>
      </c>
      <c r="AU210" s="24"/>
      <c r="AV210" s="22">
        <f t="shared" si="90"/>
        <v>0</v>
      </c>
      <c r="AW210" s="187">
        <f t="shared" si="70"/>
        <v>1</v>
      </c>
    </row>
    <row r="211" spans="2:49">
      <c r="B211" s="47" t="s">
        <v>466</v>
      </c>
      <c r="C211" s="43">
        <v>7</v>
      </c>
      <c r="D211" s="23">
        <f>origine!E208</f>
        <v>0</v>
      </c>
      <c r="E211" s="24">
        <v>1</v>
      </c>
      <c r="F211" s="22">
        <f t="shared" si="71"/>
        <v>7</v>
      </c>
      <c r="G211" s="24"/>
      <c r="H211" s="22">
        <f t="shared" si="72"/>
        <v>0</v>
      </c>
      <c r="I211" s="24">
        <v>1</v>
      </c>
      <c r="J211" s="22">
        <f t="shared" si="91"/>
        <v>7</v>
      </c>
      <c r="K211" s="24"/>
      <c r="L211" s="22">
        <f t="shared" si="73"/>
        <v>0</v>
      </c>
      <c r="M211" s="24"/>
      <c r="N211" s="22">
        <f t="shared" si="74"/>
        <v>0</v>
      </c>
      <c r="O211" s="24"/>
      <c r="P211" s="22">
        <f t="shared" si="75"/>
        <v>0</v>
      </c>
      <c r="Q211" s="16">
        <v>1</v>
      </c>
      <c r="R211" s="13">
        <f t="shared" si="76"/>
        <v>7</v>
      </c>
      <c r="S211" s="16"/>
      <c r="T211" s="13">
        <f t="shared" si="77"/>
        <v>0</v>
      </c>
      <c r="U211" s="16"/>
      <c r="V211" s="13">
        <f t="shared" si="78"/>
        <v>0</v>
      </c>
      <c r="W211" s="16"/>
      <c r="X211" s="22">
        <f t="shared" si="79"/>
        <v>0</v>
      </c>
      <c r="Y211" s="16"/>
      <c r="Z211" s="13">
        <f t="shared" si="80"/>
        <v>0</v>
      </c>
      <c r="AA211" s="16"/>
      <c r="AB211" s="13">
        <f t="shared" si="69"/>
        <v>0</v>
      </c>
      <c r="AC211" s="24"/>
      <c r="AD211" s="22">
        <f t="shared" si="81"/>
        <v>0</v>
      </c>
      <c r="AE211" s="24">
        <v>1</v>
      </c>
      <c r="AF211" s="22">
        <f t="shared" si="82"/>
        <v>7</v>
      </c>
      <c r="AG211" s="16"/>
      <c r="AH211" s="13">
        <f t="shared" si="83"/>
        <v>0</v>
      </c>
      <c r="AI211" s="16"/>
      <c r="AJ211" s="13">
        <f t="shared" si="84"/>
        <v>0</v>
      </c>
      <c r="AK211" s="24"/>
      <c r="AL211" s="22">
        <f t="shared" si="85"/>
        <v>0</v>
      </c>
      <c r="AM211" s="24"/>
      <c r="AN211" s="13">
        <f t="shared" si="86"/>
        <v>0</v>
      </c>
      <c r="AO211" s="24"/>
      <c r="AP211" s="22">
        <f t="shared" si="87"/>
        <v>0</v>
      </c>
      <c r="AQ211" s="24"/>
      <c r="AR211" s="22">
        <f t="shared" si="88"/>
        <v>0</v>
      </c>
      <c r="AS211" s="24"/>
      <c r="AT211" s="22">
        <f t="shared" si="89"/>
        <v>0</v>
      </c>
      <c r="AU211" s="24"/>
      <c r="AV211" s="22">
        <f t="shared" si="90"/>
        <v>0</v>
      </c>
      <c r="AW211" s="187">
        <f t="shared" si="70"/>
        <v>4</v>
      </c>
    </row>
    <row r="212" spans="2:49">
      <c r="B212" s="47" t="s">
        <v>467</v>
      </c>
      <c r="C212" s="43">
        <v>14</v>
      </c>
      <c r="D212" s="23">
        <f>origine!E209</f>
        <v>0</v>
      </c>
      <c r="E212" s="24"/>
      <c r="F212" s="22">
        <f t="shared" si="71"/>
        <v>0</v>
      </c>
      <c r="G212" s="24"/>
      <c r="H212" s="22">
        <f t="shared" si="72"/>
        <v>0</v>
      </c>
      <c r="I212" s="24"/>
      <c r="J212" s="22">
        <f t="shared" si="91"/>
        <v>0</v>
      </c>
      <c r="K212" s="24">
        <v>1</v>
      </c>
      <c r="L212" s="22">
        <f t="shared" si="73"/>
        <v>14</v>
      </c>
      <c r="M212" s="24"/>
      <c r="N212" s="22">
        <f t="shared" si="74"/>
        <v>0</v>
      </c>
      <c r="O212" s="24"/>
      <c r="P212" s="22">
        <f t="shared" si="75"/>
        <v>0</v>
      </c>
      <c r="Q212" s="16"/>
      <c r="R212" s="13">
        <f t="shared" si="76"/>
        <v>0</v>
      </c>
      <c r="S212" s="16"/>
      <c r="T212" s="13">
        <f t="shared" si="77"/>
        <v>0</v>
      </c>
      <c r="U212" s="16"/>
      <c r="V212" s="13">
        <f t="shared" si="78"/>
        <v>0</v>
      </c>
      <c r="W212" s="16"/>
      <c r="X212" s="22">
        <f t="shared" si="79"/>
        <v>0</v>
      </c>
      <c r="Y212" s="16"/>
      <c r="Z212" s="13">
        <f t="shared" si="80"/>
        <v>0</v>
      </c>
      <c r="AA212" s="16"/>
      <c r="AB212" s="13">
        <f t="shared" si="69"/>
        <v>0</v>
      </c>
      <c r="AC212" s="24"/>
      <c r="AD212" s="22">
        <f t="shared" si="81"/>
        <v>0</v>
      </c>
      <c r="AE212" s="24"/>
      <c r="AF212" s="22">
        <f t="shared" si="82"/>
        <v>0</v>
      </c>
      <c r="AG212" s="16"/>
      <c r="AH212" s="13">
        <f t="shared" si="83"/>
        <v>0</v>
      </c>
      <c r="AI212" s="16"/>
      <c r="AJ212" s="13">
        <f t="shared" si="84"/>
        <v>0</v>
      </c>
      <c r="AK212" s="24"/>
      <c r="AL212" s="22">
        <f t="shared" si="85"/>
        <v>0</v>
      </c>
      <c r="AM212" s="24"/>
      <c r="AN212" s="13">
        <f t="shared" si="86"/>
        <v>0</v>
      </c>
      <c r="AO212" s="24"/>
      <c r="AP212" s="22">
        <f t="shared" si="87"/>
        <v>0</v>
      </c>
      <c r="AQ212" s="24"/>
      <c r="AR212" s="22">
        <f t="shared" si="88"/>
        <v>0</v>
      </c>
      <c r="AS212" s="24"/>
      <c r="AT212" s="22">
        <f t="shared" si="89"/>
        <v>0</v>
      </c>
      <c r="AU212" s="24"/>
      <c r="AV212" s="22">
        <f t="shared" si="90"/>
        <v>0</v>
      </c>
      <c r="AW212" s="187">
        <f t="shared" si="70"/>
        <v>1</v>
      </c>
    </row>
    <row r="213" spans="2:49">
      <c r="B213" s="47" t="s">
        <v>470</v>
      </c>
      <c r="C213" s="43">
        <v>8</v>
      </c>
      <c r="D213" s="23">
        <f>origine!E215</f>
        <v>0</v>
      </c>
      <c r="E213" s="24"/>
      <c r="F213" s="22">
        <f t="shared" si="71"/>
        <v>0</v>
      </c>
      <c r="G213" s="24"/>
      <c r="H213" s="22">
        <f t="shared" si="72"/>
        <v>0</v>
      </c>
      <c r="I213" s="24"/>
      <c r="J213" s="22">
        <f t="shared" si="91"/>
        <v>0</v>
      </c>
      <c r="K213" s="24"/>
      <c r="L213" s="22">
        <f t="shared" si="73"/>
        <v>0</v>
      </c>
      <c r="M213" s="24"/>
      <c r="N213" s="22">
        <f t="shared" si="74"/>
        <v>0</v>
      </c>
      <c r="O213" s="24"/>
      <c r="P213" s="22">
        <f t="shared" si="75"/>
        <v>0</v>
      </c>
      <c r="Q213" s="16"/>
      <c r="R213" s="13">
        <f t="shared" si="76"/>
        <v>0</v>
      </c>
      <c r="S213" s="16"/>
      <c r="T213" s="13">
        <f t="shared" si="77"/>
        <v>0</v>
      </c>
      <c r="U213" s="16"/>
      <c r="V213" s="13">
        <f t="shared" si="78"/>
        <v>0</v>
      </c>
      <c r="W213" s="16"/>
      <c r="X213" s="22">
        <f t="shared" si="79"/>
        <v>0</v>
      </c>
      <c r="Y213" s="16"/>
      <c r="Z213" s="13">
        <f t="shared" si="80"/>
        <v>0</v>
      </c>
      <c r="AA213" s="16"/>
      <c r="AB213" s="13">
        <f t="shared" si="69"/>
        <v>0</v>
      </c>
      <c r="AC213" s="24"/>
      <c r="AD213" s="22">
        <f t="shared" si="81"/>
        <v>0</v>
      </c>
      <c r="AE213" s="24"/>
      <c r="AF213" s="22">
        <f t="shared" si="82"/>
        <v>0</v>
      </c>
      <c r="AG213" s="16"/>
      <c r="AH213" s="13">
        <f t="shared" si="83"/>
        <v>0</v>
      </c>
      <c r="AI213" s="16"/>
      <c r="AJ213" s="13">
        <f t="shared" si="84"/>
        <v>0</v>
      </c>
      <c r="AK213" s="24"/>
      <c r="AL213" s="22">
        <f t="shared" si="85"/>
        <v>0</v>
      </c>
      <c r="AM213" s="24"/>
      <c r="AN213" s="13">
        <f t="shared" si="86"/>
        <v>0</v>
      </c>
      <c r="AO213" s="24"/>
      <c r="AP213" s="22">
        <f t="shared" si="87"/>
        <v>0</v>
      </c>
      <c r="AQ213" s="24"/>
      <c r="AR213" s="22">
        <f t="shared" si="88"/>
        <v>0</v>
      </c>
      <c r="AS213" s="24"/>
      <c r="AT213" s="22">
        <f t="shared" si="89"/>
        <v>0</v>
      </c>
      <c r="AU213" s="24"/>
      <c r="AV213" s="22">
        <f t="shared" si="90"/>
        <v>0</v>
      </c>
      <c r="AW213" s="187">
        <f t="shared" si="70"/>
        <v>0</v>
      </c>
    </row>
    <row r="214" spans="2:49">
      <c r="B214" s="47"/>
      <c r="C214" s="43"/>
      <c r="D214" s="23">
        <f>origine!E216</f>
        <v>0</v>
      </c>
      <c r="E214" s="24"/>
      <c r="F214" s="22">
        <f t="shared" si="71"/>
        <v>0</v>
      </c>
      <c r="G214" s="24"/>
      <c r="H214" s="22">
        <f t="shared" si="72"/>
        <v>0</v>
      </c>
      <c r="I214" s="24"/>
      <c r="J214" s="22">
        <f t="shared" si="91"/>
        <v>0</v>
      </c>
      <c r="K214" s="24"/>
      <c r="L214" s="22">
        <f t="shared" si="73"/>
        <v>0</v>
      </c>
      <c r="M214" s="24"/>
      <c r="N214" s="22">
        <f t="shared" si="74"/>
        <v>0</v>
      </c>
      <c r="O214" s="24"/>
      <c r="P214" s="22">
        <f t="shared" si="75"/>
        <v>0</v>
      </c>
      <c r="Q214" s="16"/>
      <c r="R214" s="13">
        <f t="shared" si="76"/>
        <v>0</v>
      </c>
      <c r="S214" s="16"/>
      <c r="T214" s="13">
        <f t="shared" si="77"/>
        <v>0</v>
      </c>
      <c r="U214" s="16"/>
      <c r="V214" s="13">
        <f t="shared" si="78"/>
        <v>0</v>
      </c>
      <c r="W214" s="16"/>
      <c r="X214" s="22">
        <f t="shared" si="79"/>
        <v>0</v>
      </c>
      <c r="Y214" s="16"/>
      <c r="Z214" s="13">
        <f t="shared" si="80"/>
        <v>0</v>
      </c>
      <c r="AA214" s="16"/>
      <c r="AB214" s="13">
        <f t="shared" si="69"/>
        <v>0</v>
      </c>
      <c r="AC214" s="24"/>
      <c r="AD214" s="22">
        <f t="shared" si="81"/>
        <v>0</v>
      </c>
      <c r="AE214" s="24"/>
      <c r="AF214" s="22">
        <f t="shared" si="82"/>
        <v>0</v>
      </c>
      <c r="AG214" s="16"/>
      <c r="AH214" s="13">
        <f t="shared" si="83"/>
        <v>0</v>
      </c>
      <c r="AI214" s="16"/>
      <c r="AJ214" s="13">
        <f t="shared" si="84"/>
        <v>0</v>
      </c>
      <c r="AK214" s="24"/>
      <c r="AL214" s="22">
        <f t="shared" si="85"/>
        <v>0</v>
      </c>
      <c r="AM214" s="24"/>
      <c r="AN214" s="13">
        <f t="shared" si="86"/>
        <v>0</v>
      </c>
      <c r="AO214" s="24"/>
      <c r="AP214" s="22">
        <f t="shared" si="87"/>
        <v>0</v>
      </c>
      <c r="AQ214" s="24"/>
      <c r="AR214" s="22">
        <f t="shared" si="88"/>
        <v>0</v>
      </c>
      <c r="AS214" s="24"/>
      <c r="AT214" s="22">
        <f t="shared" si="89"/>
        <v>0</v>
      </c>
      <c r="AU214" s="24"/>
      <c r="AV214" s="22">
        <f t="shared" si="90"/>
        <v>0</v>
      </c>
      <c r="AW214" s="187">
        <f t="shared" si="70"/>
        <v>0</v>
      </c>
    </row>
    <row r="215" spans="2:49" ht="15" thickBot="1">
      <c r="B215" s="42"/>
      <c r="C215" s="43"/>
      <c r="D215" s="23">
        <f>origine!E218</f>
        <v>0</v>
      </c>
      <c r="E215" s="24"/>
      <c r="F215" s="22">
        <f t="shared" si="71"/>
        <v>0</v>
      </c>
      <c r="G215" s="24"/>
      <c r="H215" s="22">
        <f t="shared" si="72"/>
        <v>0</v>
      </c>
      <c r="I215" s="24"/>
      <c r="J215" s="22">
        <f t="shared" si="91"/>
        <v>0</v>
      </c>
      <c r="K215" s="24"/>
      <c r="L215" s="22">
        <f t="shared" si="73"/>
        <v>0</v>
      </c>
      <c r="M215" s="24"/>
      <c r="N215" s="22">
        <f t="shared" si="74"/>
        <v>0</v>
      </c>
      <c r="O215" s="24"/>
      <c r="P215" s="22">
        <f t="shared" si="75"/>
        <v>0</v>
      </c>
      <c r="Q215" s="16"/>
      <c r="R215" s="13">
        <f t="shared" si="76"/>
        <v>0</v>
      </c>
      <c r="S215" s="16"/>
      <c r="T215" s="13">
        <f t="shared" si="77"/>
        <v>0</v>
      </c>
      <c r="U215" s="16"/>
      <c r="V215" s="13">
        <f t="shared" si="78"/>
        <v>0</v>
      </c>
      <c r="W215" s="16"/>
      <c r="X215" s="22">
        <f t="shared" si="79"/>
        <v>0</v>
      </c>
      <c r="Y215" s="16"/>
      <c r="Z215" s="13">
        <f t="shared" si="80"/>
        <v>0</v>
      </c>
      <c r="AA215" s="16"/>
      <c r="AB215" s="13">
        <f t="shared" si="69"/>
        <v>0</v>
      </c>
      <c r="AC215" s="24"/>
      <c r="AD215" s="22">
        <f t="shared" si="81"/>
        <v>0</v>
      </c>
      <c r="AE215" s="24"/>
      <c r="AF215" s="22">
        <f t="shared" si="82"/>
        <v>0</v>
      </c>
      <c r="AG215" s="16"/>
      <c r="AH215" s="13">
        <f t="shared" si="83"/>
        <v>0</v>
      </c>
      <c r="AI215" s="16"/>
      <c r="AJ215" s="13">
        <f t="shared" si="84"/>
        <v>0</v>
      </c>
      <c r="AK215" s="24"/>
      <c r="AL215" s="22">
        <f t="shared" si="85"/>
        <v>0</v>
      </c>
      <c r="AM215" s="24"/>
      <c r="AN215" s="13">
        <f t="shared" si="86"/>
        <v>0</v>
      </c>
      <c r="AO215" s="24"/>
      <c r="AP215" s="22">
        <f t="shared" si="87"/>
        <v>0</v>
      </c>
      <c r="AQ215" s="24"/>
      <c r="AR215" s="22">
        <f t="shared" si="88"/>
        <v>0</v>
      </c>
      <c r="AS215" s="24"/>
      <c r="AT215" s="22">
        <f t="shared" si="89"/>
        <v>0</v>
      </c>
      <c r="AU215" s="24"/>
      <c r="AV215" s="22">
        <f t="shared" si="90"/>
        <v>0</v>
      </c>
      <c r="AW215" s="187">
        <f t="shared" si="70"/>
        <v>0</v>
      </c>
    </row>
    <row r="216" spans="2:49" ht="15" thickBot="1">
      <c r="B216" s="94" t="s">
        <v>461</v>
      </c>
      <c r="C216" s="94"/>
      <c r="D216" s="23">
        <f>origine!E220</f>
        <v>0</v>
      </c>
      <c r="E216" s="24"/>
      <c r="F216" s="22">
        <f t="shared" si="71"/>
        <v>0</v>
      </c>
      <c r="G216" s="24"/>
      <c r="H216" s="22">
        <f t="shared" si="72"/>
        <v>0</v>
      </c>
      <c r="I216" s="24"/>
      <c r="J216" s="22">
        <f t="shared" si="91"/>
        <v>0</v>
      </c>
      <c r="K216" s="24"/>
      <c r="L216" s="22">
        <f t="shared" si="73"/>
        <v>0</v>
      </c>
      <c r="M216" s="24"/>
      <c r="N216" s="22">
        <f t="shared" si="74"/>
        <v>0</v>
      </c>
      <c r="O216" s="24"/>
      <c r="P216" s="22">
        <f t="shared" si="75"/>
        <v>0</v>
      </c>
      <c r="Q216" s="16"/>
      <c r="R216" s="13">
        <f t="shared" si="76"/>
        <v>0</v>
      </c>
      <c r="S216" s="16"/>
      <c r="T216" s="13">
        <f t="shared" si="77"/>
        <v>0</v>
      </c>
      <c r="U216" s="16"/>
      <c r="V216" s="13">
        <f t="shared" si="78"/>
        <v>0</v>
      </c>
      <c r="W216" s="16"/>
      <c r="X216" s="22">
        <f t="shared" si="79"/>
        <v>0</v>
      </c>
      <c r="Y216" s="16"/>
      <c r="Z216" s="13">
        <f t="shared" si="80"/>
        <v>0</v>
      </c>
      <c r="AA216" s="16"/>
      <c r="AB216" s="13">
        <f t="shared" si="69"/>
        <v>0</v>
      </c>
      <c r="AC216" s="24"/>
      <c r="AD216" s="22">
        <f t="shared" si="81"/>
        <v>0</v>
      </c>
      <c r="AE216" s="24"/>
      <c r="AF216" s="22">
        <f t="shared" si="82"/>
        <v>0</v>
      </c>
      <c r="AG216" s="16"/>
      <c r="AH216" s="13">
        <f t="shared" si="83"/>
        <v>0</v>
      </c>
      <c r="AI216" s="16"/>
      <c r="AJ216" s="13">
        <f t="shared" si="84"/>
        <v>0</v>
      </c>
      <c r="AK216" s="24"/>
      <c r="AL216" s="22">
        <f t="shared" si="85"/>
        <v>0</v>
      </c>
      <c r="AM216" s="24"/>
      <c r="AN216" s="13">
        <f t="shared" si="86"/>
        <v>0</v>
      </c>
      <c r="AO216" s="24"/>
      <c r="AP216" s="22">
        <f t="shared" si="87"/>
        <v>0</v>
      </c>
      <c r="AQ216" s="24"/>
      <c r="AR216" s="22">
        <f t="shared" si="88"/>
        <v>0</v>
      </c>
      <c r="AS216" s="24"/>
      <c r="AT216" s="22">
        <f t="shared" si="89"/>
        <v>0</v>
      </c>
      <c r="AU216" s="24"/>
      <c r="AV216" s="22">
        <f t="shared" si="90"/>
        <v>0</v>
      </c>
      <c r="AW216" s="187">
        <f t="shared" si="70"/>
        <v>0</v>
      </c>
    </row>
    <row r="217" spans="2:49" ht="15" thickBot="1">
      <c r="B217" s="208" t="s">
        <v>502</v>
      </c>
      <c r="C217" s="43">
        <v>1</v>
      </c>
      <c r="D217" s="23"/>
      <c r="E217" s="24"/>
      <c r="F217" s="22">
        <f t="shared" si="71"/>
        <v>0</v>
      </c>
      <c r="G217" s="24"/>
      <c r="H217" s="22">
        <f t="shared" si="72"/>
        <v>0</v>
      </c>
      <c r="I217" s="24"/>
      <c r="J217" s="22">
        <f t="shared" si="91"/>
        <v>0</v>
      </c>
      <c r="K217" s="24">
        <v>2</v>
      </c>
      <c r="L217" s="22">
        <f t="shared" si="73"/>
        <v>2</v>
      </c>
      <c r="M217" s="24"/>
      <c r="N217" s="22">
        <f t="shared" si="74"/>
        <v>0</v>
      </c>
      <c r="O217" s="24"/>
      <c r="P217" s="22">
        <f t="shared" si="75"/>
        <v>0</v>
      </c>
      <c r="Q217" s="16"/>
      <c r="R217" s="13">
        <f t="shared" si="76"/>
        <v>0</v>
      </c>
      <c r="S217" s="16"/>
      <c r="T217" s="13">
        <f t="shared" si="77"/>
        <v>0</v>
      </c>
      <c r="U217" s="16"/>
      <c r="V217" s="13">
        <f t="shared" si="78"/>
        <v>0</v>
      </c>
      <c r="W217" s="16"/>
      <c r="X217" s="22">
        <f t="shared" si="79"/>
        <v>0</v>
      </c>
      <c r="Y217" s="16"/>
      <c r="Z217" s="13">
        <f t="shared" si="80"/>
        <v>0</v>
      </c>
      <c r="AA217" s="16"/>
      <c r="AB217" s="13">
        <f t="shared" si="69"/>
        <v>0</v>
      </c>
      <c r="AC217" s="24"/>
      <c r="AD217" s="22">
        <f t="shared" si="81"/>
        <v>0</v>
      </c>
      <c r="AE217" s="24"/>
      <c r="AF217" s="22">
        <f t="shared" si="82"/>
        <v>0</v>
      </c>
      <c r="AG217" s="16"/>
      <c r="AH217" s="13">
        <f t="shared" si="83"/>
        <v>0</v>
      </c>
      <c r="AI217" s="16"/>
      <c r="AJ217" s="13">
        <f t="shared" si="84"/>
        <v>0</v>
      </c>
      <c r="AK217" s="24">
        <v>1</v>
      </c>
      <c r="AL217" s="22">
        <f t="shared" si="85"/>
        <v>1</v>
      </c>
      <c r="AM217" s="24"/>
      <c r="AN217" s="13">
        <f t="shared" si="86"/>
        <v>0</v>
      </c>
      <c r="AO217" s="24"/>
      <c r="AP217" s="22">
        <f t="shared" si="87"/>
        <v>0</v>
      </c>
      <c r="AQ217" s="24"/>
      <c r="AR217" s="22">
        <f t="shared" si="88"/>
        <v>0</v>
      </c>
      <c r="AS217" s="24"/>
      <c r="AT217" s="22">
        <f t="shared" si="89"/>
        <v>0</v>
      </c>
      <c r="AU217" s="24"/>
      <c r="AV217" s="22">
        <f t="shared" si="90"/>
        <v>0</v>
      </c>
      <c r="AW217" s="187">
        <f t="shared" si="70"/>
        <v>3</v>
      </c>
    </row>
    <row r="218" spans="2:49" ht="15" thickBot="1">
      <c r="B218" s="208" t="s">
        <v>501</v>
      </c>
      <c r="C218" s="43">
        <v>1.5</v>
      </c>
      <c r="D218" s="23"/>
      <c r="E218" s="24"/>
      <c r="F218" s="22">
        <f t="shared" si="71"/>
        <v>0</v>
      </c>
      <c r="G218" s="24"/>
      <c r="H218" s="22">
        <f t="shared" si="72"/>
        <v>0</v>
      </c>
      <c r="I218" s="24"/>
      <c r="J218" s="22">
        <f t="shared" si="91"/>
        <v>0</v>
      </c>
      <c r="K218" s="24"/>
      <c r="L218" s="22">
        <f t="shared" si="73"/>
        <v>0</v>
      </c>
      <c r="M218" s="24"/>
      <c r="N218" s="22">
        <f t="shared" si="74"/>
        <v>0</v>
      </c>
      <c r="O218" s="24"/>
      <c r="P218" s="22">
        <f t="shared" si="75"/>
        <v>0</v>
      </c>
      <c r="Q218" s="16"/>
      <c r="R218" s="13">
        <f t="shared" si="76"/>
        <v>0</v>
      </c>
      <c r="S218" s="16"/>
      <c r="T218" s="13">
        <f t="shared" si="77"/>
        <v>0</v>
      </c>
      <c r="U218" s="16">
        <v>4</v>
      </c>
      <c r="V218" s="13">
        <f t="shared" si="78"/>
        <v>6</v>
      </c>
      <c r="W218" s="16"/>
      <c r="X218" s="22">
        <f t="shared" si="79"/>
        <v>0</v>
      </c>
      <c r="Y218" s="16"/>
      <c r="Z218" s="13">
        <f t="shared" si="80"/>
        <v>0</v>
      </c>
      <c r="AA218" s="16">
        <v>2</v>
      </c>
      <c r="AB218" s="13">
        <f t="shared" si="69"/>
        <v>3</v>
      </c>
      <c r="AC218" s="24"/>
      <c r="AD218" s="22">
        <f t="shared" si="81"/>
        <v>0</v>
      </c>
      <c r="AE218" s="24"/>
      <c r="AF218" s="22">
        <f t="shared" si="82"/>
        <v>0</v>
      </c>
      <c r="AG218" s="16"/>
      <c r="AH218" s="13">
        <f t="shared" si="83"/>
        <v>0</v>
      </c>
      <c r="AI218" s="16"/>
      <c r="AJ218" s="13">
        <f t="shared" si="84"/>
        <v>0</v>
      </c>
      <c r="AK218" s="24"/>
      <c r="AL218" s="22">
        <f t="shared" si="85"/>
        <v>0</v>
      </c>
      <c r="AM218" s="24"/>
      <c r="AN218" s="13">
        <f t="shared" si="86"/>
        <v>0</v>
      </c>
      <c r="AO218" s="24"/>
      <c r="AP218" s="22">
        <f t="shared" si="87"/>
        <v>0</v>
      </c>
      <c r="AQ218" s="24"/>
      <c r="AR218" s="22">
        <f t="shared" si="88"/>
        <v>0</v>
      </c>
      <c r="AS218" s="24"/>
      <c r="AT218" s="22">
        <f t="shared" si="89"/>
        <v>0</v>
      </c>
      <c r="AU218" s="24"/>
      <c r="AV218" s="22">
        <f t="shared" si="90"/>
        <v>0</v>
      </c>
      <c r="AW218" s="187">
        <f t="shared" si="70"/>
        <v>6</v>
      </c>
    </row>
    <row r="219" spans="2:49">
      <c r="B219" s="103"/>
      <c r="C219" s="43"/>
      <c r="D219" s="23">
        <f>origine!E221</f>
        <v>0</v>
      </c>
      <c r="E219" s="24"/>
      <c r="F219" s="22">
        <f t="shared" si="71"/>
        <v>0</v>
      </c>
      <c r="G219" s="24"/>
      <c r="H219" s="22">
        <f t="shared" si="72"/>
        <v>0</v>
      </c>
      <c r="I219" s="24"/>
      <c r="J219" s="22">
        <f t="shared" si="91"/>
        <v>0</v>
      </c>
      <c r="K219" s="24"/>
      <c r="L219" s="22">
        <f t="shared" si="73"/>
        <v>0</v>
      </c>
      <c r="M219" s="24"/>
      <c r="N219" s="22">
        <f t="shared" si="74"/>
        <v>0</v>
      </c>
      <c r="O219" s="24"/>
      <c r="P219" s="22">
        <f t="shared" si="75"/>
        <v>0</v>
      </c>
      <c r="Q219" s="16"/>
      <c r="R219" s="13">
        <f t="shared" si="76"/>
        <v>0</v>
      </c>
      <c r="S219" s="16"/>
      <c r="T219" s="13">
        <f t="shared" si="77"/>
        <v>0</v>
      </c>
      <c r="U219" s="16"/>
      <c r="V219" s="13">
        <f t="shared" si="78"/>
        <v>0</v>
      </c>
      <c r="W219" s="16"/>
      <c r="X219" s="22">
        <f t="shared" si="79"/>
        <v>0</v>
      </c>
      <c r="Y219" s="16"/>
      <c r="Z219" s="13">
        <f t="shared" si="80"/>
        <v>0</v>
      </c>
      <c r="AA219" s="16"/>
      <c r="AB219" s="13">
        <f t="shared" si="69"/>
        <v>0</v>
      </c>
      <c r="AC219" s="24"/>
      <c r="AD219" s="22">
        <f t="shared" si="81"/>
        <v>0</v>
      </c>
      <c r="AE219" s="24"/>
      <c r="AF219" s="22">
        <f t="shared" si="82"/>
        <v>0</v>
      </c>
      <c r="AG219" s="16"/>
      <c r="AH219" s="13">
        <f t="shared" si="83"/>
        <v>0</v>
      </c>
      <c r="AI219" s="16"/>
      <c r="AJ219" s="13">
        <f t="shared" si="84"/>
        <v>0</v>
      </c>
      <c r="AK219" s="24"/>
      <c r="AL219" s="22">
        <f t="shared" si="85"/>
        <v>0</v>
      </c>
      <c r="AM219" s="24"/>
      <c r="AN219" s="13">
        <f t="shared" si="86"/>
        <v>0</v>
      </c>
      <c r="AO219" s="24"/>
      <c r="AP219" s="22">
        <f t="shared" si="87"/>
        <v>0</v>
      </c>
      <c r="AQ219" s="24"/>
      <c r="AR219" s="22">
        <f t="shared" si="88"/>
        <v>0</v>
      </c>
      <c r="AS219" s="24"/>
      <c r="AT219" s="22">
        <f t="shared" si="89"/>
        <v>0</v>
      </c>
      <c r="AU219" s="24"/>
      <c r="AV219" s="22">
        <f t="shared" si="90"/>
        <v>0</v>
      </c>
      <c r="AW219" s="187">
        <f t="shared" si="70"/>
        <v>0</v>
      </c>
    </row>
    <row r="220" spans="2:49">
      <c r="B220" s="103" t="s">
        <v>460</v>
      </c>
      <c r="C220" s="43">
        <v>12</v>
      </c>
      <c r="D220" s="23">
        <f>origine!E222</f>
        <v>0</v>
      </c>
      <c r="E220" s="24"/>
      <c r="F220" s="22">
        <f t="shared" si="71"/>
        <v>0</v>
      </c>
      <c r="G220" s="24"/>
      <c r="H220" s="22">
        <f t="shared" si="72"/>
        <v>0</v>
      </c>
      <c r="I220" s="24"/>
      <c r="J220" s="22">
        <f t="shared" si="91"/>
        <v>0</v>
      </c>
      <c r="K220" s="24"/>
      <c r="L220" s="22">
        <f t="shared" si="73"/>
        <v>0</v>
      </c>
      <c r="M220" s="24"/>
      <c r="N220" s="22">
        <f t="shared" si="74"/>
        <v>0</v>
      </c>
      <c r="O220" s="24"/>
      <c r="P220" s="22">
        <f t="shared" si="75"/>
        <v>0</v>
      </c>
      <c r="Q220" s="16"/>
      <c r="R220" s="13">
        <f t="shared" si="76"/>
        <v>0</v>
      </c>
      <c r="S220" s="16"/>
      <c r="T220" s="13">
        <f t="shared" si="77"/>
        <v>0</v>
      </c>
      <c r="U220" s="16"/>
      <c r="V220" s="13">
        <f t="shared" si="78"/>
        <v>0</v>
      </c>
      <c r="W220" s="16"/>
      <c r="X220" s="22">
        <f t="shared" si="79"/>
        <v>0</v>
      </c>
      <c r="Y220" s="16"/>
      <c r="Z220" s="13">
        <f t="shared" si="80"/>
        <v>0</v>
      </c>
      <c r="AA220" s="16"/>
      <c r="AB220" s="13">
        <f t="shared" si="69"/>
        <v>0</v>
      </c>
      <c r="AC220" s="24"/>
      <c r="AD220" s="22">
        <f t="shared" si="81"/>
        <v>0</v>
      </c>
      <c r="AE220" s="24"/>
      <c r="AF220" s="22">
        <f t="shared" si="82"/>
        <v>0</v>
      </c>
      <c r="AG220" s="16"/>
      <c r="AH220" s="13">
        <f t="shared" si="83"/>
        <v>0</v>
      </c>
      <c r="AI220" s="16"/>
      <c r="AJ220" s="13">
        <f t="shared" si="84"/>
        <v>0</v>
      </c>
      <c r="AK220" s="24"/>
      <c r="AL220" s="22">
        <f t="shared" si="85"/>
        <v>0</v>
      </c>
      <c r="AM220" s="24"/>
      <c r="AN220" s="13">
        <f t="shared" si="86"/>
        <v>0</v>
      </c>
      <c r="AO220" s="24"/>
      <c r="AP220" s="22">
        <f t="shared" si="87"/>
        <v>0</v>
      </c>
      <c r="AQ220" s="24"/>
      <c r="AR220" s="22">
        <f t="shared" si="88"/>
        <v>0</v>
      </c>
      <c r="AS220" s="24"/>
      <c r="AT220" s="22">
        <f t="shared" si="89"/>
        <v>0</v>
      </c>
      <c r="AU220" s="24"/>
      <c r="AV220" s="22">
        <f t="shared" si="90"/>
        <v>0</v>
      </c>
      <c r="AW220" s="187">
        <f t="shared" si="70"/>
        <v>0</v>
      </c>
    </row>
    <row r="221" spans="2:49">
      <c r="B221" s="106" t="s">
        <v>459</v>
      </c>
      <c r="C221" s="43">
        <v>11.25</v>
      </c>
      <c r="D221" s="23">
        <f>origine!E223</f>
        <v>0</v>
      </c>
      <c r="E221" s="24"/>
      <c r="F221" s="22">
        <f t="shared" si="71"/>
        <v>0</v>
      </c>
      <c r="G221" s="24"/>
      <c r="H221" s="22">
        <f t="shared" si="72"/>
        <v>0</v>
      </c>
      <c r="I221" s="24"/>
      <c r="J221" s="22">
        <f t="shared" si="91"/>
        <v>0</v>
      </c>
      <c r="K221" s="24"/>
      <c r="L221" s="22">
        <f t="shared" si="73"/>
        <v>0</v>
      </c>
      <c r="M221" s="24"/>
      <c r="N221" s="22">
        <f t="shared" si="74"/>
        <v>0</v>
      </c>
      <c r="O221" s="24"/>
      <c r="P221" s="22">
        <f t="shared" si="75"/>
        <v>0</v>
      </c>
      <c r="Q221" s="16"/>
      <c r="R221" s="13">
        <f t="shared" si="76"/>
        <v>0</v>
      </c>
      <c r="S221" s="16"/>
      <c r="T221" s="13">
        <f t="shared" si="77"/>
        <v>0</v>
      </c>
      <c r="U221" s="16"/>
      <c r="V221" s="13">
        <f t="shared" si="78"/>
        <v>0</v>
      </c>
      <c r="W221" s="16"/>
      <c r="X221" s="22">
        <f t="shared" si="79"/>
        <v>0</v>
      </c>
      <c r="Y221" s="16"/>
      <c r="Z221" s="13">
        <f t="shared" si="80"/>
        <v>0</v>
      </c>
      <c r="AA221" s="16"/>
      <c r="AB221" s="13">
        <f t="shared" si="69"/>
        <v>0</v>
      </c>
      <c r="AC221" s="24"/>
      <c r="AD221" s="22">
        <f t="shared" si="81"/>
        <v>0</v>
      </c>
      <c r="AE221" s="24"/>
      <c r="AF221" s="22">
        <f t="shared" si="82"/>
        <v>0</v>
      </c>
      <c r="AG221" s="16"/>
      <c r="AH221" s="13">
        <f t="shared" si="83"/>
        <v>0</v>
      </c>
      <c r="AI221" s="16"/>
      <c r="AJ221" s="13">
        <f t="shared" si="84"/>
        <v>0</v>
      </c>
      <c r="AK221" s="24"/>
      <c r="AL221" s="22">
        <f t="shared" si="85"/>
        <v>0</v>
      </c>
      <c r="AM221" s="24"/>
      <c r="AN221" s="13">
        <f t="shared" si="86"/>
        <v>0</v>
      </c>
      <c r="AO221" s="24"/>
      <c r="AP221" s="22">
        <f t="shared" si="87"/>
        <v>0</v>
      </c>
      <c r="AQ221" s="24"/>
      <c r="AR221" s="22">
        <f t="shared" si="88"/>
        <v>0</v>
      </c>
      <c r="AS221" s="24"/>
      <c r="AT221" s="22">
        <f t="shared" si="89"/>
        <v>0</v>
      </c>
      <c r="AU221" s="24"/>
      <c r="AV221" s="22">
        <f t="shared" si="90"/>
        <v>0</v>
      </c>
      <c r="AW221" s="187">
        <f t="shared" si="70"/>
        <v>0</v>
      </c>
    </row>
    <row r="222" spans="2:49">
      <c r="B222" s="47" t="s">
        <v>458</v>
      </c>
      <c r="C222" s="43">
        <v>5</v>
      </c>
      <c r="D222" s="23">
        <f>origine!E224</f>
        <v>0</v>
      </c>
      <c r="E222" s="24"/>
      <c r="F222" s="22">
        <f t="shared" si="71"/>
        <v>0</v>
      </c>
      <c r="G222" s="24"/>
      <c r="H222" s="22">
        <f t="shared" si="72"/>
        <v>0</v>
      </c>
      <c r="I222" s="24">
        <v>1</v>
      </c>
      <c r="J222" s="22">
        <v>4.1100000000000003</v>
      </c>
      <c r="K222" s="24"/>
      <c r="L222" s="22">
        <f t="shared" si="73"/>
        <v>0</v>
      </c>
      <c r="M222" s="24">
        <v>1</v>
      </c>
      <c r="N222" s="22">
        <v>4.47</v>
      </c>
      <c r="O222" s="24"/>
      <c r="P222" s="22">
        <f t="shared" si="75"/>
        <v>0</v>
      </c>
      <c r="Q222" s="16"/>
      <c r="R222" s="13">
        <f t="shared" si="76"/>
        <v>0</v>
      </c>
      <c r="S222" s="16"/>
      <c r="T222" s="13">
        <f t="shared" si="77"/>
        <v>0</v>
      </c>
      <c r="U222" s="16">
        <v>2</v>
      </c>
      <c r="V222" s="13">
        <v>9.0500000000000007</v>
      </c>
      <c r="W222" s="16"/>
      <c r="X222" s="22">
        <f t="shared" si="79"/>
        <v>0</v>
      </c>
      <c r="Y222" s="16"/>
      <c r="Z222" s="13">
        <f t="shared" si="80"/>
        <v>0</v>
      </c>
      <c r="AA222" s="16">
        <v>2</v>
      </c>
      <c r="AB222" s="13">
        <v>8.8800000000000008</v>
      </c>
      <c r="AC222" s="24"/>
      <c r="AD222" s="22">
        <f t="shared" si="81"/>
        <v>0</v>
      </c>
      <c r="AE222" s="24"/>
      <c r="AF222" s="22">
        <f t="shared" si="82"/>
        <v>0</v>
      </c>
      <c r="AG222" s="16"/>
      <c r="AH222" s="13">
        <f t="shared" si="83"/>
        <v>0</v>
      </c>
      <c r="AI222" s="16"/>
      <c r="AJ222" s="13">
        <f t="shared" si="84"/>
        <v>0</v>
      </c>
      <c r="AK222" s="24"/>
      <c r="AL222" s="22">
        <f t="shared" si="85"/>
        <v>0</v>
      </c>
      <c r="AM222" s="24"/>
      <c r="AN222" s="13">
        <f t="shared" si="86"/>
        <v>0</v>
      </c>
      <c r="AO222" s="24"/>
      <c r="AP222" s="22">
        <f t="shared" si="87"/>
        <v>0</v>
      </c>
      <c r="AQ222" s="24"/>
      <c r="AR222" s="22">
        <f t="shared" si="88"/>
        <v>0</v>
      </c>
      <c r="AS222" s="24"/>
      <c r="AT222" s="22">
        <f t="shared" si="89"/>
        <v>0</v>
      </c>
      <c r="AU222" s="24"/>
      <c r="AV222" s="22">
        <f t="shared" si="90"/>
        <v>0</v>
      </c>
      <c r="AW222" s="187">
        <f t="shared" si="70"/>
        <v>6</v>
      </c>
    </row>
    <row r="223" spans="2:49">
      <c r="B223" s="156" t="s">
        <v>457</v>
      </c>
      <c r="C223" s="43">
        <v>5</v>
      </c>
      <c r="D223" s="23">
        <f>origine!E225</f>
        <v>0</v>
      </c>
      <c r="E223" s="24"/>
      <c r="F223" s="22">
        <f t="shared" si="71"/>
        <v>0</v>
      </c>
      <c r="G223" s="24"/>
      <c r="H223" s="22">
        <f t="shared" si="72"/>
        <v>0</v>
      </c>
      <c r="I223" s="24"/>
      <c r="J223" s="22">
        <f t="shared" si="91"/>
        <v>0</v>
      </c>
      <c r="K223" s="24"/>
      <c r="L223" s="22">
        <f t="shared" si="73"/>
        <v>0</v>
      </c>
      <c r="M223" s="24"/>
      <c r="N223" s="22">
        <f t="shared" si="74"/>
        <v>0</v>
      </c>
      <c r="O223" s="24"/>
      <c r="P223" s="22">
        <f t="shared" si="75"/>
        <v>0</v>
      </c>
      <c r="Q223" s="16"/>
      <c r="R223" s="13">
        <f t="shared" si="76"/>
        <v>0</v>
      </c>
      <c r="S223" s="16"/>
      <c r="T223" s="13">
        <f t="shared" si="77"/>
        <v>0</v>
      </c>
      <c r="U223" s="16"/>
      <c r="V223" s="13">
        <f t="shared" si="78"/>
        <v>0</v>
      </c>
      <c r="W223" s="16"/>
      <c r="X223" s="22">
        <f t="shared" si="79"/>
        <v>0</v>
      </c>
      <c r="Y223" s="16"/>
      <c r="Z223" s="13">
        <f t="shared" si="80"/>
        <v>0</v>
      </c>
      <c r="AA223" s="16"/>
      <c r="AB223" s="13">
        <f t="shared" ref="AB223:AB254" si="92">$C223*AA223</f>
        <v>0</v>
      </c>
      <c r="AC223" s="24"/>
      <c r="AD223" s="22">
        <f t="shared" si="81"/>
        <v>0</v>
      </c>
      <c r="AE223" s="24"/>
      <c r="AF223" s="22">
        <f t="shared" si="82"/>
        <v>0</v>
      </c>
      <c r="AG223" s="16"/>
      <c r="AH223" s="13">
        <f t="shared" si="83"/>
        <v>0</v>
      </c>
      <c r="AI223" s="16"/>
      <c r="AJ223" s="13">
        <f t="shared" si="84"/>
        <v>0</v>
      </c>
      <c r="AK223" s="24"/>
      <c r="AL223" s="22">
        <f t="shared" si="85"/>
        <v>0</v>
      </c>
      <c r="AM223" s="24"/>
      <c r="AN223" s="13">
        <f t="shared" si="86"/>
        <v>0</v>
      </c>
      <c r="AO223" s="24"/>
      <c r="AP223" s="22">
        <f t="shared" si="87"/>
        <v>0</v>
      </c>
      <c r="AQ223" s="24"/>
      <c r="AR223" s="22">
        <f t="shared" si="88"/>
        <v>0</v>
      </c>
      <c r="AS223" s="24"/>
      <c r="AT223" s="22">
        <f t="shared" si="89"/>
        <v>0</v>
      </c>
      <c r="AU223" s="24"/>
      <c r="AV223" s="22">
        <f t="shared" si="90"/>
        <v>0</v>
      </c>
      <c r="AW223" s="187">
        <f t="shared" si="70"/>
        <v>0</v>
      </c>
    </row>
    <row r="224" spans="2:49">
      <c r="B224" s="103" t="s">
        <v>456</v>
      </c>
      <c r="C224" s="43">
        <v>5</v>
      </c>
      <c r="D224" s="23">
        <f>origine!E226</f>
        <v>0</v>
      </c>
      <c r="E224" s="24"/>
      <c r="F224" s="22">
        <f t="shared" si="71"/>
        <v>0</v>
      </c>
      <c r="G224" s="24"/>
      <c r="H224" s="22">
        <f t="shared" si="72"/>
        <v>0</v>
      </c>
      <c r="I224" s="24"/>
      <c r="J224" s="22">
        <f t="shared" si="91"/>
        <v>0</v>
      </c>
      <c r="K224" s="24"/>
      <c r="L224" s="22">
        <f t="shared" si="73"/>
        <v>0</v>
      </c>
      <c r="M224" s="24">
        <v>1</v>
      </c>
      <c r="N224" s="22">
        <f t="shared" si="74"/>
        <v>5</v>
      </c>
      <c r="O224" s="24"/>
      <c r="P224" s="22">
        <f t="shared" si="75"/>
        <v>0</v>
      </c>
      <c r="Q224" s="16"/>
      <c r="R224" s="13">
        <f t="shared" si="76"/>
        <v>0</v>
      </c>
      <c r="S224" s="16"/>
      <c r="T224" s="13">
        <f t="shared" si="77"/>
        <v>0</v>
      </c>
      <c r="U224" s="16"/>
      <c r="V224" s="13">
        <f t="shared" si="78"/>
        <v>0</v>
      </c>
      <c r="W224" s="16"/>
      <c r="X224" s="22">
        <f t="shared" si="79"/>
        <v>0</v>
      </c>
      <c r="Y224" s="16"/>
      <c r="Z224" s="13">
        <f t="shared" si="80"/>
        <v>0</v>
      </c>
      <c r="AA224" s="16"/>
      <c r="AB224" s="13">
        <f t="shared" si="92"/>
        <v>0</v>
      </c>
      <c r="AC224" s="24"/>
      <c r="AD224" s="22">
        <f t="shared" si="81"/>
        <v>0</v>
      </c>
      <c r="AE224" s="24"/>
      <c r="AF224" s="22">
        <f t="shared" si="82"/>
        <v>0</v>
      </c>
      <c r="AG224" s="16"/>
      <c r="AH224" s="13">
        <f t="shared" si="83"/>
        <v>0</v>
      </c>
      <c r="AI224" s="16"/>
      <c r="AJ224" s="13">
        <f t="shared" si="84"/>
        <v>0</v>
      </c>
      <c r="AK224" s="24"/>
      <c r="AL224" s="22">
        <f t="shared" si="85"/>
        <v>0</v>
      </c>
      <c r="AM224" s="24"/>
      <c r="AN224" s="13">
        <f t="shared" si="86"/>
        <v>0</v>
      </c>
      <c r="AO224" s="24"/>
      <c r="AP224" s="22">
        <f t="shared" si="87"/>
        <v>0</v>
      </c>
      <c r="AQ224" s="24"/>
      <c r="AR224" s="22">
        <f t="shared" si="88"/>
        <v>0</v>
      </c>
      <c r="AS224" s="24"/>
      <c r="AT224" s="22">
        <f t="shared" si="89"/>
        <v>0</v>
      </c>
      <c r="AU224" s="24"/>
      <c r="AV224" s="22">
        <f t="shared" si="90"/>
        <v>0</v>
      </c>
      <c r="AW224" s="187">
        <f t="shared" si="70"/>
        <v>1</v>
      </c>
    </row>
    <row r="225" spans="2:49">
      <c r="B225" s="106" t="s">
        <v>455</v>
      </c>
      <c r="C225" s="43">
        <v>5</v>
      </c>
      <c r="D225" s="23">
        <f>origine!E227</f>
        <v>0</v>
      </c>
      <c r="E225" s="24"/>
      <c r="F225" s="22">
        <f t="shared" si="71"/>
        <v>0</v>
      </c>
      <c r="G225" s="24"/>
      <c r="H225" s="22">
        <f t="shared" si="72"/>
        <v>0</v>
      </c>
      <c r="I225" s="24"/>
      <c r="J225" s="22">
        <f t="shared" si="91"/>
        <v>0</v>
      </c>
      <c r="K225" s="24"/>
      <c r="L225" s="22">
        <f t="shared" si="73"/>
        <v>0</v>
      </c>
      <c r="M225" s="24"/>
      <c r="N225" s="22">
        <f t="shared" si="74"/>
        <v>0</v>
      </c>
      <c r="O225" s="24"/>
      <c r="P225" s="22">
        <f t="shared" si="75"/>
        <v>0</v>
      </c>
      <c r="Q225" s="16"/>
      <c r="R225" s="13">
        <f t="shared" si="76"/>
        <v>0</v>
      </c>
      <c r="S225" s="16"/>
      <c r="T225" s="13">
        <f t="shared" si="77"/>
        <v>0</v>
      </c>
      <c r="U225" s="16"/>
      <c r="V225" s="13">
        <f t="shared" si="78"/>
        <v>0</v>
      </c>
      <c r="W225" s="16"/>
      <c r="X225" s="22">
        <f t="shared" si="79"/>
        <v>0</v>
      </c>
      <c r="Y225" s="16"/>
      <c r="Z225" s="13">
        <f t="shared" si="80"/>
        <v>0</v>
      </c>
      <c r="AA225" s="16"/>
      <c r="AB225" s="13">
        <f t="shared" si="92"/>
        <v>0</v>
      </c>
      <c r="AC225" s="24"/>
      <c r="AD225" s="22">
        <f t="shared" si="81"/>
        <v>0</v>
      </c>
      <c r="AE225" s="24"/>
      <c r="AF225" s="22">
        <f t="shared" si="82"/>
        <v>0</v>
      </c>
      <c r="AG225" s="16"/>
      <c r="AH225" s="13">
        <f t="shared" si="83"/>
        <v>0</v>
      </c>
      <c r="AI225" s="16"/>
      <c r="AJ225" s="13">
        <f t="shared" si="84"/>
        <v>0</v>
      </c>
      <c r="AK225" s="24"/>
      <c r="AL225" s="22">
        <f t="shared" si="85"/>
        <v>0</v>
      </c>
      <c r="AM225" s="24"/>
      <c r="AN225" s="13">
        <f t="shared" si="86"/>
        <v>0</v>
      </c>
      <c r="AO225" s="24"/>
      <c r="AP225" s="22">
        <f t="shared" si="87"/>
        <v>0</v>
      </c>
      <c r="AQ225" s="24"/>
      <c r="AR225" s="22">
        <f t="shared" si="88"/>
        <v>0</v>
      </c>
      <c r="AS225" s="24"/>
      <c r="AT225" s="22">
        <f t="shared" si="89"/>
        <v>0</v>
      </c>
      <c r="AU225" s="24"/>
      <c r="AV225" s="22">
        <f t="shared" si="90"/>
        <v>0</v>
      </c>
      <c r="AW225" s="187">
        <f t="shared" si="70"/>
        <v>0</v>
      </c>
    </row>
    <row r="226" spans="2:49">
      <c r="B226" s="42" t="s">
        <v>454</v>
      </c>
      <c r="C226" s="43">
        <v>5</v>
      </c>
      <c r="D226" s="23">
        <f>origine!E228</f>
        <v>0</v>
      </c>
      <c r="E226" s="24"/>
      <c r="F226" s="22">
        <f t="shared" si="71"/>
        <v>0</v>
      </c>
      <c r="G226" s="24"/>
      <c r="H226" s="22">
        <f t="shared" si="72"/>
        <v>0</v>
      </c>
      <c r="I226" s="24"/>
      <c r="J226" s="22">
        <f t="shared" si="91"/>
        <v>0</v>
      </c>
      <c r="K226" s="24"/>
      <c r="L226" s="22">
        <f t="shared" si="73"/>
        <v>0</v>
      </c>
      <c r="M226" s="24"/>
      <c r="N226" s="22">
        <f t="shared" si="74"/>
        <v>0</v>
      </c>
      <c r="O226" s="24"/>
      <c r="P226" s="22">
        <f t="shared" si="75"/>
        <v>0</v>
      </c>
      <c r="Q226" s="16"/>
      <c r="R226" s="13">
        <f t="shared" si="76"/>
        <v>0</v>
      </c>
      <c r="S226" s="16"/>
      <c r="T226" s="13">
        <f t="shared" si="77"/>
        <v>0</v>
      </c>
      <c r="U226" s="16"/>
      <c r="V226" s="13">
        <f t="shared" si="78"/>
        <v>0</v>
      </c>
      <c r="W226" s="16"/>
      <c r="X226" s="22">
        <f t="shared" si="79"/>
        <v>0</v>
      </c>
      <c r="Y226" s="16"/>
      <c r="Z226" s="13">
        <f t="shared" si="80"/>
        <v>0</v>
      </c>
      <c r="AA226" s="16"/>
      <c r="AB226" s="13">
        <f t="shared" si="92"/>
        <v>0</v>
      </c>
      <c r="AC226" s="24"/>
      <c r="AD226" s="22">
        <f t="shared" si="81"/>
        <v>0</v>
      </c>
      <c r="AE226" s="24"/>
      <c r="AF226" s="22">
        <f t="shared" si="82"/>
        <v>0</v>
      </c>
      <c r="AG226" s="16"/>
      <c r="AH226" s="13">
        <f t="shared" si="83"/>
        <v>0</v>
      </c>
      <c r="AI226" s="16"/>
      <c r="AJ226" s="13">
        <f t="shared" si="84"/>
        <v>0</v>
      </c>
      <c r="AK226" s="24"/>
      <c r="AL226" s="22">
        <f t="shared" si="85"/>
        <v>0</v>
      </c>
      <c r="AM226" s="24"/>
      <c r="AN226" s="13">
        <f t="shared" si="86"/>
        <v>0</v>
      </c>
      <c r="AO226" s="24"/>
      <c r="AP226" s="22">
        <f t="shared" si="87"/>
        <v>0</v>
      </c>
      <c r="AQ226" s="24"/>
      <c r="AR226" s="22">
        <f t="shared" si="88"/>
        <v>0</v>
      </c>
      <c r="AS226" s="24"/>
      <c r="AT226" s="22">
        <f t="shared" si="89"/>
        <v>0</v>
      </c>
      <c r="AU226" s="24"/>
      <c r="AV226" s="22">
        <f t="shared" si="90"/>
        <v>0</v>
      </c>
      <c r="AW226" s="187">
        <f t="shared" si="70"/>
        <v>0</v>
      </c>
    </row>
    <row r="227" spans="2:49">
      <c r="B227" s="106" t="s">
        <v>386</v>
      </c>
      <c r="C227" s="43">
        <v>2.99</v>
      </c>
      <c r="D227" s="23" t="s">
        <v>425</v>
      </c>
      <c r="E227" s="24">
        <v>2</v>
      </c>
      <c r="F227" s="22">
        <f t="shared" si="71"/>
        <v>5.98</v>
      </c>
      <c r="G227" s="24"/>
      <c r="H227" s="22">
        <f t="shared" si="72"/>
        <v>0</v>
      </c>
      <c r="I227" s="24">
        <v>1</v>
      </c>
      <c r="J227" s="22">
        <f t="shared" si="91"/>
        <v>2.99</v>
      </c>
      <c r="K227" s="24"/>
      <c r="L227" s="22">
        <f t="shared" si="73"/>
        <v>0</v>
      </c>
      <c r="M227" s="24">
        <v>1</v>
      </c>
      <c r="N227" s="22">
        <f t="shared" si="74"/>
        <v>2.99</v>
      </c>
      <c r="O227" s="24"/>
      <c r="P227" s="22">
        <f t="shared" si="75"/>
        <v>0</v>
      </c>
      <c r="Q227" s="16"/>
      <c r="R227" s="13">
        <f t="shared" si="76"/>
        <v>0</v>
      </c>
      <c r="S227" s="16"/>
      <c r="T227" s="13">
        <f t="shared" si="77"/>
        <v>0</v>
      </c>
      <c r="U227" s="16">
        <v>2</v>
      </c>
      <c r="V227" s="13">
        <f t="shared" si="78"/>
        <v>5.98</v>
      </c>
      <c r="W227" s="16">
        <v>1</v>
      </c>
      <c r="X227" s="22">
        <f t="shared" si="79"/>
        <v>2.99</v>
      </c>
      <c r="Y227" s="16"/>
      <c r="Z227" s="13">
        <f t="shared" si="80"/>
        <v>0</v>
      </c>
      <c r="AA227" s="16">
        <v>1</v>
      </c>
      <c r="AB227" s="13">
        <f t="shared" si="92"/>
        <v>2.99</v>
      </c>
      <c r="AC227" s="24"/>
      <c r="AD227" s="22">
        <f t="shared" si="81"/>
        <v>0</v>
      </c>
      <c r="AE227" s="24"/>
      <c r="AF227" s="22">
        <f t="shared" si="82"/>
        <v>0</v>
      </c>
      <c r="AG227" s="16"/>
      <c r="AH227" s="13">
        <f t="shared" si="83"/>
        <v>0</v>
      </c>
      <c r="AI227" s="16"/>
      <c r="AJ227" s="13">
        <f t="shared" si="84"/>
        <v>0</v>
      </c>
      <c r="AK227" s="24"/>
      <c r="AL227" s="22">
        <f t="shared" si="85"/>
        <v>0</v>
      </c>
      <c r="AM227" s="24"/>
      <c r="AN227" s="13">
        <f t="shared" si="86"/>
        <v>0</v>
      </c>
      <c r="AO227" s="24"/>
      <c r="AP227" s="22">
        <f t="shared" si="87"/>
        <v>0</v>
      </c>
      <c r="AQ227" s="24"/>
      <c r="AR227" s="22">
        <f t="shared" si="88"/>
        <v>0</v>
      </c>
      <c r="AS227" s="24"/>
      <c r="AT227" s="22">
        <f t="shared" si="89"/>
        <v>0</v>
      </c>
      <c r="AU227" s="24"/>
      <c r="AV227" s="22">
        <f t="shared" si="90"/>
        <v>0</v>
      </c>
      <c r="AW227" s="187">
        <f t="shared" si="70"/>
        <v>8</v>
      </c>
    </row>
    <row r="228" spans="2:49">
      <c r="B228" s="42" t="s">
        <v>164</v>
      </c>
      <c r="C228" s="43">
        <v>3.15</v>
      </c>
      <c r="D228" s="23">
        <f>origine!E230</f>
        <v>0</v>
      </c>
      <c r="E228" s="24"/>
      <c r="F228" s="22">
        <f t="shared" si="71"/>
        <v>0</v>
      </c>
      <c r="G228" s="24"/>
      <c r="H228" s="22">
        <f t="shared" si="72"/>
        <v>0</v>
      </c>
      <c r="I228" s="24"/>
      <c r="J228" s="22">
        <f t="shared" si="91"/>
        <v>0</v>
      </c>
      <c r="K228" s="24"/>
      <c r="L228" s="22">
        <f t="shared" si="73"/>
        <v>0</v>
      </c>
      <c r="M228" s="24"/>
      <c r="N228" s="22">
        <f t="shared" si="74"/>
        <v>0</v>
      </c>
      <c r="O228" s="24"/>
      <c r="P228" s="22">
        <f t="shared" si="75"/>
        <v>0</v>
      </c>
      <c r="Q228" s="16"/>
      <c r="R228" s="13">
        <f t="shared" si="76"/>
        <v>0</v>
      </c>
      <c r="S228" s="16"/>
      <c r="T228" s="13">
        <f t="shared" si="77"/>
        <v>0</v>
      </c>
      <c r="U228" s="16"/>
      <c r="V228" s="13">
        <f t="shared" si="78"/>
        <v>0</v>
      </c>
      <c r="W228" s="16"/>
      <c r="X228" s="22">
        <f t="shared" si="79"/>
        <v>0</v>
      </c>
      <c r="Y228" s="16"/>
      <c r="Z228" s="13">
        <f t="shared" si="80"/>
        <v>0</v>
      </c>
      <c r="AA228" s="16"/>
      <c r="AB228" s="13">
        <f t="shared" si="92"/>
        <v>0</v>
      </c>
      <c r="AC228" s="24"/>
      <c r="AD228" s="22">
        <f t="shared" si="81"/>
        <v>0</v>
      </c>
      <c r="AE228" s="24"/>
      <c r="AF228" s="22">
        <f t="shared" si="82"/>
        <v>0</v>
      </c>
      <c r="AG228" s="16"/>
      <c r="AH228" s="13">
        <f t="shared" si="83"/>
        <v>0</v>
      </c>
      <c r="AI228" s="16"/>
      <c r="AJ228" s="13">
        <f t="shared" si="84"/>
        <v>0</v>
      </c>
      <c r="AK228" s="24"/>
      <c r="AL228" s="22">
        <f t="shared" si="85"/>
        <v>0</v>
      </c>
      <c r="AM228" s="24"/>
      <c r="AN228" s="13">
        <f t="shared" si="86"/>
        <v>0</v>
      </c>
      <c r="AO228" s="24"/>
      <c r="AP228" s="22">
        <f t="shared" si="87"/>
        <v>0</v>
      </c>
      <c r="AQ228" s="24"/>
      <c r="AR228" s="22">
        <f t="shared" si="88"/>
        <v>0</v>
      </c>
      <c r="AS228" s="24"/>
      <c r="AT228" s="22">
        <f t="shared" si="89"/>
        <v>0</v>
      </c>
      <c r="AU228" s="24"/>
      <c r="AV228" s="22">
        <f t="shared" si="90"/>
        <v>0</v>
      </c>
      <c r="AW228" s="187">
        <f t="shared" si="70"/>
        <v>0</v>
      </c>
    </row>
    <row r="229" spans="2:49">
      <c r="B229" s="106" t="s">
        <v>165</v>
      </c>
      <c r="C229" s="43">
        <v>2.5</v>
      </c>
      <c r="D229" s="23">
        <f>origine!E231</f>
        <v>0</v>
      </c>
      <c r="E229" s="24"/>
      <c r="F229" s="22">
        <f t="shared" si="71"/>
        <v>0</v>
      </c>
      <c r="G229" s="24"/>
      <c r="H229" s="22">
        <f t="shared" si="72"/>
        <v>0</v>
      </c>
      <c r="I229" s="24"/>
      <c r="J229" s="22">
        <f t="shared" si="91"/>
        <v>0</v>
      </c>
      <c r="K229" s="24"/>
      <c r="L229" s="22">
        <f t="shared" si="73"/>
        <v>0</v>
      </c>
      <c r="M229" s="24"/>
      <c r="N229" s="22">
        <f t="shared" si="74"/>
        <v>0</v>
      </c>
      <c r="O229" s="24"/>
      <c r="P229" s="22">
        <f t="shared" si="75"/>
        <v>0</v>
      </c>
      <c r="Q229" s="16"/>
      <c r="R229" s="13">
        <f t="shared" si="76"/>
        <v>0</v>
      </c>
      <c r="S229" s="16"/>
      <c r="T229" s="13">
        <f t="shared" si="77"/>
        <v>0</v>
      </c>
      <c r="U229" s="16"/>
      <c r="V229" s="13">
        <f t="shared" si="78"/>
        <v>0</v>
      </c>
      <c r="W229" s="16"/>
      <c r="X229" s="22">
        <f t="shared" si="79"/>
        <v>0</v>
      </c>
      <c r="Y229" s="16"/>
      <c r="Z229" s="13">
        <f t="shared" si="80"/>
        <v>0</v>
      </c>
      <c r="AA229" s="16"/>
      <c r="AB229" s="13">
        <f t="shared" si="92"/>
        <v>0</v>
      </c>
      <c r="AC229" s="24"/>
      <c r="AD229" s="22">
        <f t="shared" si="81"/>
        <v>0</v>
      </c>
      <c r="AE229" s="24"/>
      <c r="AF229" s="22">
        <f t="shared" si="82"/>
        <v>0</v>
      </c>
      <c r="AG229" s="16"/>
      <c r="AH229" s="13">
        <f t="shared" si="83"/>
        <v>0</v>
      </c>
      <c r="AI229" s="16"/>
      <c r="AJ229" s="13">
        <f t="shared" si="84"/>
        <v>0</v>
      </c>
      <c r="AK229" s="24">
        <v>1</v>
      </c>
      <c r="AL229" s="22">
        <f t="shared" si="85"/>
        <v>2.5</v>
      </c>
      <c r="AM229" s="24"/>
      <c r="AN229" s="13">
        <f t="shared" si="86"/>
        <v>0</v>
      </c>
      <c r="AO229" s="24"/>
      <c r="AP229" s="22">
        <f t="shared" si="87"/>
        <v>0</v>
      </c>
      <c r="AQ229" s="24"/>
      <c r="AR229" s="22">
        <f t="shared" si="88"/>
        <v>0</v>
      </c>
      <c r="AS229" s="24"/>
      <c r="AT229" s="22">
        <f t="shared" si="89"/>
        <v>0</v>
      </c>
      <c r="AU229" s="24"/>
      <c r="AV229" s="22">
        <f t="shared" si="90"/>
        <v>0</v>
      </c>
      <c r="AW229" s="187">
        <f t="shared" si="70"/>
        <v>1</v>
      </c>
    </row>
    <row r="230" spans="2:49">
      <c r="B230" s="42" t="s">
        <v>166</v>
      </c>
      <c r="C230" s="43">
        <v>3.85</v>
      </c>
      <c r="D230" s="23">
        <f>origine!E232</f>
        <v>0</v>
      </c>
      <c r="E230" s="24"/>
      <c r="F230" s="22">
        <f t="shared" si="71"/>
        <v>0</v>
      </c>
      <c r="G230" s="24"/>
      <c r="H230" s="22">
        <f t="shared" si="72"/>
        <v>0</v>
      </c>
      <c r="I230" s="24"/>
      <c r="J230" s="22">
        <f t="shared" si="91"/>
        <v>0</v>
      </c>
      <c r="K230" s="24"/>
      <c r="L230" s="22">
        <f t="shared" si="73"/>
        <v>0</v>
      </c>
      <c r="M230" s="24"/>
      <c r="N230" s="22">
        <f t="shared" si="74"/>
        <v>0</v>
      </c>
      <c r="O230" s="24"/>
      <c r="P230" s="22">
        <f t="shared" si="75"/>
        <v>0</v>
      </c>
      <c r="Q230" s="16"/>
      <c r="R230" s="13">
        <f t="shared" si="76"/>
        <v>0</v>
      </c>
      <c r="S230" s="16"/>
      <c r="T230" s="13">
        <f t="shared" si="77"/>
        <v>0</v>
      </c>
      <c r="U230" s="16"/>
      <c r="V230" s="13">
        <f t="shared" si="78"/>
        <v>0</v>
      </c>
      <c r="W230" s="16"/>
      <c r="X230" s="22">
        <f t="shared" si="79"/>
        <v>0</v>
      </c>
      <c r="Y230" s="16"/>
      <c r="Z230" s="13">
        <f t="shared" si="80"/>
        <v>0</v>
      </c>
      <c r="AA230" s="16"/>
      <c r="AB230" s="13">
        <f t="shared" si="92"/>
        <v>0</v>
      </c>
      <c r="AC230" s="24"/>
      <c r="AD230" s="22">
        <f t="shared" si="81"/>
        <v>0</v>
      </c>
      <c r="AE230" s="24"/>
      <c r="AF230" s="22">
        <f t="shared" si="82"/>
        <v>0</v>
      </c>
      <c r="AG230" s="16"/>
      <c r="AH230" s="13">
        <f t="shared" si="83"/>
        <v>0</v>
      </c>
      <c r="AI230" s="16"/>
      <c r="AJ230" s="13">
        <f t="shared" si="84"/>
        <v>0</v>
      </c>
      <c r="AK230" s="24"/>
      <c r="AL230" s="22">
        <f t="shared" si="85"/>
        <v>0</v>
      </c>
      <c r="AM230" s="24"/>
      <c r="AN230" s="13">
        <f t="shared" si="86"/>
        <v>0</v>
      </c>
      <c r="AO230" s="24"/>
      <c r="AP230" s="22">
        <f t="shared" si="87"/>
        <v>0</v>
      </c>
      <c r="AQ230" s="24"/>
      <c r="AR230" s="22">
        <f t="shared" si="88"/>
        <v>0</v>
      </c>
      <c r="AS230" s="24"/>
      <c r="AT230" s="22">
        <f t="shared" si="89"/>
        <v>0</v>
      </c>
      <c r="AU230" s="24"/>
      <c r="AV230" s="22">
        <f t="shared" si="90"/>
        <v>0</v>
      </c>
      <c r="AW230" s="187">
        <f t="shared" si="70"/>
        <v>0</v>
      </c>
    </row>
    <row r="231" spans="2:49">
      <c r="B231" s="83" t="s">
        <v>168</v>
      </c>
      <c r="C231" s="43">
        <v>1.58</v>
      </c>
      <c r="D231" s="23">
        <f>origine!E233</f>
        <v>0</v>
      </c>
      <c r="E231" s="24"/>
      <c r="F231" s="22">
        <f t="shared" si="71"/>
        <v>0</v>
      </c>
      <c r="G231" s="24"/>
      <c r="H231" s="22">
        <f t="shared" si="72"/>
        <v>0</v>
      </c>
      <c r="I231" s="24"/>
      <c r="J231" s="22">
        <f t="shared" si="91"/>
        <v>0</v>
      </c>
      <c r="K231" s="24"/>
      <c r="L231" s="22">
        <f t="shared" si="73"/>
        <v>0</v>
      </c>
      <c r="M231" s="24"/>
      <c r="N231" s="22">
        <f t="shared" si="74"/>
        <v>0</v>
      </c>
      <c r="O231" s="24"/>
      <c r="P231" s="22">
        <f t="shared" si="75"/>
        <v>0</v>
      </c>
      <c r="Q231" s="16"/>
      <c r="R231" s="13">
        <f t="shared" si="76"/>
        <v>0</v>
      </c>
      <c r="S231" s="16"/>
      <c r="T231" s="13">
        <f t="shared" si="77"/>
        <v>0</v>
      </c>
      <c r="U231" s="16"/>
      <c r="V231" s="13">
        <f t="shared" si="78"/>
        <v>0</v>
      </c>
      <c r="W231" s="16"/>
      <c r="X231" s="22">
        <f t="shared" si="79"/>
        <v>0</v>
      </c>
      <c r="Y231" s="16"/>
      <c r="Z231" s="13">
        <f t="shared" si="80"/>
        <v>0</v>
      </c>
      <c r="AA231" s="16"/>
      <c r="AB231" s="13">
        <f t="shared" si="92"/>
        <v>0</v>
      </c>
      <c r="AC231" s="24"/>
      <c r="AD231" s="22">
        <f t="shared" si="81"/>
        <v>0</v>
      </c>
      <c r="AE231" s="24"/>
      <c r="AF231" s="22">
        <f t="shared" si="82"/>
        <v>0</v>
      </c>
      <c r="AG231" s="16"/>
      <c r="AH231" s="13">
        <f t="shared" si="83"/>
        <v>0</v>
      </c>
      <c r="AI231" s="16"/>
      <c r="AJ231" s="13">
        <f t="shared" si="84"/>
        <v>0</v>
      </c>
      <c r="AK231" s="24"/>
      <c r="AL231" s="22">
        <f t="shared" si="85"/>
        <v>0</v>
      </c>
      <c r="AM231" s="24"/>
      <c r="AN231" s="13">
        <f t="shared" si="86"/>
        <v>0</v>
      </c>
      <c r="AO231" s="24"/>
      <c r="AP231" s="22">
        <f t="shared" si="87"/>
        <v>0</v>
      </c>
      <c r="AQ231" s="24"/>
      <c r="AR231" s="22">
        <f t="shared" si="88"/>
        <v>0</v>
      </c>
      <c r="AS231" s="24"/>
      <c r="AT231" s="22">
        <f t="shared" si="89"/>
        <v>0</v>
      </c>
      <c r="AU231" s="24"/>
      <c r="AV231" s="22">
        <f t="shared" si="90"/>
        <v>0</v>
      </c>
      <c r="AW231" s="187">
        <f t="shared" si="70"/>
        <v>0</v>
      </c>
    </row>
    <row r="232" spans="2:49">
      <c r="B232" s="82" t="s">
        <v>82</v>
      </c>
      <c r="C232" s="43">
        <v>3.11</v>
      </c>
      <c r="D232" s="23">
        <f>origine!E234</f>
        <v>0</v>
      </c>
      <c r="E232" s="24"/>
      <c r="F232" s="22">
        <f t="shared" si="71"/>
        <v>0</v>
      </c>
      <c r="G232" s="24"/>
      <c r="H232" s="22">
        <f t="shared" si="72"/>
        <v>0</v>
      </c>
      <c r="I232" s="24"/>
      <c r="J232" s="22">
        <f t="shared" si="91"/>
        <v>0</v>
      </c>
      <c r="K232" s="24"/>
      <c r="L232" s="22">
        <f t="shared" si="73"/>
        <v>0</v>
      </c>
      <c r="M232" s="24"/>
      <c r="N232" s="22">
        <f t="shared" si="74"/>
        <v>0</v>
      </c>
      <c r="O232" s="24"/>
      <c r="P232" s="22">
        <f t="shared" si="75"/>
        <v>0</v>
      </c>
      <c r="Q232" s="16"/>
      <c r="R232" s="13">
        <f t="shared" si="76"/>
        <v>0</v>
      </c>
      <c r="S232" s="16"/>
      <c r="T232" s="13">
        <f t="shared" si="77"/>
        <v>0</v>
      </c>
      <c r="U232" s="16"/>
      <c r="V232" s="13">
        <f t="shared" si="78"/>
        <v>0</v>
      </c>
      <c r="W232" s="16"/>
      <c r="X232" s="22">
        <f t="shared" si="79"/>
        <v>0</v>
      </c>
      <c r="Y232" s="16"/>
      <c r="Z232" s="13">
        <f t="shared" si="80"/>
        <v>0</v>
      </c>
      <c r="AA232" s="16"/>
      <c r="AB232" s="13">
        <f t="shared" si="92"/>
        <v>0</v>
      </c>
      <c r="AC232" s="24"/>
      <c r="AD232" s="22">
        <f t="shared" si="81"/>
        <v>0</v>
      </c>
      <c r="AE232" s="24"/>
      <c r="AF232" s="22">
        <f t="shared" si="82"/>
        <v>0</v>
      </c>
      <c r="AG232" s="16"/>
      <c r="AH232" s="13">
        <f t="shared" si="83"/>
        <v>0</v>
      </c>
      <c r="AI232" s="16"/>
      <c r="AJ232" s="13">
        <f t="shared" si="84"/>
        <v>0</v>
      </c>
      <c r="AK232" s="24"/>
      <c r="AL232" s="22">
        <f t="shared" si="85"/>
        <v>0</v>
      </c>
      <c r="AM232" s="24"/>
      <c r="AN232" s="13">
        <f t="shared" si="86"/>
        <v>0</v>
      </c>
      <c r="AO232" s="24"/>
      <c r="AP232" s="22">
        <f t="shared" si="87"/>
        <v>0</v>
      </c>
      <c r="AQ232" s="24"/>
      <c r="AR232" s="22">
        <f t="shared" si="88"/>
        <v>0</v>
      </c>
      <c r="AS232" s="24"/>
      <c r="AT232" s="22">
        <f t="shared" si="89"/>
        <v>0</v>
      </c>
      <c r="AU232" s="24"/>
      <c r="AV232" s="22">
        <f t="shared" si="90"/>
        <v>0</v>
      </c>
      <c r="AW232" s="187">
        <f t="shared" si="70"/>
        <v>0</v>
      </c>
    </row>
    <row r="233" spans="2:49">
      <c r="B233" s="83" t="s">
        <v>169</v>
      </c>
      <c r="C233" s="163">
        <v>4.41</v>
      </c>
      <c r="D233" s="23">
        <f>origine!E235</f>
        <v>0</v>
      </c>
      <c r="E233" s="24"/>
      <c r="F233" s="22">
        <f t="shared" si="71"/>
        <v>0</v>
      </c>
      <c r="G233" s="24"/>
      <c r="H233" s="22">
        <f t="shared" si="72"/>
        <v>0</v>
      </c>
      <c r="I233" s="24"/>
      <c r="J233" s="22">
        <f t="shared" si="91"/>
        <v>0</v>
      </c>
      <c r="K233" s="24"/>
      <c r="L233" s="22">
        <f t="shared" si="73"/>
        <v>0</v>
      </c>
      <c r="M233" s="24">
        <v>1</v>
      </c>
      <c r="N233" s="22">
        <f t="shared" si="74"/>
        <v>4.41</v>
      </c>
      <c r="O233" s="24"/>
      <c r="P233" s="22">
        <f t="shared" si="75"/>
        <v>0</v>
      </c>
      <c r="Q233" s="16">
        <v>2</v>
      </c>
      <c r="R233" s="13">
        <f t="shared" si="76"/>
        <v>8.82</v>
      </c>
      <c r="S233" s="16"/>
      <c r="T233" s="13">
        <f t="shared" si="77"/>
        <v>0</v>
      </c>
      <c r="U233" s="16"/>
      <c r="V233" s="13">
        <f t="shared" si="78"/>
        <v>0</v>
      </c>
      <c r="W233" s="16"/>
      <c r="X233" s="22">
        <f t="shared" si="79"/>
        <v>0</v>
      </c>
      <c r="Y233" s="16"/>
      <c r="Z233" s="13">
        <f t="shared" si="80"/>
        <v>0</v>
      </c>
      <c r="AA233" s="16"/>
      <c r="AB233" s="13">
        <f t="shared" si="92"/>
        <v>0</v>
      </c>
      <c r="AC233" s="24"/>
      <c r="AD233" s="22">
        <f t="shared" si="81"/>
        <v>0</v>
      </c>
      <c r="AE233" s="24"/>
      <c r="AF233" s="22">
        <f t="shared" si="82"/>
        <v>0</v>
      </c>
      <c r="AG233" s="16"/>
      <c r="AH233" s="13">
        <f t="shared" si="83"/>
        <v>0</v>
      </c>
      <c r="AI233" s="16"/>
      <c r="AJ233" s="13">
        <f t="shared" si="84"/>
        <v>0</v>
      </c>
      <c r="AK233" s="24"/>
      <c r="AL233" s="22">
        <f t="shared" si="85"/>
        <v>0</v>
      </c>
      <c r="AM233" s="24"/>
      <c r="AN233" s="13">
        <f t="shared" si="86"/>
        <v>0</v>
      </c>
      <c r="AO233" s="24"/>
      <c r="AP233" s="22">
        <f t="shared" si="87"/>
        <v>0</v>
      </c>
      <c r="AQ233" s="24"/>
      <c r="AR233" s="22">
        <f t="shared" si="88"/>
        <v>0</v>
      </c>
      <c r="AS233" s="24"/>
      <c r="AT233" s="22">
        <f t="shared" si="89"/>
        <v>0</v>
      </c>
      <c r="AU233" s="24"/>
      <c r="AV233" s="22">
        <f t="shared" si="90"/>
        <v>0</v>
      </c>
      <c r="AW233" s="187">
        <f t="shared" si="70"/>
        <v>3</v>
      </c>
    </row>
    <row r="234" spans="2:49">
      <c r="B234" s="82" t="s">
        <v>83</v>
      </c>
      <c r="C234" s="43">
        <v>6.25</v>
      </c>
      <c r="D234" s="23">
        <f>origine!E236</f>
        <v>0</v>
      </c>
      <c r="E234" s="24"/>
      <c r="F234" s="22">
        <f t="shared" si="71"/>
        <v>0</v>
      </c>
      <c r="G234" s="24"/>
      <c r="H234" s="22">
        <f t="shared" si="72"/>
        <v>0</v>
      </c>
      <c r="I234" s="24"/>
      <c r="J234" s="22">
        <f t="shared" si="91"/>
        <v>0</v>
      </c>
      <c r="K234" s="24"/>
      <c r="L234" s="22">
        <f t="shared" si="73"/>
        <v>0</v>
      </c>
      <c r="M234" s="24"/>
      <c r="N234" s="22">
        <f t="shared" si="74"/>
        <v>0</v>
      </c>
      <c r="O234" s="24"/>
      <c r="P234" s="22">
        <f t="shared" si="75"/>
        <v>0</v>
      </c>
      <c r="Q234" s="16"/>
      <c r="R234" s="13">
        <f t="shared" si="76"/>
        <v>0</v>
      </c>
      <c r="S234" s="16"/>
      <c r="T234" s="13">
        <f t="shared" si="77"/>
        <v>0</v>
      </c>
      <c r="U234" s="16"/>
      <c r="V234" s="13">
        <f t="shared" si="78"/>
        <v>0</v>
      </c>
      <c r="W234" s="16"/>
      <c r="X234" s="22">
        <f t="shared" si="79"/>
        <v>0</v>
      </c>
      <c r="Y234" s="16"/>
      <c r="Z234" s="13">
        <f t="shared" si="80"/>
        <v>0</v>
      </c>
      <c r="AA234" s="16"/>
      <c r="AB234" s="13">
        <f t="shared" si="92"/>
        <v>0</v>
      </c>
      <c r="AC234" s="24"/>
      <c r="AD234" s="22">
        <f t="shared" si="81"/>
        <v>0</v>
      </c>
      <c r="AE234" s="24"/>
      <c r="AF234" s="22">
        <f t="shared" si="82"/>
        <v>0</v>
      </c>
      <c r="AG234" s="16"/>
      <c r="AH234" s="13">
        <f t="shared" si="83"/>
        <v>0</v>
      </c>
      <c r="AI234" s="16"/>
      <c r="AJ234" s="13">
        <f t="shared" si="84"/>
        <v>0</v>
      </c>
      <c r="AK234" s="24"/>
      <c r="AL234" s="22">
        <f t="shared" si="85"/>
        <v>0</v>
      </c>
      <c r="AM234" s="24"/>
      <c r="AN234" s="13">
        <f t="shared" si="86"/>
        <v>0</v>
      </c>
      <c r="AO234" s="24"/>
      <c r="AP234" s="22">
        <f t="shared" si="87"/>
        <v>0</v>
      </c>
      <c r="AQ234" s="24"/>
      <c r="AR234" s="22">
        <f t="shared" si="88"/>
        <v>0</v>
      </c>
      <c r="AS234" s="24"/>
      <c r="AT234" s="22">
        <f t="shared" si="89"/>
        <v>0</v>
      </c>
      <c r="AU234" s="24"/>
      <c r="AV234" s="22">
        <f t="shared" si="90"/>
        <v>0</v>
      </c>
      <c r="AW234" s="187">
        <f t="shared" si="70"/>
        <v>0</v>
      </c>
    </row>
    <row r="235" spans="2:49">
      <c r="B235" s="83" t="s">
        <v>170</v>
      </c>
      <c r="C235" s="163">
        <v>1.65</v>
      </c>
      <c r="D235" s="23">
        <f>origine!E237</f>
        <v>0</v>
      </c>
      <c r="E235" s="24"/>
      <c r="F235" s="22">
        <f t="shared" si="71"/>
        <v>0</v>
      </c>
      <c r="G235" s="24"/>
      <c r="H235" s="22">
        <f t="shared" si="72"/>
        <v>0</v>
      </c>
      <c r="I235" s="24"/>
      <c r="J235" s="22">
        <f t="shared" si="91"/>
        <v>0</v>
      </c>
      <c r="K235" s="24"/>
      <c r="L235" s="22">
        <f t="shared" si="73"/>
        <v>0</v>
      </c>
      <c r="M235" s="24"/>
      <c r="N235" s="22">
        <f t="shared" si="74"/>
        <v>0</v>
      </c>
      <c r="O235" s="24"/>
      <c r="P235" s="22">
        <f t="shared" si="75"/>
        <v>0</v>
      </c>
      <c r="Q235" s="16"/>
      <c r="R235" s="13">
        <f t="shared" si="76"/>
        <v>0</v>
      </c>
      <c r="S235" s="16"/>
      <c r="T235" s="13">
        <f t="shared" si="77"/>
        <v>0</v>
      </c>
      <c r="U235" s="16"/>
      <c r="V235" s="13">
        <f t="shared" si="78"/>
        <v>0</v>
      </c>
      <c r="W235" s="16"/>
      <c r="X235" s="22">
        <f t="shared" si="79"/>
        <v>0</v>
      </c>
      <c r="Y235" s="16"/>
      <c r="Z235" s="13">
        <f t="shared" si="80"/>
        <v>0</v>
      </c>
      <c r="AA235" s="16"/>
      <c r="AB235" s="13">
        <f t="shared" si="92"/>
        <v>0</v>
      </c>
      <c r="AC235" s="24"/>
      <c r="AD235" s="22">
        <f t="shared" si="81"/>
        <v>0</v>
      </c>
      <c r="AE235" s="24"/>
      <c r="AF235" s="22">
        <f t="shared" si="82"/>
        <v>0</v>
      </c>
      <c r="AG235" s="16"/>
      <c r="AH235" s="13">
        <f t="shared" si="83"/>
        <v>0</v>
      </c>
      <c r="AI235" s="16"/>
      <c r="AJ235" s="13">
        <f t="shared" si="84"/>
        <v>0</v>
      </c>
      <c r="AK235" s="24"/>
      <c r="AL235" s="22">
        <f t="shared" si="85"/>
        <v>0</v>
      </c>
      <c r="AM235" s="24"/>
      <c r="AN235" s="13">
        <f t="shared" si="86"/>
        <v>0</v>
      </c>
      <c r="AO235" s="24"/>
      <c r="AP235" s="22">
        <f t="shared" si="87"/>
        <v>0</v>
      </c>
      <c r="AQ235" s="24"/>
      <c r="AR235" s="22">
        <f t="shared" si="88"/>
        <v>0</v>
      </c>
      <c r="AS235" s="24"/>
      <c r="AT235" s="22">
        <f t="shared" si="89"/>
        <v>0</v>
      </c>
      <c r="AU235" s="24"/>
      <c r="AV235" s="22">
        <f t="shared" si="90"/>
        <v>0</v>
      </c>
      <c r="AW235" s="187">
        <f t="shared" si="70"/>
        <v>0</v>
      </c>
    </row>
    <row r="236" spans="2:49">
      <c r="B236" s="82" t="s">
        <v>171</v>
      </c>
      <c r="C236" s="43">
        <v>3.25</v>
      </c>
      <c r="D236" s="23">
        <f>origine!E238</f>
        <v>0</v>
      </c>
      <c r="E236" s="24"/>
      <c r="F236" s="22">
        <f t="shared" si="71"/>
        <v>0</v>
      </c>
      <c r="G236" s="24"/>
      <c r="H236" s="22">
        <f t="shared" si="72"/>
        <v>0</v>
      </c>
      <c r="I236" s="24"/>
      <c r="J236" s="22">
        <f t="shared" si="91"/>
        <v>0</v>
      </c>
      <c r="K236" s="24"/>
      <c r="L236" s="22">
        <f t="shared" si="73"/>
        <v>0</v>
      </c>
      <c r="M236" s="24"/>
      <c r="N236" s="22">
        <f t="shared" si="74"/>
        <v>0</v>
      </c>
      <c r="O236" s="24"/>
      <c r="P236" s="22">
        <f t="shared" si="75"/>
        <v>0</v>
      </c>
      <c r="Q236" s="16"/>
      <c r="R236" s="13">
        <f t="shared" si="76"/>
        <v>0</v>
      </c>
      <c r="S236" s="16"/>
      <c r="T236" s="13">
        <f t="shared" si="77"/>
        <v>0</v>
      </c>
      <c r="U236" s="16"/>
      <c r="V236" s="13">
        <f t="shared" si="78"/>
        <v>0</v>
      </c>
      <c r="W236" s="16"/>
      <c r="X236" s="22">
        <f t="shared" si="79"/>
        <v>0</v>
      </c>
      <c r="Y236" s="16"/>
      <c r="Z236" s="13">
        <f t="shared" si="80"/>
        <v>0</v>
      </c>
      <c r="AA236" s="16"/>
      <c r="AB236" s="13">
        <f t="shared" si="92"/>
        <v>0</v>
      </c>
      <c r="AC236" s="24"/>
      <c r="AD236" s="22">
        <f t="shared" si="81"/>
        <v>0</v>
      </c>
      <c r="AE236" s="24"/>
      <c r="AF236" s="22">
        <f t="shared" si="82"/>
        <v>0</v>
      </c>
      <c r="AG236" s="16"/>
      <c r="AH236" s="13">
        <f t="shared" si="83"/>
        <v>0</v>
      </c>
      <c r="AI236" s="16"/>
      <c r="AJ236" s="13">
        <f t="shared" si="84"/>
        <v>0</v>
      </c>
      <c r="AK236" s="24"/>
      <c r="AL236" s="22">
        <f t="shared" si="85"/>
        <v>0</v>
      </c>
      <c r="AM236" s="24"/>
      <c r="AN236" s="13">
        <f t="shared" si="86"/>
        <v>0</v>
      </c>
      <c r="AO236" s="24"/>
      <c r="AP236" s="22">
        <f t="shared" si="87"/>
        <v>0</v>
      </c>
      <c r="AQ236" s="24"/>
      <c r="AR236" s="22">
        <f t="shared" si="88"/>
        <v>0</v>
      </c>
      <c r="AS236" s="24"/>
      <c r="AT236" s="22">
        <f t="shared" si="89"/>
        <v>0</v>
      </c>
      <c r="AU236" s="24"/>
      <c r="AV236" s="22">
        <f t="shared" si="90"/>
        <v>0</v>
      </c>
      <c r="AW236" s="187">
        <f t="shared" si="70"/>
        <v>0</v>
      </c>
    </row>
    <row r="237" spans="2:49">
      <c r="B237" s="83" t="s">
        <v>172</v>
      </c>
      <c r="C237" s="163">
        <v>4.5</v>
      </c>
      <c r="D237" s="23">
        <f>origine!E239</f>
        <v>0</v>
      </c>
      <c r="E237" s="24"/>
      <c r="F237" s="22">
        <f t="shared" si="71"/>
        <v>0</v>
      </c>
      <c r="G237" s="24"/>
      <c r="H237" s="22">
        <f t="shared" si="72"/>
        <v>0</v>
      </c>
      <c r="I237" s="24"/>
      <c r="J237" s="22">
        <f t="shared" si="91"/>
        <v>0</v>
      </c>
      <c r="K237" s="24"/>
      <c r="L237" s="22">
        <f t="shared" si="73"/>
        <v>0</v>
      </c>
      <c r="M237" s="24"/>
      <c r="N237" s="22">
        <f t="shared" si="74"/>
        <v>0</v>
      </c>
      <c r="O237" s="24"/>
      <c r="P237" s="22">
        <f t="shared" si="75"/>
        <v>0</v>
      </c>
      <c r="Q237" s="16"/>
      <c r="R237" s="13">
        <f t="shared" si="76"/>
        <v>0</v>
      </c>
      <c r="S237" s="16"/>
      <c r="T237" s="13">
        <f t="shared" si="77"/>
        <v>0</v>
      </c>
      <c r="U237" s="16"/>
      <c r="V237" s="13">
        <f t="shared" si="78"/>
        <v>0</v>
      </c>
      <c r="W237" s="16"/>
      <c r="X237" s="22">
        <f t="shared" si="79"/>
        <v>0</v>
      </c>
      <c r="Y237" s="16"/>
      <c r="Z237" s="13">
        <f t="shared" si="80"/>
        <v>0</v>
      </c>
      <c r="AA237" s="16"/>
      <c r="AB237" s="13">
        <f t="shared" si="92"/>
        <v>0</v>
      </c>
      <c r="AC237" s="24"/>
      <c r="AD237" s="22">
        <f t="shared" si="81"/>
        <v>0</v>
      </c>
      <c r="AE237" s="24"/>
      <c r="AF237" s="22">
        <f t="shared" si="82"/>
        <v>0</v>
      </c>
      <c r="AG237" s="16"/>
      <c r="AH237" s="13">
        <f t="shared" si="83"/>
        <v>0</v>
      </c>
      <c r="AI237" s="16"/>
      <c r="AJ237" s="13">
        <f t="shared" si="84"/>
        <v>0</v>
      </c>
      <c r="AK237" s="24"/>
      <c r="AL237" s="22">
        <f t="shared" si="85"/>
        <v>0</v>
      </c>
      <c r="AM237" s="24"/>
      <c r="AN237" s="13">
        <f t="shared" si="86"/>
        <v>0</v>
      </c>
      <c r="AO237" s="24"/>
      <c r="AP237" s="22">
        <f t="shared" si="87"/>
        <v>0</v>
      </c>
      <c r="AQ237" s="24"/>
      <c r="AR237" s="22">
        <f t="shared" si="88"/>
        <v>0</v>
      </c>
      <c r="AS237" s="24"/>
      <c r="AT237" s="22">
        <f t="shared" si="89"/>
        <v>0</v>
      </c>
      <c r="AU237" s="24"/>
      <c r="AV237" s="22">
        <f t="shared" si="90"/>
        <v>0</v>
      </c>
      <c r="AW237" s="187">
        <f t="shared" si="70"/>
        <v>0</v>
      </c>
    </row>
    <row r="238" spans="2:49">
      <c r="B238" s="82" t="s">
        <v>173</v>
      </c>
      <c r="C238" s="43">
        <v>6.59</v>
      </c>
      <c r="D238" s="23">
        <f>origine!E240</f>
        <v>0</v>
      </c>
      <c r="E238" s="24"/>
      <c r="F238" s="22">
        <f t="shared" si="71"/>
        <v>0</v>
      </c>
      <c r="G238" s="24"/>
      <c r="H238" s="22">
        <f t="shared" si="72"/>
        <v>0</v>
      </c>
      <c r="I238" s="24"/>
      <c r="J238" s="22">
        <f t="shared" si="91"/>
        <v>0</v>
      </c>
      <c r="K238" s="24"/>
      <c r="L238" s="22">
        <f t="shared" si="73"/>
        <v>0</v>
      </c>
      <c r="M238" s="24"/>
      <c r="N238" s="22">
        <f t="shared" si="74"/>
        <v>0</v>
      </c>
      <c r="O238" s="24"/>
      <c r="P238" s="22">
        <f t="shared" si="75"/>
        <v>0</v>
      </c>
      <c r="Q238" s="16"/>
      <c r="R238" s="13">
        <f t="shared" si="76"/>
        <v>0</v>
      </c>
      <c r="S238" s="16"/>
      <c r="T238" s="13">
        <f t="shared" si="77"/>
        <v>0</v>
      </c>
      <c r="U238" s="16"/>
      <c r="V238" s="13">
        <f t="shared" si="78"/>
        <v>0</v>
      </c>
      <c r="W238" s="16"/>
      <c r="X238" s="22">
        <f t="shared" si="79"/>
        <v>0</v>
      </c>
      <c r="Y238" s="16"/>
      <c r="Z238" s="13">
        <f t="shared" si="80"/>
        <v>0</v>
      </c>
      <c r="AA238" s="16"/>
      <c r="AB238" s="13">
        <f t="shared" si="92"/>
        <v>0</v>
      </c>
      <c r="AC238" s="24"/>
      <c r="AD238" s="22">
        <f t="shared" si="81"/>
        <v>0</v>
      </c>
      <c r="AE238" s="24"/>
      <c r="AF238" s="22">
        <f t="shared" si="82"/>
        <v>0</v>
      </c>
      <c r="AG238" s="16"/>
      <c r="AH238" s="13">
        <f t="shared" si="83"/>
        <v>0</v>
      </c>
      <c r="AI238" s="16"/>
      <c r="AJ238" s="13">
        <f t="shared" si="84"/>
        <v>0</v>
      </c>
      <c r="AK238" s="24"/>
      <c r="AL238" s="22">
        <f t="shared" si="85"/>
        <v>0</v>
      </c>
      <c r="AM238" s="24"/>
      <c r="AN238" s="13">
        <f t="shared" si="86"/>
        <v>0</v>
      </c>
      <c r="AO238" s="24"/>
      <c r="AP238" s="22">
        <f t="shared" si="87"/>
        <v>0</v>
      </c>
      <c r="AQ238" s="24"/>
      <c r="AR238" s="22">
        <f t="shared" si="88"/>
        <v>0</v>
      </c>
      <c r="AS238" s="24"/>
      <c r="AT238" s="22">
        <f t="shared" si="89"/>
        <v>0</v>
      </c>
      <c r="AU238" s="24"/>
      <c r="AV238" s="22">
        <f t="shared" si="90"/>
        <v>0</v>
      </c>
      <c r="AW238" s="187">
        <f t="shared" si="70"/>
        <v>0</v>
      </c>
    </row>
    <row r="239" spans="2:49">
      <c r="B239" s="83" t="s">
        <v>174</v>
      </c>
      <c r="C239" s="163">
        <v>1.69</v>
      </c>
      <c r="D239" s="23">
        <f>origine!E241</f>
        <v>0</v>
      </c>
      <c r="E239" s="24"/>
      <c r="F239" s="22">
        <f t="shared" si="71"/>
        <v>0</v>
      </c>
      <c r="G239" s="24"/>
      <c r="H239" s="22">
        <f t="shared" si="72"/>
        <v>0</v>
      </c>
      <c r="I239" s="24"/>
      <c r="J239" s="22">
        <f t="shared" si="91"/>
        <v>0</v>
      </c>
      <c r="K239" s="24"/>
      <c r="L239" s="22">
        <f t="shared" si="73"/>
        <v>0</v>
      </c>
      <c r="M239" s="24"/>
      <c r="N239" s="22">
        <f t="shared" si="74"/>
        <v>0</v>
      </c>
      <c r="O239" s="24"/>
      <c r="P239" s="22">
        <f t="shared" si="75"/>
        <v>0</v>
      </c>
      <c r="Q239" s="16"/>
      <c r="R239" s="13">
        <f t="shared" si="76"/>
        <v>0</v>
      </c>
      <c r="S239" s="16"/>
      <c r="T239" s="13">
        <f t="shared" si="77"/>
        <v>0</v>
      </c>
      <c r="U239" s="16"/>
      <c r="V239" s="13">
        <f t="shared" si="78"/>
        <v>0</v>
      </c>
      <c r="W239" s="16"/>
      <c r="X239" s="22">
        <f t="shared" si="79"/>
        <v>0</v>
      </c>
      <c r="Y239" s="16"/>
      <c r="Z239" s="13">
        <f t="shared" si="80"/>
        <v>0</v>
      </c>
      <c r="AA239" s="16"/>
      <c r="AB239" s="13">
        <f t="shared" si="92"/>
        <v>0</v>
      </c>
      <c r="AC239" s="24"/>
      <c r="AD239" s="22">
        <f t="shared" si="81"/>
        <v>0</v>
      </c>
      <c r="AE239" s="24"/>
      <c r="AF239" s="22">
        <f t="shared" si="82"/>
        <v>0</v>
      </c>
      <c r="AG239" s="16"/>
      <c r="AH239" s="13">
        <f t="shared" si="83"/>
        <v>0</v>
      </c>
      <c r="AI239" s="16"/>
      <c r="AJ239" s="13">
        <f t="shared" si="84"/>
        <v>0</v>
      </c>
      <c r="AK239" s="24"/>
      <c r="AL239" s="22">
        <f t="shared" si="85"/>
        <v>0</v>
      </c>
      <c r="AM239" s="24"/>
      <c r="AN239" s="13">
        <f t="shared" si="86"/>
        <v>0</v>
      </c>
      <c r="AO239" s="24"/>
      <c r="AP239" s="22">
        <f t="shared" si="87"/>
        <v>0</v>
      </c>
      <c r="AQ239" s="24"/>
      <c r="AR239" s="22">
        <f t="shared" si="88"/>
        <v>0</v>
      </c>
      <c r="AS239" s="24"/>
      <c r="AT239" s="22">
        <f t="shared" si="89"/>
        <v>0</v>
      </c>
      <c r="AU239" s="24"/>
      <c r="AV239" s="22">
        <f t="shared" si="90"/>
        <v>0</v>
      </c>
      <c r="AW239" s="187">
        <f t="shared" si="70"/>
        <v>0</v>
      </c>
    </row>
    <row r="240" spans="2:49">
      <c r="B240" s="82" t="s">
        <v>175</v>
      </c>
      <c r="C240" s="43">
        <v>3.41</v>
      </c>
      <c r="D240" s="23">
        <f>origine!E242</f>
        <v>0</v>
      </c>
      <c r="E240" s="24"/>
      <c r="F240" s="22">
        <f t="shared" si="71"/>
        <v>0</v>
      </c>
      <c r="G240" s="24"/>
      <c r="H240" s="22">
        <f t="shared" si="72"/>
        <v>0</v>
      </c>
      <c r="I240" s="24">
        <v>1</v>
      </c>
      <c r="J240" s="22">
        <f t="shared" si="91"/>
        <v>3.41</v>
      </c>
      <c r="K240" s="24"/>
      <c r="L240" s="22">
        <f t="shared" si="73"/>
        <v>0</v>
      </c>
      <c r="M240" s="24"/>
      <c r="N240" s="22">
        <f t="shared" si="74"/>
        <v>0</v>
      </c>
      <c r="O240" s="24"/>
      <c r="P240" s="22">
        <f t="shared" si="75"/>
        <v>0</v>
      </c>
      <c r="Q240" s="16"/>
      <c r="R240" s="13">
        <f t="shared" si="76"/>
        <v>0</v>
      </c>
      <c r="S240" s="16"/>
      <c r="T240" s="13">
        <f t="shared" si="77"/>
        <v>0</v>
      </c>
      <c r="U240" s="16"/>
      <c r="V240" s="13">
        <f t="shared" si="78"/>
        <v>0</v>
      </c>
      <c r="W240" s="16">
        <v>1</v>
      </c>
      <c r="X240" s="22">
        <f t="shared" si="79"/>
        <v>3.41</v>
      </c>
      <c r="Y240" s="16"/>
      <c r="Z240" s="13">
        <f t="shared" si="80"/>
        <v>0</v>
      </c>
      <c r="AA240" s="16"/>
      <c r="AB240" s="13">
        <f t="shared" si="92"/>
        <v>0</v>
      </c>
      <c r="AC240" s="24"/>
      <c r="AD240" s="22">
        <f t="shared" si="81"/>
        <v>0</v>
      </c>
      <c r="AE240" s="24"/>
      <c r="AF240" s="22">
        <f t="shared" si="82"/>
        <v>0</v>
      </c>
      <c r="AG240" s="16"/>
      <c r="AH240" s="13">
        <f t="shared" si="83"/>
        <v>0</v>
      </c>
      <c r="AI240" s="16"/>
      <c r="AJ240" s="13">
        <f t="shared" si="84"/>
        <v>0</v>
      </c>
      <c r="AK240" s="24"/>
      <c r="AL240" s="22">
        <f t="shared" si="85"/>
        <v>0</v>
      </c>
      <c r="AM240" s="24"/>
      <c r="AN240" s="13">
        <f t="shared" si="86"/>
        <v>0</v>
      </c>
      <c r="AO240" s="24"/>
      <c r="AP240" s="22">
        <f t="shared" si="87"/>
        <v>0</v>
      </c>
      <c r="AQ240" s="24"/>
      <c r="AR240" s="22">
        <f t="shared" si="88"/>
        <v>0</v>
      </c>
      <c r="AS240" s="24"/>
      <c r="AT240" s="22">
        <f t="shared" si="89"/>
        <v>0</v>
      </c>
      <c r="AU240" s="24"/>
      <c r="AV240" s="22">
        <f t="shared" si="90"/>
        <v>0</v>
      </c>
      <c r="AW240" s="187">
        <f t="shared" si="70"/>
        <v>2</v>
      </c>
    </row>
    <row r="241" spans="2:49">
      <c r="B241" s="83" t="s">
        <v>176</v>
      </c>
      <c r="C241" s="163">
        <v>5.03</v>
      </c>
      <c r="D241" s="23">
        <f>origine!E243</f>
        <v>0</v>
      </c>
      <c r="E241" s="24"/>
      <c r="F241" s="22">
        <f t="shared" si="71"/>
        <v>0</v>
      </c>
      <c r="G241" s="24"/>
      <c r="H241" s="22">
        <f t="shared" si="72"/>
        <v>0</v>
      </c>
      <c r="I241" s="24"/>
      <c r="J241" s="22">
        <f t="shared" si="91"/>
        <v>0</v>
      </c>
      <c r="K241" s="24"/>
      <c r="L241" s="22">
        <f t="shared" si="73"/>
        <v>0</v>
      </c>
      <c r="M241" s="24"/>
      <c r="N241" s="22">
        <f t="shared" si="74"/>
        <v>0</v>
      </c>
      <c r="O241" s="24"/>
      <c r="P241" s="22">
        <f t="shared" si="75"/>
        <v>0</v>
      </c>
      <c r="Q241" s="16"/>
      <c r="R241" s="13">
        <f t="shared" si="76"/>
        <v>0</v>
      </c>
      <c r="S241" s="16"/>
      <c r="T241" s="13">
        <f t="shared" si="77"/>
        <v>0</v>
      </c>
      <c r="U241" s="16"/>
      <c r="V241" s="13">
        <f t="shared" si="78"/>
        <v>0</v>
      </c>
      <c r="W241" s="16"/>
      <c r="X241" s="22">
        <f t="shared" si="79"/>
        <v>0</v>
      </c>
      <c r="Y241" s="16"/>
      <c r="Z241" s="13">
        <f t="shared" si="80"/>
        <v>0</v>
      </c>
      <c r="AA241" s="16"/>
      <c r="AB241" s="13">
        <f t="shared" si="92"/>
        <v>0</v>
      </c>
      <c r="AC241" s="24"/>
      <c r="AD241" s="22">
        <f t="shared" si="81"/>
        <v>0</v>
      </c>
      <c r="AE241" s="24"/>
      <c r="AF241" s="22">
        <f t="shared" si="82"/>
        <v>0</v>
      </c>
      <c r="AG241" s="16"/>
      <c r="AH241" s="13">
        <f t="shared" si="83"/>
        <v>0</v>
      </c>
      <c r="AI241" s="16"/>
      <c r="AJ241" s="13">
        <f t="shared" si="84"/>
        <v>0</v>
      </c>
      <c r="AK241" s="24"/>
      <c r="AL241" s="22">
        <f t="shared" si="85"/>
        <v>0</v>
      </c>
      <c r="AM241" s="24"/>
      <c r="AN241" s="13">
        <f t="shared" si="86"/>
        <v>0</v>
      </c>
      <c r="AO241" s="24"/>
      <c r="AP241" s="22">
        <f t="shared" si="87"/>
        <v>0</v>
      </c>
      <c r="AQ241" s="24"/>
      <c r="AR241" s="22">
        <f t="shared" si="88"/>
        <v>0</v>
      </c>
      <c r="AS241" s="24"/>
      <c r="AT241" s="22">
        <f t="shared" si="89"/>
        <v>0</v>
      </c>
      <c r="AU241" s="24"/>
      <c r="AV241" s="22">
        <f t="shared" si="90"/>
        <v>0</v>
      </c>
      <c r="AW241" s="187">
        <f t="shared" si="70"/>
        <v>0</v>
      </c>
    </row>
    <row r="242" spans="2:49">
      <c r="B242" s="82" t="s">
        <v>84</v>
      </c>
      <c r="C242" s="43">
        <v>6.77</v>
      </c>
      <c r="D242" s="23">
        <f>origine!E244</f>
        <v>0</v>
      </c>
      <c r="E242" s="24"/>
      <c r="F242" s="22">
        <f t="shared" si="71"/>
        <v>0</v>
      </c>
      <c r="G242" s="24"/>
      <c r="H242" s="22">
        <f t="shared" si="72"/>
        <v>0</v>
      </c>
      <c r="I242" s="24"/>
      <c r="J242" s="22">
        <f t="shared" si="91"/>
        <v>0</v>
      </c>
      <c r="K242" s="24"/>
      <c r="L242" s="22">
        <f t="shared" si="73"/>
        <v>0</v>
      </c>
      <c r="M242" s="24"/>
      <c r="N242" s="22">
        <f t="shared" si="74"/>
        <v>0</v>
      </c>
      <c r="O242" s="24"/>
      <c r="P242" s="22">
        <f t="shared" si="75"/>
        <v>0</v>
      </c>
      <c r="Q242" s="16"/>
      <c r="R242" s="13">
        <f t="shared" si="76"/>
        <v>0</v>
      </c>
      <c r="S242" s="16"/>
      <c r="T242" s="13">
        <f t="shared" si="77"/>
        <v>0</v>
      </c>
      <c r="U242" s="16"/>
      <c r="V242" s="13">
        <f t="shared" si="78"/>
        <v>0</v>
      </c>
      <c r="W242" s="16"/>
      <c r="X242" s="22">
        <f t="shared" si="79"/>
        <v>0</v>
      </c>
      <c r="Y242" s="16"/>
      <c r="Z242" s="13">
        <f t="shared" si="80"/>
        <v>0</v>
      </c>
      <c r="AA242" s="16"/>
      <c r="AB242" s="13">
        <f t="shared" si="92"/>
        <v>0</v>
      </c>
      <c r="AC242" s="24"/>
      <c r="AD242" s="22">
        <f t="shared" si="81"/>
        <v>0</v>
      </c>
      <c r="AE242" s="24"/>
      <c r="AF242" s="22">
        <f t="shared" si="82"/>
        <v>0</v>
      </c>
      <c r="AG242" s="16"/>
      <c r="AH242" s="13">
        <f t="shared" si="83"/>
        <v>0</v>
      </c>
      <c r="AI242" s="16"/>
      <c r="AJ242" s="13">
        <f t="shared" si="84"/>
        <v>0</v>
      </c>
      <c r="AK242" s="24"/>
      <c r="AL242" s="22">
        <f t="shared" si="85"/>
        <v>0</v>
      </c>
      <c r="AM242" s="24"/>
      <c r="AN242" s="13">
        <f t="shared" si="86"/>
        <v>0</v>
      </c>
      <c r="AO242" s="24"/>
      <c r="AP242" s="22">
        <f t="shared" si="87"/>
        <v>0</v>
      </c>
      <c r="AQ242" s="24"/>
      <c r="AR242" s="22">
        <f t="shared" si="88"/>
        <v>0</v>
      </c>
      <c r="AS242" s="24"/>
      <c r="AT242" s="22">
        <f t="shared" si="89"/>
        <v>0</v>
      </c>
      <c r="AU242" s="24"/>
      <c r="AV242" s="22">
        <f t="shared" si="90"/>
        <v>0</v>
      </c>
      <c r="AW242" s="187">
        <f t="shared" si="70"/>
        <v>0</v>
      </c>
    </row>
    <row r="243" spans="2:49">
      <c r="B243" s="83" t="s">
        <v>177</v>
      </c>
      <c r="C243" s="163">
        <v>3.39</v>
      </c>
      <c r="D243" s="23">
        <f>origine!E245</f>
        <v>0</v>
      </c>
      <c r="E243" s="24"/>
      <c r="F243" s="22">
        <f t="shared" si="71"/>
        <v>0</v>
      </c>
      <c r="G243" s="24"/>
      <c r="H243" s="22">
        <f t="shared" si="72"/>
        <v>0</v>
      </c>
      <c r="I243" s="24"/>
      <c r="J243" s="22">
        <f t="shared" si="91"/>
        <v>0</v>
      </c>
      <c r="K243" s="24"/>
      <c r="L243" s="22">
        <f t="shared" si="73"/>
        <v>0</v>
      </c>
      <c r="M243" s="24"/>
      <c r="N243" s="22">
        <f t="shared" si="74"/>
        <v>0</v>
      </c>
      <c r="O243" s="24"/>
      <c r="P243" s="22">
        <f t="shared" si="75"/>
        <v>0</v>
      </c>
      <c r="Q243" s="16"/>
      <c r="R243" s="13">
        <f t="shared" si="76"/>
        <v>0</v>
      </c>
      <c r="S243" s="16"/>
      <c r="T243" s="13">
        <f t="shared" si="77"/>
        <v>0</v>
      </c>
      <c r="U243" s="16"/>
      <c r="V243" s="13">
        <f t="shared" si="78"/>
        <v>0</v>
      </c>
      <c r="W243" s="16"/>
      <c r="X243" s="22">
        <f t="shared" si="79"/>
        <v>0</v>
      </c>
      <c r="Y243" s="16"/>
      <c r="Z243" s="13">
        <f t="shared" si="80"/>
        <v>0</v>
      </c>
      <c r="AA243" s="16"/>
      <c r="AB243" s="13">
        <f t="shared" si="92"/>
        <v>0</v>
      </c>
      <c r="AC243" s="24"/>
      <c r="AD243" s="22">
        <f t="shared" si="81"/>
        <v>0</v>
      </c>
      <c r="AE243" s="24"/>
      <c r="AF243" s="22">
        <f t="shared" si="82"/>
        <v>0</v>
      </c>
      <c r="AG243" s="16"/>
      <c r="AH243" s="13">
        <f t="shared" si="83"/>
        <v>0</v>
      </c>
      <c r="AI243" s="16"/>
      <c r="AJ243" s="13">
        <f t="shared" si="84"/>
        <v>0</v>
      </c>
      <c r="AK243" s="24"/>
      <c r="AL243" s="22">
        <f t="shared" si="85"/>
        <v>0</v>
      </c>
      <c r="AM243" s="24"/>
      <c r="AN243" s="13">
        <f t="shared" si="86"/>
        <v>0</v>
      </c>
      <c r="AO243" s="24"/>
      <c r="AP243" s="22">
        <f t="shared" si="87"/>
        <v>0</v>
      </c>
      <c r="AQ243" s="24"/>
      <c r="AR243" s="22">
        <f t="shared" si="88"/>
        <v>0</v>
      </c>
      <c r="AS243" s="24"/>
      <c r="AT243" s="22">
        <f t="shared" si="89"/>
        <v>0</v>
      </c>
      <c r="AU243" s="24"/>
      <c r="AV243" s="22">
        <f t="shared" si="90"/>
        <v>0</v>
      </c>
      <c r="AW243" s="187">
        <f t="shared" si="70"/>
        <v>0</v>
      </c>
    </row>
    <row r="244" spans="2:49">
      <c r="B244" s="82" t="s">
        <v>178</v>
      </c>
      <c r="C244" s="43">
        <v>3.39</v>
      </c>
      <c r="D244" s="23">
        <f>origine!E246</f>
        <v>0</v>
      </c>
      <c r="E244" s="24"/>
      <c r="F244" s="22">
        <f t="shared" si="71"/>
        <v>0</v>
      </c>
      <c r="G244" s="24"/>
      <c r="H244" s="22">
        <f t="shared" si="72"/>
        <v>0</v>
      </c>
      <c r="I244" s="24"/>
      <c r="J244" s="22">
        <f t="shared" si="91"/>
        <v>0</v>
      </c>
      <c r="K244" s="24"/>
      <c r="L244" s="22">
        <f t="shared" si="73"/>
        <v>0</v>
      </c>
      <c r="M244" s="24"/>
      <c r="N244" s="22">
        <f t="shared" si="74"/>
        <v>0</v>
      </c>
      <c r="O244" s="24"/>
      <c r="P244" s="22">
        <f t="shared" si="75"/>
        <v>0</v>
      </c>
      <c r="Q244" s="16"/>
      <c r="R244" s="13">
        <f t="shared" si="76"/>
        <v>0</v>
      </c>
      <c r="S244" s="16"/>
      <c r="T244" s="13">
        <f t="shared" si="77"/>
        <v>0</v>
      </c>
      <c r="U244" s="16"/>
      <c r="V244" s="13">
        <f t="shared" si="78"/>
        <v>0</v>
      </c>
      <c r="W244" s="16"/>
      <c r="X244" s="22">
        <f t="shared" si="79"/>
        <v>0</v>
      </c>
      <c r="Y244" s="16"/>
      <c r="Z244" s="13">
        <f t="shared" si="80"/>
        <v>0</v>
      </c>
      <c r="AA244" s="16"/>
      <c r="AB244" s="13">
        <f t="shared" si="92"/>
        <v>0</v>
      </c>
      <c r="AC244" s="24"/>
      <c r="AD244" s="22">
        <f t="shared" si="81"/>
        <v>0</v>
      </c>
      <c r="AE244" s="24"/>
      <c r="AF244" s="22">
        <f t="shared" si="82"/>
        <v>0</v>
      </c>
      <c r="AG244" s="16"/>
      <c r="AH244" s="13">
        <f t="shared" si="83"/>
        <v>0</v>
      </c>
      <c r="AI244" s="16"/>
      <c r="AJ244" s="13">
        <f t="shared" si="84"/>
        <v>0</v>
      </c>
      <c r="AK244" s="24"/>
      <c r="AL244" s="22">
        <f t="shared" si="85"/>
        <v>0</v>
      </c>
      <c r="AM244" s="24"/>
      <c r="AN244" s="13">
        <f t="shared" si="86"/>
        <v>0</v>
      </c>
      <c r="AO244" s="24"/>
      <c r="AP244" s="22">
        <f t="shared" si="87"/>
        <v>0</v>
      </c>
      <c r="AQ244" s="24"/>
      <c r="AR244" s="22">
        <f t="shared" si="88"/>
        <v>0</v>
      </c>
      <c r="AS244" s="24"/>
      <c r="AT244" s="22">
        <f t="shared" si="89"/>
        <v>0</v>
      </c>
      <c r="AU244" s="24"/>
      <c r="AV244" s="22">
        <f t="shared" si="90"/>
        <v>0</v>
      </c>
      <c r="AW244" s="187">
        <f t="shared" si="70"/>
        <v>0</v>
      </c>
    </row>
    <row r="245" spans="2:49">
      <c r="B245" s="83" t="s">
        <v>179</v>
      </c>
      <c r="C245" s="163">
        <v>2.56</v>
      </c>
      <c r="D245" s="23">
        <f>origine!E247</f>
        <v>0</v>
      </c>
      <c r="E245" s="24"/>
      <c r="F245" s="22">
        <f t="shared" si="71"/>
        <v>0</v>
      </c>
      <c r="G245" s="24"/>
      <c r="H245" s="22">
        <f t="shared" si="72"/>
        <v>0</v>
      </c>
      <c r="I245" s="24"/>
      <c r="J245" s="22">
        <f t="shared" si="91"/>
        <v>0</v>
      </c>
      <c r="K245" s="24"/>
      <c r="L245" s="22">
        <f t="shared" si="73"/>
        <v>0</v>
      </c>
      <c r="M245" s="24"/>
      <c r="N245" s="22">
        <f t="shared" si="74"/>
        <v>0</v>
      </c>
      <c r="O245" s="24"/>
      <c r="P245" s="22">
        <f t="shared" si="75"/>
        <v>0</v>
      </c>
      <c r="Q245" s="16"/>
      <c r="R245" s="13">
        <f t="shared" si="76"/>
        <v>0</v>
      </c>
      <c r="S245" s="16"/>
      <c r="T245" s="13">
        <f t="shared" si="77"/>
        <v>0</v>
      </c>
      <c r="U245" s="16"/>
      <c r="V245" s="13">
        <f t="shared" si="78"/>
        <v>0</v>
      </c>
      <c r="W245" s="16"/>
      <c r="X245" s="22">
        <f t="shared" si="79"/>
        <v>0</v>
      </c>
      <c r="Y245" s="16"/>
      <c r="Z245" s="13">
        <f t="shared" si="80"/>
        <v>0</v>
      </c>
      <c r="AA245" s="16"/>
      <c r="AB245" s="13">
        <f t="shared" si="92"/>
        <v>0</v>
      </c>
      <c r="AC245" s="24"/>
      <c r="AD245" s="22">
        <f t="shared" si="81"/>
        <v>0</v>
      </c>
      <c r="AE245" s="24"/>
      <c r="AF245" s="22">
        <f t="shared" si="82"/>
        <v>0</v>
      </c>
      <c r="AG245" s="16"/>
      <c r="AH245" s="13">
        <f t="shared" si="83"/>
        <v>0</v>
      </c>
      <c r="AI245" s="16"/>
      <c r="AJ245" s="13">
        <f t="shared" si="84"/>
        <v>0</v>
      </c>
      <c r="AK245" s="24"/>
      <c r="AL245" s="22">
        <f t="shared" si="85"/>
        <v>0</v>
      </c>
      <c r="AM245" s="24"/>
      <c r="AN245" s="13">
        <f t="shared" si="86"/>
        <v>0</v>
      </c>
      <c r="AO245" s="24"/>
      <c r="AP245" s="22">
        <f t="shared" si="87"/>
        <v>0</v>
      </c>
      <c r="AQ245" s="24"/>
      <c r="AR245" s="22">
        <f t="shared" si="88"/>
        <v>0</v>
      </c>
      <c r="AS245" s="24"/>
      <c r="AT245" s="22">
        <f t="shared" si="89"/>
        <v>0</v>
      </c>
      <c r="AU245" s="24"/>
      <c r="AV245" s="22">
        <f t="shared" si="90"/>
        <v>0</v>
      </c>
      <c r="AW245" s="187">
        <f t="shared" si="70"/>
        <v>0</v>
      </c>
    </row>
    <row r="246" spans="2:49">
      <c r="B246" s="82" t="s">
        <v>180</v>
      </c>
      <c r="C246" s="43">
        <v>2.2200000000000002</v>
      </c>
      <c r="D246" s="23">
        <f>origine!E248</f>
        <v>0</v>
      </c>
      <c r="E246" s="24"/>
      <c r="F246" s="22">
        <f t="shared" si="71"/>
        <v>0</v>
      </c>
      <c r="G246" s="24"/>
      <c r="H246" s="22">
        <f t="shared" si="72"/>
        <v>0</v>
      </c>
      <c r="I246" s="24"/>
      <c r="J246" s="22">
        <f t="shared" si="91"/>
        <v>0</v>
      </c>
      <c r="K246" s="24"/>
      <c r="L246" s="22">
        <f t="shared" si="73"/>
        <v>0</v>
      </c>
      <c r="M246" s="24"/>
      <c r="N246" s="22">
        <f t="shared" si="74"/>
        <v>0</v>
      </c>
      <c r="O246" s="24"/>
      <c r="P246" s="22">
        <f t="shared" si="75"/>
        <v>0</v>
      </c>
      <c r="Q246" s="16"/>
      <c r="R246" s="13">
        <f t="shared" si="76"/>
        <v>0</v>
      </c>
      <c r="S246" s="16"/>
      <c r="T246" s="13">
        <f t="shared" si="77"/>
        <v>0</v>
      </c>
      <c r="U246" s="16"/>
      <c r="V246" s="13">
        <f t="shared" si="78"/>
        <v>0</v>
      </c>
      <c r="W246" s="16"/>
      <c r="X246" s="22">
        <f t="shared" si="79"/>
        <v>0</v>
      </c>
      <c r="Y246" s="16"/>
      <c r="Z246" s="13">
        <f t="shared" si="80"/>
        <v>0</v>
      </c>
      <c r="AA246" s="16"/>
      <c r="AB246" s="13">
        <f t="shared" si="92"/>
        <v>0</v>
      </c>
      <c r="AC246" s="24"/>
      <c r="AD246" s="22">
        <f t="shared" si="81"/>
        <v>0</v>
      </c>
      <c r="AE246" s="24"/>
      <c r="AF246" s="22">
        <f t="shared" si="82"/>
        <v>0</v>
      </c>
      <c r="AG246" s="16"/>
      <c r="AH246" s="13">
        <f t="shared" si="83"/>
        <v>0</v>
      </c>
      <c r="AI246" s="16"/>
      <c r="AJ246" s="13">
        <f t="shared" si="84"/>
        <v>0</v>
      </c>
      <c r="AK246" s="24"/>
      <c r="AL246" s="22">
        <f t="shared" si="85"/>
        <v>0</v>
      </c>
      <c r="AM246" s="24"/>
      <c r="AN246" s="13">
        <f t="shared" si="86"/>
        <v>0</v>
      </c>
      <c r="AO246" s="24"/>
      <c r="AP246" s="22">
        <f t="shared" si="87"/>
        <v>0</v>
      </c>
      <c r="AQ246" s="24"/>
      <c r="AR246" s="22">
        <f t="shared" si="88"/>
        <v>0</v>
      </c>
      <c r="AS246" s="24"/>
      <c r="AT246" s="22">
        <f t="shared" si="89"/>
        <v>0</v>
      </c>
      <c r="AU246" s="24"/>
      <c r="AV246" s="22">
        <f t="shared" si="90"/>
        <v>0</v>
      </c>
      <c r="AW246" s="187">
        <f t="shared" si="70"/>
        <v>0</v>
      </c>
    </row>
    <row r="247" spans="2:49">
      <c r="B247" s="83" t="s">
        <v>181</v>
      </c>
      <c r="C247" s="163">
        <v>1.85</v>
      </c>
      <c r="D247" s="23">
        <v>0</v>
      </c>
      <c r="E247" s="24"/>
      <c r="F247" s="22">
        <f t="shared" si="71"/>
        <v>0</v>
      </c>
      <c r="G247" s="24"/>
      <c r="H247" s="22">
        <f t="shared" si="72"/>
        <v>0</v>
      </c>
      <c r="I247" s="24"/>
      <c r="J247" s="22">
        <f t="shared" si="91"/>
        <v>0</v>
      </c>
      <c r="K247" s="24">
        <v>1</v>
      </c>
      <c r="L247" s="22">
        <f t="shared" si="73"/>
        <v>1.85</v>
      </c>
      <c r="M247" s="24"/>
      <c r="N247" s="22">
        <f t="shared" si="74"/>
        <v>0</v>
      </c>
      <c r="O247" s="24"/>
      <c r="P247" s="22">
        <f t="shared" si="75"/>
        <v>0</v>
      </c>
      <c r="Q247" s="16"/>
      <c r="R247" s="13">
        <f t="shared" si="76"/>
        <v>0</v>
      </c>
      <c r="S247" s="16"/>
      <c r="T247" s="13">
        <f t="shared" si="77"/>
        <v>0</v>
      </c>
      <c r="U247" s="16"/>
      <c r="V247" s="13">
        <f t="shared" si="78"/>
        <v>0</v>
      </c>
      <c r="W247" s="16"/>
      <c r="X247" s="22">
        <f t="shared" si="79"/>
        <v>0</v>
      </c>
      <c r="Y247" s="16"/>
      <c r="Z247" s="13">
        <f t="shared" si="80"/>
        <v>0</v>
      </c>
      <c r="AA247" s="16"/>
      <c r="AB247" s="13">
        <f t="shared" si="92"/>
        <v>0</v>
      </c>
      <c r="AC247" s="24"/>
      <c r="AD247" s="22">
        <f t="shared" si="81"/>
        <v>0</v>
      </c>
      <c r="AE247" s="24"/>
      <c r="AF247" s="22">
        <f t="shared" si="82"/>
        <v>0</v>
      </c>
      <c r="AG247" s="16"/>
      <c r="AH247" s="13">
        <f t="shared" si="83"/>
        <v>0</v>
      </c>
      <c r="AI247" s="16"/>
      <c r="AJ247" s="13">
        <f t="shared" si="84"/>
        <v>0</v>
      </c>
      <c r="AK247" s="24"/>
      <c r="AL247" s="22">
        <f t="shared" si="85"/>
        <v>0</v>
      </c>
      <c r="AM247" s="24"/>
      <c r="AN247" s="13">
        <f t="shared" si="86"/>
        <v>0</v>
      </c>
      <c r="AO247" s="24"/>
      <c r="AP247" s="22">
        <f t="shared" si="87"/>
        <v>0</v>
      </c>
      <c r="AQ247" s="24"/>
      <c r="AR247" s="22">
        <f t="shared" si="88"/>
        <v>0</v>
      </c>
      <c r="AS247" s="24"/>
      <c r="AT247" s="22">
        <f t="shared" si="89"/>
        <v>0</v>
      </c>
      <c r="AU247" s="24"/>
      <c r="AV247" s="22">
        <f t="shared" si="90"/>
        <v>0</v>
      </c>
      <c r="AW247" s="187">
        <f t="shared" si="70"/>
        <v>1</v>
      </c>
    </row>
    <row r="248" spans="2:49" ht="15" thickBot="1">
      <c r="B248" s="106" t="s">
        <v>130</v>
      </c>
      <c r="C248" s="43">
        <v>2.6</v>
      </c>
      <c r="D248" s="23">
        <v>0</v>
      </c>
      <c r="E248" s="24"/>
      <c r="F248" s="22">
        <f t="shared" si="71"/>
        <v>0</v>
      </c>
      <c r="G248" s="24"/>
      <c r="H248" s="22">
        <f t="shared" si="72"/>
        <v>0</v>
      </c>
      <c r="I248" s="24">
        <v>1</v>
      </c>
      <c r="J248" s="22">
        <f t="shared" si="91"/>
        <v>2.6</v>
      </c>
      <c r="K248" s="24"/>
      <c r="L248" s="22">
        <f t="shared" si="73"/>
        <v>0</v>
      </c>
      <c r="M248" s="24"/>
      <c r="N248" s="22">
        <f t="shared" si="74"/>
        <v>0</v>
      </c>
      <c r="O248" s="24"/>
      <c r="P248" s="22">
        <f t="shared" si="75"/>
        <v>0</v>
      </c>
      <c r="Q248" s="16">
        <v>3</v>
      </c>
      <c r="R248" s="13">
        <f t="shared" si="76"/>
        <v>7.8000000000000007</v>
      </c>
      <c r="S248" s="16"/>
      <c r="T248" s="13">
        <f t="shared" si="77"/>
        <v>0</v>
      </c>
      <c r="U248" s="16"/>
      <c r="V248" s="13">
        <f t="shared" si="78"/>
        <v>0</v>
      </c>
      <c r="W248" s="16">
        <v>2</v>
      </c>
      <c r="X248" s="22">
        <f t="shared" si="79"/>
        <v>5.2</v>
      </c>
      <c r="Y248" s="16"/>
      <c r="Z248" s="13">
        <f t="shared" si="80"/>
        <v>0</v>
      </c>
      <c r="AA248" s="16">
        <v>2</v>
      </c>
      <c r="AB248" s="13">
        <f t="shared" si="92"/>
        <v>5.2</v>
      </c>
      <c r="AC248" s="24"/>
      <c r="AD248" s="22">
        <f t="shared" si="81"/>
        <v>0</v>
      </c>
      <c r="AE248" s="24"/>
      <c r="AF248" s="22">
        <f t="shared" si="82"/>
        <v>0</v>
      </c>
      <c r="AG248" s="16"/>
      <c r="AH248" s="13">
        <f t="shared" si="83"/>
        <v>0</v>
      </c>
      <c r="AI248" s="16"/>
      <c r="AJ248" s="13">
        <f t="shared" si="84"/>
        <v>0</v>
      </c>
      <c r="AK248" s="24"/>
      <c r="AL248" s="22">
        <f t="shared" si="85"/>
        <v>0</v>
      </c>
      <c r="AM248" s="24"/>
      <c r="AN248" s="13">
        <f t="shared" si="86"/>
        <v>0</v>
      </c>
      <c r="AO248" s="24"/>
      <c r="AP248" s="22">
        <f t="shared" si="87"/>
        <v>0</v>
      </c>
      <c r="AQ248" s="24"/>
      <c r="AR248" s="22">
        <f t="shared" si="88"/>
        <v>0</v>
      </c>
      <c r="AS248" s="24"/>
      <c r="AT248" s="22">
        <f t="shared" si="89"/>
        <v>0</v>
      </c>
      <c r="AU248" s="24"/>
      <c r="AV248" s="22">
        <f t="shared" si="90"/>
        <v>0</v>
      </c>
      <c r="AW248" s="187">
        <f t="shared" si="70"/>
        <v>8</v>
      </c>
    </row>
    <row r="249" spans="2:49" ht="15" thickBot="1">
      <c r="B249" s="135" t="s">
        <v>132</v>
      </c>
      <c r="C249" s="136"/>
      <c r="D249" s="23">
        <v>0</v>
      </c>
      <c r="E249" s="24"/>
      <c r="F249" s="22">
        <f t="shared" si="71"/>
        <v>0</v>
      </c>
      <c r="G249" s="24"/>
      <c r="H249" s="22">
        <f t="shared" si="72"/>
        <v>0</v>
      </c>
      <c r="I249" s="24"/>
      <c r="J249" s="22">
        <f t="shared" si="91"/>
        <v>0</v>
      </c>
      <c r="K249" s="24"/>
      <c r="L249" s="22">
        <f t="shared" si="73"/>
        <v>0</v>
      </c>
      <c r="M249" s="24"/>
      <c r="N249" s="22">
        <f t="shared" si="74"/>
        <v>0</v>
      </c>
      <c r="O249" s="24"/>
      <c r="P249" s="22">
        <f t="shared" si="75"/>
        <v>0</v>
      </c>
      <c r="Q249" s="16"/>
      <c r="R249" s="13">
        <f t="shared" si="76"/>
        <v>0</v>
      </c>
      <c r="S249" s="16"/>
      <c r="T249" s="13">
        <f t="shared" si="77"/>
        <v>0</v>
      </c>
      <c r="U249" s="16"/>
      <c r="V249" s="13">
        <f t="shared" si="78"/>
        <v>0</v>
      </c>
      <c r="W249" s="16"/>
      <c r="X249" s="22">
        <f t="shared" si="79"/>
        <v>0</v>
      </c>
      <c r="Y249" s="16"/>
      <c r="Z249" s="13">
        <f t="shared" si="80"/>
        <v>0</v>
      </c>
      <c r="AA249" s="16"/>
      <c r="AB249" s="13">
        <f t="shared" si="92"/>
        <v>0</v>
      </c>
      <c r="AC249" s="24"/>
      <c r="AD249" s="22">
        <f t="shared" si="81"/>
        <v>0</v>
      </c>
      <c r="AE249" s="24"/>
      <c r="AF249" s="22">
        <f t="shared" si="82"/>
        <v>0</v>
      </c>
      <c r="AG249" s="16"/>
      <c r="AH249" s="13">
        <f t="shared" si="83"/>
        <v>0</v>
      </c>
      <c r="AI249" s="16"/>
      <c r="AJ249" s="13">
        <f t="shared" si="84"/>
        <v>0</v>
      </c>
      <c r="AK249" s="24"/>
      <c r="AL249" s="22">
        <f t="shared" si="85"/>
        <v>0</v>
      </c>
      <c r="AM249" s="24"/>
      <c r="AN249" s="13">
        <f t="shared" si="86"/>
        <v>0</v>
      </c>
      <c r="AO249" s="24"/>
      <c r="AP249" s="22">
        <f t="shared" si="87"/>
        <v>0</v>
      </c>
      <c r="AQ249" s="24"/>
      <c r="AR249" s="22">
        <f t="shared" si="88"/>
        <v>0</v>
      </c>
      <c r="AS249" s="24"/>
      <c r="AT249" s="22">
        <f t="shared" si="89"/>
        <v>0</v>
      </c>
      <c r="AU249" s="24"/>
      <c r="AV249" s="22">
        <f t="shared" si="90"/>
        <v>0</v>
      </c>
      <c r="AW249" s="187">
        <f t="shared" si="70"/>
        <v>0</v>
      </c>
    </row>
    <row r="250" spans="2:49">
      <c r="B250" s="73" t="s">
        <v>383</v>
      </c>
      <c r="C250" s="43">
        <v>6</v>
      </c>
      <c r="D250" s="23">
        <v>0</v>
      </c>
      <c r="E250" s="24"/>
      <c r="F250" s="22">
        <f t="shared" si="71"/>
        <v>0</v>
      </c>
      <c r="G250" s="24"/>
      <c r="H250" s="22">
        <f t="shared" si="72"/>
        <v>0</v>
      </c>
      <c r="I250" s="24"/>
      <c r="J250" s="22">
        <f t="shared" si="91"/>
        <v>0</v>
      </c>
      <c r="K250" s="24"/>
      <c r="L250" s="22">
        <f t="shared" si="73"/>
        <v>0</v>
      </c>
      <c r="M250" s="24"/>
      <c r="N250" s="22">
        <f t="shared" si="74"/>
        <v>0</v>
      </c>
      <c r="O250" s="24"/>
      <c r="P250" s="22">
        <f t="shared" si="75"/>
        <v>0</v>
      </c>
      <c r="Q250" s="16"/>
      <c r="R250" s="13">
        <f t="shared" si="76"/>
        <v>0</v>
      </c>
      <c r="S250" s="16"/>
      <c r="T250" s="13">
        <f t="shared" si="77"/>
        <v>0</v>
      </c>
      <c r="U250" s="16"/>
      <c r="V250" s="13">
        <f t="shared" si="78"/>
        <v>0</v>
      </c>
      <c r="W250" s="16"/>
      <c r="X250" s="22">
        <f t="shared" si="79"/>
        <v>0</v>
      </c>
      <c r="Y250" s="16"/>
      <c r="Z250" s="13">
        <f t="shared" si="80"/>
        <v>0</v>
      </c>
      <c r="AA250" s="16"/>
      <c r="AB250" s="13">
        <f t="shared" si="92"/>
        <v>0</v>
      </c>
      <c r="AC250" s="24"/>
      <c r="AD250" s="22">
        <f t="shared" si="81"/>
        <v>0</v>
      </c>
      <c r="AE250" s="24"/>
      <c r="AF250" s="22">
        <f t="shared" si="82"/>
        <v>0</v>
      </c>
      <c r="AG250" s="16"/>
      <c r="AH250" s="13">
        <f t="shared" si="83"/>
        <v>0</v>
      </c>
      <c r="AI250" s="16"/>
      <c r="AJ250" s="13">
        <f t="shared" si="84"/>
        <v>0</v>
      </c>
      <c r="AK250" s="24"/>
      <c r="AL250" s="22">
        <f t="shared" si="85"/>
        <v>0</v>
      </c>
      <c r="AM250" s="24"/>
      <c r="AN250" s="13">
        <f t="shared" si="86"/>
        <v>0</v>
      </c>
      <c r="AO250" s="24"/>
      <c r="AP250" s="22">
        <f t="shared" si="87"/>
        <v>0</v>
      </c>
      <c r="AQ250" s="24"/>
      <c r="AR250" s="22">
        <f t="shared" si="88"/>
        <v>0</v>
      </c>
      <c r="AS250" s="24"/>
      <c r="AT250" s="22">
        <f t="shared" si="89"/>
        <v>0</v>
      </c>
      <c r="AU250" s="24"/>
      <c r="AV250" s="22">
        <f t="shared" si="90"/>
        <v>0</v>
      </c>
      <c r="AW250" s="187">
        <f t="shared" si="70"/>
        <v>0</v>
      </c>
    </row>
    <row r="251" spans="2:49">
      <c r="B251" s="106" t="s">
        <v>286</v>
      </c>
      <c r="C251" s="163">
        <v>3</v>
      </c>
      <c r="D251" s="23">
        <f>origine!E249</f>
        <v>0</v>
      </c>
      <c r="E251" s="24"/>
      <c r="F251" s="22">
        <f t="shared" si="71"/>
        <v>0</v>
      </c>
      <c r="G251" s="24"/>
      <c r="H251" s="22">
        <f t="shared" si="72"/>
        <v>0</v>
      </c>
      <c r="I251" s="24"/>
      <c r="J251" s="22">
        <f t="shared" si="91"/>
        <v>0</v>
      </c>
      <c r="K251" s="24"/>
      <c r="L251" s="22">
        <f t="shared" si="73"/>
        <v>0</v>
      </c>
      <c r="M251" s="24"/>
      <c r="N251" s="22">
        <f t="shared" si="74"/>
        <v>0</v>
      </c>
      <c r="O251" s="24"/>
      <c r="P251" s="22">
        <f t="shared" si="75"/>
        <v>0</v>
      </c>
      <c r="Q251" s="16"/>
      <c r="R251" s="13">
        <f t="shared" si="76"/>
        <v>0</v>
      </c>
      <c r="S251" s="16"/>
      <c r="T251" s="13">
        <f t="shared" si="77"/>
        <v>0</v>
      </c>
      <c r="U251" s="16"/>
      <c r="V251" s="13">
        <f t="shared" si="78"/>
        <v>0</v>
      </c>
      <c r="W251" s="16"/>
      <c r="X251" s="22">
        <f t="shared" si="79"/>
        <v>0</v>
      </c>
      <c r="Y251" s="16"/>
      <c r="Z251" s="13">
        <f t="shared" si="80"/>
        <v>0</v>
      </c>
      <c r="AA251" s="16"/>
      <c r="AB251" s="13">
        <f t="shared" si="92"/>
        <v>0</v>
      </c>
      <c r="AC251" s="24"/>
      <c r="AD251" s="22">
        <f t="shared" si="81"/>
        <v>0</v>
      </c>
      <c r="AE251" s="24"/>
      <c r="AF251" s="22">
        <f t="shared" si="82"/>
        <v>0</v>
      </c>
      <c r="AG251" s="16"/>
      <c r="AH251" s="13">
        <f t="shared" si="83"/>
        <v>0</v>
      </c>
      <c r="AI251" s="16"/>
      <c r="AJ251" s="13">
        <f t="shared" si="84"/>
        <v>0</v>
      </c>
      <c r="AK251" s="24"/>
      <c r="AL251" s="22">
        <f t="shared" si="85"/>
        <v>0</v>
      </c>
      <c r="AM251" s="24"/>
      <c r="AN251" s="13">
        <f t="shared" si="86"/>
        <v>0</v>
      </c>
      <c r="AO251" s="24"/>
      <c r="AP251" s="22">
        <f t="shared" si="87"/>
        <v>0</v>
      </c>
      <c r="AQ251" s="24"/>
      <c r="AR251" s="22">
        <f t="shared" si="88"/>
        <v>0</v>
      </c>
      <c r="AS251" s="24"/>
      <c r="AT251" s="22">
        <f t="shared" si="89"/>
        <v>0</v>
      </c>
      <c r="AU251" s="24"/>
      <c r="AV251" s="22">
        <f t="shared" si="90"/>
        <v>0</v>
      </c>
      <c r="AW251" s="187">
        <f t="shared" si="70"/>
        <v>0</v>
      </c>
    </row>
    <row r="252" spans="2:49">
      <c r="B252" s="42" t="s">
        <v>287</v>
      </c>
      <c r="C252" s="43">
        <v>3.25</v>
      </c>
      <c r="D252" s="23">
        <f>origine!E250</f>
        <v>0</v>
      </c>
      <c r="E252" s="24"/>
      <c r="F252" s="22">
        <f t="shared" si="71"/>
        <v>0</v>
      </c>
      <c r="G252" s="24"/>
      <c r="H252" s="22">
        <f t="shared" si="72"/>
        <v>0</v>
      </c>
      <c r="I252" s="24"/>
      <c r="J252" s="22">
        <f t="shared" si="91"/>
        <v>0</v>
      </c>
      <c r="K252" s="24"/>
      <c r="L252" s="22">
        <f t="shared" si="73"/>
        <v>0</v>
      </c>
      <c r="M252" s="24"/>
      <c r="N252" s="22">
        <f t="shared" si="74"/>
        <v>0</v>
      </c>
      <c r="O252" s="24"/>
      <c r="P252" s="22">
        <f t="shared" si="75"/>
        <v>0</v>
      </c>
      <c r="Q252" s="16"/>
      <c r="R252" s="13">
        <f t="shared" si="76"/>
        <v>0</v>
      </c>
      <c r="S252" s="16"/>
      <c r="T252" s="13">
        <f t="shared" si="77"/>
        <v>0</v>
      </c>
      <c r="U252" s="16"/>
      <c r="V252" s="13">
        <f t="shared" si="78"/>
        <v>0</v>
      </c>
      <c r="W252" s="16"/>
      <c r="X252" s="22">
        <f t="shared" si="79"/>
        <v>0</v>
      </c>
      <c r="Y252" s="16"/>
      <c r="Z252" s="13">
        <f t="shared" si="80"/>
        <v>0</v>
      </c>
      <c r="AA252" s="16"/>
      <c r="AB252" s="13">
        <f t="shared" si="92"/>
        <v>0</v>
      </c>
      <c r="AC252" s="24"/>
      <c r="AD252" s="22">
        <f t="shared" si="81"/>
        <v>0</v>
      </c>
      <c r="AE252" s="24"/>
      <c r="AF252" s="22">
        <f t="shared" si="82"/>
        <v>0</v>
      </c>
      <c r="AG252" s="16"/>
      <c r="AH252" s="13">
        <f t="shared" si="83"/>
        <v>0</v>
      </c>
      <c r="AI252" s="16"/>
      <c r="AJ252" s="13">
        <f t="shared" si="84"/>
        <v>0</v>
      </c>
      <c r="AK252" s="24"/>
      <c r="AL252" s="22">
        <f t="shared" si="85"/>
        <v>0</v>
      </c>
      <c r="AM252" s="24"/>
      <c r="AN252" s="13">
        <f t="shared" si="86"/>
        <v>0</v>
      </c>
      <c r="AO252" s="24"/>
      <c r="AP252" s="22">
        <f t="shared" si="87"/>
        <v>0</v>
      </c>
      <c r="AQ252" s="24"/>
      <c r="AR252" s="22">
        <f t="shared" si="88"/>
        <v>0</v>
      </c>
      <c r="AS252" s="24"/>
      <c r="AT252" s="22">
        <f t="shared" si="89"/>
        <v>0</v>
      </c>
      <c r="AU252" s="24"/>
      <c r="AV252" s="22">
        <f t="shared" si="90"/>
        <v>0</v>
      </c>
      <c r="AW252" s="187">
        <f t="shared" si="70"/>
        <v>0</v>
      </c>
    </row>
    <row r="253" spans="2:49" ht="15" thickBot="1">
      <c r="B253" s="42" t="s">
        <v>95</v>
      </c>
      <c r="C253" s="163">
        <v>3.8</v>
      </c>
      <c r="D253" s="23">
        <f>origine!E251</f>
        <v>0</v>
      </c>
      <c r="E253" s="24"/>
      <c r="F253" s="22">
        <f t="shared" si="71"/>
        <v>0</v>
      </c>
      <c r="G253" s="24"/>
      <c r="H253" s="22">
        <f t="shared" si="72"/>
        <v>0</v>
      </c>
      <c r="I253" s="24"/>
      <c r="J253" s="22">
        <f t="shared" si="91"/>
        <v>0</v>
      </c>
      <c r="K253" s="24"/>
      <c r="L253" s="22">
        <f t="shared" si="73"/>
        <v>0</v>
      </c>
      <c r="M253" s="24"/>
      <c r="N253" s="22">
        <f t="shared" si="74"/>
        <v>0</v>
      </c>
      <c r="O253" s="24"/>
      <c r="P253" s="22">
        <f t="shared" si="75"/>
        <v>0</v>
      </c>
      <c r="Q253" s="16"/>
      <c r="R253" s="13">
        <f t="shared" si="76"/>
        <v>0</v>
      </c>
      <c r="S253" s="16"/>
      <c r="T253" s="13">
        <f t="shared" si="77"/>
        <v>0</v>
      </c>
      <c r="U253" s="16"/>
      <c r="V253" s="13">
        <f t="shared" si="78"/>
        <v>0</v>
      </c>
      <c r="W253" s="16"/>
      <c r="X253" s="22">
        <f t="shared" si="79"/>
        <v>0</v>
      </c>
      <c r="Y253" s="16"/>
      <c r="Z253" s="13">
        <f t="shared" si="80"/>
        <v>0</v>
      </c>
      <c r="AA253" s="16"/>
      <c r="AB253" s="13">
        <f t="shared" si="92"/>
        <v>0</v>
      </c>
      <c r="AC253" s="24"/>
      <c r="AD253" s="22">
        <f t="shared" si="81"/>
        <v>0</v>
      </c>
      <c r="AE253" s="24"/>
      <c r="AF253" s="22">
        <f t="shared" si="82"/>
        <v>0</v>
      </c>
      <c r="AG253" s="16"/>
      <c r="AH253" s="13">
        <f t="shared" si="83"/>
        <v>0</v>
      </c>
      <c r="AI253" s="16"/>
      <c r="AJ253" s="13">
        <f t="shared" si="84"/>
        <v>0</v>
      </c>
      <c r="AK253" s="24"/>
      <c r="AL253" s="22">
        <f t="shared" si="85"/>
        <v>0</v>
      </c>
      <c r="AM253" s="24"/>
      <c r="AN253" s="13">
        <f t="shared" si="86"/>
        <v>0</v>
      </c>
      <c r="AO253" s="24"/>
      <c r="AP253" s="22">
        <f t="shared" si="87"/>
        <v>0</v>
      </c>
      <c r="AQ253" s="24"/>
      <c r="AR253" s="22">
        <f t="shared" si="88"/>
        <v>0</v>
      </c>
      <c r="AS253" s="24"/>
      <c r="AT253" s="22">
        <f t="shared" si="89"/>
        <v>0</v>
      </c>
      <c r="AU253" s="24"/>
      <c r="AV253" s="22">
        <f t="shared" si="90"/>
        <v>0</v>
      </c>
      <c r="AW253" s="187">
        <f t="shared" si="70"/>
        <v>0</v>
      </c>
    </row>
    <row r="254" spans="2:49" s="21" customFormat="1" ht="15" thickBot="1">
      <c r="B254" s="42" t="s">
        <v>192</v>
      </c>
      <c r="C254" s="43"/>
      <c r="D254" s="23">
        <f>origine!E252</f>
        <v>0</v>
      </c>
      <c r="E254" s="24"/>
      <c r="F254" s="22">
        <f t="shared" si="71"/>
        <v>0</v>
      </c>
      <c r="G254" s="24"/>
      <c r="H254" s="22">
        <f t="shared" si="72"/>
        <v>0</v>
      </c>
      <c r="I254" s="24"/>
      <c r="J254" s="22">
        <f t="shared" si="91"/>
        <v>0</v>
      </c>
      <c r="K254" s="24"/>
      <c r="L254" s="22">
        <f t="shared" si="73"/>
        <v>0</v>
      </c>
      <c r="M254" s="24"/>
      <c r="N254" s="22">
        <f t="shared" si="74"/>
        <v>0</v>
      </c>
      <c r="O254" s="24"/>
      <c r="P254" s="22">
        <f t="shared" si="75"/>
        <v>0</v>
      </c>
      <c r="Q254" s="16"/>
      <c r="R254" s="13">
        <f t="shared" si="76"/>
        <v>0</v>
      </c>
      <c r="S254" s="16"/>
      <c r="T254" s="13">
        <f t="shared" si="77"/>
        <v>0</v>
      </c>
      <c r="U254" s="16"/>
      <c r="V254" s="13">
        <f t="shared" si="78"/>
        <v>0</v>
      </c>
      <c r="W254" s="16"/>
      <c r="X254" s="22">
        <f t="shared" si="79"/>
        <v>0</v>
      </c>
      <c r="Y254" s="16"/>
      <c r="Z254" s="13">
        <f t="shared" si="80"/>
        <v>0</v>
      </c>
      <c r="AA254" s="16"/>
      <c r="AB254" s="13">
        <f t="shared" si="92"/>
        <v>0</v>
      </c>
      <c r="AC254" s="24"/>
      <c r="AD254" s="22">
        <f t="shared" si="81"/>
        <v>0</v>
      </c>
      <c r="AE254" s="24"/>
      <c r="AF254" s="22">
        <f t="shared" si="82"/>
        <v>0</v>
      </c>
      <c r="AG254" s="16"/>
      <c r="AH254" s="13">
        <f t="shared" si="83"/>
        <v>0</v>
      </c>
      <c r="AI254" s="16"/>
      <c r="AJ254" s="13">
        <f t="shared" si="84"/>
        <v>0</v>
      </c>
      <c r="AK254" s="24"/>
      <c r="AL254" s="22">
        <f t="shared" si="85"/>
        <v>0</v>
      </c>
      <c r="AM254" s="24"/>
      <c r="AN254" s="13">
        <f t="shared" si="86"/>
        <v>0</v>
      </c>
      <c r="AO254" s="24"/>
      <c r="AP254" s="22">
        <f t="shared" si="87"/>
        <v>0</v>
      </c>
      <c r="AQ254" s="24"/>
      <c r="AR254" s="22">
        <f t="shared" si="88"/>
        <v>0</v>
      </c>
      <c r="AS254" s="24"/>
      <c r="AT254" s="22">
        <f t="shared" si="89"/>
        <v>0</v>
      </c>
      <c r="AU254" s="24"/>
      <c r="AV254" s="22">
        <f t="shared" si="90"/>
        <v>0</v>
      </c>
      <c r="AW254" s="187">
        <f t="shared" si="70"/>
        <v>0</v>
      </c>
    </row>
    <row r="255" spans="2:49">
      <c r="B255" s="99" t="s">
        <v>288</v>
      </c>
      <c r="C255" s="163">
        <v>3.5</v>
      </c>
      <c r="D255" s="23">
        <f>origine!E253</f>
        <v>0</v>
      </c>
      <c r="E255" s="24"/>
      <c r="F255" s="22">
        <f t="shared" si="71"/>
        <v>0</v>
      </c>
      <c r="G255" s="24"/>
      <c r="H255" s="22">
        <f t="shared" si="72"/>
        <v>0</v>
      </c>
      <c r="I255" s="24"/>
      <c r="J255" s="22">
        <f t="shared" si="91"/>
        <v>0</v>
      </c>
      <c r="K255" s="24"/>
      <c r="L255" s="22">
        <f t="shared" si="73"/>
        <v>0</v>
      </c>
      <c r="M255" s="24"/>
      <c r="N255" s="22">
        <f t="shared" si="74"/>
        <v>0</v>
      </c>
      <c r="O255" s="24"/>
      <c r="P255" s="22">
        <f t="shared" si="75"/>
        <v>0</v>
      </c>
      <c r="Q255" s="16">
        <v>1</v>
      </c>
      <c r="R255" s="13">
        <f t="shared" si="76"/>
        <v>3.5</v>
      </c>
      <c r="S255" s="16"/>
      <c r="T255" s="13">
        <f t="shared" si="77"/>
        <v>0</v>
      </c>
      <c r="U255" s="16"/>
      <c r="V255" s="13">
        <f t="shared" si="78"/>
        <v>0</v>
      </c>
      <c r="W255" s="16"/>
      <c r="X255" s="22">
        <f t="shared" si="79"/>
        <v>0</v>
      </c>
      <c r="Y255" s="16"/>
      <c r="Z255" s="13">
        <f t="shared" si="80"/>
        <v>0</v>
      </c>
      <c r="AA255" s="16"/>
      <c r="AB255" s="13">
        <f t="shared" ref="AB255:AB286" si="93">$C255*AA255</f>
        <v>0</v>
      </c>
      <c r="AC255" s="24"/>
      <c r="AD255" s="22">
        <f t="shared" si="81"/>
        <v>0</v>
      </c>
      <c r="AE255" s="24"/>
      <c r="AF255" s="22">
        <f t="shared" si="82"/>
        <v>0</v>
      </c>
      <c r="AG255" s="16"/>
      <c r="AH255" s="13">
        <f t="shared" si="83"/>
        <v>0</v>
      </c>
      <c r="AI255" s="16"/>
      <c r="AJ255" s="13">
        <f t="shared" si="84"/>
        <v>0</v>
      </c>
      <c r="AK255" s="24"/>
      <c r="AL255" s="22">
        <f t="shared" si="85"/>
        <v>0</v>
      </c>
      <c r="AM255" s="24"/>
      <c r="AN255" s="13">
        <f t="shared" si="86"/>
        <v>0</v>
      </c>
      <c r="AO255" s="24"/>
      <c r="AP255" s="22">
        <f t="shared" si="87"/>
        <v>0</v>
      </c>
      <c r="AQ255" s="24"/>
      <c r="AR255" s="22">
        <f t="shared" si="88"/>
        <v>0</v>
      </c>
      <c r="AS255" s="24"/>
      <c r="AT255" s="22">
        <f t="shared" si="89"/>
        <v>0</v>
      </c>
      <c r="AU255" s="24"/>
      <c r="AV255" s="22">
        <f t="shared" si="90"/>
        <v>0</v>
      </c>
      <c r="AW255" s="187">
        <f t="shared" si="70"/>
        <v>1</v>
      </c>
    </row>
    <row r="256" spans="2:49">
      <c r="B256" s="73" t="s">
        <v>289</v>
      </c>
      <c r="C256" s="43">
        <v>4.25</v>
      </c>
      <c r="D256" s="23">
        <f>origine!E254</f>
        <v>0</v>
      </c>
      <c r="E256" s="24"/>
      <c r="F256" s="22">
        <f t="shared" si="71"/>
        <v>0</v>
      </c>
      <c r="G256" s="24"/>
      <c r="H256" s="22">
        <f t="shared" si="72"/>
        <v>0</v>
      </c>
      <c r="I256" s="24"/>
      <c r="J256" s="22">
        <f t="shared" si="91"/>
        <v>0</v>
      </c>
      <c r="K256" s="24"/>
      <c r="L256" s="22">
        <f t="shared" si="73"/>
        <v>0</v>
      </c>
      <c r="M256" s="24"/>
      <c r="N256" s="22">
        <f t="shared" si="74"/>
        <v>0</v>
      </c>
      <c r="O256" s="24"/>
      <c r="P256" s="22">
        <f t="shared" si="75"/>
        <v>0</v>
      </c>
      <c r="Q256" s="16"/>
      <c r="R256" s="13">
        <f t="shared" si="76"/>
        <v>0</v>
      </c>
      <c r="S256" s="16"/>
      <c r="T256" s="13">
        <f t="shared" si="77"/>
        <v>0</v>
      </c>
      <c r="U256" s="16"/>
      <c r="V256" s="13">
        <f t="shared" si="78"/>
        <v>0</v>
      </c>
      <c r="W256" s="16"/>
      <c r="X256" s="22">
        <f t="shared" si="79"/>
        <v>0</v>
      </c>
      <c r="Y256" s="16"/>
      <c r="Z256" s="13">
        <f t="shared" si="80"/>
        <v>0</v>
      </c>
      <c r="AA256" s="16"/>
      <c r="AB256" s="13">
        <f t="shared" si="93"/>
        <v>0</v>
      </c>
      <c r="AC256" s="24"/>
      <c r="AD256" s="22">
        <f t="shared" si="81"/>
        <v>0</v>
      </c>
      <c r="AE256" s="24"/>
      <c r="AF256" s="22">
        <f t="shared" si="82"/>
        <v>0</v>
      </c>
      <c r="AG256" s="16"/>
      <c r="AH256" s="13">
        <f t="shared" si="83"/>
        <v>0</v>
      </c>
      <c r="AI256" s="16"/>
      <c r="AJ256" s="13">
        <f t="shared" si="84"/>
        <v>0</v>
      </c>
      <c r="AK256" s="24"/>
      <c r="AL256" s="22">
        <f t="shared" si="85"/>
        <v>0</v>
      </c>
      <c r="AM256" s="24"/>
      <c r="AN256" s="13">
        <f t="shared" si="86"/>
        <v>0</v>
      </c>
      <c r="AO256" s="24"/>
      <c r="AP256" s="22">
        <f t="shared" si="87"/>
        <v>0</v>
      </c>
      <c r="AQ256" s="24"/>
      <c r="AR256" s="22">
        <f t="shared" si="88"/>
        <v>0</v>
      </c>
      <c r="AS256" s="24"/>
      <c r="AT256" s="22">
        <f t="shared" si="89"/>
        <v>0</v>
      </c>
      <c r="AU256" s="24"/>
      <c r="AV256" s="22">
        <f t="shared" si="90"/>
        <v>0</v>
      </c>
      <c r="AW256" s="187">
        <f t="shared" si="70"/>
        <v>0</v>
      </c>
    </row>
    <row r="257" spans="2:49">
      <c r="B257" s="106" t="s">
        <v>290</v>
      </c>
      <c r="C257" s="163">
        <v>2.99</v>
      </c>
      <c r="D257" s="23">
        <f>origine!E255</f>
        <v>0</v>
      </c>
      <c r="E257" s="24"/>
      <c r="F257" s="22">
        <f t="shared" si="71"/>
        <v>0</v>
      </c>
      <c r="G257" s="24"/>
      <c r="H257" s="22">
        <f t="shared" si="72"/>
        <v>0</v>
      </c>
      <c r="I257" s="24"/>
      <c r="J257" s="22">
        <f t="shared" si="91"/>
        <v>0</v>
      </c>
      <c r="K257" s="24"/>
      <c r="L257" s="22">
        <f t="shared" si="73"/>
        <v>0</v>
      </c>
      <c r="M257" s="24"/>
      <c r="N257" s="22">
        <f t="shared" si="74"/>
        <v>0</v>
      </c>
      <c r="O257" s="24"/>
      <c r="P257" s="22">
        <f t="shared" si="75"/>
        <v>0</v>
      </c>
      <c r="Q257" s="16">
        <v>1</v>
      </c>
      <c r="R257" s="13">
        <f t="shared" si="76"/>
        <v>2.99</v>
      </c>
      <c r="S257" s="16"/>
      <c r="T257" s="13">
        <f t="shared" si="77"/>
        <v>0</v>
      </c>
      <c r="U257" s="16"/>
      <c r="V257" s="13">
        <f t="shared" si="78"/>
        <v>0</v>
      </c>
      <c r="W257" s="16"/>
      <c r="X257" s="22">
        <f t="shared" si="79"/>
        <v>0</v>
      </c>
      <c r="Y257" s="16"/>
      <c r="Z257" s="13">
        <f t="shared" si="80"/>
        <v>0</v>
      </c>
      <c r="AA257" s="16"/>
      <c r="AB257" s="13">
        <f t="shared" si="93"/>
        <v>0</v>
      </c>
      <c r="AC257" s="24"/>
      <c r="AD257" s="22">
        <f t="shared" si="81"/>
        <v>0</v>
      </c>
      <c r="AE257" s="24"/>
      <c r="AF257" s="22">
        <f t="shared" si="82"/>
        <v>0</v>
      </c>
      <c r="AG257" s="16"/>
      <c r="AH257" s="13">
        <f t="shared" si="83"/>
        <v>0</v>
      </c>
      <c r="AI257" s="16"/>
      <c r="AJ257" s="13">
        <f t="shared" si="84"/>
        <v>0</v>
      </c>
      <c r="AK257" s="24"/>
      <c r="AL257" s="22">
        <f t="shared" si="85"/>
        <v>0</v>
      </c>
      <c r="AM257" s="24"/>
      <c r="AN257" s="13">
        <f t="shared" si="86"/>
        <v>0</v>
      </c>
      <c r="AO257" s="24"/>
      <c r="AP257" s="22">
        <f t="shared" si="87"/>
        <v>0</v>
      </c>
      <c r="AQ257" s="24"/>
      <c r="AR257" s="22">
        <f t="shared" si="88"/>
        <v>0</v>
      </c>
      <c r="AS257" s="24"/>
      <c r="AT257" s="22">
        <f t="shared" si="89"/>
        <v>0</v>
      </c>
      <c r="AU257" s="24"/>
      <c r="AV257" s="22">
        <f t="shared" si="90"/>
        <v>0</v>
      </c>
      <c r="AW257" s="187">
        <f t="shared" si="70"/>
        <v>1</v>
      </c>
    </row>
    <row r="258" spans="2:49">
      <c r="B258" s="42" t="s">
        <v>406</v>
      </c>
      <c r="C258" s="43">
        <v>2.4</v>
      </c>
      <c r="D258" s="23">
        <f>origine!E256</f>
        <v>0</v>
      </c>
      <c r="E258" s="24"/>
      <c r="F258" s="22">
        <f t="shared" si="71"/>
        <v>0</v>
      </c>
      <c r="G258" s="24"/>
      <c r="H258" s="22">
        <f t="shared" si="72"/>
        <v>0</v>
      </c>
      <c r="I258" s="24">
        <v>1</v>
      </c>
      <c r="J258" s="22">
        <f t="shared" si="91"/>
        <v>2.4</v>
      </c>
      <c r="K258" s="24"/>
      <c r="L258" s="22">
        <f t="shared" si="73"/>
        <v>0</v>
      </c>
      <c r="M258" s="24"/>
      <c r="N258" s="22">
        <f t="shared" si="74"/>
        <v>0</v>
      </c>
      <c r="O258" s="24"/>
      <c r="P258" s="22">
        <f t="shared" si="75"/>
        <v>0</v>
      </c>
      <c r="Q258" s="16"/>
      <c r="R258" s="13">
        <f t="shared" si="76"/>
        <v>0</v>
      </c>
      <c r="S258" s="16"/>
      <c r="T258" s="13">
        <f t="shared" si="77"/>
        <v>0</v>
      </c>
      <c r="U258" s="16"/>
      <c r="V258" s="13">
        <f t="shared" si="78"/>
        <v>0</v>
      </c>
      <c r="W258" s="16"/>
      <c r="X258" s="22">
        <f t="shared" si="79"/>
        <v>0</v>
      </c>
      <c r="Y258" s="16"/>
      <c r="Z258" s="13">
        <f t="shared" si="80"/>
        <v>0</v>
      </c>
      <c r="AA258" s="16"/>
      <c r="AB258" s="13">
        <f t="shared" si="93"/>
        <v>0</v>
      </c>
      <c r="AC258" s="24"/>
      <c r="AD258" s="22">
        <f t="shared" si="81"/>
        <v>0</v>
      </c>
      <c r="AE258" s="24"/>
      <c r="AF258" s="22">
        <f t="shared" si="82"/>
        <v>0</v>
      </c>
      <c r="AG258" s="16"/>
      <c r="AH258" s="13">
        <f t="shared" si="83"/>
        <v>0</v>
      </c>
      <c r="AI258" s="16"/>
      <c r="AJ258" s="13">
        <f t="shared" si="84"/>
        <v>0</v>
      </c>
      <c r="AK258" s="24"/>
      <c r="AL258" s="22">
        <f t="shared" si="85"/>
        <v>0</v>
      </c>
      <c r="AM258" s="24"/>
      <c r="AN258" s="13">
        <f t="shared" si="86"/>
        <v>0</v>
      </c>
      <c r="AO258" s="24"/>
      <c r="AP258" s="22">
        <f t="shared" si="87"/>
        <v>0</v>
      </c>
      <c r="AQ258" s="24"/>
      <c r="AR258" s="22">
        <f t="shared" si="88"/>
        <v>0</v>
      </c>
      <c r="AS258" s="24"/>
      <c r="AT258" s="22">
        <f t="shared" si="89"/>
        <v>0</v>
      </c>
      <c r="AU258" s="24"/>
      <c r="AV258" s="22">
        <f t="shared" si="90"/>
        <v>0</v>
      </c>
      <c r="AW258" s="187">
        <f t="shared" si="70"/>
        <v>1</v>
      </c>
    </row>
    <row r="259" spans="2:49">
      <c r="B259" s="42" t="s">
        <v>56</v>
      </c>
      <c r="C259" s="163">
        <v>1.35</v>
      </c>
      <c r="D259" s="23">
        <f>origine!E257</f>
        <v>0</v>
      </c>
      <c r="E259" s="24"/>
      <c r="F259" s="22">
        <f t="shared" si="71"/>
        <v>0</v>
      </c>
      <c r="G259" s="24"/>
      <c r="H259" s="22">
        <f t="shared" si="72"/>
        <v>0</v>
      </c>
      <c r="I259" s="24"/>
      <c r="J259" s="22">
        <f t="shared" si="91"/>
        <v>0</v>
      </c>
      <c r="K259" s="24"/>
      <c r="L259" s="22">
        <f t="shared" si="73"/>
        <v>0</v>
      </c>
      <c r="M259" s="24"/>
      <c r="N259" s="22">
        <f t="shared" si="74"/>
        <v>0</v>
      </c>
      <c r="O259" s="24"/>
      <c r="P259" s="22">
        <f t="shared" si="75"/>
        <v>0</v>
      </c>
      <c r="Q259" s="16"/>
      <c r="R259" s="13">
        <f t="shared" si="76"/>
        <v>0</v>
      </c>
      <c r="S259" s="16"/>
      <c r="T259" s="13">
        <f t="shared" si="77"/>
        <v>0</v>
      </c>
      <c r="U259" s="16"/>
      <c r="V259" s="13">
        <f t="shared" si="78"/>
        <v>0</v>
      </c>
      <c r="W259" s="16"/>
      <c r="X259" s="22">
        <f t="shared" si="79"/>
        <v>0</v>
      </c>
      <c r="Y259" s="16"/>
      <c r="Z259" s="13">
        <f t="shared" si="80"/>
        <v>0</v>
      </c>
      <c r="AA259" s="16"/>
      <c r="AB259" s="13">
        <f t="shared" si="93"/>
        <v>0</v>
      </c>
      <c r="AC259" s="24"/>
      <c r="AD259" s="22">
        <f t="shared" si="81"/>
        <v>0</v>
      </c>
      <c r="AE259" s="24"/>
      <c r="AF259" s="22">
        <f t="shared" si="82"/>
        <v>0</v>
      </c>
      <c r="AG259" s="16"/>
      <c r="AH259" s="13">
        <f t="shared" si="83"/>
        <v>0</v>
      </c>
      <c r="AI259" s="16"/>
      <c r="AJ259" s="13">
        <f t="shared" si="84"/>
        <v>0</v>
      </c>
      <c r="AK259" s="24"/>
      <c r="AL259" s="22">
        <f t="shared" si="85"/>
        <v>0</v>
      </c>
      <c r="AM259" s="24"/>
      <c r="AN259" s="13">
        <f t="shared" si="86"/>
        <v>0</v>
      </c>
      <c r="AO259" s="24"/>
      <c r="AP259" s="22">
        <f t="shared" si="87"/>
        <v>0</v>
      </c>
      <c r="AQ259" s="24"/>
      <c r="AR259" s="22">
        <f t="shared" si="88"/>
        <v>0</v>
      </c>
      <c r="AS259" s="24"/>
      <c r="AT259" s="22">
        <f t="shared" si="89"/>
        <v>0</v>
      </c>
      <c r="AU259" s="24"/>
      <c r="AV259" s="22">
        <f t="shared" si="90"/>
        <v>0</v>
      </c>
      <c r="AW259" s="187">
        <f t="shared" si="70"/>
        <v>0</v>
      </c>
    </row>
    <row r="260" spans="2:49">
      <c r="B260" s="47" t="s">
        <v>227</v>
      </c>
      <c r="C260" s="43">
        <v>2.99</v>
      </c>
      <c r="D260" s="23">
        <f>origine!E258</f>
        <v>0</v>
      </c>
      <c r="E260" s="24"/>
      <c r="F260" s="22">
        <f t="shared" si="71"/>
        <v>0</v>
      </c>
      <c r="G260" s="24"/>
      <c r="H260" s="22">
        <f t="shared" si="72"/>
        <v>0</v>
      </c>
      <c r="I260" s="24"/>
      <c r="J260" s="22">
        <f t="shared" si="91"/>
        <v>0</v>
      </c>
      <c r="K260" s="24"/>
      <c r="L260" s="22">
        <f t="shared" si="73"/>
        <v>0</v>
      </c>
      <c r="M260" s="24"/>
      <c r="N260" s="22">
        <f t="shared" si="74"/>
        <v>0</v>
      </c>
      <c r="O260" s="24"/>
      <c r="P260" s="22">
        <f t="shared" si="75"/>
        <v>0</v>
      </c>
      <c r="Q260" s="16"/>
      <c r="R260" s="13">
        <f t="shared" si="76"/>
        <v>0</v>
      </c>
      <c r="S260" s="16"/>
      <c r="T260" s="13">
        <f t="shared" si="77"/>
        <v>0</v>
      </c>
      <c r="U260" s="16"/>
      <c r="V260" s="13">
        <f t="shared" si="78"/>
        <v>0</v>
      </c>
      <c r="W260" s="16"/>
      <c r="X260" s="22">
        <f t="shared" si="79"/>
        <v>0</v>
      </c>
      <c r="Y260" s="16"/>
      <c r="Z260" s="13">
        <f t="shared" si="80"/>
        <v>0</v>
      </c>
      <c r="AA260" s="16">
        <v>1</v>
      </c>
      <c r="AB260" s="13">
        <f t="shared" si="93"/>
        <v>2.99</v>
      </c>
      <c r="AC260" s="24"/>
      <c r="AD260" s="22">
        <f t="shared" si="81"/>
        <v>0</v>
      </c>
      <c r="AE260" s="24"/>
      <c r="AF260" s="22">
        <f t="shared" si="82"/>
        <v>0</v>
      </c>
      <c r="AG260" s="16"/>
      <c r="AH260" s="13">
        <f t="shared" si="83"/>
        <v>0</v>
      </c>
      <c r="AI260" s="16"/>
      <c r="AJ260" s="13">
        <f t="shared" si="84"/>
        <v>0</v>
      </c>
      <c r="AK260" s="24"/>
      <c r="AL260" s="22">
        <f t="shared" si="85"/>
        <v>0</v>
      </c>
      <c r="AM260" s="24"/>
      <c r="AN260" s="13">
        <f t="shared" si="86"/>
        <v>0</v>
      </c>
      <c r="AO260" s="24"/>
      <c r="AP260" s="22">
        <f t="shared" si="87"/>
        <v>0</v>
      </c>
      <c r="AQ260" s="24"/>
      <c r="AR260" s="22">
        <f t="shared" si="88"/>
        <v>0</v>
      </c>
      <c r="AS260" s="24"/>
      <c r="AT260" s="22">
        <f t="shared" si="89"/>
        <v>0</v>
      </c>
      <c r="AU260" s="24"/>
      <c r="AV260" s="22">
        <f t="shared" si="90"/>
        <v>0</v>
      </c>
      <c r="AW260" s="187">
        <f t="shared" si="70"/>
        <v>1</v>
      </c>
    </row>
    <row r="261" spans="2:49">
      <c r="B261" s="47" t="s">
        <v>333</v>
      </c>
      <c r="C261" s="43">
        <v>5.75</v>
      </c>
      <c r="D261" s="23">
        <f>origine!E259</f>
        <v>0</v>
      </c>
      <c r="E261" s="24"/>
      <c r="F261" s="22">
        <f t="shared" si="71"/>
        <v>0</v>
      </c>
      <c r="G261" s="24"/>
      <c r="H261" s="22">
        <f t="shared" si="72"/>
        <v>0</v>
      </c>
      <c r="I261" s="24"/>
      <c r="J261" s="22">
        <f t="shared" si="91"/>
        <v>0</v>
      </c>
      <c r="K261" s="24"/>
      <c r="L261" s="22">
        <f t="shared" si="73"/>
        <v>0</v>
      </c>
      <c r="M261" s="24"/>
      <c r="N261" s="22">
        <f t="shared" si="74"/>
        <v>0</v>
      </c>
      <c r="O261" s="24"/>
      <c r="P261" s="22">
        <f t="shared" si="75"/>
        <v>0</v>
      </c>
      <c r="Q261" s="16"/>
      <c r="R261" s="13">
        <f t="shared" si="76"/>
        <v>0</v>
      </c>
      <c r="S261" s="16"/>
      <c r="T261" s="13">
        <f t="shared" si="77"/>
        <v>0</v>
      </c>
      <c r="U261" s="16"/>
      <c r="V261" s="13">
        <f t="shared" si="78"/>
        <v>0</v>
      </c>
      <c r="W261" s="16"/>
      <c r="X261" s="22">
        <f t="shared" si="79"/>
        <v>0</v>
      </c>
      <c r="Y261" s="16"/>
      <c r="Z261" s="13">
        <f t="shared" si="80"/>
        <v>0</v>
      </c>
      <c r="AA261" s="16"/>
      <c r="AB261" s="13">
        <f t="shared" si="93"/>
        <v>0</v>
      </c>
      <c r="AC261" s="24"/>
      <c r="AD261" s="22">
        <f t="shared" si="81"/>
        <v>0</v>
      </c>
      <c r="AE261" s="24"/>
      <c r="AF261" s="22">
        <f t="shared" si="82"/>
        <v>0</v>
      </c>
      <c r="AG261" s="16"/>
      <c r="AH261" s="13">
        <f t="shared" si="83"/>
        <v>0</v>
      </c>
      <c r="AI261" s="16"/>
      <c r="AJ261" s="13">
        <f t="shared" si="84"/>
        <v>0</v>
      </c>
      <c r="AK261" s="24"/>
      <c r="AL261" s="22">
        <f t="shared" si="85"/>
        <v>0</v>
      </c>
      <c r="AM261" s="24"/>
      <c r="AN261" s="13">
        <f t="shared" si="86"/>
        <v>0</v>
      </c>
      <c r="AO261" s="24"/>
      <c r="AP261" s="22">
        <f t="shared" si="87"/>
        <v>0</v>
      </c>
      <c r="AQ261" s="24"/>
      <c r="AR261" s="22">
        <f t="shared" si="88"/>
        <v>0</v>
      </c>
      <c r="AS261" s="24"/>
      <c r="AT261" s="22">
        <f t="shared" si="89"/>
        <v>0</v>
      </c>
      <c r="AU261" s="24"/>
      <c r="AV261" s="22">
        <f t="shared" si="90"/>
        <v>0</v>
      </c>
      <c r="AW261" s="187">
        <f t="shared" si="70"/>
        <v>0</v>
      </c>
    </row>
    <row r="262" spans="2:49">
      <c r="B262" s="47" t="s">
        <v>451</v>
      </c>
      <c r="C262" s="43">
        <v>4.7</v>
      </c>
      <c r="D262" s="23">
        <f>origine!E260</f>
        <v>0</v>
      </c>
      <c r="E262" s="24"/>
      <c r="F262" s="22">
        <f t="shared" si="71"/>
        <v>0</v>
      </c>
      <c r="G262" s="24"/>
      <c r="H262" s="22">
        <f t="shared" si="72"/>
        <v>0</v>
      </c>
      <c r="I262" s="24"/>
      <c r="J262" s="22">
        <f t="shared" si="91"/>
        <v>0</v>
      </c>
      <c r="K262" s="24"/>
      <c r="L262" s="22">
        <f t="shared" si="73"/>
        <v>0</v>
      </c>
      <c r="M262" s="138"/>
      <c r="N262" s="22">
        <f t="shared" si="74"/>
        <v>0</v>
      </c>
      <c r="O262" s="24"/>
      <c r="P262" s="22">
        <f t="shared" si="75"/>
        <v>0</v>
      </c>
      <c r="Q262" s="16"/>
      <c r="R262" s="13">
        <f t="shared" si="76"/>
        <v>0</v>
      </c>
      <c r="S262" s="16"/>
      <c r="T262" s="13">
        <f t="shared" si="77"/>
        <v>0</v>
      </c>
      <c r="U262" s="16"/>
      <c r="V262" s="13">
        <f t="shared" si="78"/>
        <v>0</v>
      </c>
      <c r="W262" s="16"/>
      <c r="X262" s="22">
        <f t="shared" si="79"/>
        <v>0</v>
      </c>
      <c r="Y262" s="16"/>
      <c r="Z262" s="13">
        <f t="shared" si="80"/>
        <v>0</v>
      </c>
      <c r="AA262" s="16"/>
      <c r="AB262" s="13">
        <f t="shared" si="93"/>
        <v>0</v>
      </c>
      <c r="AC262" s="24"/>
      <c r="AD262" s="22">
        <f t="shared" si="81"/>
        <v>0</v>
      </c>
      <c r="AE262" s="24"/>
      <c r="AF262" s="22">
        <f t="shared" si="82"/>
        <v>0</v>
      </c>
      <c r="AG262" s="16"/>
      <c r="AH262" s="13">
        <f t="shared" si="83"/>
        <v>0</v>
      </c>
      <c r="AI262" s="16"/>
      <c r="AJ262" s="13">
        <f t="shared" si="84"/>
        <v>0</v>
      </c>
      <c r="AK262" s="24"/>
      <c r="AL262" s="22">
        <f t="shared" si="85"/>
        <v>0</v>
      </c>
      <c r="AM262" s="24"/>
      <c r="AN262" s="13">
        <f t="shared" si="86"/>
        <v>0</v>
      </c>
      <c r="AO262" s="24"/>
      <c r="AP262" s="22">
        <f t="shared" si="87"/>
        <v>0</v>
      </c>
      <c r="AQ262" s="24"/>
      <c r="AR262" s="22">
        <f t="shared" si="88"/>
        <v>0</v>
      </c>
      <c r="AS262" s="24"/>
      <c r="AT262" s="22">
        <f t="shared" si="89"/>
        <v>0</v>
      </c>
      <c r="AU262" s="24"/>
      <c r="AV262" s="22">
        <f t="shared" si="90"/>
        <v>0</v>
      </c>
      <c r="AW262" s="187">
        <f t="shared" si="70"/>
        <v>0</v>
      </c>
    </row>
    <row r="263" spans="2:49">
      <c r="B263" s="138" t="s">
        <v>452</v>
      </c>
      <c r="C263" s="138"/>
      <c r="D263" s="138">
        <f>origine!E261</f>
        <v>0</v>
      </c>
      <c r="E263" s="138"/>
      <c r="F263" s="138">
        <f t="shared" si="71"/>
        <v>0</v>
      </c>
      <c r="G263" s="138"/>
      <c r="H263" s="138">
        <f t="shared" si="72"/>
        <v>0</v>
      </c>
      <c r="I263" s="138"/>
      <c r="J263" s="138">
        <f t="shared" si="91"/>
        <v>0</v>
      </c>
      <c r="K263" s="138"/>
      <c r="L263" s="138">
        <f t="shared" si="73"/>
        <v>0</v>
      </c>
      <c r="M263" s="138"/>
      <c r="N263" s="138">
        <f t="shared" si="74"/>
        <v>0</v>
      </c>
      <c r="O263" s="24"/>
      <c r="P263" s="138">
        <f t="shared" si="75"/>
        <v>0</v>
      </c>
      <c r="Q263" s="138"/>
      <c r="R263" s="138">
        <f t="shared" si="76"/>
        <v>0</v>
      </c>
      <c r="S263" s="138"/>
      <c r="T263" s="138">
        <f t="shared" si="77"/>
        <v>0</v>
      </c>
      <c r="U263" s="138"/>
      <c r="V263" s="138">
        <f t="shared" si="78"/>
        <v>0</v>
      </c>
      <c r="W263" s="138"/>
      <c r="X263" s="138">
        <f t="shared" si="79"/>
        <v>0</v>
      </c>
      <c r="Y263" s="138"/>
      <c r="Z263" s="138">
        <f t="shared" si="80"/>
        <v>0</v>
      </c>
      <c r="AA263" s="138"/>
      <c r="AB263" s="138">
        <f t="shared" si="93"/>
        <v>0</v>
      </c>
      <c r="AC263" s="138"/>
      <c r="AD263" s="138">
        <f t="shared" si="81"/>
        <v>0</v>
      </c>
      <c r="AE263" s="138"/>
      <c r="AF263" s="138">
        <f t="shared" si="82"/>
        <v>0</v>
      </c>
      <c r="AG263" s="138"/>
      <c r="AH263" s="138">
        <f t="shared" si="83"/>
        <v>0</v>
      </c>
      <c r="AI263" s="138"/>
      <c r="AJ263" s="138">
        <f t="shared" si="84"/>
        <v>0</v>
      </c>
      <c r="AK263" s="138"/>
      <c r="AL263" s="138">
        <f t="shared" si="85"/>
        <v>0</v>
      </c>
      <c r="AM263" s="138"/>
      <c r="AN263" s="138">
        <f t="shared" si="86"/>
        <v>0</v>
      </c>
      <c r="AO263" s="138"/>
      <c r="AP263" s="138">
        <f t="shared" si="87"/>
        <v>0</v>
      </c>
      <c r="AQ263" s="138"/>
      <c r="AR263" s="138">
        <f t="shared" si="88"/>
        <v>0</v>
      </c>
      <c r="AS263" s="138"/>
      <c r="AT263" s="138">
        <f t="shared" si="89"/>
        <v>0</v>
      </c>
      <c r="AU263" s="138"/>
      <c r="AV263" s="138">
        <f t="shared" si="90"/>
        <v>0</v>
      </c>
      <c r="AW263" s="187">
        <f t="shared" si="70"/>
        <v>0</v>
      </c>
    </row>
    <row r="264" spans="2:49">
      <c r="B264" s="205" t="s">
        <v>469</v>
      </c>
      <c r="C264" s="206">
        <v>7.5</v>
      </c>
      <c r="D264" s="23">
        <f>origine!E268</f>
        <v>0</v>
      </c>
      <c r="E264" s="24"/>
      <c r="F264" s="22">
        <f t="shared" si="71"/>
        <v>0</v>
      </c>
      <c r="G264" s="24"/>
      <c r="H264" s="22">
        <f t="shared" si="72"/>
        <v>0</v>
      </c>
      <c r="I264" s="24"/>
      <c r="J264" s="22">
        <f t="shared" si="91"/>
        <v>0</v>
      </c>
      <c r="K264" s="24"/>
      <c r="L264" s="22">
        <f t="shared" si="73"/>
        <v>0</v>
      </c>
      <c r="M264" s="24"/>
      <c r="N264" s="22">
        <f t="shared" si="74"/>
        <v>0</v>
      </c>
      <c r="O264" s="24"/>
      <c r="P264" s="22">
        <f t="shared" si="75"/>
        <v>0</v>
      </c>
      <c r="Q264" s="16"/>
      <c r="R264" s="13">
        <f t="shared" si="76"/>
        <v>0</v>
      </c>
      <c r="S264" s="16"/>
      <c r="T264" s="13">
        <f t="shared" si="77"/>
        <v>0</v>
      </c>
      <c r="U264" s="16"/>
      <c r="V264" s="13">
        <f t="shared" si="78"/>
        <v>0</v>
      </c>
      <c r="W264" s="16"/>
      <c r="X264" s="22">
        <f t="shared" si="79"/>
        <v>0</v>
      </c>
      <c r="Y264" s="16"/>
      <c r="Z264" s="13">
        <f t="shared" si="80"/>
        <v>0</v>
      </c>
      <c r="AA264" s="16"/>
      <c r="AB264" s="13">
        <f t="shared" si="93"/>
        <v>0</v>
      </c>
      <c r="AC264" s="24"/>
      <c r="AD264" s="22">
        <f t="shared" si="81"/>
        <v>0</v>
      </c>
      <c r="AE264" s="24"/>
      <c r="AF264" s="22">
        <f t="shared" si="82"/>
        <v>0</v>
      </c>
      <c r="AG264" s="16"/>
      <c r="AH264" s="13">
        <f t="shared" si="83"/>
        <v>0</v>
      </c>
      <c r="AI264" s="16"/>
      <c r="AJ264" s="13">
        <f t="shared" si="84"/>
        <v>0</v>
      </c>
      <c r="AK264" s="24"/>
      <c r="AL264" s="22">
        <f t="shared" si="85"/>
        <v>0</v>
      </c>
      <c r="AM264" s="24"/>
      <c r="AN264" s="13">
        <f t="shared" si="86"/>
        <v>0</v>
      </c>
      <c r="AO264" s="24"/>
      <c r="AP264" s="22">
        <f t="shared" si="87"/>
        <v>0</v>
      </c>
      <c r="AQ264" s="24"/>
      <c r="AR264" s="22">
        <f t="shared" si="88"/>
        <v>0</v>
      </c>
      <c r="AS264" s="24"/>
      <c r="AT264" s="22">
        <f t="shared" si="89"/>
        <v>0</v>
      </c>
      <c r="AU264" s="24"/>
      <c r="AV264" s="22">
        <f t="shared" si="90"/>
        <v>0</v>
      </c>
      <c r="AW264" s="187">
        <f t="shared" ref="AW264:AW327" si="94">SUM(AU264,AS264,AQ264,AO264,AM264,AK264,AI264,AG264,AE264,AC264,AA264,Y264,W264,U264,S264,Q264,O264,M264,K264,I264,G264,E264)</f>
        <v>0</v>
      </c>
    </row>
    <row r="265" spans="2:49">
      <c r="B265" s="205" t="s">
        <v>478</v>
      </c>
      <c r="C265" s="206">
        <v>17.649999999999999</v>
      </c>
      <c r="D265" s="23">
        <f>origine!E269</f>
        <v>0</v>
      </c>
      <c r="E265" s="24"/>
      <c r="F265" s="22">
        <f t="shared" ref="F265:F328" si="95">$C265*E265</f>
        <v>0</v>
      </c>
      <c r="G265" s="24"/>
      <c r="H265" s="22">
        <f t="shared" ref="H265:H328" si="96">$C265*G265</f>
        <v>0</v>
      </c>
      <c r="I265" s="24"/>
      <c r="J265" s="22">
        <f t="shared" si="91"/>
        <v>0</v>
      </c>
      <c r="K265" s="24"/>
      <c r="L265" s="22">
        <f t="shared" ref="L265:L328" si="97">$C265*K265</f>
        <v>0</v>
      </c>
      <c r="M265" s="24"/>
      <c r="N265" s="22">
        <f t="shared" ref="N265:N328" si="98">$C265*M265</f>
        <v>0</v>
      </c>
      <c r="O265" s="24"/>
      <c r="P265" s="22">
        <f t="shared" ref="P265:P328" si="99">$C265*O265</f>
        <v>0</v>
      </c>
      <c r="Q265" s="16"/>
      <c r="R265" s="13">
        <f t="shared" ref="R265:R328" si="100">$C265*Q265</f>
        <v>0</v>
      </c>
      <c r="S265" s="16"/>
      <c r="T265" s="13">
        <f t="shared" ref="T265:T328" si="101">$C265*S265</f>
        <v>0</v>
      </c>
      <c r="U265" s="16"/>
      <c r="V265" s="13">
        <f t="shared" ref="V265:V328" si="102">$C265*U265</f>
        <v>0</v>
      </c>
      <c r="W265" s="16"/>
      <c r="X265" s="22">
        <f t="shared" ref="X265:X328" si="103">$C265*W265</f>
        <v>0</v>
      </c>
      <c r="Y265" s="16"/>
      <c r="Z265" s="13">
        <f t="shared" ref="Z265:Z328" si="104">$C265*Y265</f>
        <v>0</v>
      </c>
      <c r="AA265" s="16"/>
      <c r="AB265" s="13">
        <f t="shared" si="93"/>
        <v>0</v>
      </c>
      <c r="AC265" s="24"/>
      <c r="AD265" s="22">
        <f t="shared" ref="AD265:AD328" si="105">$C265*AC265</f>
        <v>0</v>
      </c>
      <c r="AE265" s="24"/>
      <c r="AF265" s="22">
        <f t="shared" ref="AF265:AF328" si="106">$C265*AE265</f>
        <v>0</v>
      </c>
      <c r="AG265" s="16"/>
      <c r="AH265" s="13">
        <f t="shared" ref="AH265:AH328" si="107">$C265*AG265</f>
        <v>0</v>
      </c>
      <c r="AI265" s="16"/>
      <c r="AJ265" s="13">
        <f t="shared" ref="AJ265:AJ328" si="108">$C265*AI265</f>
        <v>0</v>
      </c>
      <c r="AK265" s="24"/>
      <c r="AL265" s="22">
        <f t="shared" ref="AL265:AL328" si="109">$C265*AK265</f>
        <v>0</v>
      </c>
      <c r="AM265" s="24"/>
      <c r="AN265" s="13">
        <f t="shared" ref="AN265:AN328" si="110">$C265*AM265</f>
        <v>0</v>
      </c>
      <c r="AO265" s="24"/>
      <c r="AP265" s="22">
        <f t="shared" ref="AP265:AP328" si="111">$C265*AO265</f>
        <v>0</v>
      </c>
      <c r="AQ265" s="24"/>
      <c r="AR265" s="22">
        <f t="shared" ref="AR265:AR328" si="112">$C265*AQ265</f>
        <v>0</v>
      </c>
      <c r="AS265" s="24"/>
      <c r="AT265" s="22">
        <f t="shared" ref="AT265:AT328" si="113">$C265*AS265</f>
        <v>0</v>
      </c>
      <c r="AU265" s="24"/>
      <c r="AV265" s="22">
        <f t="shared" ref="AV265:AV328" si="114">$C265*AU265</f>
        <v>0</v>
      </c>
      <c r="AW265" s="187">
        <f t="shared" si="94"/>
        <v>0</v>
      </c>
    </row>
    <row r="266" spans="2:49">
      <c r="B266" s="205" t="s">
        <v>477</v>
      </c>
      <c r="C266" s="206">
        <v>9.25</v>
      </c>
      <c r="D266" s="23">
        <f>origine!E270</f>
        <v>0</v>
      </c>
      <c r="E266" s="24"/>
      <c r="F266" s="22">
        <f t="shared" si="95"/>
        <v>0</v>
      </c>
      <c r="G266" s="24"/>
      <c r="H266" s="22">
        <f t="shared" si="96"/>
        <v>0</v>
      </c>
      <c r="I266" s="24"/>
      <c r="J266" s="22">
        <f t="shared" ref="J266:J329" si="115">$C266*I266</f>
        <v>0</v>
      </c>
      <c r="K266" s="24"/>
      <c r="L266" s="22">
        <f t="shared" si="97"/>
        <v>0</v>
      </c>
      <c r="M266" s="24"/>
      <c r="N266" s="22">
        <f t="shared" si="98"/>
        <v>0</v>
      </c>
      <c r="O266" s="24"/>
      <c r="P266" s="22">
        <f t="shared" si="99"/>
        <v>0</v>
      </c>
      <c r="Q266" s="16"/>
      <c r="R266" s="13">
        <f t="shared" si="100"/>
        <v>0</v>
      </c>
      <c r="S266" s="16"/>
      <c r="T266" s="13">
        <f t="shared" si="101"/>
        <v>0</v>
      </c>
      <c r="U266" s="16"/>
      <c r="V266" s="13">
        <f t="shared" si="102"/>
        <v>0</v>
      </c>
      <c r="W266" s="16"/>
      <c r="X266" s="22">
        <f t="shared" si="103"/>
        <v>0</v>
      </c>
      <c r="Y266" s="16"/>
      <c r="Z266" s="13">
        <f t="shared" si="104"/>
        <v>0</v>
      </c>
      <c r="AA266" s="16"/>
      <c r="AB266" s="13">
        <f t="shared" si="93"/>
        <v>0</v>
      </c>
      <c r="AC266" s="24"/>
      <c r="AD266" s="22">
        <f t="shared" si="105"/>
        <v>0</v>
      </c>
      <c r="AE266" s="24"/>
      <c r="AF266" s="22">
        <f t="shared" si="106"/>
        <v>0</v>
      </c>
      <c r="AG266" s="16"/>
      <c r="AH266" s="13">
        <f t="shared" si="107"/>
        <v>0</v>
      </c>
      <c r="AI266" s="16"/>
      <c r="AJ266" s="13">
        <f t="shared" si="108"/>
        <v>0</v>
      </c>
      <c r="AK266" s="24"/>
      <c r="AL266" s="22">
        <f t="shared" si="109"/>
        <v>0</v>
      </c>
      <c r="AM266" s="24"/>
      <c r="AN266" s="13">
        <f t="shared" si="110"/>
        <v>0</v>
      </c>
      <c r="AO266" s="24"/>
      <c r="AP266" s="22">
        <f t="shared" si="111"/>
        <v>0</v>
      </c>
      <c r="AQ266" s="24"/>
      <c r="AR266" s="22">
        <f t="shared" si="112"/>
        <v>0</v>
      </c>
      <c r="AS266" s="24"/>
      <c r="AT266" s="22">
        <f t="shared" si="113"/>
        <v>0</v>
      </c>
      <c r="AU266" s="24"/>
      <c r="AV266" s="22">
        <f t="shared" si="114"/>
        <v>0</v>
      </c>
      <c r="AW266" s="187">
        <f t="shared" si="94"/>
        <v>0</v>
      </c>
    </row>
    <row r="267" spans="2:49">
      <c r="B267" s="205" t="s">
        <v>479</v>
      </c>
      <c r="C267" s="206">
        <v>8.4</v>
      </c>
      <c r="D267" s="23">
        <f>origine!E271</f>
        <v>0</v>
      </c>
      <c r="E267" s="24"/>
      <c r="F267" s="22">
        <f t="shared" si="95"/>
        <v>0</v>
      </c>
      <c r="G267" s="24"/>
      <c r="H267" s="22">
        <f t="shared" si="96"/>
        <v>0</v>
      </c>
      <c r="I267" s="24"/>
      <c r="J267" s="22">
        <f t="shared" si="115"/>
        <v>0</v>
      </c>
      <c r="K267" s="24"/>
      <c r="L267" s="22">
        <f t="shared" si="97"/>
        <v>0</v>
      </c>
      <c r="M267" s="24"/>
      <c r="N267" s="22">
        <f t="shared" si="98"/>
        <v>0</v>
      </c>
      <c r="O267" s="24"/>
      <c r="P267" s="22">
        <f t="shared" si="99"/>
        <v>0</v>
      </c>
      <c r="Q267" s="16"/>
      <c r="R267" s="13">
        <f t="shared" si="100"/>
        <v>0</v>
      </c>
      <c r="S267" s="16"/>
      <c r="T267" s="13">
        <f t="shared" si="101"/>
        <v>0</v>
      </c>
      <c r="U267" s="16"/>
      <c r="V267" s="13">
        <f t="shared" si="102"/>
        <v>0</v>
      </c>
      <c r="W267" s="16"/>
      <c r="X267" s="22">
        <f t="shared" si="103"/>
        <v>0</v>
      </c>
      <c r="Y267" s="16"/>
      <c r="Z267" s="13">
        <f t="shared" si="104"/>
        <v>0</v>
      </c>
      <c r="AA267" s="16"/>
      <c r="AB267" s="13">
        <f t="shared" si="93"/>
        <v>0</v>
      </c>
      <c r="AC267" s="24"/>
      <c r="AD267" s="22">
        <f t="shared" si="105"/>
        <v>0</v>
      </c>
      <c r="AE267" s="24"/>
      <c r="AF267" s="22">
        <f t="shared" si="106"/>
        <v>0</v>
      </c>
      <c r="AG267" s="16"/>
      <c r="AH267" s="13">
        <f t="shared" si="107"/>
        <v>0</v>
      </c>
      <c r="AI267" s="16"/>
      <c r="AJ267" s="13">
        <f t="shared" si="108"/>
        <v>0</v>
      </c>
      <c r="AK267" s="24"/>
      <c r="AL267" s="22">
        <f t="shared" si="109"/>
        <v>0</v>
      </c>
      <c r="AM267" s="24"/>
      <c r="AN267" s="13">
        <f t="shared" si="110"/>
        <v>0</v>
      </c>
      <c r="AO267" s="24"/>
      <c r="AP267" s="22">
        <f t="shared" si="111"/>
        <v>0</v>
      </c>
      <c r="AQ267" s="24"/>
      <c r="AR267" s="22">
        <f t="shared" si="112"/>
        <v>0</v>
      </c>
      <c r="AS267" s="24"/>
      <c r="AT267" s="22">
        <f t="shared" si="113"/>
        <v>0</v>
      </c>
      <c r="AU267" s="24"/>
      <c r="AV267" s="22">
        <f t="shared" si="114"/>
        <v>0</v>
      </c>
      <c r="AW267" s="187">
        <f t="shared" si="94"/>
        <v>0</v>
      </c>
    </row>
    <row r="268" spans="2:49">
      <c r="B268" s="47"/>
      <c r="C268" s="43"/>
      <c r="D268" s="23">
        <f>origine!E272</f>
        <v>0</v>
      </c>
      <c r="E268" s="24"/>
      <c r="F268" s="22">
        <f t="shared" si="95"/>
        <v>0</v>
      </c>
      <c r="G268" s="24"/>
      <c r="H268" s="22">
        <f t="shared" si="96"/>
        <v>0</v>
      </c>
      <c r="I268" s="24"/>
      <c r="J268" s="22">
        <f t="shared" si="115"/>
        <v>0</v>
      </c>
      <c r="K268" s="24"/>
      <c r="L268" s="22">
        <f t="shared" si="97"/>
        <v>0</v>
      </c>
      <c r="M268" s="24"/>
      <c r="N268" s="22">
        <f t="shared" si="98"/>
        <v>0</v>
      </c>
      <c r="O268" s="24"/>
      <c r="P268" s="22">
        <f t="shared" si="99"/>
        <v>0</v>
      </c>
      <c r="Q268" s="16"/>
      <c r="R268" s="13">
        <f t="shared" si="100"/>
        <v>0</v>
      </c>
      <c r="S268" s="16"/>
      <c r="T268" s="13">
        <f t="shared" si="101"/>
        <v>0</v>
      </c>
      <c r="U268" s="16"/>
      <c r="V268" s="13">
        <f t="shared" si="102"/>
        <v>0</v>
      </c>
      <c r="W268" s="16"/>
      <c r="X268" s="22">
        <f t="shared" si="103"/>
        <v>0</v>
      </c>
      <c r="Y268" s="16"/>
      <c r="Z268" s="13">
        <f t="shared" si="104"/>
        <v>0</v>
      </c>
      <c r="AA268" s="16"/>
      <c r="AB268" s="13">
        <f t="shared" si="93"/>
        <v>0</v>
      </c>
      <c r="AC268" s="24"/>
      <c r="AD268" s="22">
        <f t="shared" si="105"/>
        <v>0</v>
      </c>
      <c r="AE268" s="24"/>
      <c r="AF268" s="22">
        <f t="shared" si="106"/>
        <v>0</v>
      </c>
      <c r="AG268" s="16"/>
      <c r="AH268" s="13">
        <f t="shared" si="107"/>
        <v>0</v>
      </c>
      <c r="AI268" s="16"/>
      <c r="AJ268" s="13">
        <f t="shared" si="108"/>
        <v>0</v>
      </c>
      <c r="AK268" s="24"/>
      <c r="AL268" s="22">
        <f t="shared" si="109"/>
        <v>0</v>
      </c>
      <c r="AM268" s="24"/>
      <c r="AN268" s="13">
        <f t="shared" si="110"/>
        <v>0</v>
      </c>
      <c r="AO268" s="24"/>
      <c r="AP268" s="22">
        <f t="shared" si="111"/>
        <v>0</v>
      </c>
      <c r="AQ268" s="24"/>
      <c r="AR268" s="22">
        <f t="shared" si="112"/>
        <v>0</v>
      </c>
      <c r="AS268" s="24"/>
      <c r="AT268" s="22">
        <f t="shared" si="113"/>
        <v>0</v>
      </c>
      <c r="AU268" s="24"/>
      <c r="AV268" s="22">
        <f t="shared" si="114"/>
        <v>0</v>
      </c>
      <c r="AW268" s="187">
        <f t="shared" si="94"/>
        <v>0</v>
      </c>
    </row>
    <row r="269" spans="2:49">
      <c r="B269" s="138" t="s">
        <v>334</v>
      </c>
      <c r="C269" s="124"/>
      <c r="D269" s="23">
        <f>origine!E273</f>
        <v>0</v>
      </c>
      <c r="E269" s="24"/>
      <c r="F269" s="22">
        <f t="shared" si="95"/>
        <v>0</v>
      </c>
      <c r="G269" s="24"/>
      <c r="H269" s="22">
        <f t="shared" si="96"/>
        <v>0</v>
      </c>
      <c r="I269" s="24"/>
      <c r="J269" s="22">
        <f t="shared" si="115"/>
        <v>0</v>
      </c>
      <c r="K269" s="24"/>
      <c r="L269" s="22">
        <f t="shared" si="97"/>
        <v>0</v>
      </c>
      <c r="M269" s="24"/>
      <c r="N269" s="22">
        <f t="shared" si="98"/>
        <v>0</v>
      </c>
      <c r="O269" s="24"/>
      <c r="P269" s="22">
        <f t="shared" si="99"/>
        <v>0</v>
      </c>
      <c r="Q269" s="16"/>
      <c r="R269" s="13">
        <f t="shared" si="100"/>
        <v>0</v>
      </c>
      <c r="S269" s="16"/>
      <c r="T269" s="13">
        <f t="shared" si="101"/>
        <v>0</v>
      </c>
      <c r="U269" s="16"/>
      <c r="V269" s="13">
        <f t="shared" si="102"/>
        <v>0</v>
      </c>
      <c r="W269" s="16"/>
      <c r="X269" s="22">
        <f t="shared" si="103"/>
        <v>0</v>
      </c>
      <c r="Y269" s="16"/>
      <c r="Z269" s="13">
        <f t="shared" si="104"/>
        <v>0</v>
      </c>
      <c r="AA269" s="16"/>
      <c r="AB269" s="13">
        <f t="shared" si="93"/>
        <v>0</v>
      </c>
      <c r="AC269" s="24"/>
      <c r="AD269" s="22">
        <f t="shared" si="105"/>
        <v>0</v>
      </c>
      <c r="AE269" s="24"/>
      <c r="AF269" s="22">
        <f t="shared" si="106"/>
        <v>0</v>
      </c>
      <c r="AG269" s="16"/>
      <c r="AH269" s="13">
        <f t="shared" si="107"/>
        <v>0</v>
      </c>
      <c r="AI269" s="16"/>
      <c r="AJ269" s="13">
        <f t="shared" si="108"/>
        <v>0</v>
      </c>
      <c r="AK269" s="24"/>
      <c r="AL269" s="22">
        <f t="shared" si="109"/>
        <v>0</v>
      </c>
      <c r="AM269" s="24"/>
      <c r="AN269" s="13">
        <f t="shared" si="110"/>
        <v>0</v>
      </c>
      <c r="AO269" s="24"/>
      <c r="AP269" s="22">
        <f t="shared" si="111"/>
        <v>0</v>
      </c>
      <c r="AQ269" s="24"/>
      <c r="AR269" s="22">
        <f t="shared" si="112"/>
        <v>0</v>
      </c>
      <c r="AS269" s="24"/>
      <c r="AT269" s="22">
        <f t="shared" si="113"/>
        <v>0</v>
      </c>
      <c r="AU269" s="24"/>
      <c r="AV269" s="22">
        <f t="shared" si="114"/>
        <v>0</v>
      </c>
      <c r="AW269" s="187">
        <f t="shared" si="94"/>
        <v>0</v>
      </c>
    </row>
    <row r="270" spans="2:49">
      <c r="B270" s="139" t="s">
        <v>335</v>
      </c>
      <c r="C270" s="124"/>
      <c r="D270" s="23">
        <f>origine!E274</f>
        <v>0</v>
      </c>
      <c r="E270" s="24"/>
      <c r="F270" s="22">
        <f t="shared" si="95"/>
        <v>0</v>
      </c>
      <c r="G270" s="24"/>
      <c r="H270" s="22">
        <f t="shared" si="96"/>
        <v>0</v>
      </c>
      <c r="I270" s="24"/>
      <c r="J270" s="22">
        <f t="shared" si="115"/>
        <v>0</v>
      </c>
      <c r="K270" s="24"/>
      <c r="L270" s="22">
        <f t="shared" si="97"/>
        <v>0</v>
      </c>
      <c r="M270" s="24"/>
      <c r="N270" s="22">
        <f t="shared" si="98"/>
        <v>0</v>
      </c>
      <c r="O270" s="24"/>
      <c r="P270" s="22">
        <f t="shared" si="99"/>
        <v>0</v>
      </c>
      <c r="Q270" s="16"/>
      <c r="R270" s="13">
        <f t="shared" si="100"/>
        <v>0</v>
      </c>
      <c r="S270" s="16"/>
      <c r="T270" s="13">
        <f t="shared" si="101"/>
        <v>0</v>
      </c>
      <c r="U270" s="16"/>
      <c r="V270" s="13">
        <f t="shared" si="102"/>
        <v>0</v>
      </c>
      <c r="W270" s="16"/>
      <c r="X270" s="22">
        <f t="shared" si="103"/>
        <v>0</v>
      </c>
      <c r="Y270" s="16"/>
      <c r="Z270" s="13">
        <f t="shared" si="104"/>
        <v>0</v>
      </c>
      <c r="AA270" s="16"/>
      <c r="AB270" s="13">
        <f t="shared" si="93"/>
        <v>0</v>
      </c>
      <c r="AC270" s="24"/>
      <c r="AD270" s="22">
        <f t="shared" si="105"/>
        <v>0</v>
      </c>
      <c r="AE270" s="24"/>
      <c r="AF270" s="22">
        <f t="shared" si="106"/>
        <v>0</v>
      </c>
      <c r="AG270" s="16"/>
      <c r="AH270" s="13">
        <f t="shared" si="107"/>
        <v>0</v>
      </c>
      <c r="AI270" s="16"/>
      <c r="AJ270" s="13">
        <f t="shared" si="108"/>
        <v>0</v>
      </c>
      <c r="AK270" s="24"/>
      <c r="AL270" s="22">
        <f t="shared" si="109"/>
        <v>0</v>
      </c>
      <c r="AM270" s="24"/>
      <c r="AN270" s="13">
        <f t="shared" si="110"/>
        <v>0</v>
      </c>
      <c r="AO270" s="24"/>
      <c r="AP270" s="22">
        <f t="shared" si="111"/>
        <v>0</v>
      </c>
      <c r="AQ270" s="24"/>
      <c r="AR270" s="22">
        <f t="shared" si="112"/>
        <v>0</v>
      </c>
      <c r="AS270" s="24"/>
      <c r="AT270" s="22">
        <f t="shared" si="113"/>
        <v>0</v>
      </c>
      <c r="AU270" s="24"/>
      <c r="AV270" s="22">
        <f t="shared" si="114"/>
        <v>0</v>
      </c>
      <c r="AW270" s="187">
        <f t="shared" si="94"/>
        <v>0</v>
      </c>
    </row>
    <row r="271" spans="2:49">
      <c r="B271" s="47" t="s">
        <v>336</v>
      </c>
      <c r="C271" s="98">
        <v>52</v>
      </c>
      <c r="D271" s="23">
        <f>origine!E275</f>
        <v>0</v>
      </c>
      <c r="E271" s="24"/>
      <c r="F271" s="22">
        <f t="shared" si="95"/>
        <v>0</v>
      </c>
      <c r="G271" s="24"/>
      <c r="H271" s="22">
        <f t="shared" si="96"/>
        <v>0</v>
      </c>
      <c r="I271" s="24"/>
      <c r="J271" s="22">
        <f t="shared" si="115"/>
        <v>0</v>
      </c>
      <c r="K271" s="24"/>
      <c r="L271" s="22">
        <f t="shared" si="97"/>
        <v>0</v>
      </c>
      <c r="M271" s="24"/>
      <c r="N271" s="22">
        <f t="shared" si="98"/>
        <v>0</v>
      </c>
      <c r="O271" s="24"/>
      <c r="P271" s="22">
        <f t="shared" si="99"/>
        <v>0</v>
      </c>
      <c r="Q271" s="16"/>
      <c r="R271" s="13">
        <f t="shared" si="100"/>
        <v>0</v>
      </c>
      <c r="S271" s="16"/>
      <c r="T271" s="13">
        <f t="shared" si="101"/>
        <v>0</v>
      </c>
      <c r="U271" s="16"/>
      <c r="V271" s="13">
        <f t="shared" si="102"/>
        <v>0</v>
      </c>
      <c r="W271" s="16"/>
      <c r="X271" s="22">
        <f t="shared" si="103"/>
        <v>0</v>
      </c>
      <c r="Y271" s="16"/>
      <c r="Z271" s="13">
        <f t="shared" si="104"/>
        <v>0</v>
      </c>
      <c r="AA271" s="16"/>
      <c r="AB271" s="13">
        <f t="shared" si="93"/>
        <v>0</v>
      </c>
      <c r="AC271" s="24"/>
      <c r="AD271" s="22">
        <f t="shared" si="105"/>
        <v>0</v>
      </c>
      <c r="AE271" s="24"/>
      <c r="AF271" s="22">
        <f t="shared" si="106"/>
        <v>0</v>
      </c>
      <c r="AG271" s="16"/>
      <c r="AH271" s="13">
        <f t="shared" si="107"/>
        <v>0</v>
      </c>
      <c r="AI271" s="16"/>
      <c r="AJ271" s="13">
        <f t="shared" si="108"/>
        <v>0</v>
      </c>
      <c r="AK271" s="24"/>
      <c r="AL271" s="22">
        <f t="shared" si="109"/>
        <v>0</v>
      </c>
      <c r="AM271" s="24"/>
      <c r="AN271" s="13">
        <f t="shared" si="110"/>
        <v>0</v>
      </c>
      <c r="AO271" s="24"/>
      <c r="AP271" s="22">
        <f t="shared" si="111"/>
        <v>0</v>
      </c>
      <c r="AQ271" s="24"/>
      <c r="AR271" s="22">
        <f t="shared" si="112"/>
        <v>0</v>
      </c>
      <c r="AS271" s="24"/>
      <c r="AT271" s="22">
        <f t="shared" si="113"/>
        <v>0</v>
      </c>
      <c r="AU271" s="24"/>
      <c r="AV271" s="22">
        <f t="shared" si="114"/>
        <v>0</v>
      </c>
      <c r="AW271" s="187">
        <f t="shared" si="94"/>
        <v>0</v>
      </c>
    </row>
    <row r="272" spans="2:49">
      <c r="B272" s="47" t="s">
        <v>337</v>
      </c>
      <c r="C272" s="43">
        <v>26</v>
      </c>
      <c r="D272" s="23">
        <f>origine!E276</f>
        <v>0</v>
      </c>
      <c r="E272" s="24"/>
      <c r="F272" s="22">
        <f t="shared" si="95"/>
        <v>0</v>
      </c>
      <c r="G272" s="24"/>
      <c r="H272" s="22">
        <f t="shared" si="96"/>
        <v>0</v>
      </c>
      <c r="I272" s="24"/>
      <c r="J272" s="22">
        <f t="shared" si="115"/>
        <v>0</v>
      </c>
      <c r="K272" s="24"/>
      <c r="L272" s="22">
        <f t="shared" si="97"/>
        <v>0</v>
      </c>
      <c r="M272" s="24"/>
      <c r="N272" s="22">
        <f t="shared" si="98"/>
        <v>0</v>
      </c>
      <c r="O272" s="24"/>
      <c r="P272" s="22">
        <f t="shared" si="99"/>
        <v>0</v>
      </c>
      <c r="Q272" s="16"/>
      <c r="R272" s="13">
        <f t="shared" si="100"/>
        <v>0</v>
      </c>
      <c r="S272" s="16"/>
      <c r="T272" s="13">
        <f t="shared" si="101"/>
        <v>0</v>
      </c>
      <c r="U272" s="16"/>
      <c r="V272" s="13">
        <f t="shared" si="102"/>
        <v>0</v>
      </c>
      <c r="W272" s="16"/>
      <c r="X272" s="22">
        <f t="shared" si="103"/>
        <v>0</v>
      </c>
      <c r="Y272" s="16"/>
      <c r="Z272" s="13">
        <f t="shared" si="104"/>
        <v>0</v>
      </c>
      <c r="AA272" s="16"/>
      <c r="AB272" s="13">
        <f t="shared" si="93"/>
        <v>0</v>
      </c>
      <c r="AC272" s="24"/>
      <c r="AD272" s="22">
        <f t="shared" si="105"/>
        <v>0</v>
      </c>
      <c r="AE272" s="24"/>
      <c r="AF272" s="22">
        <f t="shared" si="106"/>
        <v>0</v>
      </c>
      <c r="AG272" s="16"/>
      <c r="AH272" s="13">
        <f t="shared" si="107"/>
        <v>0</v>
      </c>
      <c r="AI272" s="16"/>
      <c r="AJ272" s="13">
        <f t="shared" si="108"/>
        <v>0</v>
      </c>
      <c r="AK272" s="24"/>
      <c r="AL272" s="22">
        <f t="shared" si="109"/>
        <v>0</v>
      </c>
      <c r="AM272" s="24"/>
      <c r="AN272" s="13">
        <f t="shared" si="110"/>
        <v>0</v>
      </c>
      <c r="AO272" s="24"/>
      <c r="AP272" s="22">
        <f t="shared" si="111"/>
        <v>0</v>
      </c>
      <c r="AQ272" s="24"/>
      <c r="AR272" s="22">
        <f t="shared" si="112"/>
        <v>0</v>
      </c>
      <c r="AS272" s="24"/>
      <c r="AT272" s="22">
        <f t="shared" si="113"/>
        <v>0</v>
      </c>
      <c r="AU272" s="24"/>
      <c r="AV272" s="22">
        <f t="shared" si="114"/>
        <v>0</v>
      </c>
      <c r="AW272" s="187">
        <f t="shared" si="94"/>
        <v>0</v>
      </c>
    </row>
    <row r="273" spans="2:49">
      <c r="B273" s="47" t="s">
        <v>338</v>
      </c>
      <c r="C273" s="43">
        <v>7.5</v>
      </c>
      <c r="D273" s="23">
        <f>origine!E277</f>
        <v>0</v>
      </c>
      <c r="E273" s="24"/>
      <c r="F273" s="22">
        <f t="shared" si="95"/>
        <v>0</v>
      </c>
      <c r="G273" s="24"/>
      <c r="H273" s="22">
        <f t="shared" si="96"/>
        <v>0</v>
      </c>
      <c r="I273" s="24"/>
      <c r="J273" s="22">
        <f t="shared" si="115"/>
        <v>0</v>
      </c>
      <c r="K273" s="24"/>
      <c r="L273" s="22">
        <f t="shared" si="97"/>
        <v>0</v>
      </c>
      <c r="M273" s="24"/>
      <c r="N273" s="22">
        <f t="shared" si="98"/>
        <v>0</v>
      </c>
      <c r="O273" s="24"/>
      <c r="P273" s="22">
        <f t="shared" si="99"/>
        <v>0</v>
      </c>
      <c r="Q273" s="16"/>
      <c r="R273" s="13">
        <f t="shared" si="100"/>
        <v>0</v>
      </c>
      <c r="S273" s="16"/>
      <c r="T273" s="13">
        <f t="shared" si="101"/>
        <v>0</v>
      </c>
      <c r="U273" s="16"/>
      <c r="V273" s="13">
        <f t="shared" si="102"/>
        <v>0</v>
      </c>
      <c r="W273" s="16"/>
      <c r="X273" s="22">
        <f t="shared" si="103"/>
        <v>0</v>
      </c>
      <c r="Y273" s="16"/>
      <c r="Z273" s="13">
        <f t="shared" si="104"/>
        <v>0</v>
      </c>
      <c r="AA273" s="16"/>
      <c r="AB273" s="13">
        <f t="shared" si="93"/>
        <v>0</v>
      </c>
      <c r="AC273" s="24"/>
      <c r="AD273" s="22">
        <f t="shared" si="105"/>
        <v>0</v>
      </c>
      <c r="AE273" s="24"/>
      <c r="AF273" s="22">
        <f t="shared" si="106"/>
        <v>0</v>
      </c>
      <c r="AG273" s="16"/>
      <c r="AH273" s="13">
        <f t="shared" si="107"/>
        <v>0</v>
      </c>
      <c r="AI273" s="16"/>
      <c r="AJ273" s="13">
        <f t="shared" si="108"/>
        <v>0</v>
      </c>
      <c r="AK273" s="24"/>
      <c r="AL273" s="22">
        <f t="shared" si="109"/>
        <v>0</v>
      </c>
      <c r="AM273" s="24"/>
      <c r="AN273" s="13">
        <f t="shared" si="110"/>
        <v>0</v>
      </c>
      <c r="AO273" s="24"/>
      <c r="AP273" s="22">
        <f t="shared" si="111"/>
        <v>0</v>
      </c>
      <c r="AQ273" s="24"/>
      <c r="AR273" s="22">
        <f t="shared" si="112"/>
        <v>0</v>
      </c>
      <c r="AS273" s="24"/>
      <c r="AT273" s="22">
        <f t="shared" si="113"/>
        <v>0</v>
      </c>
      <c r="AU273" s="24"/>
      <c r="AV273" s="22">
        <f t="shared" si="114"/>
        <v>0</v>
      </c>
      <c r="AW273" s="187">
        <f t="shared" si="94"/>
        <v>0</v>
      </c>
    </row>
    <row r="274" spans="2:49">
      <c r="B274" s="47" t="s">
        <v>339</v>
      </c>
      <c r="C274" s="43">
        <v>5.5</v>
      </c>
      <c r="D274" s="23">
        <f>origine!E278</f>
        <v>0</v>
      </c>
      <c r="E274" s="24"/>
      <c r="F274" s="22">
        <f t="shared" si="95"/>
        <v>0</v>
      </c>
      <c r="G274" s="24"/>
      <c r="H274" s="22">
        <f t="shared" si="96"/>
        <v>0</v>
      </c>
      <c r="I274" s="24"/>
      <c r="J274" s="22">
        <f t="shared" si="115"/>
        <v>0</v>
      </c>
      <c r="K274" s="24"/>
      <c r="L274" s="22">
        <f t="shared" si="97"/>
        <v>0</v>
      </c>
      <c r="M274" s="24"/>
      <c r="N274" s="22">
        <f t="shared" si="98"/>
        <v>0</v>
      </c>
      <c r="O274" s="24"/>
      <c r="P274" s="22">
        <f t="shared" si="99"/>
        <v>0</v>
      </c>
      <c r="Q274" s="16"/>
      <c r="R274" s="13">
        <f t="shared" si="100"/>
        <v>0</v>
      </c>
      <c r="S274" s="16"/>
      <c r="T274" s="13">
        <f t="shared" si="101"/>
        <v>0</v>
      </c>
      <c r="U274" s="16">
        <v>2</v>
      </c>
      <c r="V274" s="13">
        <v>8.18</v>
      </c>
      <c r="W274" s="16">
        <v>1</v>
      </c>
      <c r="X274" s="22">
        <v>4.21</v>
      </c>
      <c r="Y274" s="16"/>
      <c r="Z274" s="13">
        <f t="shared" si="104"/>
        <v>0</v>
      </c>
      <c r="AA274" s="16"/>
      <c r="AB274" s="13">
        <f t="shared" si="93"/>
        <v>0</v>
      </c>
      <c r="AC274" s="24"/>
      <c r="AD274" s="22">
        <f t="shared" si="105"/>
        <v>0</v>
      </c>
      <c r="AE274" s="24"/>
      <c r="AF274" s="22">
        <f t="shared" si="106"/>
        <v>0</v>
      </c>
      <c r="AG274" s="16"/>
      <c r="AH274" s="13">
        <f t="shared" si="107"/>
        <v>0</v>
      </c>
      <c r="AI274" s="16">
        <v>1</v>
      </c>
      <c r="AJ274" s="13">
        <v>4.7300000000000004</v>
      </c>
      <c r="AK274" s="24"/>
      <c r="AL274" s="22">
        <f t="shared" si="109"/>
        <v>0</v>
      </c>
      <c r="AM274" s="24"/>
      <c r="AN274" s="13">
        <f t="shared" si="110"/>
        <v>0</v>
      </c>
      <c r="AO274" s="24"/>
      <c r="AP274" s="22">
        <f t="shared" si="111"/>
        <v>0</v>
      </c>
      <c r="AQ274" s="24"/>
      <c r="AR274" s="22">
        <f t="shared" si="112"/>
        <v>0</v>
      </c>
      <c r="AS274" s="24"/>
      <c r="AT274" s="22">
        <f t="shared" si="113"/>
        <v>0</v>
      </c>
      <c r="AU274" s="24"/>
      <c r="AV274" s="22">
        <f t="shared" si="114"/>
        <v>0</v>
      </c>
      <c r="AW274" s="187">
        <f t="shared" si="94"/>
        <v>4</v>
      </c>
    </row>
    <row r="275" spans="2:49">
      <c r="B275" s="47" t="s">
        <v>340</v>
      </c>
      <c r="C275" s="43">
        <v>7.5</v>
      </c>
      <c r="D275" s="23">
        <f>origine!E279</f>
        <v>0</v>
      </c>
      <c r="E275" s="24"/>
      <c r="F275" s="22">
        <f t="shared" si="95"/>
        <v>0</v>
      </c>
      <c r="G275" s="24"/>
      <c r="H275" s="22">
        <f t="shared" si="96"/>
        <v>0</v>
      </c>
      <c r="I275" s="24"/>
      <c r="J275" s="22">
        <f t="shared" si="115"/>
        <v>0</v>
      </c>
      <c r="K275" s="24"/>
      <c r="L275" s="22">
        <f t="shared" si="97"/>
        <v>0</v>
      </c>
      <c r="M275" s="24"/>
      <c r="N275" s="22">
        <f t="shared" si="98"/>
        <v>0</v>
      </c>
      <c r="O275" s="24"/>
      <c r="P275" s="22">
        <f t="shared" si="99"/>
        <v>0</v>
      </c>
      <c r="Q275" s="16"/>
      <c r="R275" s="13">
        <f t="shared" si="100"/>
        <v>0</v>
      </c>
      <c r="S275" s="16"/>
      <c r="T275" s="13">
        <f t="shared" si="101"/>
        <v>0</v>
      </c>
      <c r="U275" s="16"/>
      <c r="V275" s="13">
        <f t="shared" si="102"/>
        <v>0</v>
      </c>
      <c r="W275" s="16"/>
      <c r="X275" s="22">
        <f t="shared" si="103"/>
        <v>0</v>
      </c>
      <c r="Y275" s="16"/>
      <c r="Z275" s="13">
        <f t="shared" si="104"/>
        <v>0</v>
      </c>
      <c r="AA275" s="16"/>
      <c r="AB275" s="13">
        <f t="shared" si="93"/>
        <v>0</v>
      </c>
      <c r="AC275" s="24"/>
      <c r="AD275" s="22">
        <f t="shared" si="105"/>
        <v>0</v>
      </c>
      <c r="AE275" s="24"/>
      <c r="AF275" s="22">
        <f t="shared" si="106"/>
        <v>0</v>
      </c>
      <c r="AG275" s="16"/>
      <c r="AH275" s="13">
        <f t="shared" si="107"/>
        <v>0</v>
      </c>
      <c r="AI275" s="16"/>
      <c r="AJ275" s="13">
        <f t="shared" si="108"/>
        <v>0</v>
      </c>
      <c r="AK275" s="24"/>
      <c r="AL275" s="22">
        <f t="shared" si="109"/>
        <v>0</v>
      </c>
      <c r="AM275" s="181"/>
      <c r="AN275" s="13">
        <f t="shared" si="110"/>
        <v>0</v>
      </c>
      <c r="AO275" s="24"/>
      <c r="AP275" s="22">
        <f t="shared" si="111"/>
        <v>0</v>
      </c>
      <c r="AQ275" s="24"/>
      <c r="AR275" s="22">
        <f t="shared" si="112"/>
        <v>0</v>
      </c>
      <c r="AS275" s="24"/>
      <c r="AT275" s="22">
        <f t="shared" si="113"/>
        <v>0</v>
      </c>
      <c r="AU275" s="24"/>
      <c r="AV275" s="22">
        <f t="shared" si="114"/>
        <v>0</v>
      </c>
      <c r="AW275" s="187">
        <f t="shared" si="94"/>
        <v>0</v>
      </c>
    </row>
    <row r="276" spans="2:49">
      <c r="B276" s="138" t="s">
        <v>341</v>
      </c>
      <c r="C276" s="124"/>
      <c r="D276" s="23">
        <f>origine!E280</f>
        <v>0</v>
      </c>
      <c r="E276" s="24"/>
      <c r="F276" s="22">
        <f t="shared" si="95"/>
        <v>0</v>
      </c>
      <c r="G276" s="24"/>
      <c r="H276" s="22">
        <f t="shared" si="96"/>
        <v>0</v>
      </c>
      <c r="I276" s="24"/>
      <c r="J276" s="22">
        <f t="shared" si="115"/>
        <v>0</v>
      </c>
      <c r="K276" s="24"/>
      <c r="L276" s="22">
        <f t="shared" si="97"/>
        <v>0</v>
      </c>
      <c r="M276" s="24"/>
      <c r="N276" s="22">
        <f t="shared" si="98"/>
        <v>0</v>
      </c>
      <c r="O276" s="24"/>
      <c r="P276" s="22">
        <f t="shared" si="99"/>
        <v>0</v>
      </c>
      <c r="Q276" s="16"/>
      <c r="R276" s="13">
        <f t="shared" si="100"/>
        <v>0</v>
      </c>
      <c r="S276" s="16"/>
      <c r="T276" s="13">
        <f t="shared" si="101"/>
        <v>0</v>
      </c>
      <c r="U276" s="16"/>
      <c r="V276" s="13">
        <f t="shared" si="102"/>
        <v>0</v>
      </c>
      <c r="W276" s="16"/>
      <c r="X276" s="22">
        <f t="shared" si="103"/>
        <v>0</v>
      </c>
      <c r="Y276" s="16"/>
      <c r="Z276" s="13">
        <f t="shared" si="104"/>
        <v>0</v>
      </c>
      <c r="AA276" s="16"/>
      <c r="AB276" s="13">
        <f t="shared" si="93"/>
        <v>0</v>
      </c>
      <c r="AC276" s="24"/>
      <c r="AD276" s="22">
        <f t="shared" si="105"/>
        <v>0</v>
      </c>
      <c r="AE276" s="24"/>
      <c r="AF276" s="22">
        <f t="shared" si="106"/>
        <v>0</v>
      </c>
      <c r="AG276" s="16"/>
      <c r="AH276" s="13">
        <f t="shared" si="107"/>
        <v>0</v>
      </c>
      <c r="AI276" s="16"/>
      <c r="AJ276" s="13">
        <f t="shared" si="108"/>
        <v>0</v>
      </c>
      <c r="AK276" s="24"/>
      <c r="AL276" s="22">
        <f t="shared" si="109"/>
        <v>0</v>
      </c>
      <c r="AM276" s="181"/>
      <c r="AN276" s="13">
        <f t="shared" si="110"/>
        <v>0</v>
      </c>
      <c r="AO276" s="24"/>
      <c r="AP276" s="22">
        <f t="shared" si="111"/>
        <v>0</v>
      </c>
      <c r="AQ276" s="24"/>
      <c r="AR276" s="22">
        <f t="shared" si="112"/>
        <v>0</v>
      </c>
      <c r="AS276" s="24"/>
      <c r="AT276" s="22">
        <f t="shared" si="113"/>
        <v>0</v>
      </c>
      <c r="AU276" s="24"/>
      <c r="AV276" s="22">
        <f t="shared" si="114"/>
        <v>0</v>
      </c>
      <c r="AW276" s="187">
        <f t="shared" si="94"/>
        <v>0</v>
      </c>
    </row>
    <row r="277" spans="2:49">
      <c r="B277" s="47" t="s">
        <v>390</v>
      </c>
      <c r="C277" s="43">
        <v>7.5</v>
      </c>
      <c r="D277" s="23">
        <f>origine!E281</f>
        <v>0</v>
      </c>
      <c r="E277" s="24"/>
      <c r="F277" s="22">
        <f t="shared" si="95"/>
        <v>0</v>
      </c>
      <c r="G277" s="24"/>
      <c r="H277" s="22">
        <f t="shared" si="96"/>
        <v>0</v>
      </c>
      <c r="I277" s="24"/>
      <c r="J277" s="22">
        <f t="shared" si="115"/>
        <v>0</v>
      </c>
      <c r="K277" s="24"/>
      <c r="L277" s="22">
        <f t="shared" si="97"/>
        <v>0</v>
      </c>
      <c r="M277" s="24"/>
      <c r="N277" s="22">
        <f t="shared" si="98"/>
        <v>0</v>
      </c>
      <c r="O277" s="24"/>
      <c r="P277" s="22">
        <f t="shared" si="99"/>
        <v>0</v>
      </c>
      <c r="Q277" s="16"/>
      <c r="R277" s="13">
        <f t="shared" si="100"/>
        <v>0</v>
      </c>
      <c r="S277" s="16"/>
      <c r="T277" s="13">
        <f t="shared" si="101"/>
        <v>0</v>
      </c>
      <c r="U277" s="16"/>
      <c r="V277" s="13">
        <f t="shared" si="102"/>
        <v>0</v>
      </c>
      <c r="W277" s="16"/>
      <c r="X277" s="22">
        <f t="shared" si="103"/>
        <v>0</v>
      </c>
      <c r="Y277" s="16"/>
      <c r="Z277" s="13">
        <f t="shared" si="104"/>
        <v>0</v>
      </c>
      <c r="AA277" s="16"/>
      <c r="AB277" s="13">
        <f t="shared" si="93"/>
        <v>0</v>
      </c>
      <c r="AC277" s="24"/>
      <c r="AD277" s="22">
        <f t="shared" si="105"/>
        <v>0</v>
      </c>
      <c r="AE277" s="24"/>
      <c r="AF277" s="22">
        <f t="shared" si="106"/>
        <v>0</v>
      </c>
      <c r="AG277" s="16"/>
      <c r="AH277" s="13">
        <f t="shared" si="107"/>
        <v>0</v>
      </c>
      <c r="AI277" s="16"/>
      <c r="AJ277" s="13">
        <f t="shared" si="108"/>
        <v>0</v>
      </c>
      <c r="AK277" s="24"/>
      <c r="AL277" s="22">
        <f t="shared" si="109"/>
        <v>0</v>
      </c>
      <c r="AM277" s="181"/>
      <c r="AN277" s="13">
        <f t="shared" si="110"/>
        <v>0</v>
      </c>
      <c r="AO277" s="24"/>
      <c r="AP277" s="22">
        <f t="shared" si="111"/>
        <v>0</v>
      </c>
      <c r="AQ277" s="24"/>
      <c r="AR277" s="22">
        <f t="shared" si="112"/>
        <v>0</v>
      </c>
      <c r="AS277" s="24"/>
      <c r="AT277" s="22">
        <f t="shared" si="113"/>
        <v>0</v>
      </c>
      <c r="AU277" s="24"/>
      <c r="AV277" s="22">
        <f t="shared" si="114"/>
        <v>0</v>
      </c>
      <c r="AW277" s="187">
        <f t="shared" si="94"/>
        <v>0</v>
      </c>
    </row>
    <row r="278" spans="2:49">
      <c r="B278" s="47" t="s">
        <v>343</v>
      </c>
      <c r="C278" s="43">
        <v>6.5</v>
      </c>
      <c r="D278" s="23">
        <f>origine!E282</f>
        <v>0</v>
      </c>
      <c r="E278" s="24"/>
      <c r="F278" s="22">
        <f t="shared" si="95"/>
        <v>0</v>
      </c>
      <c r="G278" s="24"/>
      <c r="H278" s="22">
        <f t="shared" si="96"/>
        <v>0</v>
      </c>
      <c r="I278" s="24"/>
      <c r="J278" s="22">
        <f t="shared" si="115"/>
        <v>0</v>
      </c>
      <c r="K278" s="24"/>
      <c r="L278" s="22">
        <f t="shared" si="97"/>
        <v>0</v>
      </c>
      <c r="M278" s="24"/>
      <c r="N278" s="22">
        <f t="shared" si="98"/>
        <v>0</v>
      </c>
      <c r="O278" s="24"/>
      <c r="P278" s="22">
        <f t="shared" si="99"/>
        <v>0</v>
      </c>
      <c r="Q278" s="16"/>
      <c r="R278" s="13">
        <f t="shared" si="100"/>
        <v>0</v>
      </c>
      <c r="S278" s="16"/>
      <c r="T278" s="13">
        <f t="shared" si="101"/>
        <v>0</v>
      </c>
      <c r="U278" s="16">
        <v>4</v>
      </c>
      <c r="V278" s="13">
        <v>17.98</v>
      </c>
      <c r="W278" s="16"/>
      <c r="X278" s="22">
        <f t="shared" si="103"/>
        <v>0</v>
      </c>
      <c r="Y278" s="16"/>
      <c r="Z278" s="13">
        <f t="shared" si="104"/>
        <v>0</v>
      </c>
      <c r="AA278" s="16"/>
      <c r="AB278" s="13">
        <f t="shared" si="93"/>
        <v>0</v>
      </c>
      <c r="AC278" s="24"/>
      <c r="AD278" s="22">
        <f t="shared" si="105"/>
        <v>0</v>
      </c>
      <c r="AE278" s="24"/>
      <c r="AF278" s="22">
        <f t="shared" si="106"/>
        <v>0</v>
      </c>
      <c r="AG278" s="16"/>
      <c r="AH278" s="13">
        <f t="shared" si="107"/>
        <v>0</v>
      </c>
      <c r="AI278" s="16"/>
      <c r="AJ278" s="13">
        <f t="shared" si="108"/>
        <v>0</v>
      </c>
      <c r="AK278" s="24"/>
      <c r="AL278" s="22">
        <f t="shared" si="109"/>
        <v>0</v>
      </c>
      <c r="AM278" s="181"/>
      <c r="AN278" s="13">
        <f t="shared" si="110"/>
        <v>0</v>
      </c>
      <c r="AO278" s="24"/>
      <c r="AP278" s="22">
        <f t="shared" si="111"/>
        <v>0</v>
      </c>
      <c r="AQ278" s="24"/>
      <c r="AR278" s="22">
        <f t="shared" si="112"/>
        <v>0</v>
      </c>
      <c r="AS278" s="24"/>
      <c r="AT278" s="22">
        <f t="shared" si="113"/>
        <v>0</v>
      </c>
      <c r="AU278" s="24"/>
      <c r="AV278" s="22">
        <f t="shared" si="114"/>
        <v>0</v>
      </c>
      <c r="AW278" s="187">
        <f t="shared" si="94"/>
        <v>4</v>
      </c>
    </row>
    <row r="279" spans="2:49">
      <c r="B279" s="47" t="s">
        <v>344</v>
      </c>
      <c r="C279" s="43">
        <v>12</v>
      </c>
      <c r="D279" s="23">
        <f>origine!E283</f>
        <v>0</v>
      </c>
      <c r="E279" s="24"/>
      <c r="F279" s="22">
        <f t="shared" si="95"/>
        <v>0</v>
      </c>
      <c r="G279" s="24"/>
      <c r="H279" s="22">
        <f t="shared" si="96"/>
        <v>0</v>
      </c>
      <c r="I279" s="24"/>
      <c r="J279" s="22">
        <f t="shared" si="115"/>
        <v>0</v>
      </c>
      <c r="K279" s="24"/>
      <c r="L279" s="22">
        <f t="shared" si="97"/>
        <v>0</v>
      </c>
      <c r="M279" s="24"/>
      <c r="N279" s="22">
        <f t="shared" si="98"/>
        <v>0</v>
      </c>
      <c r="O279" s="24"/>
      <c r="P279" s="22">
        <f t="shared" si="99"/>
        <v>0</v>
      </c>
      <c r="Q279" s="16"/>
      <c r="R279" s="13">
        <f t="shared" si="100"/>
        <v>0</v>
      </c>
      <c r="S279" s="16"/>
      <c r="T279" s="13">
        <f t="shared" si="101"/>
        <v>0</v>
      </c>
      <c r="U279" s="16"/>
      <c r="V279" s="13">
        <f t="shared" si="102"/>
        <v>0</v>
      </c>
      <c r="W279" s="16"/>
      <c r="X279" s="22">
        <f t="shared" si="103"/>
        <v>0</v>
      </c>
      <c r="Y279" s="16"/>
      <c r="Z279" s="13">
        <f t="shared" si="104"/>
        <v>0</v>
      </c>
      <c r="AA279" s="16"/>
      <c r="AB279" s="13">
        <f t="shared" si="93"/>
        <v>0</v>
      </c>
      <c r="AC279" s="24"/>
      <c r="AD279" s="22">
        <f t="shared" si="105"/>
        <v>0</v>
      </c>
      <c r="AE279" s="24"/>
      <c r="AF279" s="22">
        <f t="shared" si="106"/>
        <v>0</v>
      </c>
      <c r="AG279" s="16"/>
      <c r="AH279" s="13">
        <f t="shared" si="107"/>
        <v>0</v>
      </c>
      <c r="AI279" s="16"/>
      <c r="AJ279" s="13">
        <f t="shared" si="108"/>
        <v>0</v>
      </c>
      <c r="AK279" s="24"/>
      <c r="AL279" s="22">
        <f t="shared" si="109"/>
        <v>0</v>
      </c>
      <c r="AM279" s="181"/>
      <c r="AN279" s="13">
        <f t="shared" si="110"/>
        <v>0</v>
      </c>
      <c r="AO279" s="24"/>
      <c r="AP279" s="22">
        <f t="shared" si="111"/>
        <v>0</v>
      </c>
      <c r="AQ279" s="24"/>
      <c r="AR279" s="22">
        <f t="shared" si="112"/>
        <v>0</v>
      </c>
      <c r="AS279" s="24"/>
      <c r="AT279" s="22">
        <f t="shared" si="113"/>
        <v>0</v>
      </c>
      <c r="AU279" s="24"/>
      <c r="AV279" s="22">
        <f t="shared" si="114"/>
        <v>0</v>
      </c>
      <c r="AW279" s="187">
        <f t="shared" si="94"/>
        <v>0</v>
      </c>
    </row>
    <row r="280" spans="2:49">
      <c r="B280" s="47" t="s">
        <v>345</v>
      </c>
      <c r="C280" s="43">
        <v>8</v>
      </c>
      <c r="D280" s="23">
        <f>origine!E284</f>
        <v>0</v>
      </c>
      <c r="E280" s="24"/>
      <c r="F280" s="22">
        <f t="shared" si="95"/>
        <v>0</v>
      </c>
      <c r="G280" s="24"/>
      <c r="H280" s="22">
        <f t="shared" si="96"/>
        <v>0</v>
      </c>
      <c r="I280" s="24"/>
      <c r="J280" s="22">
        <f t="shared" si="115"/>
        <v>0</v>
      </c>
      <c r="K280" s="24"/>
      <c r="L280" s="22">
        <f t="shared" si="97"/>
        <v>0</v>
      </c>
      <c r="M280" s="24"/>
      <c r="N280" s="22">
        <f t="shared" si="98"/>
        <v>0</v>
      </c>
      <c r="O280" s="24"/>
      <c r="P280" s="22">
        <f t="shared" si="99"/>
        <v>0</v>
      </c>
      <c r="Q280" s="16"/>
      <c r="R280" s="13">
        <f t="shared" si="100"/>
        <v>0</v>
      </c>
      <c r="S280" s="16"/>
      <c r="T280" s="13">
        <f t="shared" si="101"/>
        <v>0</v>
      </c>
      <c r="U280" s="16"/>
      <c r="V280" s="13">
        <f t="shared" si="102"/>
        <v>0</v>
      </c>
      <c r="W280" s="16"/>
      <c r="X280" s="22">
        <f t="shared" si="103"/>
        <v>0</v>
      </c>
      <c r="Y280" s="16"/>
      <c r="Z280" s="13">
        <f t="shared" si="104"/>
        <v>0</v>
      </c>
      <c r="AA280" s="16"/>
      <c r="AB280" s="13">
        <f t="shared" si="93"/>
        <v>0</v>
      </c>
      <c r="AC280" s="24"/>
      <c r="AD280" s="22">
        <f t="shared" si="105"/>
        <v>0</v>
      </c>
      <c r="AE280" s="24"/>
      <c r="AF280" s="22">
        <f t="shared" si="106"/>
        <v>0</v>
      </c>
      <c r="AG280" s="16"/>
      <c r="AH280" s="13">
        <f t="shared" si="107"/>
        <v>0</v>
      </c>
      <c r="AI280" s="16"/>
      <c r="AJ280" s="13">
        <f t="shared" si="108"/>
        <v>0</v>
      </c>
      <c r="AK280" s="24"/>
      <c r="AL280" s="22">
        <f t="shared" si="109"/>
        <v>0</v>
      </c>
      <c r="AM280" s="181"/>
      <c r="AN280" s="13">
        <f t="shared" si="110"/>
        <v>0</v>
      </c>
      <c r="AO280" s="24"/>
      <c r="AP280" s="22">
        <f t="shared" si="111"/>
        <v>0</v>
      </c>
      <c r="AQ280" s="24"/>
      <c r="AR280" s="22">
        <f t="shared" si="112"/>
        <v>0</v>
      </c>
      <c r="AS280" s="24"/>
      <c r="AT280" s="22">
        <f t="shared" si="113"/>
        <v>0</v>
      </c>
      <c r="AU280" s="24"/>
      <c r="AV280" s="22">
        <f t="shared" si="114"/>
        <v>0</v>
      </c>
      <c r="AW280" s="187">
        <f t="shared" si="94"/>
        <v>0</v>
      </c>
    </row>
    <row r="281" spans="2:49">
      <c r="B281" s="47" t="s">
        <v>391</v>
      </c>
      <c r="C281" s="43">
        <v>4.1500000000000004</v>
      </c>
      <c r="D281" s="23">
        <f>origine!E285</f>
        <v>0</v>
      </c>
      <c r="E281" s="24"/>
      <c r="F281" s="22">
        <f t="shared" si="95"/>
        <v>0</v>
      </c>
      <c r="G281" s="24"/>
      <c r="H281" s="22">
        <f t="shared" si="96"/>
        <v>0</v>
      </c>
      <c r="I281" s="24"/>
      <c r="J281" s="22">
        <f t="shared" si="115"/>
        <v>0</v>
      </c>
      <c r="K281" s="24"/>
      <c r="L281" s="22">
        <f t="shared" si="97"/>
        <v>0</v>
      </c>
      <c r="M281" s="24"/>
      <c r="N281" s="22">
        <f t="shared" si="98"/>
        <v>0</v>
      </c>
      <c r="O281" s="24"/>
      <c r="P281" s="22">
        <f t="shared" si="99"/>
        <v>0</v>
      </c>
      <c r="Q281" s="16"/>
      <c r="R281" s="13">
        <f t="shared" si="100"/>
        <v>0</v>
      </c>
      <c r="S281" s="16"/>
      <c r="T281" s="13">
        <f t="shared" si="101"/>
        <v>0</v>
      </c>
      <c r="U281" s="16"/>
      <c r="V281" s="13">
        <f t="shared" si="102"/>
        <v>0</v>
      </c>
      <c r="W281" s="16"/>
      <c r="X281" s="22">
        <f t="shared" si="103"/>
        <v>0</v>
      </c>
      <c r="Y281" s="16"/>
      <c r="Z281" s="13">
        <f t="shared" si="104"/>
        <v>0</v>
      </c>
      <c r="AA281" s="16"/>
      <c r="AB281" s="13">
        <f t="shared" si="93"/>
        <v>0</v>
      </c>
      <c r="AC281" s="24"/>
      <c r="AD281" s="22">
        <f t="shared" si="105"/>
        <v>0</v>
      </c>
      <c r="AE281" s="24"/>
      <c r="AF281" s="22">
        <f t="shared" si="106"/>
        <v>0</v>
      </c>
      <c r="AG281" s="16"/>
      <c r="AH281" s="13">
        <f t="shared" si="107"/>
        <v>0</v>
      </c>
      <c r="AI281" s="16"/>
      <c r="AJ281" s="13">
        <f t="shared" si="108"/>
        <v>0</v>
      </c>
      <c r="AK281" s="24"/>
      <c r="AL281" s="22">
        <f t="shared" si="109"/>
        <v>0</v>
      </c>
      <c r="AM281" s="181"/>
      <c r="AN281" s="13">
        <f t="shared" si="110"/>
        <v>0</v>
      </c>
      <c r="AO281" s="24"/>
      <c r="AP281" s="22">
        <f t="shared" si="111"/>
        <v>0</v>
      </c>
      <c r="AQ281" s="24"/>
      <c r="AR281" s="22">
        <f t="shared" si="112"/>
        <v>0</v>
      </c>
      <c r="AS281" s="24"/>
      <c r="AT281" s="22">
        <f t="shared" si="113"/>
        <v>0</v>
      </c>
      <c r="AU281" s="24"/>
      <c r="AV281" s="22">
        <f t="shared" si="114"/>
        <v>0</v>
      </c>
      <c r="AW281" s="187">
        <f t="shared" si="94"/>
        <v>0</v>
      </c>
    </row>
    <row r="282" spans="2:49">
      <c r="B282" s="47" t="s">
        <v>347</v>
      </c>
      <c r="C282" s="43">
        <v>15</v>
      </c>
      <c r="D282" s="23">
        <f>origine!E286</f>
        <v>0</v>
      </c>
      <c r="E282" s="24"/>
      <c r="F282" s="22">
        <f t="shared" si="95"/>
        <v>0</v>
      </c>
      <c r="G282" s="24"/>
      <c r="H282" s="22">
        <f t="shared" si="96"/>
        <v>0</v>
      </c>
      <c r="I282" s="24"/>
      <c r="J282" s="22">
        <f t="shared" si="115"/>
        <v>0</v>
      </c>
      <c r="K282" s="24"/>
      <c r="L282" s="22">
        <f t="shared" si="97"/>
        <v>0</v>
      </c>
      <c r="M282" s="24"/>
      <c r="N282" s="22">
        <f t="shared" si="98"/>
        <v>0</v>
      </c>
      <c r="O282" s="24"/>
      <c r="P282" s="22">
        <f t="shared" si="99"/>
        <v>0</v>
      </c>
      <c r="Q282" s="16"/>
      <c r="R282" s="13">
        <f t="shared" si="100"/>
        <v>0</v>
      </c>
      <c r="S282" s="16"/>
      <c r="T282" s="13">
        <f t="shared" si="101"/>
        <v>0</v>
      </c>
      <c r="U282" s="16"/>
      <c r="V282" s="13">
        <f t="shared" si="102"/>
        <v>0</v>
      </c>
      <c r="W282" s="16"/>
      <c r="X282" s="22">
        <f t="shared" si="103"/>
        <v>0</v>
      </c>
      <c r="Y282" s="16"/>
      <c r="Z282" s="13">
        <f t="shared" si="104"/>
        <v>0</v>
      </c>
      <c r="AA282" s="16"/>
      <c r="AB282" s="13">
        <f t="shared" si="93"/>
        <v>0</v>
      </c>
      <c r="AC282" s="24"/>
      <c r="AD282" s="22">
        <f t="shared" si="105"/>
        <v>0</v>
      </c>
      <c r="AE282" s="24"/>
      <c r="AF282" s="22">
        <f t="shared" si="106"/>
        <v>0</v>
      </c>
      <c r="AG282" s="16"/>
      <c r="AH282" s="13">
        <f t="shared" si="107"/>
        <v>0</v>
      </c>
      <c r="AI282" s="16"/>
      <c r="AJ282" s="13">
        <f t="shared" si="108"/>
        <v>0</v>
      </c>
      <c r="AK282" s="24"/>
      <c r="AL282" s="22">
        <f t="shared" si="109"/>
        <v>0</v>
      </c>
      <c r="AM282" s="181"/>
      <c r="AN282" s="13">
        <f t="shared" si="110"/>
        <v>0</v>
      </c>
      <c r="AO282" s="24"/>
      <c r="AP282" s="22">
        <f t="shared" si="111"/>
        <v>0</v>
      </c>
      <c r="AQ282" s="24"/>
      <c r="AR282" s="22">
        <f t="shared" si="112"/>
        <v>0</v>
      </c>
      <c r="AS282" s="24"/>
      <c r="AT282" s="22">
        <f t="shared" si="113"/>
        <v>0</v>
      </c>
      <c r="AU282" s="24"/>
      <c r="AV282" s="22">
        <f t="shared" si="114"/>
        <v>0</v>
      </c>
      <c r="AW282" s="187">
        <f t="shared" si="94"/>
        <v>0</v>
      </c>
    </row>
    <row r="283" spans="2:49">
      <c r="B283" s="47" t="s">
        <v>348</v>
      </c>
      <c r="C283" s="43">
        <v>4</v>
      </c>
      <c r="D283" s="23">
        <f>origine!E287</f>
        <v>0</v>
      </c>
      <c r="E283" s="24"/>
      <c r="F283" s="22">
        <f t="shared" si="95"/>
        <v>0</v>
      </c>
      <c r="G283" s="24"/>
      <c r="H283" s="22">
        <f t="shared" si="96"/>
        <v>0</v>
      </c>
      <c r="I283" s="24"/>
      <c r="J283" s="22">
        <f t="shared" si="115"/>
        <v>0</v>
      </c>
      <c r="K283" s="24"/>
      <c r="L283" s="22">
        <f t="shared" si="97"/>
        <v>0</v>
      </c>
      <c r="M283" s="24">
        <v>2</v>
      </c>
      <c r="N283" s="22">
        <v>9.2799999999999994</v>
      </c>
      <c r="O283" s="24"/>
      <c r="P283" s="22">
        <f t="shared" si="99"/>
        <v>0</v>
      </c>
      <c r="Q283" s="16"/>
      <c r="R283" s="13">
        <f t="shared" si="100"/>
        <v>0</v>
      </c>
      <c r="S283" s="16"/>
      <c r="T283" s="13">
        <f t="shared" si="101"/>
        <v>0</v>
      </c>
      <c r="U283" s="16"/>
      <c r="V283" s="13">
        <f t="shared" si="102"/>
        <v>0</v>
      </c>
      <c r="W283" s="16"/>
      <c r="X283" s="22">
        <f t="shared" si="103"/>
        <v>0</v>
      </c>
      <c r="Y283" s="16"/>
      <c r="Z283" s="13">
        <f t="shared" si="104"/>
        <v>0</v>
      </c>
      <c r="AA283" s="16"/>
      <c r="AB283" s="13">
        <f t="shared" si="93"/>
        <v>0</v>
      </c>
      <c r="AC283" s="24"/>
      <c r="AD283" s="22">
        <f t="shared" si="105"/>
        <v>0</v>
      </c>
      <c r="AE283" s="24"/>
      <c r="AF283" s="22">
        <f t="shared" si="106"/>
        <v>0</v>
      </c>
      <c r="AG283" s="16"/>
      <c r="AH283" s="13">
        <f t="shared" si="107"/>
        <v>0</v>
      </c>
      <c r="AI283" s="16"/>
      <c r="AJ283" s="13">
        <f t="shared" si="108"/>
        <v>0</v>
      </c>
      <c r="AK283" s="24"/>
      <c r="AL283" s="22">
        <f t="shared" si="109"/>
        <v>0</v>
      </c>
      <c r="AM283" s="181"/>
      <c r="AN283" s="13">
        <f t="shared" si="110"/>
        <v>0</v>
      </c>
      <c r="AO283" s="24"/>
      <c r="AP283" s="22">
        <f t="shared" si="111"/>
        <v>0</v>
      </c>
      <c r="AQ283" s="24"/>
      <c r="AR283" s="22">
        <f t="shared" si="112"/>
        <v>0</v>
      </c>
      <c r="AS283" s="24"/>
      <c r="AT283" s="22">
        <f t="shared" si="113"/>
        <v>0</v>
      </c>
      <c r="AU283" s="24"/>
      <c r="AV283" s="22">
        <f t="shared" si="114"/>
        <v>0</v>
      </c>
      <c r="AW283" s="187">
        <f t="shared" si="94"/>
        <v>2</v>
      </c>
    </row>
    <row r="284" spans="2:49">
      <c r="B284" s="47" t="s">
        <v>349</v>
      </c>
      <c r="C284" s="43">
        <v>11</v>
      </c>
      <c r="D284" s="23">
        <f>origine!E288</f>
        <v>0</v>
      </c>
      <c r="E284" s="24"/>
      <c r="F284" s="22">
        <f t="shared" si="95"/>
        <v>0</v>
      </c>
      <c r="G284" s="24"/>
      <c r="H284" s="22">
        <f t="shared" si="96"/>
        <v>0</v>
      </c>
      <c r="I284" s="24"/>
      <c r="J284" s="22">
        <f t="shared" si="115"/>
        <v>0</v>
      </c>
      <c r="K284" s="24"/>
      <c r="L284" s="22">
        <f t="shared" si="97"/>
        <v>0</v>
      </c>
      <c r="M284" s="24"/>
      <c r="N284" s="22">
        <f t="shared" si="98"/>
        <v>0</v>
      </c>
      <c r="O284" s="24"/>
      <c r="P284" s="22">
        <f t="shared" si="99"/>
        <v>0</v>
      </c>
      <c r="Q284" s="16"/>
      <c r="R284" s="13">
        <f t="shared" si="100"/>
        <v>0</v>
      </c>
      <c r="S284" s="16"/>
      <c r="T284" s="13">
        <f t="shared" si="101"/>
        <v>0</v>
      </c>
      <c r="U284" s="16"/>
      <c r="V284" s="13">
        <f t="shared" si="102"/>
        <v>0</v>
      </c>
      <c r="W284" s="16"/>
      <c r="X284" s="22">
        <f t="shared" si="103"/>
        <v>0</v>
      </c>
      <c r="Y284" s="16"/>
      <c r="Z284" s="13">
        <f t="shared" si="104"/>
        <v>0</v>
      </c>
      <c r="AA284" s="16"/>
      <c r="AB284" s="13">
        <f t="shared" si="93"/>
        <v>0</v>
      </c>
      <c r="AC284" s="24"/>
      <c r="AD284" s="22">
        <f t="shared" si="105"/>
        <v>0</v>
      </c>
      <c r="AE284" s="24"/>
      <c r="AF284" s="22">
        <f t="shared" si="106"/>
        <v>0</v>
      </c>
      <c r="AG284" s="16"/>
      <c r="AH284" s="13">
        <f t="shared" si="107"/>
        <v>0</v>
      </c>
      <c r="AI284" s="16"/>
      <c r="AJ284" s="13">
        <f t="shared" si="108"/>
        <v>0</v>
      </c>
      <c r="AK284" s="24"/>
      <c r="AL284" s="22">
        <f t="shared" si="109"/>
        <v>0</v>
      </c>
      <c r="AM284" s="181"/>
      <c r="AN284" s="13">
        <f t="shared" si="110"/>
        <v>0</v>
      </c>
      <c r="AO284" s="24"/>
      <c r="AP284" s="22">
        <f t="shared" si="111"/>
        <v>0</v>
      </c>
      <c r="AQ284" s="24"/>
      <c r="AR284" s="22">
        <f t="shared" si="112"/>
        <v>0</v>
      </c>
      <c r="AS284" s="24"/>
      <c r="AT284" s="22">
        <f t="shared" si="113"/>
        <v>0</v>
      </c>
      <c r="AU284" s="24"/>
      <c r="AV284" s="22">
        <f t="shared" si="114"/>
        <v>0</v>
      </c>
      <c r="AW284" s="187">
        <f t="shared" si="94"/>
        <v>0</v>
      </c>
    </row>
    <row r="285" spans="2:49">
      <c r="B285" s="47" t="s">
        <v>350</v>
      </c>
      <c r="C285" s="43">
        <v>15</v>
      </c>
      <c r="D285" s="23">
        <f>origine!E289</f>
        <v>0</v>
      </c>
      <c r="E285" s="24"/>
      <c r="F285" s="22">
        <f t="shared" si="95"/>
        <v>0</v>
      </c>
      <c r="G285" s="24"/>
      <c r="H285" s="22">
        <f t="shared" si="96"/>
        <v>0</v>
      </c>
      <c r="I285" s="24"/>
      <c r="J285" s="22">
        <f t="shared" si="115"/>
        <v>0</v>
      </c>
      <c r="K285" s="24"/>
      <c r="L285" s="22">
        <f t="shared" si="97"/>
        <v>0</v>
      </c>
      <c r="M285" s="24"/>
      <c r="N285" s="22">
        <f t="shared" si="98"/>
        <v>0</v>
      </c>
      <c r="O285" s="24"/>
      <c r="P285" s="22">
        <f t="shared" si="99"/>
        <v>0</v>
      </c>
      <c r="Q285" s="16"/>
      <c r="R285" s="13">
        <f t="shared" si="100"/>
        <v>0</v>
      </c>
      <c r="S285" s="16"/>
      <c r="T285" s="13">
        <f t="shared" si="101"/>
        <v>0</v>
      </c>
      <c r="U285" s="16"/>
      <c r="V285" s="13">
        <f t="shared" si="102"/>
        <v>0</v>
      </c>
      <c r="W285" s="16"/>
      <c r="X285" s="22">
        <f t="shared" si="103"/>
        <v>0</v>
      </c>
      <c r="Y285" s="16"/>
      <c r="Z285" s="13">
        <f t="shared" si="104"/>
        <v>0</v>
      </c>
      <c r="AA285" s="16"/>
      <c r="AB285" s="13">
        <f t="shared" si="93"/>
        <v>0</v>
      </c>
      <c r="AC285" s="24"/>
      <c r="AD285" s="22">
        <f t="shared" si="105"/>
        <v>0</v>
      </c>
      <c r="AE285" s="24"/>
      <c r="AF285" s="22">
        <f t="shared" si="106"/>
        <v>0</v>
      </c>
      <c r="AG285" s="16"/>
      <c r="AH285" s="13">
        <f t="shared" si="107"/>
        <v>0</v>
      </c>
      <c r="AI285" s="16"/>
      <c r="AJ285" s="13">
        <f t="shared" si="108"/>
        <v>0</v>
      </c>
      <c r="AK285" s="24"/>
      <c r="AL285" s="22">
        <f t="shared" si="109"/>
        <v>0</v>
      </c>
      <c r="AM285" s="181"/>
      <c r="AN285" s="13">
        <f t="shared" si="110"/>
        <v>0</v>
      </c>
      <c r="AO285" s="24"/>
      <c r="AP285" s="22">
        <f t="shared" si="111"/>
        <v>0</v>
      </c>
      <c r="AQ285" s="24"/>
      <c r="AR285" s="22">
        <f t="shared" si="112"/>
        <v>0</v>
      </c>
      <c r="AS285" s="24"/>
      <c r="AT285" s="22">
        <f t="shared" si="113"/>
        <v>0</v>
      </c>
      <c r="AU285" s="24"/>
      <c r="AV285" s="22">
        <f t="shared" si="114"/>
        <v>0</v>
      </c>
      <c r="AW285" s="187">
        <f t="shared" si="94"/>
        <v>0</v>
      </c>
    </row>
    <row r="286" spans="2:49">
      <c r="B286" s="47" t="s">
        <v>351</v>
      </c>
      <c r="C286" s="43">
        <v>10</v>
      </c>
      <c r="D286" s="23">
        <f>origine!E290</f>
        <v>0</v>
      </c>
      <c r="E286" s="24"/>
      <c r="F286" s="22">
        <f t="shared" si="95"/>
        <v>0</v>
      </c>
      <c r="G286" s="24"/>
      <c r="H286" s="22">
        <f t="shared" si="96"/>
        <v>0</v>
      </c>
      <c r="I286" s="24"/>
      <c r="J286" s="22">
        <f t="shared" si="115"/>
        <v>0</v>
      </c>
      <c r="K286" s="24"/>
      <c r="L286" s="22">
        <f t="shared" si="97"/>
        <v>0</v>
      </c>
      <c r="M286" s="24"/>
      <c r="N286" s="22">
        <f t="shared" si="98"/>
        <v>0</v>
      </c>
      <c r="O286" s="24"/>
      <c r="P286" s="22">
        <f t="shared" si="99"/>
        <v>0</v>
      </c>
      <c r="Q286" s="16"/>
      <c r="R286" s="13">
        <f t="shared" si="100"/>
        <v>0</v>
      </c>
      <c r="S286" s="16"/>
      <c r="T286" s="13">
        <f t="shared" si="101"/>
        <v>0</v>
      </c>
      <c r="U286" s="16"/>
      <c r="V286" s="13">
        <f t="shared" si="102"/>
        <v>0</v>
      </c>
      <c r="W286" s="16"/>
      <c r="X286" s="22">
        <f t="shared" si="103"/>
        <v>0</v>
      </c>
      <c r="Y286" s="16"/>
      <c r="Z286" s="13">
        <f t="shared" si="104"/>
        <v>0</v>
      </c>
      <c r="AA286" s="16"/>
      <c r="AB286" s="13">
        <f t="shared" si="93"/>
        <v>0</v>
      </c>
      <c r="AC286" s="24"/>
      <c r="AD286" s="22">
        <f t="shared" si="105"/>
        <v>0</v>
      </c>
      <c r="AE286" s="24"/>
      <c r="AF286" s="22">
        <f t="shared" si="106"/>
        <v>0</v>
      </c>
      <c r="AG286" s="16"/>
      <c r="AH286" s="13">
        <f t="shared" si="107"/>
        <v>0</v>
      </c>
      <c r="AI286" s="16"/>
      <c r="AJ286" s="13">
        <f t="shared" si="108"/>
        <v>0</v>
      </c>
      <c r="AK286" s="24"/>
      <c r="AL286" s="22">
        <f t="shared" si="109"/>
        <v>0</v>
      </c>
      <c r="AM286" s="181"/>
      <c r="AN286" s="13">
        <f t="shared" si="110"/>
        <v>0</v>
      </c>
      <c r="AO286" s="24"/>
      <c r="AP286" s="22">
        <f t="shared" si="111"/>
        <v>0</v>
      </c>
      <c r="AQ286" s="24"/>
      <c r="AR286" s="22">
        <f t="shared" si="112"/>
        <v>0</v>
      </c>
      <c r="AS286" s="24"/>
      <c r="AT286" s="22">
        <f t="shared" si="113"/>
        <v>0</v>
      </c>
      <c r="AU286" s="24"/>
      <c r="AV286" s="22">
        <f t="shared" si="114"/>
        <v>0</v>
      </c>
      <c r="AW286" s="187">
        <f t="shared" si="94"/>
        <v>0</v>
      </c>
    </row>
    <row r="287" spans="2:49">
      <c r="B287" s="138" t="s">
        <v>352</v>
      </c>
      <c r="C287" s="124"/>
      <c r="D287" s="23">
        <f>origine!E291</f>
        <v>0</v>
      </c>
      <c r="E287" s="24"/>
      <c r="F287" s="22">
        <f t="shared" si="95"/>
        <v>0</v>
      </c>
      <c r="G287" s="24"/>
      <c r="H287" s="22">
        <f t="shared" si="96"/>
        <v>0</v>
      </c>
      <c r="I287" s="24"/>
      <c r="J287" s="22">
        <f t="shared" si="115"/>
        <v>0</v>
      </c>
      <c r="K287" s="24"/>
      <c r="L287" s="22">
        <f t="shared" si="97"/>
        <v>0</v>
      </c>
      <c r="M287" s="24"/>
      <c r="N287" s="22">
        <f t="shared" si="98"/>
        <v>0</v>
      </c>
      <c r="O287" s="24"/>
      <c r="P287" s="22">
        <f t="shared" si="99"/>
        <v>0</v>
      </c>
      <c r="Q287" s="16"/>
      <c r="R287" s="13">
        <f t="shared" si="100"/>
        <v>0</v>
      </c>
      <c r="S287" s="16"/>
      <c r="T287" s="13">
        <f t="shared" si="101"/>
        <v>0</v>
      </c>
      <c r="U287" s="16"/>
      <c r="V287" s="13">
        <f t="shared" si="102"/>
        <v>0</v>
      </c>
      <c r="W287" s="16"/>
      <c r="X287" s="22">
        <f t="shared" si="103"/>
        <v>0</v>
      </c>
      <c r="Y287" s="16"/>
      <c r="Z287" s="13">
        <f t="shared" si="104"/>
        <v>0</v>
      </c>
      <c r="AA287" s="16"/>
      <c r="AB287" s="13">
        <f t="shared" ref="AB287:AB318" si="116">$C287*AA287</f>
        <v>0</v>
      </c>
      <c r="AC287" s="24"/>
      <c r="AD287" s="22">
        <f t="shared" si="105"/>
        <v>0</v>
      </c>
      <c r="AE287" s="24"/>
      <c r="AF287" s="22">
        <f t="shared" si="106"/>
        <v>0</v>
      </c>
      <c r="AG287" s="16"/>
      <c r="AH287" s="13">
        <f t="shared" si="107"/>
        <v>0</v>
      </c>
      <c r="AI287" s="16"/>
      <c r="AJ287" s="13">
        <f t="shared" si="108"/>
        <v>0</v>
      </c>
      <c r="AK287" s="24"/>
      <c r="AL287" s="22">
        <f t="shared" si="109"/>
        <v>0</v>
      </c>
      <c r="AM287" s="181"/>
      <c r="AN287" s="13">
        <f t="shared" si="110"/>
        <v>0</v>
      </c>
      <c r="AO287" s="24"/>
      <c r="AP287" s="22">
        <f t="shared" si="111"/>
        <v>0</v>
      </c>
      <c r="AQ287" s="24"/>
      <c r="AR287" s="22">
        <f t="shared" si="112"/>
        <v>0</v>
      </c>
      <c r="AS287" s="24"/>
      <c r="AT287" s="22">
        <f t="shared" si="113"/>
        <v>0</v>
      </c>
      <c r="AU287" s="24"/>
      <c r="AV287" s="22">
        <f t="shared" si="114"/>
        <v>0</v>
      </c>
      <c r="AW287" s="187">
        <f t="shared" si="94"/>
        <v>0</v>
      </c>
    </row>
    <row r="288" spans="2:49">
      <c r="B288" s="47" t="s">
        <v>353</v>
      </c>
      <c r="C288" s="43">
        <v>10</v>
      </c>
      <c r="D288" s="23">
        <f>origine!E292</f>
        <v>0</v>
      </c>
      <c r="E288" s="24"/>
      <c r="F288" s="22">
        <f t="shared" si="95"/>
        <v>0</v>
      </c>
      <c r="G288" s="24"/>
      <c r="H288" s="22">
        <f t="shared" si="96"/>
        <v>0</v>
      </c>
      <c r="I288" s="24"/>
      <c r="J288" s="22">
        <f t="shared" si="115"/>
        <v>0</v>
      </c>
      <c r="K288" s="24"/>
      <c r="L288" s="22">
        <f t="shared" si="97"/>
        <v>0</v>
      </c>
      <c r="M288" s="24"/>
      <c r="N288" s="22">
        <f t="shared" si="98"/>
        <v>0</v>
      </c>
      <c r="O288" s="24"/>
      <c r="P288" s="22">
        <f t="shared" si="99"/>
        <v>0</v>
      </c>
      <c r="Q288" s="16"/>
      <c r="R288" s="13">
        <f t="shared" si="100"/>
        <v>0</v>
      </c>
      <c r="S288" s="16"/>
      <c r="T288" s="13">
        <f t="shared" si="101"/>
        <v>0</v>
      </c>
      <c r="U288" s="16"/>
      <c r="V288" s="13">
        <f t="shared" si="102"/>
        <v>0</v>
      </c>
      <c r="W288" s="16"/>
      <c r="X288" s="22">
        <f t="shared" si="103"/>
        <v>0</v>
      </c>
      <c r="Y288" s="16"/>
      <c r="Z288" s="13">
        <f t="shared" si="104"/>
        <v>0</v>
      </c>
      <c r="AA288" s="16"/>
      <c r="AB288" s="13">
        <f t="shared" si="116"/>
        <v>0</v>
      </c>
      <c r="AC288" s="24"/>
      <c r="AD288" s="22">
        <f t="shared" si="105"/>
        <v>0</v>
      </c>
      <c r="AE288" s="24"/>
      <c r="AF288" s="22">
        <f t="shared" si="106"/>
        <v>0</v>
      </c>
      <c r="AG288" s="16"/>
      <c r="AH288" s="13">
        <f t="shared" si="107"/>
        <v>0</v>
      </c>
      <c r="AI288" s="16"/>
      <c r="AJ288" s="13">
        <f t="shared" si="108"/>
        <v>0</v>
      </c>
      <c r="AK288" s="24"/>
      <c r="AL288" s="22">
        <f t="shared" si="109"/>
        <v>0</v>
      </c>
      <c r="AM288" s="181"/>
      <c r="AN288" s="13">
        <f t="shared" si="110"/>
        <v>0</v>
      </c>
      <c r="AO288" s="24"/>
      <c r="AP288" s="22">
        <f t="shared" si="111"/>
        <v>0</v>
      </c>
      <c r="AQ288" s="24"/>
      <c r="AR288" s="22">
        <f t="shared" si="112"/>
        <v>0</v>
      </c>
      <c r="AS288" s="24"/>
      <c r="AT288" s="22">
        <f t="shared" si="113"/>
        <v>0</v>
      </c>
      <c r="AU288" s="24"/>
      <c r="AV288" s="22">
        <f t="shared" si="114"/>
        <v>0</v>
      </c>
      <c r="AW288" s="187">
        <f t="shared" si="94"/>
        <v>0</v>
      </c>
    </row>
    <row r="289" spans="2:49">
      <c r="B289" s="47" t="s">
        <v>354</v>
      </c>
      <c r="C289" s="43">
        <v>2.5</v>
      </c>
      <c r="D289" s="23">
        <f>origine!E293</f>
        <v>0</v>
      </c>
      <c r="E289" s="24"/>
      <c r="F289" s="22">
        <f t="shared" si="95"/>
        <v>0</v>
      </c>
      <c r="G289" s="24"/>
      <c r="H289" s="22">
        <f t="shared" si="96"/>
        <v>0</v>
      </c>
      <c r="I289" s="24"/>
      <c r="J289" s="22">
        <f t="shared" si="115"/>
        <v>0</v>
      </c>
      <c r="K289" s="24"/>
      <c r="L289" s="22">
        <f t="shared" si="97"/>
        <v>0</v>
      </c>
      <c r="M289" s="24"/>
      <c r="N289" s="22">
        <f t="shared" si="98"/>
        <v>0</v>
      </c>
      <c r="O289" s="24"/>
      <c r="P289" s="22">
        <f t="shared" si="99"/>
        <v>0</v>
      </c>
      <c r="Q289" s="16"/>
      <c r="R289" s="13">
        <f t="shared" si="100"/>
        <v>0</v>
      </c>
      <c r="S289" s="16"/>
      <c r="T289" s="13">
        <f t="shared" si="101"/>
        <v>0</v>
      </c>
      <c r="U289" s="16"/>
      <c r="V289" s="13">
        <f t="shared" si="102"/>
        <v>0</v>
      </c>
      <c r="W289" s="16"/>
      <c r="X289" s="22">
        <f t="shared" si="103"/>
        <v>0</v>
      </c>
      <c r="Y289" s="16"/>
      <c r="Z289" s="13">
        <f t="shared" si="104"/>
        <v>0</v>
      </c>
      <c r="AA289" s="16"/>
      <c r="AB289" s="13">
        <f t="shared" si="116"/>
        <v>0</v>
      </c>
      <c r="AC289" s="24"/>
      <c r="AD289" s="22">
        <f t="shared" si="105"/>
        <v>0</v>
      </c>
      <c r="AE289" s="24"/>
      <c r="AF289" s="22">
        <f t="shared" si="106"/>
        <v>0</v>
      </c>
      <c r="AG289" s="16"/>
      <c r="AH289" s="13">
        <f t="shared" si="107"/>
        <v>0</v>
      </c>
      <c r="AI289" s="16"/>
      <c r="AJ289" s="13">
        <f t="shared" si="108"/>
        <v>0</v>
      </c>
      <c r="AK289" s="24"/>
      <c r="AL289" s="22">
        <f t="shared" si="109"/>
        <v>0</v>
      </c>
      <c r="AM289" s="181"/>
      <c r="AN289" s="13">
        <f t="shared" si="110"/>
        <v>0</v>
      </c>
      <c r="AO289" s="24"/>
      <c r="AP289" s="22">
        <f t="shared" si="111"/>
        <v>0</v>
      </c>
      <c r="AQ289" s="24"/>
      <c r="AR289" s="22">
        <f t="shared" si="112"/>
        <v>0</v>
      </c>
      <c r="AS289" s="24"/>
      <c r="AT289" s="22">
        <f t="shared" si="113"/>
        <v>0</v>
      </c>
      <c r="AU289" s="24"/>
      <c r="AV289" s="22">
        <f t="shared" si="114"/>
        <v>0</v>
      </c>
      <c r="AW289" s="187">
        <f t="shared" si="94"/>
        <v>0</v>
      </c>
    </row>
    <row r="290" spans="2:49">
      <c r="B290" s="47" t="s">
        <v>355</v>
      </c>
      <c r="C290" s="43">
        <v>4.1500000000000004</v>
      </c>
      <c r="D290" s="23">
        <f>origine!E294</f>
        <v>0</v>
      </c>
      <c r="E290" s="24"/>
      <c r="F290" s="22">
        <f t="shared" si="95"/>
        <v>0</v>
      </c>
      <c r="G290" s="24"/>
      <c r="H290" s="22">
        <f t="shared" si="96"/>
        <v>0</v>
      </c>
      <c r="I290" s="24"/>
      <c r="J290" s="22">
        <f t="shared" si="115"/>
        <v>0</v>
      </c>
      <c r="K290" s="24"/>
      <c r="L290" s="22">
        <f t="shared" si="97"/>
        <v>0</v>
      </c>
      <c r="M290" s="24"/>
      <c r="N290" s="22">
        <f t="shared" si="98"/>
        <v>0</v>
      </c>
      <c r="O290" s="24"/>
      <c r="P290" s="22">
        <f t="shared" si="99"/>
        <v>0</v>
      </c>
      <c r="Q290" s="16"/>
      <c r="R290" s="13">
        <f t="shared" si="100"/>
        <v>0</v>
      </c>
      <c r="S290" s="16"/>
      <c r="T290" s="13">
        <f t="shared" si="101"/>
        <v>0</v>
      </c>
      <c r="U290" s="16">
        <v>4</v>
      </c>
      <c r="V290" s="13">
        <v>18.309999999999999</v>
      </c>
      <c r="W290" s="16"/>
      <c r="X290" s="22">
        <f t="shared" si="103"/>
        <v>0</v>
      </c>
      <c r="Y290" s="16"/>
      <c r="Z290" s="13">
        <f t="shared" si="104"/>
        <v>0</v>
      </c>
      <c r="AA290" s="16"/>
      <c r="AB290" s="13">
        <f t="shared" si="116"/>
        <v>0</v>
      </c>
      <c r="AC290" s="24"/>
      <c r="AD290" s="22">
        <f t="shared" si="105"/>
        <v>0</v>
      </c>
      <c r="AE290" s="24"/>
      <c r="AF290" s="22">
        <f t="shared" si="106"/>
        <v>0</v>
      </c>
      <c r="AG290" s="16"/>
      <c r="AH290" s="13">
        <f t="shared" si="107"/>
        <v>0</v>
      </c>
      <c r="AI290" s="16"/>
      <c r="AJ290" s="13">
        <f t="shared" si="108"/>
        <v>0</v>
      </c>
      <c r="AK290" s="24"/>
      <c r="AL290" s="22">
        <f t="shared" si="109"/>
        <v>0</v>
      </c>
      <c r="AM290" s="181"/>
      <c r="AN290" s="13">
        <f t="shared" si="110"/>
        <v>0</v>
      </c>
      <c r="AO290" s="24"/>
      <c r="AP290" s="22">
        <f t="shared" si="111"/>
        <v>0</v>
      </c>
      <c r="AQ290" s="24"/>
      <c r="AR290" s="22">
        <f t="shared" si="112"/>
        <v>0</v>
      </c>
      <c r="AS290" s="24"/>
      <c r="AT290" s="22">
        <f t="shared" si="113"/>
        <v>0</v>
      </c>
      <c r="AU290" s="24"/>
      <c r="AV290" s="22">
        <f t="shared" si="114"/>
        <v>0</v>
      </c>
      <c r="AW290" s="187">
        <f t="shared" si="94"/>
        <v>4</v>
      </c>
    </row>
    <row r="291" spans="2:49">
      <c r="B291" s="47" t="s">
        <v>356</v>
      </c>
      <c r="C291" s="43">
        <v>3</v>
      </c>
      <c r="D291" s="23">
        <f>origine!E295</f>
        <v>0</v>
      </c>
      <c r="E291" s="24"/>
      <c r="F291" s="22">
        <f t="shared" si="95"/>
        <v>0</v>
      </c>
      <c r="G291" s="24"/>
      <c r="H291" s="22">
        <f t="shared" si="96"/>
        <v>0</v>
      </c>
      <c r="I291" s="24"/>
      <c r="J291" s="22">
        <f t="shared" si="115"/>
        <v>0</v>
      </c>
      <c r="K291" s="24"/>
      <c r="L291" s="22">
        <f t="shared" si="97"/>
        <v>0</v>
      </c>
      <c r="M291" s="24"/>
      <c r="N291" s="22">
        <f t="shared" si="98"/>
        <v>0</v>
      </c>
      <c r="O291" s="24"/>
      <c r="P291" s="22">
        <f t="shared" si="99"/>
        <v>0</v>
      </c>
      <c r="Q291" s="16"/>
      <c r="R291" s="13">
        <f t="shared" si="100"/>
        <v>0</v>
      </c>
      <c r="S291" s="16"/>
      <c r="T291" s="13">
        <f t="shared" si="101"/>
        <v>0</v>
      </c>
      <c r="U291" s="16"/>
      <c r="V291" s="13">
        <f t="shared" si="102"/>
        <v>0</v>
      </c>
      <c r="W291" s="16"/>
      <c r="X291" s="22">
        <f t="shared" si="103"/>
        <v>0</v>
      </c>
      <c r="Y291" s="16"/>
      <c r="Z291" s="13">
        <f t="shared" si="104"/>
        <v>0</v>
      </c>
      <c r="AA291" s="16"/>
      <c r="AB291" s="13">
        <f t="shared" si="116"/>
        <v>0</v>
      </c>
      <c r="AC291" s="24"/>
      <c r="AD291" s="22">
        <f t="shared" si="105"/>
        <v>0</v>
      </c>
      <c r="AE291" s="24"/>
      <c r="AF291" s="22">
        <f t="shared" si="106"/>
        <v>0</v>
      </c>
      <c r="AG291" s="16"/>
      <c r="AH291" s="13">
        <f t="shared" si="107"/>
        <v>0</v>
      </c>
      <c r="AI291" s="16"/>
      <c r="AJ291" s="13">
        <f t="shared" si="108"/>
        <v>0</v>
      </c>
      <c r="AK291" s="24"/>
      <c r="AL291" s="22">
        <f t="shared" si="109"/>
        <v>0</v>
      </c>
      <c r="AM291" s="24"/>
      <c r="AN291" s="13">
        <f t="shared" si="110"/>
        <v>0</v>
      </c>
      <c r="AO291" s="24"/>
      <c r="AP291" s="22">
        <f t="shared" si="111"/>
        <v>0</v>
      </c>
      <c r="AQ291" s="24"/>
      <c r="AR291" s="22">
        <f t="shared" si="112"/>
        <v>0</v>
      </c>
      <c r="AS291" s="24"/>
      <c r="AT291" s="22">
        <f t="shared" si="113"/>
        <v>0</v>
      </c>
      <c r="AU291" s="24"/>
      <c r="AV291" s="22">
        <f t="shared" si="114"/>
        <v>0</v>
      </c>
      <c r="AW291" s="187">
        <f t="shared" si="94"/>
        <v>0</v>
      </c>
    </row>
    <row r="292" spans="2:49">
      <c r="B292" s="47" t="s">
        <v>357</v>
      </c>
      <c r="C292" s="43">
        <v>2.5</v>
      </c>
      <c r="D292" s="23">
        <f>origine!E296</f>
        <v>0</v>
      </c>
      <c r="E292" s="24">
        <v>2</v>
      </c>
      <c r="F292" s="22">
        <v>8.1999999999999993</v>
      </c>
      <c r="G292" s="24"/>
      <c r="H292" s="22">
        <f t="shared" si="96"/>
        <v>0</v>
      </c>
      <c r="I292" s="24"/>
      <c r="J292" s="22">
        <f t="shared" si="115"/>
        <v>0</v>
      </c>
      <c r="K292" s="24"/>
      <c r="L292" s="22">
        <f t="shared" si="97"/>
        <v>0</v>
      </c>
      <c r="M292" s="24"/>
      <c r="N292" s="22">
        <f t="shared" si="98"/>
        <v>0</v>
      </c>
      <c r="O292" s="24"/>
      <c r="P292" s="22">
        <f t="shared" si="99"/>
        <v>0</v>
      </c>
      <c r="Q292" s="16"/>
      <c r="R292" s="13">
        <f t="shared" si="100"/>
        <v>0</v>
      </c>
      <c r="S292" s="16"/>
      <c r="T292" s="13">
        <f t="shared" si="101"/>
        <v>0</v>
      </c>
      <c r="U292" s="16"/>
      <c r="V292" s="13">
        <f t="shared" si="102"/>
        <v>0</v>
      </c>
      <c r="W292" s="16"/>
      <c r="X292" s="22">
        <f t="shared" si="103"/>
        <v>0</v>
      </c>
      <c r="Y292" s="16"/>
      <c r="Z292" s="13">
        <f t="shared" si="104"/>
        <v>0</v>
      </c>
      <c r="AA292" s="16"/>
      <c r="AB292" s="13">
        <f t="shared" si="116"/>
        <v>0</v>
      </c>
      <c r="AC292" s="24"/>
      <c r="AD292" s="22">
        <f t="shared" si="105"/>
        <v>0</v>
      </c>
      <c r="AE292" s="24"/>
      <c r="AF292" s="22">
        <f t="shared" si="106"/>
        <v>0</v>
      </c>
      <c r="AG292" s="16"/>
      <c r="AH292" s="13">
        <f t="shared" si="107"/>
        <v>0</v>
      </c>
      <c r="AI292" s="16"/>
      <c r="AJ292" s="13">
        <f t="shared" si="108"/>
        <v>0</v>
      </c>
      <c r="AK292" s="24"/>
      <c r="AL292" s="22">
        <f t="shared" si="109"/>
        <v>0</v>
      </c>
      <c r="AM292" s="24"/>
      <c r="AN292" s="13">
        <f t="shared" si="110"/>
        <v>0</v>
      </c>
      <c r="AO292" s="24"/>
      <c r="AP292" s="22">
        <f t="shared" si="111"/>
        <v>0</v>
      </c>
      <c r="AQ292" s="24"/>
      <c r="AR292" s="22">
        <f t="shared" si="112"/>
        <v>0</v>
      </c>
      <c r="AS292" s="24"/>
      <c r="AT292" s="22">
        <f t="shared" si="113"/>
        <v>0</v>
      </c>
      <c r="AU292" s="24"/>
      <c r="AV292" s="22">
        <f t="shared" si="114"/>
        <v>0</v>
      </c>
      <c r="AW292" s="187">
        <f t="shared" si="94"/>
        <v>2</v>
      </c>
    </row>
    <row r="293" spans="2:49">
      <c r="B293" s="47" t="s">
        <v>358</v>
      </c>
      <c r="C293" s="43">
        <v>6.5</v>
      </c>
      <c r="D293" s="23">
        <f>origine!E297</f>
        <v>0</v>
      </c>
      <c r="E293" s="24"/>
      <c r="F293" s="22">
        <f t="shared" si="95"/>
        <v>0</v>
      </c>
      <c r="G293" s="24"/>
      <c r="H293" s="22">
        <f t="shared" si="96"/>
        <v>0</v>
      </c>
      <c r="I293" s="24"/>
      <c r="J293" s="22">
        <f t="shared" si="115"/>
        <v>0</v>
      </c>
      <c r="K293" s="24"/>
      <c r="L293" s="22">
        <f t="shared" si="97"/>
        <v>0</v>
      </c>
      <c r="M293" s="24"/>
      <c r="N293" s="22">
        <f t="shared" si="98"/>
        <v>0</v>
      </c>
      <c r="O293" s="24"/>
      <c r="P293" s="22">
        <f t="shared" si="99"/>
        <v>0</v>
      </c>
      <c r="Q293" s="16"/>
      <c r="R293" s="13">
        <f t="shared" si="100"/>
        <v>0</v>
      </c>
      <c r="S293" s="16"/>
      <c r="T293" s="13">
        <f t="shared" si="101"/>
        <v>0</v>
      </c>
      <c r="U293" s="16"/>
      <c r="V293" s="13">
        <f t="shared" si="102"/>
        <v>0</v>
      </c>
      <c r="W293" s="16"/>
      <c r="X293" s="22">
        <f t="shared" si="103"/>
        <v>0</v>
      </c>
      <c r="Y293" s="16"/>
      <c r="Z293" s="13">
        <f t="shared" si="104"/>
        <v>0</v>
      </c>
      <c r="AA293" s="16"/>
      <c r="AB293" s="13">
        <f t="shared" si="116"/>
        <v>0</v>
      </c>
      <c r="AC293" s="24"/>
      <c r="AD293" s="22">
        <f t="shared" si="105"/>
        <v>0</v>
      </c>
      <c r="AE293" s="24"/>
      <c r="AF293" s="22">
        <f t="shared" si="106"/>
        <v>0</v>
      </c>
      <c r="AG293" s="16"/>
      <c r="AH293" s="13">
        <f t="shared" si="107"/>
        <v>0</v>
      </c>
      <c r="AI293" s="16"/>
      <c r="AJ293" s="13">
        <f t="shared" si="108"/>
        <v>0</v>
      </c>
      <c r="AK293" s="24"/>
      <c r="AL293" s="22">
        <f t="shared" si="109"/>
        <v>0</v>
      </c>
      <c r="AM293" s="24"/>
      <c r="AN293" s="13">
        <f t="shared" si="110"/>
        <v>0</v>
      </c>
      <c r="AO293" s="24"/>
      <c r="AP293" s="22">
        <f t="shared" si="111"/>
        <v>0</v>
      </c>
      <c r="AQ293" s="24"/>
      <c r="AR293" s="22">
        <f t="shared" si="112"/>
        <v>0</v>
      </c>
      <c r="AS293" s="24"/>
      <c r="AT293" s="22">
        <f t="shared" si="113"/>
        <v>0</v>
      </c>
      <c r="AU293" s="24"/>
      <c r="AV293" s="22">
        <f t="shared" si="114"/>
        <v>0</v>
      </c>
      <c r="AW293" s="187">
        <f t="shared" si="94"/>
        <v>0</v>
      </c>
    </row>
    <row r="294" spans="2:49">
      <c r="B294" s="47" t="s">
        <v>359</v>
      </c>
      <c r="C294" s="43">
        <v>10.5</v>
      </c>
      <c r="D294" s="23">
        <f>origine!E298</f>
        <v>0</v>
      </c>
      <c r="E294" s="24"/>
      <c r="F294" s="22">
        <f t="shared" si="95"/>
        <v>0</v>
      </c>
      <c r="G294" s="24"/>
      <c r="H294" s="22">
        <f t="shared" si="96"/>
        <v>0</v>
      </c>
      <c r="I294" s="24"/>
      <c r="J294" s="22">
        <f t="shared" si="115"/>
        <v>0</v>
      </c>
      <c r="K294" s="24"/>
      <c r="L294" s="22">
        <f t="shared" si="97"/>
        <v>0</v>
      </c>
      <c r="M294" s="24"/>
      <c r="N294" s="22">
        <f t="shared" si="98"/>
        <v>0</v>
      </c>
      <c r="O294" s="24"/>
      <c r="P294" s="22">
        <f t="shared" si="99"/>
        <v>0</v>
      </c>
      <c r="Q294" s="16"/>
      <c r="R294" s="13">
        <f t="shared" si="100"/>
        <v>0</v>
      </c>
      <c r="S294" s="16"/>
      <c r="T294" s="13">
        <f t="shared" si="101"/>
        <v>0</v>
      </c>
      <c r="U294" s="16"/>
      <c r="V294" s="13">
        <f t="shared" si="102"/>
        <v>0</v>
      </c>
      <c r="W294" s="16"/>
      <c r="X294" s="22">
        <f t="shared" si="103"/>
        <v>0</v>
      </c>
      <c r="Y294" s="16"/>
      <c r="Z294" s="13">
        <f t="shared" si="104"/>
        <v>0</v>
      </c>
      <c r="AA294" s="16"/>
      <c r="AB294" s="13">
        <f t="shared" si="116"/>
        <v>0</v>
      </c>
      <c r="AC294" s="24"/>
      <c r="AD294" s="22">
        <f t="shared" si="105"/>
        <v>0</v>
      </c>
      <c r="AE294" s="24"/>
      <c r="AF294" s="22">
        <f t="shared" si="106"/>
        <v>0</v>
      </c>
      <c r="AG294" s="16"/>
      <c r="AH294" s="13">
        <f t="shared" si="107"/>
        <v>0</v>
      </c>
      <c r="AI294" s="16"/>
      <c r="AJ294" s="13">
        <f t="shared" si="108"/>
        <v>0</v>
      </c>
      <c r="AK294" s="24"/>
      <c r="AL294" s="22">
        <f t="shared" si="109"/>
        <v>0</v>
      </c>
      <c r="AM294" s="24"/>
      <c r="AN294" s="13">
        <f t="shared" si="110"/>
        <v>0</v>
      </c>
      <c r="AO294" s="24"/>
      <c r="AP294" s="22">
        <f t="shared" si="111"/>
        <v>0</v>
      </c>
      <c r="AQ294" s="24"/>
      <c r="AR294" s="22">
        <f t="shared" si="112"/>
        <v>0</v>
      </c>
      <c r="AS294" s="24"/>
      <c r="AT294" s="22">
        <f t="shared" si="113"/>
        <v>0</v>
      </c>
      <c r="AU294" s="24"/>
      <c r="AV294" s="22">
        <f t="shared" si="114"/>
        <v>0</v>
      </c>
      <c r="AW294" s="187">
        <f t="shared" si="94"/>
        <v>0</v>
      </c>
    </row>
    <row r="295" spans="2:49">
      <c r="B295" s="47" t="s">
        <v>360</v>
      </c>
      <c r="C295" s="43">
        <v>3.75</v>
      </c>
      <c r="D295" s="23">
        <f>origine!E299</f>
        <v>0</v>
      </c>
      <c r="E295" s="24"/>
      <c r="F295" s="22">
        <f t="shared" si="95"/>
        <v>0</v>
      </c>
      <c r="G295" s="24"/>
      <c r="H295" s="22">
        <f t="shared" si="96"/>
        <v>0</v>
      </c>
      <c r="I295" s="24"/>
      <c r="J295" s="22">
        <f t="shared" si="115"/>
        <v>0</v>
      </c>
      <c r="K295" s="24"/>
      <c r="L295" s="22">
        <f t="shared" si="97"/>
        <v>0</v>
      </c>
      <c r="M295" s="24"/>
      <c r="N295" s="22">
        <f t="shared" si="98"/>
        <v>0</v>
      </c>
      <c r="O295" s="24"/>
      <c r="P295" s="22">
        <f t="shared" si="99"/>
        <v>0</v>
      </c>
      <c r="Q295" s="16"/>
      <c r="R295" s="13">
        <f t="shared" si="100"/>
        <v>0</v>
      </c>
      <c r="S295" s="16"/>
      <c r="T295" s="13">
        <f t="shared" si="101"/>
        <v>0</v>
      </c>
      <c r="U295" s="16"/>
      <c r="V295" s="13">
        <f t="shared" si="102"/>
        <v>0</v>
      </c>
      <c r="W295" s="16"/>
      <c r="X295" s="22">
        <f t="shared" si="103"/>
        <v>0</v>
      </c>
      <c r="Y295" s="16"/>
      <c r="Z295" s="13">
        <f t="shared" si="104"/>
        <v>0</v>
      </c>
      <c r="AA295" s="16"/>
      <c r="AB295" s="13">
        <f t="shared" si="116"/>
        <v>0</v>
      </c>
      <c r="AC295" s="24"/>
      <c r="AD295" s="22">
        <f t="shared" si="105"/>
        <v>0</v>
      </c>
      <c r="AE295" s="24"/>
      <c r="AF295" s="22">
        <f t="shared" si="106"/>
        <v>0</v>
      </c>
      <c r="AG295" s="16"/>
      <c r="AH295" s="13">
        <f t="shared" si="107"/>
        <v>0</v>
      </c>
      <c r="AI295" s="16"/>
      <c r="AJ295" s="13">
        <f t="shared" si="108"/>
        <v>0</v>
      </c>
      <c r="AK295" s="24"/>
      <c r="AL295" s="22">
        <f t="shared" si="109"/>
        <v>0</v>
      </c>
      <c r="AM295" s="24"/>
      <c r="AN295" s="13">
        <f t="shared" si="110"/>
        <v>0</v>
      </c>
      <c r="AO295" s="24"/>
      <c r="AP295" s="22">
        <f t="shared" si="111"/>
        <v>0</v>
      </c>
      <c r="AQ295" s="24"/>
      <c r="AR295" s="22">
        <f t="shared" si="112"/>
        <v>0</v>
      </c>
      <c r="AS295" s="24"/>
      <c r="AT295" s="22">
        <f t="shared" si="113"/>
        <v>0</v>
      </c>
      <c r="AU295" s="24"/>
      <c r="AV295" s="22">
        <f t="shared" si="114"/>
        <v>0</v>
      </c>
      <c r="AW295" s="187">
        <f t="shared" si="94"/>
        <v>0</v>
      </c>
    </row>
    <row r="296" spans="2:49">
      <c r="B296" s="47" t="s">
        <v>361</v>
      </c>
      <c r="C296" s="43">
        <v>3.75</v>
      </c>
      <c r="D296" s="23">
        <f>origine!E300</f>
        <v>0</v>
      </c>
      <c r="E296" s="24"/>
      <c r="F296" s="22">
        <f t="shared" si="95"/>
        <v>0</v>
      </c>
      <c r="G296" s="24"/>
      <c r="H296" s="22">
        <f t="shared" si="96"/>
        <v>0</v>
      </c>
      <c r="I296" s="24"/>
      <c r="J296" s="22">
        <f t="shared" si="115"/>
        <v>0</v>
      </c>
      <c r="K296" s="24"/>
      <c r="L296" s="22">
        <f t="shared" si="97"/>
        <v>0</v>
      </c>
      <c r="M296" s="24"/>
      <c r="N296" s="22">
        <f t="shared" si="98"/>
        <v>0</v>
      </c>
      <c r="O296" s="24"/>
      <c r="P296" s="22">
        <f t="shared" si="99"/>
        <v>0</v>
      </c>
      <c r="Q296" s="16"/>
      <c r="R296" s="13">
        <f t="shared" si="100"/>
        <v>0</v>
      </c>
      <c r="S296" s="16"/>
      <c r="T296" s="13">
        <f t="shared" si="101"/>
        <v>0</v>
      </c>
      <c r="U296" s="16"/>
      <c r="V296" s="13">
        <f t="shared" si="102"/>
        <v>0</v>
      </c>
      <c r="W296" s="16"/>
      <c r="X296" s="22">
        <f t="shared" si="103"/>
        <v>0</v>
      </c>
      <c r="Y296" s="16"/>
      <c r="Z296" s="13">
        <f t="shared" si="104"/>
        <v>0</v>
      </c>
      <c r="AA296" s="16"/>
      <c r="AB296" s="13">
        <f t="shared" si="116"/>
        <v>0</v>
      </c>
      <c r="AC296" s="24"/>
      <c r="AD296" s="22">
        <f t="shared" si="105"/>
        <v>0</v>
      </c>
      <c r="AE296" s="24"/>
      <c r="AF296" s="22">
        <f t="shared" si="106"/>
        <v>0</v>
      </c>
      <c r="AG296" s="16"/>
      <c r="AH296" s="13">
        <f t="shared" si="107"/>
        <v>0</v>
      </c>
      <c r="AI296" s="16"/>
      <c r="AJ296" s="13">
        <f t="shared" si="108"/>
        <v>0</v>
      </c>
      <c r="AK296" s="24"/>
      <c r="AL296" s="22">
        <f t="shared" si="109"/>
        <v>0</v>
      </c>
      <c r="AM296" s="24"/>
      <c r="AN296" s="13">
        <f t="shared" si="110"/>
        <v>0</v>
      </c>
      <c r="AO296" s="24"/>
      <c r="AP296" s="22">
        <f t="shared" si="111"/>
        <v>0</v>
      </c>
      <c r="AQ296" s="24"/>
      <c r="AR296" s="22">
        <f t="shared" si="112"/>
        <v>0</v>
      </c>
      <c r="AS296" s="24"/>
      <c r="AT296" s="22">
        <f t="shared" si="113"/>
        <v>0</v>
      </c>
      <c r="AU296" s="24"/>
      <c r="AV296" s="22">
        <f t="shared" si="114"/>
        <v>0</v>
      </c>
      <c r="AW296" s="187">
        <f t="shared" si="94"/>
        <v>0</v>
      </c>
    </row>
    <row r="297" spans="2:49" ht="15" thickBot="1">
      <c r="B297" s="47" t="s">
        <v>362</v>
      </c>
      <c r="C297" s="43">
        <v>3.75</v>
      </c>
      <c r="D297" s="23">
        <f>origine!E301</f>
        <v>0</v>
      </c>
      <c r="E297" s="24"/>
      <c r="F297" s="22">
        <f t="shared" si="95"/>
        <v>0</v>
      </c>
      <c r="G297" s="24"/>
      <c r="H297" s="22">
        <f t="shared" si="96"/>
        <v>0</v>
      </c>
      <c r="I297" s="24"/>
      <c r="J297" s="22">
        <f t="shared" si="115"/>
        <v>0</v>
      </c>
      <c r="K297" s="24"/>
      <c r="L297" s="22">
        <f t="shared" si="97"/>
        <v>0</v>
      </c>
      <c r="M297" s="24"/>
      <c r="N297" s="22">
        <f t="shared" si="98"/>
        <v>0</v>
      </c>
      <c r="O297" s="24"/>
      <c r="P297" s="22">
        <f t="shared" si="99"/>
        <v>0</v>
      </c>
      <c r="Q297" s="16"/>
      <c r="R297" s="13">
        <f t="shared" si="100"/>
        <v>0</v>
      </c>
      <c r="S297" s="16"/>
      <c r="T297" s="13">
        <f t="shared" si="101"/>
        <v>0</v>
      </c>
      <c r="U297" s="16"/>
      <c r="V297" s="13">
        <f t="shared" si="102"/>
        <v>0</v>
      </c>
      <c r="W297" s="16"/>
      <c r="X297" s="22">
        <f t="shared" si="103"/>
        <v>0</v>
      </c>
      <c r="Y297" s="16"/>
      <c r="Z297" s="13">
        <f t="shared" si="104"/>
        <v>0</v>
      </c>
      <c r="AA297" s="16"/>
      <c r="AB297" s="13">
        <f t="shared" si="116"/>
        <v>0</v>
      </c>
      <c r="AC297" s="24"/>
      <c r="AD297" s="22">
        <f t="shared" si="105"/>
        <v>0</v>
      </c>
      <c r="AE297" s="24"/>
      <c r="AF297" s="22">
        <f t="shared" si="106"/>
        <v>0</v>
      </c>
      <c r="AG297" s="16"/>
      <c r="AH297" s="13">
        <f t="shared" si="107"/>
        <v>0</v>
      </c>
      <c r="AI297" s="16"/>
      <c r="AJ297" s="13">
        <f t="shared" si="108"/>
        <v>0</v>
      </c>
      <c r="AK297" s="24"/>
      <c r="AL297" s="22">
        <f t="shared" si="109"/>
        <v>0</v>
      </c>
      <c r="AM297" s="24"/>
      <c r="AN297" s="13">
        <f t="shared" si="110"/>
        <v>0</v>
      </c>
      <c r="AO297" s="24"/>
      <c r="AP297" s="22">
        <f t="shared" si="111"/>
        <v>0</v>
      </c>
      <c r="AQ297" s="24"/>
      <c r="AR297" s="22">
        <f t="shared" si="112"/>
        <v>0</v>
      </c>
      <c r="AS297" s="24"/>
      <c r="AT297" s="22">
        <f t="shared" si="113"/>
        <v>0</v>
      </c>
      <c r="AU297" s="24"/>
      <c r="AV297" s="22">
        <f t="shared" si="114"/>
        <v>0</v>
      </c>
      <c r="AW297" s="187">
        <f t="shared" si="94"/>
        <v>0</v>
      </c>
    </row>
    <row r="298" spans="2:49" s="21" customFormat="1" ht="15" thickBot="1">
      <c r="B298" s="138" t="s">
        <v>363</v>
      </c>
      <c r="C298" s="124"/>
      <c r="D298" s="23">
        <f>origine!E302</f>
        <v>0</v>
      </c>
      <c r="E298" s="24"/>
      <c r="F298" s="22">
        <f t="shared" si="95"/>
        <v>0</v>
      </c>
      <c r="G298" s="24"/>
      <c r="H298" s="22">
        <f t="shared" si="96"/>
        <v>0</v>
      </c>
      <c r="I298" s="24"/>
      <c r="J298" s="22">
        <f t="shared" si="115"/>
        <v>0</v>
      </c>
      <c r="K298" s="24"/>
      <c r="L298" s="22">
        <f t="shared" si="97"/>
        <v>0</v>
      </c>
      <c r="M298" s="24"/>
      <c r="N298" s="22">
        <f t="shared" si="98"/>
        <v>0</v>
      </c>
      <c r="O298" s="24"/>
      <c r="P298" s="22">
        <f t="shared" si="99"/>
        <v>0</v>
      </c>
      <c r="Q298" s="16"/>
      <c r="R298" s="13">
        <f t="shared" si="100"/>
        <v>0</v>
      </c>
      <c r="S298" s="16"/>
      <c r="T298" s="13">
        <f t="shared" si="101"/>
        <v>0</v>
      </c>
      <c r="U298" s="16"/>
      <c r="V298" s="13">
        <f t="shared" si="102"/>
        <v>0</v>
      </c>
      <c r="W298" s="16"/>
      <c r="X298" s="22">
        <f t="shared" si="103"/>
        <v>0</v>
      </c>
      <c r="Y298" s="16"/>
      <c r="Z298" s="13">
        <f t="shared" si="104"/>
        <v>0</v>
      </c>
      <c r="AA298" s="16"/>
      <c r="AB298" s="13">
        <f t="shared" si="116"/>
        <v>0</v>
      </c>
      <c r="AC298" s="24"/>
      <c r="AD298" s="22">
        <f t="shared" si="105"/>
        <v>0</v>
      </c>
      <c r="AE298" s="24"/>
      <c r="AF298" s="22">
        <f t="shared" si="106"/>
        <v>0</v>
      </c>
      <c r="AG298" s="16"/>
      <c r="AH298" s="13">
        <f t="shared" si="107"/>
        <v>0</v>
      </c>
      <c r="AI298" s="16"/>
      <c r="AJ298" s="13">
        <f t="shared" si="108"/>
        <v>0</v>
      </c>
      <c r="AK298" s="24"/>
      <c r="AL298" s="22">
        <f t="shared" si="109"/>
        <v>0</v>
      </c>
      <c r="AM298" s="24"/>
      <c r="AN298" s="13">
        <f t="shared" si="110"/>
        <v>0</v>
      </c>
      <c r="AO298" s="24"/>
      <c r="AP298" s="22">
        <f t="shared" si="111"/>
        <v>0</v>
      </c>
      <c r="AQ298" s="24"/>
      <c r="AR298" s="22">
        <f t="shared" si="112"/>
        <v>0</v>
      </c>
      <c r="AS298" s="24"/>
      <c r="AT298" s="22">
        <f t="shared" si="113"/>
        <v>0</v>
      </c>
      <c r="AU298" s="24"/>
      <c r="AV298" s="22">
        <f t="shared" si="114"/>
        <v>0</v>
      </c>
      <c r="AW298" s="187">
        <f t="shared" si="94"/>
        <v>0</v>
      </c>
    </row>
    <row r="299" spans="2:49" s="33" customFormat="1">
      <c r="B299" s="119" t="s">
        <v>364</v>
      </c>
      <c r="C299" s="43">
        <v>10</v>
      </c>
      <c r="D299" s="23">
        <f>origine!E303</f>
        <v>0</v>
      </c>
      <c r="E299" s="24"/>
      <c r="F299" s="22">
        <f t="shared" si="95"/>
        <v>0</v>
      </c>
      <c r="G299" s="24"/>
      <c r="H299" s="22">
        <f t="shared" si="96"/>
        <v>0</v>
      </c>
      <c r="I299" s="24"/>
      <c r="J299" s="22">
        <f t="shared" si="115"/>
        <v>0</v>
      </c>
      <c r="K299" s="24"/>
      <c r="L299" s="22">
        <f t="shared" si="97"/>
        <v>0</v>
      </c>
      <c r="M299" s="24"/>
      <c r="N299" s="22">
        <f t="shared" si="98"/>
        <v>0</v>
      </c>
      <c r="O299" s="24"/>
      <c r="P299" s="22">
        <f t="shared" si="99"/>
        <v>0</v>
      </c>
      <c r="Q299" s="16"/>
      <c r="R299" s="13">
        <f t="shared" si="100"/>
        <v>0</v>
      </c>
      <c r="S299" s="16"/>
      <c r="T299" s="13">
        <f t="shared" si="101"/>
        <v>0</v>
      </c>
      <c r="U299" s="16">
        <v>2</v>
      </c>
      <c r="V299" s="13">
        <v>30.46</v>
      </c>
      <c r="W299" s="16"/>
      <c r="X299" s="22">
        <f t="shared" si="103"/>
        <v>0</v>
      </c>
      <c r="Y299" s="16"/>
      <c r="Z299" s="13">
        <f t="shared" si="104"/>
        <v>0</v>
      </c>
      <c r="AA299" s="16"/>
      <c r="AB299" s="13">
        <f t="shared" si="116"/>
        <v>0</v>
      </c>
      <c r="AC299" s="24"/>
      <c r="AD299" s="22">
        <f t="shared" si="105"/>
        <v>0</v>
      </c>
      <c r="AE299" s="24"/>
      <c r="AF299" s="22">
        <f t="shared" si="106"/>
        <v>0</v>
      </c>
      <c r="AG299" s="16"/>
      <c r="AH299" s="13">
        <f t="shared" si="107"/>
        <v>0</v>
      </c>
      <c r="AI299" s="16"/>
      <c r="AJ299" s="13">
        <f t="shared" si="108"/>
        <v>0</v>
      </c>
      <c r="AK299" s="24"/>
      <c r="AL299" s="22">
        <f t="shared" si="109"/>
        <v>0</v>
      </c>
      <c r="AM299" s="24"/>
      <c r="AN299" s="13">
        <f t="shared" si="110"/>
        <v>0</v>
      </c>
      <c r="AO299" s="24"/>
      <c r="AP299" s="22">
        <f t="shared" si="111"/>
        <v>0</v>
      </c>
      <c r="AQ299" s="24"/>
      <c r="AR299" s="22">
        <f t="shared" si="112"/>
        <v>0</v>
      </c>
      <c r="AS299" s="24"/>
      <c r="AT299" s="22">
        <f t="shared" si="113"/>
        <v>0</v>
      </c>
      <c r="AU299" s="24"/>
      <c r="AV299" s="22">
        <f t="shared" si="114"/>
        <v>0</v>
      </c>
      <c r="AW299" s="187">
        <f t="shared" si="94"/>
        <v>2</v>
      </c>
    </row>
    <row r="300" spans="2:49" s="33" customFormat="1">
      <c r="B300" s="119" t="s">
        <v>365</v>
      </c>
      <c r="C300" s="43">
        <v>17</v>
      </c>
      <c r="D300" s="23">
        <f>origine!E304</f>
        <v>0</v>
      </c>
      <c r="E300" s="24"/>
      <c r="F300" s="22">
        <f t="shared" si="95"/>
        <v>0</v>
      </c>
      <c r="G300" s="24"/>
      <c r="H300" s="22">
        <f t="shared" si="96"/>
        <v>0</v>
      </c>
      <c r="I300" s="24"/>
      <c r="J300" s="22">
        <f t="shared" si="115"/>
        <v>0</v>
      </c>
      <c r="K300" s="24"/>
      <c r="L300" s="22">
        <f t="shared" si="97"/>
        <v>0</v>
      </c>
      <c r="M300" s="24"/>
      <c r="N300" s="22">
        <f t="shared" si="98"/>
        <v>0</v>
      </c>
      <c r="O300" s="24"/>
      <c r="P300" s="22">
        <f t="shared" si="99"/>
        <v>0</v>
      </c>
      <c r="Q300" s="16"/>
      <c r="R300" s="13">
        <f t="shared" si="100"/>
        <v>0</v>
      </c>
      <c r="S300" s="16"/>
      <c r="T300" s="13">
        <f t="shared" si="101"/>
        <v>0</v>
      </c>
      <c r="U300" s="16">
        <v>1</v>
      </c>
      <c r="V300" s="13">
        <v>26.31</v>
      </c>
      <c r="W300" s="16"/>
      <c r="X300" s="22">
        <f t="shared" si="103"/>
        <v>0</v>
      </c>
      <c r="Y300" s="16"/>
      <c r="Z300" s="13">
        <f t="shared" si="104"/>
        <v>0</v>
      </c>
      <c r="AA300" s="16"/>
      <c r="AB300" s="13">
        <f t="shared" si="116"/>
        <v>0</v>
      </c>
      <c r="AC300" s="24"/>
      <c r="AD300" s="22">
        <f t="shared" si="105"/>
        <v>0</v>
      </c>
      <c r="AE300" s="24"/>
      <c r="AF300" s="22">
        <f t="shared" si="106"/>
        <v>0</v>
      </c>
      <c r="AG300" s="16"/>
      <c r="AH300" s="13">
        <f t="shared" si="107"/>
        <v>0</v>
      </c>
      <c r="AI300" s="16"/>
      <c r="AJ300" s="13">
        <f t="shared" si="108"/>
        <v>0</v>
      </c>
      <c r="AK300" s="24"/>
      <c r="AL300" s="22">
        <f t="shared" si="109"/>
        <v>0</v>
      </c>
      <c r="AM300" s="24"/>
      <c r="AN300" s="13">
        <f t="shared" si="110"/>
        <v>0</v>
      </c>
      <c r="AO300" s="24"/>
      <c r="AP300" s="22">
        <f t="shared" si="111"/>
        <v>0</v>
      </c>
      <c r="AQ300" s="24"/>
      <c r="AR300" s="22">
        <f t="shared" si="112"/>
        <v>0</v>
      </c>
      <c r="AS300" s="24"/>
      <c r="AT300" s="22">
        <f t="shared" si="113"/>
        <v>0</v>
      </c>
      <c r="AU300" s="24"/>
      <c r="AV300" s="22">
        <f t="shared" si="114"/>
        <v>0</v>
      </c>
      <c r="AW300" s="187">
        <f t="shared" si="94"/>
        <v>1</v>
      </c>
    </row>
    <row r="301" spans="2:49" s="33" customFormat="1">
      <c r="B301" s="119" t="s">
        <v>366</v>
      </c>
      <c r="C301" s="43">
        <v>25.5</v>
      </c>
      <c r="D301" s="23">
        <f>origine!E305</f>
        <v>0</v>
      </c>
      <c r="E301" s="24"/>
      <c r="F301" s="22">
        <f t="shared" si="95"/>
        <v>0</v>
      </c>
      <c r="G301" s="24"/>
      <c r="H301" s="22">
        <f t="shared" si="96"/>
        <v>0</v>
      </c>
      <c r="I301" s="24"/>
      <c r="J301" s="22">
        <f t="shared" si="115"/>
        <v>0</v>
      </c>
      <c r="K301" s="24"/>
      <c r="L301" s="22">
        <f t="shared" si="97"/>
        <v>0</v>
      </c>
      <c r="M301" s="24"/>
      <c r="N301" s="22">
        <f t="shared" si="98"/>
        <v>0</v>
      </c>
      <c r="O301" s="24"/>
      <c r="P301" s="22">
        <f t="shared" si="99"/>
        <v>0</v>
      </c>
      <c r="Q301" s="16"/>
      <c r="R301" s="13">
        <f t="shared" si="100"/>
        <v>0</v>
      </c>
      <c r="S301" s="16"/>
      <c r="T301" s="13">
        <f t="shared" si="101"/>
        <v>0</v>
      </c>
      <c r="U301" s="16"/>
      <c r="V301" s="13">
        <f t="shared" si="102"/>
        <v>0</v>
      </c>
      <c r="W301" s="16"/>
      <c r="X301" s="22">
        <f t="shared" si="103"/>
        <v>0</v>
      </c>
      <c r="Y301" s="16"/>
      <c r="Z301" s="13">
        <f t="shared" si="104"/>
        <v>0</v>
      </c>
      <c r="AA301" s="16"/>
      <c r="AB301" s="13">
        <f t="shared" si="116"/>
        <v>0</v>
      </c>
      <c r="AC301" s="24"/>
      <c r="AD301" s="22">
        <f t="shared" si="105"/>
        <v>0</v>
      </c>
      <c r="AE301" s="24"/>
      <c r="AF301" s="22">
        <f t="shared" si="106"/>
        <v>0</v>
      </c>
      <c r="AG301" s="16"/>
      <c r="AH301" s="13">
        <f t="shared" si="107"/>
        <v>0</v>
      </c>
      <c r="AI301" s="16"/>
      <c r="AJ301" s="13">
        <f t="shared" si="108"/>
        <v>0</v>
      </c>
      <c r="AK301" s="24"/>
      <c r="AL301" s="22">
        <f t="shared" si="109"/>
        <v>0</v>
      </c>
      <c r="AM301" s="24"/>
      <c r="AN301" s="13">
        <f t="shared" si="110"/>
        <v>0</v>
      </c>
      <c r="AO301" s="24"/>
      <c r="AP301" s="22">
        <f t="shared" si="111"/>
        <v>0</v>
      </c>
      <c r="AQ301" s="24"/>
      <c r="AR301" s="22">
        <f t="shared" si="112"/>
        <v>0</v>
      </c>
      <c r="AS301" s="24"/>
      <c r="AT301" s="22">
        <f t="shared" si="113"/>
        <v>0</v>
      </c>
      <c r="AU301" s="24"/>
      <c r="AV301" s="22">
        <f t="shared" si="114"/>
        <v>0</v>
      </c>
      <c r="AW301" s="187">
        <f t="shared" si="94"/>
        <v>0</v>
      </c>
    </row>
    <row r="302" spans="2:49" s="33" customFormat="1">
      <c r="B302" s="47" t="s">
        <v>367</v>
      </c>
      <c r="C302" s="43">
        <v>6.5</v>
      </c>
      <c r="D302" s="23">
        <f>origine!E306</f>
        <v>0</v>
      </c>
      <c r="E302" s="24"/>
      <c r="F302" s="22">
        <f t="shared" si="95"/>
        <v>0</v>
      </c>
      <c r="G302" s="24"/>
      <c r="H302" s="22">
        <f t="shared" si="96"/>
        <v>0</v>
      </c>
      <c r="I302" s="24">
        <v>1</v>
      </c>
      <c r="J302" s="22">
        <f t="shared" si="115"/>
        <v>6.5</v>
      </c>
      <c r="K302" s="24"/>
      <c r="L302" s="22">
        <f t="shared" si="97"/>
        <v>0</v>
      </c>
      <c r="M302" s="24"/>
      <c r="N302" s="22">
        <f t="shared" si="98"/>
        <v>0</v>
      </c>
      <c r="O302" s="24"/>
      <c r="P302" s="22">
        <f t="shared" si="99"/>
        <v>0</v>
      </c>
      <c r="Q302" s="16"/>
      <c r="R302" s="13">
        <f t="shared" si="100"/>
        <v>0</v>
      </c>
      <c r="S302" s="16"/>
      <c r="T302" s="13">
        <f t="shared" si="101"/>
        <v>0</v>
      </c>
      <c r="U302" s="16"/>
      <c r="V302" s="13">
        <f t="shared" si="102"/>
        <v>0</v>
      </c>
      <c r="W302" s="16"/>
      <c r="X302" s="22">
        <f t="shared" si="103"/>
        <v>0</v>
      </c>
      <c r="Y302" s="16"/>
      <c r="Z302" s="13">
        <f t="shared" si="104"/>
        <v>0</v>
      </c>
      <c r="AA302" s="16"/>
      <c r="AB302" s="13">
        <f t="shared" si="116"/>
        <v>0</v>
      </c>
      <c r="AC302" s="24"/>
      <c r="AD302" s="22">
        <f t="shared" si="105"/>
        <v>0</v>
      </c>
      <c r="AE302" s="24"/>
      <c r="AF302" s="22">
        <f t="shared" si="106"/>
        <v>0</v>
      </c>
      <c r="AG302" s="16"/>
      <c r="AH302" s="13">
        <f t="shared" si="107"/>
        <v>0</v>
      </c>
      <c r="AI302" s="16"/>
      <c r="AJ302" s="13">
        <f t="shared" si="108"/>
        <v>0</v>
      </c>
      <c r="AK302" s="24"/>
      <c r="AL302" s="22">
        <f t="shared" si="109"/>
        <v>0</v>
      </c>
      <c r="AM302" s="24"/>
      <c r="AN302" s="13">
        <f t="shared" si="110"/>
        <v>0</v>
      </c>
      <c r="AO302" s="24"/>
      <c r="AP302" s="22">
        <f t="shared" si="111"/>
        <v>0</v>
      </c>
      <c r="AQ302" s="24"/>
      <c r="AR302" s="22">
        <f t="shared" si="112"/>
        <v>0</v>
      </c>
      <c r="AS302" s="24"/>
      <c r="AT302" s="22">
        <f t="shared" si="113"/>
        <v>0</v>
      </c>
      <c r="AU302" s="24"/>
      <c r="AV302" s="22">
        <f t="shared" si="114"/>
        <v>0</v>
      </c>
      <c r="AW302" s="187">
        <f t="shared" si="94"/>
        <v>1</v>
      </c>
    </row>
    <row r="303" spans="2:49" s="33" customFormat="1">
      <c r="B303" s="47" t="s">
        <v>368</v>
      </c>
      <c r="C303" s="43">
        <v>3.75</v>
      </c>
      <c r="D303" s="23">
        <f>origine!E307</f>
        <v>0</v>
      </c>
      <c r="E303" s="24"/>
      <c r="F303" s="22">
        <f t="shared" si="95"/>
        <v>0</v>
      </c>
      <c r="G303" s="24"/>
      <c r="H303" s="22">
        <f t="shared" si="96"/>
        <v>0</v>
      </c>
      <c r="I303" s="24"/>
      <c r="J303" s="22">
        <f t="shared" si="115"/>
        <v>0</v>
      </c>
      <c r="K303" s="24"/>
      <c r="L303" s="22">
        <f t="shared" si="97"/>
        <v>0</v>
      </c>
      <c r="M303" s="24"/>
      <c r="N303" s="22">
        <f t="shared" si="98"/>
        <v>0</v>
      </c>
      <c r="O303" s="24"/>
      <c r="P303" s="22">
        <f t="shared" si="99"/>
        <v>0</v>
      </c>
      <c r="Q303" s="16"/>
      <c r="R303" s="13">
        <f t="shared" si="100"/>
        <v>0</v>
      </c>
      <c r="S303" s="16"/>
      <c r="T303" s="13">
        <f t="shared" si="101"/>
        <v>0</v>
      </c>
      <c r="U303" s="16"/>
      <c r="V303" s="13">
        <f t="shared" si="102"/>
        <v>0</v>
      </c>
      <c r="W303" s="16"/>
      <c r="X303" s="22">
        <f t="shared" si="103"/>
        <v>0</v>
      </c>
      <c r="Y303" s="16"/>
      <c r="Z303" s="13">
        <f t="shared" si="104"/>
        <v>0</v>
      </c>
      <c r="AA303" s="16"/>
      <c r="AB303" s="13">
        <f t="shared" si="116"/>
        <v>0</v>
      </c>
      <c r="AC303" s="24"/>
      <c r="AD303" s="22">
        <f t="shared" si="105"/>
        <v>0</v>
      </c>
      <c r="AE303" s="24"/>
      <c r="AF303" s="22">
        <f t="shared" si="106"/>
        <v>0</v>
      </c>
      <c r="AG303" s="16"/>
      <c r="AH303" s="13">
        <f t="shared" si="107"/>
        <v>0</v>
      </c>
      <c r="AI303" s="16"/>
      <c r="AJ303" s="13">
        <f t="shared" si="108"/>
        <v>0</v>
      </c>
      <c r="AK303" s="24"/>
      <c r="AL303" s="22">
        <f t="shared" si="109"/>
        <v>0</v>
      </c>
      <c r="AM303" s="24"/>
      <c r="AN303" s="13">
        <f t="shared" si="110"/>
        <v>0</v>
      </c>
      <c r="AO303" s="24"/>
      <c r="AP303" s="22">
        <f t="shared" si="111"/>
        <v>0</v>
      </c>
      <c r="AQ303" s="24"/>
      <c r="AR303" s="22">
        <f t="shared" si="112"/>
        <v>0</v>
      </c>
      <c r="AS303" s="24"/>
      <c r="AT303" s="22">
        <f t="shared" si="113"/>
        <v>0</v>
      </c>
      <c r="AU303" s="24"/>
      <c r="AV303" s="22">
        <f t="shared" si="114"/>
        <v>0</v>
      </c>
      <c r="AW303" s="187">
        <f t="shared" si="94"/>
        <v>0</v>
      </c>
    </row>
    <row r="304" spans="2:49" s="33" customFormat="1">
      <c r="B304" s="47" t="s">
        <v>369</v>
      </c>
      <c r="C304" s="43">
        <v>6</v>
      </c>
      <c r="D304" s="23">
        <v>0</v>
      </c>
      <c r="E304" s="24"/>
      <c r="F304" s="22">
        <f t="shared" si="95"/>
        <v>0</v>
      </c>
      <c r="G304" s="24"/>
      <c r="H304" s="22">
        <f t="shared" si="96"/>
        <v>0</v>
      </c>
      <c r="I304" s="24"/>
      <c r="J304" s="22">
        <f t="shared" si="115"/>
        <v>0</v>
      </c>
      <c r="K304" s="24"/>
      <c r="L304" s="22">
        <f t="shared" si="97"/>
        <v>0</v>
      </c>
      <c r="M304" s="24"/>
      <c r="N304" s="22">
        <f t="shared" si="98"/>
        <v>0</v>
      </c>
      <c r="O304" s="24"/>
      <c r="P304" s="22">
        <f t="shared" si="99"/>
        <v>0</v>
      </c>
      <c r="Q304" s="16"/>
      <c r="R304" s="13">
        <f t="shared" si="100"/>
        <v>0</v>
      </c>
      <c r="S304" s="16"/>
      <c r="T304" s="13">
        <f t="shared" si="101"/>
        <v>0</v>
      </c>
      <c r="U304" s="16"/>
      <c r="V304" s="13">
        <f t="shared" si="102"/>
        <v>0</v>
      </c>
      <c r="W304" s="16"/>
      <c r="X304" s="22">
        <f t="shared" si="103"/>
        <v>0</v>
      </c>
      <c r="Y304" s="16"/>
      <c r="Z304" s="13">
        <f t="shared" si="104"/>
        <v>0</v>
      </c>
      <c r="AA304" s="16"/>
      <c r="AB304" s="13">
        <f t="shared" si="116"/>
        <v>0</v>
      </c>
      <c r="AC304" s="24"/>
      <c r="AD304" s="22">
        <f t="shared" si="105"/>
        <v>0</v>
      </c>
      <c r="AE304" s="24"/>
      <c r="AF304" s="22">
        <f t="shared" si="106"/>
        <v>0</v>
      </c>
      <c r="AG304" s="16"/>
      <c r="AH304" s="13">
        <f t="shared" si="107"/>
        <v>0</v>
      </c>
      <c r="AI304" s="16"/>
      <c r="AJ304" s="13">
        <f t="shared" si="108"/>
        <v>0</v>
      </c>
      <c r="AK304" s="24"/>
      <c r="AL304" s="22">
        <f t="shared" si="109"/>
        <v>0</v>
      </c>
      <c r="AM304" s="24"/>
      <c r="AN304" s="13">
        <f t="shared" si="110"/>
        <v>0</v>
      </c>
      <c r="AO304" s="24"/>
      <c r="AP304" s="22">
        <f t="shared" si="111"/>
        <v>0</v>
      </c>
      <c r="AQ304" s="24"/>
      <c r="AR304" s="22">
        <f t="shared" si="112"/>
        <v>0</v>
      </c>
      <c r="AS304" s="24"/>
      <c r="AT304" s="22">
        <f t="shared" si="113"/>
        <v>0</v>
      </c>
      <c r="AU304" s="24"/>
      <c r="AV304" s="22">
        <f t="shared" si="114"/>
        <v>0</v>
      </c>
      <c r="AW304" s="187">
        <f t="shared" si="94"/>
        <v>0</v>
      </c>
    </row>
    <row r="305" spans="2:50" s="33" customFormat="1">
      <c r="B305" s="47" t="s">
        <v>370</v>
      </c>
      <c r="C305" s="43">
        <v>4.5</v>
      </c>
      <c r="D305" s="23">
        <v>0</v>
      </c>
      <c r="E305" s="24"/>
      <c r="F305" s="22">
        <f t="shared" si="95"/>
        <v>0</v>
      </c>
      <c r="G305" s="24"/>
      <c r="H305" s="22">
        <f t="shared" si="96"/>
        <v>0</v>
      </c>
      <c r="I305" s="24"/>
      <c r="J305" s="22">
        <f t="shared" si="115"/>
        <v>0</v>
      </c>
      <c r="K305" s="24"/>
      <c r="L305" s="22">
        <f t="shared" si="97"/>
        <v>0</v>
      </c>
      <c r="M305" s="24"/>
      <c r="N305" s="22">
        <f t="shared" si="98"/>
        <v>0</v>
      </c>
      <c r="O305" s="24"/>
      <c r="P305" s="22">
        <f t="shared" si="99"/>
        <v>0</v>
      </c>
      <c r="Q305" s="16"/>
      <c r="R305" s="13">
        <f t="shared" si="100"/>
        <v>0</v>
      </c>
      <c r="S305" s="16"/>
      <c r="T305" s="13">
        <f t="shared" si="101"/>
        <v>0</v>
      </c>
      <c r="U305" s="16"/>
      <c r="V305" s="13">
        <f t="shared" si="102"/>
        <v>0</v>
      </c>
      <c r="W305" s="16"/>
      <c r="X305" s="22">
        <f t="shared" si="103"/>
        <v>0</v>
      </c>
      <c r="Y305" s="16"/>
      <c r="Z305" s="13">
        <f t="shared" si="104"/>
        <v>0</v>
      </c>
      <c r="AA305" s="16"/>
      <c r="AB305" s="13">
        <f t="shared" si="116"/>
        <v>0</v>
      </c>
      <c r="AC305" s="24"/>
      <c r="AD305" s="22">
        <f t="shared" si="105"/>
        <v>0</v>
      </c>
      <c r="AE305" s="24"/>
      <c r="AF305" s="22">
        <f t="shared" si="106"/>
        <v>0</v>
      </c>
      <c r="AG305" s="16"/>
      <c r="AH305" s="13">
        <f t="shared" si="107"/>
        <v>0</v>
      </c>
      <c r="AI305" s="16"/>
      <c r="AJ305" s="13">
        <f t="shared" si="108"/>
        <v>0</v>
      </c>
      <c r="AK305" s="24"/>
      <c r="AL305" s="22">
        <f t="shared" si="109"/>
        <v>0</v>
      </c>
      <c r="AM305" s="24"/>
      <c r="AN305" s="13">
        <f t="shared" si="110"/>
        <v>0</v>
      </c>
      <c r="AO305" s="24"/>
      <c r="AP305" s="22">
        <f t="shared" si="111"/>
        <v>0</v>
      </c>
      <c r="AQ305" s="24"/>
      <c r="AR305" s="22">
        <f t="shared" si="112"/>
        <v>0</v>
      </c>
      <c r="AS305" s="24"/>
      <c r="AT305" s="22">
        <f t="shared" si="113"/>
        <v>0</v>
      </c>
      <c r="AU305" s="24"/>
      <c r="AV305" s="22">
        <f t="shared" si="114"/>
        <v>0</v>
      </c>
      <c r="AW305" s="187">
        <f t="shared" si="94"/>
        <v>0</v>
      </c>
    </row>
    <row r="306" spans="2:50" s="33" customFormat="1">
      <c r="B306" s="47" t="s">
        <v>371</v>
      </c>
      <c r="C306" s="43">
        <v>4.25</v>
      </c>
      <c r="D306" s="23">
        <v>0</v>
      </c>
      <c r="E306" s="24"/>
      <c r="F306" s="22">
        <f t="shared" si="95"/>
        <v>0</v>
      </c>
      <c r="G306" s="24"/>
      <c r="H306" s="22">
        <f t="shared" si="96"/>
        <v>0</v>
      </c>
      <c r="I306" s="24"/>
      <c r="J306" s="22">
        <f t="shared" si="115"/>
        <v>0</v>
      </c>
      <c r="K306" s="24"/>
      <c r="L306" s="22">
        <f t="shared" si="97"/>
        <v>0</v>
      </c>
      <c r="M306" s="24"/>
      <c r="N306" s="22">
        <f t="shared" si="98"/>
        <v>0</v>
      </c>
      <c r="O306" s="24"/>
      <c r="P306" s="22">
        <f t="shared" si="99"/>
        <v>0</v>
      </c>
      <c r="Q306" s="34"/>
      <c r="R306" s="13">
        <f t="shared" si="100"/>
        <v>0</v>
      </c>
      <c r="S306" s="16"/>
      <c r="T306" s="13">
        <f t="shared" si="101"/>
        <v>0</v>
      </c>
      <c r="U306" s="16"/>
      <c r="V306" s="13">
        <f t="shared" si="102"/>
        <v>0</v>
      </c>
      <c r="W306" s="16"/>
      <c r="X306" s="22">
        <f t="shared" si="103"/>
        <v>0</v>
      </c>
      <c r="Y306" s="16"/>
      <c r="Z306" s="13">
        <f t="shared" si="104"/>
        <v>0</v>
      </c>
      <c r="AA306" s="16"/>
      <c r="AB306" s="13">
        <f t="shared" si="116"/>
        <v>0</v>
      </c>
      <c r="AC306" s="24"/>
      <c r="AD306" s="22">
        <f t="shared" si="105"/>
        <v>0</v>
      </c>
      <c r="AE306" s="24"/>
      <c r="AF306" s="22">
        <f t="shared" si="106"/>
        <v>0</v>
      </c>
      <c r="AG306" s="34"/>
      <c r="AH306" s="13">
        <f t="shared" si="107"/>
        <v>0</v>
      </c>
      <c r="AI306" s="16"/>
      <c r="AJ306" s="13">
        <f t="shared" si="108"/>
        <v>0</v>
      </c>
      <c r="AK306" s="24"/>
      <c r="AL306" s="22">
        <f t="shared" si="109"/>
        <v>0</v>
      </c>
      <c r="AM306" s="24"/>
      <c r="AN306" s="13">
        <f t="shared" si="110"/>
        <v>0</v>
      </c>
      <c r="AO306" s="24"/>
      <c r="AP306" s="22">
        <f t="shared" si="111"/>
        <v>0</v>
      </c>
      <c r="AQ306" s="24"/>
      <c r="AR306" s="22">
        <f t="shared" si="112"/>
        <v>0</v>
      </c>
      <c r="AS306" s="24"/>
      <c r="AT306" s="22">
        <f t="shared" si="113"/>
        <v>0</v>
      </c>
      <c r="AU306" s="24"/>
      <c r="AV306" s="22">
        <f t="shared" si="114"/>
        <v>0</v>
      </c>
      <c r="AW306" s="187">
        <f t="shared" si="94"/>
        <v>0</v>
      </c>
    </row>
    <row r="307" spans="2:50" s="33" customFormat="1" ht="15" thickBot="1">
      <c r="B307" s="47" t="s">
        <v>372</v>
      </c>
      <c r="C307" s="43">
        <v>3</v>
      </c>
      <c r="D307" s="23">
        <f>origine!E308</f>
        <v>0</v>
      </c>
      <c r="E307" s="24"/>
      <c r="F307" s="22">
        <f t="shared" si="95"/>
        <v>0</v>
      </c>
      <c r="G307" s="24"/>
      <c r="H307" s="22">
        <f t="shared" si="96"/>
        <v>0</v>
      </c>
      <c r="I307" s="24"/>
      <c r="J307" s="22">
        <f t="shared" si="115"/>
        <v>0</v>
      </c>
      <c r="K307" s="24"/>
      <c r="L307" s="22">
        <f t="shared" si="97"/>
        <v>0</v>
      </c>
      <c r="M307" s="24"/>
      <c r="N307" s="22">
        <f t="shared" si="98"/>
        <v>0</v>
      </c>
      <c r="O307" s="24"/>
      <c r="P307" s="22">
        <f t="shared" si="99"/>
        <v>0</v>
      </c>
      <c r="Q307" s="34"/>
      <c r="R307" s="13">
        <f t="shared" si="100"/>
        <v>0</v>
      </c>
      <c r="S307" s="16"/>
      <c r="T307" s="13">
        <f t="shared" si="101"/>
        <v>0</v>
      </c>
      <c r="U307" s="16"/>
      <c r="V307" s="13">
        <f t="shared" si="102"/>
        <v>0</v>
      </c>
      <c r="W307" s="16"/>
      <c r="X307" s="22">
        <f t="shared" si="103"/>
        <v>0</v>
      </c>
      <c r="Y307" s="16"/>
      <c r="Z307" s="13">
        <f t="shared" si="104"/>
        <v>0</v>
      </c>
      <c r="AA307" s="16"/>
      <c r="AB307" s="13">
        <f t="shared" si="116"/>
        <v>0</v>
      </c>
      <c r="AC307" s="24"/>
      <c r="AD307" s="22">
        <f t="shared" si="105"/>
        <v>0</v>
      </c>
      <c r="AE307" s="24"/>
      <c r="AF307" s="22">
        <f t="shared" si="106"/>
        <v>0</v>
      </c>
      <c r="AG307" s="34"/>
      <c r="AH307" s="13">
        <f t="shared" si="107"/>
        <v>0</v>
      </c>
      <c r="AI307" s="16"/>
      <c r="AJ307" s="13">
        <f t="shared" si="108"/>
        <v>0</v>
      </c>
      <c r="AK307" s="24"/>
      <c r="AL307" s="22">
        <f t="shared" si="109"/>
        <v>0</v>
      </c>
      <c r="AM307" s="24"/>
      <c r="AN307" s="13">
        <f t="shared" si="110"/>
        <v>0</v>
      </c>
      <c r="AO307" s="24"/>
      <c r="AP307" s="22">
        <f t="shared" si="111"/>
        <v>0</v>
      </c>
      <c r="AQ307" s="24"/>
      <c r="AR307" s="22">
        <f t="shared" si="112"/>
        <v>0</v>
      </c>
      <c r="AS307" s="24"/>
      <c r="AT307" s="22">
        <f t="shared" si="113"/>
        <v>0</v>
      </c>
      <c r="AU307" s="24"/>
      <c r="AV307" s="22">
        <f t="shared" si="114"/>
        <v>0</v>
      </c>
      <c r="AW307" s="187">
        <f t="shared" si="94"/>
        <v>0</v>
      </c>
    </row>
    <row r="308" spans="2:50" s="33" customFormat="1" ht="15" thickBot="1">
      <c r="B308" s="94" t="s">
        <v>9</v>
      </c>
      <c r="C308" s="95"/>
      <c r="D308" s="23">
        <f>origine!E309</f>
        <v>0</v>
      </c>
      <c r="E308" s="24"/>
      <c r="F308" s="22">
        <f t="shared" si="95"/>
        <v>0</v>
      </c>
      <c r="G308" s="24"/>
      <c r="H308" s="22">
        <f t="shared" si="96"/>
        <v>0</v>
      </c>
      <c r="I308" s="24"/>
      <c r="J308" s="22">
        <f t="shared" si="115"/>
        <v>0</v>
      </c>
      <c r="K308" s="24"/>
      <c r="L308" s="22">
        <f t="shared" si="97"/>
        <v>0</v>
      </c>
      <c r="M308" s="24"/>
      <c r="N308" s="22">
        <f t="shared" si="98"/>
        <v>0</v>
      </c>
      <c r="O308" s="24"/>
      <c r="P308" s="22">
        <f t="shared" si="99"/>
        <v>0</v>
      </c>
      <c r="Q308" s="34"/>
      <c r="R308" s="13">
        <f t="shared" si="100"/>
        <v>0</v>
      </c>
      <c r="S308" s="16"/>
      <c r="T308" s="13">
        <f t="shared" si="101"/>
        <v>0</v>
      </c>
      <c r="U308" s="16"/>
      <c r="V308" s="13">
        <f t="shared" si="102"/>
        <v>0</v>
      </c>
      <c r="W308" s="16"/>
      <c r="X308" s="22">
        <f t="shared" si="103"/>
        <v>0</v>
      </c>
      <c r="Y308" s="34"/>
      <c r="Z308" s="13">
        <f t="shared" si="104"/>
        <v>0</v>
      </c>
      <c r="AA308" s="16"/>
      <c r="AB308" s="13">
        <f t="shared" si="116"/>
        <v>0</v>
      </c>
      <c r="AC308" s="24"/>
      <c r="AD308" s="22">
        <f t="shared" si="105"/>
        <v>0</v>
      </c>
      <c r="AE308" s="24"/>
      <c r="AF308" s="22">
        <f t="shared" si="106"/>
        <v>0</v>
      </c>
      <c r="AG308" s="34"/>
      <c r="AH308" s="13">
        <f t="shared" si="107"/>
        <v>0</v>
      </c>
      <c r="AI308" s="16"/>
      <c r="AJ308" s="13">
        <f t="shared" si="108"/>
        <v>0</v>
      </c>
      <c r="AK308" s="24"/>
      <c r="AL308" s="22">
        <f t="shared" si="109"/>
        <v>0</v>
      </c>
      <c r="AM308" s="24"/>
      <c r="AN308" s="13">
        <f t="shared" si="110"/>
        <v>0</v>
      </c>
      <c r="AO308" s="24"/>
      <c r="AP308" s="22">
        <f t="shared" si="111"/>
        <v>0</v>
      </c>
      <c r="AQ308" s="24"/>
      <c r="AR308" s="22">
        <f t="shared" si="112"/>
        <v>0</v>
      </c>
      <c r="AS308" s="24"/>
      <c r="AT308" s="22">
        <f t="shared" si="113"/>
        <v>0</v>
      </c>
      <c r="AU308" s="24"/>
      <c r="AV308" s="22">
        <f t="shared" si="114"/>
        <v>0</v>
      </c>
      <c r="AW308" s="187">
        <f t="shared" si="94"/>
        <v>0</v>
      </c>
    </row>
    <row r="309" spans="2:50" s="33" customFormat="1">
      <c r="B309" s="106" t="s">
        <v>96</v>
      </c>
      <c r="C309" s="43">
        <v>6</v>
      </c>
      <c r="D309" s="23">
        <f>origine!E310</f>
        <v>0</v>
      </c>
      <c r="E309" s="24"/>
      <c r="F309" s="22">
        <f t="shared" si="95"/>
        <v>0</v>
      </c>
      <c r="G309" s="24"/>
      <c r="H309" s="22">
        <f t="shared" si="96"/>
        <v>0</v>
      </c>
      <c r="I309" s="24"/>
      <c r="J309" s="22">
        <f t="shared" si="115"/>
        <v>0</v>
      </c>
      <c r="K309" s="24"/>
      <c r="L309" s="22">
        <f t="shared" si="97"/>
        <v>0</v>
      </c>
      <c r="M309" s="24"/>
      <c r="N309" s="22">
        <f t="shared" si="98"/>
        <v>0</v>
      </c>
      <c r="O309" s="24"/>
      <c r="P309" s="22">
        <f t="shared" si="99"/>
        <v>0</v>
      </c>
      <c r="Q309" s="34"/>
      <c r="R309" s="13">
        <f t="shared" si="100"/>
        <v>0</v>
      </c>
      <c r="S309" s="16"/>
      <c r="T309" s="13">
        <f t="shared" si="101"/>
        <v>0</v>
      </c>
      <c r="U309" s="16"/>
      <c r="V309" s="13">
        <f t="shared" si="102"/>
        <v>0</v>
      </c>
      <c r="W309" s="16"/>
      <c r="X309" s="22">
        <f t="shared" si="103"/>
        <v>0</v>
      </c>
      <c r="Y309" s="34"/>
      <c r="Z309" s="13">
        <f t="shared" si="104"/>
        <v>0</v>
      </c>
      <c r="AA309" s="16"/>
      <c r="AB309" s="13">
        <f t="shared" si="116"/>
        <v>0</v>
      </c>
      <c r="AC309" s="24"/>
      <c r="AD309" s="22">
        <f t="shared" si="105"/>
        <v>0</v>
      </c>
      <c r="AE309" s="24"/>
      <c r="AF309" s="22">
        <f t="shared" si="106"/>
        <v>0</v>
      </c>
      <c r="AG309" s="34"/>
      <c r="AH309" s="13">
        <f t="shared" si="107"/>
        <v>0</v>
      </c>
      <c r="AI309" s="16"/>
      <c r="AJ309" s="13">
        <f t="shared" si="108"/>
        <v>0</v>
      </c>
      <c r="AK309" s="24"/>
      <c r="AL309" s="22">
        <f t="shared" si="109"/>
        <v>0</v>
      </c>
      <c r="AM309" s="24"/>
      <c r="AN309" s="13">
        <f t="shared" si="110"/>
        <v>0</v>
      </c>
      <c r="AO309" s="24"/>
      <c r="AP309" s="22">
        <f t="shared" si="111"/>
        <v>0</v>
      </c>
      <c r="AQ309" s="24"/>
      <c r="AR309" s="22">
        <f t="shared" si="112"/>
        <v>0</v>
      </c>
      <c r="AS309" s="24"/>
      <c r="AT309" s="22">
        <f t="shared" si="113"/>
        <v>0</v>
      </c>
      <c r="AU309" s="24"/>
      <c r="AV309" s="22">
        <f t="shared" si="114"/>
        <v>0</v>
      </c>
      <c r="AW309" s="187">
        <f t="shared" si="94"/>
        <v>0</v>
      </c>
    </row>
    <row r="310" spans="2:50" s="33" customFormat="1">
      <c r="B310" s="141" t="s">
        <v>385</v>
      </c>
      <c r="C310" s="141"/>
      <c r="D310" s="23">
        <f>origine!E311</f>
        <v>0</v>
      </c>
      <c r="E310" s="24"/>
      <c r="F310" s="22">
        <f t="shared" si="95"/>
        <v>0</v>
      </c>
      <c r="G310" s="24"/>
      <c r="H310" s="22">
        <f t="shared" si="96"/>
        <v>0</v>
      </c>
      <c r="I310" s="24"/>
      <c r="J310" s="22">
        <f t="shared" si="115"/>
        <v>0</v>
      </c>
      <c r="K310" s="24"/>
      <c r="L310" s="22">
        <f t="shared" si="97"/>
        <v>0</v>
      </c>
      <c r="M310" s="24"/>
      <c r="N310" s="22">
        <f t="shared" si="98"/>
        <v>0</v>
      </c>
      <c r="O310" s="24"/>
      <c r="P310" s="22">
        <f t="shared" si="99"/>
        <v>0</v>
      </c>
      <c r="Q310" s="34"/>
      <c r="R310" s="13">
        <f t="shared" si="100"/>
        <v>0</v>
      </c>
      <c r="S310" s="16"/>
      <c r="T310" s="13">
        <f t="shared" si="101"/>
        <v>0</v>
      </c>
      <c r="U310" s="16"/>
      <c r="V310" s="13">
        <f t="shared" si="102"/>
        <v>0</v>
      </c>
      <c r="W310" s="16"/>
      <c r="X310" s="22">
        <f t="shared" si="103"/>
        <v>0</v>
      </c>
      <c r="Y310" s="34"/>
      <c r="Z310" s="13">
        <f t="shared" si="104"/>
        <v>0</v>
      </c>
      <c r="AA310" s="16"/>
      <c r="AB310" s="13">
        <f t="shared" si="116"/>
        <v>0</v>
      </c>
      <c r="AC310" s="24"/>
      <c r="AD310" s="22">
        <f t="shared" si="105"/>
        <v>0</v>
      </c>
      <c r="AE310" s="24"/>
      <c r="AF310" s="22">
        <f t="shared" si="106"/>
        <v>0</v>
      </c>
      <c r="AG310" s="34"/>
      <c r="AH310" s="13">
        <f t="shared" si="107"/>
        <v>0</v>
      </c>
      <c r="AI310" s="16"/>
      <c r="AJ310" s="13">
        <f t="shared" si="108"/>
        <v>0</v>
      </c>
      <c r="AK310" s="24"/>
      <c r="AL310" s="22">
        <f t="shared" si="109"/>
        <v>0</v>
      </c>
      <c r="AM310" s="24"/>
      <c r="AN310" s="13">
        <f t="shared" si="110"/>
        <v>0</v>
      </c>
      <c r="AO310" s="24"/>
      <c r="AP310" s="22">
        <f t="shared" si="111"/>
        <v>0</v>
      </c>
      <c r="AQ310" s="24"/>
      <c r="AR310" s="22">
        <f t="shared" si="112"/>
        <v>0</v>
      </c>
      <c r="AS310" s="24"/>
      <c r="AT310" s="22">
        <f t="shared" si="113"/>
        <v>0</v>
      </c>
      <c r="AU310" s="24"/>
      <c r="AV310" s="22">
        <f t="shared" si="114"/>
        <v>0</v>
      </c>
      <c r="AW310" s="187">
        <f t="shared" si="94"/>
        <v>0</v>
      </c>
    </row>
    <row r="311" spans="2:50" s="33" customFormat="1">
      <c r="B311" s="189" t="s">
        <v>490</v>
      </c>
      <c r="C311" s="170">
        <v>6.3</v>
      </c>
      <c r="D311" s="23">
        <f>origine!E312</f>
        <v>0</v>
      </c>
      <c r="E311" s="24"/>
      <c r="F311" s="22">
        <f t="shared" si="95"/>
        <v>0</v>
      </c>
      <c r="G311" s="24"/>
      <c r="H311" s="22">
        <f t="shared" si="96"/>
        <v>0</v>
      </c>
      <c r="I311" s="24"/>
      <c r="J311" s="22">
        <f t="shared" si="115"/>
        <v>0</v>
      </c>
      <c r="K311" s="24">
        <v>1</v>
      </c>
      <c r="L311" s="22">
        <f t="shared" si="97"/>
        <v>6.3</v>
      </c>
      <c r="M311" s="24"/>
      <c r="N311" s="22">
        <f t="shared" si="98"/>
        <v>0</v>
      </c>
      <c r="O311" s="24"/>
      <c r="P311" s="22">
        <f t="shared" si="99"/>
        <v>0</v>
      </c>
      <c r="Q311" s="34"/>
      <c r="R311" s="13">
        <f t="shared" si="100"/>
        <v>0</v>
      </c>
      <c r="S311" s="16"/>
      <c r="T311" s="13">
        <f t="shared" si="101"/>
        <v>0</v>
      </c>
      <c r="U311" s="16"/>
      <c r="V311" s="13">
        <f t="shared" si="102"/>
        <v>0</v>
      </c>
      <c r="W311" s="16"/>
      <c r="X311" s="22">
        <f t="shared" si="103"/>
        <v>0</v>
      </c>
      <c r="Y311" s="34"/>
      <c r="Z311" s="13">
        <f t="shared" si="104"/>
        <v>0</v>
      </c>
      <c r="AA311" s="16"/>
      <c r="AB311" s="13">
        <f t="shared" si="116"/>
        <v>0</v>
      </c>
      <c r="AC311" s="24"/>
      <c r="AD311" s="22">
        <f t="shared" si="105"/>
        <v>0</v>
      </c>
      <c r="AE311" s="24"/>
      <c r="AF311" s="22">
        <f t="shared" si="106"/>
        <v>0</v>
      </c>
      <c r="AG311" s="34"/>
      <c r="AH311" s="13">
        <f t="shared" si="107"/>
        <v>0</v>
      </c>
      <c r="AI311" s="16"/>
      <c r="AJ311" s="13">
        <f t="shared" si="108"/>
        <v>0</v>
      </c>
      <c r="AK311" s="24"/>
      <c r="AL311" s="22">
        <f t="shared" si="109"/>
        <v>0</v>
      </c>
      <c r="AM311" s="24"/>
      <c r="AN311" s="13">
        <f t="shared" si="110"/>
        <v>0</v>
      </c>
      <c r="AO311" s="24"/>
      <c r="AP311" s="22">
        <f t="shared" si="111"/>
        <v>0</v>
      </c>
      <c r="AQ311" s="24"/>
      <c r="AR311" s="22">
        <f t="shared" si="112"/>
        <v>0</v>
      </c>
      <c r="AS311" s="24"/>
      <c r="AT311" s="22">
        <f t="shared" si="113"/>
        <v>0</v>
      </c>
      <c r="AU311" s="24"/>
      <c r="AV311" s="22">
        <f t="shared" si="114"/>
        <v>0</v>
      </c>
      <c r="AW311" s="187">
        <f t="shared" si="94"/>
        <v>1</v>
      </c>
    </row>
    <row r="312" spans="2:50" s="33" customFormat="1">
      <c r="B312" s="189" t="s">
        <v>489</v>
      </c>
      <c r="C312" s="170">
        <v>11.7</v>
      </c>
      <c r="D312" s="23">
        <f>origine!E313</f>
        <v>0</v>
      </c>
      <c r="E312" s="24"/>
      <c r="F312" s="22">
        <f t="shared" si="95"/>
        <v>0</v>
      </c>
      <c r="G312" s="24"/>
      <c r="H312" s="22">
        <f t="shared" si="96"/>
        <v>0</v>
      </c>
      <c r="I312" s="24"/>
      <c r="J312" s="22">
        <f t="shared" si="115"/>
        <v>0</v>
      </c>
      <c r="K312" s="24"/>
      <c r="L312" s="22">
        <f t="shared" si="97"/>
        <v>0</v>
      </c>
      <c r="M312" s="24"/>
      <c r="N312" s="22">
        <f t="shared" si="98"/>
        <v>0</v>
      </c>
      <c r="O312" s="24"/>
      <c r="P312" s="22">
        <f t="shared" si="99"/>
        <v>0</v>
      </c>
      <c r="Q312" s="34"/>
      <c r="R312" s="13">
        <f t="shared" si="100"/>
        <v>0</v>
      </c>
      <c r="S312" s="16"/>
      <c r="T312" s="13">
        <f t="shared" si="101"/>
        <v>0</v>
      </c>
      <c r="U312" s="16"/>
      <c r="V312" s="13">
        <f t="shared" si="102"/>
        <v>0</v>
      </c>
      <c r="W312" s="16"/>
      <c r="X312" s="22">
        <f t="shared" si="103"/>
        <v>0</v>
      </c>
      <c r="Y312" s="34"/>
      <c r="Z312" s="13">
        <f t="shared" si="104"/>
        <v>0</v>
      </c>
      <c r="AA312" s="16"/>
      <c r="AB312" s="13">
        <f t="shared" si="116"/>
        <v>0</v>
      </c>
      <c r="AC312" s="24"/>
      <c r="AD312" s="22">
        <f t="shared" si="105"/>
        <v>0</v>
      </c>
      <c r="AE312" s="24"/>
      <c r="AF312" s="22">
        <f t="shared" si="106"/>
        <v>0</v>
      </c>
      <c r="AG312" s="34"/>
      <c r="AH312" s="13">
        <f t="shared" si="107"/>
        <v>0</v>
      </c>
      <c r="AI312" s="16"/>
      <c r="AJ312" s="13">
        <f t="shared" si="108"/>
        <v>0</v>
      </c>
      <c r="AK312" s="24"/>
      <c r="AL312" s="22">
        <f t="shared" si="109"/>
        <v>0</v>
      </c>
      <c r="AM312" s="24"/>
      <c r="AN312" s="13">
        <f t="shared" si="110"/>
        <v>0</v>
      </c>
      <c r="AO312" s="24"/>
      <c r="AP312" s="22">
        <f t="shared" si="111"/>
        <v>0</v>
      </c>
      <c r="AQ312" s="24"/>
      <c r="AR312" s="22">
        <f t="shared" si="112"/>
        <v>0</v>
      </c>
      <c r="AS312" s="24"/>
      <c r="AT312" s="22">
        <f t="shared" si="113"/>
        <v>0</v>
      </c>
      <c r="AU312" s="24"/>
      <c r="AV312" s="22">
        <f t="shared" si="114"/>
        <v>0</v>
      </c>
      <c r="AW312" s="187">
        <f t="shared" si="94"/>
        <v>0</v>
      </c>
    </row>
    <row r="313" spans="2:50" s="33" customFormat="1" ht="15">
      <c r="B313" s="117" t="s">
        <v>296</v>
      </c>
      <c r="C313" s="170">
        <v>9.9</v>
      </c>
      <c r="D313" s="23">
        <f>origine!E314</f>
        <v>0</v>
      </c>
      <c r="E313" s="24"/>
      <c r="F313" s="22">
        <f t="shared" si="95"/>
        <v>0</v>
      </c>
      <c r="G313" s="24"/>
      <c r="H313" s="22">
        <f t="shared" si="96"/>
        <v>0</v>
      </c>
      <c r="I313" s="24"/>
      <c r="J313" s="22">
        <f t="shared" si="115"/>
        <v>0</v>
      </c>
      <c r="K313" s="24"/>
      <c r="L313" s="22">
        <f t="shared" si="97"/>
        <v>0</v>
      </c>
      <c r="M313" s="24"/>
      <c r="N313" s="22">
        <f t="shared" si="98"/>
        <v>0</v>
      </c>
      <c r="O313" s="24"/>
      <c r="P313" s="22">
        <f t="shared" si="99"/>
        <v>0</v>
      </c>
      <c r="Q313" s="34"/>
      <c r="R313" s="13">
        <f t="shared" si="100"/>
        <v>0</v>
      </c>
      <c r="S313" s="16"/>
      <c r="T313" s="13">
        <f t="shared" si="101"/>
        <v>0</v>
      </c>
      <c r="U313" s="16"/>
      <c r="V313" s="13">
        <f t="shared" si="102"/>
        <v>0</v>
      </c>
      <c r="W313" s="16"/>
      <c r="X313" s="22">
        <f t="shared" si="103"/>
        <v>0</v>
      </c>
      <c r="Y313" s="34"/>
      <c r="Z313" s="13">
        <f t="shared" si="104"/>
        <v>0</v>
      </c>
      <c r="AA313" s="16"/>
      <c r="AB313" s="13">
        <f t="shared" si="116"/>
        <v>0</v>
      </c>
      <c r="AC313" s="24"/>
      <c r="AD313" s="22">
        <f t="shared" si="105"/>
        <v>0</v>
      </c>
      <c r="AE313" s="24"/>
      <c r="AF313" s="22">
        <f t="shared" si="106"/>
        <v>0</v>
      </c>
      <c r="AG313" s="34"/>
      <c r="AH313" s="13">
        <f t="shared" si="107"/>
        <v>0</v>
      </c>
      <c r="AI313" s="16"/>
      <c r="AJ313" s="13">
        <f t="shared" si="108"/>
        <v>0</v>
      </c>
      <c r="AK313" s="24"/>
      <c r="AL313" s="22">
        <f t="shared" si="109"/>
        <v>0</v>
      </c>
      <c r="AM313" s="24"/>
      <c r="AN313" s="13">
        <f t="shared" si="110"/>
        <v>0</v>
      </c>
      <c r="AO313" s="24"/>
      <c r="AP313" s="22">
        <f t="shared" si="111"/>
        <v>0</v>
      </c>
      <c r="AQ313" s="24"/>
      <c r="AR313" s="22">
        <f t="shared" si="112"/>
        <v>0</v>
      </c>
      <c r="AS313" s="24"/>
      <c r="AT313" s="22">
        <f t="shared" si="113"/>
        <v>0</v>
      </c>
      <c r="AU313" s="24"/>
      <c r="AV313" s="22">
        <f t="shared" si="114"/>
        <v>0</v>
      </c>
      <c r="AW313" s="187">
        <f t="shared" si="94"/>
        <v>0</v>
      </c>
    </row>
    <row r="314" spans="2:50" s="33" customFormat="1" ht="16" thickBot="1">
      <c r="B314" s="117" t="s">
        <v>297</v>
      </c>
      <c r="C314" s="170">
        <v>18.899999999999999</v>
      </c>
      <c r="D314" s="23">
        <f>origine!E315</f>
        <v>0</v>
      </c>
      <c r="E314" s="24"/>
      <c r="F314" s="22">
        <f t="shared" si="95"/>
        <v>0</v>
      </c>
      <c r="G314" s="24"/>
      <c r="H314" s="22">
        <f t="shared" si="96"/>
        <v>0</v>
      </c>
      <c r="I314" s="24"/>
      <c r="J314" s="22">
        <f t="shared" si="115"/>
        <v>0</v>
      </c>
      <c r="K314" s="24"/>
      <c r="L314" s="22">
        <f t="shared" si="97"/>
        <v>0</v>
      </c>
      <c r="M314" s="24"/>
      <c r="N314" s="22">
        <f t="shared" si="98"/>
        <v>0</v>
      </c>
      <c r="O314" s="24"/>
      <c r="P314" s="22">
        <f t="shared" si="99"/>
        <v>0</v>
      </c>
      <c r="Q314" s="34"/>
      <c r="R314" s="13">
        <f t="shared" si="100"/>
        <v>0</v>
      </c>
      <c r="S314" s="16"/>
      <c r="T314" s="13">
        <f t="shared" si="101"/>
        <v>0</v>
      </c>
      <c r="U314" s="16"/>
      <c r="V314" s="13">
        <f t="shared" si="102"/>
        <v>0</v>
      </c>
      <c r="W314" s="16"/>
      <c r="X314" s="22">
        <f t="shared" si="103"/>
        <v>0</v>
      </c>
      <c r="Y314" s="34"/>
      <c r="Z314" s="13">
        <f t="shared" si="104"/>
        <v>0</v>
      </c>
      <c r="AA314" s="16"/>
      <c r="AB314" s="13">
        <f t="shared" si="116"/>
        <v>0</v>
      </c>
      <c r="AC314" s="24"/>
      <c r="AD314" s="22">
        <f t="shared" si="105"/>
        <v>0</v>
      </c>
      <c r="AE314" s="24"/>
      <c r="AF314" s="22">
        <f t="shared" si="106"/>
        <v>0</v>
      </c>
      <c r="AG314" s="34"/>
      <c r="AH314" s="13">
        <f t="shared" si="107"/>
        <v>0</v>
      </c>
      <c r="AI314" s="16"/>
      <c r="AJ314" s="13">
        <f t="shared" si="108"/>
        <v>0</v>
      </c>
      <c r="AK314" s="24"/>
      <c r="AL314" s="22">
        <f t="shared" si="109"/>
        <v>0</v>
      </c>
      <c r="AM314" s="24"/>
      <c r="AN314" s="13">
        <f t="shared" si="110"/>
        <v>0</v>
      </c>
      <c r="AO314" s="24"/>
      <c r="AP314" s="22">
        <f t="shared" si="111"/>
        <v>0</v>
      </c>
      <c r="AQ314" s="24"/>
      <c r="AR314" s="22">
        <f t="shared" si="112"/>
        <v>0</v>
      </c>
      <c r="AS314" s="24"/>
      <c r="AT314" s="22">
        <f t="shared" si="113"/>
        <v>0</v>
      </c>
      <c r="AU314" s="24"/>
      <c r="AV314" s="22">
        <f t="shared" si="114"/>
        <v>0</v>
      </c>
      <c r="AW314" s="187">
        <f t="shared" si="94"/>
        <v>0</v>
      </c>
    </row>
    <row r="315" spans="2:50" s="33" customFormat="1" ht="16" thickBot="1">
      <c r="B315" s="117" t="s">
        <v>298</v>
      </c>
      <c r="C315" s="170">
        <v>9.9</v>
      </c>
      <c r="D315" s="23">
        <f>origine!E316</f>
        <v>0</v>
      </c>
      <c r="E315" s="24"/>
      <c r="F315" s="22">
        <f t="shared" si="95"/>
        <v>0</v>
      </c>
      <c r="G315" s="24"/>
      <c r="H315" s="22">
        <f t="shared" si="96"/>
        <v>0</v>
      </c>
      <c r="I315" s="24"/>
      <c r="J315" s="22">
        <f t="shared" si="115"/>
        <v>0</v>
      </c>
      <c r="K315" s="24"/>
      <c r="L315" s="22">
        <f t="shared" si="97"/>
        <v>0</v>
      </c>
      <c r="M315" s="24"/>
      <c r="N315" s="22">
        <f t="shared" si="98"/>
        <v>0</v>
      </c>
      <c r="O315" s="24"/>
      <c r="P315" s="22">
        <f t="shared" si="99"/>
        <v>0</v>
      </c>
      <c r="Q315" s="34"/>
      <c r="R315" s="13">
        <f t="shared" si="100"/>
        <v>0</v>
      </c>
      <c r="S315" s="16"/>
      <c r="T315" s="13">
        <f t="shared" si="101"/>
        <v>0</v>
      </c>
      <c r="U315" s="16"/>
      <c r="V315" s="13">
        <f t="shared" si="102"/>
        <v>0</v>
      </c>
      <c r="W315" s="16"/>
      <c r="X315" s="22">
        <f t="shared" si="103"/>
        <v>0</v>
      </c>
      <c r="Y315" s="34"/>
      <c r="Z315" s="13">
        <f t="shared" si="104"/>
        <v>0</v>
      </c>
      <c r="AA315" s="16"/>
      <c r="AB315" s="13">
        <f t="shared" si="116"/>
        <v>0</v>
      </c>
      <c r="AC315" s="24"/>
      <c r="AD315" s="22">
        <f t="shared" si="105"/>
        <v>0</v>
      </c>
      <c r="AE315" s="24"/>
      <c r="AF315" s="22">
        <f t="shared" si="106"/>
        <v>0</v>
      </c>
      <c r="AG315" s="34"/>
      <c r="AH315" s="13">
        <f t="shared" si="107"/>
        <v>0</v>
      </c>
      <c r="AI315" s="16"/>
      <c r="AJ315" s="13">
        <f t="shared" si="108"/>
        <v>0</v>
      </c>
      <c r="AK315" s="24"/>
      <c r="AL315" s="22">
        <f t="shared" si="109"/>
        <v>0</v>
      </c>
      <c r="AM315" s="24"/>
      <c r="AN315" s="13">
        <f t="shared" si="110"/>
        <v>0</v>
      </c>
      <c r="AO315" s="24"/>
      <c r="AP315" s="22">
        <f t="shared" si="111"/>
        <v>0</v>
      </c>
      <c r="AQ315" s="24"/>
      <c r="AR315" s="22">
        <f t="shared" si="112"/>
        <v>0</v>
      </c>
      <c r="AS315" s="24"/>
      <c r="AT315" s="22">
        <f t="shared" si="113"/>
        <v>0</v>
      </c>
      <c r="AU315" s="24"/>
      <c r="AV315" s="22">
        <f t="shared" si="114"/>
        <v>0</v>
      </c>
      <c r="AW315" s="187">
        <f t="shared" si="94"/>
        <v>0</v>
      </c>
      <c r="AX315" s="20">
        <f>SUM(AV315,AT315,AR315,AP315,AN315,AL315,AJ315,AH315,AF315,AD315,AB315,Z315,X315,V315,T315,R315,P315,N315,L315,J315,H315,F315)</f>
        <v>0</v>
      </c>
    </row>
    <row r="316" spans="2:50" ht="15">
      <c r="B316" s="117" t="s">
        <v>299</v>
      </c>
      <c r="C316" s="170">
        <v>18.899999999999999</v>
      </c>
      <c r="D316" s="23">
        <f>origine!E317</f>
        <v>0</v>
      </c>
      <c r="E316" s="24"/>
      <c r="F316" s="22">
        <f t="shared" si="95"/>
        <v>0</v>
      </c>
      <c r="G316" s="24"/>
      <c r="H316" s="22">
        <f t="shared" si="96"/>
        <v>0</v>
      </c>
      <c r="I316" s="24"/>
      <c r="J316" s="22">
        <f t="shared" si="115"/>
        <v>0</v>
      </c>
      <c r="K316" s="24"/>
      <c r="L316" s="22">
        <f t="shared" si="97"/>
        <v>0</v>
      </c>
      <c r="M316" s="24"/>
      <c r="N316" s="22">
        <f t="shared" si="98"/>
        <v>0</v>
      </c>
      <c r="O316" s="24"/>
      <c r="P316" s="22">
        <f t="shared" si="99"/>
        <v>0</v>
      </c>
      <c r="Q316" s="34"/>
      <c r="R316" s="13">
        <f t="shared" si="100"/>
        <v>0</v>
      </c>
      <c r="S316" s="16"/>
      <c r="T316" s="13">
        <f t="shared" si="101"/>
        <v>0</v>
      </c>
      <c r="U316" s="16"/>
      <c r="V316" s="13">
        <f t="shared" si="102"/>
        <v>0</v>
      </c>
      <c r="W316" s="16"/>
      <c r="X316" s="22">
        <f t="shared" si="103"/>
        <v>0</v>
      </c>
      <c r="Y316" s="34"/>
      <c r="Z316" s="13">
        <f t="shared" si="104"/>
        <v>0</v>
      </c>
      <c r="AA316" s="16"/>
      <c r="AB316" s="13">
        <f t="shared" si="116"/>
        <v>0</v>
      </c>
      <c r="AC316" s="24"/>
      <c r="AD316" s="22">
        <f t="shared" si="105"/>
        <v>0</v>
      </c>
      <c r="AE316" s="24"/>
      <c r="AF316" s="22">
        <f t="shared" si="106"/>
        <v>0</v>
      </c>
      <c r="AG316" s="34"/>
      <c r="AH316" s="13">
        <f t="shared" si="107"/>
        <v>0</v>
      </c>
      <c r="AI316" s="16"/>
      <c r="AJ316" s="13">
        <f t="shared" si="108"/>
        <v>0</v>
      </c>
      <c r="AK316" s="24"/>
      <c r="AL316" s="22">
        <f t="shared" si="109"/>
        <v>0</v>
      </c>
      <c r="AM316" s="24"/>
      <c r="AN316" s="13">
        <f t="shared" si="110"/>
        <v>0</v>
      </c>
      <c r="AO316" s="24"/>
      <c r="AP316" s="22">
        <f t="shared" si="111"/>
        <v>0</v>
      </c>
      <c r="AQ316" s="24"/>
      <c r="AR316" s="22">
        <f t="shared" si="112"/>
        <v>0</v>
      </c>
      <c r="AS316" s="24"/>
      <c r="AT316" s="22">
        <f t="shared" si="113"/>
        <v>0</v>
      </c>
      <c r="AU316" s="24"/>
      <c r="AV316" s="22">
        <f t="shared" si="114"/>
        <v>0</v>
      </c>
      <c r="AW316" s="187">
        <f t="shared" si="94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300</v>
      </c>
      <c r="C317" s="170">
        <v>9.9</v>
      </c>
      <c r="D317" s="23">
        <f>origine!E318</f>
        <v>0</v>
      </c>
      <c r="E317" s="24"/>
      <c r="F317" s="22">
        <f t="shared" si="95"/>
        <v>0</v>
      </c>
      <c r="G317" s="24"/>
      <c r="H317" s="22">
        <f t="shared" si="96"/>
        <v>0</v>
      </c>
      <c r="I317" s="24"/>
      <c r="J317" s="22">
        <f t="shared" si="115"/>
        <v>0</v>
      </c>
      <c r="K317" s="24"/>
      <c r="L317" s="22">
        <f t="shared" si="97"/>
        <v>0</v>
      </c>
      <c r="M317" s="24"/>
      <c r="N317" s="22">
        <f t="shared" si="98"/>
        <v>0</v>
      </c>
      <c r="O317" s="24"/>
      <c r="P317" s="22">
        <f t="shared" si="99"/>
        <v>0</v>
      </c>
      <c r="Q317" s="34"/>
      <c r="R317" s="13">
        <f t="shared" si="100"/>
        <v>0</v>
      </c>
      <c r="S317" s="16"/>
      <c r="T317" s="13">
        <f t="shared" si="101"/>
        <v>0</v>
      </c>
      <c r="U317" s="16"/>
      <c r="V317" s="13">
        <f t="shared" si="102"/>
        <v>0</v>
      </c>
      <c r="W317" s="16"/>
      <c r="X317" s="22">
        <f t="shared" si="103"/>
        <v>0</v>
      </c>
      <c r="Y317" s="34"/>
      <c r="Z317" s="13">
        <f t="shared" si="104"/>
        <v>0</v>
      </c>
      <c r="AA317" s="16"/>
      <c r="AB317" s="13">
        <f t="shared" si="116"/>
        <v>0</v>
      </c>
      <c r="AC317" s="24"/>
      <c r="AD317" s="22">
        <f t="shared" si="105"/>
        <v>0</v>
      </c>
      <c r="AE317" s="24"/>
      <c r="AF317" s="22">
        <f t="shared" si="106"/>
        <v>0</v>
      </c>
      <c r="AG317" s="34"/>
      <c r="AH317" s="13">
        <f t="shared" si="107"/>
        <v>0</v>
      </c>
      <c r="AI317" s="16"/>
      <c r="AJ317" s="13">
        <f t="shared" si="108"/>
        <v>0</v>
      </c>
      <c r="AK317" s="24"/>
      <c r="AL317" s="22">
        <f t="shared" si="109"/>
        <v>0</v>
      </c>
      <c r="AM317" s="24"/>
      <c r="AN317" s="13">
        <f t="shared" si="110"/>
        <v>0</v>
      </c>
      <c r="AO317" s="24"/>
      <c r="AP317" s="22">
        <f t="shared" si="111"/>
        <v>0</v>
      </c>
      <c r="AQ317" s="24"/>
      <c r="AR317" s="22">
        <f t="shared" si="112"/>
        <v>0</v>
      </c>
      <c r="AS317" s="24"/>
      <c r="AT317" s="22">
        <f t="shared" si="113"/>
        <v>0</v>
      </c>
      <c r="AU317" s="24"/>
      <c r="AV317" s="22">
        <f t="shared" si="114"/>
        <v>0</v>
      </c>
      <c r="AW317" s="187">
        <f t="shared" si="94"/>
        <v>0</v>
      </c>
    </row>
    <row r="318" spans="2:50" ht="15">
      <c r="B318" s="117" t="s">
        <v>301</v>
      </c>
      <c r="C318" s="170">
        <v>18.899999999999999</v>
      </c>
      <c r="D318" s="23">
        <f>origine!E319</f>
        <v>0</v>
      </c>
      <c r="E318" s="24"/>
      <c r="F318" s="22">
        <f t="shared" si="95"/>
        <v>0</v>
      </c>
      <c r="G318" s="24"/>
      <c r="H318" s="22">
        <f t="shared" si="96"/>
        <v>0</v>
      </c>
      <c r="I318" s="24"/>
      <c r="J318" s="22">
        <f t="shared" si="115"/>
        <v>0</v>
      </c>
      <c r="K318" s="24"/>
      <c r="L318" s="22">
        <f t="shared" si="97"/>
        <v>0</v>
      </c>
      <c r="M318" s="24"/>
      <c r="N318" s="22">
        <f t="shared" si="98"/>
        <v>0</v>
      </c>
      <c r="O318" s="24"/>
      <c r="P318" s="22">
        <f t="shared" si="99"/>
        <v>0</v>
      </c>
      <c r="Q318" s="34"/>
      <c r="R318" s="13">
        <f t="shared" si="100"/>
        <v>0</v>
      </c>
      <c r="S318" s="16"/>
      <c r="T318" s="13">
        <f t="shared" si="101"/>
        <v>0</v>
      </c>
      <c r="U318" s="16"/>
      <c r="V318" s="13">
        <f t="shared" si="102"/>
        <v>0</v>
      </c>
      <c r="W318" s="16"/>
      <c r="X318" s="22">
        <f t="shared" si="103"/>
        <v>0</v>
      </c>
      <c r="Y318" s="34"/>
      <c r="Z318" s="13">
        <f t="shared" si="104"/>
        <v>0</v>
      </c>
      <c r="AA318" s="16"/>
      <c r="AB318" s="13">
        <f t="shared" si="116"/>
        <v>0</v>
      </c>
      <c r="AC318" s="24"/>
      <c r="AD318" s="22">
        <f t="shared" si="105"/>
        <v>0</v>
      </c>
      <c r="AE318" s="24"/>
      <c r="AF318" s="22">
        <f t="shared" si="106"/>
        <v>0</v>
      </c>
      <c r="AG318" s="34"/>
      <c r="AH318" s="13">
        <f t="shared" si="107"/>
        <v>0</v>
      </c>
      <c r="AI318" s="16"/>
      <c r="AJ318" s="13">
        <f t="shared" si="108"/>
        <v>0</v>
      </c>
      <c r="AK318" s="24"/>
      <c r="AL318" s="22">
        <f t="shared" si="109"/>
        <v>0</v>
      </c>
      <c r="AM318" s="24"/>
      <c r="AN318" s="13">
        <f t="shared" si="110"/>
        <v>0</v>
      </c>
      <c r="AO318" s="24"/>
      <c r="AP318" s="22">
        <f t="shared" si="111"/>
        <v>0</v>
      </c>
      <c r="AQ318" s="24"/>
      <c r="AR318" s="22">
        <f t="shared" si="112"/>
        <v>0</v>
      </c>
      <c r="AS318" s="24"/>
      <c r="AT318" s="22">
        <f t="shared" si="113"/>
        <v>0</v>
      </c>
      <c r="AU318" s="24"/>
      <c r="AV318" s="22">
        <f t="shared" si="114"/>
        <v>0</v>
      </c>
      <c r="AW318" s="187">
        <f t="shared" si="94"/>
        <v>0</v>
      </c>
    </row>
    <row r="319" spans="2:50" ht="15">
      <c r="B319" s="117" t="s">
        <v>302</v>
      </c>
      <c r="C319" s="170">
        <v>9</v>
      </c>
      <c r="D319" s="23">
        <f>origine!E320</f>
        <v>0</v>
      </c>
      <c r="E319" s="24"/>
      <c r="F319" s="22">
        <f t="shared" si="95"/>
        <v>0</v>
      </c>
      <c r="G319" s="24"/>
      <c r="H319" s="22">
        <f t="shared" si="96"/>
        <v>0</v>
      </c>
      <c r="I319" s="24"/>
      <c r="J319" s="22">
        <f t="shared" si="115"/>
        <v>0</v>
      </c>
      <c r="K319" s="24"/>
      <c r="L319" s="22">
        <f t="shared" si="97"/>
        <v>0</v>
      </c>
      <c r="M319" s="24"/>
      <c r="N319" s="22">
        <f t="shared" si="98"/>
        <v>0</v>
      </c>
      <c r="O319" s="24"/>
      <c r="P319" s="22">
        <f t="shared" si="99"/>
        <v>0</v>
      </c>
      <c r="Q319" s="34"/>
      <c r="R319" s="13">
        <f t="shared" si="100"/>
        <v>0</v>
      </c>
      <c r="S319" s="16"/>
      <c r="T319" s="13">
        <f t="shared" si="101"/>
        <v>0</v>
      </c>
      <c r="U319" s="16"/>
      <c r="V319" s="13">
        <f t="shared" si="102"/>
        <v>0</v>
      </c>
      <c r="W319" s="16"/>
      <c r="X319" s="22">
        <f t="shared" si="103"/>
        <v>0</v>
      </c>
      <c r="Y319" s="34"/>
      <c r="Z319" s="13">
        <f t="shared" si="104"/>
        <v>0</v>
      </c>
      <c r="AA319" s="16"/>
      <c r="AB319" s="13">
        <f t="shared" ref="AB319:AB350" si="117">$C319*AA319</f>
        <v>0</v>
      </c>
      <c r="AC319" s="24"/>
      <c r="AD319" s="22">
        <f t="shared" si="105"/>
        <v>0</v>
      </c>
      <c r="AE319" s="24"/>
      <c r="AF319" s="22">
        <f t="shared" si="106"/>
        <v>0</v>
      </c>
      <c r="AG319" s="34"/>
      <c r="AH319" s="13">
        <f t="shared" si="107"/>
        <v>0</v>
      </c>
      <c r="AI319" s="16"/>
      <c r="AJ319" s="13">
        <f t="shared" si="108"/>
        <v>0</v>
      </c>
      <c r="AK319" s="24"/>
      <c r="AL319" s="22">
        <f t="shared" si="109"/>
        <v>0</v>
      </c>
      <c r="AM319" s="24"/>
      <c r="AN319" s="13">
        <f t="shared" si="110"/>
        <v>0</v>
      </c>
      <c r="AO319" s="24"/>
      <c r="AP319" s="22">
        <f t="shared" si="111"/>
        <v>0</v>
      </c>
      <c r="AQ319" s="24"/>
      <c r="AR319" s="22">
        <f t="shared" si="112"/>
        <v>0</v>
      </c>
      <c r="AS319" s="24"/>
      <c r="AT319" s="22">
        <f t="shared" si="113"/>
        <v>0</v>
      </c>
      <c r="AU319" s="24"/>
      <c r="AV319" s="22">
        <f t="shared" si="114"/>
        <v>0</v>
      </c>
      <c r="AW319" s="187">
        <f t="shared" si="94"/>
        <v>0</v>
      </c>
    </row>
    <row r="320" spans="2:50" ht="15">
      <c r="B320" s="117" t="s">
        <v>303</v>
      </c>
      <c r="C320" s="170">
        <v>17.899999999999999</v>
      </c>
      <c r="D320" s="23">
        <f>origine!E321</f>
        <v>0</v>
      </c>
      <c r="E320" s="24"/>
      <c r="F320" s="22">
        <f t="shared" si="95"/>
        <v>0</v>
      </c>
      <c r="G320" s="24"/>
      <c r="H320" s="22">
        <f t="shared" si="96"/>
        <v>0</v>
      </c>
      <c r="I320" s="24"/>
      <c r="J320" s="22">
        <f t="shared" si="115"/>
        <v>0</v>
      </c>
      <c r="K320" s="24"/>
      <c r="L320" s="22">
        <f t="shared" si="97"/>
        <v>0</v>
      </c>
      <c r="M320" s="24"/>
      <c r="N320" s="22">
        <f t="shared" si="98"/>
        <v>0</v>
      </c>
      <c r="O320" s="24"/>
      <c r="P320" s="22">
        <f t="shared" si="99"/>
        <v>0</v>
      </c>
      <c r="Q320" s="34"/>
      <c r="R320" s="13">
        <f t="shared" si="100"/>
        <v>0</v>
      </c>
      <c r="S320" s="16"/>
      <c r="T320" s="13">
        <f t="shared" si="101"/>
        <v>0</v>
      </c>
      <c r="U320" s="16"/>
      <c r="V320" s="13">
        <f t="shared" si="102"/>
        <v>0</v>
      </c>
      <c r="W320" s="16"/>
      <c r="X320" s="22">
        <f t="shared" si="103"/>
        <v>0</v>
      </c>
      <c r="Y320" s="34"/>
      <c r="Z320" s="13">
        <f t="shared" si="104"/>
        <v>0</v>
      </c>
      <c r="AA320" s="16"/>
      <c r="AB320" s="13">
        <f t="shared" si="117"/>
        <v>0</v>
      </c>
      <c r="AC320" s="24"/>
      <c r="AD320" s="22">
        <f t="shared" si="105"/>
        <v>0</v>
      </c>
      <c r="AE320" s="24"/>
      <c r="AF320" s="22">
        <f t="shared" si="106"/>
        <v>0</v>
      </c>
      <c r="AG320" s="34"/>
      <c r="AH320" s="13">
        <f t="shared" si="107"/>
        <v>0</v>
      </c>
      <c r="AI320" s="16"/>
      <c r="AJ320" s="13">
        <f t="shared" si="108"/>
        <v>0</v>
      </c>
      <c r="AK320" s="24"/>
      <c r="AL320" s="22">
        <f t="shared" si="109"/>
        <v>0</v>
      </c>
      <c r="AM320" s="24"/>
      <c r="AN320" s="13">
        <f t="shared" si="110"/>
        <v>0</v>
      </c>
      <c r="AO320" s="24"/>
      <c r="AP320" s="22">
        <f t="shared" si="111"/>
        <v>0</v>
      </c>
      <c r="AQ320" s="24"/>
      <c r="AR320" s="22">
        <f t="shared" si="112"/>
        <v>0</v>
      </c>
      <c r="AS320" s="24"/>
      <c r="AT320" s="22">
        <f t="shared" si="113"/>
        <v>0</v>
      </c>
      <c r="AU320" s="24"/>
      <c r="AV320" s="22">
        <f t="shared" si="114"/>
        <v>0</v>
      </c>
      <c r="AW320" s="187">
        <f t="shared" si="94"/>
        <v>0</v>
      </c>
    </row>
    <row r="321" spans="2:49" ht="15">
      <c r="B321" s="204" t="s">
        <v>487</v>
      </c>
      <c r="C321" s="170">
        <v>13.5</v>
      </c>
      <c r="D321" s="23">
        <f>origine!E322</f>
        <v>0</v>
      </c>
      <c r="E321" s="24"/>
      <c r="F321" s="22">
        <f t="shared" si="95"/>
        <v>0</v>
      </c>
      <c r="G321" s="24"/>
      <c r="H321" s="22">
        <f t="shared" si="96"/>
        <v>0</v>
      </c>
      <c r="I321" s="24"/>
      <c r="J321" s="22">
        <f t="shared" si="115"/>
        <v>0</v>
      </c>
      <c r="K321" s="24"/>
      <c r="L321" s="22">
        <f t="shared" si="97"/>
        <v>0</v>
      </c>
      <c r="M321" s="24"/>
      <c r="N321" s="22">
        <f t="shared" si="98"/>
        <v>0</v>
      </c>
      <c r="O321" s="24"/>
      <c r="P321" s="22">
        <f t="shared" si="99"/>
        <v>0</v>
      </c>
      <c r="Q321" s="34"/>
      <c r="R321" s="13">
        <f t="shared" si="100"/>
        <v>0</v>
      </c>
      <c r="S321" s="16"/>
      <c r="T321" s="13">
        <f t="shared" si="101"/>
        <v>0</v>
      </c>
      <c r="U321" s="16"/>
      <c r="V321" s="13">
        <f t="shared" si="102"/>
        <v>0</v>
      </c>
      <c r="W321" s="16"/>
      <c r="X321" s="22">
        <f t="shared" si="103"/>
        <v>0</v>
      </c>
      <c r="Y321" s="34"/>
      <c r="Z321" s="13">
        <f t="shared" si="104"/>
        <v>0</v>
      </c>
      <c r="AA321" s="16"/>
      <c r="AB321" s="13">
        <f t="shared" si="117"/>
        <v>0</v>
      </c>
      <c r="AC321" s="24"/>
      <c r="AD321" s="22">
        <f t="shared" si="105"/>
        <v>0</v>
      </c>
      <c r="AE321" s="24"/>
      <c r="AF321" s="22">
        <f t="shared" si="106"/>
        <v>0</v>
      </c>
      <c r="AG321" s="34"/>
      <c r="AH321" s="13">
        <f t="shared" si="107"/>
        <v>0</v>
      </c>
      <c r="AI321" s="16"/>
      <c r="AJ321" s="13">
        <f t="shared" si="108"/>
        <v>0</v>
      </c>
      <c r="AK321" s="24"/>
      <c r="AL321" s="22">
        <f t="shared" si="109"/>
        <v>0</v>
      </c>
      <c r="AM321" s="24"/>
      <c r="AN321" s="13">
        <f t="shared" si="110"/>
        <v>0</v>
      </c>
      <c r="AO321" s="24"/>
      <c r="AP321" s="22">
        <f t="shared" si="111"/>
        <v>0</v>
      </c>
      <c r="AQ321" s="24"/>
      <c r="AR321" s="22">
        <f t="shared" si="112"/>
        <v>0</v>
      </c>
      <c r="AS321" s="24"/>
      <c r="AT321" s="22">
        <f t="shared" si="113"/>
        <v>0</v>
      </c>
      <c r="AU321" s="24"/>
      <c r="AV321" s="22">
        <f t="shared" si="114"/>
        <v>0</v>
      </c>
      <c r="AW321" s="187">
        <f t="shared" si="94"/>
        <v>0</v>
      </c>
    </row>
    <row r="322" spans="2:49" ht="15">
      <c r="B322" s="204" t="s">
        <v>488</v>
      </c>
      <c r="C322" s="170">
        <v>26.1</v>
      </c>
      <c r="D322" s="23">
        <f>origine!E323</f>
        <v>0</v>
      </c>
      <c r="E322" s="24"/>
      <c r="F322" s="22">
        <f t="shared" si="95"/>
        <v>0</v>
      </c>
      <c r="G322" s="24"/>
      <c r="H322" s="22">
        <f t="shared" si="96"/>
        <v>0</v>
      </c>
      <c r="I322" s="24"/>
      <c r="J322" s="22">
        <f t="shared" si="115"/>
        <v>0</v>
      </c>
      <c r="K322" s="24"/>
      <c r="L322" s="22">
        <f t="shared" si="97"/>
        <v>0</v>
      </c>
      <c r="M322" s="24"/>
      <c r="N322" s="22">
        <f t="shared" si="98"/>
        <v>0</v>
      </c>
      <c r="O322" s="24"/>
      <c r="P322" s="22">
        <f t="shared" si="99"/>
        <v>0</v>
      </c>
      <c r="Q322" s="34"/>
      <c r="R322" s="13">
        <f t="shared" si="100"/>
        <v>0</v>
      </c>
      <c r="S322" s="16"/>
      <c r="T322" s="13">
        <f t="shared" si="101"/>
        <v>0</v>
      </c>
      <c r="U322" s="16"/>
      <c r="V322" s="13">
        <f t="shared" si="102"/>
        <v>0</v>
      </c>
      <c r="W322" s="16"/>
      <c r="X322" s="22">
        <f t="shared" si="103"/>
        <v>0</v>
      </c>
      <c r="Y322" s="34"/>
      <c r="Z322" s="13">
        <f t="shared" si="104"/>
        <v>0</v>
      </c>
      <c r="AA322" s="16"/>
      <c r="AB322" s="13">
        <f t="shared" si="117"/>
        <v>0</v>
      </c>
      <c r="AC322" s="24"/>
      <c r="AD322" s="22">
        <f t="shared" si="105"/>
        <v>0</v>
      </c>
      <c r="AE322" s="24"/>
      <c r="AF322" s="22">
        <f t="shared" si="106"/>
        <v>0</v>
      </c>
      <c r="AG322" s="34"/>
      <c r="AH322" s="13">
        <f t="shared" si="107"/>
        <v>0</v>
      </c>
      <c r="AI322" s="16"/>
      <c r="AJ322" s="13">
        <f t="shared" si="108"/>
        <v>0</v>
      </c>
      <c r="AK322" s="24"/>
      <c r="AL322" s="22">
        <f t="shared" si="109"/>
        <v>0</v>
      </c>
      <c r="AM322" s="24"/>
      <c r="AN322" s="13">
        <f t="shared" si="110"/>
        <v>0</v>
      </c>
      <c r="AO322" s="24"/>
      <c r="AP322" s="22">
        <f t="shared" si="111"/>
        <v>0</v>
      </c>
      <c r="AQ322" s="24"/>
      <c r="AR322" s="22">
        <f t="shared" si="112"/>
        <v>0</v>
      </c>
      <c r="AS322" s="24"/>
      <c r="AT322" s="22">
        <f t="shared" si="113"/>
        <v>0</v>
      </c>
      <c r="AU322" s="24"/>
      <c r="AV322" s="22">
        <f t="shared" si="114"/>
        <v>0</v>
      </c>
      <c r="AW322" s="187">
        <f t="shared" si="94"/>
        <v>0</v>
      </c>
    </row>
    <row r="323" spans="2:49" ht="15">
      <c r="B323" s="117" t="s">
        <v>305</v>
      </c>
      <c r="C323" s="170">
        <v>6.3</v>
      </c>
      <c r="D323" s="23">
        <f>origine!E324</f>
        <v>0</v>
      </c>
      <c r="E323" s="24"/>
      <c r="F323" s="22">
        <f t="shared" si="95"/>
        <v>0</v>
      </c>
      <c r="G323" s="24"/>
      <c r="H323" s="22">
        <f t="shared" si="96"/>
        <v>0</v>
      </c>
      <c r="I323" s="24"/>
      <c r="J323" s="22">
        <f t="shared" si="115"/>
        <v>0</v>
      </c>
      <c r="K323" s="24"/>
      <c r="L323" s="22">
        <f t="shared" si="97"/>
        <v>0</v>
      </c>
      <c r="M323" s="24"/>
      <c r="N323" s="22">
        <f t="shared" si="98"/>
        <v>0</v>
      </c>
      <c r="O323" s="24"/>
      <c r="P323" s="22">
        <f t="shared" si="99"/>
        <v>0</v>
      </c>
      <c r="Q323" s="34"/>
      <c r="R323" s="13">
        <f t="shared" si="100"/>
        <v>0</v>
      </c>
      <c r="S323" s="16"/>
      <c r="T323" s="13">
        <f t="shared" si="101"/>
        <v>0</v>
      </c>
      <c r="U323" s="16"/>
      <c r="V323" s="13">
        <f t="shared" si="102"/>
        <v>0</v>
      </c>
      <c r="W323" s="16"/>
      <c r="X323" s="22">
        <f t="shared" si="103"/>
        <v>0</v>
      </c>
      <c r="Y323" s="34"/>
      <c r="Z323" s="13">
        <f t="shared" si="104"/>
        <v>0</v>
      </c>
      <c r="AA323" s="16"/>
      <c r="AB323" s="13">
        <f t="shared" si="117"/>
        <v>0</v>
      </c>
      <c r="AC323" s="24"/>
      <c r="AD323" s="22">
        <f t="shared" si="105"/>
        <v>0</v>
      </c>
      <c r="AE323" s="24"/>
      <c r="AF323" s="22">
        <f t="shared" si="106"/>
        <v>0</v>
      </c>
      <c r="AG323" s="34"/>
      <c r="AH323" s="13">
        <f t="shared" si="107"/>
        <v>0</v>
      </c>
      <c r="AI323" s="16"/>
      <c r="AJ323" s="13">
        <f t="shared" si="108"/>
        <v>0</v>
      </c>
      <c r="AK323" s="24"/>
      <c r="AL323" s="22">
        <f t="shared" si="109"/>
        <v>0</v>
      </c>
      <c r="AM323" s="24"/>
      <c r="AN323" s="13">
        <f t="shared" si="110"/>
        <v>0</v>
      </c>
      <c r="AO323" s="24"/>
      <c r="AP323" s="22">
        <f t="shared" si="111"/>
        <v>0</v>
      </c>
      <c r="AQ323" s="24"/>
      <c r="AR323" s="22">
        <f t="shared" si="112"/>
        <v>0</v>
      </c>
      <c r="AS323" s="24"/>
      <c r="AT323" s="22">
        <f t="shared" si="113"/>
        <v>0</v>
      </c>
      <c r="AU323" s="24"/>
      <c r="AV323" s="22">
        <f t="shared" si="114"/>
        <v>0</v>
      </c>
      <c r="AW323" s="187">
        <f t="shared" si="94"/>
        <v>0</v>
      </c>
    </row>
    <row r="324" spans="2:49" ht="15">
      <c r="B324" s="117" t="s">
        <v>306</v>
      </c>
      <c r="C324" s="170">
        <v>11.7</v>
      </c>
      <c r="D324" s="23">
        <f>origine!E325</f>
        <v>0</v>
      </c>
      <c r="E324" s="24"/>
      <c r="F324" s="22">
        <f t="shared" si="95"/>
        <v>0</v>
      </c>
      <c r="G324" s="24"/>
      <c r="H324" s="22">
        <f t="shared" si="96"/>
        <v>0</v>
      </c>
      <c r="I324" s="24"/>
      <c r="J324" s="22">
        <f t="shared" si="115"/>
        <v>0</v>
      </c>
      <c r="K324" s="24"/>
      <c r="L324" s="22">
        <f t="shared" si="97"/>
        <v>0</v>
      </c>
      <c r="M324" s="24"/>
      <c r="N324" s="22">
        <f t="shared" si="98"/>
        <v>0</v>
      </c>
      <c r="O324" s="24"/>
      <c r="P324" s="22">
        <f t="shared" si="99"/>
        <v>0</v>
      </c>
      <c r="Q324" s="34"/>
      <c r="R324" s="13">
        <f t="shared" si="100"/>
        <v>0</v>
      </c>
      <c r="S324" s="16"/>
      <c r="T324" s="13">
        <f t="shared" si="101"/>
        <v>0</v>
      </c>
      <c r="U324" s="16"/>
      <c r="V324" s="13">
        <f t="shared" si="102"/>
        <v>0</v>
      </c>
      <c r="W324" s="16"/>
      <c r="X324" s="22">
        <f t="shared" si="103"/>
        <v>0</v>
      </c>
      <c r="Y324" s="34"/>
      <c r="Z324" s="13">
        <f t="shared" si="104"/>
        <v>0</v>
      </c>
      <c r="AA324" s="16"/>
      <c r="AB324" s="13">
        <f t="shared" si="117"/>
        <v>0</v>
      </c>
      <c r="AC324" s="24"/>
      <c r="AD324" s="22">
        <f t="shared" si="105"/>
        <v>0</v>
      </c>
      <c r="AE324" s="24"/>
      <c r="AF324" s="22">
        <f t="shared" si="106"/>
        <v>0</v>
      </c>
      <c r="AG324" s="34"/>
      <c r="AH324" s="13">
        <f t="shared" si="107"/>
        <v>0</v>
      </c>
      <c r="AI324" s="16"/>
      <c r="AJ324" s="13">
        <f t="shared" si="108"/>
        <v>0</v>
      </c>
      <c r="AK324" s="24"/>
      <c r="AL324" s="22">
        <f t="shared" si="109"/>
        <v>0</v>
      </c>
      <c r="AM324" s="24"/>
      <c r="AN324" s="13">
        <f t="shared" si="110"/>
        <v>0</v>
      </c>
      <c r="AO324" s="24"/>
      <c r="AP324" s="22">
        <f t="shared" si="111"/>
        <v>0</v>
      </c>
      <c r="AQ324" s="24"/>
      <c r="AR324" s="22">
        <f t="shared" si="112"/>
        <v>0</v>
      </c>
      <c r="AS324" s="24"/>
      <c r="AT324" s="22">
        <f t="shared" si="113"/>
        <v>0</v>
      </c>
      <c r="AU324" s="24"/>
      <c r="AV324" s="22">
        <f t="shared" si="114"/>
        <v>0</v>
      </c>
      <c r="AW324" s="187">
        <f t="shared" si="94"/>
        <v>0</v>
      </c>
    </row>
    <row r="325" spans="2:49" ht="15">
      <c r="B325" s="117" t="s">
        <v>308</v>
      </c>
      <c r="C325" s="170">
        <v>7.2</v>
      </c>
      <c r="D325" s="23">
        <f>origine!E326</f>
        <v>0</v>
      </c>
      <c r="E325" s="24"/>
      <c r="F325" s="22">
        <f t="shared" si="95"/>
        <v>0</v>
      </c>
      <c r="G325" s="24"/>
      <c r="H325" s="22">
        <f t="shared" si="96"/>
        <v>0</v>
      </c>
      <c r="I325" s="24"/>
      <c r="J325" s="22">
        <f t="shared" si="115"/>
        <v>0</v>
      </c>
      <c r="K325" s="24"/>
      <c r="L325" s="22">
        <f t="shared" si="97"/>
        <v>0</v>
      </c>
      <c r="M325" s="24"/>
      <c r="N325" s="22">
        <f t="shared" si="98"/>
        <v>0</v>
      </c>
      <c r="O325" s="24"/>
      <c r="P325" s="22">
        <f t="shared" si="99"/>
        <v>0</v>
      </c>
      <c r="Q325" s="34"/>
      <c r="R325" s="13">
        <f t="shared" si="100"/>
        <v>0</v>
      </c>
      <c r="S325" s="16"/>
      <c r="T325" s="13">
        <f t="shared" si="101"/>
        <v>0</v>
      </c>
      <c r="U325" s="16"/>
      <c r="V325" s="13">
        <f t="shared" si="102"/>
        <v>0</v>
      </c>
      <c r="W325" s="16"/>
      <c r="X325" s="22">
        <f t="shared" si="103"/>
        <v>0</v>
      </c>
      <c r="Y325" s="34"/>
      <c r="Z325" s="13">
        <f t="shared" si="104"/>
        <v>0</v>
      </c>
      <c r="AA325" s="16"/>
      <c r="AB325" s="13">
        <f t="shared" si="117"/>
        <v>0</v>
      </c>
      <c r="AC325" s="24"/>
      <c r="AD325" s="22">
        <f t="shared" si="105"/>
        <v>0</v>
      </c>
      <c r="AE325" s="24"/>
      <c r="AF325" s="22">
        <f t="shared" si="106"/>
        <v>0</v>
      </c>
      <c r="AG325" s="34"/>
      <c r="AH325" s="13">
        <f t="shared" si="107"/>
        <v>0</v>
      </c>
      <c r="AI325" s="16"/>
      <c r="AJ325" s="13">
        <f t="shared" si="108"/>
        <v>0</v>
      </c>
      <c r="AK325" s="24"/>
      <c r="AL325" s="22">
        <f t="shared" si="109"/>
        <v>0</v>
      </c>
      <c r="AM325" s="24"/>
      <c r="AN325" s="13">
        <f t="shared" si="110"/>
        <v>0</v>
      </c>
      <c r="AO325" s="24"/>
      <c r="AP325" s="22">
        <f t="shared" si="111"/>
        <v>0</v>
      </c>
      <c r="AQ325" s="24"/>
      <c r="AR325" s="22">
        <f t="shared" si="112"/>
        <v>0</v>
      </c>
      <c r="AS325" s="24"/>
      <c r="AT325" s="22">
        <f t="shared" si="113"/>
        <v>0</v>
      </c>
      <c r="AU325" s="24"/>
      <c r="AV325" s="22">
        <f t="shared" si="114"/>
        <v>0</v>
      </c>
      <c r="AW325" s="187">
        <f t="shared" si="94"/>
        <v>0</v>
      </c>
    </row>
    <row r="326" spans="2:49" ht="15">
      <c r="B326" s="117" t="s">
        <v>307</v>
      </c>
      <c r="C326" s="170">
        <v>13.5</v>
      </c>
      <c r="D326" s="23">
        <f>origine!E327</f>
        <v>0</v>
      </c>
      <c r="E326" s="24"/>
      <c r="F326" s="22">
        <f t="shared" si="95"/>
        <v>0</v>
      </c>
      <c r="G326" s="24"/>
      <c r="H326" s="22">
        <f t="shared" si="96"/>
        <v>0</v>
      </c>
      <c r="I326" s="24"/>
      <c r="J326" s="22">
        <f t="shared" si="115"/>
        <v>0</v>
      </c>
      <c r="K326" s="24"/>
      <c r="L326" s="22">
        <f t="shared" si="97"/>
        <v>0</v>
      </c>
      <c r="M326" s="24"/>
      <c r="N326" s="22">
        <f t="shared" si="98"/>
        <v>0</v>
      </c>
      <c r="O326" s="24"/>
      <c r="P326" s="22">
        <f t="shared" si="99"/>
        <v>0</v>
      </c>
      <c r="Q326" s="34"/>
      <c r="R326" s="13">
        <f t="shared" si="100"/>
        <v>0</v>
      </c>
      <c r="S326" s="16"/>
      <c r="T326" s="13">
        <f t="shared" si="101"/>
        <v>0</v>
      </c>
      <c r="U326" s="16"/>
      <c r="V326" s="13">
        <f t="shared" si="102"/>
        <v>0</v>
      </c>
      <c r="W326" s="16"/>
      <c r="X326" s="22">
        <f t="shared" si="103"/>
        <v>0</v>
      </c>
      <c r="Y326" s="34"/>
      <c r="Z326" s="13">
        <f t="shared" si="104"/>
        <v>0</v>
      </c>
      <c r="AA326" s="16"/>
      <c r="AB326" s="13">
        <f t="shared" si="117"/>
        <v>0</v>
      </c>
      <c r="AC326" s="24"/>
      <c r="AD326" s="22">
        <f t="shared" si="105"/>
        <v>0</v>
      </c>
      <c r="AE326" s="24"/>
      <c r="AF326" s="22">
        <f t="shared" si="106"/>
        <v>0</v>
      </c>
      <c r="AG326" s="34"/>
      <c r="AH326" s="13">
        <f t="shared" si="107"/>
        <v>0</v>
      </c>
      <c r="AI326" s="16"/>
      <c r="AJ326" s="13">
        <f t="shared" si="108"/>
        <v>0</v>
      </c>
      <c r="AK326" s="24"/>
      <c r="AL326" s="22">
        <f t="shared" si="109"/>
        <v>0</v>
      </c>
      <c r="AM326" s="24"/>
      <c r="AN326" s="13">
        <f t="shared" si="110"/>
        <v>0</v>
      </c>
      <c r="AO326" s="24"/>
      <c r="AP326" s="22">
        <f t="shared" si="111"/>
        <v>0</v>
      </c>
      <c r="AQ326" s="24"/>
      <c r="AR326" s="22">
        <f t="shared" si="112"/>
        <v>0</v>
      </c>
      <c r="AS326" s="24"/>
      <c r="AT326" s="22">
        <f t="shared" si="113"/>
        <v>0</v>
      </c>
      <c r="AU326" s="24"/>
      <c r="AV326" s="22">
        <f t="shared" si="114"/>
        <v>0</v>
      </c>
      <c r="AW326" s="187">
        <f t="shared" si="94"/>
        <v>0</v>
      </c>
    </row>
    <row r="327" spans="2:49" ht="15">
      <c r="B327" s="117" t="s">
        <v>309</v>
      </c>
      <c r="C327" s="170">
        <v>6.3</v>
      </c>
      <c r="D327" s="23">
        <f>origine!E328</f>
        <v>0</v>
      </c>
      <c r="E327" s="24"/>
      <c r="F327" s="22">
        <f t="shared" si="95"/>
        <v>0</v>
      </c>
      <c r="G327" s="24"/>
      <c r="H327" s="22">
        <f t="shared" si="96"/>
        <v>0</v>
      </c>
      <c r="I327" s="24"/>
      <c r="J327" s="22">
        <f t="shared" si="115"/>
        <v>0</v>
      </c>
      <c r="K327" s="24"/>
      <c r="L327" s="22">
        <f t="shared" si="97"/>
        <v>0</v>
      </c>
      <c r="M327" s="24"/>
      <c r="N327" s="22">
        <f t="shared" si="98"/>
        <v>0</v>
      </c>
      <c r="O327" s="24"/>
      <c r="P327" s="22">
        <f t="shared" si="99"/>
        <v>0</v>
      </c>
      <c r="Q327" s="34"/>
      <c r="R327" s="13">
        <f t="shared" si="100"/>
        <v>0</v>
      </c>
      <c r="S327" s="16"/>
      <c r="T327" s="13">
        <f t="shared" si="101"/>
        <v>0</v>
      </c>
      <c r="U327" s="16"/>
      <c r="V327" s="13">
        <f t="shared" si="102"/>
        <v>0</v>
      </c>
      <c r="W327" s="16"/>
      <c r="X327" s="22">
        <f t="shared" si="103"/>
        <v>0</v>
      </c>
      <c r="Y327" s="34"/>
      <c r="Z327" s="13">
        <f t="shared" si="104"/>
        <v>0</v>
      </c>
      <c r="AA327" s="16">
        <v>1</v>
      </c>
      <c r="AB327" s="13">
        <f t="shared" si="117"/>
        <v>6.3</v>
      </c>
      <c r="AC327" s="24"/>
      <c r="AD327" s="22">
        <f t="shared" si="105"/>
        <v>0</v>
      </c>
      <c r="AE327" s="24"/>
      <c r="AF327" s="22">
        <f t="shared" si="106"/>
        <v>0</v>
      </c>
      <c r="AG327" s="34"/>
      <c r="AH327" s="13">
        <f t="shared" si="107"/>
        <v>0</v>
      </c>
      <c r="AI327" s="16"/>
      <c r="AJ327" s="13">
        <f t="shared" si="108"/>
        <v>0</v>
      </c>
      <c r="AK327" s="24"/>
      <c r="AL327" s="22">
        <f t="shared" si="109"/>
        <v>0</v>
      </c>
      <c r="AM327" s="24"/>
      <c r="AN327" s="13">
        <f t="shared" si="110"/>
        <v>0</v>
      </c>
      <c r="AO327" s="24"/>
      <c r="AP327" s="22">
        <f t="shared" si="111"/>
        <v>0</v>
      </c>
      <c r="AQ327" s="24"/>
      <c r="AR327" s="22">
        <f t="shared" si="112"/>
        <v>0</v>
      </c>
      <c r="AS327" s="24"/>
      <c r="AT327" s="22">
        <f t="shared" si="113"/>
        <v>0</v>
      </c>
      <c r="AU327" s="24"/>
      <c r="AV327" s="22">
        <f t="shared" si="114"/>
        <v>0</v>
      </c>
      <c r="AW327" s="187">
        <f t="shared" si="94"/>
        <v>1</v>
      </c>
    </row>
    <row r="328" spans="2:49" ht="15">
      <c r="B328" s="117" t="s">
        <v>310</v>
      </c>
      <c r="C328" s="170">
        <v>11.7</v>
      </c>
      <c r="D328" s="23">
        <f>origine!E329</f>
        <v>0</v>
      </c>
      <c r="E328" s="24"/>
      <c r="F328" s="22">
        <f t="shared" si="95"/>
        <v>0</v>
      </c>
      <c r="G328" s="24"/>
      <c r="H328" s="22">
        <f t="shared" si="96"/>
        <v>0</v>
      </c>
      <c r="I328" s="24"/>
      <c r="J328" s="22">
        <f t="shared" si="115"/>
        <v>0</v>
      </c>
      <c r="K328" s="24"/>
      <c r="L328" s="22">
        <f t="shared" si="97"/>
        <v>0</v>
      </c>
      <c r="M328" s="24"/>
      <c r="N328" s="22">
        <f t="shared" si="98"/>
        <v>0</v>
      </c>
      <c r="O328" s="24"/>
      <c r="P328" s="22">
        <f t="shared" si="99"/>
        <v>0</v>
      </c>
      <c r="Q328" s="34"/>
      <c r="R328" s="13">
        <f t="shared" si="100"/>
        <v>0</v>
      </c>
      <c r="S328" s="16"/>
      <c r="T328" s="13">
        <f t="shared" si="101"/>
        <v>0</v>
      </c>
      <c r="U328" s="16"/>
      <c r="V328" s="13">
        <f t="shared" si="102"/>
        <v>0</v>
      </c>
      <c r="W328" s="16"/>
      <c r="X328" s="22">
        <f t="shared" si="103"/>
        <v>0</v>
      </c>
      <c r="Y328" s="34"/>
      <c r="Z328" s="13">
        <f t="shared" si="104"/>
        <v>0</v>
      </c>
      <c r="AA328" s="16"/>
      <c r="AB328" s="13">
        <f t="shared" si="117"/>
        <v>0</v>
      </c>
      <c r="AC328" s="24"/>
      <c r="AD328" s="22">
        <f t="shared" si="105"/>
        <v>0</v>
      </c>
      <c r="AE328" s="24"/>
      <c r="AF328" s="22">
        <f t="shared" si="106"/>
        <v>0</v>
      </c>
      <c r="AG328" s="34"/>
      <c r="AH328" s="13">
        <f t="shared" si="107"/>
        <v>0</v>
      </c>
      <c r="AI328" s="16"/>
      <c r="AJ328" s="13">
        <f t="shared" si="108"/>
        <v>0</v>
      </c>
      <c r="AK328" s="24"/>
      <c r="AL328" s="22">
        <f t="shared" si="109"/>
        <v>0</v>
      </c>
      <c r="AM328" s="24"/>
      <c r="AN328" s="13">
        <f t="shared" si="110"/>
        <v>0</v>
      </c>
      <c r="AO328" s="24"/>
      <c r="AP328" s="22">
        <f t="shared" si="111"/>
        <v>0</v>
      </c>
      <c r="AQ328" s="24"/>
      <c r="AR328" s="22">
        <f t="shared" si="112"/>
        <v>0</v>
      </c>
      <c r="AS328" s="24"/>
      <c r="AT328" s="22">
        <f t="shared" si="113"/>
        <v>0</v>
      </c>
      <c r="AU328" s="24"/>
      <c r="AV328" s="22">
        <f t="shared" si="114"/>
        <v>0</v>
      </c>
      <c r="AW328" s="187">
        <f t="shared" ref="AW328:AW368" si="118">SUM(AU328,AS328,AQ328,AO328,AM328,AK328,AI328,AG328,AE328,AC328,AA328,Y328,W328,U328,S328,Q328,O328,M328,K328,I328,G328,E328)</f>
        <v>0</v>
      </c>
    </row>
    <row r="329" spans="2:49" ht="15">
      <c r="B329" s="117" t="s">
        <v>311</v>
      </c>
      <c r="C329" s="170">
        <v>9.9</v>
      </c>
      <c r="D329" s="23">
        <f>origine!E330</f>
        <v>0</v>
      </c>
      <c r="E329" s="24"/>
      <c r="F329" s="22">
        <f t="shared" ref="F329:F367" si="119">$C329*E329</f>
        <v>0</v>
      </c>
      <c r="G329" s="24"/>
      <c r="H329" s="22">
        <f t="shared" ref="H329:H367" si="120">$C329*G329</f>
        <v>0</v>
      </c>
      <c r="I329" s="24"/>
      <c r="J329" s="22">
        <f t="shared" si="115"/>
        <v>0</v>
      </c>
      <c r="K329" s="24"/>
      <c r="L329" s="22">
        <f t="shared" ref="L329:L367" si="121">$C329*K329</f>
        <v>0</v>
      </c>
      <c r="M329" s="24"/>
      <c r="N329" s="22">
        <f t="shared" ref="N329:N367" si="122">$C329*M329</f>
        <v>0</v>
      </c>
      <c r="O329" s="24"/>
      <c r="P329" s="22">
        <f t="shared" ref="P329:P367" si="123">$C329*O329</f>
        <v>0</v>
      </c>
      <c r="Q329" s="34"/>
      <c r="R329" s="13">
        <f t="shared" ref="R329:R367" si="124">$C329*Q329</f>
        <v>0</v>
      </c>
      <c r="S329" s="16"/>
      <c r="T329" s="13">
        <f t="shared" ref="T329:T367" si="125">$C329*S329</f>
        <v>0</v>
      </c>
      <c r="U329" s="16"/>
      <c r="V329" s="13">
        <f t="shared" ref="V329:V367" si="126">$C329*U329</f>
        <v>0</v>
      </c>
      <c r="W329" s="16"/>
      <c r="X329" s="22">
        <f t="shared" ref="X329:X367" si="127">$C329*W329</f>
        <v>0</v>
      </c>
      <c r="Y329" s="34"/>
      <c r="Z329" s="13">
        <f t="shared" ref="Z329:Z367" si="128">$C329*Y329</f>
        <v>0</v>
      </c>
      <c r="AA329" s="16"/>
      <c r="AB329" s="13">
        <f t="shared" si="117"/>
        <v>0</v>
      </c>
      <c r="AC329" s="24"/>
      <c r="AD329" s="22">
        <f t="shared" ref="AD329:AD367" si="129">$C329*AC329</f>
        <v>0</v>
      </c>
      <c r="AE329" s="24"/>
      <c r="AF329" s="22">
        <f t="shared" ref="AF329:AF367" si="130">$C329*AE329</f>
        <v>0</v>
      </c>
      <c r="AG329" s="34"/>
      <c r="AH329" s="13">
        <f t="shared" ref="AH329:AH367" si="131">$C329*AG329</f>
        <v>0</v>
      </c>
      <c r="AI329" s="16"/>
      <c r="AJ329" s="13">
        <f t="shared" ref="AJ329:AJ367" si="132">$C329*AI329</f>
        <v>0</v>
      </c>
      <c r="AK329" s="24"/>
      <c r="AL329" s="22">
        <f t="shared" ref="AL329:AL367" si="133">$C329*AK329</f>
        <v>0</v>
      </c>
      <c r="AM329" s="24"/>
      <c r="AN329" s="13">
        <f t="shared" ref="AN329:AN367" si="134">$C329*AM329</f>
        <v>0</v>
      </c>
      <c r="AO329" s="24"/>
      <c r="AP329" s="22">
        <f t="shared" ref="AP329:AP367" si="135">$C329*AO329</f>
        <v>0</v>
      </c>
      <c r="AQ329" s="24"/>
      <c r="AR329" s="22">
        <f t="shared" ref="AR329:AR367" si="136">$C329*AQ329</f>
        <v>0</v>
      </c>
      <c r="AS329" s="24"/>
      <c r="AT329" s="22">
        <f t="shared" ref="AT329:AT367" si="137">$C329*AS329</f>
        <v>0</v>
      </c>
      <c r="AU329" s="24"/>
      <c r="AV329" s="22">
        <f t="shared" ref="AV329:AV367" si="138">$C329*AU329</f>
        <v>0</v>
      </c>
      <c r="AW329" s="187">
        <f t="shared" si="118"/>
        <v>0</v>
      </c>
    </row>
    <row r="330" spans="2:49" ht="15">
      <c r="B330" s="117" t="s">
        <v>312</v>
      </c>
      <c r="C330" s="170">
        <v>18.899999999999999</v>
      </c>
      <c r="D330" s="23">
        <f>origine!E331</f>
        <v>0</v>
      </c>
      <c r="E330" s="24"/>
      <c r="F330" s="22">
        <f t="shared" si="119"/>
        <v>0</v>
      </c>
      <c r="G330" s="24"/>
      <c r="H330" s="22">
        <f t="shared" si="120"/>
        <v>0</v>
      </c>
      <c r="I330" s="24"/>
      <c r="J330" s="22">
        <f t="shared" ref="J330:J367" si="139">$C330*I330</f>
        <v>0</v>
      </c>
      <c r="K330" s="24"/>
      <c r="L330" s="22">
        <f t="shared" si="121"/>
        <v>0</v>
      </c>
      <c r="M330" s="24"/>
      <c r="N330" s="22">
        <f t="shared" si="122"/>
        <v>0</v>
      </c>
      <c r="O330" s="24"/>
      <c r="P330" s="22">
        <f t="shared" si="123"/>
        <v>0</v>
      </c>
      <c r="Q330" s="34"/>
      <c r="R330" s="13">
        <f t="shared" si="124"/>
        <v>0</v>
      </c>
      <c r="S330" s="16"/>
      <c r="T330" s="13">
        <f t="shared" si="125"/>
        <v>0</v>
      </c>
      <c r="U330" s="16"/>
      <c r="V330" s="13">
        <f t="shared" si="126"/>
        <v>0</v>
      </c>
      <c r="W330" s="16"/>
      <c r="X330" s="22">
        <f t="shared" si="127"/>
        <v>0</v>
      </c>
      <c r="Y330" s="34"/>
      <c r="Z330" s="13">
        <f t="shared" si="128"/>
        <v>0</v>
      </c>
      <c r="AA330" s="16"/>
      <c r="AB330" s="13">
        <f t="shared" si="117"/>
        <v>0</v>
      </c>
      <c r="AC330" s="24"/>
      <c r="AD330" s="22">
        <f t="shared" si="129"/>
        <v>0</v>
      </c>
      <c r="AE330" s="24"/>
      <c r="AF330" s="22">
        <f t="shared" si="130"/>
        <v>0</v>
      </c>
      <c r="AG330" s="34"/>
      <c r="AH330" s="13">
        <f t="shared" si="131"/>
        <v>0</v>
      </c>
      <c r="AI330" s="16"/>
      <c r="AJ330" s="13">
        <f t="shared" si="132"/>
        <v>0</v>
      </c>
      <c r="AK330" s="24"/>
      <c r="AL330" s="22">
        <f t="shared" si="133"/>
        <v>0</v>
      </c>
      <c r="AM330" s="24"/>
      <c r="AN330" s="13">
        <f t="shared" si="134"/>
        <v>0</v>
      </c>
      <c r="AO330" s="24"/>
      <c r="AP330" s="22">
        <f t="shared" si="135"/>
        <v>0</v>
      </c>
      <c r="AQ330" s="24"/>
      <c r="AR330" s="22">
        <f t="shared" si="136"/>
        <v>0</v>
      </c>
      <c r="AS330" s="24"/>
      <c r="AT330" s="22">
        <f t="shared" si="137"/>
        <v>0</v>
      </c>
      <c r="AU330" s="24"/>
      <c r="AV330" s="22">
        <f t="shared" si="138"/>
        <v>0</v>
      </c>
      <c r="AW330" s="187">
        <f t="shared" si="118"/>
        <v>0</v>
      </c>
    </row>
    <row r="331" spans="2:49" ht="15">
      <c r="B331" s="117" t="s">
        <v>313</v>
      </c>
      <c r="C331" s="170">
        <v>5.4</v>
      </c>
      <c r="D331" s="23">
        <f>origine!E332</f>
        <v>0</v>
      </c>
      <c r="E331" s="24"/>
      <c r="F331" s="22">
        <f t="shared" si="119"/>
        <v>0</v>
      </c>
      <c r="G331" s="24"/>
      <c r="H331" s="22">
        <f t="shared" si="120"/>
        <v>0</v>
      </c>
      <c r="I331" s="24"/>
      <c r="J331" s="22">
        <f t="shared" si="139"/>
        <v>0</v>
      </c>
      <c r="K331" s="24"/>
      <c r="L331" s="22">
        <f t="shared" si="121"/>
        <v>0</v>
      </c>
      <c r="M331" s="24"/>
      <c r="N331" s="22">
        <f t="shared" si="122"/>
        <v>0</v>
      </c>
      <c r="O331" s="24"/>
      <c r="P331" s="22">
        <f t="shared" si="123"/>
        <v>0</v>
      </c>
      <c r="Q331" s="34"/>
      <c r="R331" s="13">
        <f t="shared" si="124"/>
        <v>0</v>
      </c>
      <c r="S331" s="16"/>
      <c r="T331" s="13">
        <f t="shared" si="125"/>
        <v>0</v>
      </c>
      <c r="U331" s="16"/>
      <c r="V331" s="13">
        <f t="shared" si="126"/>
        <v>0</v>
      </c>
      <c r="W331" s="16"/>
      <c r="X331" s="22">
        <f t="shared" si="127"/>
        <v>0</v>
      </c>
      <c r="Y331" s="34"/>
      <c r="Z331" s="13">
        <f t="shared" si="128"/>
        <v>0</v>
      </c>
      <c r="AA331" s="16"/>
      <c r="AB331" s="13">
        <f t="shared" si="117"/>
        <v>0</v>
      </c>
      <c r="AC331" s="24"/>
      <c r="AD331" s="22">
        <f t="shared" si="129"/>
        <v>0</v>
      </c>
      <c r="AE331" s="24"/>
      <c r="AF331" s="22">
        <f t="shared" si="130"/>
        <v>0</v>
      </c>
      <c r="AG331" s="34"/>
      <c r="AH331" s="13">
        <f t="shared" si="131"/>
        <v>0</v>
      </c>
      <c r="AI331" s="16"/>
      <c r="AJ331" s="13">
        <f t="shared" si="132"/>
        <v>0</v>
      </c>
      <c r="AK331" s="24"/>
      <c r="AL331" s="22">
        <f t="shared" si="133"/>
        <v>0</v>
      </c>
      <c r="AM331" s="24"/>
      <c r="AN331" s="13">
        <f t="shared" si="134"/>
        <v>0</v>
      </c>
      <c r="AO331" s="24"/>
      <c r="AP331" s="22">
        <f t="shared" si="135"/>
        <v>0</v>
      </c>
      <c r="AQ331" s="24"/>
      <c r="AR331" s="22">
        <f t="shared" si="136"/>
        <v>0</v>
      </c>
      <c r="AS331" s="24"/>
      <c r="AT331" s="22">
        <f t="shared" si="137"/>
        <v>0</v>
      </c>
      <c r="AU331" s="24"/>
      <c r="AV331" s="22">
        <f t="shared" si="138"/>
        <v>0</v>
      </c>
      <c r="AW331" s="187">
        <f t="shared" si="118"/>
        <v>0</v>
      </c>
    </row>
    <row r="332" spans="2:49" ht="15">
      <c r="B332" s="117" t="s">
        <v>313</v>
      </c>
      <c r="C332" s="170">
        <v>9.9</v>
      </c>
      <c r="D332" s="23">
        <f>origine!E333</f>
        <v>0</v>
      </c>
      <c r="E332" s="24"/>
      <c r="F332" s="22">
        <f t="shared" si="119"/>
        <v>0</v>
      </c>
      <c r="G332" s="24"/>
      <c r="H332" s="22">
        <f t="shared" si="120"/>
        <v>0</v>
      </c>
      <c r="I332" s="24"/>
      <c r="J332" s="22">
        <f t="shared" si="139"/>
        <v>0</v>
      </c>
      <c r="K332" s="24"/>
      <c r="L332" s="22">
        <f t="shared" si="121"/>
        <v>0</v>
      </c>
      <c r="M332" s="24"/>
      <c r="N332" s="22">
        <f t="shared" si="122"/>
        <v>0</v>
      </c>
      <c r="O332" s="24"/>
      <c r="P332" s="22">
        <f t="shared" si="123"/>
        <v>0</v>
      </c>
      <c r="Q332" s="34"/>
      <c r="R332" s="13">
        <f t="shared" si="124"/>
        <v>0</v>
      </c>
      <c r="S332" s="16"/>
      <c r="T332" s="13">
        <f t="shared" si="125"/>
        <v>0</v>
      </c>
      <c r="U332" s="16"/>
      <c r="V332" s="13">
        <f t="shared" si="126"/>
        <v>0</v>
      </c>
      <c r="W332" s="16"/>
      <c r="X332" s="22">
        <f t="shared" si="127"/>
        <v>0</v>
      </c>
      <c r="Y332" s="34"/>
      <c r="Z332" s="13">
        <f t="shared" si="128"/>
        <v>0</v>
      </c>
      <c r="AA332" s="16"/>
      <c r="AB332" s="13">
        <f t="shared" si="117"/>
        <v>0</v>
      </c>
      <c r="AC332" s="24"/>
      <c r="AD332" s="22">
        <f t="shared" si="129"/>
        <v>0</v>
      </c>
      <c r="AE332" s="24"/>
      <c r="AF332" s="22">
        <f t="shared" si="130"/>
        <v>0</v>
      </c>
      <c r="AG332" s="34"/>
      <c r="AH332" s="13">
        <f t="shared" si="131"/>
        <v>0</v>
      </c>
      <c r="AI332" s="16"/>
      <c r="AJ332" s="13">
        <f t="shared" si="132"/>
        <v>0</v>
      </c>
      <c r="AK332" s="24"/>
      <c r="AL332" s="22">
        <f t="shared" si="133"/>
        <v>0</v>
      </c>
      <c r="AM332" s="24"/>
      <c r="AN332" s="13">
        <f t="shared" si="134"/>
        <v>0</v>
      </c>
      <c r="AO332" s="24"/>
      <c r="AP332" s="22">
        <f t="shared" si="135"/>
        <v>0</v>
      </c>
      <c r="AQ332" s="24"/>
      <c r="AR332" s="22">
        <f t="shared" si="136"/>
        <v>0</v>
      </c>
      <c r="AS332" s="24"/>
      <c r="AT332" s="22">
        <f t="shared" si="137"/>
        <v>0</v>
      </c>
      <c r="AU332" s="24"/>
      <c r="AV332" s="22">
        <f t="shared" si="138"/>
        <v>0</v>
      </c>
      <c r="AW332" s="187">
        <f t="shared" si="118"/>
        <v>0</v>
      </c>
    </row>
    <row r="333" spans="2:49">
      <c r="B333" s="144" t="s">
        <v>226</v>
      </c>
      <c r="C333" s="145"/>
      <c r="D333" s="23">
        <f>origine!E334</f>
        <v>0</v>
      </c>
      <c r="E333" s="24"/>
      <c r="F333" s="22">
        <f t="shared" si="119"/>
        <v>0</v>
      </c>
      <c r="G333" s="24"/>
      <c r="H333" s="22">
        <f t="shared" si="120"/>
        <v>0</v>
      </c>
      <c r="I333" s="24"/>
      <c r="J333" s="22">
        <f t="shared" si="139"/>
        <v>0</v>
      </c>
      <c r="K333" s="24"/>
      <c r="L333" s="22">
        <f t="shared" si="121"/>
        <v>0</v>
      </c>
      <c r="M333" s="24"/>
      <c r="N333" s="22">
        <f t="shared" si="122"/>
        <v>0</v>
      </c>
      <c r="O333" s="24"/>
      <c r="P333" s="22">
        <f t="shared" si="123"/>
        <v>0</v>
      </c>
      <c r="Q333" s="34"/>
      <c r="R333" s="13">
        <f t="shared" si="124"/>
        <v>0</v>
      </c>
      <c r="S333" s="16"/>
      <c r="T333" s="13">
        <f t="shared" si="125"/>
        <v>0</v>
      </c>
      <c r="U333" s="16"/>
      <c r="V333" s="13">
        <f t="shared" si="126"/>
        <v>0</v>
      </c>
      <c r="W333" s="16"/>
      <c r="X333" s="22">
        <f t="shared" si="127"/>
        <v>0</v>
      </c>
      <c r="Y333" s="34"/>
      <c r="Z333" s="13">
        <f t="shared" si="128"/>
        <v>0</v>
      </c>
      <c r="AA333" s="16"/>
      <c r="AB333" s="13">
        <f t="shared" si="117"/>
        <v>0</v>
      </c>
      <c r="AC333" s="24"/>
      <c r="AD333" s="22">
        <f t="shared" si="129"/>
        <v>0</v>
      </c>
      <c r="AE333" s="24"/>
      <c r="AF333" s="22">
        <f t="shared" si="130"/>
        <v>0</v>
      </c>
      <c r="AG333" s="34"/>
      <c r="AH333" s="13">
        <f t="shared" si="131"/>
        <v>0</v>
      </c>
      <c r="AI333" s="16"/>
      <c r="AJ333" s="13">
        <f t="shared" si="132"/>
        <v>0</v>
      </c>
      <c r="AK333" s="24"/>
      <c r="AL333" s="22">
        <f t="shared" si="133"/>
        <v>0</v>
      </c>
      <c r="AM333" s="24"/>
      <c r="AN333" s="13">
        <f t="shared" si="134"/>
        <v>0</v>
      </c>
      <c r="AO333" s="24"/>
      <c r="AP333" s="22">
        <f t="shared" si="135"/>
        <v>0</v>
      </c>
      <c r="AQ333" s="24"/>
      <c r="AR333" s="22">
        <f t="shared" si="136"/>
        <v>0</v>
      </c>
      <c r="AS333" s="24"/>
      <c r="AT333" s="22">
        <f t="shared" si="137"/>
        <v>0</v>
      </c>
      <c r="AU333" s="24"/>
      <c r="AV333" s="22">
        <f t="shared" si="138"/>
        <v>0</v>
      </c>
      <c r="AW333" s="187">
        <f t="shared" si="118"/>
        <v>0</v>
      </c>
    </row>
    <row r="334" spans="2:49">
      <c r="B334" s="148" t="s">
        <v>225</v>
      </c>
      <c r="C334" s="171">
        <v>11.55</v>
      </c>
      <c r="D334" s="23">
        <f>origine!E335</f>
        <v>0</v>
      </c>
      <c r="E334" s="24"/>
      <c r="F334" s="22">
        <f t="shared" si="119"/>
        <v>0</v>
      </c>
      <c r="G334" s="24"/>
      <c r="H334" s="22">
        <f t="shared" si="120"/>
        <v>0</v>
      </c>
      <c r="I334" s="24"/>
      <c r="J334" s="22">
        <f t="shared" si="139"/>
        <v>0</v>
      </c>
      <c r="K334" s="24"/>
      <c r="L334" s="22">
        <f t="shared" si="121"/>
        <v>0</v>
      </c>
      <c r="M334" s="24"/>
      <c r="N334" s="22">
        <f t="shared" si="122"/>
        <v>0</v>
      </c>
      <c r="O334" s="24"/>
      <c r="P334" s="22">
        <f t="shared" si="123"/>
        <v>0</v>
      </c>
      <c r="Q334" s="34"/>
      <c r="R334" s="13">
        <f t="shared" si="124"/>
        <v>0</v>
      </c>
      <c r="S334" s="16"/>
      <c r="T334" s="13">
        <f t="shared" si="125"/>
        <v>0</v>
      </c>
      <c r="U334" s="16"/>
      <c r="V334" s="13">
        <f t="shared" si="126"/>
        <v>0</v>
      </c>
      <c r="W334" s="16"/>
      <c r="X334" s="22">
        <f t="shared" si="127"/>
        <v>0</v>
      </c>
      <c r="Y334" s="34"/>
      <c r="Z334" s="13">
        <f t="shared" si="128"/>
        <v>0</v>
      </c>
      <c r="AA334" s="16"/>
      <c r="AB334" s="13">
        <f t="shared" si="117"/>
        <v>0</v>
      </c>
      <c r="AC334" s="24"/>
      <c r="AD334" s="22">
        <f t="shared" si="129"/>
        <v>0</v>
      </c>
      <c r="AE334" s="24"/>
      <c r="AF334" s="22">
        <f t="shared" si="130"/>
        <v>0</v>
      </c>
      <c r="AG334" s="34"/>
      <c r="AH334" s="13">
        <f t="shared" si="131"/>
        <v>0</v>
      </c>
      <c r="AI334" s="16"/>
      <c r="AJ334" s="13">
        <f t="shared" si="132"/>
        <v>0</v>
      </c>
      <c r="AK334" s="24"/>
      <c r="AL334" s="22">
        <f t="shared" si="133"/>
        <v>0</v>
      </c>
      <c r="AM334" s="24"/>
      <c r="AN334" s="13">
        <f t="shared" si="134"/>
        <v>0</v>
      </c>
      <c r="AO334" s="24"/>
      <c r="AP334" s="22">
        <f t="shared" si="135"/>
        <v>0</v>
      </c>
      <c r="AQ334" s="24"/>
      <c r="AR334" s="22">
        <f t="shared" si="136"/>
        <v>0</v>
      </c>
      <c r="AS334" s="24"/>
      <c r="AT334" s="22">
        <f t="shared" si="137"/>
        <v>0</v>
      </c>
      <c r="AU334" s="24"/>
      <c r="AV334" s="22">
        <f t="shared" si="138"/>
        <v>0</v>
      </c>
      <c r="AW334" s="187">
        <f t="shared" si="118"/>
        <v>0</v>
      </c>
    </row>
    <row r="335" spans="2:49">
      <c r="B335" s="148" t="s">
        <v>224</v>
      </c>
      <c r="C335" s="171">
        <v>11.55</v>
      </c>
      <c r="D335" s="23">
        <f>origine!E336</f>
        <v>0</v>
      </c>
      <c r="E335" s="24"/>
      <c r="F335" s="22">
        <f t="shared" si="119"/>
        <v>0</v>
      </c>
      <c r="G335" s="24"/>
      <c r="H335" s="22">
        <f t="shared" si="120"/>
        <v>0</v>
      </c>
      <c r="I335" s="24"/>
      <c r="J335" s="22">
        <f t="shared" si="139"/>
        <v>0</v>
      </c>
      <c r="K335" s="24"/>
      <c r="L335" s="22">
        <f t="shared" si="121"/>
        <v>0</v>
      </c>
      <c r="M335" s="24">
        <v>2</v>
      </c>
      <c r="N335" s="22">
        <f t="shared" si="122"/>
        <v>23.1</v>
      </c>
      <c r="O335" s="24"/>
      <c r="P335" s="22">
        <f t="shared" si="123"/>
        <v>0</v>
      </c>
      <c r="Q335" s="34"/>
      <c r="R335" s="13">
        <f t="shared" si="124"/>
        <v>0</v>
      </c>
      <c r="S335" s="16"/>
      <c r="T335" s="13">
        <f t="shared" si="125"/>
        <v>0</v>
      </c>
      <c r="U335" s="16"/>
      <c r="V335" s="13">
        <f t="shared" si="126"/>
        <v>0</v>
      </c>
      <c r="W335" s="16"/>
      <c r="X335" s="22">
        <f t="shared" si="127"/>
        <v>0</v>
      </c>
      <c r="Y335" s="34"/>
      <c r="Z335" s="13">
        <f t="shared" si="128"/>
        <v>0</v>
      </c>
      <c r="AA335" s="16"/>
      <c r="AB335" s="13">
        <f t="shared" si="117"/>
        <v>0</v>
      </c>
      <c r="AC335" s="24"/>
      <c r="AD335" s="22">
        <f t="shared" si="129"/>
        <v>0</v>
      </c>
      <c r="AE335" s="24"/>
      <c r="AF335" s="22">
        <f t="shared" si="130"/>
        <v>0</v>
      </c>
      <c r="AG335" s="34"/>
      <c r="AH335" s="13">
        <f t="shared" si="131"/>
        <v>0</v>
      </c>
      <c r="AI335" s="16"/>
      <c r="AJ335" s="13">
        <f t="shared" si="132"/>
        <v>0</v>
      </c>
      <c r="AK335" s="24"/>
      <c r="AL335" s="22">
        <f t="shared" si="133"/>
        <v>0</v>
      </c>
      <c r="AM335" s="24"/>
      <c r="AN335" s="13">
        <f t="shared" si="134"/>
        <v>0</v>
      </c>
      <c r="AO335" s="24"/>
      <c r="AP335" s="22">
        <f t="shared" si="135"/>
        <v>0</v>
      </c>
      <c r="AQ335" s="24"/>
      <c r="AR335" s="22">
        <f t="shared" si="136"/>
        <v>0</v>
      </c>
      <c r="AS335" s="24"/>
      <c r="AT335" s="22">
        <f t="shared" si="137"/>
        <v>0</v>
      </c>
      <c r="AU335" s="24"/>
      <c r="AV335" s="22">
        <f t="shared" si="138"/>
        <v>0</v>
      </c>
      <c r="AW335" s="187">
        <f t="shared" si="118"/>
        <v>2</v>
      </c>
    </row>
    <row r="336" spans="2:49">
      <c r="B336" s="148" t="s">
        <v>223</v>
      </c>
      <c r="C336" s="171">
        <v>11.55</v>
      </c>
      <c r="D336" s="23">
        <f>origine!E337</f>
        <v>0</v>
      </c>
      <c r="E336" s="24"/>
      <c r="F336" s="22">
        <f t="shared" si="119"/>
        <v>0</v>
      </c>
      <c r="G336" s="24"/>
      <c r="H336" s="22">
        <f t="shared" si="120"/>
        <v>0</v>
      </c>
      <c r="I336" s="24"/>
      <c r="J336" s="22">
        <f t="shared" si="139"/>
        <v>0</v>
      </c>
      <c r="K336" s="24">
        <v>1</v>
      </c>
      <c r="L336" s="22">
        <f t="shared" si="121"/>
        <v>11.55</v>
      </c>
      <c r="M336" s="24"/>
      <c r="N336" s="22">
        <f t="shared" si="122"/>
        <v>0</v>
      </c>
      <c r="O336" s="24"/>
      <c r="P336" s="22">
        <f t="shared" si="123"/>
        <v>0</v>
      </c>
      <c r="Q336" s="34"/>
      <c r="R336" s="13">
        <f t="shared" si="124"/>
        <v>0</v>
      </c>
      <c r="S336" s="16"/>
      <c r="T336" s="13">
        <f t="shared" si="125"/>
        <v>0</v>
      </c>
      <c r="U336" s="16"/>
      <c r="V336" s="13">
        <f t="shared" si="126"/>
        <v>0</v>
      </c>
      <c r="W336" s="16"/>
      <c r="X336" s="22">
        <f t="shared" si="127"/>
        <v>0</v>
      </c>
      <c r="Y336" s="34"/>
      <c r="Z336" s="13">
        <f t="shared" si="128"/>
        <v>0</v>
      </c>
      <c r="AA336" s="16"/>
      <c r="AB336" s="13">
        <f t="shared" si="117"/>
        <v>0</v>
      </c>
      <c r="AC336" s="24"/>
      <c r="AD336" s="22">
        <f t="shared" si="129"/>
        <v>0</v>
      </c>
      <c r="AE336" s="24"/>
      <c r="AF336" s="22">
        <f t="shared" si="130"/>
        <v>0</v>
      </c>
      <c r="AG336" s="34"/>
      <c r="AH336" s="13">
        <f t="shared" si="131"/>
        <v>0</v>
      </c>
      <c r="AI336" s="16"/>
      <c r="AJ336" s="13">
        <f t="shared" si="132"/>
        <v>0</v>
      </c>
      <c r="AK336" s="24"/>
      <c r="AL336" s="22">
        <f t="shared" si="133"/>
        <v>0</v>
      </c>
      <c r="AM336" s="24"/>
      <c r="AN336" s="13">
        <f t="shared" si="134"/>
        <v>0</v>
      </c>
      <c r="AO336" s="24"/>
      <c r="AP336" s="22">
        <f t="shared" si="135"/>
        <v>0</v>
      </c>
      <c r="AQ336" s="24"/>
      <c r="AR336" s="22">
        <f t="shared" si="136"/>
        <v>0</v>
      </c>
      <c r="AS336" s="24"/>
      <c r="AT336" s="22">
        <f t="shared" si="137"/>
        <v>0</v>
      </c>
      <c r="AU336" s="24"/>
      <c r="AV336" s="22">
        <f t="shared" si="138"/>
        <v>0</v>
      </c>
      <c r="AW336" s="187">
        <f t="shared" si="118"/>
        <v>1</v>
      </c>
    </row>
    <row r="337" spans="2:49">
      <c r="B337" s="148" t="s">
        <v>222</v>
      </c>
      <c r="C337" s="171">
        <v>11.55</v>
      </c>
      <c r="D337" s="23">
        <f>origine!E338</f>
        <v>0</v>
      </c>
      <c r="E337" s="24"/>
      <c r="F337" s="22">
        <f t="shared" si="119"/>
        <v>0</v>
      </c>
      <c r="G337" s="24"/>
      <c r="H337" s="22">
        <f t="shared" si="120"/>
        <v>0</v>
      </c>
      <c r="I337" s="24"/>
      <c r="J337" s="22">
        <f t="shared" si="139"/>
        <v>0</v>
      </c>
      <c r="K337" s="24"/>
      <c r="L337" s="22">
        <f t="shared" si="121"/>
        <v>0</v>
      </c>
      <c r="M337" s="24"/>
      <c r="N337" s="22">
        <f t="shared" si="122"/>
        <v>0</v>
      </c>
      <c r="O337" s="24"/>
      <c r="P337" s="22">
        <f t="shared" si="123"/>
        <v>0</v>
      </c>
      <c r="Q337" s="34"/>
      <c r="R337" s="13">
        <f t="shared" si="124"/>
        <v>0</v>
      </c>
      <c r="S337" s="16"/>
      <c r="T337" s="13">
        <f t="shared" si="125"/>
        <v>0</v>
      </c>
      <c r="U337" s="16"/>
      <c r="V337" s="13">
        <f t="shared" si="126"/>
        <v>0</v>
      </c>
      <c r="W337" s="16"/>
      <c r="X337" s="22">
        <f t="shared" si="127"/>
        <v>0</v>
      </c>
      <c r="Y337" s="34"/>
      <c r="Z337" s="13">
        <f t="shared" si="128"/>
        <v>0</v>
      </c>
      <c r="AA337" s="16"/>
      <c r="AB337" s="13">
        <f t="shared" si="117"/>
        <v>0</v>
      </c>
      <c r="AC337" s="24"/>
      <c r="AD337" s="22">
        <f t="shared" si="129"/>
        <v>0</v>
      </c>
      <c r="AE337" s="24"/>
      <c r="AF337" s="22">
        <f t="shared" si="130"/>
        <v>0</v>
      </c>
      <c r="AG337" s="34"/>
      <c r="AH337" s="13">
        <f t="shared" si="131"/>
        <v>0</v>
      </c>
      <c r="AI337" s="16"/>
      <c r="AJ337" s="13">
        <f t="shared" si="132"/>
        <v>0</v>
      </c>
      <c r="AK337" s="24"/>
      <c r="AL337" s="22">
        <f t="shared" si="133"/>
        <v>0</v>
      </c>
      <c r="AM337" s="24"/>
      <c r="AN337" s="13">
        <f t="shared" si="134"/>
        <v>0</v>
      </c>
      <c r="AO337" s="24"/>
      <c r="AP337" s="22">
        <f t="shared" si="135"/>
        <v>0</v>
      </c>
      <c r="AQ337" s="24"/>
      <c r="AR337" s="22">
        <f t="shared" si="136"/>
        <v>0</v>
      </c>
      <c r="AS337" s="24"/>
      <c r="AT337" s="22">
        <f t="shared" si="137"/>
        <v>0</v>
      </c>
      <c r="AU337" s="24"/>
      <c r="AV337" s="22">
        <f t="shared" si="138"/>
        <v>0</v>
      </c>
      <c r="AW337" s="187">
        <f t="shared" si="118"/>
        <v>0</v>
      </c>
    </row>
    <row r="338" spans="2:49">
      <c r="B338" s="148" t="s">
        <v>209</v>
      </c>
      <c r="C338" s="171">
        <v>11.55</v>
      </c>
      <c r="D338" s="23">
        <f>origine!E339</f>
        <v>0</v>
      </c>
      <c r="E338" s="24"/>
      <c r="F338" s="22">
        <f t="shared" si="119"/>
        <v>0</v>
      </c>
      <c r="G338" s="24"/>
      <c r="H338" s="22">
        <f t="shared" si="120"/>
        <v>0</v>
      </c>
      <c r="I338" s="24"/>
      <c r="J338" s="22">
        <f t="shared" si="139"/>
        <v>0</v>
      </c>
      <c r="K338" s="24"/>
      <c r="L338" s="22">
        <f t="shared" si="121"/>
        <v>0</v>
      </c>
      <c r="M338" s="24"/>
      <c r="N338" s="22">
        <f t="shared" si="122"/>
        <v>0</v>
      </c>
      <c r="O338" s="24"/>
      <c r="P338" s="22">
        <f t="shared" si="123"/>
        <v>0</v>
      </c>
      <c r="Q338" s="34"/>
      <c r="R338" s="13">
        <f t="shared" si="124"/>
        <v>0</v>
      </c>
      <c r="S338" s="16"/>
      <c r="T338" s="13">
        <f t="shared" si="125"/>
        <v>0</v>
      </c>
      <c r="U338" s="16">
        <v>1</v>
      </c>
      <c r="V338" s="13">
        <f t="shared" si="126"/>
        <v>11.55</v>
      </c>
      <c r="W338" s="16"/>
      <c r="X338" s="22">
        <f t="shared" si="127"/>
        <v>0</v>
      </c>
      <c r="Y338" s="34"/>
      <c r="Z338" s="13">
        <f t="shared" si="128"/>
        <v>0</v>
      </c>
      <c r="AA338" s="16"/>
      <c r="AB338" s="13">
        <f t="shared" si="117"/>
        <v>0</v>
      </c>
      <c r="AC338" s="24"/>
      <c r="AD338" s="22">
        <f t="shared" si="129"/>
        <v>0</v>
      </c>
      <c r="AE338" s="24"/>
      <c r="AF338" s="22">
        <f t="shared" si="130"/>
        <v>0</v>
      </c>
      <c r="AG338" s="34"/>
      <c r="AH338" s="13">
        <f t="shared" si="131"/>
        <v>0</v>
      </c>
      <c r="AI338" s="16"/>
      <c r="AJ338" s="13">
        <f t="shared" si="132"/>
        <v>0</v>
      </c>
      <c r="AK338" s="24"/>
      <c r="AL338" s="22">
        <f t="shared" si="133"/>
        <v>0</v>
      </c>
      <c r="AM338" s="24"/>
      <c r="AN338" s="13">
        <f t="shared" si="134"/>
        <v>0</v>
      </c>
      <c r="AO338" s="24"/>
      <c r="AP338" s="22">
        <f t="shared" si="135"/>
        <v>0</v>
      </c>
      <c r="AQ338" s="24"/>
      <c r="AR338" s="22">
        <f t="shared" si="136"/>
        <v>0</v>
      </c>
      <c r="AS338" s="24"/>
      <c r="AT338" s="22">
        <f t="shared" si="137"/>
        <v>0</v>
      </c>
      <c r="AU338" s="24"/>
      <c r="AV338" s="22">
        <f t="shared" si="138"/>
        <v>0</v>
      </c>
      <c r="AW338" s="187">
        <f t="shared" si="118"/>
        <v>1</v>
      </c>
    </row>
    <row r="339" spans="2:49">
      <c r="B339" s="148" t="s">
        <v>210</v>
      </c>
      <c r="C339" s="171">
        <v>11.55</v>
      </c>
      <c r="D339" s="23">
        <f>origine!E340</f>
        <v>0</v>
      </c>
      <c r="E339" s="24"/>
      <c r="F339" s="22">
        <f t="shared" si="119"/>
        <v>0</v>
      </c>
      <c r="G339" s="24"/>
      <c r="H339" s="22">
        <f t="shared" si="120"/>
        <v>0</v>
      </c>
      <c r="I339" s="24"/>
      <c r="J339" s="22">
        <f t="shared" si="139"/>
        <v>0</v>
      </c>
      <c r="K339" s="24"/>
      <c r="L339" s="22">
        <f t="shared" si="121"/>
        <v>0</v>
      </c>
      <c r="M339" s="24"/>
      <c r="N339" s="22">
        <f t="shared" si="122"/>
        <v>0</v>
      </c>
      <c r="O339" s="24"/>
      <c r="P339" s="22">
        <f t="shared" si="123"/>
        <v>0</v>
      </c>
      <c r="Q339" s="34"/>
      <c r="R339" s="13">
        <f t="shared" si="124"/>
        <v>0</v>
      </c>
      <c r="S339" s="16"/>
      <c r="T339" s="13">
        <f t="shared" si="125"/>
        <v>0</v>
      </c>
      <c r="U339" s="16"/>
      <c r="V339" s="13">
        <f t="shared" si="126"/>
        <v>0</v>
      </c>
      <c r="W339" s="16"/>
      <c r="X339" s="22">
        <f t="shared" si="127"/>
        <v>0</v>
      </c>
      <c r="Y339" s="34"/>
      <c r="Z339" s="13">
        <f t="shared" si="128"/>
        <v>0</v>
      </c>
      <c r="AA339" s="16"/>
      <c r="AB339" s="13">
        <f t="shared" si="117"/>
        <v>0</v>
      </c>
      <c r="AC339" s="24"/>
      <c r="AD339" s="22">
        <f t="shared" si="129"/>
        <v>0</v>
      </c>
      <c r="AE339" s="24"/>
      <c r="AF339" s="22">
        <f t="shared" si="130"/>
        <v>0</v>
      </c>
      <c r="AG339" s="34"/>
      <c r="AH339" s="13">
        <f t="shared" si="131"/>
        <v>0</v>
      </c>
      <c r="AI339" s="16"/>
      <c r="AJ339" s="13">
        <f t="shared" si="132"/>
        <v>0</v>
      </c>
      <c r="AK339" s="24"/>
      <c r="AL339" s="22">
        <f t="shared" si="133"/>
        <v>0</v>
      </c>
      <c r="AM339" s="24"/>
      <c r="AN339" s="13">
        <f t="shared" si="134"/>
        <v>0</v>
      </c>
      <c r="AO339" s="24"/>
      <c r="AP339" s="22">
        <f t="shared" si="135"/>
        <v>0</v>
      </c>
      <c r="AQ339" s="24"/>
      <c r="AR339" s="22">
        <f t="shared" si="136"/>
        <v>0</v>
      </c>
      <c r="AS339" s="24"/>
      <c r="AT339" s="22">
        <f t="shared" si="137"/>
        <v>0</v>
      </c>
      <c r="AU339" s="24"/>
      <c r="AV339" s="22">
        <f t="shared" si="138"/>
        <v>0</v>
      </c>
      <c r="AW339" s="187">
        <f t="shared" si="118"/>
        <v>0</v>
      </c>
    </row>
    <row r="340" spans="2:49">
      <c r="B340" s="148" t="s">
        <v>211</v>
      </c>
      <c r="C340" s="171">
        <v>11.55</v>
      </c>
      <c r="D340" s="23">
        <f>origine!E341</f>
        <v>0</v>
      </c>
      <c r="E340" s="24"/>
      <c r="F340" s="22">
        <f t="shared" si="119"/>
        <v>0</v>
      </c>
      <c r="G340" s="24"/>
      <c r="H340" s="22">
        <f t="shared" si="120"/>
        <v>0</v>
      </c>
      <c r="I340" s="24"/>
      <c r="J340" s="22">
        <f t="shared" si="139"/>
        <v>0</v>
      </c>
      <c r="K340" s="24"/>
      <c r="L340" s="22">
        <f t="shared" si="121"/>
        <v>0</v>
      </c>
      <c r="M340" s="24"/>
      <c r="N340" s="22">
        <f t="shared" si="122"/>
        <v>0</v>
      </c>
      <c r="O340" s="24"/>
      <c r="P340" s="22">
        <f t="shared" si="123"/>
        <v>0</v>
      </c>
      <c r="Q340" s="34"/>
      <c r="R340" s="13">
        <f t="shared" si="124"/>
        <v>0</v>
      </c>
      <c r="S340" s="16"/>
      <c r="T340" s="13">
        <f t="shared" si="125"/>
        <v>0</v>
      </c>
      <c r="U340" s="16">
        <v>1</v>
      </c>
      <c r="V340" s="13">
        <f t="shared" si="126"/>
        <v>11.55</v>
      </c>
      <c r="W340" s="16"/>
      <c r="X340" s="22">
        <f t="shared" si="127"/>
        <v>0</v>
      </c>
      <c r="Y340" s="34"/>
      <c r="Z340" s="13">
        <f t="shared" si="128"/>
        <v>0</v>
      </c>
      <c r="AA340" s="16"/>
      <c r="AB340" s="13">
        <f t="shared" si="117"/>
        <v>0</v>
      </c>
      <c r="AC340" s="24"/>
      <c r="AD340" s="22">
        <f t="shared" si="129"/>
        <v>0</v>
      </c>
      <c r="AE340" s="24"/>
      <c r="AF340" s="22">
        <f t="shared" si="130"/>
        <v>0</v>
      </c>
      <c r="AG340" s="34"/>
      <c r="AH340" s="13">
        <f t="shared" si="131"/>
        <v>0</v>
      </c>
      <c r="AI340" s="16"/>
      <c r="AJ340" s="13">
        <f t="shared" si="132"/>
        <v>0</v>
      </c>
      <c r="AK340" s="24"/>
      <c r="AL340" s="22">
        <f t="shared" si="133"/>
        <v>0</v>
      </c>
      <c r="AM340" s="24"/>
      <c r="AN340" s="13">
        <f t="shared" si="134"/>
        <v>0</v>
      </c>
      <c r="AO340" s="24"/>
      <c r="AP340" s="22">
        <f t="shared" si="135"/>
        <v>0</v>
      </c>
      <c r="AQ340" s="24"/>
      <c r="AR340" s="22">
        <f t="shared" si="136"/>
        <v>0</v>
      </c>
      <c r="AS340" s="24"/>
      <c r="AT340" s="22">
        <f t="shared" si="137"/>
        <v>0</v>
      </c>
      <c r="AU340" s="24"/>
      <c r="AV340" s="22">
        <f t="shared" si="138"/>
        <v>0</v>
      </c>
      <c r="AW340" s="187">
        <f t="shared" si="118"/>
        <v>1</v>
      </c>
    </row>
    <row r="341" spans="2:49">
      <c r="B341" s="148" t="s">
        <v>212</v>
      </c>
      <c r="C341" s="171">
        <v>11.55</v>
      </c>
      <c r="D341" s="23">
        <f>origine!E342</f>
        <v>0</v>
      </c>
      <c r="E341" s="24"/>
      <c r="F341" s="22">
        <f t="shared" si="119"/>
        <v>0</v>
      </c>
      <c r="G341" s="24"/>
      <c r="H341" s="22">
        <f t="shared" si="120"/>
        <v>0</v>
      </c>
      <c r="I341" s="24"/>
      <c r="J341" s="22">
        <f t="shared" si="139"/>
        <v>0</v>
      </c>
      <c r="K341" s="24"/>
      <c r="L341" s="22">
        <f t="shared" si="121"/>
        <v>0</v>
      </c>
      <c r="M341" s="24"/>
      <c r="N341" s="22">
        <f t="shared" si="122"/>
        <v>0</v>
      </c>
      <c r="O341" s="24"/>
      <c r="P341" s="22">
        <f t="shared" si="123"/>
        <v>0</v>
      </c>
      <c r="Q341" s="34"/>
      <c r="R341" s="13">
        <f t="shared" si="124"/>
        <v>0</v>
      </c>
      <c r="S341" s="16"/>
      <c r="T341" s="13">
        <f t="shared" si="125"/>
        <v>0</v>
      </c>
      <c r="U341" s="16"/>
      <c r="V341" s="13">
        <f t="shared" si="126"/>
        <v>0</v>
      </c>
      <c r="W341" s="16"/>
      <c r="X341" s="22">
        <f t="shared" si="127"/>
        <v>0</v>
      </c>
      <c r="Y341" s="34"/>
      <c r="Z341" s="13">
        <f t="shared" si="128"/>
        <v>0</v>
      </c>
      <c r="AA341" s="16"/>
      <c r="AB341" s="13">
        <f t="shared" si="117"/>
        <v>0</v>
      </c>
      <c r="AC341" s="24"/>
      <c r="AD341" s="22">
        <f t="shared" si="129"/>
        <v>0</v>
      </c>
      <c r="AE341" s="24"/>
      <c r="AF341" s="22">
        <f t="shared" si="130"/>
        <v>0</v>
      </c>
      <c r="AG341" s="34"/>
      <c r="AH341" s="13">
        <f t="shared" si="131"/>
        <v>0</v>
      </c>
      <c r="AI341" s="16"/>
      <c r="AJ341" s="13">
        <f t="shared" si="132"/>
        <v>0</v>
      </c>
      <c r="AK341" s="24"/>
      <c r="AL341" s="22">
        <f t="shared" si="133"/>
        <v>0</v>
      </c>
      <c r="AM341" s="24"/>
      <c r="AN341" s="13">
        <f t="shared" si="134"/>
        <v>0</v>
      </c>
      <c r="AO341" s="24"/>
      <c r="AP341" s="22">
        <f t="shared" si="135"/>
        <v>0</v>
      </c>
      <c r="AQ341" s="24"/>
      <c r="AR341" s="22">
        <f t="shared" si="136"/>
        <v>0</v>
      </c>
      <c r="AS341" s="24"/>
      <c r="AT341" s="22">
        <f t="shared" si="137"/>
        <v>0</v>
      </c>
      <c r="AU341" s="24"/>
      <c r="AV341" s="22">
        <f t="shared" si="138"/>
        <v>0</v>
      </c>
      <c r="AW341" s="187">
        <f t="shared" si="118"/>
        <v>0</v>
      </c>
    </row>
    <row r="342" spans="2:49">
      <c r="B342" s="148" t="s">
        <v>213</v>
      </c>
      <c r="C342" s="170">
        <v>12.65</v>
      </c>
      <c r="D342" s="23">
        <f>origine!E343</f>
        <v>0</v>
      </c>
      <c r="E342" s="24"/>
      <c r="F342" s="22">
        <f t="shared" si="119"/>
        <v>0</v>
      </c>
      <c r="G342" s="24"/>
      <c r="H342" s="22">
        <f t="shared" si="120"/>
        <v>0</v>
      </c>
      <c r="I342" s="24"/>
      <c r="J342" s="22">
        <f t="shared" si="139"/>
        <v>0</v>
      </c>
      <c r="K342" s="24"/>
      <c r="L342" s="22">
        <f t="shared" si="121"/>
        <v>0</v>
      </c>
      <c r="M342" s="24"/>
      <c r="N342" s="22">
        <f t="shared" si="122"/>
        <v>0</v>
      </c>
      <c r="O342" s="24"/>
      <c r="P342" s="22">
        <f t="shared" si="123"/>
        <v>0</v>
      </c>
      <c r="Q342" s="34"/>
      <c r="R342" s="13">
        <f t="shared" si="124"/>
        <v>0</v>
      </c>
      <c r="S342" s="16"/>
      <c r="T342" s="13">
        <f t="shared" si="125"/>
        <v>0</v>
      </c>
      <c r="U342" s="16"/>
      <c r="V342" s="13">
        <f t="shared" si="126"/>
        <v>0</v>
      </c>
      <c r="W342" s="16"/>
      <c r="X342" s="22">
        <f t="shared" si="127"/>
        <v>0</v>
      </c>
      <c r="Y342" s="34"/>
      <c r="Z342" s="13">
        <f t="shared" si="128"/>
        <v>0</v>
      </c>
      <c r="AA342" s="16"/>
      <c r="AB342" s="13">
        <f t="shared" si="117"/>
        <v>0</v>
      </c>
      <c r="AC342" s="24"/>
      <c r="AD342" s="22">
        <f t="shared" si="129"/>
        <v>0</v>
      </c>
      <c r="AE342" s="24"/>
      <c r="AF342" s="22">
        <f t="shared" si="130"/>
        <v>0</v>
      </c>
      <c r="AG342" s="34"/>
      <c r="AH342" s="13">
        <f t="shared" si="131"/>
        <v>0</v>
      </c>
      <c r="AI342" s="16"/>
      <c r="AJ342" s="13">
        <f t="shared" si="132"/>
        <v>0</v>
      </c>
      <c r="AK342" s="24"/>
      <c r="AL342" s="22">
        <f t="shared" si="133"/>
        <v>0</v>
      </c>
      <c r="AM342" s="24"/>
      <c r="AN342" s="13">
        <f t="shared" si="134"/>
        <v>0</v>
      </c>
      <c r="AO342" s="24"/>
      <c r="AP342" s="22">
        <f t="shared" si="135"/>
        <v>0</v>
      </c>
      <c r="AQ342" s="24"/>
      <c r="AR342" s="22">
        <f t="shared" si="136"/>
        <v>0</v>
      </c>
      <c r="AS342" s="24"/>
      <c r="AT342" s="22">
        <f t="shared" si="137"/>
        <v>0</v>
      </c>
      <c r="AU342" s="24"/>
      <c r="AV342" s="22">
        <f t="shared" si="138"/>
        <v>0</v>
      </c>
      <c r="AW342" s="187">
        <f t="shared" si="118"/>
        <v>0</v>
      </c>
    </row>
    <row r="343" spans="2:49">
      <c r="B343" s="149" t="s">
        <v>214</v>
      </c>
      <c r="C343" s="170">
        <v>12.65</v>
      </c>
      <c r="D343" s="23">
        <f>origine!E344</f>
        <v>0</v>
      </c>
      <c r="E343" s="24"/>
      <c r="F343" s="22">
        <f t="shared" si="119"/>
        <v>0</v>
      </c>
      <c r="G343" s="24"/>
      <c r="H343" s="22">
        <f t="shared" si="120"/>
        <v>0</v>
      </c>
      <c r="I343" s="24"/>
      <c r="J343" s="22">
        <f t="shared" si="139"/>
        <v>0</v>
      </c>
      <c r="K343" s="24"/>
      <c r="L343" s="22">
        <f t="shared" si="121"/>
        <v>0</v>
      </c>
      <c r="M343" s="24"/>
      <c r="N343" s="22">
        <f t="shared" si="122"/>
        <v>0</v>
      </c>
      <c r="O343" s="24"/>
      <c r="P343" s="22">
        <f t="shared" si="123"/>
        <v>0</v>
      </c>
      <c r="Q343" s="34"/>
      <c r="R343" s="13">
        <f t="shared" si="124"/>
        <v>0</v>
      </c>
      <c r="S343" s="16"/>
      <c r="T343" s="13">
        <f t="shared" si="125"/>
        <v>0</v>
      </c>
      <c r="U343" s="16"/>
      <c r="V343" s="13">
        <f t="shared" si="126"/>
        <v>0</v>
      </c>
      <c r="W343" s="16"/>
      <c r="X343" s="22">
        <f t="shared" si="127"/>
        <v>0</v>
      </c>
      <c r="Y343" s="34"/>
      <c r="Z343" s="13">
        <f t="shared" si="128"/>
        <v>0</v>
      </c>
      <c r="AA343" s="16"/>
      <c r="AB343" s="13">
        <f t="shared" si="117"/>
        <v>0</v>
      </c>
      <c r="AC343" s="24"/>
      <c r="AD343" s="22">
        <f t="shared" si="129"/>
        <v>0</v>
      </c>
      <c r="AE343" s="24"/>
      <c r="AF343" s="22">
        <f t="shared" si="130"/>
        <v>0</v>
      </c>
      <c r="AG343" s="34"/>
      <c r="AH343" s="13">
        <f t="shared" si="131"/>
        <v>0</v>
      </c>
      <c r="AI343" s="16"/>
      <c r="AJ343" s="13">
        <f t="shared" si="132"/>
        <v>0</v>
      </c>
      <c r="AK343" s="24"/>
      <c r="AL343" s="22">
        <f t="shared" si="133"/>
        <v>0</v>
      </c>
      <c r="AM343" s="24"/>
      <c r="AN343" s="13">
        <f t="shared" si="134"/>
        <v>0</v>
      </c>
      <c r="AO343" s="24"/>
      <c r="AP343" s="22">
        <f t="shared" si="135"/>
        <v>0</v>
      </c>
      <c r="AQ343" s="24"/>
      <c r="AR343" s="22">
        <f t="shared" si="136"/>
        <v>0</v>
      </c>
      <c r="AS343" s="24"/>
      <c r="AT343" s="22">
        <f t="shared" si="137"/>
        <v>0</v>
      </c>
      <c r="AU343" s="24"/>
      <c r="AV343" s="22">
        <f t="shared" si="138"/>
        <v>0</v>
      </c>
      <c r="AW343" s="187">
        <f t="shared" si="118"/>
        <v>0</v>
      </c>
    </row>
    <row r="344" spans="2:49">
      <c r="B344" s="148" t="s">
        <v>215</v>
      </c>
      <c r="C344" s="170">
        <v>12.65</v>
      </c>
      <c r="D344" s="23">
        <f>origine!E345</f>
        <v>0</v>
      </c>
      <c r="E344" s="24"/>
      <c r="F344" s="22">
        <f t="shared" si="119"/>
        <v>0</v>
      </c>
      <c r="G344" s="24"/>
      <c r="H344" s="22">
        <f t="shared" si="120"/>
        <v>0</v>
      </c>
      <c r="I344" s="24"/>
      <c r="J344" s="22">
        <f t="shared" si="139"/>
        <v>0</v>
      </c>
      <c r="K344" s="24"/>
      <c r="L344" s="22">
        <f t="shared" si="121"/>
        <v>0</v>
      </c>
      <c r="M344" s="24"/>
      <c r="N344" s="22">
        <f t="shared" si="122"/>
        <v>0</v>
      </c>
      <c r="O344" s="24"/>
      <c r="P344" s="22">
        <f t="shared" si="123"/>
        <v>0</v>
      </c>
      <c r="Q344" s="34"/>
      <c r="R344" s="13">
        <f t="shared" si="124"/>
        <v>0</v>
      </c>
      <c r="S344" s="16"/>
      <c r="T344" s="13">
        <f t="shared" si="125"/>
        <v>0</v>
      </c>
      <c r="U344" s="16"/>
      <c r="V344" s="13">
        <f t="shared" si="126"/>
        <v>0</v>
      </c>
      <c r="W344" s="16"/>
      <c r="X344" s="22">
        <f t="shared" si="127"/>
        <v>0</v>
      </c>
      <c r="Y344" s="34"/>
      <c r="Z344" s="13">
        <f t="shared" si="128"/>
        <v>0</v>
      </c>
      <c r="AA344" s="16"/>
      <c r="AB344" s="13">
        <f t="shared" si="117"/>
        <v>0</v>
      </c>
      <c r="AC344" s="24"/>
      <c r="AD344" s="22">
        <f t="shared" si="129"/>
        <v>0</v>
      </c>
      <c r="AE344" s="24"/>
      <c r="AF344" s="22">
        <f t="shared" si="130"/>
        <v>0</v>
      </c>
      <c r="AG344" s="34"/>
      <c r="AH344" s="13">
        <f t="shared" si="131"/>
        <v>0</v>
      </c>
      <c r="AI344" s="16"/>
      <c r="AJ344" s="13">
        <f t="shared" si="132"/>
        <v>0</v>
      </c>
      <c r="AK344" s="24"/>
      <c r="AL344" s="22">
        <f t="shared" si="133"/>
        <v>0</v>
      </c>
      <c r="AM344" s="24"/>
      <c r="AN344" s="13">
        <f t="shared" si="134"/>
        <v>0</v>
      </c>
      <c r="AO344" s="24"/>
      <c r="AP344" s="22">
        <f t="shared" si="135"/>
        <v>0</v>
      </c>
      <c r="AQ344" s="24"/>
      <c r="AR344" s="22">
        <f t="shared" si="136"/>
        <v>0</v>
      </c>
      <c r="AS344" s="24"/>
      <c r="AT344" s="22">
        <f t="shared" si="137"/>
        <v>0</v>
      </c>
      <c r="AU344" s="24"/>
      <c r="AV344" s="22">
        <f t="shared" si="138"/>
        <v>0</v>
      </c>
      <c r="AW344" s="187">
        <f t="shared" si="118"/>
        <v>0</v>
      </c>
    </row>
    <row r="345" spans="2:49">
      <c r="B345" s="148" t="s">
        <v>216</v>
      </c>
      <c r="C345" s="170">
        <v>12.65</v>
      </c>
      <c r="D345" s="23">
        <f>origine!E346</f>
        <v>0</v>
      </c>
      <c r="E345" s="24"/>
      <c r="F345" s="22">
        <f t="shared" si="119"/>
        <v>0</v>
      </c>
      <c r="G345" s="24"/>
      <c r="H345" s="22">
        <f t="shared" si="120"/>
        <v>0</v>
      </c>
      <c r="I345" s="24"/>
      <c r="J345" s="22">
        <f t="shared" si="139"/>
        <v>0</v>
      </c>
      <c r="K345" s="24"/>
      <c r="L345" s="22">
        <f t="shared" si="121"/>
        <v>0</v>
      </c>
      <c r="M345" s="24"/>
      <c r="N345" s="22">
        <f t="shared" si="122"/>
        <v>0</v>
      </c>
      <c r="O345" s="24"/>
      <c r="P345" s="22">
        <f t="shared" si="123"/>
        <v>0</v>
      </c>
      <c r="Q345" s="34"/>
      <c r="R345" s="13">
        <f t="shared" si="124"/>
        <v>0</v>
      </c>
      <c r="S345" s="16"/>
      <c r="T345" s="13">
        <f t="shared" si="125"/>
        <v>0</v>
      </c>
      <c r="U345" s="16"/>
      <c r="V345" s="13">
        <f t="shared" si="126"/>
        <v>0</v>
      </c>
      <c r="W345" s="16"/>
      <c r="X345" s="22">
        <f t="shared" si="127"/>
        <v>0</v>
      </c>
      <c r="Y345" s="34"/>
      <c r="Z345" s="13">
        <f t="shared" si="128"/>
        <v>0</v>
      </c>
      <c r="AA345" s="16"/>
      <c r="AB345" s="13">
        <f t="shared" si="117"/>
        <v>0</v>
      </c>
      <c r="AC345" s="24"/>
      <c r="AD345" s="22">
        <f t="shared" si="129"/>
        <v>0</v>
      </c>
      <c r="AE345" s="24"/>
      <c r="AF345" s="22">
        <f t="shared" si="130"/>
        <v>0</v>
      </c>
      <c r="AG345" s="34"/>
      <c r="AH345" s="13">
        <f t="shared" si="131"/>
        <v>0</v>
      </c>
      <c r="AI345" s="16"/>
      <c r="AJ345" s="13">
        <f t="shared" si="132"/>
        <v>0</v>
      </c>
      <c r="AK345" s="24"/>
      <c r="AL345" s="22">
        <f t="shared" si="133"/>
        <v>0</v>
      </c>
      <c r="AM345" s="24"/>
      <c r="AN345" s="13">
        <f t="shared" si="134"/>
        <v>0</v>
      </c>
      <c r="AO345" s="24"/>
      <c r="AP345" s="22">
        <f t="shared" si="135"/>
        <v>0</v>
      </c>
      <c r="AQ345" s="24"/>
      <c r="AR345" s="22">
        <f t="shared" si="136"/>
        <v>0</v>
      </c>
      <c r="AS345" s="24"/>
      <c r="AT345" s="22">
        <f t="shared" si="137"/>
        <v>0</v>
      </c>
      <c r="AU345" s="24"/>
      <c r="AV345" s="22">
        <f t="shared" si="138"/>
        <v>0</v>
      </c>
      <c r="AW345" s="187">
        <f t="shared" si="118"/>
        <v>0</v>
      </c>
    </row>
    <row r="346" spans="2:49">
      <c r="B346" s="148" t="s">
        <v>217</v>
      </c>
      <c r="C346" s="170">
        <v>12.65</v>
      </c>
      <c r="D346" s="23">
        <f>origine!E347</f>
        <v>0</v>
      </c>
      <c r="E346" s="24"/>
      <c r="F346" s="22">
        <f t="shared" si="119"/>
        <v>0</v>
      </c>
      <c r="G346" s="24"/>
      <c r="H346" s="22">
        <f t="shared" si="120"/>
        <v>0</v>
      </c>
      <c r="I346" s="24"/>
      <c r="J346" s="22">
        <f t="shared" si="139"/>
        <v>0</v>
      </c>
      <c r="K346" s="24"/>
      <c r="L346" s="22">
        <f t="shared" si="121"/>
        <v>0</v>
      </c>
      <c r="M346" s="24"/>
      <c r="N346" s="22">
        <f t="shared" si="122"/>
        <v>0</v>
      </c>
      <c r="O346" s="24"/>
      <c r="P346" s="22">
        <f t="shared" si="123"/>
        <v>0</v>
      </c>
      <c r="Q346" s="34"/>
      <c r="R346" s="13">
        <f t="shared" si="124"/>
        <v>0</v>
      </c>
      <c r="S346" s="16"/>
      <c r="T346" s="13">
        <f t="shared" si="125"/>
        <v>0</v>
      </c>
      <c r="U346" s="16">
        <v>1</v>
      </c>
      <c r="V346" s="13">
        <f t="shared" si="126"/>
        <v>12.65</v>
      </c>
      <c r="W346" s="16"/>
      <c r="X346" s="22">
        <f t="shared" si="127"/>
        <v>0</v>
      </c>
      <c r="Y346" s="34"/>
      <c r="Z346" s="13">
        <f t="shared" si="128"/>
        <v>0</v>
      </c>
      <c r="AA346" s="16"/>
      <c r="AB346" s="13">
        <f t="shared" si="117"/>
        <v>0</v>
      </c>
      <c r="AC346" s="24"/>
      <c r="AD346" s="22">
        <f t="shared" si="129"/>
        <v>0</v>
      </c>
      <c r="AE346" s="24"/>
      <c r="AF346" s="22">
        <f t="shared" si="130"/>
        <v>0</v>
      </c>
      <c r="AG346" s="34"/>
      <c r="AH346" s="13">
        <f t="shared" si="131"/>
        <v>0</v>
      </c>
      <c r="AI346" s="16"/>
      <c r="AJ346" s="13">
        <f t="shared" si="132"/>
        <v>0</v>
      </c>
      <c r="AK346" s="24"/>
      <c r="AL346" s="22">
        <f t="shared" si="133"/>
        <v>0</v>
      </c>
      <c r="AM346" s="24"/>
      <c r="AN346" s="13">
        <f t="shared" si="134"/>
        <v>0</v>
      </c>
      <c r="AO346" s="24"/>
      <c r="AP346" s="22">
        <f t="shared" si="135"/>
        <v>0</v>
      </c>
      <c r="AQ346" s="24"/>
      <c r="AR346" s="22">
        <f t="shared" si="136"/>
        <v>0</v>
      </c>
      <c r="AS346" s="24"/>
      <c r="AT346" s="22">
        <f t="shared" si="137"/>
        <v>0</v>
      </c>
      <c r="AU346" s="24"/>
      <c r="AV346" s="22">
        <f t="shared" si="138"/>
        <v>0</v>
      </c>
      <c r="AW346" s="187">
        <f t="shared" si="118"/>
        <v>1</v>
      </c>
    </row>
    <row r="347" spans="2:49">
      <c r="B347" s="148" t="s">
        <v>218</v>
      </c>
      <c r="C347" s="170">
        <v>12.65</v>
      </c>
      <c r="D347" s="23">
        <f>origine!E348</f>
        <v>0</v>
      </c>
      <c r="E347" s="24"/>
      <c r="F347" s="22">
        <f t="shared" si="119"/>
        <v>0</v>
      </c>
      <c r="G347" s="24"/>
      <c r="H347" s="22">
        <f t="shared" si="120"/>
        <v>0</v>
      </c>
      <c r="I347" s="24"/>
      <c r="J347" s="22">
        <f t="shared" si="139"/>
        <v>0</v>
      </c>
      <c r="K347" s="24"/>
      <c r="L347" s="22">
        <f t="shared" si="121"/>
        <v>0</v>
      </c>
      <c r="M347" s="24"/>
      <c r="N347" s="22">
        <f t="shared" si="122"/>
        <v>0</v>
      </c>
      <c r="O347" s="24"/>
      <c r="P347" s="22">
        <f t="shared" si="123"/>
        <v>0</v>
      </c>
      <c r="Q347" s="34"/>
      <c r="R347" s="13">
        <f t="shared" si="124"/>
        <v>0</v>
      </c>
      <c r="S347" s="16"/>
      <c r="T347" s="13">
        <f t="shared" si="125"/>
        <v>0</v>
      </c>
      <c r="U347" s="16"/>
      <c r="V347" s="13">
        <f t="shared" si="126"/>
        <v>0</v>
      </c>
      <c r="W347" s="16"/>
      <c r="X347" s="22">
        <f t="shared" si="127"/>
        <v>0</v>
      </c>
      <c r="Y347" s="34"/>
      <c r="Z347" s="13">
        <f t="shared" si="128"/>
        <v>0</v>
      </c>
      <c r="AA347" s="16"/>
      <c r="AB347" s="13">
        <f t="shared" si="117"/>
        <v>0</v>
      </c>
      <c r="AC347" s="24"/>
      <c r="AD347" s="22">
        <f t="shared" si="129"/>
        <v>0</v>
      </c>
      <c r="AE347" s="24"/>
      <c r="AF347" s="22">
        <f t="shared" si="130"/>
        <v>0</v>
      </c>
      <c r="AG347" s="34"/>
      <c r="AH347" s="13">
        <f t="shared" si="131"/>
        <v>0</v>
      </c>
      <c r="AI347" s="16"/>
      <c r="AJ347" s="13">
        <f t="shared" si="132"/>
        <v>0</v>
      </c>
      <c r="AK347" s="24"/>
      <c r="AL347" s="22">
        <f t="shared" si="133"/>
        <v>0</v>
      </c>
      <c r="AM347" s="24"/>
      <c r="AN347" s="13">
        <f t="shared" si="134"/>
        <v>0</v>
      </c>
      <c r="AO347" s="24"/>
      <c r="AP347" s="22">
        <f t="shared" si="135"/>
        <v>0</v>
      </c>
      <c r="AQ347" s="24"/>
      <c r="AR347" s="22">
        <f t="shared" si="136"/>
        <v>0</v>
      </c>
      <c r="AS347" s="24"/>
      <c r="AT347" s="22">
        <f t="shared" si="137"/>
        <v>0</v>
      </c>
      <c r="AU347" s="24"/>
      <c r="AV347" s="22">
        <f t="shared" si="138"/>
        <v>0</v>
      </c>
      <c r="AW347" s="187">
        <f t="shared" si="118"/>
        <v>0</v>
      </c>
    </row>
    <row r="348" spans="2:49">
      <c r="B348" s="148" t="s">
        <v>219</v>
      </c>
      <c r="C348" s="170">
        <v>12.65</v>
      </c>
      <c r="D348" s="23">
        <f>origine!E349</f>
        <v>0</v>
      </c>
      <c r="E348" s="24"/>
      <c r="F348" s="22">
        <f t="shared" si="119"/>
        <v>0</v>
      </c>
      <c r="G348" s="24"/>
      <c r="H348" s="22">
        <f t="shared" si="120"/>
        <v>0</v>
      </c>
      <c r="I348" s="24"/>
      <c r="J348" s="22">
        <f t="shared" si="139"/>
        <v>0</v>
      </c>
      <c r="K348" s="24"/>
      <c r="L348" s="22">
        <f t="shared" si="121"/>
        <v>0</v>
      </c>
      <c r="M348" s="24"/>
      <c r="N348" s="22">
        <f t="shared" si="122"/>
        <v>0</v>
      </c>
      <c r="O348" s="24"/>
      <c r="P348" s="22">
        <f t="shared" si="123"/>
        <v>0</v>
      </c>
      <c r="Q348" s="34"/>
      <c r="R348" s="13">
        <f t="shared" si="124"/>
        <v>0</v>
      </c>
      <c r="S348" s="16"/>
      <c r="T348" s="13">
        <f t="shared" si="125"/>
        <v>0</v>
      </c>
      <c r="U348" s="16"/>
      <c r="V348" s="13">
        <f t="shared" si="126"/>
        <v>0</v>
      </c>
      <c r="W348" s="16"/>
      <c r="X348" s="22">
        <f t="shared" si="127"/>
        <v>0</v>
      </c>
      <c r="Y348" s="34"/>
      <c r="Z348" s="13">
        <f t="shared" si="128"/>
        <v>0</v>
      </c>
      <c r="AA348" s="16"/>
      <c r="AB348" s="13">
        <f t="shared" si="117"/>
        <v>0</v>
      </c>
      <c r="AC348" s="24"/>
      <c r="AD348" s="22">
        <f t="shared" si="129"/>
        <v>0</v>
      </c>
      <c r="AE348" s="24"/>
      <c r="AF348" s="22">
        <f t="shared" si="130"/>
        <v>0</v>
      </c>
      <c r="AG348" s="34"/>
      <c r="AH348" s="13">
        <f t="shared" si="131"/>
        <v>0</v>
      </c>
      <c r="AI348" s="16"/>
      <c r="AJ348" s="13">
        <f t="shared" si="132"/>
        <v>0</v>
      </c>
      <c r="AK348" s="24"/>
      <c r="AL348" s="22">
        <f t="shared" si="133"/>
        <v>0</v>
      </c>
      <c r="AM348" s="24"/>
      <c r="AN348" s="13">
        <f t="shared" si="134"/>
        <v>0</v>
      </c>
      <c r="AO348" s="24"/>
      <c r="AP348" s="22">
        <f t="shared" si="135"/>
        <v>0</v>
      </c>
      <c r="AQ348" s="24"/>
      <c r="AR348" s="22">
        <f t="shared" si="136"/>
        <v>0</v>
      </c>
      <c r="AS348" s="24"/>
      <c r="AT348" s="22">
        <f t="shared" si="137"/>
        <v>0</v>
      </c>
      <c r="AU348" s="24"/>
      <c r="AV348" s="22">
        <f t="shared" si="138"/>
        <v>0</v>
      </c>
      <c r="AW348" s="187">
        <f t="shared" si="118"/>
        <v>0</v>
      </c>
    </row>
    <row r="349" spans="2:49">
      <c r="B349" s="150" t="s">
        <v>220</v>
      </c>
      <c r="C349" s="171">
        <v>12.65</v>
      </c>
      <c r="D349" s="23">
        <f>origine!E350</f>
        <v>0</v>
      </c>
      <c r="E349" s="24"/>
      <c r="F349" s="22">
        <f t="shared" si="119"/>
        <v>0</v>
      </c>
      <c r="G349" s="24"/>
      <c r="H349" s="22">
        <f t="shared" si="120"/>
        <v>0</v>
      </c>
      <c r="I349" s="24"/>
      <c r="J349" s="22">
        <f t="shared" si="139"/>
        <v>0</v>
      </c>
      <c r="K349" s="24"/>
      <c r="L349" s="22">
        <f t="shared" si="121"/>
        <v>0</v>
      </c>
      <c r="M349" s="24"/>
      <c r="N349" s="22">
        <f t="shared" si="122"/>
        <v>0</v>
      </c>
      <c r="O349" s="24"/>
      <c r="P349" s="22">
        <f t="shared" si="123"/>
        <v>0</v>
      </c>
      <c r="Q349" s="34"/>
      <c r="R349" s="13">
        <f t="shared" si="124"/>
        <v>0</v>
      </c>
      <c r="S349" s="16"/>
      <c r="T349" s="13">
        <f t="shared" si="125"/>
        <v>0</v>
      </c>
      <c r="U349" s="16"/>
      <c r="V349" s="13">
        <f t="shared" si="126"/>
        <v>0</v>
      </c>
      <c r="W349" s="16"/>
      <c r="X349" s="22">
        <f t="shared" si="127"/>
        <v>0</v>
      </c>
      <c r="Y349" s="34"/>
      <c r="Z349" s="13">
        <f t="shared" si="128"/>
        <v>0</v>
      </c>
      <c r="AA349" s="16"/>
      <c r="AB349" s="13">
        <f t="shared" si="117"/>
        <v>0</v>
      </c>
      <c r="AC349" s="24"/>
      <c r="AD349" s="22">
        <f t="shared" si="129"/>
        <v>0</v>
      </c>
      <c r="AE349" s="24"/>
      <c r="AF349" s="22">
        <f t="shared" si="130"/>
        <v>0</v>
      </c>
      <c r="AG349" s="34"/>
      <c r="AH349" s="13">
        <f t="shared" si="131"/>
        <v>0</v>
      </c>
      <c r="AI349" s="16"/>
      <c r="AJ349" s="13">
        <f t="shared" si="132"/>
        <v>0</v>
      </c>
      <c r="AK349" s="24"/>
      <c r="AL349" s="22">
        <f t="shared" si="133"/>
        <v>0</v>
      </c>
      <c r="AM349" s="24"/>
      <c r="AN349" s="13">
        <f t="shared" si="134"/>
        <v>0</v>
      </c>
      <c r="AO349" s="24"/>
      <c r="AP349" s="22">
        <f t="shared" si="135"/>
        <v>0</v>
      </c>
      <c r="AQ349" s="24"/>
      <c r="AR349" s="22">
        <f t="shared" si="136"/>
        <v>0</v>
      </c>
      <c r="AS349" s="24"/>
      <c r="AT349" s="22">
        <f t="shared" si="137"/>
        <v>0</v>
      </c>
      <c r="AU349" s="24"/>
      <c r="AV349" s="22">
        <f t="shared" si="138"/>
        <v>0</v>
      </c>
      <c r="AW349" s="187">
        <f t="shared" si="118"/>
        <v>0</v>
      </c>
    </row>
    <row r="350" spans="2:49">
      <c r="B350" s="148" t="s">
        <v>221</v>
      </c>
      <c r="C350" s="170">
        <v>12.65</v>
      </c>
      <c r="D350" s="23">
        <f>origine!E351</f>
        <v>0</v>
      </c>
      <c r="E350" s="24">
        <v>1</v>
      </c>
      <c r="F350" s="22">
        <f t="shared" si="119"/>
        <v>12.65</v>
      </c>
      <c r="G350" s="24"/>
      <c r="H350" s="22">
        <f t="shared" si="120"/>
        <v>0</v>
      </c>
      <c r="I350" s="24"/>
      <c r="J350" s="22">
        <f t="shared" si="139"/>
        <v>0</v>
      </c>
      <c r="K350" s="24"/>
      <c r="L350" s="22">
        <f t="shared" si="121"/>
        <v>0</v>
      </c>
      <c r="M350" s="24"/>
      <c r="N350" s="22">
        <f t="shared" si="122"/>
        <v>0</v>
      </c>
      <c r="O350" s="24"/>
      <c r="P350" s="22">
        <f t="shared" si="123"/>
        <v>0</v>
      </c>
      <c r="Q350" s="34"/>
      <c r="R350" s="13">
        <f t="shared" si="124"/>
        <v>0</v>
      </c>
      <c r="S350" s="16"/>
      <c r="T350" s="13">
        <f t="shared" si="125"/>
        <v>0</v>
      </c>
      <c r="U350" s="16"/>
      <c r="V350" s="13">
        <f t="shared" si="126"/>
        <v>0</v>
      </c>
      <c r="W350" s="16"/>
      <c r="X350" s="22">
        <f t="shared" si="127"/>
        <v>0</v>
      </c>
      <c r="Y350" s="34"/>
      <c r="Z350" s="13">
        <f t="shared" si="128"/>
        <v>0</v>
      </c>
      <c r="AA350" s="16"/>
      <c r="AB350" s="13">
        <f t="shared" si="117"/>
        <v>0</v>
      </c>
      <c r="AC350" s="24"/>
      <c r="AD350" s="22">
        <f t="shared" si="129"/>
        <v>0</v>
      </c>
      <c r="AE350" s="24"/>
      <c r="AF350" s="22">
        <f t="shared" si="130"/>
        <v>0</v>
      </c>
      <c r="AG350" s="34"/>
      <c r="AH350" s="13">
        <f t="shared" si="131"/>
        <v>0</v>
      </c>
      <c r="AI350" s="16"/>
      <c r="AJ350" s="13">
        <f t="shared" si="132"/>
        <v>0</v>
      </c>
      <c r="AK350" s="24"/>
      <c r="AL350" s="22">
        <f t="shared" si="133"/>
        <v>0</v>
      </c>
      <c r="AM350" s="24"/>
      <c r="AN350" s="13">
        <f t="shared" si="134"/>
        <v>0</v>
      </c>
      <c r="AO350" s="24"/>
      <c r="AP350" s="22">
        <f t="shared" si="135"/>
        <v>0</v>
      </c>
      <c r="AQ350" s="24"/>
      <c r="AR350" s="22">
        <f t="shared" si="136"/>
        <v>0</v>
      </c>
      <c r="AS350" s="24"/>
      <c r="AT350" s="22">
        <f t="shared" si="137"/>
        <v>0</v>
      </c>
      <c r="AU350" s="24"/>
      <c r="AV350" s="22">
        <f t="shared" si="138"/>
        <v>0</v>
      </c>
      <c r="AW350" s="187">
        <f t="shared" si="118"/>
        <v>1</v>
      </c>
    </row>
    <row r="351" spans="2:49">
      <c r="B351" s="148" t="s">
        <v>246</v>
      </c>
      <c r="C351" s="170">
        <v>6.55</v>
      </c>
      <c r="D351" s="23">
        <v>0</v>
      </c>
      <c r="E351" s="24"/>
      <c r="F351" s="22">
        <f t="shared" si="119"/>
        <v>0</v>
      </c>
      <c r="G351" s="24"/>
      <c r="H351" s="22">
        <f t="shared" si="120"/>
        <v>0</v>
      </c>
      <c r="I351" s="24"/>
      <c r="J351" s="22">
        <f t="shared" si="139"/>
        <v>0</v>
      </c>
      <c r="K351" s="24"/>
      <c r="L351" s="22">
        <f t="shared" si="121"/>
        <v>0</v>
      </c>
      <c r="M351" s="24"/>
      <c r="N351" s="22">
        <f t="shared" si="122"/>
        <v>0</v>
      </c>
      <c r="O351" s="24"/>
      <c r="P351" s="22">
        <f t="shared" si="123"/>
        <v>0</v>
      </c>
      <c r="Q351" s="34"/>
      <c r="R351" s="13">
        <f t="shared" si="124"/>
        <v>0</v>
      </c>
      <c r="S351" s="16"/>
      <c r="T351" s="13">
        <f t="shared" si="125"/>
        <v>0</v>
      </c>
      <c r="U351" s="16"/>
      <c r="V351" s="13">
        <f t="shared" si="126"/>
        <v>0</v>
      </c>
      <c r="W351" s="16"/>
      <c r="X351" s="22">
        <f t="shared" si="127"/>
        <v>0</v>
      </c>
      <c r="Y351" s="34"/>
      <c r="Z351" s="13">
        <f t="shared" si="128"/>
        <v>0</v>
      </c>
      <c r="AA351" s="16"/>
      <c r="AB351" s="13">
        <f t="shared" ref="AB351:AB367" si="140">$C351*AA351</f>
        <v>0</v>
      </c>
      <c r="AC351" s="24"/>
      <c r="AD351" s="22">
        <f t="shared" si="129"/>
        <v>0</v>
      </c>
      <c r="AE351" s="24"/>
      <c r="AF351" s="22">
        <f t="shared" si="130"/>
        <v>0</v>
      </c>
      <c r="AG351" s="34"/>
      <c r="AH351" s="13">
        <f t="shared" si="131"/>
        <v>0</v>
      </c>
      <c r="AI351" s="16"/>
      <c r="AJ351" s="13">
        <f t="shared" si="132"/>
        <v>0</v>
      </c>
      <c r="AK351" s="24"/>
      <c r="AL351" s="22">
        <f t="shared" si="133"/>
        <v>0</v>
      </c>
      <c r="AM351" s="24"/>
      <c r="AN351" s="13">
        <f t="shared" si="134"/>
        <v>0</v>
      </c>
      <c r="AO351" s="24"/>
      <c r="AP351" s="22">
        <f t="shared" si="135"/>
        <v>0</v>
      </c>
      <c r="AQ351" s="24"/>
      <c r="AR351" s="22">
        <f t="shared" si="136"/>
        <v>0</v>
      </c>
      <c r="AS351" s="24"/>
      <c r="AT351" s="22">
        <f t="shared" si="137"/>
        <v>0</v>
      </c>
      <c r="AU351" s="24"/>
      <c r="AV351" s="22">
        <f t="shared" si="138"/>
        <v>0</v>
      </c>
      <c r="AW351" s="187">
        <f t="shared" si="118"/>
        <v>0</v>
      </c>
    </row>
    <row r="352" spans="2:49">
      <c r="B352" s="152" t="s">
        <v>252</v>
      </c>
      <c r="C352" s="153"/>
      <c r="D352" s="23">
        <f>origine!E352</f>
        <v>0</v>
      </c>
      <c r="E352" s="24"/>
      <c r="F352" s="22">
        <f t="shared" si="119"/>
        <v>0</v>
      </c>
      <c r="G352" s="24"/>
      <c r="H352" s="22">
        <f t="shared" si="120"/>
        <v>0</v>
      </c>
      <c r="I352" s="24"/>
      <c r="J352" s="22">
        <f t="shared" si="139"/>
        <v>0</v>
      </c>
      <c r="K352" s="24"/>
      <c r="L352" s="22">
        <f t="shared" si="121"/>
        <v>0</v>
      </c>
      <c r="M352" s="24"/>
      <c r="N352" s="22">
        <f t="shared" si="122"/>
        <v>0</v>
      </c>
      <c r="O352" s="24"/>
      <c r="P352" s="22">
        <f t="shared" si="123"/>
        <v>0</v>
      </c>
      <c r="Q352" s="34"/>
      <c r="R352" s="13">
        <f t="shared" si="124"/>
        <v>0</v>
      </c>
      <c r="S352" s="16"/>
      <c r="T352" s="13">
        <f t="shared" si="125"/>
        <v>0</v>
      </c>
      <c r="U352" s="16"/>
      <c r="V352" s="13">
        <f t="shared" si="126"/>
        <v>0</v>
      </c>
      <c r="W352" s="16"/>
      <c r="X352" s="22">
        <f t="shared" si="127"/>
        <v>0</v>
      </c>
      <c r="Y352" s="34"/>
      <c r="Z352" s="13">
        <f t="shared" si="128"/>
        <v>0</v>
      </c>
      <c r="AA352" s="16"/>
      <c r="AB352" s="13">
        <f t="shared" si="140"/>
        <v>0</v>
      </c>
      <c r="AC352" s="24"/>
      <c r="AD352" s="22">
        <f t="shared" si="129"/>
        <v>0</v>
      </c>
      <c r="AE352" s="24"/>
      <c r="AF352" s="22">
        <f t="shared" si="130"/>
        <v>0</v>
      </c>
      <c r="AG352" s="34"/>
      <c r="AH352" s="13">
        <f t="shared" si="131"/>
        <v>0</v>
      </c>
      <c r="AI352" s="16"/>
      <c r="AJ352" s="13">
        <f t="shared" si="132"/>
        <v>0</v>
      </c>
      <c r="AK352" s="24"/>
      <c r="AL352" s="22">
        <f t="shared" si="133"/>
        <v>0</v>
      </c>
      <c r="AM352" s="24"/>
      <c r="AN352" s="13">
        <f t="shared" si="134"/>
        <v>0</v>
      </c>
      <c r="AO352" s="24"/>
      <c r="AP352" s="22">
        <f t="shared" si="135"/>
        <v>0</v>
      </c>
      <c r="AQ352" s="24"/>
      <c r="AR352" s="22">
        <f t="shared" si="136"/>
        <v>0</v>
      </c>
      <c r="AS352" s="24"/>
      <c r="AT352" s="22">
        <f t="shared" si="137"/>
        <v>0</v>
      </c>
      <c r="AU352" s="24"/>
      <c r="AV352" s="22">
        <f t="shared" si="138"/>
        <v>0</v>
      </c>
      <c r="AW352" s="187">
        <f t="shared" si="118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24"/>
      <c r="F353" s="22">
        <f t="shared" si="119"/>
        <v>0</v>
      </c>
      <c r="G353" s="24"/>
      <c r="H353" s="22">
        <f t="shared" si="120"/>
        <v>0</v>
      </c>
      <c r="I353" s="24"/>
      <c r="J353" s="22">
        <f t="shared" si="139"/>
        <v>0</v>
      </c>
      <c r="K353" s="24"/>
      <c r="L353" s="22">
        <f t="shared" si="121"/>
        <v>0</v>
      </c>
      <c r="M353" s="24"/>
      <c r="N353" s="22">
        <f t="shared" si="122"/>
        <v>0</v>
      </c>
      <c r="O353" s="24"/>
      <c r="P353" s="22">
        <f t="shared" si="123"/>
        <v>0</v>
      </c>
      <c r="Q353" s="34"/>
      <c r="R353" s="13">
        <f t="shared" si="124"/>
        <v>0</v>
      </c>
      <c r="S353" s="16"/>
      <c r="T353" s="13">
        <f t="shared" si="125"/>
        <v>0</v>
      </c>
      <c r="U353" s="16"/>
      <c r="V353" s="13">
        <f t="shared" si="126"/>
        <v>0</v>
      </c>
      <c r="W353" s="16"/>
      <c r="X353" s="22">
        <f t="shared" si="127"/>
        <v>0</v>
      </c>
      <c r="Y353" s="34"/>
      <c r="Z353" s="13">
        <f t="shared" si="128"/>
        <v>0</v>
      </c>
      <c r="AA353" s="16"/>
      <c r="AB353" s="13">
        <f t="shared" si="140"/>
        <v>0</v>
      </c>
      <c r="AC353" s="24"/>
      <c r="AD353" s="22">
        <f t="shared" si="129"/>
        <v>0</v>
      </c>
      <c r="AE353" s="24"/>
      <c r="AF353" s="22">
        <f t="shared" si="130"/>
        <v>0</v>
      </c>
      <c r="AG353" s="34"/>
      <c r="AH353" s="13">
        <f t="shared" si="131"/>
        <v>0</v>
      </c>
      <c r="AI353" s="16"/>
      <c r="AJ353" s="13">
        <f t="shared" si="132"/>
        <v>0</v>
      </c>
      <c r="AK353" s="24"/>
      <c r="AL353" s="22">
        <f t="shared" si="133"/>
        <v>0</v>
      </c>
      <c r="AM353" s="24"/>
      <c r="AN353" s="13">
        <f t="shared" si="134"/>
        <v>0</v>
      </c>
      <c r="AO353" s="24"/>
      <c r="AP353" s="22">
        <f t="shared" si="135"/>
        <v>0</v>
      </c>
      <c r="AQ353" s="24"/>
      <c r="AR353" s="22">
        <f t="shared" si="136"/>
        <v>0</v>
      </c>
      <c r="AS353" s="24"/>
      <c r="AT353" s="22">
        <f t="shared" si="137"/>
        <v>0</v>
      </c>
      <c r="AU353" s="24"/>
      <c r="AV353" s="22">
        <f t="shared" si="138"/>
        <v>0</v>
      </c>
      <c r="AW353" s="187">
        <f t="shared" si="118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24"/>
      <c r="F354" s="22">
        <f t="shared" si="119"/>
        <v>0</v>
      </c>
      <c r="G354" s="24"/>
      <c r="H354" s="22">
        <f t="shared" si="120"/>
        <v>0</v>
      </c>
      <c r="I354" s="24"/>
      <c r="J354" s="22">
        <f t="shared" si="139"/>
        <v>0</v>
      </c>
      <c r="K354" s="24"/>
      <c r="L354" s="22">
        <f t="shared" si="121"/>
        <v>0</v>
      </c>
      <c r="M354" s="24"/>
      <c r="N354" s="22">
        <f t="shared" si="122"/>
        <v>0</v>
      </c>
      <c r="O354" s="24"/>
      <c r="P354" s="22">
        <f t="shared" si="123"/>
        <v>0</v>
      </c>
      <c r="Q354" s="34"/>
      <c r="R354" s="13">
        <f t="shared" si="124"/>
        <v>0</v>
      </c>
      <c r="S354" s="16"/>
      <c r="T354" s="13">
        <f t="shared" si="125"/>
        <v>0</v>
      </c>
      <c r="U354" s="16"/>
      <c r="V354" s="13">
        <f t="shared" si="126"/>
        <v>0</v>
      </c>
      <c r="W354" s="16"/>
      <c r="X354" s="22">
        <f t="shared" si="127"/>
        <v>0</v>
      </c>
      <c r="Y354" s="34"/>
      <c r="Z354" s="13">
        <f t="shared" si="128"/>
        <v>0</v>
      </c>
      <c r="AA354" s="16"/>
      <c r="AB354" s="13">
        <f t="shared" si="140"/>
        <v>0</v>
      </c>
      <c r="AC354" s="24"/>
      <c r="AD354" s="22">
        <f t="shared" si="129"/>
        <v>0</v>
      </c>
      <c r="AE354" s="24"/>
      <c r="AF354" s="22">
        <f t="shared" si="130"/>
        <v>0</v>
      </c>
      <c r="AG354" s="34"/>
      <c r="AH354" s="13">
        <f t="shared" si="131"/>
        <v>0</v>
      </c>
      <c r="AI354" s="16"/>
      <c r="AJ354" s="13">
        <f t="shared" si="132"/>
        <v>0</v>
      </c>
      <c r="AK354" s="24"/>
      <c r="AL354" s="22">
        <f t="shared" si="133"/>
        <v>0</v>
      </c>
      <c r="AM354" s="24"/>
      <c r="AN354" s="13">
        <f t="shared" si="134"/>
        <v>0</v>
      </c>
      <c r="AO354" s="24"/>
      <c r="AP354" s="22">
        <f t="shared" si="135"/>
        <v>0</v>
      </c>
      <c r="AQ354" s="24"/>
      <c r="AR354" s="22">
        <f t="shared" si="136"/>
        <v>0</v>
      </c>
      <c r="AS354" s="24"/>
      <c r="AT354" s="22">
        <f t="shared" si="137"/>
        <v>0</v>
      </c>
      <c r="AU354" s="24"/>
      <c r="AV354" s="22">
        <f t="shared" si="138"/>
        <v>0</v>
      </c>
      <c r="AW354" s="187">
        <f t="shared" si="118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24"/>
      <c r="F355" s="22">
        <f t="shared" si="119"/>
        <v>0</v>
      </c>
      <c r="G355" s="24"/>
      <c r="H355" s="22">
        <f t="shared" si="120"/>
        <v>0</v>
      </c>
      <c r="I355" s="24"/>
      <c r="J355" s="22">
        <f t="shared" si="139"/>
        <v>0</v>
      </c>
      <c r="K355" s="24"/>
      <c r="L355" s="22">
        <f t="shared" si="121"/>
        <v>0</v>
      </c>
      <c r="M355" s="24"/>
      <c r="N355" s="22">
        <f t="shared" si="122"/>
        <v>0</v>
      </c>
      <c r="O355" s="24"/>
      <c r="P355" s="22">
        <f t="shared" si="123"/>
        <v>0</v>
      </c>
      <c r="Q355" s="34"/>
      <c r="R355" s="13">
        <f t="shared" si="124"/>
        <v>0</v>
      </c>
      <c r="S355" s="16"/>
      <c r="T355" s="13">
        <f t="shared" si="125"/>
        <v>0</v>
      </c>
      <c r="U355" s="16"/>
      <c r="V355" s="13">
        <f t="shared" si="126"/>
        <v>0</v>
      </c>
      <c r="W355" s="16"/>
      <c r="X355" s="22">
        <f t="shared" si="127"/>
        <v>0</v>
      </c>
      <c r="Y355" s="34"/>
      <c r="Z355" s="13">
        <f t="shared" si="128"/>
        <v>0</v>
      </c>
      <c r="AA355" s="16"/>
      <c r="AB355" s="13">
        <f t="shared" si="140"/>
        <v>0</v>
      </c>
      <c r="AC355" s="24"/>
      <c r="AD355" s="22">
        <f t="shared" si="129"/>
        <v>0</v>
      </c>
      <c r="AE355" s="24"/>
      <c r="AF355" s="22">
        <f t="shared" si="130"/>
        <v>0</v>
      </c>
      <c r="AG355" s="34"/>
      <c r="AH355" s="13">
        <f t="shared" si="131"/>
        <v>0</v>
      </c>
      <c r="AI355" s="16"/>
      <c r="AJ355" s="13">
        <f t="shared" si="132"/>
        <v>0</v>
      </c>
      <c r="AK355" s="24"/>
      <c r="AL355" s="22">
        <f t="shared" si="133"/>
        <v>0</v>
      </c>
      <c r="AM355" s="24"/>
      <c r="AN355" s="13">
        <f t="shared" si="134"/>
        <v>0</v>
      </c>
      <c r="AO355" s="24"/>
      <c r="AP355" s="22">
        <f t="shared" si="135"/>
        <v>0</v>
      </c>
      <c r="AQ355" s="24"/>
      <c r="AR355" s="22">
        <f t="shared" si="136"/>
        <v>0</v>
      </c>
      <c r="AS355" s="24"/>
      <c r="AT355" s="22">
        <f t="shared" si="137"/>
        <v>0</v>
      </c>
      <c r="AU355" s="24"/>
      <c r="AV355" s="22">
        <f t="shared" si="138"/>
        <v>0</v>
      </c>
      <c r="AW355" s="187">
        <f t="shared" si="118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24"/>
      <c r="F356" s="22">
        <f t="shared" si="119"/>
        <v>0</v>
      </c>
      <c r="G356" s="24"/>
      <c r="H356" s="22">
        <f t="shared" si="120"/>
        <v>0</v>
      </c>
      <c r="I356" s="24"/>
      <c r="J356" s="22">
        <f t="shared" si="139"/>
        <v>0</v>
      </c>
      <c r="K356" s="24"/>
      <c r="L356" s="22">
        <f t="shared" si="121"/>
        <v>0</v>
      </c>
      <c r="M356" s="24"/>
      <c r="N356" s="22">
        <f t="shared" si="122"/>
        <v>0</v>
      </c>
      <c r="O356" s="24"/>
      <c r="P356" s="22">
        <f t="shared" si="123"/>
        <v>0</v>
      </c>
      <c r="Q356" s="34"/>
      <c r="R356" s="13">
        <f t="shared" si="124"/>
        <v>0</v>
      </c>
      <c r="S356" s="16"/>
      <c r="T356" s="13">
        <f t="shared" si="125"/>
        <v>0</v>
      </c>
      <c r="U356" s="16"/>
      <c r="V356" s="13">
        <f t="shared" si="126"/>
        <v>0</v>
      </c>
      <c r="W356" s="16"/>
      <c r="X356" s="22">
        <f t="shared" si="127"/>
        <v>0</v>
      </c>
      <c r="Y356" s="34"/>
      <c r="Z356" s="13">
        <f t="shared" si="128"/>
        <v>0</v>
      </c>
      <c r="AA356" s="16"/>
      <c r="AB356" s="13">
        <f t="shared" si="140"/>
        <v>0</v>
      </c>
      <c r="AC356" s="24"/>
      <c r="AD356" s="22">
        <f t="shared" si="129"/>
        <v>0</v>
      </c>
      <c r="AE356" s="24"/>
      <c r="AF356" s="22">
        <f t="shared" si="130"/>
        <v>0</v>
      </c>
      <c r="AG356" s="34"/>
      <c r="AH356" s="13">
        <f t="shared" si="131"/>
        <v>0</v>
      </c>
      <c r="AI356" s="16"/>
      <c r="AJ356" s="13">
        <f t="shared" si="132"/>
        <v>0</v>
      </c>
      <c r="AK356" s="24"/>
      <c r="AL356" s="22">
        <f t="shared" si="133"/>
        <v>0</v>
      </c>
      <c r="AM356" s="24"/>
      <c r="AN356" s="13">
        <f t="shared" si="134"/>
        <v>0</v>
      </c>
      <c r="AO356" s="209">
        <f>SUM(AN356)</f>
        <v>0</v>
      </c>
      <c r="AP356" s="22">
        <f t="shared" si="135"/>
        <v>0</v>
      </c>
      <c r="AQ356" s="24"/>
      <c r="AR356" s="22">
        <f t="shared" si="136"/>
        <v>0</v>
      </c>
      <c r="AS356" s="24"/>
      <c r="AT356" s="22">
        <f t="shared" si="137"/>
        <v>0</v>
      </c>
      <c r="AU356" s="24"/>
      <c r="AV356" s="22">
        <f t="shared" si="138"/>
        <v>0</v>
      </c>
      <c r="AW356" s="187">
        <f t="shared" si="118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24"/>
      <c r="F357" s="22">
        <f t="shared" si="119"/>
        <v>0</v>
      </c>
      <c r="G357" s="24"/>
      <c r="H357" s="22">
        <f t="shared" si="120"/>
        <v>0</v>
      </c>
      <c r="I357" s="24"/>
      <c r="J357" s="22">
        <f t="shared" si="139"/>
        <v>0</v>
      </c>
      <c r="K357" s="24"/>
      <c r="L357" s="22">
        <f t="shared" si="121"/>
        <v>0</v>
      </c>
      <c r="M357" s="24"/>
      <c r="N357" s="22">
        <f t="shared" si="122"/>
        <v>0</v>
      </c>
      <c r="O357" s="24"/>
      <c r="P357" s="22">
        <f t="shared" si="123"/>
        <v>0</v>
      </c>
      <c r="Q357" s="34"/>
      <c r="R357" s="13">
        <f t="shared" si="124"/>
        <v>0</v>
      </c>
      <c r="S357" s="16"/>
      <c r="T357" s="13">
        <f t="shared" si="125"/>
        <v>0</v>
      </c>
      <c r="U357" s="16"/>
      <c r="V357" s="13">
        <f t="shared" si="126"/>
        <v>0</v>
      </c>
      <c r="W357" s="16"/>
      <c r="X357" s="22">
        <f t="shared" si="127"/>
        <v>0</v>
      </c>
      <c r="Y357" s="34"/>
      <c r="Z357" s="13">
        <f t="shared" si="128"/>
        <v>0</v>
      </c>
      <c r="AA357" s="16"/>
      <c r="AB357" s="13">
        <f t="shared" si="140"/>
        <v>0</v>
      </c>
      <c r="AC357" s="24"/>
      <c r="AD357" s="22">
        <f t="shared" si="129"/>
        <v>0</v>
      </c>
      <c r="AE357" s="24"/>
      <c r="AF357" s="22">
        <f t="shared" si="130"/>
        <v>0</v>
      </c>
      <c r="AG357" s="34"/>
      <c r="AH357" s="13">
        <f t="shared" si="131"/>
        <v>0</v>
      </c>
      <c r="AI357" s="16"/>
      <c r="AJ357" s="13">
        <f t="shared" si="132"/>
        <v>0</v>
      </c>
      <c r="AK357" s="24"/>
      <c r="AL357" s="22">
        <f t="shared" si="133"/>
        <v>0</v>
      </c>
      <c r="AM357" s="24"/>
      <c r="AN357" s="13">
        <f t="shared" si="134"/>
        <v>0</v>
      </c>
      <c r="AO357" s="24"/>
      <c r="AP357" s="22">
        <f t="shared" si="135"/>
        <v>0</v>
      </c>
      <c r="AQ357" s="24"/>
      <c r="AR357" s="22">
        <f t="shared" si="136"/>
        <v>0</v>
      </c>
      <c r="AS357" s="24"/>
      <c r="AT357" s="22">
        <f t="shared" si="137"/>
        <v>0</v>
      </c>
      <c r="AU357" s="24"/>
      <c r="AV357" s="22">
        <f t="shared" si="138"/>
        <v>0</v>
      </c>
      <c r="AW357" s="187">
        <f t="shared" si="118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24"/>
      <c r="F358" s="22">
        <f t="shared" si="119"/>
        <v>0</v>
      </c>
      <c r="G358" s="24"/>
      <c r="H358" s="22">
        <f t="shared" si="120"/>
        <v>0</v>
      </c>
      <c r="I358" s="24"/>
      <c r="J358" s="22">
        <f t="shared" si="139"/>
        <v>0</v>
      </c>
      <c r="K358" s="24"/>
      <c r="L358" s="22">
        <f t="shared" si="121"/>
        <v>0</v>
      </c>
      <c r="M358" s="24"/>
      <c r="N358" s="22">
        <f t="shared" si="122"/>
        <v>0</v>
      </c>
      <c r="O358" s="24"/>
      <c r="P358" s="22">
        <f t="shared" si="123"/>
        <v>0</v>
      </c>
      <c r="Q358" s="34"/>
      <c r="R358" s="13">
        <f t="shared" si="124"/>
        <v>0</v>
      </c>
      <c r="S358" s="16"/>
      <c r="T358" s="13">
        <f t="shared" si="125"/>
        <v>0</v>
      </c>
      <c r="U358" s="16"/>
      <c r="V358" s="13">
        <f t="shared" si="126"/>
        <v>0</v>
      </c>
      <c r="W358" s="16"/>
      <c r="X358" s="22">
        <f t="shared" si="127"/>
        <v>0</v>
      </c>
      <c r="Y358" s="34"/>
      <c r="Z358" s="13">
        <f t="shared" si="128"/>
        <v>0</v>
      </c>
      <c r="AA358" s="16"/>
      <c r="AB358" s="13">
        <f t="shared" si="140"/>
        <v>0</v>
      </c>
      <c r="AC358" s="24"/>
      <c r="AD358" s="22">
        <f t="shared" si="129"/>
        <v>0</v>
      </c>
      <c r="AE358" s="24"/>
      <c r="AF358" s="22">
        <f t="shared" si="130"/>
        <v>0</v>
      </c>
      <c r="AG358" s="34"/>
      <c r="AH358" s="13">
        <f t="shared" si="131"/>
        <v>0</v>
      </c>
      <c r="AI358" s="16"/>
      <c r="AJ358" s="13">
        <f t="shared" si="132"/>
        <v>0</v>
      </c>
      <c r="AK358" s="24"/>
      <c r="AL358" s="22">
        <f t="shared" si="133"/>
        <v>0</v>
      </c>
      <c r="AM358" s="24"/>
      <c r="AN358" s="13">
        <f t="shared" si="134"/>
        <v>0</v>
      </c>
      <c r="AO358" s="24"/>
      <c r="AP358" s="22">
        <f t="shared" si="135"/>
        <v>0</v>
      </c>
      <c r="AQ358" s="24"/>
      <c r="AR358" s="22">
        <f t="shared" si="136"/>
        <v>0</v>
      </c>
      <c r="AS358" s="24"/>
      <c r="AT358" s="22">
        <f t="shared" si="137"/>
        <v>0</v>
      </c>
      <c r="AU358" s="24"/>
      <c r="AV358" s="22">
        <f t="shared" si="138"/>
        <v>0</v>
      </c>
      <c r="AW358" s="187">
        <f t="shared" si="118"/>
        <v>0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24"/>
      <c r="F359" s="22">
        <f t="shared" si="119"/>
        <v>0</v>
      </c>
      <c r="G359" s="24"/>
      <c r="H359" s="22">
        <f t="shared" si="120"/>
        <v>0</v>
      </c>
      <c r="I359" s="24"/>
      <c r="J359" s="22">
        <f t="shared" si="139"/>
        <v>0</v>
      </c>
      <c r="K359" s="24"/>
      <c r="L359" s="22">
        <f t="shared" si="121"/>
        <v>0</v>
      </c>
      <c r="M359" s="24"/>
      <c r="N359" s="22">
        <f t="shared" si="122"/>
        <v>0</v>
      </c>
      <c r="O359" s="24"/>
      <c r="P359" s="22">
        <f t="shared" si="123"/>
        <v>0</v>
      </c>
      <c r="Q359" s="34"/>
      <c r="R359" s="13">
        <f t="shared" si="124"/>
        <v>0</v>
      </c>
      <c r="S359" s="16"/>
      <c r="T359" s="13">
        <f t="shared" si="125"/>
        <v>0</v>
      </c>
      <c r="U359" s="16"/>
      <c r="V359" s="13">
        <f t="shared" si="126"/>
        <v>0</v>
      </c>
      <c r="W359" s="16"/>
      <c r="X359" s="22">
        <f t="shared" si="127"/>
        <v>0</v>
      </c>
      <c r="Y359" s="34"/>
      <c r="Z359" s="13">
        <f t="shared" si="128"/>
        <v>0</v>
      </c>
      <c r="AA359" s="16"/>
      <c r="AB359" s="13">
        <f t="shared" si="140"/>
        <v>0</v>
      </c>
      <c r="AC359" s="24"/>
      <c r="AD359" s="22">
        <f t="shared" si="129"/>
        <v>0</v>
      </c>
      <c r="AE359" s="24"/>
      <c r="AF359" s="22">
        <f t="shared" si="130"/>
        <v>0</v>
      </c>
      <c r="AG359" s="34"/>
      <c r="AH359" s="13">
        <f t="shared" si="131"/>
        <v>0</v>
      </c>
      <c r="AI359" s="16"/>
      <c r="AJ359" s="13">
        <f t="shared" si="132"/>
        <v>0</v>
      </c>
      <c r="AK359" s="24"/>
      <c r="AL359" s="22">
        <f t="shared" si="133"/>
        <v>0</v>
      </c>
      <c r="AM359" s="24"/>
      <c r="AN359" s="13">
        <f t="shared" si="134"/>
        <v>0</v>
      </c>
      <c r="AO359" s="24"/>
      <c r="AP359" s="22">
        <f t="shared" si="135"/>
        <v>0</v>
      </c>
      <c r="AQ359" s="24"/>
      <c r="AR359" s="22">
        <f t="shared" si="136"/>
        <v>0</v>
      </c>
      <c r="AS359" s="24"/>
      <c r="AT359" s="22">
        <f t="shared" si="137"/>
        <v>0</v>
      </c>
      <c r="AU359" s="24"/>
      <c r="AV359" s="22">
        <f t="shared" si="138"/>
        <v>0</v>
      </c>
      <c r="AW359" s="187">
        <f t="shared" si="118"/>
        <v>0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24"/>
      <c r="F360" s="22">
        <f t="shared" si="119"/>
        <v>0</v>
      </c>
      <c r="G360" s="24"/>
      <c r="H360" s="22">
        <f t="shared" si="120"/>
        <v>0</v>
      </c>
      <c r="I360" s="24"/>
      <c r="J360" s="22">
        <f t="shared" si="139"/>
        <v>0</v>
      </c>
      <c r="K360" s="24"/>
      <c r="L360" s="22">
        <f t="shared" si="121"/>
        <v>0</v>
      </c>
      <c r="M360" s="24"/>
      <c r="N360" s="22">
        <f t="shared" si="122"/>
        <v>0</v>
      </c>
      <c r="O360" s="24"/>
      <c r="P360" s="22">
        <f t="shared" si="123"/>
        <v>0</v>
      </c>
      <c r="Q360" s="34"/>
      <c r="R360" s="13">
        <f t="shared" si="124"/>
        <v>0</v>
      </c>
      <c r="S360" s="16"/>
      <c r="T360" s="13">
        <f t="shared" si="125"/>
        <v>0</v>
      </c>
      <c r="U360" s="16"/>
      <c r="V360" s="13">
        <f t="shared" si="126"/>
        <v>0</v>
      </c>
      <c r="W360" s="16"/>
      <c r="X360" s="22">
        <f t="shared" si="127"/>
        <v>0</v>
      </c>
      <c r="Y360" s="34"/>
      <c r="Z360" s="13">
        <f t="shared" si="128"/>
        <v>0</v>
      </c>
      <c r="AA360" s="16"/>
      <c r="AB360" s="13">
        <f t="shared" si="140"/>
        <v>0</v>
      </c>
      <c r="AC360" s="24"/>
      <c r="AD360" s="22">
        <f t="shared" si="129"/>
        <v>0</v>
      </c>
      <c r="AE360" s="24"/>
      <c r="AF360" s="22">
        <f t="shared" si="130"/>
        <v>0</v>
      </c>
      <c r="AG360" s="34"/>
      <c r="AH360" s="13">
        <f t="shared" si="131"/>
        <v>0</v>
      </c>
      <c r="AI360" s="16"/>
      <c r="AJ360" s="13">
        <f t="shared" si="132"/>
        <v>0</v>
      </c>
      <c r="AK360" s="24"/>
      <c r="AL360" s="22">
        <f t="shared" si="133"/>
        <v>0</v>
      </c>
      <c r="AM360" s="24"/>
      <c r="AN360" s="13">
        <f t="shared" si="134"/>
        <v>0</v>
      </c>
      <c r="AO360" s="24"/>
      <c r="AP360" s="22">
        <f t="shared" si="135"/>
        <v>0</v>
      </c>
      <c r="AQ360" s="24"/>
      <c r="AR360" s="22">
        <f t="shared" si="136"/>
        <v>0</v>
      </c>
      <c r="AS360" s="24"/>
      <c r="AT360" s="22">
        <f t="shared" si="137"/>
        <v>0</v>
      </c>
      <c r="AU360" s="24"/>
      <c r="AV360" s="22">
        <f t="shared" si="138"/>
        <v>0</v>
      </c>
      <c r="AW360" s="187">
        <f t="shared" si="118"/>
        <v>0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24"/>
      <c r="F361" s="22">
        <f t="shared" si="119"/>
        <v>0</v>
      </c>
      <c r="G361" s="24"/>
      <c r="H361" s="22">
        <f t="shared" si="120"/>
        <v>0</v>
      </c>
      <c r="I361" s="24"/>
      <c r="J361" s="22">
        <f t="shared" si="139"/>
        <v>0</v>
      </c>
      <c r="K361" s="24"/>
      <c r="L361" s="22">
        <f t="shared" si="121"/>
        <v>0</v>
      </c>
      <c r="M361" s="24"/>
      <c r="N361" s="22">
        <f t="shared" si="122"/>
        <v>0</v>
      </c>
      <c r="O361" s="24"/>
      <c r="P361" s="22">
        <f t="shared" si="123"/>
        <v>0</v>
      </c>
      <c r="Q361" s="34"/>
      <c r="R361" s="13">
        <f t="shared" si="124"/>
        <v>0</v>
      </c>
      <c r="S361" s="16"/>
      <c r="T361" s="13">
        <f t="shared" si="125"/>
        <v>0</v>
      </c>
      <c r="U361" s="16"/>
      <c r="V361" s="13">
        <f t="shared" si="126"/>
        <v>0</v>
      </c>
      <c r="W361" s="16"/>
      <c r="X361" s="22">
        <f t="shared" si="127"/>
        <v>0</v>
      </c>
      <c r="Y361" s="34"/>
      <c r="Z361" s="13">
        <f t="shared" si="128"/>
        <v>0</v>
      </c>
      <c r="AA361" s="16"/>
      <c r="AB361" s="13">
        <f t="shared" si="140"/>
        <v>0</v>
      </c>
      <c r="AC361" s="24"/>
      <c r="AD361" s="22">
        <f t="shared" si="129"/>
        <v>0</v>
      </c>
      <c r="AE361" s="24"/>
      <c r="AF361" s="22">
        <f t="shared" si="130"/>
        <v>0</v>
      </c>
      <c r="AG361" s="34"/>
      <c r="AH361" s="13">
        <f t="shared" si="131"/>
        <v>0</v>
      </c>
      <c r="AI361" s="16"/>
      <c r="AJ361" s="13">
        <f t="shared" si="132"/>
        <v>0</v>
      </c>
      <c r="AK361" s="24"/>
      <c r="AL361" s="22">
        <f t="shared" si="133"/>
        <v>0</v>
      </c>
      <c r="AM361" s="24"/>
      <c r="AN361" s="13">
        <f t="shared" si="134"/>
        <v>0</v>
      </c>
      <c r="AO361" s="24"/>
      <c r="AP361" s="22">
        <f t="shared" si="135"/>
        <v>0</v>
      </c>
      <c r="AQ361" s="24"/>
      <c r="AR361" s="22">
        <f t="shared" si="136"/>
        <v>0</v>
      </c>
      <c r="AS361" s="24"/>
      <c r="AT361" s="22">
        <f t="shared" si="137"/>
        <v>0</v>
      </c>
      <c r="AU361" s="24"/>
      <c r="AV361" s="22">
        <f t="shared" si="138"/>
        <v>0</v>
      </c>
      <c r="AW361" s="187">
        <f t="shared" si="118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24"/>
      <c r="F362" s="22">
        <f t="shared" si="119"/>
        <v>0</v>
      </c>
      <c r="G362" s="24"/>
      <c r="H362" s="22">
        <f t="shared" si="120"/>
        <v>0</v>
      </c>
      <c r="I362" s="24"/>
      <c r="J362" s="22">
        <f t="shared" si="139"/>
        <v>0</v>
      </c>
      <c r="K362" s="24"/>
      <c r="L362" s="22">
        <f t="shared" si="121"/>
        <v>0</v>
      </c>
      <c r="M362" s="24"/>
      <c r="N362" s="22">
        <f t="shared" si="122"/>
        <v>0</v>
      </c>
      <c r="O362" s="24"/>
      <c r="P362" s="22">
        <f t="shared" si="123"/>
        <v>0</v>
      </c>
      <c r="Q362" s="34"/>
      <c r="R362" s="13">
        <f t="shared" si="124"/>
        <v>0</v>
      </c>
      <c r="S362" s="16"/>
      <c r="T362" s="13">
        <f t="shared" si="125"/>
        <v>0</v>
      </c>
      <c r="U362" s="16"/>
      <c r="V362" s="13">
        <f t="shared" si="126"/>
        <v>0</v>
      </c>
      <c r="W362" s="16"/>
      <c r="X362" s="22">
        <f t="shared" si="127"/>
        <v>0</v>
      </c>
      <c r="Y362" s="34"/>
      <c r="Z362" s="13">
        <f t="shared" si="128"/>
        <v>0</v>
      </c>
      <c r="AA362" s="16"/>
      <c r="AB362" s="13">
        <f t="shared" si="140"/>
        <v>0</v>
      </c>
      <c r="AC362" s="24"/>
      <c r="AD362" s="22">
        <f t="shared" si="129"/>
        <v>0</v>
      </c>
      <c r="AE362" s="24"/>
      <c r="AF362" s="22">
        <f t="shared" si="130"/>
        <v>0</v>
      </c>
      <c r="AG362" s="34"/>
      <c r="AH362" s="13">
        <f t="shared" si="131"/>
        <v>0</v>
      </c>
      <c r="AI362" s="16"/>
      <c r="AJ362" s="13">
        <f t="shared" si="132"/>
        <v>0</v>
      </c>
      <c r="AK362" s="24"/>
      <c r="AL362" s="22">
        <f t="shared" si="133"/>
        <v>0</v>
      </c>
      <c r="AM362" s="24"/>
      <c r="AN362" s="13">
        <f t="shared" si="134"/>
        <v>0</v>
      </c>
      <c r="AO362" s="24"/>
      <c r="AP362" s="22">
        <f t="shared" si="135"/>
        <v>0</v>
      </c>
      <c r="AQ362" s="24"/>
      <c r="AR362" s="22">
        <f t="shared" si="136"/>
        <v>0</v>
      </c>
      <c r="AS362" s="24"/>
      <c r="AT362" s="22">
        <f t="shared" si="137"/>
        <v>0</v>
      </c>
      <c r="AU362" s="24"/>
      <c r="AV362" s="22">
        <f t="shared" si="138"/>
        <v>0</v>
      </c>
      <c r="AW362" s="187">
        <f t="shared" si="118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24"/>
      <c r="F363" s="22">
        <f t="shared" si="119"/>
        <v>0</v>
      </c>
      <c r="G363" s="24"/>
      <c r="H363" s="22">
        <f t="shared" si="120"/>
        <v>0</v>
      </c>
      <c r="I363" s="24"/>
      <c r="J363" s="22">
        <f t="shared" si="139"/>
        <v>0</v>
      </c>
      <c r="K363" s="24"/>
      <c r="L363" s="22">
        <f t="shared" si="121"/>
        <v>0</v>
      </c>
      <c r="M363" s="24"/>
      <c r="N363" s="22">
        <f t="shared" si="122"/>
        <v>0</v>
      </c>
      <c r="O363" s="24"/>
      <c r="P363" s="22">
        <f t="shared" si="123"/>
        <v>0</v>
      </c>
      <c r="Q363" s="34"/>
      <c r="R363" s="13">
        <f t="shared" si="124"/>
        <v>0</v>
      </c>
      <c r="S363" s="16"/>
      <c r="T363" s="13">
        <f t="shared" si="125"/>
        <v>0</v>
      </c>
      <c r="U363" s="16"/>
      <c r="V363" s="13">
        <f t="shared" si="126"/>
        <v>0</v>
      </c>
      <c r="W363" s="16"/>
      <c r="X363" s="22">
        <f t="shared" si="127"/>
        <v>0</v>
      </c>
      <c r="Y363" s="34"/>
      <c r="Z363" s="13">
        <f t="shared" si="128"/>
        <v>0</v>
      </c>
      <c r="AA363" s="16"/>
      <c r="AB363" s="13">
        <f t="shared" si="140"/>
        <v>0</v>
      </c>
      <c r="AC363" s="24"/>
      <c r="AD363" s="22">
        <f t="shared" si="129"/>
        <v>0</v>
      </c>
      <c r="AE363" s="24"/>
      <c r="AF363" s="22">
        <f t="shared" si="130"/>
        <v>0</v>
      </c>
      <c r="AG363" s="34"/>
      <c r="AH363" s="13">
        <f t="shared" si="131"/>
        <v>0</v>
      </c>
      <c r="AI363" s="16"/>
      <c r="AJ363" s="13">
        <f t="shared" si="132"/>
        <v>0</v>
      </c>
      <c r="AK363" s="24"/>
      <c r="AL363" s="22">
        <f t="shared" si="133"/>
        <v>0</v>
      </c>
      <c r="AM363" s="24"/>
      <c r="AN363" s="13">
        <f t="shared" si="134"/>
        <v>0</v>
      </c>
      <c r="AO363" s="24"/>
      <c r="AP363" s="22">
        <f t="shared" si="135"/>
        <v>0</v>
      </c>
      <c r="AQ363" s="24"/>
      <c r="AR363" s="22">
        <f t="shared" si="136"/>
        <v>0</v>
      </c>
      <c r="AS363" s="24"/>
      <c r="AT363" s="22">
        <f t="shared" si="137"/>
        <v>0</v>
      </c>
      <c r="AU363" s="24"/>
      <c r="AV363" s="22">
        <f t="shared" si="138"/>
        <v>0</v>
      </c>
      <c r="AW363" s="187">
        <f t="shared" si="118"/>
        <v>0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24"/>
      <c r="F364" s="22">
        <f t="shared" si="119"/>
        <v>0</v>
      </c>
      <c r="G364" s="24"/>
      <c r="H364" s="22">
        <f t="shared" si="120"/>
        <v>0</v>
      </c>
      <c r="I364" s="24"/>
      <c r="J364" s="22">
        <f t="shared" si="139"/>
        <v>0</v>
      </c>
      <c r="K364" s="24"/>
      <c r="L364" s="22">
        <f t="shared" si="121"/>
        <v>0</v>
      </c>
      <c r="M364" s="24"/>
      <c r="N364" s="22">
        <f t="shared" si="122"/>
        <v>0</v>
      </c>
      <c r="O364" s="24"/>
      <c r="P364" s="22">
        <f t="shared" si="123"/>
        <v>0</v>
      </c>
      <c r="Q364" s="34"/>
      <c r="R364" s="13">
        <f t="shared" si="124"/>
        <v>0</v>
      </c>
      <c r="S364" s="16"/>
      <c r="T364" s="13">
        <f t="shared" si="125"/>
        <v>0</v>
      </c>
      <c r="U364" s="16"/>
      <c r="V364" s="13">
        <f t="shared" si="126"/>
        <v>0</v>
      </c>
      <c r="W364" s="16"/>
      <c r="X364" s="22">
        <f t="shared" si="127"/>
        <v>0</v>
      </c>
      <c r="Y364" s="34"/>
      <c r="Z364" s="13">
        <f t="shared" si="128"/>
        <v>0</v>
      </c>
      <c r="AA364" s="16"/>
      <c r="AB364" s="13">
        <f t="shared" si="140"/>
        <v>0</v>
      </c>
      <c r="AC364" s="24"/>
      <c r="AD364" s="22">
        <f t="shared" si="129"/>
        <v>0</v>
      </c>
      <c r="AE364" s="24"/>
      <c r="AF364" s="22">
        <f t="shared" si="130"/>
        <v>0</v>
      </c>
      <c r="AG364" s="34"/>
      <c r="AH364" s="13">
        <f t="shared" si="131"/>
        <v>0</v>
      </c>
      <c r="AI364" s="16"/>
      <c r="AJ364" s="13">
        <f t="shared" si="132"/>
        <v>0</v>
      </c>
      <c r="AK364" s="24"/>
      <c r="AL364" s="22">
        <f t="shared" si="133"/>
        <v>0</v>
      </c>
      <c r="AM364" s="24"/>
      <c r="AN364" s="13">
        <f t="shared" si="134"/>
        <v>0</v>
      </c>
      <c r="AO364" s="24"/>
      <c r="AP364" s="22">
        <f t="shared" si="135"/>
        <v>0</v>
      </c>
      <c r="AQ364" s="24"/>
      <c r="AR364" s="22">
        <f t="shared" si="136"/>
        <v>0</v>
      </c>
      <c r="AS364" s="24"/>
      <c r="AT364" s="22">
        <f t="shared" si="137"/>
        <v>0</v>
      </c>
      <c r="AU364" s="24"/>
      <c r="AV364" s="22">
        <f t="shared" si="138"/>
        <v>0</v>
      </c>
      <c r="AW364" s="187">
        <f t="shared" si="118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24"/>
      <c r="F365" s="22">
        <f t="shared" si="119"/>
        <v>0</v>
      </c>
      <c r="G365" s="24"/>
      <c r="H365" s="22">
        <f t="shared" si="120"/>
        <v>0</v>
      </c>
      <c r="I365" s="24"/>
      <c r="J365" s="22">
        <f t="shared" si="139"/>
        <v>0</v>
      </c>
      <c r="K365" s="24"/>
      <c r="L365" s="22">
        <f t="shared" si="121"/>
        <v>0</v>
      </c>
      <c r="M365" s="24"/>
      <c r="N365" s="22">
        <f t="shared" si="122"/>
        <v>0</v>
      </c>
      <c r="O365" s="24"/>
      <c r="P365" s="22">
        <f t="shared" si="123"/>
        <v>0</v>
      </c>
      <c r="Q365" s="34"/>
      <c r="R365" s="13">
        <f t="shared" si="124"/>
        <v>0</v>
      </c>
      <c r="S365" s="16"/>
      <c r="T365" s="13">
        <f t="shared" si="125"/>
        <v>0</v>
      </c>
      <c r="U365" s="16"/>
      <c r="V365" s="13">
        <f t="shared" si="126"/>
        <v>0</v>
      </c>
      <c r="W365" s="16"/>
      <c r="X365" s="22">
        <f t="shared" si="127"/>
        <v>0</v>
      </c>
      <c r="Y365" s="34"/>
      <c r="Z365" s="13">
        <f t="shared" si="128"/>
        <v>0</v>
      </c>
      <c r="AA365" s="16"/>
      <c r="AB365" s="13">
        <f t="shared" si="140"/>
        <v>0</v>
      </c>
      <c r="AC365" s="24"/>
      <c r="AD365" s="22">
        <f t="shared" si="129"/>
        <v>0</v>
      </c>
      <c r="AE365" s="24"/>
      <c r="AF365" s="22">
        <f t="shared" si="130"/>
        <v>0</v>
      </c>
      <c r="AG365" s="34"/>
      <c r="AH365" s="13">
        <f t="shared" si="131"/>
        <v>0</v>
      </c>
      <c r="AI365" s="16"/>
      <c r="AJ365" s="13">
        <f t="shared" si="132"/>
        <v>0</v>
      </c>
      <c r="AK365" s="24"/>
      <c r="AL365" s="22">
        <f t="shared" si="133"/>
        <v>0</v>
      </c>
      <c r="AM365" s="24"/>
      <c r="AN365" s="13">
        <f t="shared" si="134"/>
        <v>0</v>
      </c>
      <c r="AO365" s="24"/>
      <c r="AP365" s="22">
        <f t="shared" si="135"/>
        <v>0</v>
      </c>
      <c r="AQ365" s="24"/>
      <c r="AR365" s="22">
        <f t="shared" si="136"/>
        <v>0</v>
      </c>
      <c r="AS365" s="24"/>
      <c r="AT365" s="22">
        <f t="shared" si="137"/>
        <v>0</v>
      </c>
      <c r="AU365" s="24"/>
      <c r="AV365" s="22">
        <f t="shared" si="138"/>
        <v>0</v>
      </c>
      <c r="AW365" s="187">
        <f t="shared" si="118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24"/>
      <c r="F366" s="22">
        <f t="shared" si="119"/>
        <v>0</v>
      </c>
      <c r="G366" s="24"/>
      <c r="H366" s="22">
        <f t="shared" si="120"/>
        <v>0</v>
      </c>
      <c r="I366" s="24"/>
      <c r="J366" s="22">
        <f t="shared" si="139"/>
        <v>0</v>
      </c>
      <c r="K366" s="24"/>
      <c r="L366" s="22">
        <f t="shared" si="121"/>
        <v>0</v>
      </c>
      <c r="M366" s="24"/>
      <c r="N366" s="22">
        <f t="shared" si="122"/>
        <v>0</v>
      </c>
      <c r="O366" s="24"/>
      <c r="P366" s="22">
        <f t="shared" si="123"/>
        <v>0</v>
      </c>
      <c r="Q366" s="34"/>
      <c r="R366" s="13">
        <f t="shared" si="124"/>
        <v>0</v>
      </c>
      <c r="S366" s="16"/>
      <c r="T366" s="13">
        <f t="shared" si="125"/>
        <v>0</v>
      </c>
      <c r="U366" s="16"/>
      <c r="V366" s="13">
        <f t="shared" si="126"/>
        <v>0</v>
      </c>
      <c r="W366" s="16"/>
      <c r="X366" s="22">
        <f t="shared" si="127"/>
        <v>0</v>
      </c>
      <c r="Y366" s="34"/>
      <c r="Z366" s="13">
        <f t="shared" si="128"/>
        <v>0</v>
      </c>
      <c r="AA366" s="16"/>
      <c r="AB366" s="13">
        <f t="shared" si="140"/>
        <v>0</v>
      </c>
      <c r="AC366" s="24"/>
      <c r="AD366" s="22">
        <f t="shared" si="129"/>
        <v>0</v>
      </c>
      <c r="AE366" s="24"/>
      <c r="AF366" s="22">
        <f t="shared" si="130"/>
        <v>0</v>
      </c>
      <c r="AG366" s="34"/>
      <c r="AH366" s="13">
        <f t="shared" si="131"/>
        <v>0</v>
      </c>
      <c r="AI366" s="16"/>
      <c r="AJ366" s="13">
        <f t="shared" si="132"/>
        <v>0</v>
      </c>
      <c r="AK366" s="24"/>
      <c r="AL366" s="22">
        <f t="shared" si="133"/>
        <v>0</v>
      </c>
      <c r="AM366" s="24"/>
      <c r="AN366" s="13">
        <f t="shared" si="134"/>
        <v>0</v>
      </c>
      <c r="AO366" s="24"/>
      <c r="AP366" s="22">
        <f t="shared" si="135"/>
        <v>0</v>
      </c>
      <c r="AQ366" s="24"/>
      <c r="AR366" s="22">
        <f t="shared" si="136"/>
        <v>0</v>
      </c>
      <c r="AS366" s="24"/>
      <c r="AT366" s="22">
        <f t="shared" si="137"/>
        <v>0</v>
      </c>
      <c r="AU366" s="24"/>
      <c r="AV366" s="22">
        <f t="shared" si="138"/>
        <v>0</v>
      </c>
      <c r="AW366" s="187">
        <f t="shared" si="118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24"/>
      <c r="F367" s="22">
        <f t="shared" si="119"/>
        <v>0</v>
      </c>
      <c r="G367" s="24"/>
      <c r="H367" s="22">
        <f t="shared" si="120"/>
        <v>0</v>
      </c>
      <c r="I367" s="24"/>
      <c r="J367" s="22">
        <f t="shared" si="139"/>
        <v>0</v>
      </c>
      <c r="K367" s="24"/>
      <c r="L367" s="22">
        <f t="shared" si="121"/>
        <v>0</v>
      </c>
      <c r="M367" s="24"/>
      <c r="N367" s="22">
        <f t="shared" si="122"/>
        <v>0</v>
      </c>
      <c r="O367" s="24"/>
      <c r="P367" s="22">
        <f t="shared" si="123"/>
        <v>0</v>
      </c>
      <c r="Q367" s="34"/>
      <c r="R367" s="13">
        <f t="shared" si="124"/>
        <v>0</v>
      </c>
      <c r="S367" s="16"/>
      <c r="T367" s="13">
        <f t="shared" si="125"/>
        <v>0</v>
      </c>
      <c r="U367" s="16"/>
      <c r="V367" s="13">
        <f t="shared" si="126"/>
        <v>0</v>
      </c>
      <c r="W367" s="16"/>
      <c r="X367" s="22">
        <f t="shared" si="127"/>
        <v>0</v>
      </c>
      <c r="Y367" s="34"/>
      <c r="Z367" s="13">
        <f t="shared" si="128"/>
        <v>0</v>
      </c>
      <c r="AA367" s="16"/>
      <c r="AB367" s="13">
        <f t="shared" si="140"/>
        <v>0</v>
      </c>
      <c r="AC367" s="24"/>
      <c r="AD367" s="22">
        <f t="shared" si="129"/>
        <v>0</v>
      </c>
      <c r="AE367" s="24"/>
      <c r="AF367" s="22">
        <f t="shared" si="130"/>
        <v>0</v>
      </c>
      <c r="AG367" s="34"/>
      <c r="AH367" s="13">
        <f t="shared" si="131"/>
        <v>0</v>
      </c>
      <c r="AI367" s="16"/>
      <c r="AJ367" s="13">
        <f t="shared" si="132"/>
        <v>0</v>
      </c>
      <c r="AK367" s="24"/>
      <c r="AL367" s="22">
        <f t="shared" si="133"/>
        <v>0</v>
      </c>
      <c r="AM367" s="24"/>
      <c r="AN367" s="13">
        <f t="shared" si="134"/>
        <v>0</v>
      </c>
      <c r="AO367" s="24"/>
      <c r="AP367" s="22">
        <f t="shared" si="135"/>
        <v>0</v>
      </c>
      <c r="AQ367" s="24"/>
      <c r="AR367" s="22">
        <f t="shared" si="136"/>
        <v>0</v>
      </c>
      <c r="AS367" s="24"/>
      <c r="AT367" s="22">
        <f t="shared" si="137"/>
        <v>0</v>
      </c>
      <c r="AU367" s="24"/>
      <c r="AV367" s="22">
        <f t="shared" si="138"/>
        <v>0</v>
      </c>
      <c r="AW367" s="187">
        <f t="shared" si="118"/>
        <v>0</v>
      </c>
    </row>
    <row r="368" spans="2:49" ht="15" thickBot="1">
      <c r="B368" s="114" t="s">
        <v>10</v>
      </c>
      <c r="C368" s="55"/>
      <c r="D368" s="23">
        <f>origine!E368</f>
        <v>0</v>
      </c>
      <c r="E368" s="24">
        <f t="shared" ref="E368:AL368" si="141">SUM(E8:E367)</f>
        <v>42</v>
      </c>
      <c r="F368" s="22">
        <f t="shared" si="141"/>
        <v>73.850000000000009</v>
      </c>
      <c r="G368" s="24">
        <f t="shared" si="141"/>
        <v>0</v>
      </c>
      <c r="H368" s="22">
        <f t="shared" si="141"/>
        <v>0</v>
      </c>
      <c r="I368" s="24">
        <f t="shared" si="141"/>
        <v>29.5</v>
      </c>
      <c r="J368" s="13">
        <f t="shared" si="141"/>
        <v>54.484999999999999</v>
      </c>
      <c r="K368" s="24">
        <f t="shared" si="141"/>
        <v>38</v>
      </c>
      <c r="L368" s="13">
        <f t="shared" si="141"/>
        <v>76.08</v>
      </c>
      <c r="M368" s="24">
        <f t="shared" si="141"/>
        <v>26</v>
      </c>
      <c r="N368" s="13">
        <f t="shared" si="141"/>
        <v>75.390000000000015</v>
      </c>
      <c r="O368" s="24">
        <f t="shared" si="141"/>
        <v>0</v>
      </c>
      <c r="P368" s="13">
        <f t="shared" si="141"/>
        <v>0</v>
      </c>
      <c r="Q368" s="34">
        <f t="shared" si="141"/>
        <v>34</v>
      </c>
      <c r="R368" s="13">
        <f t="shared" si="141"/>
        <v>67.95</v>
      </c>
      <c r="S368" s="16">
        <f t="shared" si="141"/>
        <v>0</v>
      </c>
      <c r="T368" s="13">
        <f t="shared" si="141"/>
        <v>0</v>
      </c>
      <c r="U368" s="16">
        <f t="shared" si="141"/>
        <v>37</v>
      </c>
      <c r="V368" s="13">
        <f>SUM(V8:V367)</f>
        <v>212.71000000000004</v>
      </c>
      <c r="W368" s="16">
        <f>SUM(W8:W367)</f>
        <v>42</v>
      </c>
      <c r="X368" s="13">
        <f t="shared" si="141"/>
        <v>46.68</v>
      </c>
      <c r="Y368" s="34">
        <f t="shared" si="141"/>
        <v>0</v>
      </c>
      <c r="Z368" s="13">
        <f t="shared" si="141"/>
        <v>0</v>
      </c>
      <c r="AA368" s="16">
        <f t="shared" si="141"/>
        <v>52</v>
      </c>
      <c r="AB368" s="13">
        <f t="shared" si="141"/>
        <v>85.044999999999987</v>
      </c>
      <c r="AC368" s="24">
        <f t="shared" si="141"/>
        <v>0</v>
      </c>
      <c r="AD368" s="13">
        <f t="shared" si="141"/>
        <v>0</v>
      </c>
      <c r="AE368" s="24">
        <f t="shared" si="141"/>
        <v>1</v>
      </c>
      <c r="AF368" s="13">
        <f t="shared" si="141"/>
        <v>7</v>
      </c>
      <c r="AG368" s="34">
        <f t="shared" si="141"/>
        <v>0</v>
      </c>
      <c r="AH368" s="13">
        <f t="shared" si="141"/>
        <v>0</v>
      </c>
      <c r="AI368" s="16">
        <f t="shared" si="141"/>
        <v>8</v>
      </c>
      <c r="AJ368" s="13">
        <f t="shared" si="141"/>
        <v>9.7000000000000011</v>
      </c>
      <c r="AK368" s="24">
        <f t="shared" si="141"/>
        <v>32</v>
      </c>
      <c r="AL368" s="22">
        <f t="shared" si="141"/>
        <v>27.860000000000003</v>
      </c>
      <c r="AM368" s="24">
        <f>SUM(AM8:AM267)</f>
        <v>23</v>
      </c>
      <c r="AN368" s="13">
        <f>SUM(AN8:AN367)</f>
        <v>24.529999999999998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18"/>
        <v>364.5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B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AW8" activePane="bottomRight" state="frozen"/>
      <selection pane="topRight" activeCell="D1" sqref="D1"/>
      <selection pane="bottomLeft" activeCell="A2" sqref="A2"/>
      <selection pane="bottomRight" activeCell="AS3" sqref="AS3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513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377</v>
      </c>
      <c r="AK6" s="15" t="s">
        <v>201</v>
      </c>
      <c r="AL6" s="26" t="s">
        <v>238</v>
      </c>
      <c r="AM6" s="15" t="s">
        <v>201</v>
      </c>
      <c r="AN6" s="26" t="s">
        <v>511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191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191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>
        <v>1</v>
      </c>
      <c r="AB8" s="22">
        <f>$C8*AA8</f>
        <v>1.5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>
        <v>1</v>
      </c>
      <c r="AL8" s="22">
        <f>$C8*AK8</f>
        <v>1.5</v>
      </c>
      <c r="AM8" s="24">
        <v>1</v>
      </c>
      <c r="AN8" s="22">
        <f>$C8*AM8</f>
        <v>1.5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SUM(AU8,AS8,AQ8,AO8,AM8,AK8,AI8,AG8,AE8,AC8,AA8,Y8,W12,U8,S8,Q8,O8,M8,K8,I8,G8,E8)</f>
        <v>3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191"/>
      <c r="F9" s="22">
        <f t="shared" ref="F9:F72" si="0">$C9*E9</f>
        <v>0</v>
      </c>
      <c r="G9" s="24"/>
      <c r="H9" s="22">
        <f t="shared" ref="H9:H72" si="1">$C9*G9</f>
        <v>0</v>
      </c>
      <c r="I9" s="24"/>
      <c r="J9" s="22">
        <f t="shared" ref="J9:J72" si="2">$C9*I9</f>
        <v>0</v>
      </c>
      <c r="K9" s="24"/>
      <c r="L9" s="22">
        <f t="shared" ref="L9:L72" si="3">$C9*K9</f>
        <v>0</v>
      </c>
      <c r="M9" s="24"/>
      <c r="N9" s="22">
        <f t="shared" ref="N9:N72" si="4">$C9*M9</f>
        <v>0</v>
      </c>
      <c r="O9" s="24"/>
      <c r="P9" s="22">
        <f t="shared" ref="P9:P72" si="5">$C9*O9</f>
        <v>0</v>
      </c>
      <c r="Q9" s="191"/>
      <c r="R9" s="22">
        <f t="shared" ref="R9:R72" si="6">$C9*Q9</f>
        <v>0</v>
      </c>
      <c r="S9" s="24"/>
      <c r="T9" s="22">
        <f t="shared" ref="T9:T72" si="7">$C9*S9</f>
        <v>0</v>
      </c>
      <c r="U9" s="24"/>
      <c r="V9" s="22">
        <f t="shared" ref="V9:V72" si="8">$C9*U9</f>
        <v>0</v>
      </c>
      <c r="W9" s="16"/>
      <c r="X9" s="22">
        <f t="shared" ref="X9:X72" si="9">$C9*W9</f>
        <v>0</v>
      </c>
      <c r="Y9" s="24"/>
      <c r="Z9" s="22">
        <f t="shared" ref="Z9:Z72" si="10">$C9*Y9</f>
        <v>0</v>
      </c>
      <c r="AA9" s="24"/>
      <c r="AB9" s="22">
        <f t="shared" ref="AB9:AB72" si="11">$C9*AA9</f>
        <v>0</v>
      </c>
      <c r="AC9" s="24"/>
      <c r="AD9" s="22">
        <f t="shared" ref="AD9:AD72" si="12">$C9*AC9</f>
        <v>0</v>
      </c>
      <c r="AE9" s="24"/>
      <c r="AF9" s="22">
        <f t="shared" ref="AF9:AF72" si="13">$C9*AE9</f>
        <v>0</v>
      </c>
      <c r="AG9" s="24"/>
      <c r="AH9" s="22">
        <f t="shared" ref="AH9:AH72" si="14">$C9*AG9</f>
        <v>0</v>
      </c>
      <c r="AI9" s="24"/>
      <c r="AJ9" s="22">
        <f t="shared" ref="AJ9:AJ72" si="15">$C9*AI9</f>
        <v>0</v>
      </c>
      <c r="AK9" s="24"/>
      <c r="AL9" s="22">
        <f t="shared" ref="AL9:AL72" si="16">$C9*AK9</f>
        <v>0</v>
      </c>
      <c r="AM9" s="24"/>
      <c r="AN9" s="22">
        <f t="shared" ref="AN9:AN72" si="17">$C9*AM9</f>
        <v>0</v>
      </c>
      <c r="AO9" s="24"/>
      <c r="AP9" s="22">
        <f t="shared" ref="AP9:AP72" si="18">$C9*AO9</f>
        <v>0</v>
      </c>
      <c r="AQ9" s="24"/>
      <c r="AR9" s="22">
        <f t="shared" ref="AR9:AR72" si="19">$C9*AQ9</f>
        <v>0</v>
      </c>
      <c r="AS9" s="24"/>
      <c r="AT9" s="22">
        <f t="shared" ref="AT9:AT72" si="20">$C9*AS9</f>
        <v>0</v>
      </c>
      <c r="AU9" s="24"/>
      <c r="AV9" s="22">
        <f t="shared" ref="AV9:AV72" si="21">$C9*AU9</f>
        <v>0</v>
      </c>
      <c r="AW9" s="187">
        <f t="shared" ref="AW9:AW72" si="22">SUM(AU9,AS9,AQ9,AO9,AM9,AK9,AI9,AG9,AE9,AC9,AA9,Y9,W13,U9,S9,Q9,O9,M9,K9,I9,G9,E9)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191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191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>
        <v>1</v>
      </c>
      <c r="AB10" s="22">
        <f t="shared" si="11"/>
        <v>1.5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1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191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191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191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191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191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191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191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191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191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191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191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191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>
        <v>2</v>
      </c>
      <c r="AB16" s="22">
        <f t="shared" si="11"/>
        <v>3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2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92"/>
      <c r="F17" s="184">
        <f t="shared" si="0"/>
        <v>0</v>
      </c>
      <c r="G17" s="183"/>
      <c r="H17" s="184">
        <f t="shared" si="1"/>
        <v>0</v>
      </c>
      <c r="I17" s="183"/>
      <c r="J17" s="183"/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92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8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191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191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2</v>
      </c>
    </row>
    <row r="19" spans="2:49">
      <c r="B19" s="42" t="s">
        <v>326</v>
      </c>
      <c r="C19" s="43">
        <v>3.25</v>
      </c>
      <c r="D19" s="23">
        <f>origine!E19</f>
        <v>0</v>
      </c>
      <c r="E19" s="191"/>
      <c r="F19" s="22">
        <f t="shared" si="0"/>
        <v>0</v>
      </c>
      <c r="G19" s="24"/>
      <c r="H19" s="22">
        <f t="shared" si="1"/>
        <v>0</v>
      </c>
      <c r="I19" s="24">
        <v>1</v>
      </c>
      <c r="J19" s="22">
        <f t="shared" si="2"/>
        <v>3.25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191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1</v>
      </c>
    </row>
    <row r="20" spans="2:49">
      <c r="B20" s="42" t="s">
        <v>327</v>
      </c>
      <c r="C20" s="43">
        <v>3.5</v>
      </c>
      <c r="D20" s="23">
        <f>origine!E20</f>
        <v>0</v>
      </c>
      <c r="E20" s="191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191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191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191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191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191"/>
      <c r="R22" s="22">
        <f t="shared" si="6"/>
        <v>0</v>
      </c>
      <c r="S22" s="24">
        <v>2</v>
      </c>
      <c r="T22" s="22">
        <f t="shared" si="7"/>
        <v>7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2</v>
      </c>
    </row>
    <row r="23" spans="2:49">
      <c r="B23" s="42" t="s">
        <v>329</v>
      </c>
      <c r="C23" s="43">
        <v>3.5</v>
      </c>
      <c r="D23" s="23">
        <f>origine!E23</f>
        <v>0</v>
      </c>
      <c r="E23" s="191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191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191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191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191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191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99" t="s">
        <v>381</v>
      </c>
      <c r="C26" s="43"/>
      <c r="D26" s="23">
        <f>origine!E26</f>
        <v>0</v>
      </c>
      <c r="E26" s="191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191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331</v>
      </c>
      <c r="C27" s="43">
        <v>3.25</v>
      </c>
      <c r="D27" s="23">
        <f>origine!E27</f>
        <v>0</v>
      </c>
      <c r="E27" s="191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>
        <v>1</v>
      </c>
      <c r="L27" s="22">
        <f t="shared" si="3"/>
        <v>3.25</v>
      </c>
      <c r="M27" s="24"/>
      <c r="N27" s="22">
        <f t="shared" si="4"/>
        <v>0</v>
      </c>
      <c r="O27" s="24"/>
      <c r="P27" s="22">
        <f t="shared" si="5"/>
        <v>0</v>
      </c>
      <c r="Q27" s="191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1</v>
      </c>
    </row>
    <row r="28" spans="2:49" ht="15" thickBot="1">
      <c r="B28" s="42" t="s">
        <v>322</v>
      </c>
      <c r="C28" s="43">
        <v>3.25</v>
      </c>
      <c r="D28" s="23">
        <f>origine!E28</f>
        <v>0</v>
      </c>
      <c r="E28" s="191">
        <v>1</v>
      </c>
      <c r="F28" s="22">
        <f t="shared" si="0"/>
        <v>3.25</v>
      </c>
      <c r="G28" s="24"/>
      <c r="H28" s="22">
        <f t="shared" si="1"/>
        <v>0</v>
      </c>
      <c r="I28" s="24"/>
      <c r="J28" s="22">
        <f t="shared" si="2"/>
        <v>0</v>
      </c>
      <c r="K28" s="24">
        <v>2</v>
      </c>
      <c r="L28" s="22">
        <f t="shared" si="3"/>
        <v>6.5</v>
      </c>
      <c r="M28" s="24"/>
      <c r="N28" s="22">
        <f t="shared" si="4"/>
        <v>0</v>
      </c>
      <c r="O28" s="24"/>
      <c r="P28" s="22">
        <f t="shared" si="5"/>
        <v>0</v>
      </c>
      <c r="Q28" s="191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3</v>
      </c>
    </row>
    <row r="29" spans="2:49" ht="15" thickBot="1">
      <c r="B29" s="89" t="s">
        <v>1</v>
      </c>
      <c r="C29" s="121"/>
      <c r="D29" s="121">
        <f>origine!E29</f>
        <v>0</v>
      </c>
      <c r="E29" s="121"/>
      <c r="F29" s="121">
        <f t="shared" si="0"/>
        <v>0</v>
      </c>
      <c r="G29" s="121"/>
      <c r="H29" s="121">
        <f t="shared" si="1"/>
        <v>0</v>
      </c>
      <c r="I29" s="121"/>
      <c r="J29" s="121">
        <f t="shared" si="2"/>
        <v>0</v>
      </c>
      <c r="K29" s="121"/>
      <c r="L29" s="121">
        <f t="shared" si="3"/>
        <v>0</v>
      </c>
      <c r="M29" s="24"/>
      <c r="N29" s="121">
        <f t="shared" si="4"/>
        <v>0</v>
      </c>
      <c r="O29" s="121"/>
      <c r="P29" s="121">
        <f t="shared" si="5"/>
        <v>0</v>
      </c>
      <c r="Q29" s="191"/>
      <c r="R29" s="121">
        <f t="shared" si="6"/>
        <v>0</v>
      </c>
      <c r="S29" s="121"/>
      <c r="T29" s="121">
        <f t="shared" si="7"/>
        <v>0</v>
      </c>
      <c r="U29" s="121"/>
      <c r="V29" s="121">
        <f t="shared" si="8"/>
        <v>0</v>
      </c>
      <c r="W29" s="121"/>
      <c r="X29" s="121">
        <f t="shared" si="9"/>
        <v>0</v>
      </c>
      <c r="Y29" s="121"/>
      <c r="Z29" s="121">
        <f t="shared" si="10"/>
        <v>0</v>
      </c>
      <c r="AA29" s="121"/>
      <c r="AB29" s="121">
        <f t="shared" si="11"/>
        <v>0</v>
      </c>
      <c r="AC29" s="121"/>
      <c r="AD29" s="121">
        <f t="shared" si="12"/>
        <v>0</v>
      </c>
      <c r="AE29" s="121"/>
      <c r="AF29" s="121">
        <f t="shared" si="13"/>
        <v>0</v>
      </c>
      <c r="AG29" s="121"/>
      <c r="AH29" s="121">
        <f t="shared" si="14"/>
        <v>0</v>
      </c>
      <c r="AI29" s="121"/>
      <c r="AJ29" s="121">
        <f t="shared" si="15"/>
        <v>0</v>
      </c>
      <c r="AK29" s="121"/>
      <c r="AL29" s="121">
        <f t="shared" si="16"/>
        <v>0</v>
      </c>
      <c r="AM29" s="121"/>
      <c r="AN29" s="121">
        <f t="shared" si="17"/>
        <v>0</v>
      </c>
      <c r="AO29" s="121"/>
      <c r="AP29" s="121">
        <f t="shared" si="18"/>
        <v>0</v>
      </c>
      <c r="AQ29" s="121"/>
      <c r="AR29" s="121">
        <f t="shared" si="19"/>
        <v>0</v>
      </c>
      <c r="AS29" s="121"/>
      <c r="AT29" s="121">
        <f t="shared" si="20"/>
        <v>0</v>
      </c>
      <c r="AU29" s="121"/>
      <c r="AV29" s="121">
        <f t="shared" si="21"/>
        <v>0</v>
      </c>
      <c r="AW29" s="121">
        <f t="shared" si="22"/>
        <v>0</v>
      </c>
    </row>
    <row r="30" spans="2:49" ht="15" thickBot="1">
      <c r="B30" s="47" t="s">
        <v>267</v>
      </c>
      <c r="C30" s="43">
        <v>3.85</v>
      </c>
      <c r="D30" s="23">
        <f>origine!E30</f>
        <v>0</v>
      </c>
      <c r="E30" s="191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183"/>
      <c r="N30" s="22">
        <f t="shared" si="4"/>
        <v>0</v>
      </c>
      <c r="O30" s="24"/>
      <c r="P30" s="22">
        <f t="shared" si="5"/>
        <v>0</v>
      </c>
      <c r="Q30" s="192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24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184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150</v>
      </c>
      <c r="C31" s="163">
        <v>3.25</v>
      </c>
      <c r="D31" s="23">
        <f>origine!E31</f>
        <v>0</v>
      </c>
      <c r="E31" s="191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191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7" t="s">
        <v>151</v>
      </c>
      <c r="C32" s="43">
        <v>3.5</v>
      </c>
      <c r="D32" s="23">
        <f>origine!E32</f>
        <v>0</v>
      </c>
      <c r="E32" s="191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191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106" t="s">
        <v>51</v>
      </c>
      <c r="C33" s="163">
        <v>7.92</v>
      </c>
      <c r="D33" s="23">
        <f>origine!E33</f>
        <v>0</v>
      </c>
      <c r="E33" s="191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191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47" t="s">
        <v>53</v>
      </c>
      <c r="C34" s="43">
        <v>2.5</v>
      </c>
      <c r="D34" s="23">
        <f>origine!E34</f>
        <v>0</v>
      </c>
      <c r="E34" s="191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191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106" t="s">
        <v>152</v>
      </c>
      <c r="C35" s="163">
        <v>3.5</v>
      </c>
      <c r="D35" s="23">
        <f>origine!E35</f>
        <v>0</v>
      </c>
      <c r="E35" s="191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191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7" t="s">
        <v>153</v>
      </c>
      <c r="C36" s="43">
        <v>3.75</v>
      </c>
      <c r="D36" s="23">
        <f>origine!E36</f>
        <v>0</v>
      </c>
      <c r="E36" s="191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191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106" t="s">
        <v>154</v>
      </c>
      <c r="C37" s="163">
        <v>5.99</v>
      </c>
      <c r="D37" s="23">
        <f>origine!E37</f>
        <v>0</v>
      </c>
      <c r="E37" s="191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191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53" t="s">
        <v>90</v>
      </c>
      <c r="C38" s="164">
        <v>2.5</v>
      </c>
      <c r="D38" s="23">
        <f>origine!E38</f>
        <v>0</v>
      </c>
      <c r="E38" s="191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191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158" t="s">
        <v>203</v>
      </c>
      <c r="C39" s="165">
        <v>3.35</v>
      </c>
      <c r="D39" s="23">
        <f>origine!E39</f>
        <v>0</v>
      </c>
      <c r="E39" s="191"/>
      <c r="F39" s="22">
        <f t="shared" si="0"/>
        <v>0</v>
      </c>
      <c r="G39" s="24"/>
      <c r="H39" s="22">
        <f t="shared" si="1"/>
        <v>0</v>
      </c>
      <c r="I39" s="24"/>
      <c r="J39" s="22">
        <f t="shared" si="2"/>
        <v>0</v>
      </c>
      <c r="K39" s="24"/>
      <c r="L39" s="22">
        <f t="shared" si="3"/>
        <v>0</v>
      </c>
      <c r="M39" s="24"/>
      <c r="N39" s="22">
        <f t="shared" si="4"/>
        <v>0</v>
      </c>
      <c r="O39" s="24"/>
      <c r="P39" s="22">
        <f t="shared" si="5"/>
        <v>0</v>
      </c>
      <c r="Q39" s="191"/>
      <c r="R39" s="22">
        <f t="shared" si="6"/>
        <v>0</v>
      </c>
      <c r="S39" s="24"/>
      <c r="T39" s="22">
        <f t="shared" si="7"/>
        <v>0</v>
      </c>
      <c r="U39" s="24"/>
      <c r="V39" s="22">
        <f t="shared" si="8"/>
        <v>0</v>
      </c>
      <c r="W39" s="16"/>
      <c r="X39" s="22">
        <f t="shared" si="9"/>
        <v>0</v>
      </c>
      <c r="Y39" s="24"/>
      <c r="Z39" s="22">
        <f t="shared" si="10"/>
        <v>0</v>
      </c>
      <c r="AA39" s="24"/>
      <c r="AB39" s="22">
        <f t="shared" si="11"/>
        <v>0</v>
      </c>
      <c r="AC39" s="24"/>
      <c r="AD39" s="22">
        <f t="shared" si="12"/>
        <v>0</v>
      </c>
      <c r="AE39" s="24"/>
      <c r="AF39" s="22">
        <f t="shared" si="13"/>
        <v>0</v>
      </c>
      <c r="AG39" s="24"/>
      <c r="AH39" s="22">
        <f t="shared" si="14"/>
        <v>0</v>
      </c>
      <c r="AI39" s="24"/>
      <c r="AJ39" s="22">
        <f t="shared" si="15"/>
        <v>0</v>
      </c>
      <c r="AK39" s="24"/>
      <c r="AL39" s="22">
        <f t="shared" si="16"/>
        <v>0</v>
      </c>
      <c r="AM39" s="24"/>
      <c r="AN39" s="22">
        <f t="shared" si="17"/>
        <v>0</v>
      </c>
      <c r="AO39" s="24"/>
      <c r="AP39" s="22">
        <f t="shared" si="18"/>
        <v>0</v>
      </c>
      <c r="AQ39" s="24"/>
      <c r="AR39" s="22">
        <f t="shared" si="19"/>
        <v>0</v>
      </c>
      <c r="AS39" s="24"/>
      <c r="AT39" s="22">
        <f t="shared" si="20"/>
        <v>0</v>
      </c>
      <c r="AU39" s="24"/>
      <c r="AV39" s="22">
        <f t="shared" si="21"/>
        <v>0</v>
      </c>
      <c r="AW39" s="187">
        <f t="shared" si="22"/>
        <v>0</v>
      </c>
    </row>
    <row r="40" spans="2:49" ht="15" thickBot="1">
      <c r="B40" s="160" t="s">
        <v>204</v>
      </c>
      <c r="C40" s="164">
        <v>3.35</v>
      </c>
      <c r="D40" s="23">
        <f>origine!E40</f>
        <v>0</v>
      </c>
      <c r="E40" s="191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191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2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ht="15" thickBot="1">
      <c r="B41" s="59" t="s">
        <v>205</v>
      </c>
      <c r="C41" s="166">
        <v>3.35</v>
      </c>
      <c r="D41" s="23">
        <f>origine!E41</f>
        <v>0</v>
      </c>
      <c r="E41" s="191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191">
        <v>1</v>
      </c>
      <c r="R41" s="22">
        <f t="shared" si="6"/>
        <v>3.35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13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1</v>
      </c>
    </row>
    <row r="42" spans="2:49" ht="15" thickBot="1">
      <c r="B42" s="162" t="s">
        <v>2</v>
      </c>
      <c r="C42" s="121"/>
      <c r="D42" s="23">
        <f>origine!E42</f>
        <v>0</v>
      </c>
      <c r="E42" s="191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191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13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61" t="s">
        <v>155</v>
      </c>
      <c r="C43" s="120">
        <v>5.5</v>
      </c>
      <c r="D43" s="23">
        <f>origine!E43</f>
        <v>0</v>
      </c>
      <c r="E43" s="191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191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13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64" t="s">
        <v>85</v>
      </c>
      <c r="C44" s="167">
        <v>2.1</v>
      </c>
      <c r="D44" s="23">
        <f>origine!E44</f>
        <v>0</v>
      </c>
      <c r="E44" s="191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191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13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47" t="s">
        <v>86</v>
      </c>
      <c r="C45" s="43">
        <v>2.4</v>
      </c>
      <c r="D45" s="23">
        <f>origine!E45</f>
        <v>0</v>
      </c>
      <c r="E45" s="191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191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13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52" t="s">
        <v>87</v>
      </c>
      <c r="C46" s="163">
        <v>0.9</v>
      </c>
      <c r="D46" s="23">
        <f>origine!E46</f>
        <v>0</v>
      </c>
      <c r="E46" s="191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191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13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47" t="s">
        <v>88</v>
      </c>
      <c r="C47" s="43">
        <v>2</v>
      </c>
      <c r="D47" s="23">
        <f>origine!E47</f>
        <v>0</v>
      </c>
      <c r="E47" s="191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191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16"/>
      <c r="Z47" s="13">
        <f t="shared" si="10"/>
        <v>0</v>
      </c>
      <c r="AA47" s="24"/>
      <c r="AB47" s="13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13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67" t="s">
        <v>89</v>
      </c>
      <c r="C48" s="168">
        <v>2.7</v>
      </c>
      <c r="D48" s="23">
        <f>origine!E48</f>
        <v>0</v>
      </c>
      <c r="E48" s="191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191"/>
      <c r="R48" s="22">
        <f t="shared" si="6"/>
        <v>0</v>
      </c>
      <c r="S48" s="24"/>
      <c r="T48" s="22">
        <f t="shared" si="7"/>
        <v>0</v>
      </c>
      <c r="U48" s="16"/>
      <c r="V48" s="22">
        <f t="shared" si="8"/>
        <v>0</v>
      </c>
      <c r="W48" s="16"/>
      <c r="X48" s="22">
        <f t="shared" si="9"/>
        <v>0</v>
      </c>
      <c r="Y48" s="16"/>
      <c r="Z48" s="13">
        <f t="shared" si="10"/>
        <v>0</v>
      </c>
      <c r="AA48" s="24"/>
      <c r="AB48" s="13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16"/>
      <c r="AH48" s="22">
        <f t="shared" si="14"/>
        <v>0</v>
      </c>
      <c r="AI48" s="24"/>
      <c r="AJ48" s="13">
        <f t="shared" si="15"/>
        <v>0</v>
      </c>
      <c r="AK48" s="24"/>
      <c r="AL48" s="22">
        <f t="shared" si="16"/>
        <v>0</v>
      </c>
      <c r="AM48" s="24"/>
      <c r="AN48" s="13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94" t="s">
        <v>143</v>
      </c>
      <c r="C49" s="95"/>
      <c r="D49" s="23">
        <f>origine!E49</f>
        <v>0</v>
      </c>
      <c r="E49" s="191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191"/>
      <c r="R49" s="13">
        <f t="shared" si="6"/>
        <v>0</v>
      </c>
      <c r="S49" s="24"/>
      <c r="T49" s="22">
        <f t="shared" si="7"/>
        <v>0</v>
      </c>
      <c r="U49" s="16"/>
      <c r="V49" s="13">
        <f t="shared" si="8"/>
        <v>0</v>
      </c>
      <c r="W49" s="16"/>
      <c r="X49" s="22">
        <f t="shared" si="9"/>
        <v>0</v>
      </c>
      <c r="Y49" s="16"/>
      <c r="Z49" s="13">
        <f t="shared" si="10"/>
        <v>0</v>
      </c>
      <c r="AA49" s="24"/>
      <c r="AB49" s="13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16"/>
      <c r="AH49" s="22">
        <f t="shared" si="14"/>
        <v>0</v>
      </c>
      <c r="AI49" s="16"/>
      <c r="AJ49" s="13">
        <f t="shared" si="15"/>
        <v>0</v>
      </c>
      <c r="AK49" s="24"/>
      <c r="AL49" s="22">
        <f t="shared" si="16"/>
        <v>0</v>
      </c>
      <c r="AM49" s="24"/>
      <c r="AN49" s="13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>
      <c r="B50" s="52" t="s">
        <v>144</v>
      </c>
      <c r="C50" s="43">
        <v>2.8</v>
      </c>
      <c r="D50" s="23">
        <f>origine!E50</f>
        <v>0</v>
      </c>
      <c r="E50" s="191">
        <v>1</v>
      </c>
      <c r="F50" s="22">
        <f t="shared" si="0"/>
        <v>2.8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191"/>
      <c r="R50" s="13">
        <f t="shared" si="6"/>
        <v>0</v>
      </c>
      <c r="S50" s="24"/>
      <c r="T50" s="22">
        <f t="shared" si="7"/>
        <v>0</v>
      </c>
      <c r="U50" s="16"/>
      <c r="V50" s="13">
        <f t="shared" si="8"/>
        <v>0</v>
      </c>
      <c r="W50" s="16"/>
      <c r="X50" s="22">
        <f t="shared" si="9"/>
        <v>0</v>
      </c>
      <c r="Y50" s="16"/>
      <c r="Z50" s="13">
        <f t="shared" si="10"/>
        <v>0</v>
      </c>
      <c r="AA50" s="24"/>
      <c r="AB50" s="13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16"/>
      <c r="AH50" s="22">
        <f t="shared" si="14"/>
        <v>0</v>
      </c>
      <c r="AI50" s="16"/>
      <c r="AJ50" s="13">
        <f t="shared" si="15"/>
        <v>0</v>
      </c>
      <c r="AK50" s="24"/>
      <c r="AL50" s="22">
        <f t="shared" si="16"/>
        <v>0</v>
      </c>
      <c r="AM50" s="24"/>
      <c r="AN50" s="13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1</v>
      </c>
    </row>
    <row r="51" spans="2:49">
      <c r="B51" s="205" t="s">
        <v>145</v>
      </c>
      <c r="C51" s="206">
        <v>2.8</v>
      </c>
      <c r="D51" s="23">
        <f>origine!E51</f>
        <v>0</v>
      </c>
      <c r="E51" s="191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191"/>
      <c r="R51" s="13">
        <f t="shared" si="6"/>
        <v>0</v>
      </c>
      <c r="S51" s="24"/>
      <c r="T51" s="22">
        <f t="shared" si="7"/>
        <v>0</v>
      </c>
      <c r="U51" s="16"/>
      <c r="V51" s="13">
        <f t="shared" si="8"/>
        <v>0</v>
      </c>
      <c r="W51" s="16"/>
      <c r="X51" s="22">
        <f t="shared" si="9"/>
        <v>0</v>
      </c>
      <c r="Y51" s="16"/>
      <c r="Z51" s="13">
        <f t="shared" si="10"/>
        <v>0</v>
      </c>
      <c r="AA51" s="16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16"/>
      <c r="AH51" s="13">
        <f t="shared" si="14"/>
        <v>0</v>
      </c>
      <c r="AI51" s="16"/>
      <c r="AJ51" s="13">
        <f t="shared" si="15"/>
        <v>0</v>
      </c>
      <c r="AK51" s="24"/>
      <c r="AL51" s="22">
        <f t="shared" si="16"/>
        <v>0</v>
      </c>
      <c r="AM51" s="24"/>
      <c r="AN51" s="13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>
      <c r="B52" s="52" t="s">
        <v>146</v>
      </c>
      <c r="C52" s="43">
        <v>3</v>
      </c>
      <c r="D52" s="23">
        <f>origine!E52</f>
        <v>0</v>
      </c>
      <c r="E52" s="191"/>
      <c r="F52" s="22">
        <f t="shared" si="0"/>
        <v>0</v>
      </c>
      <c r="G52" s="24"/>
      <c r="H52" s="22">
        <f t="shared" si="1"/>
        <v>0</v>
      </c>
      <c r="I52" s="24"/>
      <c r="J52" s="22">
        <f t="shared" si="2"/>
        <v>0</v>
      </c>
      <c r="K52" s="24"/>
      <c r="L52" s="22">
        <f t="shared" si="3"/>
        <v>0</v>
      </c>
      <c r="M52" s="24"/>
      <c r="N52" s="22">
        <f t="shared" si="4"/>
        <v>0</v>
      </c>
      <c r="O52" s="24"/>
      <c r="P52" s="22">
        <f t="shared" si="5"/>
        <v>0</v>
      </c>
      <c r="Q52" s="191"/>
      <c r="R52" s="13">
        <f t="shared" si="6"/>
        <v>0</v>
      </c>
      <c r="S52" s="24"/>
      <c r="T52" s="22">
        <f t="shared" si="7"/>
        <v>0</v>
      </c>
      <c r="U52" s="16"/>
      <c r="V52" s="13">
        <f t="shared" si="8"/>
        <v>0</v>
      </c>
      <c r="W52" s="16"/>
      <c r="X52" s="22">
        <f t="shared" si="9"/>
        <v>0</v>
      </c>
      <c r="Y52" s="16"/>
      <c r="Z52" s="13">
        <f t="shared" si="10"/>
        <v>0</v>
      </c>
      <c r="AA52" s="16"/>
      <c r="AB52" s="13">
        <f t="shared" si="11"/>
        <v>0</v>
      </c>
      <c r="AC52" s="24"/>
      <c r="AD52" s="22">
        <f t="shared" si="12"/>
        <v>0</v>
      </c>
      <c r="AE52" s="24"/>
      <c r="AF52" s="22">
        <f t="shared" si="13"/>
        <v>0</v>
      </c>
      <c r="AG52" s="16"/>
      <c r="AH52" s="13">
        <f t="shared" si="14"/>
        <v>0</v>
      </c>
      <c r="AI52" s="16"/>
      <c r="AJ52" s="13">
        <f t="shared" si="15"/>
        <v>0</v>
      </c>
      <c r="AK52" s="24"/>
      <c r="AL52" s="22">
        <f t="shared" si="16"/>
        <v>0</v>
      </c>
      <c r="AM52" s="24"/>
      <c r="AN52" s="13">
        <f t="shared" si="17"/>
        <v>0</v>
      </c>
      <c r="AO52" s="24"/>
      <c r="AP52" s="22">
        <f t="shared" si="18"/>
        <v>0</v>
      </c>
      <c r="AQ52" s="24"/>
      <c r="AR52" s="22">
        <f t="shared" si="19"/>
        <v>0</v>
      </c>
      <c r="AS52" s="24"/>
      <c r="AT52" s="22">
        <f t="shared" si="20"/>
        <v>0</v>
      </c>
      <c r="AU52" s="24"/>
      <c r="AV52" s="22">
        <f t="shared" si="21"/>
        <v>0</v>
      </c>
      <c r="AW52" s="187">
        <f t="shared" si="22"/>
        <v>0</v>
      </c>
    </row>
    <row r="53" spans="2:49" ht="15" thickBot="1">
      <c r="B53" s="211" t="s">
        <v>147</v>
      </c>
      <c r="C53" s="212">
        <v>3</v>
      </c>
      <c r="D53" s="23">
        <f>origine!E53</f>
        <v>0</v>
      </c>
      <c r="E53" s="191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191"/>
      <c r="R53" s="13">
        <f t="shared" si="6"/>
        <v>0</v>
      </c>
      <c r="S53" s="24"/>
      <c r="T53" s="22">
        <f t="shared" si="7"/>
        <v>0</v>
      </c>
      <c r="U53" s="16"/>
      <c r="V53" s="13">
        <f t="shared" si="8"/>
        <v>0</v>
      </c>
      <c r="W53" s="16"/>
      <c r="X53" s="22">
        <f t="shared" si="9"/>
        <v>0</v>
      </c>
      <c r="Y53" s="16"/>
      <c r="Z53" s="13">
        <f t="shared" si="10"/>
        <v>0</v>
      </c>
      <c r="AA53" s="16"/>
      <c r="AB53" s="13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16"/>
      <c r="AH53" s="13">
        <f t="shared" si="14"/>
        <v>0</v>
      </c>
      <c r="AI53" s="16"/>
      <c r="AJ53" s="13">
        <f t="shared" si="15"/>
        <v>0</v>
      </c>
      <c r="AK53" s="24"/>
      <c r="AL53" s="22">
        <f t="shared" si="16"/>
        <v>0</v>
      </c>
      <c r="AM53" s="24"/>
      <c r="AN53" s="13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 ht="15" thickBot="1">
      <c r="B54" s="89" t="s">
        <v>3</v>
      </c>
      <c r="C54" s="121"/>
      <c r="D54" s="23">
        <f>origine!E54</f>
        <v>0</v>
      </c>
      <c r="E54" s="191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191"/>
      <c r="R54" s="13">
        <f t="shared" si="6"/>
        <v>0</v>
      </c>
      <c r="S54" s="24"/>
      <c r="T54" s="22">
        <f t="shared" si="7"/>
        <v>0</v>
      </c>
      <c r="U54" s="16"/>
      <c r="V54" s="13">
        <f t="shared" si="8"/>
        <v>0</v>
      </c>
      <c r="W54" s="16"/>
      <c r="X54" s="22">
        <f t="shared" si="9"/>
        <v>0</v>
      </c>
      <c r="Y54" s="16"/>
      <c r="Z54" s="13">
        <f t="shared" si="10"/>
        <v>0</v>
      </c>
      <c r="AA54" s="16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16"/>
      <c r="AH54" s="13">
        <f t="shared" si="14"/>
        <v>0</v>
      </c>
      <c r="AI54" s="16"/>
      <c r="AJ54" s="13">
        <f t="shared" si="15"/>
        <v>0</v>
      </c>
      <c r="AK54" s="24"/>
      <c r="AL54" s="22">
        <f t="shared" si="16"/>
        <v>0</v>
      </c>
      <c r="AM54" s="24"/>
      <c r="AN54" s="13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73" t="s">
        <v>98</v>
      </c>
      <c r="C55" s="43">
        <v>19.03</v>
      </c>
      <c r="D55" s="23">
        <f>origine!E55</f>
        <v>0</v>
      </c>
      <c r="E55" s="191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191"/>
      <c r="R55" s="13">
        <f t="shared" si="6"/>
        <v>0</v>
      </c>
      <c r="S55" s="24"/>
      <c r="T55" s="22">
        <f t="shared" si="7"/>
        <v>0</v>
      </c>
      <c r="U55" s="16"/>
      <c r="V55" s="13">
        <f t="shared" si="8"/>
        <v>0</v>
      </c>
      <c r="W55" s="16"/>
      <c r="X55" s="22">
        <f t="shared" si="9"/>
        <v>0</v>
      </c>
      <c r="Y55" s="16"/>
      <c r="Z55" s="13">
        <f t="shared" si="10"/>
        <v>0</v>
      </c>
      <c r="AA55" s="16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16"/>
      <c r="AH55" s="13">
        <f t="shared" si="14"/>
        <v>0</v>
      </c>
      <c r="AI55" s="16"/>
      <c r="AJ55" s="13">
        <f t="shared" si="15"/>
        <v>0</v>
      </c>
      <c r="AK55" s="24"/>
      <c r="AL55" s="22">
        <f t="shared" si="16"/>
        <v>0</v>
      </c>
      <c r="AM55" s="24"/>
      <c r="AN55" s="13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16</v>
      </c>
      <c r="C56" s="43">
        <v>2.5</v>
      </c>
      <c r="D56" s="23" t="s">
        <v>425</v>
      </c>
      <c r="E56" s="191">
        <v>1</v>
      </c>
      <c r="F56" s="22">
        <f t="shared" si="0"/>
        <v>2.5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191">
        <v>2</v>
      </c>
      <c r="R56" s="13">
        <f t="shared" si="6"/>
        <v>5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13">
        <f t="shared" si="10"/>
        <v>0</v>
      </c>
      <c r="AA56" s="16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16"/>
      <c r="AH56" s="13">
        <f t="shared" si="14"/>
        <v>0</v>
      </c>
      <c r="AI56" s="16"/>
      <c r="AJ56" s="13">
        <f t="shared" si="15"/>
        <v>0</v>
      </c>
      <c r="AK56" s="24"/>
      <c r="AL56" s="22">
        <f t="shared" si="16"/>
        <v>0</v>
      </c>
      <c r="AM56" s="24"/>
      <c r="AN56" s="13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3</v>
      </c>
    </row>
    <row r="57" spans="2:49">
      <c r="B57" s="47" t="s">
        <v>17</v>
      </c>
      <c r="C57" s="43">
        <v>0.75</v>
      </c>
      <c r="D57" s="23" t="s">
        <v>480</v>
      </c>
      <c r="E57" s="191">
        <v>4</v>
      </c>
      <c r="F57" s="22">
        <f t="shared" si="0"/>
        <v>3</v>
      </c>
      <c r="G57" s="24"/>
      <c r="H57" s="22">
        <f t="shared" si="1"/>
        <v>0</v>
      </c>
      <c r="I57" s="24">
        <v>2</v>
      </c>
      <c r="J57" s="22">
        <f t="shared" si="2"/>
        <v>1.5</v>
      </c>
      <c r="K57" s="24">
        <v>4</v>
      </c>
      <c r="L57" s="22">
        <f t="shared" si="3"/>
        <v>3</v>
      </c>
      <c r="M57" s="24">
        <v>2</v>
      </c>
      <c r="N57" s="22">
        <f t="shared" si="4"/>
        <v>1.5</v>
      </c>
      <c r="O57" s="24"/>
      <c r="P57" s="22">
        <f t="shared" si="5"/>
        <v>0</v>
      </c>
      <c r="Q57" s="191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16">
        <v>2</v>
      </c>
      <c r="AB57" s="13">
        <f t="shared" si="11"/>
        <v>1.5</v>
      </c>
      <c r="AC57" s="24"/>
      <c r="AD57" s="22">
        <f t="shared" si="12"/>
        <v>0</v>
      </c>
      <c r="AE57" s="24"/>
      <c r="AF57" s="22">
        <f t="shared" si="13"/>
        <v>0</v>
      </c>
      <c r="AG57" s="16"/>
      <c r="AH57" s="13">
        <f t="shared" si="14"/>
        <v>0</v>
      </c>
      <c r="AI57" s="16"/>
      <c r="AJ57" s="13">
        <f t="shared" si="15"/>
        <v>0</v>
      </c>
      <c r="AK57" s="24"/>
      <c r="AL57" s="22">
        <f t="shared" si="16"/>
        <v>0</v>
      </c>
      <c r="AM57" s="24"/>
      <c r="AN57" s="13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14</v>
      </c>
    </row>
    <row r="58" spans="2:49">
      <c r="B58" s="52" t="s">
        <v>18</v>
      </c>
      <c r="C58" s="43"/>
      <c r="D58" s="23">
        <f>origine!E58</f>
        <v>0</v>
      </c>
      <c r="E58" s="191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191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16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13">
        <f t="shared" si="14"/>
        <v>0</v>
      </c>
      <c r="AI58" s="16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>
      <c r="B59" s="47" t="s">
        <v>19</v>
      </c>
      <c r="C59" s="43">
        <v>29.53</v>
      </c>
      <c r="D59" s="23">
        <f>origine!E59</f>
        <v>0</v>
      </c>
      <c r="E59" s="191"/>
      <c r="F59" s="22">
        <f t="shared" si="0"/>
        <v>0</v>
      </c>
      <c r="G59" s="24"/>
      <c r="H59" s="22">
        <f t="shared" si="1"/>
        <v>0</v>
      </c>
      <c r="I59" s="24"/>
      <c r="J59" s="22">
        <f t="shared" si="2"/>
        <v>0</v>
      </c>
      <c r="K59" s="24"/>
      <c r="L59" s="22">
        <f t="shared" si="3"/>
        <v>0</v>
      </c>
      <c r="M59" s="24"/>
      <c r="N59" s="22">
        <f t="shared" si="4"/>
        <v>0</v>
      </c>
      <c r="O59" s="24"/>
      <c r="P59" s="22">
        <f t="shared" si="5"/>
        <v>0</v>
      </c>
      <c r="Q59" s="191"/>
      <c r="R59" s="13">
        <f t="shared" si="6"/>
        <v>0</v>
      </c>
      <c r="S59" s="24"/>
      <c r="T59" s="22">
        <f t="shared" si="7"/>
        <v>0</v>
      </c>
      <c r="U59" s="16"/>
      <c r="V59" s="13">
        <f t="shared" si="8"/>
        <v>0</v>
      </c>
      <c r="W59" s="16"/>
      <c r="X59" s="22">
        <f t="shared" si="9"/>
        <v>0</v>
      </c>
      <c r="Y59" s="16"/>
      <c r="Z59" s="13">
        <f t="shared" si="10"/>
        <v>0</v>
      </c>
      <c r="AA59" s="16"/>
      <c r="AB59" s="13">
        <f t="shared" si="11"/>
        <v>0</v>
      </c>
      <c r="AC59" s="24"/>
      <c r="AD59" s="22">
        <f t="shared" si="12"/>
        <v>0</v>
      </c>
      <c r="AE59" s="24"/>
      <c r="AF59" s="22">
        <f t="shared" si="13"/>
        <v>0</v>
      </c>
      <c r="AG59" s="16"/>
      <c r="AH59" s="13">
        <f t="shared" si="14"/>
        <v>0</v>
      </c>
      <c r="AI59" s="16"/>
      <c r="AJ59" s="13">
        <f t="shared" si="15"/>
        <v>0</v>
      </c>
      <c r="AK59" s="24"/>
      <c r="AL59" s="22">
        <f t="shared" si="16"/>
        <v>0</v>
      </c>
      <c r="AM59" s="24"/>
      <c r="AN59" s="13">
        <f t="shared" si="17"/>
        <v>0</v>
      </c>
      <c r="AO59" s="24"/>
      <c r="AP59" s="22">
        <f t="shared" si="18"/>
        <v>0</v>
      </c>
      <c r="AQ59" s="24"/>
      <c r="AR59" s="22">
        <f t="shared" si="19"/>
        <v>0</v>
      </c>
      <c r="AS59" s="24"/>
      <c r="AT59" s="22">
        <f t="shared" si="20"/>
        <v>0</v>
      </c>
      <c r="AU59" s="24"/>
      <c r="AV59" s="22">
        <f t="shared" si="21"/>
        <v>0</v>
      </c>
      <c r="AW59" s="187">
        <f t="shared" si="22"/>
        <v>0</v>
      </c>
    </row>
    <row r="60" spans="2:49">
      <c r="B60" s="52" t="s">
        <v>248</v>
      </c>
      <c r="C60" s="43">
        <v>1.84</v>
      </c>
      <c r="D60" s="23">
        <f>origine!E60</f>
        <v>0</v>
      </c>
      <c r="E60" s="191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191">
        <v>2</v>
      </c>
      <c r="R60" s="13">
        <f t="shared" si="6"/>
        <v>3.68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16">
        <v>2</v>
      </c>
      <c r="AB60" s="13">
        <f t="shared" si="11"/>
        <v>3.68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13">
        <f t="shared" si="14"/>
        <v>0</v>
      </c>
      <c r="AI60" s="16"/>
      <c r="AJ60" s="13">
        <f t="shared" si="15"/>
        <v>0</v>
      </c>
      <c r="AK60" s="24">
        <v>1</v>
      </c>
      <c r="AL60" s="22">
        <f t="shared" si="16"/>
        <v>1.84</v>
      </c>
      <c r="AM60" s="24">
        <v>1</v>
      </c>
      <c r="AN60" s="13">
        <f t="shared" si="17"/>
        <v>1.84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6</v>
      </c>
    </row>
    <row r="61" spans="2:49">
      <c r="B61" s="47" t="s">
        <v>99</v>
      </c>
      <c r="C61" s="43">
        <v>32.81</v>
      </c>
      <c r="D61" s="23">
        <f>origine!E61</f>
        <v>0</v>
      </c>
      <c r="E61" s="191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91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20</v>
      </c>
      <c r="C62" s="43">
        <v>3.15</v>
      </c>
      <c r="D62" s="23">
        <f>origine!E62</f>
        <v>0</v>
      </c>
      <c r="E62" s="191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>
        <v>1</v>
      </c>
      <c r="N62" s="22">
        <f t="shared" si="4"/>
        <v>3.15</v>
      </c>
      <c r="O62" s="24"/>
      <c r="P62" s="22">
        <f t="shared" si="5"/>
        <v>0</v>
      </c>
      <c r="Q62" s="191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1</v>
      </c>
    </row>
    <row r="63" spans="2:49">
      <c r="B63" s="47" t="s">
        <v>57</v>
      </c>
      <c r="C63" s="43">
        <v>38.71</v>
      </c>
      <c r="D63" s="23">
        <f>origine!E63</f>
        <v>0</v>
      </c>
      <c r="E63" s="191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91"/>
      <c r="R63" s="13">
        <f t="shared" si="6"/>
        <v>0</v>
      </c>
      <c r="S63" s="24"/>
      <c r="T63" s="13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>
      <c r="B64" s="52" t="s">
        <v>100</v>
      </c>
      <c r="C64" s="43">
        <v>0.32</v>
      </c>
      <c r="D64" s="23">
        <f>origine!E64</f>
        <v>0</v>
      </c>
      <c r="E64" s="191">
        <v>2</v>
      </c>
      <c r="F64" s="22">
        <f t="shared" si="0"/>
        <v>0.64</v>
      </c>
      <c r="G64" s="24"/>
      <c r="H64" s="22">
        <f t="shared" si="1"/>
        <v>0</v>
      </c>
      <c r="I64" s="24"/>
      <c r="J64" s="22">
        <f t="shared" si="2"/>
        <v>0</v>
      </c>
      <c r="K64" s="24"/>
      <c r="L64" s="22">
        <f t="shared" si="3"/>
        <v>0</v>
      </c>
      <c r="M64" s="24">
        <v>6</v>
      </c>
      <c r="N64" s="22">
        <f t="shared" si="4"/>
        <v>1.92</v>
      </c>
      <c r="O64" s="24"/>
      <c r="P64" s="22">
        <f t="shared" si="5"/>
        <v>0</v>
      </c>
      <c r="Q64" s="191"/>
      <c r="R64" s="13">
        <f t="shared" si="6"/>
        <v>0</v>
      </c>
      <c r="S64" s="24"/>
      <c r="T64" s="13">
        <f t="shared" si="7"/>
        <v>0</v>
      </c>
      <c r="U64" s="16"/>
      <c r="V64" s="13">
        <f t="shared" si="8"/>
        <v>0</v>
      </c>
      <c r="W64" s="16"/>
      <c r="X64" s="22">
        <f t="shared" si="9"/>
        <v>0</v>
      </c>
      <c r="Y64" s="16"/>
      <c r="Z64" s="13">
        <f t="shared" si="10"/>
        <v>0</v>
      </c>
      <c r="AA64" s="16">
        <v>3</v>
      </c>
      <c r="AB64" s="13">
        <f t="shared" si="11"/>
        <v>0.96</v>
      </c>
      <c r="AC64" s="24"/>
      <c r="AD64" s="22">
        <f t="shared" si="12"/>
        <v>0</v>
      </c>
      <c r="AE64" s="24"/>
      <c r="AF64" s="22">
        <f t="shared" si="13"/>
        <v>0</v>
      </c>
      <c r="AG64" s="16"/>
      <c r="AH64" s="13">
        <f t="shared" si="14"/>
        <v>0</v>
      </c>
      <c r="AI64" s="16"/>
      <c r="AJ64" s="13">
        <f t="shared" si="15"/>
        <v>0</v>
      </c>
      <c r="AK64" s="24"/>
      <c r="AL64" s="22">
        <f t="shared" si="16"/>
        <v>0</v>
      </c>
      <c r="AM64" s="24"/>
      <c r="AN64" s="13">
        <f t="shared" si="17"/>
        <v>0</v>
      </c>
      <c r="AO64" s="24"/>
      <c r="AP64" s="22">
        <f t="shared" si="18"/>
        <v>0</v>
      </c>
      <c r="AQ64" s="24"/>
      <c r="AR64" s="22">
        <f t="shared" si="19"/>
        <v>0</v>
      </c>
      <c r="AS64" s="24"/>
      <c r="AT64" s="22">
        <f t="shared" si="20"/>
        <v>0</v>
      </c>
      <c r="AU64" s="24"/>
      <c r="AV64" s="22">
        <f t="shared" si="21"/>
        <v>0</v>
      </c>
      <c r="AW64" s="187">
        <f t="shared" si="22"/>
        <v>11</v>
      </c>
    </row>
    <row r="65" spans="2:49">
      <c r="B65" s="47" t="s">
        <v>101</v>
      </c>
      <c r="C65" s="43">
        <v>0.44</v>
      </c>
      <c r="D65" s="23">
        <f>origine!E65</f>
        <v>0</v>
      </c>
      <c r="E65" s="191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91"/>
      <c r="R65" s="13">
        <f t="shared" si="6"/>
        <v>0</v>
      </c>
      <c r="S65" s="24"/>
      <c r="T65" s="13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>
        <v>3</v>
      </c>
      <c r="AB65" s="13">
        <f t="shared" si="11"/>
        <v>1.32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3</v>
      </c>
    </row>
    <row r="66" spans="2:49">
      <c r="B66" s="52" t="s">
        <v>517</v>
      </c>
      <c r="C66" s="43">
        <v>3.99</v>
      </c>
      <c r="D66" s="23" t="s">
        <v>444</v>
      </c>
      <c r="E66" s="191">
        <v>1</v>
      </c>
      <c r="F66" s="22">
        <f t="shared" si="0"/>
        <v>3.99</v>
      </c>
      <c r="G66" s="24"/>
      <c r="H66" s="22">
        <f t="shared" si="1"/>
        <v>0</v>
      </c>
      <c r="I66" s="214">
        <v>1</v>
      </c>
      <c r="J66" s="22">
        <f t="shared" si="2"/>
        <v>3.99</v>
      </c>
      <c r="K66" s="24">
        <v>1</v>
      </c>
      <c r="L66" s="22">
        <f t="shared" si="3"/>
        <v>3.99</v>
      </c>
      <c r="M66" s="24"/>
      <c r="N66" s="22">
        <f t="shared" si="4"/>
        <v>0</v>
      </c>
      <c r="O66" s="24"/>
      <c r="P66" s="22">
        <f t="shared" si="5"/>
        <v>0</v>
      </c>
      <c r="Q66" s="191">
        <v>1</v>
      </c>
      <c r="R66" s="13">
        <f t="shared" si="6"/>
        <v>3.99</v>
      </c>
      <c r="S66" s="24"/>
      <c r="T66" s="13">
        <f t="shared" si="7"/>
        <v>0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>
        <v>1</v>
      </c>
      <c r="AB66" s="13">
        <f t="shared" si="11"/>
        <v>3.99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5</v>
      </c>
    </row>
    <row r="67" spans="2:49">
      <c r="B67" s="47" t="s">
        <v>21</v>
      </c>
      <c r="C67" s="43">
        <v>43.31</v>
      </c>
      <c r="D67" s="23">
        <f>origine!E67</f>
        <v>0</v>
      </c>
      <c r="E67" s="191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91"/>
      <c r="R67" s="13">
        <f t="shared" si="6"/>
        <v>0</v>
      </c>
      <c r="S67" s="24"/>
      <c r="T67" s="13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 t="s">
        <v>58</v>
      </c>
      <c r="C68" s="43">
        <v>28.22</v>
      </c>
      <c r="D68" s="23">
        <f>origine!E68</f>
        <v>0</v>
      </c>
      <c r="E68" s="191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91"/>
      <c r="R68" s="13">
        <f t="shared" si="6"/>
        <v>0</v>
      </c>
      <c r="S68" s="24"/>
      <c r="T68" s="13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59</v>
      </c>
      <c r="C69" s="43">
        <v>0.26</v>
      </c>
      <c r="D69" s="23">
        <f>origine!E69</f>
        <v>0</v>
      </c>
      <c r="E69" s="191">
        <v>8</v>
      </c>
      <c r="F69" s="22">
        <f t="shared" si="0"/>
        <v>2.08</v>
      </c>
      <c r="G69" s="24"/>
      <c r="H69" s="22">
        <f t="shared" si="1"/>
        <v>0</v>
      </c>
      <c r="I69" s="24"/>
      <c r="J69" s="22">
        <f t="shared" si="2"/>
        <v>0</v>
      </c>
      <c r="K69" s="24">
        <v>4</v>
      </c>
      <c r="L69" s="22">
        <f t="shared" si="3"/>
        <v>1.04</v>
      </c>
      <c r="M69" s="24">
        <v>4</v>
      </c>
      <c r="N69" s="22">
        <f t="shared" si="4"/>
        <v>1.04</v>
      </c>
      <c r="O69" s="24"/>
      <c r="P69" s="22">
        <f t="shared" si="5"/>
        <v>0</v>
      </c>
      <c r="Q69" s="191">
        <v>6</v>
      </c>
      <c r="R69" s="13">
        <f t="shared" si="6"/>
        <v>1.56</v>
      </c>
      <c r="S69" s="24"/>
      <c r="T69" s="13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>
        <v>5</v>
      </c>
      <c r="AL69" s="22">
        <f t="shared" si="16"/>
        <v>1.3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27</v>
      </c>
    </row>
    <row r="70" spans="2:49">
      <c r="B70" s="52" t="s">
        <v>102</v>
      </c>
      <c r="C70" s="43">
        <v>13.12</v>
      </c>
      <c r="D70" s="23">
        <f>origine!E70</f>
        <v>0</v>
      </c>
      <c r="E70" s="191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91"/>
      <c r="R70" s="13">
        <f t="shared" si="6"/>
        <v>0</v>
      </c>
      <c r="S70" s="16"/>
      <c r="T70" s="13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0</v>
      </c>
    </row>
    <row r="71" spans="2:49">
      <c r="B71" s="47" t="s">
        <v>516</v>
      </c>
      <c r="C71" s="43">
        <v>0.95</v>
      </c>
      <c r="D71" s="23" t="s">
        <v>480</v>
      </c>
      <c r="E71" s="191">
        <v>2</v>
      </c>
      <c r="F71" s="22">
        <f t="shared" si="0"/>
        <v>1.9</v>
      </c>
      <c r="G71" s="24"/>
      <c r="H71" s="22">
        <f t="shared" si="1"/>
        <v>0</v>
      </c>
      <c r="I71" s="24">
        <v>2</v>
      </c>
      <c r="J71" s="22">
        <f t="shared" si="2"/>
        <v>1.9</v>
      </c>
      <c r="K71" s="24"/>
      <c r="L71" s="22">
        <f t="shared" si="3"/>
        <v>0</v>
      </c>
      <c r="M71" s="24">
        <v>3</v>
      </c>
      <c r="N71" s="22">
        <f t="shared" si="4"/>
        <v>2.8499999999999996</v>
      </c>
      <c r="O71" s="24"/>
      <c r="P71" s="22">
        <f t="shared" si="5"/>
        <v>0</v>
      </c>
      <c r="Q71" s="191"/>
      <c r="R71" s="13">
        <f t="shared" si="6"/>
        <v>0</v>
      </c>
      <c r="S71" s="16"/>
      <c r="T71" s="13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>
        <v>1</v>
      </c>
      <c r="AB71" s="13">
        <f t="shared" si="11"/>
        <v>0.95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8</v>
      </c>
    </row>
    <row r="72" spans="2:49">
      <c r="B72" s="52" t="s">
        <v>24</v>
      </c>
      <c r="C72" s="43">
        <v>10.5</v>
      </c>
      <c r="D72" s="23">
        <f>origine!E72</f>
        <v>0</v>
      </c>
      <c r="E72" s="191"/>
      <c r="F72" s="22">
        <f t="shared" si="0"/>
        <v>0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91"/>
      <c r="R72" s="13">
        <f t="shared" si="6"/>
        <v>0</v>
      </c>
      <c r="S72" s="16"/>
      <c r="T72" s="13">
        <f t="shared" si="7"/>
        <v>0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0</v>
      </c>
    </row>
    <row r="73" spans="2:49">
      <c r="B73" s="47" t="s">
        <v>60</v>
      </c>
      <c r="C73" s="43">
        <v>29.53</v>
      </c>
      <c r="D73" s="23">
        <f>origine!E73</f>
        <v>0</v>
      </c>
      <c r="E73" s="191"/>
      <c r="F73" s="22">
        <f t="shared" ref="F73:F136" si="23">$C73*E73</f>
        <v>0</v>
      </c>
      <c r="G73" s="24"/>
      <c r="H73" s="22">
        <f t="shared" ref="H73:H136" si="24">$C73*G73</f>
        <v>0</v>
      </c>
      <c r="I73" s="24"/>
      <c r="J73" s="22">
        <f t="shared" ref="J73:J136" si="25">$C73*I73</f>
        <v>0</v>
      </c>
      <c r="K73" s="24"/>
      <c r="L73" s="22">
        <f t="shared" ref="L73:L136" si="26">$C73*K73</f>
        <v>0</v>
      </c>
      <c r="M73" s="24"/>
      <c r="N73" s="22">
        <f t="shared" ref="N73:N136" si="27">$C73*M73</f>
        <v>0</v>
      </c>
      <c r="O73" s="24"/>
      <c r="P73" s="22">
        <f t="shared" ref="P73:P136" si="28">$C73*O73</f>
        <v>0</v>
      </c>
      <c r="Q73" s="191"/>
      <c r="R73" s="13">
        <f t="shared" ref="R73:R136" si="29">$C73*Q73</f>
        <v>0</v>
      </c>
      <c r="S73" s="16"/>
      <c r="T73" s="13">
        <f t="shared" ref="T73:T136" si="30">$C73*S73</f>
        <v>0</v>
      </c>
      <c r="U73" s="16"/>
      <c r="V73" s="13">
        <f t="shared" ref="V73:V136" si="31">$C73*U73</f>
        <v>0</v>
      </c>
      <c r="W73" s="16"/>
      <c r="X73" s="22">
        <f t="shared" ref="X73:X136" si="32">$C73*W73</f>
        <v>0</v>
      </c>
      <c r="Y73" s="16"/>
      <c r="Z73" s="13">
        <f t="shared" ref="Z73:Z136" si="33">$C73*Y73</f>
        <v>0</v>
      </c>
      <c r="AA73" s="16"/>
      <c r="AB73" s="13">
        <f t="shared" ref="AB73:AB137" si="34">$C73*AA73</f>
        <v>0</v>
      </c>
      <c r="AC73" s="24"/>
      <c r="AD73" s="22">
        <f t="shared" ref="AD73:AD136" si="35">$C73*AC73</f>
        <v>0</v>
      </c>
      <c r="AE73" s="24"/>
      <c r="AF73" s="22">
        <f t="shared" ref="AF73:AF136" si="36">$C73*AE73</f>
        <v>0</v>
      </c>
      <c r="AG73" s="16"/>
      <c r="AH73" s="13">
        <f t="shared" ref="AH73:AH136" si="37">$C73*AG73</f>
        <v>0</v>
      </c>
      <c r="AI73" s="16"/>
      <c r="AJ73" s="13">
        <f t="shared" ref="AJ73:AJ136" si="38">$C73*AI73</f>
        <v>0</v>
      </c>
      <c r="AK73" s="24"/>
      <c r="AL73" s="22">
        <f t="shared" ref="AL73:AL136" si="39">$C73*AK73</f>
        <v>0</v>
      </c>
      <c r="AM73" s="24"/>
      <c r="AN73" s="13">
        <f t="shared" ref="AN73:AN136" si="40">$C73*AM73</f>
        <v>0</v>
      </c>
      <c r="AO73" s="24"/>
      <c r="AP73" s="22">
        <f t="shared" ref="AP73:AP136" si="41">$C73*AO73</f>
        <v>0</v>
      </c>
      <c r="AQ73" s="24"/>
      <c r="AR73" s="22">
        <f t="shared" ref="AR73:AR136" si="42">$C73*AQ73</f>
        <v>0</v>
      </c>
      <c r="AS73" s="24"/>
      <c r="AT73" s="22">
        <f t="shared" ref="AT73:AT136" si="43">$C73*AS73</f>
        <v>0</v>
      </c>
      <c r="AU73" s="24"/>
      <c r="AV73" s="22">
        <f t="shared" ref="AV73:AV136" si="44">$C73*AU73</f>
        <v>0</v>
      </c>
      <c r="AW73" s="187">
        <f t="shared" ref="AW73:AW136" si="45">SUM(AU73,AS73,AQ73,AO73,AM73,AK73,AI73,AG73,AE73,AC73,AA73,Y73,W77,U73,S73,Q73,O73,M73,K73,I73,G73,E73)</f>
        <v>0</v>
      </c>
    </row>
    <row r="74" spans="2:49">
      <c r="B74" s="52" t="s">
        <v>25</v>
      </c>
      <c r="C74" s="43">
        <v>4.25</v>
      </c>
      <c r="D74" s="23">
        <f>origine!E74</f>
        <v>0</v>
      </c>
      <c r="E74" s="191"/>
      <c r="F74" s="22">
        <f t="shared" si="23"/>
        <v>0</v>
      </c>
      <c r="G74" s="24"/>
      <c r="H74" s="22">
        <f t="shared" si="24"/>
        <v>0</v>
      </c>
      <c r="I74" s="24"/>
      <c r="J74" s="22">
        <f t="shared" si="25"/>
        <v>0</v>
      </c>
      <c r="K74" s="24"/>
      <c r="L74" s="22">
        <f t="shared" si="26"/>
        <v>0</v>
      </c>
      <c r="M74" s="24"/>
      <c r="N74" s="22">
        <f t="shared" si="27"/>
        <v>0</v>
      </c>
      <c r="O74" s="24"/>
      <c r="P74" s="22">
        <f t="shared" si="28"/>
        <v>0</v>
      </c>
      <c r="Q74" s="191"/>
      <c r="R74" s="13">
        <f t="shared" si="29"/>
        <v>0</v>
      </c>
      <c r="S74" s="16"/>
      <c r="T74" s="13">
        <f t="shared" si="30"/>
        <v>0</v>
      </c>
      <c r="U74" s="16"/>
      <c r="V74" s="13">
        <f t="shared" si="31"/>
        <v>0</v>
      </c>
      <c r="W74" s="16"/>
      <c r="X74" s="22">
        <f t="shared" si="32"/>
        <v>0</v>
      </c>
      <c r="Y74" s="16"/>
      <c r="Z74" s="13">
        <f t="shared" si="33"/>
        <v>0</v>
      </c>
      <c r="AA74" s="16"/>
      <c r="AB74" s="13">
        <f t="shared" si="34"/>
        <v>0</v>
      </c>
      <c r="AC74" s="24"/>
      <c r="AD74" s="22">
        <f t="shared" si="35"/>
        <v>0</v>
      </c>
      <c r="AE74" s="24"/>
      <c r="AF74" s="22">
        <f t="shared" si="36"/>
        <v>0</v>
      </c>
      <c r="AG74" s="16"/>
      <c r="AH74" s="13">
        <f t="shared" si="37"/>
        <v>0</v>
      </c>
      <c r="AI74" s="16"/>
      <c r="AJ74" s="13">
        <f t="shared" si="38"/>
        <v>0</v>
      </c>
      <c r="AK74" s="24"/>
      <c r="AL74" s="22">
        <f t="shared" si="39"/>
        <v>0</v>
      </c>
      <c r="AM74" s="24"/>
      <c r="AN74" s="13">
        <f t="shared" si="40"/>
        <v>0</v>
      </c>
      <c r="AO74" s="24"/>
      <c r="AP74" s="22">
        <f t="shared" si="41"/>
        <v>0</v>
      </c>
      <c r="AQ74" s="24"/>
      <c r="AR74" s="22">
        <f t="shared" si="42"/>
        <v>0</v>
      </c>
      <c r="AS74" s="24"/>
      <c r="AT74" s="22">
        <f t="shared" si="43"/>
        <v>0</v>
      </c>
      <c r="AU74" s="24"/>
      <c r="AV74" s="22">
        <f t="shared" si="44"/>
        <v>0</v>
      </c>
      <c r="AW74" s="187">
        <f t="shared" si="45"/>
        <v>0</v>
      </c>
    </row>
    <row r="75" spans="2:49">
      <c r="B75" s="47" t="s">
        <v>103</v>
      </c>
      <c r="C75" s="43">
        <v>41.99</v>
      </c>
      <c r="D75" s="23">
        <f>origine!E75</f>
        <v>0</v>
      </c>
      <c r="E75" s="191"/>
      <c r="F75" s="22">
        <f t="shared" si="23"/>
        <v>0</v>
      </c>
      <c r="G75" s="24"/>
      <c r="H75" s="22">
        <f t="shared" si="24"/>
        <v>0</v>
      </c>
      <c r="I75" s="24"/>
      <c r="J75" s="22">
        <f t="shared" si="25"/>
        <v>0</v>
      </c>
      <c r="K75" s="24"/>
      <c r="L75" s="22">
        <f t="shared" si="26"/>
        <v>0</v>
      </c>
      <c r="M75" s="24"/>
      <c r="N75" s="22">
        <f t="shared" si="27"/>
        <v>0</v>
      </c>
      <c r="O75" s="24"/>
      <c r="P75" s="22">
        <f t="shared" si="28"/>
        <v>0</v>
      </c>
      <c r="Q75" s="191"/>
      <c r="R75" s="13">
        <f t="shared" si="29"/>
        <v>0</v>
      </c>
      <c r="S75" s="16"/>
      <c r="T75" s="13">
        <f t="shared" si="30"/>
        <v>0</v>
      </c>
      <c r="U75" s="16"/>
      <c r="V75" s="13">
        <f t="shared" si="31"/>
        <v>0</v>
      </c>
      <c r="W75" s="16"/>
      <c r="X75" s="22">
        <f t="shared" si="32"/>
        <v>0</v>
      </c>
      <c r="Y75" s="16"/>
      <c r="Z75" s="13">
        <f t="shared" si="33"/>
        <v>0</v>
      </c>
      <c r="AA75" s="16"/>
      <c r="AB75" s="13">
        <f t="shared" si="34"/>
        <v>0</v>
      </c>
      <c r="AC75" s="24"/>
      <c r="AD75" s="22">
        <f t="shared" si="35"/>
        <v>0</v>
      </c>
      <c r="AE75" s="24"/>
      <c r="AF75" s="22">
        <f t="shared" si="36"/>
        <v>0</v>
      </c>
      <c r="AG75" s="16"/>
      <c r="AH75" s="13">
        <f t="shared" si="37"/>
        <v>0</v>
      </c>
      <c r="AI75" s="16"/>
      <c r="AJ75" s="13">
        <f t="shared" si="38"/>
        <v>0</v>
      </c>
      <c r="AK75" s="24"/>
      <c r="AL75" s="22">
        <f t="shared" si="39"/>
        <v>0</v>
      </c>
      <c r="AM75" s="24"/>
      <c r="AN75" s="13">
        <f t="shared" si="40"/>
        <v>0</v>
      </c>
      <c r="AO75" s="24"/>
      <c r="AP75" s="22">
        <f t="shared" si="41"/>
        <v>0</v>
      </c>
      <c r="AQ75" s="24"/>
      <c r="AR75" s="22">
        <f t="shared" si="42"/>
        <v>0</v>
      </c>
      <c r="AS75" s="24"/>
      <c r="AT75" s="22">
        <f t="shared" si="43"/>
        <v>0</v>
      </c>
      <c r="AU75" s="24"/>
      <c r="AV75" s="22">
        <f t="shared" si="44"/>
        <v>0</v>
      </c>
      <c r="AW75" s="187">
        <f t="shared" si="45"/>
        <v>0</v>
      </c>
    </row>
    <row r="76" spans="2:49">
      <c r="B76" s="52" t="s">
        <v>104</v>
      </c>
      <c r="C76" s="43">
        <v>41.99</v>
      </c>
      <c r="D76" s="23">
        <f>origine!E76</f>
        <v>0</v>
      </c>
      <c r="E76" s="191"/>
      <c r="F76" s="22">
        <f t="shared" si="23"/>
        <v>0</v>
      </c>
      <c r="G76" s="24"/>
      <c r="H76" s="22">
        <f t="shared" si="24"/>
        <v>0</v>
      </c>
      <c r="I76" s="24"/>
      <c r="J76" s="22">
        <f t="shared" si="25"/>
        <v>0</v>
      </c>
      <c r="K76" s="24"/>
      <c r="L76" s="22">
        <f t="shared" si="26"/>
        <v>0</v>
      </c>
      <c r="M76" s="24"/>
      <c r="N76" s="22">
        <f t="shared" si="27"/>
        <v>0</v>
      </c>
      <c r="O76" s="24"/>
      <c r="P76" s="22">
        <f t="shared" si="28"/>
        <v>0</v>
      </c>
      <c r="Q76" s="191"/>
      <c r="R76" s="13">
        <f t="shared" si="29"/>
        <v>0</v>
      </c>
      <c r="S76" s="16"/>
      <c r="T76" s="13">
        <f t="shared" si="30"/>
        <v>0</v>
      </c>
      <c r="U76" s="16"/>
      <c r="V76" s="13">
        <f t="shared" si="31"/>
        <v>0</v>
      </c>
      <c r="W76" s="16"/>
      <c r="X76" s="22">
        <f t="shared" si="32"/>
        <v>0</v>
      </c>
      <c r="Y76" s="16"/>
      <c r="Z76" s="13">
        <f t="shared" si="33"/>
        <v>0</v>
      </c>
      <c r="AA76" s="16"/>
      <c r="AB76" s="13">
        <f t="shared" si="34"/>
        <v>0</v>
      </c>
      <c r="AC76" s="24"/>
      <c r="AD76" s="22">
        <f t="shared" si="35"/>
        <v>0</v>
      </c>
      <c r="AE76" s="24"/>
      <c r="AF76" s="22">
        <f t="shared" si="36"/>
        <v>0</v>
      </c>
      <c r="AG76" s="16"/>
      <c r="AH76" s="13">
        <f t="shared" si="37"/>
        <v>0</v>
      </c>
      <c r="AI76" s="16"/>
      <c r="AJ76" s="13">
        <f t="shared" si="38"/>
        <v>0</v>
      </c>
      <c r="AK76" s="24"/>
      <c r="AL76" s="22">
        <f t="shared" si="39"/>
        <v>0</v>
      </c>
      <c r="AM76" s="24"/>
      <c r="AN76" s="13">
        <f t="shared" si="40"/>
        <v>0</v>
      </c>
      <c r="AO76" s="24"/>
      <c r="AP76" s="22">
        <f t="shared" si="41"/>
        <v>0</v>
      </c>
      <c r="AQ76" s="24"/>
      <c r="AR76" s="22">
        <f t="shared" si="42"/>
        <v>0</v>
      </c>
      <c r="AS76" s="24"/>
      <c r="AT76" s="22">
        <f t="shared" si="43"/>
        <v>0</v>
      </c>
      <c r="AU76" s="24"/>
      <c r="AV76" s="22">
        <f t="shared" si="44"/>
        <v>0</v>
      </c>
      <c r="AW76" s="187">
        <f t="shared" si="45"/>
        <v>0</v>
      </c>
    </row>
    <row r="77" spans="2:49">
      <c r="B77" s="47" t="s">
        <v>105</v>
      </c>
      <c r="C77" s="43">
        <v>0.42</v>
      </c>
      <c r="D77" s="23">
        <f>origine!E77</f>
        <v>0</v>
      </c>
      <c r="E77" s="191"/>
      <c r="F77" s="22">
        <f t="shared" si="23"/>
        <v>0</v>
      </c>
      <c r="G77" s="24"/>
      <c r="H77" s="22">
        <f t="shared" si="24"/>
        <v>0</v>
      </c>
      <c r="I77" s="24"/>
      <c r="J77" s="22">
        <f t="shared" si="25"/>
        <v>0</v>
      </c>
      <c r="K77" s="24"/>
      <c r="L77" s="22">
        <f t="shared" si="26"/>
        <v>0</v>
      </c>
      <c r="M77" s="24"/>
      <c r="N77" s="22">
        <f t="shared" si="27"/>
        <v>0</v>
      </c>
      <c r="O77" s="24"/>
      <c r="P77" s="22">
        <f t="shared" si="28"/>
        <v>0</v>
      </c>
      <c r="Q77" s="191"/>
      <c r="R77" s="13">
        <f t="shared" si="29"/>
        <v>0</v>
      </c>
      <c r="S77" s="16"/>
      <c r="T77" s="13">
        <f t="shared" si="30"/>
        <v>0</v>
      </c>
      <c r="U77" s="16"/>
      <c r="V77" s="13">
        <f t="shared" si="31"/>
        <v>0</v>
      </c>
      <c r="W77" s="16"/>
      <c r="X77" s="22">
        <f t="shared" si="32"/>
        <v>0</v>
      </c>
      <c r="Y77" s="16"/>
      <c r="Z77" s="13">
        <f t="shared" si="33"/>
        <v>0</v>
      </c>
      <c r="AA77" s="16"/>
      <c r="AB77" s="13">
        <f t="shared" si="34"/>
        <v>0</v>
      </c>
      <c r="AC77" s="24"/>
      <c r="AD77" s="22">
        <f t="shared" si="35"/>
        <v>0</v>
      </c>
      <c r="AE77" s="24"/>
      <c r="AF77" s="22">
        <f t="shared" si="36"/>
        <v>0</v>
      </c>
      <c r="AG77" s="16"/>
      <c r="AH77" s="13">
        <f t="shared" si="37"/>
        <v>0</v>
      </c>
      <c r="AI77" s="16"/>
      <c r="AJ77" s="13">
        <f t="shared" si="38"/>
        <v>0</v>
      </c>
      <c r="AK77" s="24">
        <v>2</v>
      </c>
      <c r="AL77" s="22">
        <f t="shared" si="39"/>
        <v>0.84</v>
      </c>
      <c r="AM77" s="24"/>
      <c r="AN77" s="13">
        <f t="shared" si="40"/>
        <v>0</v>
      </c>
      <c r="AO77" s="24"/>
      <c r="AP77" s="22">
        <f t="shared" si="41"/>
        <v>0</v>
      </c>
      <c r="AQ77" s="24"/>
      <c r="AR77" s="22">
        <f t="shared" si="42"/>
        <v>0</v>
      </c>
      <c r="AS77" s="24"/>
      <c r="AT77" s="22">
        <f t="shared" si="43"/>
        <v>0</v>
      </c>
      <c r="AU77" s="24"/>
      <c r="AV77" s="22">
        <f t="shared" si="44"/>
        <v>0</v>
      </c>
      <c r="AW77" s="187">
        <f t="shared" si="45"/>
        <v>2</v>
      </c>
    </row>
    <row r="78" spans="2:49">
      <c r="B78" s="52" t="s">
        <v>106</v>
      </c>
      <c r="C78" s="43">
        <v>0.54</v>
      </c>
      <c r="D78" s="23">
        <f>origine!E78</f>
        <v>0</v>
      </c>
      <c r="E78" s="191"/>
      <c r="F78" s="22">
        <f t="shared" si="23"/>
        <v>0</v>
      </c>
      <c r="G78" s="24"/>
      <c r="H78" s="22">
        <f t="shared" si="24"/>
        <v>0</v>
      </c>
      <c r="I78" s="24"/>
      <c r="J78" s="22">
        <f t="shared" si="25"/>
        <v>0</v>
      </c>
      <c r="K78" s="24"/>
      <c r="L78" s="22">
        <f t="shared" si="26"/>
        <v>0</v>
      </c>
      <c r="M78" s="24"/>
      <c r="N78" s="22">
        <f t="shared" si="27"/>
        <v>0</v>
      </c>
      <c r="O78" s="24"/>
      <c r="P78" s="22">
        <f t="shared" si="28"/>
        <v>0</v>
      </c>
      <c r="Q78" s="191"/>
      <c r="R78" s="13">
        <f t="shared" si="29"/>
        <v>0</v>
      </c>
      <c r="S78" s="16"/>
      <c r="T78" s="13">
        <f t="shared" si="30"/>
        <v>0</v>
      </c>
      <c r="U78" s="16"/>
      <c r="V78" s="13">
        <f t="shared" si="31"/>
        <v>0</v>
      </c>
      <c r="W78" s="16"/>
      <c r="X78" s="22">
        <f t="shared" si="32"/>
        <v>0</v>
      </c>
      <c r="Y78" s="16"/>
      <c r="Z78" s="13">
        <f t="shared" si="33"/>
        <v>0</v>
      </c>
      <c r="AA78" s="16"/>
      <c r="AB78" s="13">
        <f t="shared" si="34"/>
        <v>0</v>
      </c>
      <c r="AC78" s="24"/>
      <c r="AD78" s="22">
        <f t="shared" si="35"/>
        <v>0</v>
      </c>
      <c r="AE78" s="24"/>
      <c r="AF78" s="22">
        <f t="shared" si="36"/>
        <v>0</v>
      </c>
      <c r="AG78" s="16"/>
      <c r="AH78" s="13">
        <f t="shared" si="37"/>
        <v>0</v>
      </c>
      <c r="AI78" s="16"/>
      <c r="AJ78" s="13">
        <f t="shared" si="38"/>
        <v>0</v>
      </c>
      <c r="AK78" s="24">
        <v>2</v>
      </c>
      <c r="AL78" s="22">
        <f t="shared" si="39"/>
        <v>1.08</v>
      </c>
      <c r="AM78" s="24"/>
      <c r="AN78" s="13">
        <f t="shared" si="40"/>
        <v>0</v>
      </c>
      <c r="AO78" s="24"/>
      <c r="AP78" s="22">
        <f t="shared" si="41"/>
        <v>0</v>
      </c>
      <c r="AQ78" s="24"/>
      <c r="AR78" s="22">
        <f t="shared" si="42"/>
        <v>0</v>
      </c>
      <c r="AS78" s="24"/>
      <c r="AT78" s="22">
        <f t="shared" si="43"/>
        <v>0</v>
      </c>
      <c r="AU78" s="24"/>
      <c r="AV78" s="22">
        <f t="shared" si="44"/>
        <v>0</v>
      </c>
      <c r="AW78" s="187">
        <f t="shared" si="45"/>
        <v>2</v>
      </c>
    </row>
    <row r="79" spans="2:49">
      <c r="B79" s="47" t="s">
        <v>515</v>
      </c>
      <c r="C79" s="43">
        <v>4.99</v>
      </c>
      <c r="D79" s="23" t="s">
        <v>394</v>
      </c>
      <c r="E79" s="191"/>
      <c r="F79" s="22">
        <f t="shared" si="23"/>
        <v>0</v>
      </c>
      <c r="G79" s="24"/>
      <c r="H79" s="22">
        <f t="shared" si="24"/>
        <v>0</v>
      </c>
      <c r="I79" s="24"/>
      <c r="J79" s="22">
        <f t="shared" si="25"/>
        <v>0</v>
      </c>
      <c r="K79" s="24"/>
      <c r="L79" s="22">
        <f t="shared" si="26"/>
        <v>0</v>
      </c>
      <c r="M79" s="24"/>
      <c r="N79" s="22">
        <f t="shared" si="27"/>
        <v>0</v>
      </c>
      <c r="O79" s="24"/>
      <c r="P79" s="22">
        <f t="shared" si="28"/>
        <v>0</v>
      </c>
      <c r="Q79" s="191"/>
      <c r="R79" s="13">
        <f t="shared" si="29"/>
        <v>0</v>
      </c>
      <c r="S79" s="16"/>
      <c r="T79" s="13">
        <f t="shared" si="30"/>
        <v>0</v>
      </c>
      <c r="U79" s="16"/>
      <c r="V79" s="13">
        <f t="shared" si="31"/>
        <v>0</v>
      </c>
      <c r="W79" s="16"/>
      <c r="X79" s="22">
        <f t="shared" si="32"/>
        <v>0</v>
      </c>
      <c r="Y79" s="16"/>
      <c r="Z79" s="13">
        <f t="shared" si="33"/>
        <v>0</v>
      </c>
      <c r="AA79" s="16"/>
      <c r="AB79" s="13">
        <f t="shared" si="34"/>
        <v>0</v>
      </c>
      <c r="AC79" s="24"/>
      <c r="AD79" s="22">
        <f t="shared" si="35"/>
        <v>0</v>
      </c>
      <c r="AE79" s="24"/>
      <c r="AF79" s="22">
        <f t="shared" si="36"/>
        <v>0</v>
      </c>
      <c r="AG79" s="16"/>
      <c r="AH79" s="13">
        <f t="shared" si="37"/>
        <v>0</v>
      </c>
      <c r="AI79" s="16"/>
      <c r="AJ79" s="13">
        <f t="shared" si="38"/>
        <v>0</v>
      </c>
      <c r="AK79" s="24"/>
      <c r="AL79" s="22">
        <f t="shared" si="39"/>
        <v>0</v>
      </c>
      <c r="AM79" s="24"/>
      <c r="AN79" s="13">
        <f t="shared" si="40"/>
        <v>0</v>
      </c>
      <c r="AO79" s="24"/>
      <c r="AP79" s="22">
        <f t="shared" si="41"/>
        <v>0</v>
      </c>
      <c r="AQ79" s="24"/>
      <c r="AR79" s="22">
        <f t="shared" si="42"/>
        <v>0</v>
      </c>
      <c r="AS79" s="24"/>
      <c r="AT79" s="22">
        <f t="shared" si="43"/>
        <v>0</v>
      </c>
      <c r="AU79" s="24"/>
      <c r="AV79" s="22">
        <f t="shared" si="44"/>
        <v>0</v>
      </c>
      <c r="AW79" s="187">
        <f t="shared" si="45"/>
        <v>0</v>
      </c>
    </row>
    <row r="80" spans="2:49">
      <c r="B80" s="52" t="s">
        <v>497</v>
      </c>
      <c r="C80" s="43">
        <v>1.99</v>
      </c>
      <c r="D80" s="23" t="s">
        <v>483</v>
      </c>
      <c r="E80" s="191">
        <v>1</v>
      </c>
      <c r="F80" s="22">
        <f t="shared" si="23"/>
        <v>1.99</v>
      </c>
      <c r="G80" s="24"/>
      <c r="H80" s="22">
        <f t="shared" si="24"/>
        <v>0</v>
      </c>
      <c r="I80" s="214">
        <v>1</v>
      </c>
      <c r="J80" s="22">
        <f t="shared" si="25"/>
        <v>1.99</v>
      </c>
      <c r="K80" s="24"/>
      <c r="L80" s="22">
        <f t="shared" si="26"/>
        <v>0</v>
      </c>
      <c r="M80" s="24">
        <v>2</v>
      </c>
      <c r="N80" s="22">
        <f t="shared" si="27"/>
        <v>3.98</v>
      </c>
      <c r="O80" s="24"/>
      <c r="P80" s="22">
        <f t="shared" si="28"/>
        <v>0</v>
      </c>
      <c r="Q80" s="191"/>
      <c r="R80" s="13">
        <f t="shared" si="29"/>
        <v>0</v>
      </c>
      <c r="S80" s="16"/>
      <c r="T80" s="13">
        <f t="shared" si="30"/>
        <v>0</v>
      </c>
      <c r="U80" s="16"/>
      <c r="V80" s="13">
        <f t="shared" si="31"/>
        <v>0</v>
      </c>
      <c r="W80" s="16"/>
      <c r="X80" s="22">
        <f t="shared" si="32"/>
        <v>0</v>
      </c>
      <c r="Y80" s="16"/>
      <c r="Z80" s="13">
        <f t="shared" si="33"/>
        <v>0</v>
      </c>
      <c r="AA80" s="16"/>
      <c r="AB80" s="13">
        <f t="shared" si="34"/>
        <v>0</v>
      </c>
      <c r="AC80" s="24"/>
      <c r="AD80" s="22">
        <f t="shared" si="35"/>
        <v>0</v>
      </c>
      <c r="AE80" s="24"/>
      <c r="AF80" s="22">
        <f t="shared" si="36"/>
        <v>0</v>
      </c>
      <c r="AG80" s="16"/>
      <c r="AH80" s="13">
        <f t="shared" si="37"/>
        <v>0</v>
      </c>
      <c r="AI80" s="16"/>
      <c r="AJ80" s="13">
        <f t="shared" si="38"/>
        <v>0</v>
      </c>
      <c r="AK80" s="24"/>
      <c r="AL80" s="22">
        <f t="shared" si="39"/>
        <v>0</v>
      </c>
      <c r="AM80" s="24">
        <v>1</v>
      </c>
      <c r="AN80" s="13">
        <f t="shared" si="40"/>
        <v>1.99</v>
      </c>
      <c r="AO80" s="24"/>
      <c r="AP80" s="22">
        <f t="shared" si="41"/>
        <v>0</v>
      </c>
      <c r="AQ80" s="24"/>
      <c r="AR80" s="22">
        <f t="shared" si="42"/>
        <v>0</v>
      </c>
      <c r="AS80" s="24"/>
      <c r="AT80" s="22">
        <f t="shared" si="43"/>
        <v>0</v>
      </c>
      <c r="AU80" s="24"/>
      <c r="AV80" s="22">
        <f t="shared" si="44"/>
        <v>0</v>
      </c>
      <c r="AW80" s="187">
        <f t="shared" si="45"/>
        <v>5</v>
      </c>
    </row>
    <row r="81" spans="2:49">
      <c r="B81" s="47" t="s">
        <v>498</v>
      </c>
      <c r="C81" s="43">
        <v>0.56999999999999995</v>
      </c>
      <c r="D81" s="23"/>
      <c r="E81" s="191"/>
      <c r="F81" s="22">
        <f t="shared" si="23"/>
        <v>0</v>
      </c>
      <c r="G81" s="24"/>
      <c r="H81" s="22">
        <f t="shared" si="24"/>
        <v>0</v>
      </c>
      <c r="I81" s="24"/>
      <c r="J81" s="22">
        <f t="shared" si="25"/>
        <v>0</v>
      </c>
      <c r="K81" s="24"/>
      <c r="L81" s="22">
        <f t="shared" si="26"/>
        <v>0</v>
      </c>
      <c r="M81" s="24"/>
      <c r="N81" s="22">
        <f t="shared" si="27"/>
        <v>0</v>
      </c>
      <c r="O81" s="24"/>
      <c r="P81" s="22">
        <f t="shared" si="28"/>
        <v>0</v>
      </c>
      <c r="Q81" s="191"/>
      <c r="R81" s="13">
        <f t="shared" si="29"/>
        <v>0</v>
      </c>
      <c r="S81" s="16"/>
      <c r="T81" s="13">
        <f t="shared" si="30"/>
        <v>0</v>
      </c>
      <c r="U81" s="16"/>
      <c r="V81" s="13">
        <f t="shared" si="31"/>
        <v>0</v>
      </c>
      <c r="W81" s="16"/>
      <c r="X81" s="22">
        <f t="shared" si="32"/>
        <v>0</v>
      </c>
      <c r="Y81" s="16"/>
      <c r="Z81" s="13">
        <f t="shared" si="33"/>
        <v>0</v>
      </c>
      <c r="AA81" s="16"/>
      <c r="AB81" s="13">
        <f t="shared" si="34"/>
        <v>0</v>
      </c>
      <c r="AC81" s="24"/>
      <c r="AD81" s="22">
        <f t="shared" si="35"/>
        <v>0</v>
      </c>
      <c r="AE81" s="24"/>
      <c r="AF81" s="22">
        <f t="shared" si="36"/>
        <v>0</v>
      </c>
      <c r="AG81" s="16"/>
      <c r="AH81" s="13">
        <f t="shared" si="37"/>
        <v>0</v>
      </c>
      <c r="AI81" s="16"/>
      <c r="AJ81" s="13">
        <f t="shared" si="38"/>
        <v>0</v>
      </c>
      <c r="AK81" s="24"/>
      <c r="AL81" s="22">
        <f t="shared" si="39"/>
        <v>0</v>
      </c>
      <c r="AM81" s="24"/>
      <c r="AN81" s="13">
        <f t="shared" si="40"/>
        <v>0</v>
      </c>
      <c r="AO81" s="24"/>
      <c r="AP81" s="22">
        <f t="shared" si="41"/>
        <v>0</v>
      </c>
      <c r="AQ81" s="24"/>
      <c r="AR81" s="22">
        <f t="shared" si="42"/>
        <v>0</v>
      </c>
      <c r="AS81" s="24"/>
      <c r="AT81" s="22">
        <f t="shared" si="43"/>
        <v>0</v>
      </c>
      <c r="AU81" s="24"/>
      <c r="AV81" s="22">
        <f t="shared" si="44"/>
        <v>0</v>
      </c>
      <c r="AW81" s="187">
        <f t="shared" si="45"/>
        <v>0</v>
      </c>
    </row>
    <row r="82" spans="2:49">
      <c r="B82" s="52" t="s">
        <v>61</v>
      </c>
      <c r="C82" s="43">
        <v>56.43</v>
      </c>
      <c r="D82" s="23">
        <f>origine!E82</f>
        <v>0</v>
      </c>
      <c r="E82" s="191"/>
      <c r="F82" s="22">
        <f t="shared" si="23"/>
        <v>0</v>
      </c>
      <c r="G82" s="24"/>
      <c r="H82" s="22">
        <f t="shared" si="24"/>
        <v>0</v>
      </c>
      <c r="I82" s="24"/>
      <c r="J82" s="22">
        <f t="shared" si="25"/>
        <v>0</v>
      </c>
      <c r="K82" s="24"/>
      <c r="L82" s="22">
        <f t="shared" si="26"/>
        <v>0</v>
      </c>
      <c r="M82" s="24"/>
      <c r="N82" s="22">
        <f t="shared" si="27"/>
        <v>0</v>
      </c>
      <c r="O82" s="24"/>
      <c r="P82" s="22">
        <f t="shared" si="28"/>
        <v>0</v>
      </c>
      <c r="Q82" s="191"/>
      <c r="R82" s="13">
        <f t="shared" si="29"/>
        <v>0</v>
      </c>
      <c r="S82" s="16"/>
      <c r="T82" s="13">
        <f t="shared" si="30"/>
        <v>0</v>
      </c>
      <c r="U82" s="16"/>
      <c r="V82" s="13">
        <f t="shared" si="31"/>
        <v>0</v>
      </c>
      <c r="W82" s="16"/>
      <c r="X82" s="22">
        <f t="shared" si="32"/>
        <v>0</v>
      </c>
      <c r="Y82" s="16"/>
      <c r="Z82" s="13">
        <f t="shared" si="33"/>
        <v>0</v>
      </c>
      <c r="AA82" s="16"/>
      <c r="AB82" s="13">
        <f t="shared" si="34"/>
        <v>0</v>
      </c>
      <c r="AC82" s="24"/>
      <c r="AD82" s="22">
        <f t="shared" si="35"/>
        <v>0</v>
      </c>
      <c r="AE82" s="24"/>
      <c r="AF82" s="22">
        <f t="shared" si="36"/>
        <v>0</v>
      </c>
      <c r="AG82" s="16"/>
      <c r="AH82" s="13">
        <f t="shared" si="37"/>
        <v>0</v>
      </c>
      <c r="AI82" s="16"/>
      <c r="AJ82" s="13">
        <f t="shared" si="38"/>
        <v>0</v>
      </c>
      <c r="AK82" s="24"/>
      <c r="AL82" s="22">
        <f t="shared" si="39"/>
        <v>0</v>
      </c>
      <c r="AM82" s="24"/>
      <c r="AN82" s="13">
        <f t="shared" si="40"/>
        <v>0</v>
      </c>
      <c r="AO82" s="24"/>
      <c r="AP82" s="22">
        <f t="shared" si="41"/>
        <v>0</v>
      </c>
      <c r="AQ82" s="24"/>
      <c r="AR82" s="22">
        <f t="shared" si="42"/>
        <v>0</v>
      </c>
      <c r="AS82" s="24"/>
      <c r="AT82" s="22">
        <f t="shared" si="43"/>
        <v>0</v>
      </c>
      <c r="AU82" s="24"/>
      <c r="AV82" s="22">
        <f t="shared" si="44"/>
        <v>0</v>
      </c>
      <c r="AW82" s="187">
        <f t="shared" si="45"/>
        <v>0</v>
      </c>
    </row>
    <row r="83" spans="2:49" ht="15" thickBot="1">
      <c r="B83" s="47" t="s">
        <v>62</v>
      </c>
      <c r="C83" s="43">
        <v>0.68</v>
      </c>
      <c r="D83" s="23">
        <f>origine!E83</f>
        <v>0</v>
      </c>
      <c r="E83" s="191">
        <v>5</v>
      </c>
      <c r="F83" s="22">
        <f t="shared" si="23"/>
        <v>3.4000000000000004</v>
      </c>
      <c r="G83" s="24"/>
      <c r="H83" s="22">
        <f t="shared" si="24"/>
        <v>0</v>
      </c>
      <c r="I83" s="24"/>
      <c r="J83" s="22">
        <f t="shared" si="25"/>
        <v>0</v>
      </c>
      <c r="K83" s="24">
        <v>4</v>
      </c>
      <c r="L83" s="22">
        <f t="shared" si="26"/>
        <v>2.72</v>
      </c>
      <c r="M83" s="24"/>
      <c r="N83" s="22">
        <f t="shared" si="27"/>
        <v>0</v>
      </c>
      <c r="O83" s="24"/>
      <c r="P83" s="22">
        <f t="shared" si="28"/>
        <v>0</v>
      </c>
      <c r="Q83" s="191">
        <v>6</v>
      </c>
      <c r="R83" s="13">
        <f t="shared" si="29"/>
        <v>4.08</v>
      </c>
      <c r="S83" s="16"/>
      <c r="T83" s="13">
        <f t="shared" si="30"/>
        <v>0</v>
      </c>
      <c r="U83" s="16"/>
      <c r="V83" s="13">
        <f t="shared" si="31"/>
        <v>0</v>
      </c>
      <c r="W83" s="16"/>
      <c r="X83" s="22">
        <f t="shared" si="32"/>
        <v>0</v>
      </c>
      <c r="Y83" s="16"/>
      <c r="Z83" s="13">
        <f t="shared" si="33"/>
        <v>0</v>
      </c>
      <c r="AA83" s="16">
        <v>4</v>
      </c>
      <c r="AB83" s="13">
        <f t="shared" si="34"/>
        <v>2.72</v>
      </c>
      <c r="AC83" s="24"/>
      <c r="AD83" s="22">
        <f t="shared" si="35"/>
        <v>0</v>
      </c>
      <c r="AE83" s="24"/>
      <c r="AF83" s="22">
        <f t="shared" si="36"/>
        <v>0</v>
      </c>
      <c r="AG83" s="16"/>
      <c r="AH83" s="13">
        <f t="shared" si="37"/>
        <v>0</v>
      </c>
      <c r="AI83" s="16"/>
      <c r="AJ83" s="13">
        <f t="shared" si="38"/>
        <v>0</v>
      </c>
      <c r="AK83" s="24"/>
      <c r="AL83" s="22">
        <f t="shared" si="39"/>
        <v>0</v>
      </c>
      <c r="AM83" s="24"/>
      <c r="AN83" s="13">
        <f t="shared" si="40"/>
        <v>0</v>
      </c>
      <c r="AO83" s="24"/>
      <c r="AP83" s="22">
        <f t="shared" si="41"/>
        <v>0</v>
      </c>
      <c r="AQ83" s="24"/>
      <c r="AR83" s="22">
        <f t="shared" si="42"/>
        <v>0</v>
      </c>
      <c r="AS83" s="24"/>
      <c r="AT83" s="22">
        <f t="shared" si="43"/>
        <v>0</v>
      </c>
      <c r="AU83" s="24"/>
      <c r="AV83" s="22">
        <f t="shared" si="44"/>
        <v>0</v>
      </c>
      <c r="AW83" s="187">
        <f t="shared" si="45"/>
        <v>19</v>
      </c>
    </row>
    <row r="84" spans="2:49" s="17" customFormat="1" ht="15" thickBot="1">
      <c r="B84" s="52" t="s">
        <v>63</v>
      </c>
      <c r="C84" s="43">
        <v>1.25</v>
      </c>
      <c r="D84" s="23">
        <f>origine!E84</f>
        <v>0</v>
      </c>
      <c r="E84" s="191"/>
      <c r="F84" s="22">
        <f t="shared" si="23"/>
        <v>0</v>
      </c>
      <c r="G84" s="24"/>
      <c r="H84" s="22">
        <f t="shared" si="24"/>
        <v>0</v>
      </c>
      <c r="I84" s="24"/>
      <c r="J84" s="22">
        <f t="shared" si="25"/>
        <v>0</v>
      </c>
      <c r="K84" s="24"/>
      <c r="L84" s="22">
        <f t="shared" si="26"/>
        <v>0</v>
      </c>
      <c r="M84" s="24"/>
      <c r="N84" s="22">
        <f t="shared" si="27"/>
        <v>0</v>
      </c>
      <c r="O84" s="24"/>
      <c r="P84" s="22">
        <f t="shared" si="28"/>
        <v>0</v>
      </c>
      <c r="Q84" s="191"/>
      <c r="R84" s="13">
        <f t="shared" si="29"/>
        <v>0</v>
      </c>
      <c r="S84" s="16"/>
      <c r="T84" s="13">
        <f t="shared" si="30"/>
        <v>0</v>
      </c>
      <c r="U84" s="16"/>
      <c r="V84" s="13">
        <f t="shared" si="31"/>
        <v>0</v>
      </c>
      <c r="W84" s="16"/>
      <c r="X84" s="22">
        <f t="shared" si="32"/>
        <v>0</v>
      </c>
      <c r="Y84" s="16"/>
      <c r="Z84" s="13">
        <f t="shared" si="33"/>
        <v>0</v>
      </c>
      <c r="AA84" s="16"/>
      <c r="AB84" s="13">
        <f t="shared" si="34"/>
        <v>0</v>
      </c>
      <c r="AC84" s="24"/>
      <c r="AD84" s="22">
        <f t="shared" si="35"/>
        <v>0</v>
      </c>
      <c r="AE84" s="24"/>
      <c r="AF84" s="22">
        <f t="shared" si="36"/>
        <v>0</v>
      </c>
      <c r="AG84" s="16"/>
      <c r="AH84" s="13">
        <f t="shared" si="37"/>
        <v>0</v>
      </c>
      <c r="AI84" s="16"/>
      <c r="AJ84" s="13">
        <f t="shared" si="38"/>
        <v>0</v>
      </c>
      <c r="AK84" s="24"/>
      <c r="AL84" s="22">
        <f t="shared" si="39"/>
        <v>0</v>
      </c>
      <c r="AM84" s="24"/>
      <c r="AN84" s="13">
        <f t="shared" si="40"/>
        <v>0</v>
      </c>
      <c r="AO84" s="24"/>
      <c r="AP84" s="22">
        <f t="shared" si="41"/>
        <v>0</v>
      </c>
      <c r="AQ84" s="24"/>
      <c r="AR84" s="22">
        <f t="shared" si="42"/>
        <v>0</v>
      </c>
      <c r="AS84" s="24"/>
      <c r="AT84" s="22">
        <f t="shared" si="43"/>
        <v>0</v>
      </c>
      <c r="AU84" s="24"/>
      <c r="AV84" s="22">
        <f t="shared" si="44"/>
        <v>0</v>
      </c>
      <c r="AW84" s="187">
        <f t="shared" si="45"/>
        <v>0</v>
      </c>
    </row>
    <row r="85" spans="2:49">
      <c r="B85" s="47" t="s">
        <v>270</v>
      </c>
      <c r="C85" s="43">
        <v>1.49</v>
      </c>
      <c r="D85" s="23">
        <f>origine!E85</f>
        <v>0</v>
      </c>
      <c r="E85" s="191"/>
      <c r="F85" s="22">
        <f t="shared" si="23"/>
        <v>0</v>
      </c>
      <c r="G85" s="24"/>
      <c r="H85" s="22">
        <f t="shared" si="24"/>
        <v>0</v>
      </c>
      <c r="I85" s="24"/>
      <c r="J85" s="22">
        <f t="shared" si="25"/>
        <v>0</v>
      </c>
      <c r="K85" s="24"/>
      <c r="L85" s="22">
        <f t="shared" si="26"/>
        <v>0</v>
      </c>
      <c r="M85" s="24"/>
      <c r="N85" s="22">
        <f t="shared" si="27"/>
        <v>0</v>
      </c>
      <c r="O85" s="24"/>
      <c r="P85" s="22">
        <f t="shared" si="28"/>
        <v>0</v>
      </c>
      <c r="Q85" s="191"/>
      <c r="R85" s="13">
        <f t="shared" si="29"/>
        <v>0</v>
      </c>
      <c r="S85" s="16"/>
      <c r="T85" s="13">
        <f t="shared" si="30"/>
        <v>0</v>
      </c>
      <c r="U85" s="16"/>
      <c r="V85" s="13">
        <f t="shared" si="31"/>
        <v>0</v>
      </c>
      <c r="W85" s="16"/>
      <c r="X85" s="22">
        <f t="shared" si="32"/>
        <v>0</v>
      </c>
      <c r="Y85" s="16"/>
      <c r="Z85" s="13">
        <f t="shared" si="33"/>
        <v>0</v>
      </c>
      <c r="AA85" s="16"/>
      <c r="AB85" s="13">
        <f t="shared" si="34"/>
        <v>0</v>
      </c>
      <c r="AC85" s="24"/>
      <c r="AD85" s="22">
        <f t="shared" si="35"/>
        <v>0</v>
      </c>
      <c r="AE85" s="24"/>
      <c r="AF85" s="22">
        <f t="shared" si="36"/>
        <v>0</v>
      </c>
      <c r="AG85" s="16"/>
      <c r="AH85" s="13">
        <f t="shared" si="37"/>
        <v>0</v>
      </c>
      <c r="AI85" s="16"/>
      <c r="AJ85" s="13">
        <f t="shared" si="38"/>
        <v>0</v>
      </c>
      <c r="AK85" s="24"/>
      <c r="AL85" s="22">
        <f t="shared" si="39"/>
        <v>0</v>
      </c>
      <c r="AM85" s="24"/>
      <c r="AN85" s="13">
        <f t="shared" si="40"/>
        <v>0</v>
      </c>
      <c r="AO85" s="24"/>
      <c r="AP85" s="22">
        <f t="shared" si="41"/>
        <v>0</v>
      </c>
      <c r="AQ85" s="24"/>
      <c r="AR85" s="22">
        <f t="shared" si="42"/>
        <v>0</v>
      </c>
      <c r="AS85" s="24"/>
      <c r="AT85" s="22">
        <f t="shared" si="43"/>
        <v>0</v>
      </c>
      <c r="AU85" s="24"/>
      <c r="AV85" s="22">
        <f t="shared" si="44"/>
        <v>0</v>
      </c>
      <c r="AW85" s="187">
        <f t="shared" si="45"/>
        <v>0</v>
      </c>
    </row>
    <row r="86" spans="2:49">
      <c r="B86" s="52" t="s">
        <v>271</v>
      </c>
      <c r="C86" s="43">
        <v>2.97</v>
      </c>
      <c r="D86" s="23" t="s">
        <v>399</v>
      </c>
      <c r="E86" s="191"/>
      <c r="F86" s="22">
        <f t="shared" si="23"/>
        <v>0</v>
      </c>
      <c r="G86" s="24"/>
      <c r="H86" s="22">
        <f t="shared" si="24"/>
        <v>0</v>
      </c>
      <c r="I86" s="24"/>
      <c r="J86" s="22">
        <f t="shared" si="25"/>
        <v>0</v>
      </c>
      <c r="K86" s="24"/>
      <c r="L86" s="22">
        <f t="shared" si="26"/>
        <v>0</v>
      </c>
      <c r="M86" s="24"/>
      <c r="N86" s="22">
        <f t="shared" si="27"/>
        <v>0</v>
      </c>
      <c r="O86" s="24"/>
      <c r="P86" s="22">
        <f t="shared" si="28"/>
        <v>0</v>
      </c>
      <c r="Q86" s="191">
        <v>1</v>
      </c>
      <c r="R86" s="13">
        <f t="shared" si="29"/>
        <v>2.97</v>
      </c>
      <c r="S86" s="16"/>
      <c r="T86" s="13">
        <f t="shared" si="30"/>
        <v>0</v>
      </c>
      <c r="U86" s="16"/>
      <c r="V86" s="13">
        <f t="shared" si="31"/>
        <v>0</v>
      </c>
      <c r="W86" s="16"/>
      <c r="X86" s="22">
        <f t="shared" si="32"/>
        <v>0</v>
      </c>
      <c r="Y86" s="16"/>
      <c r="Z86" s="13">
        <f t="shared" si="33"/>
        <v>0</v>
      </c>
      <c r="AA86" s="16"/>
      <c r="AB86" s="13">
        <f t="shared" si="34"/>
        <v>0</v>
      </c>
      <c r="AC86" s="24"/>
      <c r="AD86" s="22">
        <f t="shared" si="35"/>
        <v>0</v>
      </c>
      <c r="AE86" s="24"/>
      <c r="AF86" s="22">
        <f t="shared" si="36"/>
        <v>0</v>
      </c>
      <c r="AG86" s="16"/>
      <c r="AH86" s="13">
        <f t="shared" si="37"/>
        <v>0</v>
      </c>
      <c r="AI86" s="16"/>
      <c r="AJ86" s="13">
        <f t="shared" si="38"/>
        <v>0</v>
      </c>
      <c r="AK86" s="24"/>
      <c r="AL86" s="22">
        <f t="shared" si="39"/>
        <v>0</v>
      </c>
      <c r="AM86" s="24"/>
      <c r="AN86" s="13">
        <f t="shared" si="40"/>
        <v>0</v>
      </c>
      <c r="AO86" s="24"/>
      <c r="AP86" s="22">
        <f t="shared" si="41"/>
        <v>0</v>
      </c>
      <c r="AQ86" s="24"/>
      <c r="AR86" s="22">
        <f t="shared" si="42"/>
        <v>0</v>
      </c>
      <c r="AS86" s="24"/>
      <c r="AT86" s="22">
        <f t="shared" si="43"/>
        <v>0</v>
      </c>
      <c r="AU86" s="24"/>
      <c r="AV86" s="22">
        <f t="shared" si="44"/>
        <v>0</v>
      </c>
      <c r="AW86" s="187">
        <f t="shared" si="45"/>
        <v>1</v>
      </c>
    </row>
    <row r="87" spans="2:49">
      <c r="B87" s="52" t="s">
        <v>293</v>
      </c>
      <c r="C87" s="43">
        <v>1.99</v>
      </c>
      <c r="D87" s="23" t="s">
        <v>394</v>
      </c>
      <c r="E87" s="191">
        <v>1</v>
      </c>
      <c r="F87" s="22">
        <f t="shared" si="23"/>
        <v>1.99</v>
      </c>
      <c r="G87" s="24"/>
      <c r="H87" s="22">
        <f t="shared" si="24"/>
        <v>0</v>
      </c>
      <c r="I87" s="24"/>
      <c r="J87" s="22">
        <f t="shared" si="25"/>
        <v>0</v>
      </c>
      <c r="K87" s="24">
        <v>1</v>
      </c>
      <c r="L87" s="22">
        <f t="shared" si="26"/>
        <v>1.99</v>
      </c>
      <c r="M87" s="24"/>
      <c r="N87" s="22">
        <f t="shared" si="27"/>
        <v>0</v>
      </c>
      <c r="O87" s="24"/>
      <c r="P87" s="22">
        <f t="shared" si="28"/>
        <v>0</v>
      </c>
      <c r="Q87" s="191">
        <v>1</v>
      </c>
      <c r="R87" s="13">
        <f t="shared" si="29"/>
        <v>1.99</v>
      </c>
      <c r="S87" s="16"/>
      <c r="T87" s="13">
        <f t="shared" si="30"/>
        <v>0</v>
      </c>
      <c r="U87" s="16"/>
      <c r="V87" s="13">
        <f t="shared" si="31"/>
        <v>0</v>
      </c>
      <c r="W87" s="16"/>
      <c r="X87" s="22">
        <f t="shared" si="32"/>
        <v>0</v>
      </c>
      <c r="Y87" s="16"/>
      <c r="Z87" s="13">
        <f t="shared" si="33"/>
        <v>0</v>
      </c>
      <c r="AA87" s="16">
        <v>1</v>
      </c>
      <c r="AB87" s="13">
        <f t="shared" si="34"/>
        <v>1.99</v>
      </c>
      <c r="AC87" s="24"/>
      <c r="AD87" s="22">
        <f t="shared" si="35"/>
        <v>0</v>
      </c>
      <c r="AE87" s="24"/>
      <c r="AF87" s="22">
        <f t="shared" si="36"/>
        <v>0</v>
      </c>
      <c r="AG87" s="16"/>
      <c r="AH87" s="13">
        <f t="shared" si="37"/>
        <v>0</v>
      </c>
      <c r="AI87" s="16"/>
      <c r="AJ87" s="13">
        <f t="shared" si="38"/>
        <v>0</v>
      </c>
      <c r="AK87" s="24"/>
      <c r="AL87" s="22">
        <f t="shared" si="39"/>
        <v>0</v>
      </c>
      <c r="AM87" s="24"/>
      <c r="AN87" s="13">
        <f t="shared" si="40"/>
        <v>0</v>
      </c>
      <c r="AO87" s="24"/>
      <c r="AP87" s="22">
        <f t="shared" si="41"/>
        <v>0</v>
      </c>
      <c r="AQ87" s="24"/>
      <c r="AR87" s="22">
        <f t="shared" si="42"/>
        <v>0</v>
      </c>
      <c r="AS87" s="24"/>
      <c r="AT87" s="22">
        <f t="shared" si="43"/>
        <v>0</v>
      </c>
      <c r="AU87" s="24"/>
      <c r="AV87" s="22">
        <f t="shared" si="44"/>
        <v>0</v>
      </c>
      <c r="AW87" s="187">
        <f t="shared" si="45"/>
        <v>4</v>
      </c>
    </row>
    <row r="88" spans="2:49">
      <c r="B88" s="47" t="s">
        <v>318</v>
      </c>
      <c r="C88" s="43">
        <v>0.48</v>
      </c>
      <c r="D88" s="23">
        <f>origine!E88</f>
        <v>0</v>
      </c>
      <c r="E88" s="191"/>
      <c r="F88" s="22">
        <f t="shared" si="23"/>
        <v>0</v>
      </c>
      <c r="G88" s="24"/>
      <c r="H88" s="22">
        <f t="shared" si="24"/>
        <v>0</v>
      </c>
      <c r="I88" s="24"/>
      <c r="J88" s="22">
        <f t="shared" si="25"/>
        <v>0</v>
      </c>
      <c r="K88" s="24"/>
      <c r="L88" s="22">
        <f t="shared" si="26"/>
        <v>0</v>
      </c>
      <c r="M88" s="24"/>
      <c r="N88" s="22">
        <f t="shared" si="27"/>
        <v>0</v>
      </c>
      <c r="O88" s="24"/>
      <c r="P88" s="22">
        <f t="shared" si="28"/>
        <v>0</v>
      </c>
      <c r="Q88" s="191"/>
      <c r="R88" s="13">
        <f t="shared" si="29"/>
        <v>0</v>
      </c>
      <c r="S88" s="16"/>
      <c r="T88" s="13">
        <f t="shared" si="30"/>
        <v>0</v>
      </c>
      <c r="U88" s="16"/>
      <c r="V88" s="13">
        <f t="shared" si="31"/>
        <v>0</v>
      </c>
      <c r="W88" s="16"/>
      <c r="X88" s="22">
        <f t="shared" si="32"/>
        <v>0</v>
      </c>
      <c r="Y88" s="16"/>
      <c r="Z88" s="13">
        <f t="shared" si="33"/>
        <v>0</v>
      </c>
      <c r="AA88" s="16"/>
      <c r="AB88" s="13">
        <f t="shared" si="34"/>
        <v>0</v>
      </c>
      <c r="AC88" s="24"/>
      <c r="AD88" s="22">
        <f t="shared" si="35"/>
        <v>0</v>
      </c>
      <c r="AE88" s="24"/>
      <c r="AF88" s="22">
        <f t="shared" si="36"/>
        <v>0</v>
      </c>
      <c r="AG88" s="16"/>
      <c r="AH88" s="13">
        <f t="shared" si="37"/>
        <v>0</v>
      </c>
      <c r="AI88" s="16"/>
      <c r="AJ88" s="13">
        <f t="shared" si="38"/>
        <v>0</v>
      </c>
      <c r="AK88" s="24">
        <v>5</v>
      </c>
      <c r="AL88" s="22">
        <f t="shared" si="39"/>
        <v>2.4</v>
      </c>
      <c r="AM88" s="24">
        <v>5</v>
      </c>
      <c r="AN88" s="13">
        <f t="shared" si="40"/>
        <v>2.4</v>
      </c>
      <c r="AO88" s="24"/>
      <c r="AP88" s="22">
        <f t="shared" si="41"/>
        <v>0</v>
      </c>
      <c r="AQ88" s="24"/>
      <c r="AR88" s="22">
        <f t="shared" si="42"/>
        <v>0</v>
      </c>
      <c r="AS88" s="24"/>
      <c r="AT88" s="22">
        <f t="shared" si="43"/>
        <v>0</v>
      </c>
      <c r="AU88" s="24"/>
      <c r="AV88" s="22">
        <f t="shared" si="44"/>
        <v>0</v>
      </c>
      <c r="AW88" s="187">
        <f t="shared" si="45"/>
        <v>10</v>
      </c>
    </row>
    <row r="89" spans="2:49">
      <c r="B89" s="52" t="s">
        <v>188</v>
      </c>
      <c r="C89" s="43"/>
      <c r="D89" s="23">
        <f>origine!E89</f>
        <v>0</v>
      </c>
      <c r="E89" s="191"/>
      <c r="F89" s="22">
        <f t="shared" si="23"/>
        <v>0</v>
      </c>
      <c r="G89" s="24"/>
      <c r="H89" s="22">
        <f t="shared" si="24"/>
        <v>0</v>
      </c>
      <c r="I89" s="24"/>
      <c r="J89" s="22">
        <f t="shared" si="25"/>
        <v>0</v>
      </c>
      <c r="K89" s="24"/>
      <c r="L89" s="22">
        <f t="shared" si="26"/>
        <v>0</v>
      </c>
      <c r="M89" s="24"/>
      <c r="N89" s="22">
        <f t="shared" si="27"/>
        <v>0</v>
      </c>
      <c r="O89" s="24"/>
      <c r="P89" s="22">
        <f t="shared" si="28"/>
        <v>0</v>
      </c>
      <c r="Q89" s="191"/>
      <c r="R89" s="13">
        <f t="shared" si="29"/>
        <v>0</v>
      </c>
      <c r="S89" s="16"/>
      <c r="T89" s="13">
        <f t="shared" si="30"/>
        <v>0</v>
      </c>
      <c r="U89" s="16"/>
      <c r="V89" s="13">
        <f t="shared" si="31"/>
        <v>0</v>
      </c>
      <c r="W89" s="16"/>
      <c r="X89" s="22">
        <f t="shared" si="32"/>
        <v>0</v>
      </c>
      <c r="Y89" s="16"/>
      <c r="Z89" s="13">
        <f t="shared" si="33"/>
        <v>0</v>
      </c>
      <c r="AA89" s="16"/>
      <c r="AB89" s="13">
        <f t="shared" si="34"/>
        <v>0</v>
      </c>
      <c r="AC89" s="24"/>
      <c r="AD89" s="22">
        <f t="shared" si="35"/>
        <v>0</v>
      </c>
      <c r="AE89" s="24"/>
      <c r="AF89" s="22">
        <f t="shared" si="36"/>
        <v>0</v>
      </c>
      <c r="AG89" s="16"/>
      <c r="AH89" s="13">
        <f t="shared" si="37"/>
        <v>0</v>
      </c>
      <c r="AI89" s="16"/>
      <c r="AJ89" s="13">
        <f t="shared" si="38"/>
        <v>0</v>
      </c>
      <c r="AK89" s="24"/>
      <c r="AL89" s="22">
        <f t="shared" si="39"/>
        <v>0</v>
      </c>
      <c r="AM89" s="24"/>
      <c r="AN89" s="13">
        <f t="shared" si="40"/>
        <v>0</v>
      </c>
      <c r="AO89" s="24"/>
      <c r="AP89" s="22">
        <f t="shared" si="41"/>
        <v>0</v>
      </c>
      <c r="AQ89" s="24"/>
      <c r="AR89" s="22">
        <f t="shared" si="42"/>
        <v>0</v>
      </c>
      <c r="AS89" s="24"/>
      <c r="AT89" s="22">
        <f t="shared" si="43"/>
        <v>0</v>
      </c>
      <c r="AU89" s="24"/>
      <c r="AV89" s="22">
        <f t="shared" si="44"/>
        <v>0</v>
      </c>
      <c r="AW89" s="187">
        <f t="shared" si="45"/>
        <v>0</v>
      </c>
    </row>
    <row r="90" spans="2:49">
      <c r="B90" s="47" t="s">
        <v>433</v>
      </c>
      <c r="C90" s="43">
        <v>1.29</v>
      </c>
      <c r="D90" s="23">
        <f>origine!E90</f>
        <v>0</v>
      </c>
      <c r="E90" s="191"/>
      <c r="F90" s="22">
        <f t="shared" si="23"/>
        <v>0</v>
      </c>
      <c r="G90" s="24"/>
      <c r="H90" s="22">
        <f t="shared" si="24"/>
        <v>0</v>
      </c>
      <c r="I90" s="24"/>
      <c r="J90" s="22">
        <f t="shared" si="25"/>
        <v>0</v>
      </c>
      <c r="K90" s="24"/>
      <c r="L90" s="22">
        <f t="shared" si="26"/>
        <v>0</v>
      </c>
      <c r="M90" s="24"/>
      <c r="N90" s="22">
        <f t="shared" si="27"/>
        <v>0</v>
      </c>
      <c r="O90" s="24"/>
      <c r="P90" s="22">
        <f t="shared" si="28"/>
        <v>0</v>
      </c>
      <c r="Q90" s="191"/>
      <c r="R90" s="13">
        <f t="shared" si="29"/>
        <v>0</v>
      </c>
      <c r="S90" s="16"/>
      <c r="T90" s="13">
        <f t="shared" si="30"/>
        <v>0</v>
      </c>
      <c r="U90" s="16"/>
      <c r="V90" s="13">
        <f t="shared" si="31"/>
        <v>0</v>
      </c>
      <c r="W90" s="16"/>
      <c r="X90" s="22">
        <f t="shared" si="32"/>
        <v>0</v>
      </c>
      <c r="Y90" s="16"/>
      <c r="Z90" s="13">
        <f t="shared" si="33"/>
        <v>0</v>
      </c>
      <c r="AA90" s="16"/>
      <c r="AB90" s="13">
        <f t="shared" si="34"/>
        <v>0</v>
      </c>
      <c r="AC90" s="24"/>
      <c r="AD90" s="22">
        <f t="shared" si="35"/>
        <v>0</v>
      </c>
      <c r="AE90" s="24"/>
      <c r="AF90" s="22">
        <f t="shared" si="36"/>
        <v>0</v>
      </c>
      <c r="AG90" s="16"/>
      <c r="AH90" s="13">
        <f t="shared" si="37"/>
        <v>0</v>
      </c>
      <c r="AI90" s="16"/>
      <c r="AJ90" s="13">
        <f t="shared" si="38"/>
        <v>0</v>
      </c>
      <c r="AK90" s="24"/>
      <c r="AL90" s="22"/>
      <c r="AM90" s="24"/>
      <c r="AN90" s="13">
        <f t="shared" si="40"/>
        <v>0</v>
      </c>
      <c r="AO90" s="24"/>
      <c r="AP90" s="22">
        <f t="shared" si="41"/>
        <v>0</v>
      </c>
      <c r="AQ90" s="24"/>
      <c r="AR90" s="22">
        <f t="shared" si="42"/>
        <v>0</v>
      </c>
      <c r="AS90" s="24"/>
      <c r="AT90" s="22">
        <f t="shared" si="43"/>
        <v>0</v>
      </c>
      <c r="AU90" s="24"/>
      <c r="AV90" s="22">
        <f t="shared" si="44"/>
        <v>0</v>
      </c>
      <c r="AW90" s="187">
        <f t="shared" si="45"/>
        <v>0</v>
      </c>
    </row>
    <row r="91" spans="2:49">
      <c r="B91" s="52" t="s">
        <v>74</v>
      </c>
      <c r="C91" s="43">
        <v>31.5</v>
      </c>
      <c r="D91" s="23">
        <f>origine!E91</f>
        <v>0</v>
      </c>
      <c r="E91" s="191"/>
      <c r="F91" s="22">
        <f t="shared" si="23"/>
        <v>0</v>
      </c>
      <c r="G91" s="24"/>
      <c r="H91" s="22">
        <f t="shared" si="24"/>
        <v>0</v>
      </c>
      <c r="I91" s="24"/>
      <c r="J91" s="22">
        <f t="shared" si="25"/>
        <v>0</v>
      </c>
      <c r="K91" s="24"/>
      <c r="L91" s="22">
        <f t="shared" si="26"/>
        <v>0</v>
      </c>
      <c r="M91" s="24"/>
      <c r="N91" s="22">
        <f t="shared" si="27"/>
        <v>0</v>
      </c>
      <c r="O91" s="24"/>
      <c r="P91" s="22">
        <f t="shared" si="28"/>
        <v>0</v>
      </c>
      <c r="Q91" s="191"/>
      <c r="R91" s="13">
        <f t="shared" si="29"/>
        <v>0</v>
      </c>
      <c r="S91" s="16"/>
      <c r="T91" s="13">
        <f t="shared" si="30"/>
        <v>0</v>
      </c>
      <c r="U91" s="16"/>
      <c r="V91" s="13">
        <f t="shared" si="31"/>
        <v>0</v>
      </c>
      <c r="W91" s="16"/>
      <c r="X91" s="22">
        <f t="shared" si="32"/>
        <v>0</v>
      </c>
      <c r="Y91" s="16"/>
      <c r="Z91" s="13">
        <f t="shared" si="33"/>
        <v>0</v>
      </c>
      <c r="AA91" s="16"/>
      <c r="AB91" s="13">
        <f t="shared" si="34"/>
        <v>0</v>
      </c>
      <c r="AC91" s="24"/>
      <c r="AD91" s="22">
        <f t="shared" si="35"/>
        <v>0</v>
      </c>
      <c r="AE91" s="24"/>
      <c r="AF91" s="22">
        <f t="shared" si="36"/>
        <v>0</v>
      </c>
      <c r="AG91" s="16"/>
      <c r="AH91" s="13">
        <f t="shared" si="37"/>
        <v>0</v>
      </c>
      <c r="AI91" s="16"/>
      <c r="AJ91" s="13">
        <f t="shared" si="38"/>
        <v>0</v>
      </c>
      <c r="AK91" s="24"/>
      <c r="AL91" s="22">
        <f t="shared" si="39"/>
        <v>0</v>
      </c>
      <c r="AM91" s="24"/>
      <c r="AN91" s="13">
        <f t="shared" si="40"/>
        <v>0</v>
      </c>
      <c r="AO91" s="24"/>
      <c r="AP91" s="22">
        <f t="shared" si="41"/>
        <v>0</v>
      </c>
      <c r="AQ91" s="24"/>
      <c r="AR91" s="22">
        <f t="shared" si="42"/>
        <v>0</v>
      </c>
      <c r="AS91" s="24"/>
      <c r="AT91" s="22">
        <f t="shared" si="43"/>
        <v>0</v>
      </c>
      <c r="AU91" s="24"/>
      <c r="AV91" s="22">
        <f t="shared" si="44"/>
        <v>0</v>
      </c>
      <c r="AW91" s="187">
        <f t="shared" si="45"/>
        <v>0</v>
      </c>
    </row>
    <row r="92" spans="2:49">
      <c r="B92" s="47" t="s">
        <v>77</v>
      </c>
      <c r="C92" s="43">
        <v>6.89</v>
      </c>
      <c r="D92" s="23">
        <f>origine!E92</f>
        <v>0</v>
      </c>
      <c r="E92" s="191"/>
      <c r="F92" s="22">
        <f t="shared" si="23"/>
        <v>0</v>
      </c>
      <c r="G92" s="24"/>
      <c r="H92" s="22">
        <f t="shared" si="24"/>
        <v>0</v>
      </c>
      <c r="I92" s="24"/>
      <c r="J92" s="22">
        <f t="shared" si="25"/>
        <v>0</v>
      </c>
      <c r="K92" s="24"/>
      <c r="L92" s="22">
        <f t="shared" si="26"/>
        <v>0</v>
      </c>
      <c r="M92" s="24"/>
      <c r="N92" s="22">
        <f t="shared" si="27"/>
        <v>0</v>
      </c>
      <c r="O92" s="24"/>
      <c r="P92" s="22">
        <f t="shared" si="28"/>
        <v>0</v>
      </c>
      <c r="Q92" s="191"/>
      <c r="R92" s="13">
        <f t="shared" si="29"/>
        <v>0</v>
      </c>
      <c r="S92" s="16"/>
      <c r="T92" s="13">
        <f t="shared" si="30"/>
        <v>0</v>
      </c>
      <c r="U92" s="16"/>
      <c r="V92" s="13">
        <f t="shared" si="31"/>
        <v>0</v>
      </c>
      <c r="W92" s="16"/>
      <c r="X92" s="22">
        <f t="shared" si="32"/>
        <v>0</v>
      </c>
      <c r="Y92" s="16"/>
      <c r="Z92" s="13">
        <f t="shared" si="33"/>
        <v>0</v>
      </c>
      <c r="AA92" s="16"/>
      <c r="AB92" s="13">
        <f t="shared" si="34"/>
        <v>0</v>
      </c>
      <c r="AC92" s="24"/>
      <c r="AD92" s="22">
        <f t="shared" si="35"/>
        <v>0</v>
      </c>
      <c r="AE92" s="24"/>
      <c r="AF92" s="22">
        <f t="shared" si="36"/>
        <v>0</v>
      </c>
      <c r="AG92" s="16"/>
      <c r="AH92" s="13">
        <f t="shared" si="37"/>
        <v>0</v>
      </c>
      <c r="AI92" s="16"/>
      <c r="AJ92" s="13">
        <f t="shared" si="38"/>
        <v>0</v>
      </c>
      <c r="AK92" s="24"/>
      <c r="AL92" s="22">
        <f t="shared" si="39"/>
        <v>0</v>
      </c>
      <c r="AM92" s="24"/>
      <c r="AN92" s="13">
        <f t="shared" si="40"/>
        <v>0</v>
      </c>
      <c r="AO92" s="24"/>
      <c r="AP92" s="22">
        <f t="shared" si="41"/>
        <v>0</v>
      </c>
      <c r="AQ92" s="24"/>
      <c r="AR92" s="22">
        <f t="shared" si="42"/>
        <v>0</v>
      </c>
      <c r="AS92" s="24"/>
      <c r="AT92" s="22">
        <f t="shared" si="43"/>
        <v>0</v>
      </c>
      <c r="AU92" s="24"/>
      <c r="AV92" s="22">
        <f t="shared" si="44"/>
        <v>0</v>
      </c>
      <c r="AW92" s="187">
        <f t="shared" si="45"/>
        <v>0</v>
      </c>
    </row>
    <row r="93" spans="2:49" ht="15" thickBot="1">
      <c r="B93" s="67" t="s">
        <v>373</v>
      </c>
      <c r="C93" s="71">
        <v>47.9</v>
      </c>
      <c r="D93" s="23">
        <f>origine!E93</f>
        <v>0</v>
      </c>
      <c r="E93" s="191"/>
      <c r="F93" s="22">
        <f t="shared" si="23"/>
        <v>0</v>
      </c>
      <c r="G93" s="24"/>
      <c r="H93" s="22">
        <f t="shared" si="24"/>
        <v>0</v>
      </c>
      <c r="I93" s="24"/>
      <c r="J93" s="22">
        <f t="shared" si="25"/>
        <v>0</v>
      </c>
      <c r="K93" s="24"/>
      <c r="L93" s="22">
        <f t="shared" si="26"/>
        <v>0</v>
      </c>
      <c r="M93" s="24"/>
      <c r="N93" s="22">
        <f t="shared" si="27"/>
        <v>0</v>
      </c>
      <c r="O93" s="24"/>
      <c r="P93" s="22">
        <f t="shared" si="28"/>
        <v>0</v>
      </c>
      <c r="Q93" s="191"/>
      <c r="R93" s="13">
        <f t="shared" si="29"/>
        <v>0</v>
      </c>
      <c r="S93" s="16"/>
      <c r="T93" s="13">
        <f t="shared" si="30"/>
        <v>0</v>
      </c>
      <c r="U93" s="16"/>
      <c r="V93" s="13">
        <f t="shared" si="31"/>
        <v>0</v>
      </c>
      <c r="W93" s="16"/>
      <c r="X93" s="22">
        <f t="shared" si="32"/>
        <v>0</v>
      </c>
      <c r="Y93" s="16"/>
      <c r="Z93" s="13">
        <f t="shared" si="33"/>
        <v>0</v>
      </c>
      <c r="AA93" s="16"/>
      <c r="AB93" s="13">
        <f t="shared" si="34"/>
        <v>0</v>
      </c>
      <c r="AC93" s="24"/>
      <c r="AD93" s="22">
        <f t="shared" si="35"/>
        <v>0</v>
      </c>
      <c r="AE93" s="24"/>
      <c r="AF93" s="22">
        <f t="shared" si="36"/>
        <v>0</v>
      </c>
      <c r="AG93" s="16"/>
      <c r="AH93" s="13">
        <f t="shared" si="37"/>
        <v>0</v>
      </c>
      <c r="AI93" s="16"/>
      <c r="AJ93" s="13">
        <f t="shared" si="38"/>
        <v>0</v>
      </c>
      <c r="AK93" s="24"/>
      <c r="AL93" s="22">
        <f t="shared" si="39"/>
        <v>0</v>
      </c>
      <c r="AM93" s="24"/>
      <c r="AN93" s="13">
        <f t="shared" si="40"/>
        <v>0</v>
      </c>
      <c r="AO93" s="24"/>
      <c r="AP93" s="22">
        <f t="shared" si="41"/>
        <v>0</v>
      </c>
      <c r="AQ93" s="24"/>
      <c r="AR93" s="22">
        <f t="shared" si="42"/>
        <v>0</v>
      </c>
      <c r="AS93" s="24"/>
      <c r="AT93" s="22">
        <f t="shared" si="43"/>
        <v>0</v>
      </c>
      <c r="AU93" s="24"/>
      <c r="AV93" s="22">
        <f t="shared" si="44"/>
        <v>0</v>
      </c>
      <c r="AW93" s="187">
        <f t="shared" si="45"/>
        <v>0</v>
      </c>
    </row>
    <row r="94" spans="2:49" ht="15" thickBot="1">
      <c r="B94" s="94" t="s">
        <v>4</v>
      </c>
      <c r="C94" s="95"/>
      <c r="D94" s="23">
        <f>origine!E94</f>
        <v>0</v>
      </c>
      <c r="E94" s="191"/>
      <c r="F94" s="22">
        <f t="shared" si="23"/>
        <v>0</v>
      </c>
      <c r="G94" s="24"/>
      <c r="H94" s="22">
        <f t="shared" si="24"/>
        <v>0</v>
      </c>
      <c r="I94" s="24"/>
      <c r="J94" s="22">
        <f t="shared" si="25"/>
        <v>0</v>
      </c>
      <c r="K94" s="24"/>
      <c r="L94" s="22">
        <f t="shared" si="26"/>
        <v>0</v>
      </c>
      <c r="M94" s="24"/>
      <c r="N94" s="22">
        <f t="shared" si="27"/>
        <v>0</v>
      </c>
      <c r="O94" s="24"/>
      <c r="P94" s="22">
        <f t="shared" si="28"/>
        <v>0</v>
      </c>
      <c r="Q94" s="191"/>
      <c r="R94" s="13">
        <f t="shared" si="29"/>
        <v>0</v>
      </c>
      <c r="S94" s="16"/>
      <c r="T94" s="13">
        <f t="shared" si="30"/>
        <v>0</v>
      </c>
      <c r="U94" s="16"/>
      <c r="V94" s="13">
        <f t="shared" si="31"/>
        <v>0</v>
      </c>
      <c r="W94" s="16"/>
      <c r="X94" s="22">
        <f t="shared" si="32"/>
        <v>0</v>
      </c>
      <c r="Y94" s="16"/>
      <c r="Z94" s="13">
        <f t="shared" si="33"/>
        <v>0</v>
      </c>
      <c r="AA94" s="16"/>
      <c r="AB94" s="13">
        <f t="shared" si="34"/>
        <v>0</v>
      </c>
      <c r="AC94" s="24"/>
      <c r="AD94" s="22">
        <f t="shared" si="35"/>
        <v>0</v>
      </c>
      <c r="AE94" s="24"/>
      <c r="AF94" s="22">
        <f t="shared" si="36"/>
        <v>0</v>
      </c>
      <c r="AG94" s="16"/>
      <c r="AH94" s="13">
        <f t="shared" si="37"/>
        <v>0</v>
      </c>
      <c r="AI94" s="16"/>
      <c r="AJ94" s="13">
        <f t="shared" si="38"/>
        <v>0</v>
      </c>
      <c r="AK94" s="24"/>
      <c r="AL94" s="22">
        <f t="shared" si="39"/>
        <v>0</v>
      </c>
      <c r="AM94" s="24"/>
      <c r="AN94" s="13">
        <f t="shared" si="40"/>
        <v>0</v>
      </c>
      <c r="AO94" s="24"/>
      <c r="AP94" s="22">
        <f t="shared" si="41"/>
        <v>0</v>
      </c>
      <c r="AQ94" s="24"/>
      <c r="AR94" s="22">
        <f t="shared" si="42"/>
        <v>0</v>
      </c>
      <c r="AS94" s="24"/>
      <c r="AT94" s="22">
        <f t="shared" si="43"/>
        <v>0</v>
      </c>
      <c r="AU94" s="24"/>
      <c r="AV94" s="22">
        <f t="shared" si="44"/>
        <v>0</v>
      </c>
      <c r="AW94" s="187">
        <f t="shared" si="45"/>
        <v>0</v>
      </c>
    </row>
    <row r="95" spans="2:49">
      <c r="B95" s="52" t="s">
        <v>78</v>
      </c>
      <c r="C95" s="43">
        <v>3.93</v>
      </c>
      <c r="D95" s="23">
        <f>origine!E95</f>
        <v>0</v>
      </c>
      <c r="E95" s="191"/>
      <c r="F95" s="22">
        <f t="shared" si="23"/>
        <v>0</v>
      </c>
      <c r="G95" s="24"/>
      <c r="H95" s="22">
        <f t="shared" si="24"/>
        <v>0</v>
      </c>
      <c r="I95" s="24"/>
      <c r="J95" s="22">
        <f t="shared" si="25"/>
        <v>0</v>
      </c>
      <c r="K95" s="24"/>
      <c r="L95" s="22">
        <f t="shared" si="26"/>
        <v>0</v>
      </c>
      <c r="M95" s="24"/>
      <c r="N95" s="22">
        <f t="shared" si="27"/>
        <v>0</v>
      </c>
      <c r="O95" s="24"/>
      <c r="P95" s="22">
        <f t="shared" si="28"/>
        <v>0</v>
      </c>
      <c r="Q95" s="191"/>
      <c r="R95" s="13">
        <f t="shared" si="29"/>
        <v>0</v>
      </c>
      <c r="S95" s="16"/>
      <c r="T95" s="13">
        <f t="shared" si="30"/>
        <v>0</v>
      </c>
      <c r="U95" s="16"/>
      <c r="V95" s="13">
        <f t="shared" si="31"/>
        <v>0</v>
      </c>
      <c r="W95" s="16"/>
      <c r="X95" s="22">
        <f t="shared" si="32"/>
        <v>0</v>
      </c>
      <c r="Y95" s="16"/>
      <c r="Z95" s="13">
        <f t="shared" si="33"/>
        <v>0</v>
      </c>
      <c r="AA95" s="16"/>
      <c r="AB95" s="13">
        <f t="shared" si="34"/>
        <v>0</v>
      </c>
      <c r="AC95" s="24"/>
      <c r="AD95" s="22">
        <f t="shared" si="35"/>
        <v>0</v>
      </c>
      <c r="AE95" s="24"/>
      <c r="AF95" s="22">
        <f t="shared" si="36"/>
        <v>0</v>
      </c>
      <c r="AG95" s="16"/>
      <c r="AH95" s="13">
        <f t="shared" si="37"/>
        <v>0</v>
      </c>
      <c r="AI95" s="16"/>
      <c r="AJ95" s="13">
        <f t="shared" si="38"/>
        <v>0</v>
      </c>
      <c r="AK95" s="24"/>
      <c r="AL95" s="22">
        <f t="shared" si="39"/>
        <v>0</v>
      </c>
      <c r="AM95" s="24"/>
      <c r="AN95" s="13">
        <f t="shared" si="40"/>
        <v>0</v>
      </c>
      <c r="AO95" s="24"/>
      <c r="AP95" s="22">
        <f t="shared" si="41"/>
        <v>0</v>
      </c>
      <c r="AQ95" s="24"/>
      <c r="AR95" s="22">
        <f t="shared" si="42"/>
        <v>0</v>
      </c>
      <c r="AS95" s="24"/>
      <c r="AT95" s="22">
        <f t="shared" si="43"/>
        <v>0</v>
      </c>
      <c r="AU95" s="24"/>
      <c r="AV95" s="22">
        <f t="shared" si="44"/>
        <v>0</v>
      </c>
      <c r="AW95" s="187">
        <f t="shared" si="45"/>
        <v>0</v>
      </c>
    </row>
    <row r="96" spans="2:49">
      <c r="B96" s="47" t="s">
        <v>26</v>
      </c>
      <c r="C96" s="43">
        <v>1.51</v>
      </c>
      <c r="D96" s="23">
        <f>origine!E96</f>
        <v>0</v>
      </c>
      <c r="E96" s="191"/>
      <c r="F96" s="22">
        <f t="shared" si="23"/>
        <v>0</v>
      </c>
      <c r="G96" s="24"/>
      <c r="H96" s="22">
        <f t="shared" si="24"/>
        <v>0</v>
      </c>
      <c r="I96" s="24"/>
      <c r="J96" s="22">
        <f t="shared" si="25"/>
        <v>0</v>
      </c>
      <c r="K96" s="24"/>
      <c r="L96" s="22">
        <f t="shared" si="26"/>
        <v>0</v>
      </c>
      <c r="M96" s="24"/>
      <c r="N96" s="22">
        <f t="shared" si="27"/>
        <v>0</v>
      </c>
      <c r="O96" s="24"/>
      <c r="P96" s="22">
        <f t="shared" si="28"/>
        <v>0</v>
      </c>
      <c r="Q96" s="191"/>
      <c r="R96" s="13">
        <f t="shared" si="29"/>
        <v>0</v>
      </c>
      <c r="S96" s="16"/>
      <c r="T96" s="13">
        <f t="shared" si="30"/>
        <v>0</v>
      </c>
      <c r="U96" s="16"/>
      <c r="V96" s="13">
        <f t="shared" si="31"/>
        <v>0</v>
      </c>
      <c r="W96" s="16"/>
      <c r="X96" s="22">
        <f t="shared" si="32"/>
        <v>0</v>
      </c>
      <c r="Y96" s="16"/>
      <c r="Z96" s="13">
        <f t="shared" si="33"/>
        <v>0</v>
      </c>
      <c r="AA96" s="16"/>
      <c r="AB96" s="13">
        <f t="shared" si="34"/>
        <v>0</v>
      </c>
      <c r="AC96" s="24"/>
      <c r="AD96" s="22">
        <f t="shared" si="35"/>
        <v>0</v>
      </c>
      <c r="AE96" s="24"/>
      <c r="AF96" s="22">
        <f t="shared" si="36"/>
        <v>0</v>
      </c>
      <c r="AG96" s="16"/>
      <c r="AH96" s="13">
        <f t="shared" si="37"/>
        <v>0</v>
      </c>
      <c r="AI96" s="16"/>
      <c r="AJ96" s="13">
        <f t="shared" si="38"/>
        <v>0</v>
      </c>
      <c r="AK96" s="24"/>
      <c r="AL96" s="22">
        <f t="shared" si="39"/>
        <v>0</v>
      </c>
      <c r="AM96" s="24">
        <v>1</v>
      </c>
      <c r="AN96" s="13">
        <f t="shared" si="40"/>
        <v>1.51</v>
      </c>
      <c r="AO96" s="24"/>
      <c r="AP96" s="22">
        <f t="shared" si="41"/>
        <v>0</v>
      </c>
      <c r="AQ96" s="24"/>
      <c r="AR96" s="22">
        <f t="shared" si="42"/>
        <v>0</v>
      </c>
      <c r="AS96" s="24"/>
      <c r="AT96" s="22">
        <f t="shared" si="43"/>
        <v>0</v>
      </c>
      <c r="AU96" s="24"/>
      <c r="AV96" s="22">
        <f t="shared" si="44"/>
        <v>0</v>
      </c>
      <c r="AW96" s="187">
        <f t="shared" si="45"/>
        <v>1</v>
      </c>
    </row>
    <row r="97" spans="2:49">
      <c r="B97" s="52" t="s">
        <v>64</v>
      </c>
      <c r="C97" s="43">
        <v>32.81</v>
      </c>
      <c r="D97" s="23">
        <f>origine!E97</f>
        <v>0</v>
      </c>
      <c r="E97" s="191"/>
      <c r="F97" s="22">
        <f t="shared" si="23"/>
        <v>0</v>
      </c>
      <c r="G97" s="24"/>
      <c r="H97" s="22">
        <f t="shared" si="24"/>
        <v>0</v>
      </c>
      <c r="I97" s="24"/>
      <c r="J97" s="22">
        <f t="shared" si="25"/>
        <v>0</v>
      </c>
      <c r="K97" s="24"/>
      <c r="L97" s="22">
        <f t="shared" si="26"/>
        <v>0</v>
      </c>
      <c r="M97" s="24"/>
      <c r="N97" s="22">
        <f t="shared" si="27"/>
        <v>0</v>
      </c>
      <c r="O97" s="24"/>
      <c r="P97" s="22">
        <f t="shared" si="28"/>
        <v>0</v>
      </c>
      <c r="Q97" s="191"/>
      <c r="R97" s="13">
        <f t="shared" si="29"/>
        <v>0</v>
      </c>
      <c r="S97" s="16"/>
      <c r="T97" s="13">
        <f t="shared" si="30"/>
        <v>0</v>
      </c>
      <c r="U97" s="16"/>
      <c r="V97" s="13">
        <f t="shared" si="31"/>
        <v>0</v>
      </c>
      <c r="W97" s="16"/>
      <c r="X97" s="22">
        <f t="shared" si="32"/>
        <v>0</v>
      </c>
      <c r="Y97" s="16"/>
      <c r="Z97" s="13">
        <f t="shared" si="33"/>
        <v>0</v>
      </c>
      <c r="AA97" s="16"/>
      <c r="AB97" s="13">
        <f t="shared" si="34"/>
        <v>0</v>
      </c>
      <c r="AC97" s="24"/>
      <c r="AD97" s="22">
        <f t="shared" si="35"/>
        <v>0</v>
      </c>
      <c r="AE97" s="24"/>
      <c r="AF97" s="22">
        <f t="shared" si="36"/>
        <v>0</v>
      </c>
      <c r="AG97" s="16"/>
      <c r="AH97" s="13">
        <f t="shared" si="37"/>
        <v>0</v>
      </c>
      <c r="AI97" s="16"/>
      <c r="AJ97" s="13">
        <f t="shared" si="38"/>
        <v>0</v>
      </c>
      <c r="AK97" s="24"/>
      <c r="AL97" s="22">
        <f t="shared" si="39"/>
        <v>0</v>
      </c>
      <c r="AM97" s="24"/>
      <c r="AN97" s="13">
        <f t="shared" si="40"/>
        <v>0</v>
      </c>
      <c r="AO97" s="24"/>
      <c r="AP97" s="22">
        <f t="shared" si="41"/>
        <v>0</v>
      </c>
      <c r="AQ97" s="24"/>
      <c r="AR97" s="22">
        <f t="shared" si="42"/>
        <v>0</v>
      </c>
      <c r="AS97" s="24"/>
      <c r="AT97" s="22">
        <f t="shared" si="43"/>
        <v>0</v>
      </c>
      <c r="AU97" s="24"/>
      <c r="AV97" s="22">
        <f t="shared" si="44"/>
        <v>0</v>
      </c>
      <c r="AW97" s="187">
        <f t="shared" si="45"/>
        <v>0</v>
      </c>
    </row>
    <row r="98" spans="2:49">
      <c r="B98" s="47" t="s">
        <v>244</v>
      </c>
      <c r="C98" s="43">
        <v>2.5</v>
      </c>
      <c r="D98" s="23" t="s">
        <v>480</v>
      </c>
      <c r="E98" s="191">
        <v>1</v>
      </c>
      <c r="F98" s="22">
        <f t="shared" si="23"/>
        <v>2.5</v>
      </c>
      <c r="G98" s="24"/>
      <c r="H98" s="22">
        <f t="shared" si="24"/>
        <v>0</v>
      </c>
      <c r="I98" s="24">
        <v>1</v>
      </c>
      <c r="J98" s="22">
        <f t="shared" si="25"/>
        <v>2.5</v>
      </c>
      <c r="K98" s="24">
        <v>1</v>
      </c>
      <c r="L98" s="22">
        <f t="shared" si="26"/>
        <v>2.5</v>
      </c>
      <c r="M98" s="24">
        <v>2</v>
      </c>
      <c r="N98" s="22">
        <f t="shared" si="27"/>
        <v>5</v>
      </c>
      <c r="O98" s="24"/>
      <c r="P98" s="22">
        <f t="shared" si="28"/>
        <v>0</v>
      </c>
      <c r="Q98" s="191">
        <v>2</v>
      </c>
      <c r="R98" s="13">
        <f t="shared" si="29"/>
        <v>5</v>
      </c>
      <c r="S98" s="16"/>
      <c r="T98" s="13">
        <f t="shared" si="30"/>
        <v>0</v>
      </c>
      <c r="U98" s="16"/>
      <c r="V98" s="13">
        <f t="shared" si="31"/>
        <v>0</v>
      </c>
      <c r="W98" s="16"/>
      <c r="X98" s="22">
        <f t="shared" si="32"/>
        <v>0</v>
      </c>
      <c r="Y98" s="16"/>
      <c r="Z98" s="13">
        <f t="shared" si="33"/>
        <v>0</v>
      </c>
      <c r="AA98" s="16"/>
      <c r="AB98" s="13">
        <f t="shared" si="34"/>
        <v>0</v>
      </c>
      <c r="AC98" s="24"/>
      <c r="AD98" s="22">
        <f t="shared" si="35"/>
        <v>0</v>
      </c>
      <c r="AE98" s="24"/>
      <c r="AF98" s="22">
        <f t="shared" si="36"/>
        <v>0</v>
      </c>
      <c r="AG98" s="16"/>
      <c r="AH98" s="13">
        <f t="shared" si="37"/>
        <v>0</v>
      </c>
      <c r="AI98" s="16"/>
      <c r="AJ98" s="13">
        <f t="shared" si="38"/>
        <v>0</v>
      </c>
      <c r="AK98" s="24"/>
      <c r="AL98" s="22">
        <f t="shared" si="39"/>
        <v>0</v>
      </c>
      <c r="AM98" s="24"/>
      <c r="AN98" s="13">
        <f t="shared" si="40"/>
        <v>0</v>
      </c>
      <c r="AO98" s="24"/>
      <c r="AP98" s="22">
        <f t="shared" si="41"/>
        <v>0</v>
      </c>
      <c r="AQ98" s="24"/>
      <c r="AR98" s="22">
        <f t="shared" si="42"/>
        <v>0</v>
      </c>
      <c r="AS98" s="24"/>
      <c r="AT98" s="22">
        <f t="shared" si="43"/>
        <v>0</v>
      </c>
      <c r="AU98" s="24"/>
      <c r="AV98" s="22">
        <f t="shared" si="44"/>
        <v>0</v>
      </c>
      <c r="AW98" s="187">
        <f t="shared" si="45"/>
        <v>7</v>
      </c>
    </row>
    <row r="99" spans="2:49">
      <c r="B99" s="52" t="s">
        <v>27</v>
      </c>
      <c r="C99" s="43">
        <v>25.59</v>
      </c>
      <c r="D99" s="23">
        <f>origine!E99</f>
        <v>0</v>
      </c>
      <c r="E99" s="191"/>
      <c r="F99" s="22">
        <f t="shared" si="23"/>
        <v>0</v>
      </c>
      <c r="G99" s="24"/>
      <c r="H99" s="22">
        <f t="shared" si="24"/>
        <v>0</v>
      </c>
      <c r="I99" s="24"/>
      <c r="J99" s="22">
        <f t="shared" si="25"/>
        <v>0</v>
      </c>
      <c r="K99" s="24"/>
      <c r="L99" s="22">
        <f t="shared" si="26"/>
        <v>0</v>
      </c>
      <c r="M99" s="24"/>
      <c r="N99" s="22">
        <f t="shared" si="27"/>
        <v>0</v>
      </c>
      <c r="O99" s="24"/>
      <c r="P99" s="22">
        <f t="shared" si="28"/>
        <v>0</v>
      </c>
      <c r="Q99" s="191"/>
      <c r="R99" s="13">
        <f t="shared" si="29"/>
        <v>0</v>
      </c>
      <c r="S99" s="16"/>
      <c r="T99" s="13">
        <f t="shared" si="30"/>
        <v>0</v>
      </c>
      <c r="U99" s="16"/>
      <c r="V99" s="13">
        <f t="shared" si="31"/>
        <v>0</v>
      </c>
      <c r="W99" s="16"/>
      <c r="X99" s="22">
        <f t="shared" si="32"/>
        <v>0</v>
      </c>
      <c r="Y99" s="16"/>
      <c r="Z99" s="13">
        <f t="shared" si="33"/>
        <v>0</v>
      </c>
      <c r="AA99" s="16"/>
      <c r="AB99" s="13">
        <f t="shared" si="34"/>
        <v>0</v>
      </c>
      <c r="AC99" s="24"/>
      <c r="AD99" s="22">
        <f t="shared" si="35"/>
        <v>0</v>
      </c>
      <c r="AE99" s="24"/>
      <c r="AF99" s="22">
        <f t="shared" si="36"/>
        <v>0</v>
      </c>
      <c r="AG99" s="16"/>
      <c r="AH99" s="13">
        <f t="shared" si="37"/>
        <v>0</v>
      </c>
      <c r="AI99" s="16"/>
      <c r="AJ99" s="13">
        <f t="shared" si="38"/>
        <v>0</v>
      </c>
      <c r="AK99" s="24"/>
      <c r="AL99" s="22">
        <f t="shared" si="39"/>
        <v>0</v>
      </c>
      <c r="AM99" s="24"/>
      <c r="AN99" s="13">
        <f t="shared" si="40"/>
        <v>0</v>
      </c>
      <c r="AO99" s="24"/>
      <c r="AP99" s="22">
        <f t="shared" si="41"/>
        <v>0</v>
      </c>
      <c r="AQ99" s="24"/>
      <c r="AR99" s="22">
        <f t="shared" si="42"/>
        <v>0</v>
      </c>
      <c r="AS99" s="24"/>
      <c r="AT99" s="22">
        <f t="shared" si="43"/>
        <v>0</v>
      </c>
      <c r="AU99" s="24"/>
      <c r="AV99" s="22">
        <f t="shared" si="44"/>
        <v>0</v>
      </c>
      <c r="AW99" s="187">
        <f t="shared" si="45"/>
        <v>0</v>
      </c>
    </row>
    <row r="100" spans="2:49">
      <c r="B100" s="47" t="s">
        <v>28</v>
      </c>
      <c r="C100" s="43">
        <v>2.1</v>
      </c>
      <c r="D100" s="23">
        <f>origine!E100</f>
        <v>0</v>
      </c>
      <c r="E100" s="191"/>
      <c r="F100" s="22">
        <f t="shared" si="23"/>
        <v>0</v>
      </c>
      <c r="G100" s="24"/>
      <c r="H100" s="22">
        <f t="shared" si="24"/>
        <v>0</v>
      </c>
      <c r="I100" s="24"/>
      <c r="J100" s="22">
        <f t="shared" si="25"/>
        <v>0</v>
      </c>
      <c r="K100" s="24"/>
      <c r="L100" s="22">
        <f t="shared" si="26"/>
        <v>0</v>
      </c>
      <c r="M100" s="24"/>
      <c r="N100" s="22">
        <f t="shared" si="27"/>
        <v>0</v>
      </c>
      <c r="O100" s="24"/>
      <c r="P100" s="22">
        <f t="shared" si="28"/>
        <v>0</v>
      </c>
      <c r="Q100" s="191"/>
      <c r="R100" s="13">
        <f t="shared" si="29"/>
        <v>0</v>
      </c>
      <c r="S100" s="16"/>
      <c r="T100" s="13">
        <f t="shared" si="30"/>
        <v>0</v>
      </c>
      <c r="U100" s="16"/>
      <c r="V100" s="13">
        <f t="shared" si="31"/>
        <v>0</v>
      </c>
      <c r="W100" s="16"/>
      <c r="X100" s="22">
        <f t="shared" si="32"/>
        <v>0</v>
      </c>
      <c r="Y100" s="16"/>
      <c r="Z100" s="13">
        <f t="shared" si="33"/>
        <v>0</v>
      </c>
      <c r="AA100" s="16"/>
      <c r="AB100" s="13">
        <f t="shared" si="34"/>
        <v>0</v>
      </c>
      <c r="AC100" s="24"/>
      <c r="AD100" s="22">
        <f t="shared" si="35"/>
        <v>0</v>
      </c>
      <c r="AE100" s="24"/>
      <c r="AF100" s="22">
        <f t="shared" si="36"/>
        <v>0</v>
      </c>
      <c r="AG100" s="16"/>
      <c r="AH100" s="13">
        <f t="shared" si="37"/>
        <v>0</v>
      </c>
      <c r="AI100" s="16"/>
      <c r="AJ100" s="13">
        <f t="shared" si="38"/>
        <v>0</v>
      </c>
      <c r="AK100" s="24"/>
      <c r="AL100" s="22">
        <f t="shared" si="39"/>
        <v>0</v>
      </c>
      <c r="AM100" s="24"/>
      <c r="AN100" s="13">
        <f t="shared" si="40"/>
        <v>0</v>
      </c>
      <c r="AO100" s="24"/>
      <c r="AP100" s="22">
        <f t="shared" si="41"/>
        <v>0</v>
      </c>
      <c r="AQ100" s="24"/>
      <c r="AR100" s="22">
        <f t="shared" si="42"/>
        <v>0</v>
      </c>
      <c r="AS100" s="24"/>
      <c r="AT100" s="22">
        <f t="shared" si="43"/>
        <v>0</v>
      </c>
      <c r="AU100" s="24"/>
      <c r="AV100" s="22">
        <f t="shared" si="44"/>
        <v>0</v>
      </c>
      <c r="AW100" s="187">
        <f t="shared" si="45"/>
        <v>0</v>
      </c>
    </row>
    <row r="101" spans="2:49">
      <c r="B101" s="52" t="s">
        <v>29</v>
      </c>
      <c r="C101" s="43">
        <v>0.94</v>
      </c>
      <c r="D101" s="23">
        <f>origine!E101</f>
        <v>0</v>
      </c>
      <c r="E101" s="191"/>
      <c r="F101" s="22">
        <f t="shared" si="23"/>
        <v>0</v>
      </c>
      <c r="G101" s="24"/>
      <c r="H101" s="22">
        <f t="shared" si="24"/>
        <v>0</v>
      </c>
      <c r="I101" s="24"/>
      <c r="J101" s="22">
        <f t="shared" si="25"/>
        <v>0</v>
      </c>
      <c r="K101" s="24"/>
      <c r="L101" s="22">
        <f t="shared" si="26"/>
        <v>0</v>
      </c>
      <c r="M101" s="24"/>
      <c r="N101" s="22">
        <f t="shared" si="27"/>
        <v>0</v>
      </c>
      <c r="O101" s="24"/>
      <c r="P101" s="22">
        <f t="shared" si="28"/>
        <v>0</v>
      </c>
      <c r="Q101" s="191">
        <v>1</v>
      </c>
      <c r="R101" s="13">
        <f t="shared" si="29"/>
        <v>0.94</v>
      </c>
      <c r="S101" s="16"/>
      <c r="T101" s="13">
        <f t="shared" si="30"/>
        <v>0</v>
      </c>
      <c r="U101" s="16"/>
      <c r="V101" s="13">
        <f t="shared" si="31"/>
        <v>0</v>
      </c>
      <c r="W101" s="16"/>
      <c r="X101" s="22">
        <f t="shared" si="32"/>
        <v>0</v>
      </c>
      <c r="Y101" s="16"/>
      <c r="Z101" s="13">
        <f t="shared" si="33"/>
        <v>0</v>
      </c>
      <c r="AA101" s="16"/>
      <c r="AB101" s="13">
        <f t="shared" si="34"/>
        <v>0</v>
      </c>
      <c r="AC101" s="24"/>
      <c r="AD101" s="22">
        <f t="shared" si="35"/>
        <v>0</v>
      </c>
      <c r="AE101" s="24"/>
      <c r="AF101" s="22">
        <f t="shared" si="36"/>
        <v>0</v>
      </c>
      <c r="AG101" s="16"/>
      <c r="AH101" s="13">
        <f t="shared" si="37"/>
        <v>0</v>
      </c>
      <c r="AI101" s="16"/>
      <c r="AJ101" s="13">
        <f t="shared" si="38"/>
        <v>0</v>
      </c>
      <c r="AK101" s="24"/>
      <c r="AL101" s="22">
        <f t="shared" si="39"/>
        <v>0</v>
      </c>
      <c r="AM101" s="24"/>
      <c r="AN101" s="13">
        <f t="shared" si="40"/>
        <v>0</v>
      </c>
      <c r="AO101" s="24"/>
      <c r="AP101" s="22">
        <f t="shared" si="41"/>
        <v>0</v>
      </c>
      <c r="AQ101" s="24"/>
      <c r="AR101" s="22">
        <f t="shared" si="42"/>
        <v>0</v>
      </c>
      <c r="AS101" s="24"/>
      <c r="AT101" s="22">
        <f t="shared" si="43"/>
        <v>0</v>
      </c>
      <c r="AU101" s="24"/>
      <c r="AV101" s="22">
        <f t="shared" si="44"/>
        <v>0</v>
      </c>
      <c r="AW101" s="187">
        <f t="shared" si="45"/>
        <v>1</v>
      </c>
    </row>
    <row r="102" spans="2:49">
      <c r="B102" s="47" t="s">
        <v>65</v>
      </c>
      <c r="C102" s="43">
        <v>25.59</v>
      </c>
      <c r="D102" s="23">
        <f>origine!E102</f>
        <v>0</v>
      </c>
      <c r="E102" s="191"/>
      <c r="F102" s="22">
        <f t="shared" si="23"/>
        <v>0</v>
      </c>
      <c r="G102" s="24"/>
      <c r="H102" s="22">
        <f t="shared" si="24"/>
        <v>0</v>
      </c>
      <c r="I102" s="24"/>
      <c r="J102" s="22">
        <f t="shared" si="25"/>
        <v>0</v>
      </c>
      <c r="K102" s="24"/>
      <c r="L102" s="22">
        <f t="shared" si="26"/>
        <v>0</v>
      </c>
      <c r="M102" s="24"/>
      <c r="N102" s="22">
        <f t="shared" si="27"/>
        <v>0</v>
      </c>
      <c r="O102" s="24"/>
      <c r="P102" s="22">
        <f t="shared" si="28"/>
        <v>0</v>
      </c>
      <c r="Q102" s="191"/>
      <c r="R102" s="13">
        <f t="shared" si="29"/>
        <v>0</v>
      </c>
      <c r="S102" s="16"/>
      <c r="T102" s="13">
        <f t="shared" si="30"/>
        <v>0</v>
      </c>
      <c r="U102" s="16"/>
      <c r="V102" s="13">
        <f t="shared" si="31"/>
        <v>0</v>
      </c>
      <c r="W102" s="16"/>
      <c r="X102" s="22">
        <f t="shared" si="32"/>
        <v>0</v>
      </c>
      <c r="Y102" s="16"/>
      <c r="Z102" s="13">
        <f t="shared" si="33"/>
        <v>0</v>
      </c>
      <c r="AA102" s="16"/>
      <c r="AB102" s="13">
        <f t="shared" si="34"/>
        <v>0</v>
      </c>
      <c r="AC102" s="24"/>
      <c r="AD102" s="22">
        <f t="shared" si="35"/>
        <v>0</v>
      </c>
      <c r="AE102" s="24"/>
      <c r="AF102" s="22">
        <f t="shared" si="36"/>
        <v>0</v>
      </c>
      <c r="AG102" s="16"/>
      <c r="AH102" s="13">
        <f t="shared" si="37"/>
        <v>0</v>
      </c>
      <c r="AI102" s="16"/>
      <c r="AJ102" s="13">
        <f t="shared" si="38"/>
        <v>0</v>
      </c>
      <c r="AK102" s="24"/>
      <c r="AL102" s="22">
        <f t="shared" si="39"/>
        <v>0</v>
      </c>
      <c r="AM102" s="24"/>
      <c r="AN102" s="13">
        <f t="shared" si="40"/>
        <v>0</v>
      </c>
      <c r="AO102" s="24"/>
      <c r="AP102" s="22">
        <f t="shared" si="41"/>
        <v>0</v>
      </c>
      <c r="AQ102" s="24"/>
      <c r="AR102" s="22">
        <f t="shared" si="42"/>
        <v>0</v>
      </c>
      <c r="AS102" s="24"/>
      <c r="AT102" s="22">
        <f t="shared" si="43"/>
        <v>0</v>
      </c>
      <c r="AU102" s="24"/>
      <c r="AV102" s="22">
        <f t="shared" si="44"/>
        <v>0</v>
      </c>
      <c r="AW102" s="187">
        <f t="shared" si="45"/>
        <v>0</v>
      </c>
    </row>
    <row r="103" spans="2:49">
      <c r="B103" s="52" t="s">
        <v>30</v>
      </c>
      <c r="C103" s="43">
        <v>0.99</v>
      </c>
      <c r="D103" s="23" t="s">
        <v>425</v>
      </c>
      <c r="E103" s="191">
        <v>1</v>
      </c>
      <c r="F103" s="22">
        <f t="shared" si="23"/>
        <v>0.99</v>
      </c>
      <c r="G103" s="24"/>
      <c r="H103" s="22">
        <f t="shared" si="24"/>
        <v>0</v>
      </c>
      <c r="I103" s="214">
        <v>1</v>
      </c>
      <c r="J103" s="22">
        <f t="shared" si="25"/>
        <v>0.99</v>
      </c>
      <c r="K103" s="24"/>
      <c r="L103" s="22">
        <f t="shared" si="26"/>
        <v>0</v>
      </c>
      <c r="M103" s="24">
        <v>2</v>
      </c>
      <c r="N103" s="22">
        <f t="shared" si="27"/>
        <v>1.98</v>
      </c>
      <c r="O103" s="24"/>
      <c r="P103" s="22">
        <f t="shared" si="28"/>
        <v>0</v>
      </c>
      <c r="Q103" s="191">
        <v>4</v>
      </c>
      <c r="R103" s="13">
        <f t="shared" si="29"/>
        <v>3.96</v>
      </c>
      <c r="S103" s="16">
        <v>2</v>
      </c>
      <c r="T103" s="13">
        <f t="shared" si="30"/>
        <v>1.98</v>
      </c>
      <c r="U103" s="16"/>
      <c r="V103" s="13">
        <f t="shared" si="31"/>
        <v>0</v>
      </c>
      <c r="W103" s="16"/>
      <c r="X103" s="22">
        <f t="shared" si="32"/>
        <v>0</v>
      </c>
      <c r="Y103" s="16"/>
      <c r="Z103" s="13">
        <f t="shared" si="33"/>
        <v>0</v>
      </c>
      <c r="AA103" s="16"/>
      <c r="AB103" s="13">
        <f t="shared" si="34"/>
        <v>0</v>
      </c>
      <c r="AC103" s="24"/>
      <c r="AD103" s="22">
        <f t="shared" si="35"/>
        <v>0</v>
      </c>
      <c r="AE103" s="24"/>
      <c r="AF103" s="22">
        <f t="shared" si="36"/>
        <v>0</v>
      </c>
      <c r="AG103" s="16"/>
      <c r="AH103" s="13">
        <f t="shared" si="37"/>
        <v>0</v>
      </c>
      <c r="AI103" s="16"/>
      <c r="AJ103" s="13">
        <f t="shared" si="38"/>
        <v>0</v>
      </c>
      <c r="AK103" s="24"/>
      <c r="AL103" s="22">
        <f t="shared" si="39"/>
        <v>0</v>
      </c>
      <c r="AM103" s="24"/>
      <c r="AN103" s="13">
        <f t="shared" si="40"/>
        <v>0</v>
      </c>
      <c r="AO103" s="24"/>
      <c r="AP103" s="22">
        <f t="shared" si="41"/>
        <v>0</v>
      </c>
      <c r="AQ103" s="24"/>
      <c r="AR103" s="22">
        <f t="shared" si="42"/>
        <v>0</v>
      </c>
      <c r="AS103" s="24"/>
      <c r="AT103" s="22">
        <f t="shared" si="43"/>
        <v>0</v>
      </c>
      <c r="AU103" s="24"/>
      <c r="AV103" s="22">
        <f t="shared" si="44"/>
        <v>0</v>
      </c>
      <c r="AW103" s="187">
        <f t="shared" si="45"/>
        <v>10</v>
      </c>
    </row>
    <row r="104" spans="2:49">
      <c r="B104" s="47" t="s">
        <v>108</v>
      </c>
      <c r="C104" s="43">
        <v>1.01</v>
      </c>
      <c r="D104" s="23">
        <f>origine!E104</f>
        <v>0</v>
      </c>
      <c r="E104" s="191"/>
      <c r="F104" s="22">
        <f t="shared" si="23"/>
        <v>0</v>
      </c>
      <c r="G104" s="24"/>
      <c r="H104" s="22">
        <f t="shared" si="24"/>
        <v>0</v>
      </c>
      <c r="I104" s="24">
        <v>1</v>
      </c>
      <c r="J104" s="22">
        <f t="shared" si="25"/>
        <v>1.01</v>
      </c>
      <c r="K104" s="24"/>
      <c r="L104" s="22">
        <f t="shared" si="26"/>
        <v>0</v>
      </c>
      <c r="M104" s="24"/>
      <c r="N104" s="22">
        <f t="shared" si="27"/>
        <v>0</v>
      </c>
      <c r="O104" s="24"/>
      <c r="P104" s="22">
        <f t="shared" si="28"/>
        <v>0</v>
      </c>
      <c r="Q104" s="191"/>
      <c r="R104" s="13">
        <f t="shared" si="29"/>
        <v>0</v>
      </c>
      <c r="S104" s="16"/>
      <c r="T104" s="13">
        <f t="shared" si="30"/>
        <v>0</v>
      </c>
      <c r="U104" s="16"/>
      <c r="V104" s="13">
        <f t="shared" si="31"/>
        <v>0</v>
      </c>
      <c r="W104" s="16"/>
      <c r="X104" s="22">
        <f t="shared" si="32"/>
        <v>0</v>
      </c>
      <c r="Y104" s="16"/>
      <c r="Z104" s="13">
        <f t="shared" si="33"/>
        <v>0</v>
      </c>
      <c r="AA104" s="16"/>
      <c r="AB104" s="13">
        <f t="shared" si="34"/>
        <v>0</v>
      </c>
      <c r="AC104" s="24"/>
      <c r="AD104" s="22">
        <f t="shared" si="35"/>
        <v>0</v>
      </c>
      <c r="AE104" s="24"/>
      <c r="AF104" s="22">
        <f t="shared" si="36"/>
        <v>0</v>
      </c>
      <c r="AG104" s="16"/>
      <c r="AH104" s="13">
        <f t="shared" si="37"/>
        <v>0</v>
      </c>
      <c r="AI104" s="16"/>
      <c r="AJ104" s="13">
        <f t="shared" si="38"/>
        <v>0</v>
      </c>
      <c r="AK104" s="24"/>
      <c r="AL104" s="22">
        <f t="shared" si="39"/>
        <v>0</v>
      </c>
      <c r="AM104" s="24"/>
      <c r="AN104" s="13">
        <f t="shared" si="40"/>
        <v>0</v>
      </c>
      <c r="AO104" s="24"/>
      <c r="AP104" s="22">
        <f t="shared" si="41"/>
        <v>0</v>
      </c>
      <c r="AQ104" s="24"/>
      <c r="AR104" s="22">
        <f t="shared" si="42"/>
        <v>0</v>
      </c>
      <c r="AS104" s="24"/>
      <c r="AT104" s="22">
        <f t="shared" si="43"/>
        <v>0</v>
      </c>
      <c r="AU104" s="24"/>
      <c r="AV104" s="22">
        <f t="shared" si="44"/>
        <v>0</v>
      </c>
      <c r="AW104" s="187">
        <f t="shared" si="45"/>
        <v>1</v>
      </c>
    </row>
    <row r="105" spans="2:49">
      <c r="B105" s="52" t="s">
        <v>109</v>
      </c>
      <c r="C105" s="43">
        <v>2.42</v>
      </c>
      <c r="D105" s="23">
        <f>origine!E105</f>
        <v>0</v>
      </c>
      <c r="E105" s="191"/>
      <c r="F105" s="22">
        <f t="shared" si="23"/>
        <v>0</v>
      </c>
      <c r="G105" s="24"/>
      <c r="H105" s="22">
        <f t="shared" si="24"/>
        <v>0</v>
      </c>
      <c r="I105" s="24"/>
      <c r="J105" s="22">
        <f t="shared" si="25"/>
        <v>0</v>
      </c>
      <c r="K105" s="24"/>
      <c r="L105" s="22">
        <f t="shared" si="26"/>
        <v>0</v>
      </c>
      <c r="M105" s="24"/>
      <c r="N105" s="22">
        <f t="shared" si="27"/>
        <v>0</v>
      </c>
      <c r="O105" s="24"/>
      <c r="P105" s="22">
        <f t="shared" si="28"/>
        <v>0</v>
      </c>
      <c r="Q105" s="191">
        <v>1</v>
      </c>
      <c r="R105" s="13">
        <f t="shared" si="29"/>
        <v>2.42</v>
      </c>
      <c r="S105" s="16"/>
      <c r="T105" s="13">
        <f t="shared" si="30"/>
        <v>0</v>
      </c>
      <c r="U105" s="16"/>
      <c r="V105" s="13">
        <f t="shared" si="31"/>
        <v>0</v>
      </c>
      <c r="W105" s="16"/>
      <c r="X105" s="22">
        <f t="shared" si="32"/>
        <v>0</v>
      </c>
      <c r="Y105" s="16"/>
      <c r="Z105" s="13">
        <f t="shared" si="33"/>
        <v>0</v>
      </c>
      <c r="AA105" s="16"/>
      <c r="AB105" s="13">
        <f t="shared" si="34"/>
        <v>0</v>
      </c>
      <c r="AC105" s="24"/>
      <c r="AD105" s="22">
        <f t="shared" si="35"/>
        <v>0</v>
      </c>
      <c r="AE105" s="24"/>
      <c r="AF105" s="22">
        <f t="shared" si="36"/>
        <v>0</v>
      </c>
      <c r="AG105" s="16"/>
      <c r="AH105" s="13">
        <f t="shared" si="37"/>
        <v>0</v>
      </c>
      <c r="AI105" s="16"/>
      <c r="AJ105" s="13">
        <f t="shared" si="38"/>
        <v>0</v>
      </c>
      <c r="AK105" s="24"/>
      <c r="AL105" s="22">
        <f t="shared" si="39"/>
        <v>0</v>
      </c>
      <c r="AM105" s="24"/>
      <c r="AN105" s="13">
        <f t="shared" si="40"/>
        <v>0</v>
      </c>
      <c r="AO105" s="24"/>
      <c r="AP105" s="22">
        <f t="shared" si="41"/>
        <v>0</v>
      </c>
      <c r="AQ105" s="24"/>
      <c r="AR105" s="22">
        <f t="shared" si="42"/>
        <v>0</v>
      </c>
      <c r="AS105" s="24"/>
      <c r="AT105" s="22">
        <f t="shared" si="43"/>
        <v>0</v>
      </c>
      <c r="AU105" s="24"/>
      <c r="AV105" s="22">
        <f t="shared" si="44"/>
        <v>0</v>
      </c>
      <c r="AW105" s="187">
        <f t="shared" si="45"/>
        <v>1</v>
      </c>
    </row>
    <row r="106" spans="2:49">
      <c r="B106" s="47" t="s">
        <v>110</v>
      </c>
      <c r="C106" s="43">
        <v>21</v>
      </c>
      <c r="D106" s="23">
        <f>origine!E106</f>
        <v>0</v>
      </c>
      <c r="E106" s="191"/>
      <c r="F106" s="22">
        <f t="shared" si="23"/>
        <v>0</v>
      </c>
      <c r="G106" s="24"/>
      <c r="H106" s="22">
        <f t="shared" si="24"/>
        <v>0</v>
      </c>
      <c r="I106" s="24"/>
      <c r="J106" s="22">
        <f t="shared" si="25"/>
        <v>0</v>
      </c>
      <c r="K106" s="24"/>
      <c r="L106" s="22">
        <f t="shared" si="26"/>
        <v>0</v>
      </c>
      <c r="M106" s="24"/>
      <c r="N106" s="22">
        <f t="shared" si="27"/>
        <v>0</v>
      </c>
      <c r="O106" s="24"/>
      <c r="P106" s="22">
        <f t="shared" si="28"/>
        <v>0</v>
      </c>
      <c r="Q106" s="191"/>
      <c r="R106" s="13">
        <f t="shared" si="29"/>
        <v>0</v>
      </c>
      <c r="S106" s="16"/>
      <c r="T106" s="13">
        <f t="shared" si="30"/>
        <v>0</v>
      </c>
      <c r="U106" s="16"/>
      <c r="V106" s="13">
        <f t="shared" si="31"/>
        <v>0</v>
      </c>
      <c r="W106" s="16"/>
      <c r="X106" s="22">
        <f t="shared" si="32"/>
        <v>0</v>
      </c>
      <c r="Y106" s="16"/>
      <c r="Z106" s="13">
        <f t="shared" si="33"/>
        <v>0</v>
      </c>
      <c r="AA106" s="16"/>
      <c r="AB106" s="13">
        <f t="shared" si="34"/>
        <v>0</v>
      </c>
      <c r="AC106" s="24"/>
      <c r="AD106" s="22">
        <f t="shared" si="35"/>
        <v>0</v>
      </c>
      <c r="AE106" s="24"/>
      <c r="AF106" s="22">
        <f t="shared" si="36"/>
        <v>0</v>
      </c>
      <c r="AG106" s="16"/>
      <c r="AH106" s="13">
        <f t="shared" si="37"/>
        <v>0</v>
      </c>
      <c r="AI106" s="16"/>
      <c r="AJ106" s="13">
        <f t="shared" si="38"/>
        <v>0</v>
      </c>
      <c r="AK106" s="24"/>
      <c r="AL106" s="22">
        <f t="shared" si="39"/>
        <v>0</v>
      </c>
      <c r="AM106" s="24"/>
      <c r="AN106" s="13">
        <f t="shared" si="40"/>
        <v>0</v>
      </c>
      <c r="AO106" s="24"/>
      <c r="AP106" s="22">
        <f t="shared" si="41"/>
        <v>0</v>
      </c>
      <c r="AQ106" s="24"/>
      <c r="AR106" s="22">
        <f t="shared" si="42"/>
        <v>0</v>
      </c>
      <c r="AS106" s="24"/>
      <c r="AT106" s="22">
        <f t="shared" si="43"/>
        <v>0</v>
      </c>
      <c r="AU106" s="24"/>
      <c r="AV106" s="22">
        <f t="shared" si="44"/>
        <v>0</v>
      </c>
      <c r="AW106" s="187">
        <f t="shared" si="45"/>
        <v>0</v>
      </c>
    </row>
    <row r="107" spans="2:49">
      <c r="B107" s="52" t="s">
        <v>317</v>
      </c>
      <c r="C107" s="43">
        <v>33.46</v>
      </c>
      <c r="D107" s="23">
        <f>origine!E107</f>
        <v>0</v>
      </c>
      <c r="E107" s="191"/>
      <c r="F107" s="22">
        <f t="shared" si="23"/>
        <v>0</v>
      </c>
      <c r="G107" s="24"/>
      <c r="H107" s="22">
        <f t="shared" si="24"/>
        <v>0</v>
      </c>
      <c r="I107" s="24"/>
      <c r="J107" s="22">
        <f t="shared" si="25"/>
        <v>0</v>
      </c>
      <c r="K107" s="24"/>
      <c r="L107" s="22">
        <f t="shared" si="26"/>
        <v>0</v>
      </c>
      <c r="M107" s="24"/>
      <c r="N107" s="22">
        <f t="shared" si="27"/>
        <v>0</v>
      </c>
      <c r="O107" s="24"/>
      <c r="P107" s="22">
        <f t="shared" si="28"/>
        <v>0</v>
      </c>
      <c r="Q107" s="191"/>
      <c r="R107" s="13">
        <f t="shared" si="29"/>
        <v>0</v>
      </c>
      <c r="S107" s="16"/>
      <c r="T107" s="13">
        <f t="shared" si="30"/>
        <v>0</v>
      </c>
      <c r="U107" s="16"/>
      <c r="V107" s="13">
        <f t="shared" si="31"/>
        <v>0</v>
      </c>
      <c r="W107" s="16"/>
      <c r="X107" s="22">
        <f t="shared" si="32"/>
        <v>0</v>
      </c>
      <c r="Y107" s="16"/>
      <c r="Z107" s="13">
        <f t="shared" si="33"/>
        <v>0</v>
      </c>
      <c r="AA107" s="16"/>
      <c r="AB107" s="13">
        <f t="shared" si="34"/>
        <v>0</v>
      </c>
      <c r="AC107" s="24"/>
      <c r="AD107" s="22">
        <f t="shared" si="35"/>
        <v>0</v>
      </c>
      <c r="AE107" s="24"/>
      <c r="AF107" s="22">
        <f t="shared" si="36"/>
        <v>0</v>
      </c>
      <c r="AG107" s="16"/>
      <c r="AH107" s="13">
        <f t="shared" si="37"/>
        <v>0</v>
      </c>
      <c r="AI107" s="16"/>
      <c r="AJ107" s="13">
        <f t="shared" si="38"/>
        <v>0</v>
      </c>
      <c r="AK107" s="24"/>
      <c r="AL107" s="22">
        <f t="shared" si="39"/>
        <v>0</v>
      </c>
      <c r="AM107" s="24"/>
      <c r="AN107" s="13">
        <f t="shared" si="40"/>
        <v>0</v>
      </c>
      <c r="AO107" s="24"/>
      <c r="AP107" s="22">
        <f t="shared" si="41"/>
        <v>0</v>
      </c>
      <c r="AQ107" s="24"/>
      <c r="AR107" s="22">
        <f t="shared" si="42"/>
        <v>0</v>
      </c>
      <c r="AS107" s="24"/>
      <c r="AT107" s="22">
        <f t="shared" si="43"/>
        <v>0</v>
      </c>
      <c r="AU107" s="24"/>
      <c r="AV107" s="22">
        <f t="shared" si="44"/>
        <v>0</v>
      </c>
      <c r="AW107" s="187">
        <f t="shared" si="45"/>
        <v>0</v>
      </c>
    </row>
    <row r="108" spans="2:49">
      <c r="B108" s="47" t="s">
        <v>316</v>
      </c>
      <c r="C108" s="43">
        <v>0.89</v>
      </c>
      <c r="D108" s="23" t="s">
        <v>394</v>
      </c>
      <c r="E108" s="191"/>
      <c r="F108" s="22">
        <f t="shared" si="23"/>
        <v>0</v>
      </c>
      <c r="G108" s="24"/>
      <c r="H108" s="22">
        <f t="shared" si="24"/>
        <v>0</v>
      </c>
      <c r="I108" s="214">
        <v>1</v>
      </c>
      <c r="J108" s="22">
        <f t="shared" si="25"/>
        <v>0.89</v>
      </c>
      <c r="K108" s="24">
        <v>1</v>
      </c>
      <c r="L108" s="22">
        <f t="shared" si="26"/>
        <v>0.89</v>
      </c>
      <c r="M108" s="24"/>
      <c r="N108" s="22">
        <f t="shared" si="27"/>
        <v>0</v>
      </c>
      <c r="O108" s="24"/>
      <c r="P108" s="22">
        <f t="shared" si="28"/>
        <v>0</v>
      </c>
      <c r="Q108" s="191">
        <v>2</v>
      </c>
      <c r="R108" s="13">
        <f t="shared" si="29"/>
        <v>1.78</v>
      </c>
      <c r="S108" s="16">
        <v>1</v>
      </c>
      <c r="T108" s="13">
        <f t="shared" si="30"/>
        <v>0.89</v>
      </c>
      <c r="U108" s="16"/>
      <c r="V108" s="13">
        <f t="shared" si="31"/>
        <v>0</v>
      </c>
      <c r="W108" s="16"/>
      <c r="X108" s="22">
        <f t="shared" si="32"/>
        <v>0</v>
      </c>
      <c r="Y108" s="16"/>
      <c r="Z108" s="13">
        <f t="shared" si="33"/>
        <v>0</v>
      </c>
      <c r="AA108" s="16"/>
      <c r="AB108" s="13">
        <f t="shared" si="34"/>
        <v>0</v>
      </c>
      <c r="AC108" s="24"/>
      <c r="AD108" s="22">
        <f t="shared" si="35"/>
        <v>0</v>
      </c>
      <c r="AE108" s="24"/>
      <c r="AF108" s="22">
        <f t="shared" si="36"/>
        <v>0</v>
      </c>
      <c r="AG108" s="16"/>
      <c r="AH108" s="13">
        <f t="shared" si="37"/>
        <v>0</v>
      </c>
      <c r="AI108" s="16"/>
      <c r="AJ108" s="13">
        <f t="shared" si="38"/>
        <v>0</v>
      </c>
      <c r="AK108" s="24"/>
      <c r="AL108" s="22">
        <f t="shared" si="39"/>
        <v>0</v>
      </c>
      <c r="AM108" s="24"/>
      <c r="AN108" s="13">
        <f t="shared" si="40"/>
        <v>0</v>
      </c>
      <c r="AO108" s="24"/>
      <c r="AP108" s="22">
        <f t="shared" si="41"/>
        <v>0</v>
      </c>
      <c r="AQ108" s="24"/>
      <c r="AR108" s="22">
        <f t="shared" si="42"/>
        <v>0</v>
      </c>
      <c r="AS108" s="24"/>
      <c r="AT108" s="22">
        <f t="shared" si="43"/>
        <v>0</v>
      </c>
      <c r="AU108" s="24"/>
      <c r="AV108" s="22">
        <f t="shared" si="44"/>
        <v>0</v>
      </c>
      <c r="AW108" s="187">
        <f t="shared" si="45"/>
        <v>5</v>
      </c>
    </row>
    <row r="109" spans="2:49">
      <c r="B109" s="52" t="s">
        <v>111</v>
      </c>
      <c r="C109" s="43">
        <v>18.239999999999998</v>
      </c>
      <c r="D109" s="23">
        <f>origine!E109</f>
        <v>0</v>
      </c>
      <c r="E109" s="191"/>
      <c r="F109" s="22">
        <f t="shared" si="23"/>
        <v>0</v>
      </c>
      <c r="G109" s="24"/>
      <c r="H109" s="22">
        <f t="shared" si="24"/>
        <v>0</v>
      </c>
      <c r="I109" s="24"/>
      <c r="J109" s="22">
        <f t="shared" si="25"/>
        <v>0</v>
      </c>
      <c r="K109" s="24"/>
      <c r="L109" s="22">
        <f t="shared" si="26"/>
        <v>0</v>
      </c>
      <c r="M109" s="24"/>
      <c r="N109" s="22">
        <f t="shared" si="27"/>
        <v>0</v>
      </c>
      <c r="O109" s="24"/>
      <c r="P109" s="22">
        <f t="shared" si="28"/>
        <v>0</v>
      </c>
      <c r="Q109" s="191"/>
      <c r="R109" s="13">
        <f t="shared" si="29"/>
        <v>0</v>
      </c>
      <c r="S109" s="16"/>
      <c r="T109" s="13">
        <f t="shared" si="30"/>
        <v>0</v>
      </c>
      <c r="U109" s="16"/>
      <c r="V109" s="13">
        <f t="shared" si="31"/>
        <v>0</v>
      </c>
      <c r="W109" s="16"/>
      <c r="X109" s="22">
        <f t="shared" si="32"/>
        <v>0</v>
      </c>
      <c r="Y109" s="16"/>
      <c r="Z109" s="13">
        <f t="shared" si="33"/>
        <v>0</v>
      </c>
      <c r="AA109" s="16"/>
      <c r="AB109" s="13">
        <f t="shared" si="34"/>
        <v>0</v>
      </c>
      <c r="AC109" s="24"/>
      <c r="AD109" s="22">
        <f t="shared" si="35"/>
        <v>0</v>
      </c>
      <c r="AE109" s="24"/>
      <c r="AF109" s="22">
        <f t="shared" si="36"/>
        <v>0</v>
      </c>
      <c r="AG109" s="16"/>
      <c r="AH109" s="13">
        <f t="shared" si="37"/>
        <v>0</v>
      </c>
      <c r="AI109" s="16"/>
      <c r="AJ109" s="13">
        <f t="shared" si="38"/>
        <v>0</v>
      </c>
      <c r="AK109" s="24"/>
      <c r="AL109" s="22">
        <f t="shared" si="39"/>
        <v>0</v>
      </c>
      <c r="AM109" s="24"/>
      <c r="AN109" s="13">
        <f t="shared" si="40"/>
        <v>0</v>
      </c>
      <c r="AO109" s="24"/>
      <c r="AP109" s="22">
        <f t="shared" si="41"/>
        <v>0</v>
      </c>
      <c r="AQ109" s="24"/>
      <c r="AR109" s="22">
        <f t="shared" si="42"/>
        <v>0</v>
      </c>
      <c r="AS109" s="24"/>
      <c r="AT109" s="22">
        <f t="shared" si="43"/>
        <v>0</v>
      </c>
      <c r="AU109" s="24"/>
      <c r="AV109" s="22">
        <f t="shared" si="44"/>
        <v>0</v>
      </c>
      <c r="AW109" s="187">
        <f t="shared" si="45"/>
        <v>0</v>
      </c>
    </row>
    <row r="110" spans="2:49">
      <c r="B110" s="47" t="s">
        <v>112</v>
      </c>
      <c r="C110" s="43">
        <v>0.99</v>
      </c>
      <c r="D110" s="23" t="s">
        <v>444</v>
      </c>
      <c r="E110" s="191">
        <v>2</v>
      </c>
      <c r="F110" s="22">
        <f t="shared" si="23"/>
        <v>1.98</v>
      </c>
      <c r="G110" s="24"/>
      <c r="H110" s="22">
        <f t="shared" si="24"/>
        <v>0</v>
      </c>
      <c r="I110" s="24">
        <v>1</v>
      </c>
      <c r="J110" s="22">
        <f t="shared" si="25"/>
        <v>0.99</v>
      </c>
      <c r="K110" s="24">
        <v>2</v>
      </c>
      <c r="L110" s="22">
        <f t="shared" si="26"/>
        <v>1.98</v>
      </c>
      <c r="M110" s="24">
        <v>2</v>
      </c>
      <c r="N110" s="22">
        <f t="shared" si="27"/>
        <v>1.98</v>
      </c>
      <c r="O110" s="24"/>
      <c r="P110" s="22">
        <f t="shared" si="28"/>
        <v>0</v>
      </c>
      <c r="Q110" s="191">
        <v>2</v>
      </c>
      <c r="R110" s="13">
        <f t="shared" si="29"/>
        <v>1.98</v>
      </c>
      <c r="S110" s="16">
        <v>1</v>
      </c>
      <c r="T110" s="13">
        <f t="shared" si="30"/>
        <v>0.99</v>
      </c>
      <c r="U110" s="16"/>
      <c r="V110" s="13">
        <f t="shared" si="31"/>
        <v>0</v>
      </c>
      <c r="W110" s="16"/>
      <c r="X110" s="22">
        <f t="shared" si="32"/>
        <v>0</v>
      </c>
      <c r="Y110" s="16"/>
      <c r="Z110" s="13">
        <f t="shared" si="33"/>
        <v>0</v>
      </c>
      <c r="AA110" s="16">
        <v>1</v>
      </c>
      <c r="AB110" s="13">
        <f t="shared" si="34"/>
        <v>0.99</v>
      </c>
      <c r="AC110" s="24"/>
      <c r="AD110" s="22">
        <f t="shared" si="35"/>
        <v>0</v>
      </c>
      <c r="AE110" s="24"/>
      <c r="AF110" s="22">
        <f t="shared" si="36"/>
        <v>0</v>
      </c>
      <c r="AG110" s="16"/>
      <c r="AH110" s="13">
        <f t="shared" si="37"/>
        <v>0</v>
      </c>
      <c r="AI110" s="16"/>
      <c r="AJ110" s="13">
        <f t="shared" si="38"/>
        <v>0</v>
      </c>
      <c r="AK110" s="24"/>
      <c r="AL110" s="22">
        <f t="shared" si="39"/>
        <v>0</v>
      </c>
      <c r="AM110" s="24"/>
      <c r="AN110" s="13">
        <f t="shared" si="40"/>
        <v>0</v>
      </c>
      <c r="AO110" s="24"/>
      <c r="AP110" s="22">
        <f t="shared" si="41"/>
        <v>0</v>
      </c>
      <c r="AQ110" s="24"/>
      <c r="AR110" s="22">
        <f t="shared" si="42"/>
        <v>0</v>
      </c>
      <c r="AS110" s="24"/>
      <c r="AT110" s="22">
        <f t="shared" si="43"/>
        <v>0</v>
      </c>
      <c r="AU110" s="24"/>
      <c r="AV110" s="22">
        <f t="shared" si="44"/>
        <v>0</v>
      </c>
      <c r="AW110" s="187">
        <f t="shared" si="45"/>
        <v>11</v>
      </c>
    </row>
    <row r="111" spans="2:49">
      <c r="B111" s="52" t="s">
        <v>504</v>
      </c>
      <c r="C111" s="43">
        <v>16.399999999999999</v>
      </c>
      <c r="D111" s="23">
        <f>origine!E111</f>
        <v>0</v>
      </c>
      <c r="E111" s="191"/>
      <c r="F111" s="22">
        <f t="shared" si="23"/>
        <v>0</v>
      </c>
      <c r="G111" s="24"/>
      <c r="H111" s="22">
        <f t="shared" si="24"/>
        <v>0</v>
      </c>
      <c r="I111" s="24"/>
      <c r="J111" s="22">
        <f t="shared" si="25"/>
        <v>0</v>
      </c>
      <c r="K111" s="24"/>
      <c r="L111" s="22">
        <f t="shared" si="26"/>
        <v>0</v>
      </c>
      <c r="M111" s="24"/>
      <c r="N111" s="22">
        <f t="shared" si="27"/>
        <v>0</v>
      </c>
      <c r="O111" s="24"/>
      <c r="P111" s="22">
        <f t="shared" si="28"/>
        <v>0</v>
      </c>
      <c r="Q111" s="191"/>
      <c r="R111" s="13">
        <f t="shared" si="29"/>
        <v>0</v>
      </c>
      <c r="S111" s="16"/>
      <c r="T111" s="13">
        <f t="shared" si="30"/>
        <v>0</v>
      </c>
      <c r="U111" s="16"/>
      <c r="V111" s="13">
        <f t="shared" si="31"/>
        <v>0</v>
      </c>
      <c r="W111" s="16"/>
      <c r="X111" s="22">
        <f t="shared" si="32"/>
        <v>0</v>
      </c>
      <c r="Y111" s="16"/>
      <c r="Z111" s="13">
        <f t="shared" si="33"/>
        <v>0</v>
      </c>
      <c r="AA111" s="16"/>
      <c r="AB111" s="13">
        <f t="shared" si="34"/>
        <v>0</v>
      </c>
      <c r="AC111" s="24"/>
      <c r="AD111" s="22">
        <f t="shared" si="35"/>
        <v>0</v>
      </c>
      <c r="AE111" s="24"/>
      <c r="AF111" s="22">
        <f t="shared" si="36"/>
        <v>0</v>
      </c>
      <c r="AG111" s="16"/>
      <c r="AH111" s="13">
        <f t="shared" si="37"/>
        <v>0</v>
      </c>
      <c r="AI111" s="16"/>
      <c r="AJ111" s="13">
        <f t="shared" si="38"/>
        <v>0</v>
      </c>
      <c r="AK111" s="24"/>
      <c r="AL111" s="22">
        <f t="shared" si="39"/>
        <v>0</v>
      </c>
      <c r="AM111" s="24"/>
      <c r="AN111" s="13">
        <f t="shared" si="40"/>
        <v>0</v>
      </c>
      <c r="AO111" s="24"/>
      <c r="AP111" s="22">
        <f t="shared" si="41"/>
        <v>0</v>
      </c>
      <c r="AQ111" s="24"/>
      <c r="AR111" s="22">
        <f t="shared" si="42"/>
        <v>0</v>
      </c>
      <c r="AS111" s="24"/>
      <c r="AT111" s="22">
        <f t="shared" si="43"/>
        <v>0</v>
      </c>
      <c r="AU111" s="24"/>
      <c r="AV111" s="22">
        <f t="shared" si="44"/>
        <v>0</v>
      </c>
      <c r="AW111" s="187">
        <f t="shared" si="45"/>
        <v>0</v>
      </c>
    </row>
    <row r="112" spans="2:49">
      <c r="B112" s="47" t="s">
        <v>505</v>
      </c>
      <c r="C112" s="43">
        <v>2.36</v>
      </c>
      <c r="D112" s="23">
        <f>origine!E112</f>
        <v>0</v>
      </c>
      <c r="E112" s="191"/>
      <c r="F112" s="22">
        <f t="shared" si="23"/>
        <v>0</v>
      </c>
      <c r="G112" s="24"/>
      <c r="H112" s="22">
        <f t="shared" si="24"/>
        <v>0</v>
      </c>
      <c r="I112" s="24"/>
      <c r="J112" s="22">
        <f t="shared" si="25"/>
        <v>0</v>
      </c>
      <c r="K112" s="24"/>
      <c r="L112" s="22">
        <f t="shared" si="26"/>
        <v>0</v>
      </c>
      <c r="M112" s="24"/>
      <c r="N112" s="22">
        <f t="shared" si="27"/>
        <v>0</v>
      </c>
      <c r="O112" s="24"/>
      <c r="P112" s="22">
        <f t="shared" si="28"/>
        <v>0</v>
      </c>
      <c r="Q112" s="191">
        <v>1</v>
      </c>
      <c r="R112" s="13">
        <f t="shared" si="29"/>
        <v>2.36</v>
      </c>
      <c r="S112" s="16"/>
      <c r="T112" s="13">
        <f t="shared" si="30"/>
        <v>0</v>
      </c>
      <c r="U112" s="16"/>
      <c r="V112" s="13">
        <f t="shared" si="31"/>
        <v>0</v>
      </c>
      <c r="W112" s="16"/>
      <c r="X112" s="22">
        <f t="shared" si="32"/>
        <v>0</v>
      </c>
      <c r="Y112" s="16"/>
      <c r="Z112" s="13">
        <f t="shared" si="33"/>
        <v>0</v>
      </c>
      <c r="AA112" s="16"/>
      <c r="AB112" s="13">
        <f t="shared" si="34"/>
        <v>0</v>
      </c>
      <c r="AC112" s="24"/>
      <c r="AD112" s="22">
        <f t="shared" si="35"/>
        <v>0</v>
      </c>
      <c r="AE112" s="24"/>
      <c r="AF112" s="22">
        <f t="shared" si="36"/>
        <v>0</v>
      </c>
      <c r="AG112" s="16"/>
      <c r="AH112" s="13">
        <f t="shared" si="37"/>
        <v>0</v>
      </c>
      <c r="AI112" s="16"/>
      <c r="AJ112" s="13">
        <f t="shared" si="38"/>
        <v>0</v>
      </c>
      <c r="AK112" s="24"/>
      <c r="AL112" s="22">
        <f t="shared" si="39"/>
        <v>0</v>
      </c>
      <c r="AM112" s="24"/>
      <c r="AN112" s="13">
        <f t="shared" si="40"/>
        <v>0</v>
      </c>
      <c r="AO112" s="24"/>
      <c r="AP112" s="22">
        <f t="shared" si="41"/>
        <v>0</v>
      </c>
      <c r="AQ112" s="24"/>
      <c r="AR112" s="22">
        <f t="shared" si="42"/>
        <v>0</v>
      </c>
      <c r="AS112" s="24"/>
      <c r="AT112" s="22">
        <f t="shared" si="43"/>
        <v>0</v>
      </c>
      <c r="AU112" s="24"/>
      <c r="AV112" s="22">
        <f t="shared" si="44"/>
        <v>0</v>
      </c>
      <c r="AW112" s="187">
        <f t="shared" si="45"/>
        <v>1</v>
      </c>
    </row>
    <row r="113" spans="2:49">
      <c r="B113" s="52" t="s">
        <v>32</v>
      </c>
      <c r="C113" s="43">
        <v>1.62</v>
      </c>
      <c r="D113" s="23">
        <f>origine!E113</f>
        <v>0</v>
      </c>
      <c r="E113" s="191"/>
      <c r="F113" s="22">
        <f t="shared" si="23"/>
        <v>0</v>
      </c>
      <c r="G113" s="24"/>
      <c r="H113" s="22">
        <f t="shared" si="24"/>
        <v>0</v>
      </c>
      <c r="I113" s="24"/>
      <c r="J113" s="22">
        <f t="shared" si="25"/>
        <v>0</v>
      </c>
      <c r="K113" s="24"/>
      <c r="L113" s="22">
        <f t="shared" si="26"/>
        <v>0</v>
      </c>
      <c r="M113" s="24"/>
      <c r="N113" s="22">
        <f t="shared" si="27"/>
        <v>0</v>
      </c>
      <c r="O113" s="24"/>
      <c r="P113" s="22">
        <f t="shared" si="28"/>
        <v>0</v>
      </c>
      <c r="Q113" s="191"/>
      <c r="R113" s="13">
        <f t="shared" si="29"/>
        <v>0</v>
      </c>
      <c r="S113" s="16"/>
      <c r="T113" s="13">
        <f t="shared" si="30"/>
        <v>0</v>
      </c>
      <c r="U113" s="16"/>
      <c r="V113" s="13">
        <f t="shared" si="31"/>
        <v>0</v>
      </c>
      <c r="W113" s="16"/>
      <c r="X113" s="22">
        <f t="shared" si="32"/>
        <v>0</v>
      </c>
      <c r="Y113" s="16"/>
      <c r="Z113" s="13">
        <f t="shared" si="33"/>
        <v>0</v>
      </c>
      <c r="AA113" s="16"/>
      <c r="AB113" s="13">
        <f t="shared" si="34"/>
        <v>0</v>
      </c>
      <c r="AC113" s="24"/>
      <c r="AD113" s="22">
        <f t="shared" si="35"/>
        <v>0</v>
      </c>
      <c r="AE113" s="24"/>
      <c r="AF113" s="22">
        <f t="shared" si="36"/>
        <v>0</v>
      </c>
      <c r="AG113" s="16"/>
      <c r="AH113" s="13">
        <f t="shared" si="37"/>
        <v>0</v>
      </c>
      <c r="AI113" s="16"/>
      <c r="AJ113" s="13">
        <f t="shared" si="38"/>
        <v>0</v>
      </c>
      <c r="AK113" s="24"/>
      <c r="AL113" s="22">
        <f t="shared" si="39"/>
        <v>0</v>
      </c>
      <c r="AM113" s="24"/>
      <c r="AN113" s="13">
        <f t="shared" si="40"/>
        <v>0</v>
      </c>
      <c r="AO113" s="24"/>
      <c r="AP113" s="22">
        <f t="shared" si="41"/>
        <v>0</v>
      </c>
      <c r="AQ113" s="24"/>
      <c r="AR113" s="22">
        <f t="shared" si="42"/>
        <v>0</v>
      </c>
      <c r="AS113" s="24"/>
      <c r="AT113" s="22">
        <f t="shared" si="43"/>
        <v>0</v>
      </c>
      <c r="AU113" s="24"/>
      <c r="AV113" s="22">
        <f t="shared" si="44"/>
        <v>0</v>
      </c>
      <c r="AW113" s="187">
        <f t="shared" si="45"/>
        <v>0</v>
      </c>
    </row>
    <row r="114" spans="2:49">
      <c r="B114" s="47" t="s">
        <v>250</v>
      </c>
      <c r="C114" s="43">
        <v>19.690000000000001</v>
      </c>
      <c r="D114" s="23">
        <f>origine!E114</f>
        <v>0</v>
      </c>
      <c r="E114" s="191"/>
      <c r="F114" s="22">
        <f t="shared" si="23"/>
        <v>0</v>
      </c>
      <c r="G114" s="24"/>
      <c r="H114" s="22">
        <f t="shared" si="24"/>
        <v>0</v>
      </c>
      <c r="I114" s="24"/>
      <c r="J114" s="22">
        <f t="shared" si="25"/>
        <v>0</v>
      </c>
      <c r="K114" s="24"/>
      <c r="L114" s="22">
        <f t="shared" si="26"/>
        <v>0</v>
      </c>
      <c r="M114" s="24"/>
      <c r="N114" s="22">
        <f t="shared" si="27"/>
        <v>0</v>
      </c>
      <c r="O114" s="24"/>
      <c r="P114" s="22">
        <f t="shared" si="28"/>
        <v>0</v>
      </c>
      <c r="Q114" s="191"/>
      <c r="R114" s="13">
        <f t="shared" si="29"/>
        <v>0</v>
      </c>
      <c r="S114" s="16"/>
      <c r="T114" s="13">
        <f t="shared" si="30"/>
        <v>0</v>
      </c>
      <c r="U114" s="16"/>
      <c r="V114" s="13">
        <f t="shared" si="31"/>
        <v>0</v>
      </c>
      <c r="W114" s="16"/>
      <c r="X114" s="22">
        <f t="shared" si="32"/>
        <v>0</v>
      </c>
      <c r="Y114" s="16"/>
      <c r="Z114" s="13">
        <f t="shared" si="33"/>
        <v>0</v>
      </c>
      <c r="AA114" s="16"/>
      <c r="AB114" s="13">
        <f t="shared" si="34"/>
        <v>0</v>
      </c>
      <c r="AC114" s="24"/>
      <c r="AD114" s="22">
        <f t="shared" si="35"/>
        <v>0</v>
      </c>
      <c r="AE114" s="24"/>
      <c r="AF114" s="22">
        <f t="shared" si="36"/>
        <v>0</v>
      </c>
      <c r="AG114" s="16"/>
      <c r="AH114" s="13">
        <f t="shared" si="37"/>
        <v>0</v>
      </c>
      <c r="AI114" s="16"/>
      <c r="AJ114" s="13">
        <f t="shared" si="38"/>
        <v>0</v>
      </c>
      <c r="AK114" s="24"/>
      <c r="AL114" s="22">
        <f t="shared" si="39"/>
        <v>0</v>
      </c>
      <c r="AM114" s="24"/>
      <c r="AN114" s="13">
        <f t="shared" si="40"/>
        <v>0</v>
      </c>
      <c r="AO114" s="24"/>
      <c r="AP114" s="22">
        <f t="shared" si="41"/>
        <v>0</v>
      </c>
      <c r="AQ114" s="24"/>
      <c r="AR114" s="22">
        <f t="shared" si="42"/>
        <v>0</v>
      </c>
      <c r="AS114" s="24"/>
      <c r="AT114" s="22">
        <f t="shared" si="43"/>
        <v>0</v>
      </c>
      <c r="AU114" s="24"/>
      <c r="AV114" s="22">
        <f t="shared" si="44"/>
        <v>0</v>
      </c>
      <c r="AW114" s="187">
        <f t="shared" si="45"/>
        <v>0</v>
      </c>
    </row>
    <row r="115" spans="2:49">
      <c r="B115" s="52" t="s">
        <v>33</v>
      </c>
      <c r="C115" s="43">
        <v>29.53</v>
      </c>
      <c r="D115" s="23">
        <f>origine!E115</f>
        <v>0</v>
      </c>
      <c r="E115" s="191"/>
      <c r="F115" s="22">
        <f t="shared" si="23"/>
        <v>0</v>
      </c>
      <c r="G115" s="24"/>
      <c r="H115" s="22">
        <f t="shared" si="24"/>
        <v>0</v>
      </c>
      <c r="I115" s="24"/>
      <c r="J115" s="22">
        <f t="shared" si="25"/>
        <v>0</v>
      </c>
      <c r="K115" s="24"/>
      <c r="L115" s="22">
        <f t="shared" si="26"/>
        <v>0</v>
      </c>
      <c r="M115" s="24"/>
      <c r="N115" s="22">
        <f t="shared" si="27"/>
        <v>0</v>
      </c>
      <c r="O115" s="24"/>
      <c r="P115" s="22">
        <f t="shared" si="28"/>
        <v>0</v>
      </c>
      <c r="Q115" s="191"/>
      <c r="R115" s="13">
        <f t="shared" si="29"/>
        <v>0</v>
      </c>
      <c r="S115" s="16"/>
      <c r="T115" s="13">
        <f t="shared" si="30"/>
        <v>0</v>
      </c>
      <c r="U115" s="16"/>
      <c r="V115" s="13">
        <f t="shared" si="31"/>
        <v>0</v>
      </c>
      <c r="W115" s="16"/>
      <c r="X115" s="22">
        <f t="shared" si="32"/>
        <v>0</v>
      </c>
      <c r="Y115" s="16"/>
      <c r="Z115" s="13">
        <f t="shared" si="33"/>
        <v>0</v>
      </c>
      <c r="AA115" s="16"/>
      <c r="AB115" s="13">
        <f t="shared" si="34"/>
        <v>0</v>
      </c>
      <c r="AC115" s="24"/>
      <c r="AD115" s="22">
        <f t="shared" si="35"/>
        <v>0</v>
      </c>
      <c r="AE115" s="24"/>
      <c r="AF115" s="22">
        <f t="shared" si="36"/>
        <v>0</v>
      </c>
      <c r="AG115" s="16"/>
      <c r="AH115" s="13">
        <f t="shared" si="37"/>
        <v>0</v>
      </c>
      <c r="AI115" s="16"/>
      <c r="AJ115" s="13">
        <f t="shared" si="38"/>
        <v>0</v>
      </c>
      <c r="AK115" s="24"/>
      <c r="AL115" s="22">
        <f t="shared" si="39"/>
        <v>0</v>
      </c>
      <c r="AM115" s="24"/>
      <c r="AN115" s="13">
        <f t="shared" si="40"/>
        <v>0</v>
      </c>
      <c r="AO115" s="24"/>
      <c r="AP115" s="22">
        <f t="shared" si="41"/>
        <v>0</v>
      </c>
      <c r="AQ115" s="24"/>
      <c r="AR115" s="22">
        <f t="shared" si="42"/>
        <v>0</v>
      </c>
      <c r="AS115" s="24"/>
      <c r="AT115" s="22">
        <f t="shared" si="43"/>
        <v>0</v>
      </c>
      <c r="AU115" s="24"/>
      <c r="AV115" s="22">
        <f t="shared" si="44"/>
        <v>0</v>
      </c>
      <c r="AW115" s="187">
        <f t="shared" si="45"/>
        <v>0</v>
      </c>
    </row>
    <row r="116" spans="2:49">
      <c r="B116" s="47" t="s">
        <v>34</v>
      </c>
      <c r="C116" s="43">
        <v>1.99</v>
      </c>
      <c r="D116" s="23" t="s">
        <v>394</v>
      </c>
      <c r="E116" s="191"/>
      <c r="F116" s="22">
        <f t="shared" si="23"/>
        <v>0</v>
      </c>
      <c r="G116" s="24"/>
      <c r="H116" s="22">
        <f t="shared" si="24"/>
        <v>0</v>
      </c>
      <c r="I116" s="24"/>
      <c r="J116" s="22">
        <f t="shared" si="25"/>
        <v>0</v>
      </c>
      <c r="K116" s="24">
        <v>1</v>
      </c>
      <c r="L116" s="22">
        <f t="shared" si="26"/>
        <v>1.99</v>
      </c>
      <c r="M116" s="24">
        <v>1</v>
      </c>
      <c r="N116" s="22">
        <f t="shared" si="27"/>
        <v>1.99</v>
      </c>
      <c r="O116" s="24"/>
      <c r="P116" s="22">
        <f t="shared" si="28"/>
        <v>0</v>
      </c>
      <c r="Q116" s="191">
        <v>3</v>
      </c>
      <c r="R116" s="13">
        <f t="shared" si="29"/>
        <v>5.97</v>
      </c>
      <c r="S116" s="16">
        <v>2</v>
      </c>
      <c r="T116" s="13">
        <f t="shared" si="30"/>
        <v>3.98</v>
      </c>
      <c r="U116" s="16"/>
      <c r="V116" s="13">
        <f t="shared" si="31"/>
        <v>0</v>
      </c>
      <c r="W116" s="16"/>
      <c r="X116" s="22">
        <f t="shared" si="32"/>
        <v>0</v>
      </c>
      <c r="Y116" s="16"/>
      <c r="Z116" s="13">
        <f t="shared" si="33"/>
        <v>0</v>
      </c>
      <c r="AA116" s="16"/>
      <c r="AB116" s="13">
        <f t="shared" si="34"/>
        <v>0</v>
      </c>
      <c r="AC116" s="24"/>
      <c r="AD116" s="22">
        <f t="shared" si="35"/>
        <v>0</v>
      </c>
      <c r="AE116" s="24"/>
      <c r="AF116" s="22">
        <f t="shared" si="36"/>
        <v>0</v>
      </c>
      <c r="AG116" s="16"/>
      <c r="AH116" s="13">
        <f t="shared" si="37"/>
        <v>0</v>
      </c>
      <c r="AI116" s="16"/>
      <c r="AJ116" s="13">
        <f t="shared" si="38"/>
        <v>0</v>
      </c>
      <c r="AK116" s="24"/>
      <c r="AL116" s="22">
        <f t="shared" si="39"/>
        <v>0</v>
      </c>
      <c r="AM116" s="24"/>
      <c r="AN116" s="13">
        <f t="shared" si="40"/>
        <v>0</v>
      </c>
      <c r="AO116" s="24"/>
      <c r="AP116" s="22">
        <f t="shared" si="41"/>
        <v>0</v>
      </c>
      <c r="AQ116" s="24"/>
      <c r="AR116" s="22">
        <f t="shared" si="42"/>
        <v>0</v>
      </c>
      <c r="AS116" s="24"/>
      <c r="AT116" s="22">
        <f t="shared" si="43"/>
        <v>0</v>
      </c>
      <c r="AU116" s="24"/>
      <c r="AV116" s="22">
        <f t="shared" si="44"/>
        <v>0</v>
      </c>
      <c r="AW116" s="187">
        <f t="shared" si="45"/>
        <v>7</v>
      </c>
    </row>
    <row r="117" spans="2:49">
      <c r="B117" s="52" t="s">
        <v>35</v>
      </c>
      <c r="C117" s="43">
        <v>18.7</v>
      </c>
      <c r="D117" s="23">
        <f>origine!E117</f>
        <v>0</v>
      </c>
      <c r="E117" s="191"/>
      <c r="F117" s="22">
        <f t="shared" si="23"/>
        <v>0</v>
      </c>
      <c r="G117" s="24"/>
      <c r="H117" s="22">
        <f t="shared" si="24"/>
        <v>0</v>
      </c>
      <c r="I117" s="24"/>
      <c r="J117" s="22">
        <f t="shared" si="25"/>
        <v>0</v>
      </c>
      <c r="K117" s="24"/>
      <c r="L117" s="22">
        <f t="shared" si="26"/>
        <v>0</v>
      </c>
      <c r="M117" s="24"/>
      <c r="N117" s="22">
        <f t="shared" si="27"/>
        <v>0</v>
      </c>
      <c r="O117" s="24"/>
      <c r="P117" s="22">
        <f t="shared" si="28"/>
        <v>0</v>
      </c>
      <c r="Q117" s="191"/>
      <c r="R117" s="13">
        <f t="shared" si="29"/>
        <v>0</v>
      </c>
      <c r="S117" s="16"/>
      <c r="T117" s="13">
        <f t="shared" si="30"/>
        <v>0</v>
      </c>
      <c r="U117" s="16"/>
      <c r="V117" s="13">
        <f t="shared" si="31"/>
        <v>0</v>
      </c>
      <c r="W117" s="16"/>
      <c r="X117" s="22">
        <f t="shared" si="32"/>
        <v>0</v>
      </c>
      <c r="Y117" s="16"/>
      <c r="Z117" s="13">
        <f t="shared" si="33"/>
        <v>0</v>
      </c>
      <c r="AA117" s="16"/>
      <c r="AB117" s="13">
        <f t="shared" si="34"/>
        <v>0</v>
      </c>
      <c r="AC117" s="24"/>
      <c r="AD117" s="22">
        <f t="shared" si="35"/>
        <v>0</v>
      </c>
      <c r="AE117" s="24"/>
      <c r="AF117" s="22">
        <f t="shared" si="36"/>
        <v>0</v>
      </c>
      <c r="AG117" s="16"/>
      <c r="AH117" s="13">
        <f t="shared" si="37"/>
        <v>0</v>
      </c>
      <c r="AI117" s="16"/>
      <c r="AJ117" s="13">
        <f t="shared" si="38"/>
        <v>0</v>
      </c>
      <c r="AK117" s="24"/>
      <c r="AL117" s="22">
        <f t="shared" si="39"/>
        <v>0</v>
      </c>
      <c r="AM117" s="24"/>
      <c r="AN117" s="13">
        <f t="shared" si="40"/>
        <v>0</v>
      </c>
      <c r="AO117" s="24"/>
      <c r="AP117" s="22">
        <f t="shared" si="41"/>
        <v>0</v>
      </c>
      <c r="AQ117" s="24"/>
      <c r="AR117" s="22">
        <f t="shared" si="42"/>
        <v>0</v>
      </c>
      <c r="AS117" s="24"/>
      <c r="AT117" s="22">
        <f t="shared" si="43"/>
        <v>0</v>
      </c>
      <c r="AU117" s="24"/>
      <c r="AV117" s="22">
        <f t="shared" si="44"/>
        <v>0</v>
      </c>
      <c r="AW117" s="187">
        <f t="shared" si="45"/>
        <v>0</v>
      </c>
    </row>
    <row r="118" spans="2:49">
      <c r="B118" s="47" t="s">
        <v>113</v>
      </c>
      <c r="C118" s="43">
        <v>0.97</v>
      </c>
      <c r="D118" s="23" t="s">
        <v>399</v>
      </c>
      <c r="E118" s="191">
        <v>1</v>
      </c>
      <c r="F118" s="22">
        <f t="shared" si="23"/>
        <v>0.97</v>
      </c>
      <c r="G118" s="24"/>
      <c r="H118" s="22">
        <f t="shared" si="24"/>
        <v>0</v>
      </c>
      <c r="I118" s="24">
        <v>1</v>
      </c>
      <c r="J118" s="22">
        <f t="shared" si="25"/>
        <v>0.97</v>
      </c>
      <c r="K118" s="24">
        <v>2</v>
      </c>
      <c r="L118" s="22">
        <f t="shared" si="26"/>
        <v>1.94</v>
      </c>
      <c r="M118" s="24">
        <v>2</v>
      </c>
      <c r="N118" s="22">
        <f t="shared" si="27"/>
        <v>1.94</v>
      </c>
      <c r="O118" s="24"/>
      <c r="P118" s="22">
        <f t="shared" si="28"/>
        <v>0</v>
      </c>
      <c r="Q118" s="191">
        <v>3</v>
      </c>
      <c r="R118" s="13">
        <f t="shared" si="29"/>
        <v>2.91</v>
      </c>
      <c r="S118" s="16"/>
      <c r="T118" s="13">
        <f t="shared" si="30"/>
        <v>0</v>
      </c>
      <c r="U118" s="16"/>
      <c r="V118" s="13">
        <f t="shared" si="31"/>
        <v>0</v>
      </c>
      <c r="W118" s="16"/>
      <c r="X118" s="22">
        <f t="shared" si="32"/>
        <v>0</v>
      </c>
      <c r="Y118" s="16"/>
      <c r="Z118" s="13">
        <f t="shared" si="33"/>
        <v>0</v>
      </c>
      <c r="AA118" s="16"/>
      <c r="AB118" s="13">
        <f t="shared" si="34"/>
        <v>0</v>
      </c>
      <c r="AC118" s="24"/>
      <c r="AD118" s="22">
        <f t="shared" si="35"/>
        <v>0</v>
      </c>
      <c r="AE118" s="24"/>
      <c r="AF118" s="22">
        <f t="shared" si="36"/>
        <v>0</v>
      </c>
      <c r="AG118" s="16"/>
      <c r="AH118" s="13">
        <f t="shared" si="37"/>
        <v>0</v>
      </c>
      <c r="AI118" s="16"/>
      <c r="AJ118" s="13">
        <f t="shared" si="38"/>
        <v>0</v>
      </c>
      <c r="AK118" s="24"/>
      <c r="AL118" s="22">
        <f t="shared" si="39"/>
        <v>0</v>
      </c>
      <c r="AM118" s="24"/>
      <c r="AN118" s="13">
        <f t="shared" si="40"/>
        <v>0</v>
      </c>
      <c r="AO118" s="24"/>
      <c r="AP118" s="22">
        <f t="shared" si="41"/>
        <v>0</v>
      </c>
      <c r="AQ118" s="24"/>
      <c r="AR118" s="22">
        <f t="shared" si="42"/>
        <v>0</v>
      </c>
      <c r="AS118" s="24"/>
      <c r="AT118" s="22">
        <f t="shared" si="43"/>
        <v>0</v>
      </c>
      <c r="AU118" s="24"/>
      <c r="AV118" s="22">
        <f t="shared" si="44"/>
        <v>0</v>
      </c>
      <c r="AW118" s="187">
        <f t="shared" si="45"/>
        <v>9</v>
      </c>
    </row>
    <row r="119" spans="2:49">
      <c r="B119" s="52" t="s">
        <v>67</v>
      </c>
      <c r="C119" s="43">
        <v>2.27</v>
      </c>
      <c r="D119" s="23">
        <f>origine!E119</f>
        <v>0</v>
      </c>
      <c r="E119" s="191"/>
      <c r="F119" s="22">
        <f t="shared" si="23"/>
        <v>0</v>
      </c>
      <c r="G119" s="24"/>
      <c r="H119" s="22">
        <f t="shared" si="24"/>
        <v>0</v>
      </c>
      <c r="I119" s="24"/>
      <c r="J119" s="22">
        <f t="shared" si="25"/>
        <v>0</v>
      </c>
      <c r="K119" s="24"/>
      <c r="L119" s="22">
        <f t="shared" si="26"/>
        <v>0</v>
      </c>
      <c r="M119" s="24"/>
      <c r="N119" s="22">
        <f t="shared" si="27"/>
        <v>0</v>
      </c>
      <c r="O119" s="24"/>
      <c r="P119" s="22">
        <f t="shared" si="28"/>
        <v>0</v>
      </c>
      <c r="Q119" s="191"/>
      <c r="R119" s="13">
        <f t="shared" si="29"/>
        <v>0</v>
      </c>
      <c r="S119" s="16"/>
      <c r="T119" s="13">
        <f t="shared" si="30"/>
        <v>0</v>
      </c>
      <c r="U119" s="16"/>
      <c r="V119" s="13">
        <f t="shared" si="31"/>
        <v>0</v>
      </c>
      <c r="W119" s="16"/>
      <c r="X119" s="22">
        <f t="shared" si="32"/>
        <v>0</v>
      </c>
      <c r="Y119" s="16"/>
      <c r="Z119" s="13">
        <f t="shared" si="33"/>
        <v>0</v>
      </c>
      <c r="AA119" s="16"/>
      <c r="AB119" s="13">
        <f t="shared" si="34"/>
        <v>0</v>
      </c>
      <c r="AC119" s="24"/>
      <c r="AD119" s="22">
        <f t="shared" si="35"/>
        <v>0</v>
      </c>
      <c r="AE119" s="24"/>
      <c r="AF119" s="22">
        <f t="shared" si="36"/>
        <v>0</v>
      </c>
      <c r="AG119" s="16"/>
      <c r="AH119" s="13">
        <f t="shared" si="37"/>
        <v>0</v>
      </c>
      <c r="AI119" s="16"/>
      <c r="AJ119" s="13">
        <f t="shared" si="38"/>
        <v>0</v>
      </c>
      <c r="AK119" s="24"/>
      <c r="AL119" s="22">
        <f t="shared" si="39"/>
        <v>0</v>
      </c>
      <c r="AM119" s="24"/>
      <c r="AN119" s="13">
        <f t="shared" si="40"/>
        <v>0</v>
      </c>
      <c r="AO119" s="24"/>
      <c r="AP119" s="22">
        <f t="shared" si="41"/>
        <v>0</v>
      </c>
      <c r="AQ119" s="24"/>
      <c r="AR119" s="22">
        <f t="shared" si="42"/>
        <v>0</v>
      </c>
      <c r="AS119" s="24"/>
      <c r="AT119" s="22">
        <f t="shared" si="43"/>
        <v>0</v>
      </c>
      <c r="AU119" s="24"/>
      <c r="AV119" s="22">
        <f t="shared" si="44"/>
        <v>0</v>
      </c>
      <c r="AW119" s="187">
        <f t="shared" si="45"/>
        <v>0</v>
      </c>
    </row>
    <row r="120" spans="2:49">
      <c r="B120" s="47" t="s">
        <v>114</v>
      </c>
      <c r="C120" s="43">
        <v>24.93</v>
      </c>
      <c r="D120" s="23">
        <f>origine!E120</f>
        <v>0</v>
      </c>
      <c r="E120" s="191"/>
      <c r="F120" s="22">
        <f t="shared" si="23"/>
        <v>0</v>
      </c>
      <c r="G120" s="24"/>
      <c r="H120" s="22">
        <f t="shared" si="24"/>
        <v>0</v>
      </c>
      <c r="I120" s="24"/>
      <c r="J120" s="22">
        <f t="shared" si="25"/>
        <v>0</v>
      </c>
      <c r="K120" s="24"/>
      <c r="L120" s="22">
        <f t="shared" si="26"/>
        <v>0</v>
      </c>
      <c r="M120" s="24"/>
      <c r="N120" s="22">
        <f t="shared" si="27"/>
        <v>0</v>
      </c>
      <c r="O120" s="24"/>
      <c r="P120" s="22">
        <f t="shared" si="28"/>
        <v>0</v>
      </c>
      <c r="Q120" s="191"/>
      <c r="R120" s="13">
        <f t="shared" si="29"/>
        <v>0</v>
      </c>
      <c r="S120" s="16"/>
      <c r="T120" s="13">
        <f t="shared" si="30"/>
        <v>0</v>
      </c>
      <c r="U120" s="16"/>
      <c r="V120" s="13">
        <f t="shared" si="31"/>
        <v>0</v>
      </c>
      <c r="W120" s="16"/>
      <c r="X120" s="22">
        <f t="shared" si="32"/>
        <v>0</v>
      </c>
      <c r="Y120" s="16"/>
      <c r="Z120" s="13">
        <f t="shared" si="33"/>
        <v>0</v>
      </c>
      <c r="AA120" s="16"/>
      <c r="AB120" s="13">
        <f t="shared" si="34"/>
        <v>0</v>
      </c>
      <c r="AC120" s="24"/>
      <c r="AD120" s="22">
        <f t="shared" si="35"/>
        <v>0</v>
      </c>
      <c r="AE120" s="24"/>
      <c r="AF120" s="22">
        <f t="shared" si="36"/>
        <v>0</v>
      </c>
      <c r="AG120" s="16"/>
      <c r="AH120" s="13">
        <f t="shared" si="37"/>
        <v>0</v>
      </c>
      <c r="AI120" s="16"/>
      <c r="AJ120" s="13">
        <f t="shared" si="38"/>
        <v>0</v>
      </c>
      <c r="AK120" s="24"/>
      <c r="AL120" s="22">
        <f t="shared" si="39"/>
        <v>0</v>
      </c>
      <c r="AM120" s="24"/>
      <c r="AN120" s="13">
        <f t="shared" si="40"/>
        <v>0</v>
      </c>
      <c r="AO120" s="24"/>
      <c r="AP120" s="22">
        <f t="shared" si="41"/>
        <v>0</v>
      </c>
      <c r="AQ120" s="24"/>
      <c r="AR120" s="22">
        <f t="shared" si="42"/>
        <v>0</v>
      </c>
      <c r="AS120" s="24"/>
      <c r="AT120" s="22">
        <f t="shared" si="43"/>
        <v>0</v>
      </c>
      <c r="AU120" s="24"/>
      <c r="AV120" s="22">
        <f t="shared" si="44"/>
        <v>0</v>
      </c>
      <c r="AW120" s="187">
        <f t="shared" si="45"/>
        <v>0</v>
      </c>
    </row>
    <row r="121" spans="2:49">
      <c r="B121" s="52" t="s">
        <v>36</v>
      </c>
      <c r="C121" s="43">
        <v>0.6</v>
      </c>
      <c r="D121" s="23">
        <f>origine!E121</f>
        <v>0</v>
      </c>
      <c r="E121" s="191"/>
      <c r="F121" s="22">
        <f t="shared" si="23"/>
        <v>0</v>
      </c>
      <c r="G121" s="24"/>
      <c r="H121" s="22">
        <f t="shared" si="24"/>
        <v>0</v>
      </c>
      <c r="I121" s="24">
        <v>1</v>
      </c>
      <c r="J121" s="22">
        <f t="shared" si="25"/>
        <v>0.6</v>
      </c>
      <c r="K121" s="24">
        <v>1</v>
      </c>
      <c r="L121" s="22">
        <f t="shared" si="26"/>
        <v>0.6</v>
      </c>
      <c r="M121" s="24">
        <v>1</v>
      </c>
      <c r="N121" s="22">
        <f t="shared" si="27"/>
        <v>0.6</v>
      </c>
      <c r="O121" s="24"/>
      <c r="P121" s="22">
        <f t="shared" si="28"/>
        <v>0</v>
      </c>
      <c r="Q121" s="191"/>
      <c r="R121" s="13">
        <f t="shared" si="29"/>
        <v>0</v>
      </c>
      <c r="S121" s="16"/>
      <c r="T121" s="13">
        <f t="shared" si="30"/>
        <v>0</v>
      </c>
      <c r="U121" s="16"/>
      <c r="V121" s="13">
        <f t="shared" si="31"/>
        <v>0</v>
      </c>
      <c r="W121" s="16"/>
      <c r="X121" s="22">
        <f t="shared" si="32"/>
        <v>0</v>
      </c>
      <c r="Y121" s="16"/>
      <c r="Z121" s="13">
        <f t="shared" si="33"/>
        <v>0</v>
      </c>
      <c r="AA121" s="16">
        <v>1</v>
      </c>
      <c r="AB121" s="13">
        <f t="shared" si="34"/>
        <v>0.6</v>
      </c>
      <c r="AC121" s="24"/>
      <c r="AD121" s="22">
        <f t="shared" si="35"/>
        <v>0</v>
      </c>
      <c r="AE121" s="24"/>
      <c r="AF121" s="22">
        <f t="shared" si="36"/>
        <v>0</v>
      </c>
      <c r="AG121" s="16"/>
      <c r="AH121" s="13">
        <f t="shared" si="37"/>
        <v>0</v>
      </c>
      <c r="AI121" s="16"/>
      <c r="AJ121" s="13">
        <f t="shared" si="38"/>
        <v>0</v>
      </c>
      <c r="AK121" s="24"/>
      <c r="AL121" s="22">
        <f t="shared" si="39"/>
        <v>0</v>
      </c>
      <c r="AM121" s="24"/>
      <c r="AN121" s="13">
        <f t="shared" si="40"/>
        <v>0</v>
      </c>
      <c r="AO121" s="24"/>
      <c r="AP121" s="22">
        <f t="shared" si="41"/>
        <v>0</v>
      </c>
      <c r="AQ121" s="24"/>
      <c r="AR121" s="22">
        <f t="shared" si="42"/>
        <v>0</v>
      </c>
      <c r="AS121" s="24"/>
      <c r="AT121" s="22">
        <f t="shared" si="43"/>
        <v>0</v>
      </c>
      <c r="AU121" s="24"/>
      <c r="AV121" s="22">
        <f t="shared" si="44"/>
        <v>0</v>
      </c>
      <c r="AW121" s="187">
        <f t="shared" si="45"/>
        <v>4</v>
      </c>
    </row>
    <row r="122" spans="2:49">
      <c r="B122" s="47" t="s">
        <v>115</v>
      </c>
      <c r="C122" s="43">
        <v>21</v>
      </c>
      <c r="D122" s="23">
        <f>origine!E122</f>
        <v>0</v>
      </c>
      <c r="E122" s="191"/>
      <c r="F122" s="22">
        <f t="shared" si="23"/>
        <v>0</v>
      </c>
      <c r="G122" s="24"/>
      <c r="H122" s="22">
        <f t="shared" si="24"/>
        <v>0</v>
      </c>
      <c r="I122" s="24"/>
      <c r="J122" s="22">
        <f t="shared" si="25"/>
        <v>0</v>
      </c>
      <c r="K122" s="24"/>
      <c r="L122" s="22">
        <f t="shared" si="26"/>
        <v>0</v>
      </c>
      <c r="M122" s="24"/>
      <c r="N122" s="22">
        <f t="shared" si="27"/>
        <v>0</v>
      </c>
      <c r="O122" s="24"/>
      <c r="P122" s="22">
        <f t="shared" si="28"/>
        <v>0</v>
      </c>
      <c r="Q122" s="191"/>
      <c r="R122" s="13">
        <f t="shared" si="29"/>
        <v>0</v>
      </c>
      <c r="S122" s="16"/>
      <c r="T122" s="13">
        <f t="shared" si="30"/>
        <v>0</v>
      </c>
      <c r="U122" s="16"/>
      <c r="V122" s="13">
        <f t="shared" si="31"/>
        <v>0</v>
      </c>
      <c r="W122" s="16"/>
      <c r="X122" s="22">
        <f t="shared" si="32"/>
        <v>0</v>
      </c>
      <c r="Y122" s="16"/>
      <c r="Z122" s="13">
        <f t="shared" si="33"/>
        <v>0</v>
      </c>
      <c r="AA122" s="16"/>
      <c r="AB122" s="13">
        <f t="shared" si="34"/>
        <v>0</v>
      </c>
      <c r="AC122" s="24"/>
      <c r="AD122" s="22">
        <f t="shared" si="35"/>
        <v>0</v>
      </c>
      <c r="AE122" s="24"/>
      <c r="AF122" s="22">
        <f t="shared" si="36"/>
        <v>0</v>
      </c>
      <c r="AG122" s="16"/>
      <c r="AH122" s="13">
        <f t="shared" si="37"/>
        <v>0</v>
      </c>
      <c r="AI122" s="16"/>
      <c r="AJ122" s="13">
        <f t="shared" si="38"/>
        <v>0</v>
      </c>
      <c r="AK122" s="24"/>
      <c r="AL122" s="22">
        <f t="shared" si="39"/>
        <v>0</v>
      </c>
      <c r="AM122" s="24"/>
      <c r="AN122" s="13">
        <f t="shared" si="40"/>
        <v>0</v>
      </c>
      <c r="AO122" s="24"/>
      <c r="AP122" s="22">
        <f t="shared" si="41"/>
        <v>0</v>
      </c>
      <c r="AQ122" s="24"/>
      <c r="AR122" s="22">
        <f t="shared" si="42"/>
        <v>0</v>
      </c>
      <c r="AS122" s="24"/>
      <c r="AT122" s="22">
        <f t="shared" si="43"/>
        <v>0</v>
      </c>
      <c r="AU122" s="24"/>
      <c r="AV122" s="22">
        <f t="shared" si="44"/>
        <v>0</v>
      </c>
      <c r="AW122" s="187">
        <f t="shared" si="45"/>
        <v>0</v>
      </c>
    </row>
    <row r="123" spans="2:49">
      <c r="B123" s="52" t="s">
        <v>189</v>
      </c>
      <c r="C123" s="43">
        <v>2.42</v>
      </c>
      <c r="D123" s="23">
        <f>origine!E123</f>
        <v>0</v>
      </c>
      <c r="E123" s="191"/>
      <c r="F123" s="22">
        <f t="shared" si="23"/>
        <v>0</v>
      </c>
      <c r="G123" s="24"/>
      <c r="H123" s="22">
        <f t="shared" si="24"/>
        <v>0</v>
      </c>
      <c r="I123" s="24"/>
      <c r="J123" s="22">
        <f t="shared" si="25"/>
        <v>0</v>
      </c>
      <c r="K123" s="24"/>
      <c r="L123" s="22">
        <f t="shared" si="26"/>
        <v>0</v>
      </c>
      <c r="M123" s="24"/>
      <c r="N123" s="22">
        <f t="shared" si="27"/>
        <v>0</v>
      </c>
      <c r="O123" s="24"/>
      <c r="P123" s="22">
        <f t="shared" si="28"/>
        <v>0</v>
      </c>
      <c r="Q123" s="191">
        <v>2</v>
      </c>
      <c r="R123" s="13">
        <f t="shared" si="29"/>
        <v>4.84</v>
      </c>
      <c r="S123" s="16"/>
      <c r="T123" s="13">
        <f t="shared" si="30"/>
        <v>0</v>
      </c>
      <c r="U123" s="16"/>
      <c r="V123" s="13">
        <f t="shared" si="31"/>
        <v>0</v>
      </c>
      <c r="W123" s="16"/>
      <c r="X123" s="22">
        <f t="shared" si="32"/>
        <v>0</v>
      </c>
      <c r="Y123" s="16"/>
      <c r="Z123" s="13">
        <f t="shared" si="33"/>
        <v>0</v>
      </c>
      <c r="AA123" s="16"/>
      <c r="AB123" s="13">
        <f t="shared" si="34"/>
        <v>0</v>
      </c>
      <c r="AC123" s="24"/>
      <c r="AD123" s="22">
        <f t="shared" si="35"/>
        <v>0</v>
      </c>
      <c r="AE123" s="24"/>
      <c r="AF123" s="22">
        <f t="shared" si="36"/>
        <v>0</v>
      </c>
      <c r="AG123" s="16"/>
      <c r="AH123" s="13">
        <f t="shared" si="37"/>
        <v>0</v>
      </c>
      <c r="AI123" s="16"/>
      <c r="AJ123" s="13">
        <f t="shared" si="38"/>
        <v>0</v>
      </c>
      <c r="AK123" s="24">
        <v>1</v>
      </c>
      <c r="AL123" s="22">
        <f t="shared" si="39"/>
        <v>2.42</v>
      </c>
      <c r="AM123" s="24">
        <v>1</v>
      </c>
      <c r="AN123" s="13">
        <f t="shared" si="40"/>
        <v>2.42</v>
      </c>
      <c r="AO123" s="24"/>
      <c r="AP123" s="22">
        <f t="shared" si="41"/>
        <v>0</v>
      </c>
      <c r="AQ123" s="24"/>
      <c r="AR123" s="22">
        <f t="shared" si="42"/>
        <v>0</v>
      </c>
      <c r="AS123" s="24"/>
      <c r="AT123" s="22">
        <f t="shared" si="43"/>
        <v>0</v>
      </c>
      <c r="AU123" s="24"/>
      <c r="AV123" s="22">
        <f t="shared" si="44"/>
        <v>0</v>
      </c>
      <c r="AW123" s="187">
        <f t="shared" si="45"/>
        <v>4</v>
      </c>
    </row>
    <row r="124" spans="2:49">
      <c r="B124" s="47" t="s">
        <v>519</v>
      </c>
      <c r="C124" s="43">
        <v>0.79</v>
      </c>
      <c r="D124" s="23" t="s">
        <v>480</v>
      </c>
      <c r="E124" s="191"/>
      <c r="F124" s="22">
        <f t="shared" si="23"/>
        <v>0</v>
      </c>
      <c r="G124" s="24"/>
      <c r="H124" s="22">
        <f t="shared" si="24"/>
        <v>0</v>
      </c>
      <c r="I124" s="24"/>
      <c r="J124" s="22">
        <f t="shared" si="25"/>
        <v>0</v>
      </c>
      <c r="K124" s="24"/>
      <c r="L124" s="22">
        <f t="shared" si="26"/>
        <v>0</v>
      </c>
      <c r="M124" s="24"/>
      <c r="N124" s="22">
        <f t="shared" si="27"/>
        <v>0</v>
      </c>
      <c r="O124" s="24"/>
      <c r="P124" s="22">
        <f t="shared" si="28"/>
        <v>0</v>
      </c>
      <c r="Q124" s="191"/>
      <c r="R124" s="13">
        <f t="shared" si="29"/>
        <v>0</v>
      </c>
      <c r="S124" s="16"/>
      <c r="T124" s="13">
        <f t="shared" si="30"/>
        <v>0</v>
      </c>
      <c r="U124" s="16"/>
      <c r="V124" s="13">
        <f t="shared" si="31"/>
        <v>0</v>
      </c>
      <c r="W124" s="16"/>
      <c r="X124" s="22">
        <f t="shared" si="32"/>
        <v>0</v>
      </c>
      <c r="Y124" s="16"/>
      <c r="Z124" s="13">
        <f t="shared" si="33"/>
        <v>0</v>
      </c>
      <c r="AA124" s="16"/>
      <c r="AB124" s="13">
        <f t="shared" si="34"/>
        <v>0</v>
      </c>
      <c r="AC124" s="24"/>
      <c r="AD124" s="22">
        <f t="shared" si="35"/>
        <v>0</v>
      </c>
      <c r="AE124" s="24"/>
      <c r="AF124" s="22">
        <f t="shared" si="36"/>
        <v>0</v>
      </c>
      <c r="AG124" s="16"/>
      <c r="AH124" s="13">
        <f t="shared" si="37"/>
        <v>0</v>
      </c>
      <c r="AI124" s="16"/>
      <c r="AJ124" s="13">
        <f t="shared" si="38"/>
        <v>0</v>
      </c>
      <c r="AK124" s="24"/>
      <c r="AL124" s="22">
        <f t="shared" si="39"/>
        <v>0</v>
      </c>
      <c r="AM124" s="24"/>
      <c r="AN124" s="13">
        <f t="shared" si="40"/>
        <v>0</v>
      </c>
      <c r="AO124" s="24"/>
      <c r="AP124" s="22">
        <f t="shared" si="41"/>
        <v>0</v>
      </c>
      <c r="AQ124" s="24"/>
      <c r="AR124" s="22">
        <f t="shared" si="42"/>
        <v>0</v>
      </c>
      <c r="AS124" s="24"/>
      <c r="AT124" s="22">
        <f t="shared" si="43"/>
        <v>0</v>
      </c>
      <c r="AU124" s="24"/>
      <c r="AV124" s="22">
        <f t="shared" si="44"/>
        <v>0</v>
      </c>
      <c r="AW124" s="187">
        <f t="shared" si="45"/>
        <v>0</v>
      </c>
    </row>
    <row r="125" spans="2:49">
      <c r="B125" s="52" t="s">
        <v>117</v>
      </c>
      <c r="C125" s="43"/>
      <c r="D125" s="23">
        <f>origine!E125</f>
        <v>0</v>
      </c>
      <c r="E125" s="191"/>
      <c r="F125" s="22">
        <f t="shared" si="23"/>
        <v>0</v>
      </c>
      <c r="G125" s="24"/>
      <c r="H125" s="22">
        <f t="shared" si="24"/>
        <v>0</v>
      </c>
      <c r="I125" s="24"/>
      <c r="J125" s="22">
        <f t="shared" si="25"/>
        <v>0</v>
      </c>
      <c r="K125" s="24"/>
      <c r="L125" s="22">
        <f t="shared" si="26"/>
        <v>0</v>
      </c>
      <c r="M125" s="24"/>
      <c r="N125" s="22">
        <f t="shared" si="27"/>
        <v>0</v>
      </c>
      <c r="O125" s="24"/>
      <c r="P125" s="22">
        <f t="shared" si="28"/>
        <v>0</v>
      </c>
      <c r="Q125" s="191"/>
      <c r="R125" s="13">
        <f t="shared" si="29"/>
        <v>0</v>
      </c>
      <c r="S125" s="16"/>
      <c r="T125" s="13">
        <f t="shared" si="30"/>
        <v>0</v>
      </c>
      <c r="U125" s="16"/>
      <c r="V125" s="13">
        <f t="shared" si="31"/>
        <v>0</v>
      </c>
      <c r="W125" s="16"/>
      <c r="X125" s="22">
        <f t="shared" si="32"/>
        <v>0</v>
      </c>
      <c r="Y125" s="16"/>
      <c r="Z125" s="13">
        <f t="shared" si="33"/>
        <v>0</v>
      </c>
      <c r="AA125" s="16"/>
      <c r="AB125" s="13">
        <f t="shared" si="34"/>
        <v>0</v>
      </c>
      <c r="AC125" s="24"/>
      <c r="AD125" s="22">
        <f t="shared" si="35"/>
        <v>0</v>
      </c>
      <c r="AE125" s="24"/>
      <c r="AF125" s="22">
        <f t="shared" si="36"/>
        <v>0</v>
      </c>
      <c r="AG125" s="16"/>
      <c r="AH125" s="13">
        <f t="shared" si="37"/>
        <v>0</v>
      </c>
      <c r="AI125" s="16"/>
      <c r="AJ125" s="13">
        <f t="shared" si="38"/>
        <v>0</v>
      </c>
      <c r="AK125" s="24"/>
      <c r="AL125" s="22">
        <f t="shared" si="39"/>
        <v>0</v>
      </c>
      <c r="AM125" s="24"/>
      <c r="AN125" s="13">
        <f t="shared" si="40"/>
        <v>0</v>
      </c>
      <c r="AO125" s="24"/>
      <c r="AP125" s="22">
        <f t="shared" si="41"/>
        <v>0</v>
      </c>
      <c r="AQ125" s="24"/>
      <c r="AR125" s="22">
        <f t="shared" si="42"/>
        <v>0</v>
      </c>
      <c r="AS125" s="24"/>
      <c r="AT125" s="22">
        <f t="shared" si="43"/>
        <v>0</v>
      </c>
      <c r="AU125" s="24"/>
      <c r="AV125" s="22">
        <f t="shared" si="44"/>
        <v>0</v>
      </c>
      <c r="AW125" s="187">
        <f t="shared" si="45"/>
        <v>0</v>
      </c>
    </row>
    <row r="126" spans="2:49">
      <c r="B126" s="47" t="s">
        <v>68</v>
      </c>
      <c r="C126" s="43">
        <v>10.83</v>
      </c>
      <c r="D126" s="23">
        <f>origine!E126</f>
        <v>0</v>
      </c>
      <c r="E126" s="191"/>
      <c r="F126" s="22">
        <f t="shared" si="23"/>
        <v>0</v>
      </c>
      <c r="G126" s="24"/>
      <c r="H126" s="22">
        <f t="shared" si="24"/>
        <v>0</v>
      </c>
      <c r="I126" s="24"/>
      <c r="J126" s="22">
        <f t="shared" si="25"/>
        <v>0</v>
      </c>
      <c r="K126" s="24"/>
      <c r="L126" s="22">
        <f t="shared" si="26"/>
        <v>0</v>
      </c>
      <c r="M126" s="24"/>
      <c r="N126" s="22">
        <f t="shared" si="27"/>
        <v>0</v>
      </c>
      <c r="O126" s="24"/>
      <c r="P126" s="22">
        <f t="shared" si="28"/>
        <v>0</v>
      </c>
      <c r="Q126" s="191"/>
      <c r="R126" s="13">
        <f t="shared" si="29"/>
        <v>0</v>
      </c>
      <c r="S126" s="16"/>
      <c r="T126" s="13">
        <f t="shared" si="30"/>
        <v>0</v>
      </c>
      <c r="U126" s="16"/>
      <c r="V126" s="13">
        <f t="shared" si="31"/>
        <v>0</v>
      </c>
      <c r="W126" s="16"/>
      <c r="X126" s="22">
        <f t="shared" si="32"/>
        <v>0</v>
      </c>
      <c r="Y126" s="16"/>
      <c r="Z126" s="13">
        <f t="shared" si="33"/>
        <v>0</v>
      </c>
      <c r="AA126" s="16"/>
      <c r="AB126" s="13">
        <f t="shared" si="34"/>
        <v>0</v>
      </c>
      <c r="AC126" s="24"/>
      <c r="AD126" s="22">
        <f t="shared" si="35"/>
        <v>0</v>
      </c>
      <c r="AE126" s="24"/>
      <c r="AF126" s="22">
        <f t="shared" si="36"/>
        <v>0</v>
      </c>
      <c r="AG126" s="16"/>
      <c r="AH126" s="13">
        <f t="shared" si="37"/>
        <v>0</v>
      </c>
      <c r="AI126" s="16"/>
      <c r="AJ126" s="13">
        <f t="shared" si="38"/>
        <v>0</v>
      </c>
      <c r="AK126" s="24"/>
      <c r="AL126" s="22">
        <f t="shared" si="39"/>
        <v>0</v>
      </c>
      <c r="AM126" s="24"/>
      <c r="AN126" s="13">
        <f t="shared" si="40"/>
        <v>0</v>
      </c>
      <c r="AO126" s="24"/>
      <c r="AP126" s="22">
        <f t="shared" si="41"/>
        <v>0</v>
      </c>
      <c r="AQ126" s="24"/>
      <c r="AR126" s="22">
        <f t="shared" si="42"/>
        <v>0</v>
      </c>
      <c r="AS126" s="24"/>
      <c r="AT126" s="22">
        <f t="shared" si="43"/>
        <v>0</v>
      </c>
      <c r="AU126" s="24"/>
      <c r="AV126" s="22">
        <f t="shared" si="44"/>
        <v>0</v>
      </c>
      <c r="AW126" s="187">
        <f t="shared" si="45"/>
        <v>0</v>
      </c>
    </row>
    <row r="127" spans="2:49">
      <c r="B127" s="52" t="s">
        <v>76</v>
      </c>
      <c r="C127" s="43">
        <v>4.8</v>
      </c>
      <c r="D127" s="23">
        <f>origine!E127</f>
        <v>0</v>
      </c>
      <c r="E127" s="191"/>
      <c r="F127" s="22">
        <f t="shared" si="23"/>
        <v>0</v>
      </c>
      <c r="G127" s="24"/>
      <c r="H127" s="22">
        <f t="shared" si="24"/>
        <v>0</v>
      </c>
      <c r="I127" s="24"/>
      <c r="J127" s="22">
        <f t="shared" si="25"/>
        <v>0</v>
      </c>
      <c r="K127" s="24"/>
      <c r="L127" s="22">
        <f t="shared" si="26"/>
        <v>0</v>
      </c>
      <c r="M127" s="24"/>
      <c r="N127" s="22">
        <f t="shared" si="27"/>
        <v>0</v>
      </c>
      <c r="O127" s="24"/>
      <c r="P127" s="22">
        <f t="shared" si="28"/>
        <v>0</v>
      </c>
      <c r="Q127" s="191"/>
      <c r="R127" s="13">
        <f t="shared" si="29"/>
        <v>0</v>
      </c>
      <c r="S127" s="16"/>
      <c r="T127" s="13">
        <f t="shared" si="30"/>
        <v>0</v>
      </c>
      <c r="U127" s="16"/>
      <c r="V127" s="13">
        <f t="shared" si="31"/>
        <v>0</v>
      </c>
      <c r="W127" s="16"/>
      <c r="X127" s="22">
        <f t="shared" si="32"/>
        <v>0</v>
      </c>
      <c r="Y127" s="16"/>
      <c r="Z127" s="13">
        <f t="shared" si="33"/>
        <v>0</v>
      </c>
      <c r="AA127" s="16"/>
      <c r="AB127" s="13">
        <f t="shared" si="34"/>
        <v>0</v>
      </c>
      <c r="AC127" s="24"/>
      <c r="AD127" s="22">
        <f t="shared" si="35"/>
        <v>0</v>
      </c>
      <c r="AE127" s="24"/>
      <c r="AF127" s="22">
        <f t="shared" si="36"/>
        <v>0</v>
      </c>
      <c r="AG127" s="16"/>
      <c r="AH127" s="13">
        <f t="shared" si="37"/>
        <v>0</v>
      </c>
      <c r="AI127" s="16"/>
      <c r="AJ127" s="13">
        <f t="shared" si="38"/>
        <v>0</v>
      </c>
      <c r="AK127" s="24"/>
      <c r="AL127" s="22">
        <f t="shared" si="39"/>
        <v>0</v>
      </c>
      <c r="AM127" s="24"/>
      <c r="AN127" s="13">
        <f t="shared" si="40"/>
        <v>0</v>
      </c>
      <c r="AO127" s="24"/>
      <c r="AP127" s="22">
        <f t="shared" si="41"/>
        <v>0</v>
      </c>
      <c r="AQ127" s="24"/>
      <c r="AR127" s="22">
        <f t="shared" si="42"/>
        <v>0</v>
      </c>
      <c r="AS127" s="24"/>
      <c r="AT127" s="22">
        <f t="shared" si="43"/>
        <v>0</v>
      </c>
      <c r="AU127" s="24"/>
      <c r="AV127" s="22">
        <f t="shared" si="44"/>
        <v>0</v>
      </c>
      <c r="AW127" s="187">
        <f t="shared" si="45"/>
        <v>0</v>
      </c>
    </row>
    <row r="128" spans="2:49">
      <c r="B128" s="47" t="s">
        <v>37</v>
      </c>
      <c r="C128" s="43">
        <v>2.2000000000000002</v>
      </c>
      <c r="D128" s="23">
        <f>origine!E128</f>
        <v>0</v>
      </c>
      <c r="E128" s="191"/>
      <c r="F128" s="22">
        <f t="shared" si="23"/>
        <v>0</v>
      </c>
      <c r="G128" s="24"/>
      <c r="H128" s="22">
        <f t="shared" si="24"/>
        <v>0</v>
      </c>
      <c r="I128" s="24"/>
      <c r="J128" s="22">
        <f t="shared" si="25"/>
        <v>0</v>
      </c>
      <c r="K128" s="24"/>
      <c r="L128" s="22">
        <f t="shared" si="26"/>
        <v>0</v>
      </c>
      <c r="M128" s="24"/>
      <c r="N128" s="22">
        <f t="shared" si="27"/>
        <v>0</v>
      </c>
      <c r="O128" s="24"/>
      <c r="P128" s="22">
        <f t="shared" si="28"/>
        <v>0</v>
      </c>
      <c r="Q128" s="191"/>
      <c r="R128" s="13">
        <f t="shared" si="29"/>
        <v>0</v>
      </c>
      <c r="S128" s="16"/>
      <c r="T128" s="13">
        <f t="shared" si="30"/>
        <v>0</v>
      </c>
      <c r="U128" s="16"/>
      <c r="V128" s="13">
        <f t="shared" si="31"/>
        <v>0</v>
      </c>
      <c r="W128" s="16"/>
      <c r="X128" s="22">
        <f t="shared" si="32"/>
        <v>0</v>
      </c>
      <c r="Y128" s="16"/>
      <c r="Z128" s="13">
        <f t="shared" si="33"/>
        <v>0</v>
      </c>
      <c r="AA128" s="16"/>
      <c r="AB128" s="13">
        <f t="shared" si="34"/>
        <v>0</v>
      </c>
      <c r="AC128" s="24"/>
      <c r="AD128" s="22">
        <f t="shared" si="35"/>
        <v>0</v>
      </c>
      <c r="AE128" s="24"/>
      <c r="AF128" s="22">
        <f t="shared" si="36"/>
        <v>0</v>
      </c>
      <c r="AG128" s="16"/>
      <c r="AH128" s="13">
        <f t="shared" si="37"/>
        <v>0</v>
      </c>
      <c r="AI128" s="16"/>
      <c r="AJ128" s="13">
        <f t="shared" si="38"/>
        <v>0</v>
      </c>
      <c r="AK128" s="24"/>
      <c r="AL128" s="22">
        <f t="shared" si="39"/>
        <v>0</v>
      </c>
      <c r="AM128" s="24"/>
      <c r="AN128" s="13">
        <f t="shared" si="40"/>
        <v>0</v>
      </c>
      <c r="AO128" s="24"/>
      <c r="AP128" s="22">
        <f t="shared" si="41"/>
        <v>0</v>
      </c>
      <c r="AQ128" s="24"/>
      <c r="AR128" s="22">
        <f t="shared" si="42"/>
        <v>0</v>
      </c>
      <c r="AS128" s="24"/>
      <c r="AT128" s="22">
        <f t="shared" si="43"/>
        <v>0</v>
      </c>
      <c r="AU128" s="24"/>
      <c r="AV128" s="22">
        <f t="shared" si="44"/>
        <v>0</v>
      </c>
      <c r="AW128" s="187">
        <f t="shared" si="45"/>
        <v>0</v>
      </c>
    </row>
    <row r="129" spans="2:49">
      <c r="B129" s="52" t="s">
        <v>38</v>
      </c>
      <c r="C129" s="43">
        <v>1.32</v>
      </c>
      <c r="D129" s="23">
        <f>origine!E129</f>
        <v>0</v>
      </c>
      <c r="E129" s="191"/>
      <c r="F129" s="22">
        <f t="shared" si="23"/>
        <v>0</v>
      </c>
      <c r="G129" s="24"/>
      <c r="H129" s="22">
        <f t="shared" si="24"/>
        <v>0</v>
      </c>
      <c r="I129" s="24"/>
      <c r="J129" s="22">
        <f t="shared" si="25"/>
        <v>0</v>
      </c>
      <c r="K129" s="24"/>
      <c r="L129" s="22">
        <f t="shared" si="26"/>
        <v>0</v>
      </c>
      <c r="M129" s="24"/>
      <c r="N129" s="22">
        <f t="shared" si="27"/>
        <v>0</v>
      </c>
      <c r="O129" s="24"/>
      <c r="P129" s="22">
        <f t="shared" si="28"/>
        <v>0</v>
      </c>
      <c r="Q129" s="191"/>
      <c r="R129" s="13">
        <f t="shared" si="29"/>
        <v>0</v>
      </c>
      <c r="S129" s="16"/>
      <c r="T129" s="13">
        <f t="shared" si="30"/>
        <v>0</v>
      </c>
      <c r="U129" s="16"/>
      <c r="V129" s="13">
        <f t="shared" si="31"/>
        <v>0</v>
      </c>
      <c r="W129" s="16"/>
      <c r="X129" s="22">
        <f t="shared" si="32"/>
        <v>0</v>
      </c>
      <c r="Y129" s="16"/>
      <c r="Z129" s="13">
        <f t="shared" si="33"/>
        <v>0</v>
      </c>
      <c r="AA129" s="16"/>
      <c r="AB129" s="13">
        <f t="shared" si="34"/>
        <v>0</v>
      </c>
      <c r="AC129" s="24"/>
      <c r="AD129" s="22">
        <f t="shared" si="35"/>
        <v>0</v>
      </c>
      <c r="AE129" s="24"/>
      <c r="AF129" s="22">
        <f t="shared" si="36"/>
        <v>0</v>
      </c>
      <c r="AG129" s="16"/>
      <c r="AH129" s="13">
        <f t="shared" si="37"/>
        <v>0</v>
      </c>
      <c r="AI129" s="16"/>
      <c r="AJ129" s="13">
        <f t="shared" si="38"/>
        <v>0</v>
      </c>
      <c r="AK129" s="24"/>
      <c r="AL129" s="22">
        <f t="shared" si="39"/>
        <v>0</v>
      </c>
      <c r="AM129" s="24"/>
      <c r="AN129" s="13">
        <f t="shared" si="40"/>
        <v>0</v>
      </c>
      <c r="AO129" s="24"/>
      <c r="AP129" s="22">
        <f t="shared" si="41"/>
        <v>0</v>
      </c>
      <c r="AQ129" s="24"/>
      <c r="AR129" s="22">
        <f t="shared" si="42"/>
        <v>0</v>
      </c>
      <c r="AS129" s="24"/>
      <c r="AT129" s="22">
        <f t="shared" si="43"/>
        <v>0</v>
      </c>
      <c r="AU129" s="24"/>
      <c r="AV129" s="22">
        <f t="shared" si="44"/>
        <v>0</v>
      </c>
      <c r="AW129" s="187">
        <f t="shared" si="45"/>
        <v>0</v>
      </c>
    </row>
    <row r="130" spans="2:49">
      <c r="B130" s="52" t="s">
        <v>500</v>
      </c>
      <c r="C130" s="43">
        <v>0.89</v>
      </c>
      <c r="D130" s="23" t="s">
        <v>483</v>
      </c>
      <c r="E130" s="191"/>
      <c r="F130" s="22">
        <f t="shared" si="23"/>
        <v>0</v>
      </c>
      <c r="G130" s="24"/>
      <c r="H130" s="22">
        <f t="shared" si="24"/>
        <v>0</v>
      </c>
      <c r="I130" s="24"/>
      <c r="J130" s="22">
        <f t="shared" si="25"/>
        <v>0</v>
      </c>
      <c r="K130" s="24">
        <v>1</v>
      </c>
      <c r="L130" s="22">
        <f t="shared" si="26"/>
        <v>0.89</v>
      </c>
      <c r="M130" s="24"/>
      <c r="N130" s="22">
        <f t="shared" si="27"/>
        <v>0</v>
      </c>
      <c r="O130" s="24"/>
      <c r="P130" s="22">
        <f t="shared" si="28"/>
        <v>0</v>
      </c>
      <c r="Q130" s="191"/>
      <c r="R130" s="13">
        <f t="shared" si="29"/>
        <v>0</v>
      </c>
      <c r="S130" s="16"/>
      <c r="T130" s="13">
        <f t="shared" si="30"/>
        <v>0</v>
      </c>
      <c r="U130" s="16"/>
      <c r="V130" s="13">
        <f t="shared" si="31"/>
        <v>0</v>
      </c>
      <c r="W130" s="16"/>
      <c r="X130" s="22">
        <f t="shared" si="32"/>
        <v>0</v>
      </c>
      <c r="Y130" s="16"/>
      <c r="Z130" s="13">
        <f t="shared" si="33"/>
        <v>0</v>
      </c>
      <c r="AA130" s="16"/>
      <c r="AB130" s="13">
        <f t="shared" si="34"/>
        <v>0</v>
      </c>
      <c r="AC130" s="24"/>
      <c r="AD130" s="22">
        <f t="shared" si="35"/>
        <v>0</v>
      </c>
      <c r="AE130" s="24"/>
      <c r="AF130" s="22">
        <f t="shared" si="36"/>
        <v>0</v>
      </c>
      <c r="AG130" s="16"/>
      <c r="AH130" s="13">
        <f t="shared" si="37"/>
        <v>0</v>
      </c>
      <c r="AI130" s="16"/>
      <c r="AJ130" s="13">
        <f t="shared" si="38"/>
        <v>0</v>
      </c>
      <c r="AK130" s="24"/>
      <c r="AL130" s="22">
        <f t="shared" si="39"/>
        <v>0</v>
      </c>
      <c r="AM130" s="24"/>
      <c r="AN130" s="13">
        <f t="shared" si="40"/>
        <v>0</v>
      </c>
      <c r="AO130" s="24"/>
      <c r="AP130" s="22">
        <f t="shared" si="41"/>
        <v>0</v>
      </c>
      <c r="AQ130" s="24"/>
      <c r="AR130" s="22">
        <f t="shared" si="42"/>
        <v>0</v>
      </c>
      <c r="AS130" s="24"/>
      <c r="AT130" s="22">
        <f t="shared" si="43"/>
        <v>0</v>
      </c>
      <c r="AU130" s="24"/>
      <c r="AV130" s="22">
        <f t="shared" si="44"/>
        <v>0</v>
      </c>
      <c r="AW130" s="187">
        <f t="shared" si="45"/>
        <v>1</v>
      </c>
    </row>
    <row r="131" spans="2:49">
      <c r="B131" s="47" t="s">
        <v>118</v>
      </c>
      <c r="C131" s="43">
        <v>1.33</v>
      </c>
      <c r="D131" s="23">
        <f>origine!E131</f>
        <v>0</v>
      </c>
      <c r="E131" s="191"/>
      <c r="F131" s="22">
        <f t="shared" si="23"/>
        <v>0</v>
      </c>
      <c r="G131" s="24"/>
      <c r="H131" s="22">
        <f t="shared" si="24"/>
        <v>0</v>
      </c>
      <c r="I131" s="24"/>
      <c r="J131" s="22">
        <f t="shared" si="25"/>
        <v>0</v>
      </c>
      <c r="K131" s="24"/>
      <c r="L131" s="22">
        <f t="shared" si="26"/>
        <v>0</v>
      </c>
      <c r="M131" s="24"/>
      <c r="N131" s="22">
        <f t="shared" si="27"/>
        <v>0</v>
      </c>
      <c r="O131" s="24"/>
      <c r="P131" s="22">
        <f t="shared" si="28"/>
        <v>0</v>
      </c>
      <c r="Q131" s="191"/>
      <c r="R131" s="13">
        <f t="shared" si="29"/>
        <v>0</v>
      </c>
      <c r="S131" s="16"/>
      <c r="T131" s="13">
        <f t="shared" si="30"/>
        <v>0</v>
      </c>
      <c r="U131" s="16"/>
      <c r="V131" s="13">
        <f t="shared" si="31"/>
        <v>0</v>
      </c>
      <c r="W131" s="16"/>
      <c r="X131" s="22">
        <f t="shared" si="32"/>
        <v>0</v>
      </c>
      <c r="Y131" s="16"/>
      <c r="Z131" s="13">
        <f t="shared" si="33"/>
        <v>0</v>
      </c>
      <c r="AA131" s="16">
        <v>1</v>
      </c>
      <c r="AB131" s="13">
        <f t="shared" si="34"/>
        <v>1.33</v>
      </c>
      <c r="AC131" s="24"/>
      <c r="AD131" s="22">
        <f t="shared" si="35"/>
        <v>0</v>
      </c>
      <c r="AE131" s="24"/>
      <c r="AF131" s="22">
        <f t="shared" si="36"/>
        <v>0</v>
      </c>
      <c r="AG131" s="16"/>
      <c r="AH131" s="13">
        <f t="shared" si="37"/>
        <v>0</v>
      </c>
      <c r="AI131" s="16"/>
      <c r="AJ131" s="13">
        <f t="shared" si="38"/>
        <v>0</v>
      </c>
      <c r="AK131" s="24"/>
      <c r="AL131" s="22">
        <f t="shared" si="39"/>
        <v>0</v>
      </c>
      <c r="AM131" s="24"/>
      <c r="AN131" s="13">
        <f t="shared" si="40"/>
        <v>0</v>
      </c>
      <c r="AO131" s="24"/>
      <c r="AP131" s="22">
        <f t="shared" si="41"/>
        <v>0</v>
      </c>
      <c r="AQ131" s="24"/>
      <c r="AR131" s="22">
        <f t="shared" si="42"/>
        <v>0</v>
      </c>
      <c r="AS131" s="24"/>
      <c r="AT131" s="22">
        <f t="shared" si="43"/>
        <v>0</v>
      </c>
      <c r="AU131" s="24"/>
      <c r="AV131" s="22">
        <f t="shared" si="44"/>
        <v>0</v>
      </c>
      <c r="AW131" s="187">
        <f t="shared" si="45"/>
        <v>1</v>
      </c>
    </row>
    <row r="132" spans="2:49">
      <c r="B132" s="52"/>
      <c r="C132" s="43"/>
      <c r="D132" s="23">
        <f>origine!E132</f>
        <v>0</v>
      </c>
      <c r="E132" s="191"/>
      <c r="F132" s="22">
        <f t="shared" si="23"/>
        <v>0</v>
      </c>
      <c r="G132" s="24"/>
      <c r="H132" s="22">
        <f t="shared" si="24"/>
        <v>0</v>
      </c>
      <c r="I132" s="24"/>
      <c r="J132" s="22">
        <f t="shared" si="25"/>
        <v>0</v>
      </c>
      <c r="K132" s="24"/>
      <c r="L132" s="22">
        <f t="shared" si="26"/>
        <v>0</v>
      </c>
      <c r="M132" s="24"/>
      <c r="N132" s="22">
        <f t="shared" si="27"/>
        <v>0</v>
      </c>
      <c r="O132" s="24"/>
      <c r="P132" s="22">
        <f t="shared" si="28"/>
        <v>0</v>
      </c>
      <c r="Q132" s="191"/>
      <c r="R132" s="13">
        <f t="shared" si="29"/>
        <v>0</v>
      </c>
      <c r="S132" s="16"/>
      <c r="T132" s="13">
        <f t="shared" si="30"/>
        <v>0</v>
      </c>
      <c r="U132" s="16"/>
      <c r="V132" s="13">
        <f t="shared" si="31"/>
        <v>0</v>
      </c>
      <c r="W132" s="16"/>
      <c r="X132" s="22">
        <f t="shared" si="32"/>
        <v>0</v>
      </c>
      <c r="Y132" s="16"/>
      <c r="Z132" s="13">
        <f t="shared" si="33"/>
        <v>0</v>
      </c>
      <c r="AA132" s="16"/>
      <c r="AB132" s="13">
        <f t="shared" si="34"/>
        <v>0</v>
      </c>
      <c r="AC132" s="24"/>
      <c r="AD132" s="22">
        <f t="shared" si="35"/>
        <v>0</v>
      </c>
      <c r="AE132" s="24"/>
      <c r="AF132" s="22">
        <f t="shared" si="36"/>
        <v>0</v>
      </c>
      <c r="AG132" s="16"/>
      <c r="AH132" s="13">
        <f t="shared" si="37"/>
        <v>0</v>
      </c>
      <c r="AI132" s="16"/>
      <c r="AJ132" s="13">
        <f t="shared" si="38"/>
        <v>0</v>
      </c>
      <c r="AK132" s="24"/>
      <c r="AL132" s="22">
        <f t="shared" si="39"/>
        <v>0</v>
      </c>
      <c r="AM132" s="24"/>
      <c r="AN132" s="13">
        <f t="shared" si="40"/>
        <v>0</v>
      </c>
      <c r="AO132" s="24"/>
      <c r="AP132" s="22">
        <f t="shared" si="41"/>
        <v>0</v>
      </c>
      <c r="AQ132" s="24"/>
      <c r="AR132" s="22">
        <f t="shared" si="42"/>
        <v>0</v>
      </c>
      <c r="AS132" s="24"/>
      <c r="AT132" s="22">
        <f t="shared" si="43"/>
        <v>0</v>
      </c>
      <c r="AU132" s="24"/>
      <c r="AV132" s="22">
        <f t="shared" si="44"/>
        <v>0</v>
      </c>
      <c r="AW132" s="187">
        <f t="shared" si="45"/>
        <v>0</v>
      </c>
    </row>
    <row r="133" spans="2:49">
      <c r="B133" s="47" t="s">
        <v>190</v>
      </c>
      <c r="C133" s="43"/>
      <c r="D133" s="23">
        <f>origine!E133</f>
        <v>0</v>
      </c>
      <c r="E133" s="191"/>
      <c r="F133" s="22">
        <f t="shared" si="23"/>
        <v>0</v>
      </c>
      <c r="G133" s="24"/>
      <c r="H133" s="22">
        <f t="shared" si="24"/>
        <v>0</v>
      </c>
      <c r="I133" s="24"/>
      <c r="J133" s="22">
        <f t="shared" si="25"/>
        <v>0</v>
      </c>
      <c r="K133" s="24"/>
      <c r="L133" s="22">
        <f t="shared" si="26"/>
        <v>0</v>
      </c>
      <c r="M133" s="24"/>
      <c r="N133" s="22">
        <f t="shared" si="27"/>
        <v>0</v>
      </c>
      <c r="O133" s="24"/>
      <c r="P133" s="22">
        <f t="shared" si="28"/>
        <v>0</v>
      </c>
      <c r="Q133" s="191"/>
      <c r="R133" s="13">
        <f t="shared" si="29"/>
        <v>0</v>
      </c>
      <c r="S133" s="16"/>
      <c r="T133" s="13">
        <f t="shared" si="30"/>
        <v>0</v>
      </c>
      <c r="U133" s="16"/>
      <c r="V133" s="13">
        <f t="shared" si="31"/>
        <v>0</v>
      </c>
      <c r="W133" s="16"/>
      <c r="X133" s="22">
        <f t="shared" si="32"/>
        <v>0</v>
      </c>
      <c r="Y133" s="16"/>
      <c r="Z133" s="13">
        <f t="shared" si="33"/>
        <v>0</v>
      </c>
      <c r="AA133" s="16"/>
      <c r="AB133" s="13">
        <f t="shared" si="34"/>
        <v>0</v>
      </c>
      <c r="AC133" s="24"/>
      <c r="AD133" s="22">
        <f t="shared" si="35"/>
        <v>0</v>
      </c>
      <c r="AE133" s="24"/>
      <c r="AF133" s="22">
        <f t="shared" si="36"/>
        <v>0</v>
      </c>
      <c r="AG133" s="16"/>
      <c r="AH133" s="13">
        <f t="shared" si="37"/>
        <v>0</v>
      </c>
      <c r="AI133" s="16"/>
      <c r="AJ133" s="13">
        <f t="shared" si="38"/>
        <v>0</v>
      </c>
      <c r="AK133" s="24"/>
      <c r="AL133" s="22">
        <f t="shared" si="39"/>
        <v>0</v>
      </c>
      <c r="AM133" s="24"/>
      <c r="AN133" s="13"/>
      <c r="AO133" s="24"/>
      <c r="AP133" s="22">
        <f t="shared" si="41"/>
        <v>0</v>
      </c>
      <c r="AQ133" s="24"/>
      <c r="AR133" s="22">
        <f t="shared" si="42"/>
        <v>0</v>
      </c>
      <c r="AS133" s="24"/>
      <c r="AT133" s="22">
        <f t="shared" si="43"/>
        <v>0</v>
      </c>
      <c r="AU133" s="24"/>
      <c r="AV133" s="22">
        <f t="shared" si="44"/>
        <v>0</v>
      </c>
      <c r="AW133" s="187">
        <f t="shared" si="45"/>
        <v>0</v>
      </c>
    </row>
    <row r="134" spans="2:49">
      <c r="B134" s="52" t="s">
        <v>39</v>
      </c>
      <c r="C134" s="43">
        <v>0.91</v>
      </c>
      <c r="D134" s="23">
        <f>origine!E134</f>
        <v>0</v>
      </c>
      <c r="E134" s="191"/>
      <c r="F134" s="22">
        <f t="shared" si="23"/>
        <v>0</v>
      </c>
      <c r="G134" s="24"/>
      <c r="H134" s="22">
        <f t="shared" si="24"/>
        <v>0</v>
      </c>
      <c r="I134" s="24"/>
      <c r="J134" s="22">
        <f t="shared" si="25"/>
        <v>0</v>
      </c>
      <c r="K134" s="24"/>
      <c r="L134" s="22">
        <f t="shared" si="26"/>
        <v>0</v>
      </c>
      <c r="M134" s="24"/>
      <c r="N134" s="22">
        <f t="shared" si="27"/>
        <v>0</v>
      </c>
      <c r="O134" s="24"/>
      <c r="P134" s="22">
        <f t="shared" si="28"/>
        <v>0</v>
      </c>
      <c r="Q134" s="191"/>
      <c r="R134" s="13">
        <f t="shared" si="29"/>
        <v>0</v>
      </c>
      <c r="S134" s="16"/>
      <c r="T134" s="13">
        <f t="shared" si="30"/>
        <v>0</v>
      </c>
      <c r="U134" s="16"/>
      <c r="V134" s="13">
        <f t="shared" si="31"/>
        <v>0</v>
      </c>
      <c r="W134" s="16"/>
      <c r="X134" s="22">
        <f t="shared" si="32"/>
        <v>0</v>
      </c>
      <c r="Y134" s="16"/>
      <c r="Z134" s="13">
        <f t="shared" si="33"/>
        <v>0</v>
      </c>
      <c r="AA134" s="16"/>
      <c r="AB134" s="13">
        <f t="shared" si="34"/>
        <v>0</v>
      </c>
      <c r="AC134" s="24"/>
      <c r="AD134" s="22">
        <f t="shared" si="35"/>
        <v>0</v>
      </c>
      <c r="AE134" s="24"/>
      <c r="AF134" s="22">
        <f t="shared" si="36"/>
        <v>0</v>
      </c>
      <c r="AG134" s="16"/>
      <c r="AH134" s="13">
        <f t="shared" si="37"/>
        <v>0</v>
      </c>
      <c r="AI134" s="16"/>
      <c r="AJ134" s="13">
        <f t="shared" si="38"/>
        <v>0</v>
      </c>
      <c r="AK134" s="24"/>
      <c r="AL134" s="22">
        <f t="shared" si="39"/>
        <v>0</v>
      </c>
      <c r="AM134" s="24"/>
      <c r="AN134" s="13">
        <f t="shared" si="40"/>
        <v>0</v>
      </c>
      <c r="AO134" s="24"/>
      <c r="AP134" s="22">
        <f t="shared" si="41"/>
        <v>0</v>
      </c>
      <c r="AQ134" s="24"/>
      <c r="AR134" s="22">
        <f t="shared" si="42"/>
        <v>0</v>
      </c>
      <c r="AS134" s="24"/>
      <c r="AT134" s="22">
        <f t="shared" si="43"/>
        <v>0</v>
      </c>
      <c r="AU134" s="24"/>
      <c r="AV134" s="22">
        <f t="shared" si="44"/>
        <v>0</v>
      </c>
      <c r="AW134" s="187">
        <f t="shared" si="45"/>
        <v>0</v>
      </c>
    </row>
    <row r="135" spans="2:49">
      <c r="B135" s="47" t="s">
        <v>40</v>
      </c>
      <c r="C135" s="43">
        <v>21</v>
      </c>
      <c r="D135" s="23">
        <f>origine!E135</f>
        <v>0</v>
      </c>
      <c r="E135" s="191"/>
      <c r="F135" s="22">
        <f t="shared" si="23"/>
        <v>0</v>
      </c>
      <c r="G135" s="24"/>
      <c r="H135" s="22">
        <f t="shared" si="24"/>
        <v>0</v>
      </c>
      <c r="I135" s="24"/>
      <c r="J135" s="22">
        <f t="shared" si="25"/>
        <v>0</v>
      </c>
      <c r="K135" s="24"/>
      <c r="L135" s="22">
        <f t="shared" si="26"/>
        <v>0</v>
      </c>
      <c r="M135" s="24"/>
      <c r="N135" s="22">
        <f t="shared" si="27"/>
        <v>0</v>
      </c>
      <c r="O135" s="24"/>
      <c r="P135" s="22">
        <f t="shared" si="28"/>
        <v>0</v>
      </c>
      <c r="Q135" s="191"/>
      <c r="R135" s="13">
        <f t="shared" si="29"/>
        <v>0</v>
      </c>
      <c r="S135" s="16"/>
      <c r="T135" s="13">
        <f t="shared" si="30"/>
        <v>0</v>
      </c>
      <c r="U135" s="16"/>
      <c r="V135" s="13">
        <f t="shared" si="31"/>
        <v>0</v>
      </c>
      <c r="W135" s="16"/>
      <c r="X135" s="22">
        <f t="shared" si="32"/>
        <v>0</v>
      </c>
      <c r="Y135" s="16"/>
      <c r="Z135" s="13">
        <f t="shared" si="33"/>
        <v>0</v>
      </c>
      <c r="AA135" s="16"/>
      <c r="AB135" s="13">
        <f t="shared" si="34"/>
        <v>0</v>
      </c>
      <c r="AC135" s="24"/>
      <c r="AD135" s="22">
        <f t="shared" si="35"/>
        <v>0</v>
      </c>
      <c r="AE135" s="24"/>
      <c r="AF135" s="22">
        <f t="shared" si="36"/>
        <v>0</v>
      </c>
      <c r="AG135" s="16"/>
      <c r="AH135" s="13">
        <f t="shared" si="37"/>
        <v>0</v>
      </c>
      <c r="AI135" s="16"/>
      <c r="AJ135" s="13">
        <f t="shared" si="38"/>
        <v>0</v>
      </c>
      <c r="AK135" s="24"/>
      <c r="AL135" s="22">
        <f t="shared" si="39"/>
        <v>0</v>
      </c>
      <c r="AM135" s="24"/>
      <c r="AN135" s="13">
        <f t="shared" si="40"/>
        <v>0</v>
      </c>
      <c r="AO135" s="24"/>
      <c r="AP135" s="22">
        <f t="shared" si="41"/>
        <v>0</v>
      </c>
      <c r="AQ135" s="24"/>
      <c r="AR135" s="22">
        <f t="shared" si="42"/>
        <v>0</v>
      </c>
      <c r="AS135" s="24"/>
      <c r="AT135" s="22">
        <f t="shared" si="43"/>
        <v>0</v>
      </c>
      <c r="AU135" s="24"/>
      <c r="AV135" s="22">
        <f t="shared" si="44"/>
        <v>0</v>
      </c>
      <c r="AW135" s="187">
        <f t="shared" si="45"/>
        <v>0</v>
      </c>
    </row>
    <row r="136" spans="2:49">
      <c r="B136" s="52" t="s">
        <v>41</v>
      </c>
      <c r="C136" s="43">
        <v>1.01</v>
      </c>
      <c r="D136" s="23">
        <f>origine!E136</f>
        <v>0</v>
      </c>
      <c r="E136" s="191"/>
      <c r="F136" s="22">
        <f t="shared" si="23"/>
        <v>0</v>
      </c>
      <c r="G136" s="24"/>
      <c r="H136" s="22">
        <f t="shared" si="24"/>
        <v>0</v>
      </c>
      <c r="I136" s="24"/>
      <c r="J136" s="22">
        <f t="shared" si="25"/>
        <v>0</v>
      </c>
      <c r="K136" s="24">
        <v>1</v>
      </c>
      <c r="L136" s="22">
        <f t="shared" si="26"/>
        <v>1.01</v>
      </c>
      <c r="M136" s="24"/>
      <c r="N136" s="22">
        <f t="shared" si="27"/>
        <v>0</v>
      </c>
      <c r="O136" s="24"/>
      <c r="P136" s="22">
        <f t="shared" si="28"/>
        <v>0</v>
      </c>
      <c r="Q136" s="191">
        <v>1</v>
      </c>
      <c r="R136" s="13">
        <f t="shared" si="29"/>
        <v>1.01</v>
      </c>
      <c r="S136" s="16"/>
      <c r="T136" s="13">
        <f t="shared" si="30"/>
        <v>0</v>
      </c>
      <c r="U136" s="16"/>
      <c r="V136" s="13">
        <f t="shared" si="31"/>
        <v>0</v>
      </c>
      <c r="W136" s="16"/>
      <c r="X136" s="22">
        <f t="shared" si="32"/>
        <v>0</v>
      </c>
      <c r="Y136" s="16"/>
      <c r="Z136" s="13">
        <f t="shared" si="33"/>
        <v>0</v>
      </c>
      <c r="AA136" s="16"/>
      <c r="AB136" s="13">
        <f t="shared" si="34"/>
        <v>0</v>
      </c>
      <c r="AC136" s="24"/>
      <c r="AD136" s="22">
        <f t="shared" si="35"/>
        <v>0</v>
      </c>
      <c r="AE136" s="24"/>
      <c r="AF136" s="22">
        <f t="shared" si="36"/>
        <v>0</v>
      </c>
      <c r="AG136" s="16"/>
      <c r="AH136" s="13">
        <f t="shared" si="37"/>
        <v>0</v>
      </c>
      <c r="AI136" s="16"/>
      <c r="AJ136" s="13">
        <f t="shared" si="38"/>
        <v>0</v>
      </c>
      <c r="AK136" s="24">
        <v>1</v>
      </c>
      <c r="AL136" s="22">
        <f t="shared" si="39"/>
        <v>1.01</v>
      </c>
      <c r="AM136" s="24">
        <v>1</v>
      </c>
      <c r="AN136" s="13">
        <f t="shared" si="40"/>
        <v>1.01</v>
      </c>
      <c r="AO136" s="24"/>
      <c r="AP136" s="22">
        <f t="shared" si="41"/>
        <v>0</v>
      </c>
      <c r="AQ136" s="24"/>
      <c r="AR136" s="22">
        <f t="shared" si="42"/>
        <v>0</v>
      </c>
      <c r="AS136" s="24"/>
      <c r="AT136" s="22">
        <f t="shared" si="43"/>
        <v>0</v>
      </c>
      <c r="AU136" s="24"/>
      <c r="AV136" s="22">
        <f t="shared" si="44"/>
        <v>0</v>
      </c>
      <c r="AW136" s="187">
        <f t="shared" si="45"/>
        <v>4</v>
      </c>
    </row>
    <row r="137" spans="2:49">
      <c r="B137" s="47" t="s">
        <v>495</v>
      </c>
      <c r="C137" s="43"/>
      <c r="D137" s="23">
        <f>origine!E137</f>
        <v>0</v>
      </c>
      <c r="E137" s="191"/>
      <c r="F137" s="22">
        <f t="shared" ref="F137:F200" si="46">$C137*E137</f>
        <v>0</v>
      </c>
      <c r="G137" s="24"/>
      <c r="H137" s="22">
        <f t="shared" ref="H137:H200" si="47">$C137*G137</f>
        <v>0</v>
      </c>
      <c r="I137" s="24"/>
      <c r="J137" s="22">
        <f t="shared" ref="J137:J201" si="48">$C137*I137</f>
        <v>0</v>
      </c>
      <c r="K137" s="24"/>
      <c r="L137" s="22">
        <f t="shared" ref="L137:L200" si="49">$C137*K137</f>
        <v>0</v>
      </c>
      <c r="M137" s="24"/>
      <c r="N137" s="22">
        <f t="shared" ref="N137:N200" si="50">$C137*M137</f>
        <v>0</v>
      </c>
      <c r="O137" s="24"/>
      <c r="P137" s="22">
        <f t="shared" ref="P137:P200" si="51">$C137*O137</f>
        <v>0</v>
      </c>
      <c r="Q137" s="191"/>
      <c r="R137" s="13">
        <f t="shared" ref="R137:R200" si="52">$C137*Q137</f>
        <v>0</v>
      </c>
      <c r="S137" s="16"/>
      <c r="T137" s="13">
        <f t="shared" ref="T137:T200" si="53">$C137*S137</f>
        <v>0</v>
      </c>
      <c r="U137" s="16"/>
      <c r="V137" s="13">
        <f t="shared" ref="V137:V200" si="54">$C137*U137</f>
        <v>0</v>
      </c>
      <c r="W137" s="16"/>
      <c r="X137" s="22">
        <f t="shared" ref="X137:X200" si="55">$C137*W137</f>
        <v>0</v>
      </c>
      <c r="Y137" s="16"/>
      <c r="Z137" s="13">
        <f t="shared" ref="Z137:Z200" si="56">$C137*Y137</f>
        <v>0</v>
      </c>
      <c r="AA137" s="16"/>
      <c r="AB137" s="13">
        <f t="shared" si="34"/>
        <v>0</v>
      </c>
      <c r="AC137" s="24"/>
      <c r="AD137" s="22">
        <f t="shared" ref="AD137:AD200" si="57">$C137*AC137</f>
        <v>0</v>
      </c>
      <c r="AE137" s="24"/>
      <c r="AF137" s="22">
        <f t="shared" ref="AF137:AF200" si="58">$C137*AE137</f>
        <v>0</v>
      </c>
      <c r="AG137" s="16"/>
      <c r="AH137" s="13">
        <f t="shared" ref="AH137:AH200" si="59">$C137*AG137</f>
        <v>0</v>
      </c>
      <c r="AI137" s="16"/>
      <c r="AJ137" s="13">
        <f t="shared" ref="AJ137:AJ200" si="60">$C137*AI137</f>
        <v>0</v>
      </c>
      <c r="AK137" s="24"/>
      <c r="AL137" s="22">
        <f t="shared" ref="AL137:AL200" si="61">$C137*AK137</f>
        <v>0</v>
      </c>
      <c r="AM137" s="24"/>
      <c r="AN137" s="13">
        <f t="shared" ref="AN137:AN200" si="62">$C137*AM137</f>
        <v>0</v>
      </c>
      <c r="AO137" s="24"/>
      <c r="AP137" s="22">
        <f t="shared" ref="AP137:AP200" si="63">$C137*AO137</f>
        <v>0</v>
      </c>
      <c r="AQ137" s="24"/>
      <c r="AR137" s="22">
        <f t="shared" ref="AR137:AR200" si="64">$C137*AQ137</f>
        <v>0</v>
      </c>
      <c r="AS137" s="24"/>
      <c r="AT137" s="22">
        <f t="shared" ref="AT137:AT200" si="65">$C137*AS137</f>
        <v>0</v>
      </c>
      <c r="AU137" s="24"/>
      <c r="AV137" s="22">
        <f t="shared" ref="AV137:AV200" si="66">$C137*AU137</f>
        <v>0</v>
      </c>
      <c r="AW137" s="187">
        <f t="shared" ref="AW137:AW200" si="67">SUM(AU137,AS137,AQ137,AO137,AM137,AK137,AI137,AG137,AE137,AC137,AA137,Y137,W141,U137,S137,Q137,O137,M137,K137,I137,G137,E137)</f>
        <v>0</v>
      </c>
    </row>
    <row r="138" spans="2:49">
      <c r="B138" s="52"/>
      <c r="C138" s="43">
        <v>0</v>
      </c>
      <c r="D138" s="23">
        <f>origine!E138</f>
        <v>0</v>
      </c>
      <c r="E138" s="191"/>
      <c r="F138" s="22">
        <f t="shared" si="46"/>
        <v>0</v>
      </c>
      <c r="G138" s="24"/>
      <c r="H138" s="22">
        <f t="shared" si="47"/>
        <v>0</v>
      </c>
      <c r="I138" s="24"/>
      <c r="J138" s="22">
        <f t="shared" si="48"/>
        <v>0</v>
      </c>
      <c r="K138" s="24"/>
      <c r="L138" s="22">
        <f t="shared" si="49"/>
        <v>0</v>
      </c>
      <c r="M138" s="24"/>
      <c r="N138" s="22">
        <f t="shared" si="50"/>
        <v>0</v>
      </c>
      <c r="O138" s="24"/>
      <c r="P138" s="22">
        <f t="shared" si="51"/>
        <v>0</v>
      </c>
      <c r="Q138" s="191"/>
      <c r="R138" s="13">
        <f t="shared" si="52"/>
        <v>0</v>
      </c>
      <c r="S138" s="16"/>
      <c r="T138" s="13">
        <f t="shared" si="53"/>
        <v>0</v>
      </c>
      <c r="U138" s="16"/>
      <c r="V138" s="13">
        <f t="shared" si="54"/>
        <v>0</v>
      </c>
      <c r="W138" s="16"/>
      <c r="X138" s="22">
        <f t="shared" si="55"/>
        <v>0</v>
      </c>
      <c r="Y138" s="16"/>
      <c r="Z138" s="13">
        <f t="shared" si="56"/>
        <v>0</v>
      </c>
      <c r="AA138" s="16"/>
      <c r="AB138" s="13">
        <f t="shared" ref="AB138:AB201" si="68">$C138*AA138</f>
        <v>0</v>
      </c>
      <c r="AC138" s="24"/>
      <c r="AD138" s="22">
        <f t="shared" si="57"/>
        <v>0</v>
      </c>
      <c r="AE138" s="24"/>
      <c r="AF138" s="22">
        <f t="shared" si="58"/>
        <v>0</v>
      </c>
      <c r="AG138" s="16"/>
      <c r="AH138" s="13">
        <f t="shared" si="59"/>
        <v>0</v>
      </c>
      <c r="AI138" s="16"/>
      <c r="AJ138" s="13">
        <f t="shared" si="60"/>
        <v>0</v>
      </c>
      <c r="AK138" s="24"/>
      <c r="AL138" s="22">
        <f t="shared" si="61"/>
        <v>0</v>
      </c>
      <c r="AM138" s="24"/>
      <c r="AN138" s="13">
        <f t="shared" si="62"/>
        <v>0</v>
      </c>
      <c r="AO138" s="24"/>
      <c r="AP138" s="22">
        <f t="shared" si="63"/>
        <v>0</v>
      </c>
      <c r="AQ138" s="24"/>
      <c r="AR138" s="22">
        <f t="shared" si="64"/>
        <v>0</v>
      </c>
      <c r="AS138" s="24"/>
      <c r="AT138" s="22">
        <f t="shared" si="65"/>
        <v>0</v>
      </c>
      <c r="AU138" s="24"/>
      <c r="AV138" s="22">
        <f t="shared" si="66"/>
        <v>0</v>
      </c>
      <c r="AW138" s="187">
        <f t="shared" si="67"/>
        <v>0</v>
      </c>
    </row>
    <row r="139" spans="2:49">
      <c r="B139" s="47" t="s">
        <v>44</v>
      </c>
      <c r="C139" s="43">
        <v>21.65</v>
      </c>
      <c r="D139" s="23">
        <f>origine!E139</f>
        <v>0</v>
      </c>
      <c r="E139" s="191"/>
      <c r="F139" s="22">
        <f t="shared" si="46"/>
        <v>0</v>
      </c>
      <c r="G139" s="24"/>
      <c r="H139" s="22">
        <f t="shared" si="47"/>
        <v>0</v>
      </c>
      <c r="I139" s="24"/>
      <c r="J139" s="22">
        <f t="shared" si="48"/>
        <v>0</v>
      </c>
      <c r="K139" s="24"/>
      <c r="L139" s="22">
        <f t="shared" si="49"/>
        <v>0</v>
      </c>
      <c r="M139" s="24"/>
      <c r="N139" s="22">
        <f t="shared" si="50"/>
        <v>0</v>
      </c>
      <c r="O139" s="24"/>
      <c r="P139" s="22">
        <f t="shared" si="51"/>
        <v>0</v>
      </c>
      <c r="Q139" s="191"/>
      <c r="R139" s="13">
        <f t="shared" si="52"/>
        <v>0</v>
      </c>
      <c r="S139" s="16"/>
      <c r="T139" s="13">
        <f t="shared" si="53"/>
        <v>0</v>
      </c>
      <c r="U139" s="16"/>
      <c r="V139" s="13">
        <f t="shared" si="54"/>
        <v>0</v>
      </c>
      <c r="W139" s="16"/>
      <c r="X139" s="22">
        <f t="shared" si="55"/>
        <v>0</v>
      </c>
      <c r="Y139" s="16"/>
      <c r="Z139" s="13">
        <f t="shared" si="56"/>
        <v>0</v>
      </c>
      <c r="AA139" s="16"/>
      <c r="AB139" s="13">
        <f t="shared" si="68"/>
        <v>0</v>
      </c>
      <c r="AC139" s="24"/>
      <c r="AD139" s="22">
        <f t="shared" si="57"/>
        <v>0</v>
      </c>
      <c r="AE139" s="24"/>
      <c r="AF139" s="22">
        <f t="shared" si="58"/>
        <v>0</v>
      </c>
      <c r="AG139" s="16"/>
      <c r="AH139" s="13">
        <f t="shared" si="59"/>
        <v>0</v>
      </c>
      <c r="AI139" s="16"/>
      <c r="AJ139" s="13">
        <f t="shared" si="60"/>
        <v>0</v>
      </c>
      <c r="AK139" s="24"/>
      <c r="AL139" s="22">
        <f t="shared" si="61"/>
        <v>0</v>
      </c>
      <c r="AM139" s="24"/>
      <c r="AN139" s="13">
        <f t="shared" si="62"/>
        <v>0</v>
      </c>
      <c r="AO139" s="24"/>
      <c r="AP139" s="22">
        <f t="shared" si="63"/>
        <v>0</v>
      </c>
      <c r="AQ139" s="24"/>
      <c r="AR139" s="22">
        <f t="shared" si="64"/>
        <v>0</v>
      </c>
      <c r="AS139" s="24"/>
      <c r="AT139" s="22">
        <f t="shared" si="65"/>
        <v>0</v>
      </c>
      <c r="AU139" s="24"/>
      <c r="AV139" s="22">
        <f t="shared" si="66"/>
        <v>0</v>
      </c>
      <c r="AW139" s="187">
        <f t="shared" si="67"/>
        <v>0</v>
      </c>
    </row>
    <row r="140" spans="2:49">
      <c r="B140" s="52" t="s">
        <v>506</v>
      </c>
      <c r="C140" s="43">
        <v>2.2000000000000002</v>
      </c>
      <c r="D140" s="23">
        <f>origine!E140</f>
        <v>0</v>
      </c>
      <c r="E140" s="191"/>
      <c r="F140" s="22">
        <f t="shared" si="46"/>
        <v>0</v>
      </c>
      <c r="G140" s="24"/>
      <c r="H140" s="22">
        <f t="shared" si="47"/>
        <v>0</v>
      </c>
      <c r="I140" s="24"/>
      <c r="J140" s="22">
        <f t="shared" si="48"/>
        <v>0</v>
      </c>
      <c r="K140" s="24"/>
      <c r="L140" s="22">
        <f t="shared" si="49"/>
        <v>0</v>
      </c>
      <c r="M140" s="24"/>
      <c r="N140" s="22">
        <f t="shared" si="50"/>
        <v>0</v>
      </c>
      <c r="O140" s="24"/>
      <c r="P140" s="22">
        <f t="shared" si="51"/>
        <v>0</v>
      </c>
      <c r="Q140" s="191"/>
      <c r="R140" s="13">
        <f t="shared" si="52"/>
        <v>0</v>
      </c>
      <c r="S140" s="16"/>
      <c r="T140" s="13">
        <f t="shared" si="53"/>
        <v>0</v>
      </c>
      <c r="U140" s="16"/>
      <c r="V140" s="13">
        <f t="shared" si="54"/>
        <v>0</v>
      </c>
      <c r="W140" s="16"/>
      <c r="X140" s="22">
        <f t="shared" si="55"/>
        <v>0</v>
      </c>
      <c r="Y140" s="16"/>
      <c r="Z140" s="13">
        <f t="shared" si="56"/>
        <v>0</v>
      </c>
      <c r="AA140" s="16"/>
      <c r="AB140" s="13">
        <f t="shared" si="68"/>
        <v>0</v>
      </c>
      <c r="AC140" s="24"/>
      <c r="AD140" s="22">
        <f t="shared" si="57"/>
        <v>0</v>
      </c>
      <c r="AE140" s="24"/>
      <c r="AF140" s="22">
        <f t="shared" si="58"/>
        <v>0</v>
      </c>
      <c r="AG140" s="16"/>
      <c r="AH140" s="13">
        <f t="shared" si="59"/>
        <v>0</v>
      </c>
      <c r="AI140" s="16"/>
      <c r="AJ140" s="13">
        <f t="shared" si="60"/>
        <v>0</v>
      </c>
      <c r="AK140" s="24"/>
      <c r="AL140" s="22">
        <f t="shared" si="61"/>
        <v>0</v>
      </c>
      <c r="AM140" s="24"/>
      <c r="AN140" s="13">
        <f t="shared" si="62"/>
        <v>0</v>
      </c>
      <c r="AO140" s="24"/>
      <c r="AP140" s="22">
        <f t="shared" si="63"/>
        <v>0</v>
      </c>
      <c r="AQ140" s="24"/>
      <c r="AR140" s="22">
        <f t="shared" si="64"/>
        <v>0</v>
      </c>
      <c r="AS140" s="24"/>
      <c r="AT140" s="22">
        <f t="shared" si="65"/>
        <v>0</v>
      </c>
      <c r="AU140" s="24"/>
      <c r="AV140" s="22">
        <f t="shared" si="66"/>
        <v>0</v>
      </c>
      <c r="AW140" s="187">
        <f t="shared" si="67"/>
        <v>0</v>
      </c>
    </row>
    <row r="141" spans="2:49">
      <c r="B141" s="47" t="s">
        <v>75</v>
      </c>
      <c r="C141" s="43">
        <v>0.86</v>
      </c>
      <c r="D141" s="23">
        <f>origine!E141</f>
        <v>0</v>
      </c>
      <c r="E141" s="191"/>
      <c r="F141" s="22">
        <f t="shared" si="46"/>
        <v>0</v>
      </c>
      <c r="G141" s="24"/>
      <c r="H141" s="22">
        <f t="shared" si="47"/>
        <v>0</v>
      </c>
      <c r="I141" s="24"/>
      <c r="J141" s="22">
        <f t="shared" si="48"/>
        <v>0</v>
      </c>
      <c r="K141" s="24">
        <v>1</v>
      </c>
      <c r="L141" s="22">
        <f t="shared" si="49"/>
        <v>0.86</v>
      </c>
      <c r="M141" s="24"/>
      <c r="N141" s="22">
        <f t="shared" si="50"/>
        <v>0</v>
      </c>
      <c r="O141" s="24"/>
      <c r="P141" s="22">
        <f t="shared" si="51"/>
        <v>0</v>
      </c>
      <c r="Q141" s="191"/>
      <c r="R141" s="13">
        <f t="shared" si="52"/>
        <v>0</v>
      </c>
      <c r="S141" s="16"/>
      <c r="T141" s="13">
        <f t="shared" si="53"/>
        <v>0</v>
      </c>
      <c r="U141" s="16"/>
      <c r="V141" s="13">
        <f t="shared" si="54"/>
        <v>0</v>
      </c>
      <c r="W141" s="16"/>
      <c r="X141" s="22">
        <f t="shared" si="55"/>
        <v>0</v>
      </c>
      <c r="Y141" s="16"/>
      <c r="Z141" s="13">
        <f t="shared" si="56"/>
        <v>0</v>
      </c>
      <c r="AA141" s="16"/>
      <c r="AB141" s="13">
        <f t="shared" si="68"/>
        <v>0</v>
      </c>
      <c r="AC141" s="24"/>
      <c r="AD141" s="22">
        <f t="shared" si="57"/>
        <v>0</v>
      </c>
      <c r="AE141" s="24"/>
      <c r="AF141" s="22">
        <f t="shared" si="58"/>
        <v>0</v>
      </c>
      <c r="AG141" s="16"/>
      <c r="AH141" s="13">
        <f t="shared" si="59"/>
        <v>0</v>
      </c>
      <c r="AI141" s="16"/>
      <c r="AJ141" s="13">
        <f t="shared" si="60"/>
        <v>0</v>
      </c>
      <c r="AK141" s="24"/>
      <c r="AL141" s="22">
        <f t="shared" si="61"/>
        <v>0</v>
      </c>
      <c r="AM141" s="24"/>
      <c r="AN141" s="13">
        <f t="shared" si="62"/>
        <v>0</v>
      </c>
      <c r="AO141" s="24"/>
      <c r="AP141" s="22">
        <f t="shared" si="63"/>
        <v>0</v>
      </c>
      <c r="AQ141" s="24"/>
      <c r="AR141" s="22">
        <f t="shared" si="64"/>
        <v>0</v>
      </c>
      <c r="AS141" s="24"/>
      <c r="AT141" s="22">
        <f t="shared" si="65"/>
        <v>0</v>
      </c>
      <c r="AU141" s="24"/>
      <c r="AV141" s="22">
        <f t="shared" si="66"/>
        <v>0</v>
      </c>
      <c r="AW141" s="187">
        <f t="shared" si="67"/>
        <v>1</v>
      </c>
    </row>
    <row r="142" spans="2:49">
      <c r="B142" s="52" t="s">
        <v>46</v>
      </c>
      <c r="C142" s="43">
        <v>32.81</v>
      </c>
      <c r="D142" s="23">
        <f>origine!E142</f>
        <v>0</v>
      </c>
      <c r="E142" s="191"/>
      <c r="F142" s="22">
        <f t="shared" si="46"/>
        <v>0</v>
      </c>
      <c r="G142" s="24"/>
      <c r="H142" s="22">
        <f t="shared" si="47"/>
        <v>0</v>
      </c>
      <c r="I142" s="24"/>
      <c r="J142" s="22">
        <f t="shared" si="48"/>
        <v>0</v>
      </c>
      <c r="K142" s="24"/>
      <c r="L142" s="22">
        <f t="shared" si="49"/>
        <v>0</v>
      </c>
      <c r="M142" s="24"/>
      <c r="N142" s="22">
        <f t="shared" si="50"/>
        <v>0</v>
      </c>
      <c r="O142" s="24"/>
      <c r="P142" s="22">
        <f t="shared" si="51"/>
        <v>0</v>
      </c>
      <c r="Q142" s="191"/>
      <c r="R142" s="13">
        <f t="shared" si="52"/>
        <v>0</v>
      </c>
      <c r="S142" s="16"/>
      <c r="T142" s="13">
        <f t="shared" si="53"/>
        <v>0</v>
      </c>
      <c r="U142" s="16"/>
      <c r="V142" s="13">
        <f t="shared" si="54"/>
        <v>0</v>
      </c>
      <c r="W142" s="16"/>
      <c r="X142" s="22">
        <f t="shared" si="55"/>
        <v>0</v>
      </c>
      <c r="Y142" s="16"/>
      <c r="Z142" s="13">
        <f t="shared" si="56"/>
        <v>0</v>
      </c>
      <c r="AA142" s="16"/>
      <c r="AB142" s="13">
        <f t="shared" si="68"/>
        <v>0</v>
      </c>
      <c r="AC142" s="24"/>
      <c r="AD142" s="22">
        <f t="shared" si="57"/>
        <v>0</v>
      </c>
      <c r="AE142" s="24"/>
      <c r="AF142" s="22">
        <f t="shared" si="58"/>
        <v>0</v>
      </c>
      <c r="AG142" s="16"/>
      <c r="AH142" s="13">
        <f t="shared" si="59"/>
        <v>0</v>
      </c>
      <c r="AI142" s="16"/>
      <c r="AJ142" s="13">
        <f t="shared" si="60"/>
        <v>0</v>
      </c>
      <c r="AK142" s="24"/>
      <c r="AL142" s="22">
        <f t="shared" si="61"/>
        <v>0</v>
      </c>
      <c r="AM142" s="24"/>
      <c r="AN142" s="13">
        <f t="shared" si="62"/>
        <v>0</v>
      </c>
      <c r="AO142" s="24"/>
      <c r="AP142" s="22">
        <f t="shared" si="63"/>
        <v>0</v>
      </c>
      <c r="AQ142" s="24"/>
      <c r="AR142" s="22">
        <f t="shared" si="64"/>
        <v>0</v>
      </c>
      <c r="AS142" s="24"/>
      <c r="AT142" s="22">
        <f t="shared" si="65"/>
        <v>0</v>
      </c>
      <c r="AU142" s="24"/>
      <c r="AV142" s="22">
        <f t="shared" si="66"/>
        <v>0</v>
      </c>
      <c r="AW142" s="187">
        <f t="shared" si="67"/>
        <v>0</v>
      </c>
    </row>
    <row r="143" spans="2:49">
      <c r="B143" s="47" t="s">
        <v>70</v>
      </c>
      <c r="C143" s="43">
        <v>0.99</v>
      </c>
      <c r="D143" s="23" t="s">
        <v>444</v>
      </c>
      <c r="E143" s="191"/>
      <c r="F143" s="22">
        <f t="shared" si="46"/>
        <v>0</v>
      </c>
      <c r="G143" s="24"/>
      <c r="H143" s="22">
        <f t="shared" si="47"/>
        <v>0</v>
      </c>
      <c r="I143" s="24"/>
      <c r="J143" s="22">
        <f t="shared" si="48"/>
        <v>0</v>
      </c>
      <c r="K143" s="24"/>
      <c r="L143" s="22">
        <f t="shared" si="49"/>
        <v>0</v>
      </c>
      <c r="M143" s="24">
        <v>2</v>
      </c>
      <c r="N143" s="22">
        <f t="shared" si="50"/>
        <v>1.98</v>
      </c>
      <c r="O143" s="24"/>
      <c r="P143" s="22">
        <f t="shared" si="51"/>
        <v>0</v>
      </c>
      <c r="Q143" s="191">
        <v>6</v>
      </c>
      <c r="R143" s="13">
        <f t="shared" si="52"/>
        <v>5.9399999999999995</v>
      </c>
      <c r="S143" s="16">
        <v>1</v>
      </c>
      <c r="T143" s="13">
        <f t="shared" si="53"/>
        <v>0.99</v>
      </c>
      <c r="U143" s="16"/>
      <c r="V143" s="13">
        <f t="shared" si="54"/>
        <v>0</v>
      </c>
      <c r="W143" s="16"/>
      <c r="X143" s="22">
        <f t="shared" si="55"/>
        <v>0</v>
      </c>
      <c r="Y143" s="16"/>
      <c r="Z143" s="13">
        <f t="shared" si="56"/>
        <v>0</v>
      </c>
      <c r="AA143" s="16">
        <v>3</v>
      </c>
      <c r="AB143" s="13">
        <f t="shared" si="68"/>
        <v>2.9699999999999998</v>
      </c>
      <c r="AC143" s="24"/>
      <c r="AD143" s="22">
        <f t="shared" si="57"/>
        <v>0</v>
      </c>
      <c r="AE143" s="24"/>
      <c r="AF143" s="22">
        <f t="shared" si="58"/>
        <v>0</v>
      </c>
      <c r="AG143" s="16"/>
      <c r="AH143" s="13">
        <f t="shared" si="59"/>
        <v>0</v>
      </c>
      <c r="AI143" s="16"/>
      <c r="AJ143" s="13">
        <f t="shared" si="60"/>
        <v>0</v>
      </c>
      <c r="AK143" s="24"/>
      <c r="AL143" s="22">
        <f t="shared" si="61"/>
        <v>0</v>
      </c>
      <c r="AM143" s="24"/>
      <c r="AN143" s="13">
        <f t="shared" si="62"/>
        <v>0</v>
      </c>
      <c r="AO143" s="24"/>
      <c r="AP143" s="22">
        <f t="shared" si="63"/>
        <v>0</v>
      </c>
      <c r="AQ143" s="24"/>
      <c r="AR143" s="22">
        <f t="shared" si="64"/>
        <v>0</v>
      </c>
      <c r="AS143" s="24"/>
      <c r="AT143" s="22">
        <f t="shared" si="65"/>
        <v>0</v>
      </c>
      <c r="AU143" s="24"/>
      <c r="AV143" s="22">
        <f t="shared" si="66"/>
        <v>0</v>
      </c>
      <c r="AW143" s="187">
        <f t="shared" si="67"/>
        <v>12</v>
      </c>
    </row>
    <row r="144" spans="2:49">
      <c r="B144" s="52" t="s">
        <v>47</v>
      </c>
      <c r="C144" s="43">
        <v>39.369999999999997</v>
      </c>
      <c r="D144" s="23">
        <f>origine!E144</f>
        <v>0</v>
      </c>
      <c r="E144" s="191"/>
      <c r="F144" s="22">
        <f t="shared" si="46"/>
        <v>0</v>
      </c>
      <c r="G144" s="24"/>
      <c r="H144" s="22">
        <f t="shared" si="47"/>
        <v>0</v>
      </c>
      <c r="I144" s="24"/>
      <c r="J144" s="22">
        <f t="shared" si="48"/>
        <v>0</v>
      </c>
      <c r="K144" s="24"/>
      <c r="L144" s="22">
        <f t="shared" si="49"/>
        <v>0</v>
      </c>
      <c r="M144" s="24"/>
      <c r="N144" s="22">
        <f t="shared" si="50"/>
        <v>0</v>
      </c>
      <c r="O144" s="24"/>
      <c r="P144" s="22">
        <f t="shared" si="51"/>
        <v>0</v>
      </c>
      <c r="Q144" s="191"/>
      <c r="R144" s="13">
        <f t="shared" si="52"/>
        <v>0</v>
      </c>
      <c r="S144" s="16"/>
      <c r="T144" s="13">
        <f t="shared" si="53"/>
        <v>0</v>
      </c>
      <c r="U144" s="16"/>
      <c r="V144" s="13">
        <f t="shared" si="54"/>
        <v>0</v>
      </c>
      <c r="W144" s="16"/>
      <c r="X144" s="22">
        <f t="shared" si="55"/>
        <v>0</v>
      </c>
      <c r="Y144" s="16"/>
      <c r="Z144" s="13">
        <f t="shared" si="56"/>
        <v>0</v>
      </c>
      <c r="AA144" s="16"/>
      <c r="AB144" s="13">
        <f t="shared" si="68"/>
        <v>0</v>
      </c>
      <c r="AC144" s="24"/>
      <c r="AD144" s="22">
        <f t="shared" si="57"/>
        <v>0</v>
      </c>
      <c r="AE144" s="24"/>
      <c r="AF144" s="22">
        <f t="shared" si="58"/>
        <v>0</v>
      </c>
      <c r="AG144" s="16"/>
      <c r="AH144" s="13">
        <f t="shared" si="59"/>
        <v>0</v>
      </c>
      <c r="AI144" s="16"/>
      <c r="AJ144" s="13">
        <f t="shared" si="60"/>
        <v>0</v>
      </c>
      <c r="AK144" s="24"/>
      <c r="AL144" s="22">
        <f t="shared" si="61"/>
        <v>0</v>
      </c>
      <c r="AM144" s="24"/>
      <c r="AN144" s="13">
        <f t="shared" si="62"/>
        <v>0</v>
      </c>
      <c r="AO144" s="24"/>
      <c r="AP144" s="22">
        <f t="shared" si="63"/>
        <v>0</v>
      </c>
      <c r="AQ144" s="24"/>
      <c r="AR144" s="22">
        <f t="shared" si="64"/>
        <v>0</v>
      </c>
      <c r="AS144" s="24"/>
      <c r="AT144" s="22">
        <f t="shared" si="65"/>
        <v>0</v>
      </c>
      <c r="AU144" s="24"/>
      <c r="AV144" s="22">
        <f t="shared" si="66"/>
        <v>0</v>
      </c>
      <c r="AW144" s="187">
        <f t="shared" si="67"/>
        <v>0</v>
      </c>
    </row>
    <row r="145" spans="2:49" ht="15" thickBot="1">
      <c r="B145" s="47" t="s">
        <v>404</v>
      </c>
      <c r="C145" s="43">
        <v>9.06</v>
      </c>
      <c r="D145" s="23">
        <f>origine!E145</f>
        <v>0</v>
      </c>
      <c r="E145" s="191"/>
      <c r="F145" s="22">
        <f t="shared" si="46"/>
        <v>0</v>
      </c>
      <c r="G145" s="24"/>
      <c r="H145" s="22">
        <f t="shared" si="47"/>
        <v>0</v>
      </c>
      <c r="I145" s="24"/>
      <c r="J145" s="22">
        <f t="shared" si="48"/>
        <v>0</v>
      </c>
      <c r="K145" s="24"/>
      <c r="L145" s="22">
        <f t="shared" si="49"/>
        <v>0</v>
      </c>
      <c r="M145" s="24"/>
      <c r="N145" s="22">
        <f t="shared" si="50"/>
        <v>0</v>
      </c>
      <c r="O145" s="24"/>
      <c r="P145" s="22">
        <f t="shared" si="51"/>
        <v>0</v>
      </c>
      <c r="Q145" s="191"/>
      <c r="R145" s="13">
        <f t="shared" si="52"/>
        <v>0</v>
      </c>
      <c r="S145" s="16"/>
      <c r="T145" s="13">
        <f t="shared" si="53"/>
        <v>0</v>
      </c>
      <c r="U145" s="16"/>
      <c r="V145" s="13">
        <f t="shared" si="54"/>
        <v>0</v>
      </c>
      <c r="W145" s="16"/>
      <c r="X145" s="22">
        <f t="shared" si="55"/>
        <v>0</v>
      </c>
      <c r="Y145" s="16"/>
      <c r="Z145" s="13">
        <f t="shared" si="56"/>
        <v>0</v>
      </c>
      <c r="AA145" s="16"/>
      <c r="AB145" s="13">
        <f t="shared" si="68"/>
        <v>0</v>
      </c>
      <c r="AC145" s="24"/>
      <c r="AD145" s="22">
        <f t="shared" si="57"/>
        <v>0</v>
      </c>
      <c r="AE145" s="24"/>
      <c r="AF145" s="22">
        <f t="shared" si="58"/>
        <v>0</v>
      </c>
      <c r="AG145" s="16"/>
      <c r="AH145" s="13">
        <f t="shared" si="59"/>
        <v>0</v>
      </c>
      <c r="AI145" s="16"/>
      <c r="AJ145" s="13">
        <f t="shared" si="60"/>
        <v>0</v>
      </c>
      <c r="AK145" s="24"/>
      <c r="AL145" s="22">
        <f t="shared" si="61"/>
        <v>0</v>
      </c>
      <c r="AM145" s="24"/>
      <c r="AN145" s="13">
        <f t="shared" si="62"/>
        <v>0</v>
      </c>
      <c r="AO145" s="24"/>
      <c r="AP145" s="22">
        <f t="shared" si="63"/>
        <v>0</v>
      </c>
      <c r="AQ145" s="24"/>
      <c r="AR145" s="22">
        <f t="shared" si="64"/>
        <v>0</v>
      </c>
      <c r="AS145" s="24"/>
      <c r="AT145" s="22">
        <f t="shared" si="65"/>
        <v>0</v>
      </c>
      <c r="AU145" s="24"/>
      <c r="AV145" s="22">
        <f t="shared" si="66"/>
        <v>0</v>
      </c>
      <c r="AW145" s="187">
        <f t="shared" si="67"/>
        <v>0</v>
      </c>
    </row>
    <row r="146" spans="2:49" s="21" customFormat="1" ht="15" thickBot="1">
      <c r="B146" s="52" t="s">
        <v>294</v>
      </c>
      <c r="C146" s="43">
        <v>41.99</v>
      </c>
      <c r="D146" s="23">
        <f>origine!E146</f>
        <v>0</v>
      </c>
      <c r="E146" s="191"/>
      <c r="F146" s="22">
        <f t="shared" si="46"/>
        <v>0</v>
      </c>
      <c r="G146" s="24"/>
      <c r="H146" s="22">
        <f t="shared" si="47"/>
        <v>0</v>
      </c>
      <c r="I146" s="24"/>
      <c r="J146" s="22">
        <f t="shared" si="48"/>
        <v>0</v>
      </c>
      <c r="K146" s="24"/>
      <c r="L146" s="22">
        <f t="shared" si="49"/>
        <v>0</v>
      </c>
      <c r="M146" s="24"/>
      <c r="N146" s="22">
        <f t="shared" si="50"/>
        <v>0</v>
      </c>
      <c r="O146" s="24"/>
      <c r="P146" s="22">
        <f t="shared" si="51"/>
        <v>0</v>
      </c>
      <c r="Q146" s="191"/>
      <c r="R146" s="13">
        <f t="shared" si="52"/>
        <v>0</v>
      </c>
      <c r="S146" s="16"/>
      <c r="T146" s="13">
        <f t="shared" si="53"/>
        <v>0</v>
      </c>
      <c r="U146" s="16"/>
      <c r="V146" s="13">
        <f t="shared" si="54"/>
        <v>0</v>
      </c>
      <c r="W146" s="16"/>
      <c r="X146" s="22">
        <f t="shared" si="55"/>
        <v>0</v>
      </c>
      <c r="Y146" s="16"/>
      <c r="Z146" s="13">
        <f t="shared" si="56"/>
        <v>0</v>
      </c>
      <c r="AA146" s="16"/>
      <c r="AB146" s="13">
        <f t="shared" si="68"/>
        <v>0</v>
      </c>
      <c r="AC146" s="24"/>
      <c r="AD146" s="22">
        <f t="shared" si="57"/>
        <v>0</v>
      </c>
      <c r="AE146" s="24"/>
      <c r="AF146" s="22">
        <f t="shared" si="58"/>
        <v>0</v>
      </c>
      <c r="AG146" s="16"/>
      <c r="AH146" s="13">
        <f t="shared" si="59"/>
        <v>0</v>
      </c>
      <c r="AI146" s="16"/>
      <c r="AJ146" s="13">
        <f t="shared" si="60"/>
        <v>0</v>
      </c>
      <c r="AK146" s="24"/>
      <c r="AL146" s="22">
        <f t="shared" si="61"/>
        <v>0</v>
      </c>
      <c r="AM146" s="24"/>
      <c r="AN146" s="13">
        <f t="shared" si="62"/>
        <v>0</v>
      </c>
      <c r="AO146" s="24"/>
      <c r="AP146" s="22">
        <f t="shared" si="63"/>
        <v>0</v>
      </c>
      <c r="AQ146" s="24"/>
      <c r="AR146" s="22">
        <f t="shared" si="64"/>
        <v>0</v>
      </c>
      <c r="AS146" s="24"/>
      <c r="AT146" s="22">
        <f t="shared" si="65"/>
        <v>0</v>
      </c>
      <c r="AU146" s="24"/>
      <c r="AV146" s="22">
        <f t="shared" si="66"/>
        <v>0</v>
      </c>
      <c r="AW146" s="187">
        <f t="shared" si="67"/>
        <v>0</v>
      </c>
    </row>
    <row r="147" spans="2:49">
      <c r="B147" s="47" t="s">
        <v>69</v>
      </c>
      <c r="C147" s="43">
        <v>0.99</v>
      </c>
      <c r="D147" s="23" t="s">
        <v>444</v>
      </c>
      <c r="E147" s="191"/>
      <c r="F147" s="22">
        <f t="shared" si="46"/>
        <v>0</v>
      </c>
      <c r="G147" s="24"/>
      <c r="H147" s="22">
        <f t="shared" si="47"/>
        <v>0</v>
      </c>
      <c r="I147" s="24">
        <v>2</v>
      </c>
      <c r="J147" s="22">
        <f t="shared" si="48"/>
        <v>1.98</v>
      </c>
      <c r="K147" s="24"/>
      <c r="L147" s="22">
        <f t="shared" si="49"/>
        <v>0</v>
      </c>
      <c r="M147" s="24">
        <v>1</v>
      </c>
      <c r="N147" s="22">
        <f t="shared" si="50"/>
        <v>0.99</v>
      </c>
      <c r="O147" s="24"/>
      <c r="P147" s="22">
        <f t="shared" si="51"/>
        <v>0</v>
      </c>
      <c r="Q147" s="191"/>
      <c r="R147" s="13">
        <f t="shared" si="52"/>
        <v>0</v>
      </c>
      <c r="S147" s="16">
        <v>1</v>
      </c>
      <c r="T147" s="13">
        <f t="shared" si="53"/>
        <v>0.99</v>
      </c>
      <c r="U147" s="16"/>
      <c r="V147" s="13">
        <f t="shared" si="54"/>
        <v>0</v>
      </c>
      <c r="W147" s="16"/>
      <c r="X147" s="22">
        <f t="shared" si="55"/>
        <v>0</v>
      </c>
      <c r="Y147" s="16"/>
      <c r="Z147" s="13">
        <f t="shared" si="56"/>
        <v>0</v>
      </c>
      <c r="AA147" s="16"/>
      <c r="AB147" s="13">
        <f t="shared" si="68"/>
        <v>0</v>
      </c>
      <c r="AC147" s="24"/>
      <c r="AD147" s="22">
        <f t="shared" si="57"/>
        <v>0</v>
      </c>
      <c r="AE147" s="24"/>
      <c r="AF147" s="22">
        <f t="shared" si="58"/>
        <v>0</v>
      </c>
      <c r="AG147" s="16"/>
      <c r="AH147" s="13">
        <f t="shared" si="59"/>
        <v>0</v>
      </c>
      <c r="AI147" s="16"/>
      <c r="AJ147" s="13">
        <f t="shared" si="60"/>
        <v>0</v>
      </c>
      <c r="AK147" s="24"/>
      <c r="AL147" s="22">
        <f t="shared" si="61"/>
        <v>0</v>
      </c>
      <c r="AM147" s="24"/>
      <c r="AN147" s="13">
        <f t="shared" si="62"/>
        <v>0</v>
      </c>
      <c r="AO147" s="24"/>
      <c r="AP147" s="22">
        <f t="shared" si="63"/>
        <v>0</v>
      </c>
      <c r="AQ147" s="24"/>
      <c r="AR147" s="22">
        <f t="shared" si="64"/>
        <v>0</v>
      </c>
      <c r="AS147" s="24"/>
      <c r="AT147" s="22">
        <f t="shared" si="65"/>
        <v>0</v>
      </c>
      <c r="AU147" s="24"/>
      <c r="AV147" s="22">
        <f t="shared" si="66"/>
        <v>0</v>
      </c>
      <c r="AW147" s="187">
        <f t="shared" si="67"/>
        <v>4</v>
      </c>
    </row>
    <row r="148" spans="2:49">
      <c r="B148" s="52" t="s">
        <v>141</v>
      </c>
      <c r="C148" s="43">
        <v>1.51</v>
      </c>
      <c r="D148" s="23">
        <f>origine!E148</f>
        <v>0</v>
      </c>
      <c r="E148" s="191"/>
      <c r="F148" s="22">
        <f t="shared" si="46"/>
        <v>0</v>
      </c>
      <c r="G148" s="24"/>
      <c r="H148" s="22">
        <f t="shared" si="47"/>
        <v>0</v>
      </c>
      <c r="I148" s="24"/>
      <c r="J148" s="22">
        <f t="shared" si="48"/>
        <v>0</v>
      </c>
      <c r="K148" s="24"/>
      <c r="L148" s="22">
        <f t="shared" si="49"/>
        <v>0</v>
      </c>
      <c r="M148" s="24"/>
      <c r="N148" s="22">
        <f t="shared" si="50"/>
        <v>0</v>
      </c>
      <c r="O148" s="24"/>
      <c r="P148" s="22">
        <f t="shared" si="51"/>
        <v>0</v>
      </c>
      <c r="Q148" s="191">
        <v>2</v>
      </c>
      <c r="R148" s="13">
        <f t="shared" si="52"/>
        <v>3.02</v>
      </c>
      <c r="S148" s="16"/>
      <c r="T148" s="13">
        <f t="shared" si="53"/>
        <v>0</v>
      </c>
      <c r="U148" s="16"/>
      <c r="V148" s="13">
        <f t="shared" si="54"/>
        <v>0</v>
      </c>
      <c r="W148" s="16"/>
      <c r="X148" s="22">
        <f t="shared" si="55"/>
        <v>0</v>
      </c>
      <c r="Y148" s="16"/>
      <c r="Z148" s="13">
        <f t="shared" si="56"/>
        <v>0</v>
      </c>
      <c r="AA148" s="16"/>
      <c r="AB148" s="13">
        <f t="shared" si="68"/>
        <v>0</v>
      </c>
      <c r="AC148" s="24"/>
      <c r="AD148" s="22">
        <f t="shared" si="57"/>
        <v>0</v>
      </c>
      <c r="AE148" s="24"/>
      <c r="AF148" s="22">
        <f t="shared" si="58"/>
        <v>0</v>
      </c>
      <c r="AG148" s="16"/>
      <c r="AH148" s="13">
        <f t="shared" si="59"/>
        <v>0</v>
      </c>
      <c r="AI148" s="16"/>
      <c r="AJ148" s="13">
        <f t="shared" si="60"/>
        <v>0</v>
      </c>
      <c r="AK148" s="24"/>
      <c r="AL148" s="22">
        <f t="shared" si="61"/>
        <v>0</v>
      </c>
      <c r="AM148" s="24"/>
      <c r="AN148" s="13">
        <f t="shared" si="62"/>
        <v>0</v>
      </c>
      <c r="AO148" s="24"/>
      <c r="AP148" s="22">
        <f t="shared" si="63"/>
        <v>0</v>
      </c>
      <c r="AQ148" s="24"/>
      <c r="AR148" s="22">
        <f t="shared" si="64"/>
        <v>0</v>
      </c>
      <c r="AS148" s="24"/>
      <c r="AT148" s="22">
        <f t="shared" si="65"/>
        <v>0</v>
      </c>
      <c r="AU148" s="24"/>
      <c r="AV148" s="22">
        <f t="shared" si="66"/>
        <v>0</v>
      </c>
      <c r="AW148" s="187">
        <f t="shared" si="67"/>
        <v>2</v>
      </c>
    </row>
    <row r="149" spans="2:49">
      <c r="B149" s="47" t="s">
        <v>142</v>
      </c>
      <c r="C149" s="43">
        <v>1.4</v>
      </c>
      <c r="D149" s="23">
        <f>origine!E149</f>
        <v>0</v>
      </c>
      <c r="E149" s="191"/>
      <c r="F149" s="22">
        <f t="shared" si="46"/>
        <v>0</v>
      </c>
      <c r="G149" s="24"/>
      <c r="H149" s="22">
        <f t="shared" si="47"/>
        <v>0</v>
      </c>
      <c r="I149" s="24"/>
      <c r="J149" s="22">
        <f t="shared" si="48"/>
        <v>0</v>
      </c>
      <c r="K149" s="24"/>
      <c r="L149" s="22">
        <f t="shared" si="49"/>
        <v>0</v>
      </c>
      <c r="M149" s="24"/>
      <c r="N149" s="22">
        <f t="shared" si="50"/>
        <v>0</v>
      </c>
      <c r="O149" s="24"/>
      <c r="P149" s="22">
        <f t="shared" si="51"/>
        <v>0</v>
      </c>
      <c r="Q149" s="191"/>
      <c r="R149" s="13">
        <f t="shared" si="52"/>
        <v>0</v>
      </c>
      <c r="S149" s="16"/>
      <c r="T149" s="13">
        <f t="shared" si="53"/>
        <v>0</v>
      </c>
      <c r="U149" s="16"/>
      <c r="V149" s="13">
        <f t="shared" si="54"/>
        <v>0</v>
      </c>
      <c r="W149" s="16"/>
      <c r="X149" s="22">
        <f t="shared" si="55"/>
        <v>0</v>
      </c>
      <c r="Y149" s="16"/>
      <c r="Z149" s="13">
        <f t="shared" si="56"/>
        <v>0</v>
      </c>
      <c r="AA149" s="16"/>
      <c r="AB149" s="13">
        <f t="shared" si="68"/>
        <v>0</v>
      </c>
      <c r="AC149" s="24"/>
      <c r="AD149" s="22">
        <f t="shared" si="57"/>
        <v>0</v>
      </c>
      <c r="AE149" s="24"/>
      <c r="AF149" s="22">
        <f t="shared" si="58"/>
        <v>0</v>
      </c>
      <c r="AG149" s="16"/>
      <c r="AH149" s="13">
        <f t="shared" si="59"/>
        <v>0</v>
      </c>
      <c r="AI149" s="16"/>
      <c r="AJ149" s="13">
        <f t="shared" si="60"/>
        <v>0</v>
      </c>
      <c r="AK149" s="24"/>
      <c r="AL149" s="22">
        <f t="shared" si="61"/>
        <v>0</v>
      </c>
      <c r="AM149" s="24"/>
      <c r="AN149" s="13">
        <f t="shared" si="62"/>
        <v>0</v>
      </c>
      <c r="AO149" s="24"/>
      <c r="AP149" s="22">
        <f t="shared" si="63"/>
        <v>0</v>
      </c>
      <c r="AQ149" s="24"/>
      <c r="AR149" s="22">
        <f t="shared" si="64"/>
        <v>0</v>
      </c>
      <c r="AS149" s="24"/>
      <c r="AT149" s="22">
        <f t="shared" si="65"/>
        <v>0</v>
      </c>
      <c r="AU149" s="24"/>
      <c r="AV149" s="22">
        <f t="shared" si="66"/>
        <v>0</v>
      </c>
      <c r="AW149" s="187">
        <f t="shared" si="67"/>
        <v>0</v>
      </c>
    </row>
    <row r="150" spans="2:49">
      <c r="B150" s="52" t="s">
        <v>48</v>
      </c>
      <c r="C150" s="43">
        <v>36.75</v>
      </c>
      <c r="D150" s="23">
        <f>origine!E150</f>
        <v>0</v>
      </c>
      <c r="E150" s="191"/>
      <c r="F150" s="22">
        <f t="shared" si="46"/>
        <v>0</v>
      </c>
      <c r="G150" s="24"/>
      <c r="H150" s="22">
        <f t="shared" si="47"/>
        <v>0</v>
      </c>
      <c r="I150" s="24"/>
      <c r="J150" s="22">
        <f t="shared" si="48"/>
        <v>0</v>
      </c>
      <c r="K150" s="24"/>
      <c r="L150" s="22">
        <f t="shared" si="49"/>
        <v>0</v>
      </c>
      <c r="M150" s="24"/>
      <c r="N150" s="22">
        <f t="shared" si="50"/>
        <v>0</v>
      </c>
      <c r="O150" s="24"/>
      <c r="P150" s="22">
        <f t="shared" si="51"/>
        <v>0</v>
      </c>
      <c r="Q150" s="191"/>
      <c r="R150" s="13">
        <f t="shared" si="52"/>
        <v>0</v>
      </c>
      <c r="S150" s="16"/>
      <c r="T150" s="13">
        <f t="shared" si="53"/>
        <v>0</v>
      </c>
      <c r="U150" s="16"/>
      <c r="V150" s="13">
        <f t="shared" si="54"/>
        <v>0</v>
      </c>
      <c r="W150" s="16"/>
      <c r="X150" s="22">
        <f t="shared" si="55"/>
        <v>0</v>
      </c>
      <c r="Y150" s="16"/>
      <c r="Z150" s="13">
        <f t="shared" si="56"/>
        <v>0</v>
      </c>
      <c r="AA150" s="16"/>
      <c r="AB150" s="13">
        <f t="shared" si="68"/>
        <v>0</v>
      </c>
      <c r="AC150" s="24"/>
      <c r="AD150" s="22">
        <f t="shared" si="57"/>
        <v>0</v>
      </c>
      <c r="AE150" s="24"/>
      <c r="AF150" s="22">
        <f t="shared" si="58"/>
        <v>0</v>
      </c>
      <c r="AG150" s="16"/>
      <c r="AH150" s="13">
        <f t="shared" si="59"/>
        <v>0</v>
      </c>
      <c r="AI150" s="16"/>
      <c r="AJ150" s="13">
        <f t="shared" si="60"/>
        <v>0</v>
      </c>
      <c r="AK150" s="24"/>
      <c r="AL150" s="22">
        <f t="shared" si="61"/>
        <v>0</v>
      </c>
      <c r="AM150" s="24"/>
      <c r="AN150" s="13">
        <f t="shared" si="62"/>
        <v>0</v>
      </c>
      <c r="AO150" s="24"/>
      <c r="AP150" s="22">
        <f t="shared" si="63"/>
        <v>0</v>
      </c>
      <c r="AQ150" s="24"/>
      <c r="AR150" s="22">
        <f t="shared" si="64"/>
        <v>0</v>
      </c>
      <c r="AS150" s="24"/>
      <c r="AT150" s="22">
        <f t="shared" si="65"/>
        <v>0</v>
      </c>
      <c r="AU150" s="24"/>
      <c r="AV150" s="22">
        <f t="shared" si="66"/>
        <v>0</v>
      </c>
      <c r="AW150" s="187">
        <f t="shared" si="67"/>
        <v>0</v>
      </c>
    </row>
    <row r="151" spans="2:49">
      <c r="B151" s="47" t="s">
        <v>49</v>
      </c>
      <c r="C151" s="43">
        <v>10.57</v>
      </c>
      <c r="D151" s="23">
        <f>origine!E151</f>
        <v>0</v>
      </c>
      <c r="E151" s="191"/>
      <c r="F151" s="22">
        <f t="shared" si="46"/>
        <v>0</v>
      </c>
      <c r="G151" s="24"/>
      <c r="H151" s="22">
        <f t="shared" si="47"/>
        <v>0</v>
      </c>
      <c r="I151" s="24"/>
      <c r="J151" s="22">
        <f t="shared" si="48"/>
        <v>0</v>
      </c>
      <c r="K151" s="24"/>
      <c r="L151" s="22">
        <f t="shared" si="49"/>
        <v>0</v>
      </c>
      <c r="M151" s="24"/>
      <c r="N151" s="22">
        <f t="shared" si="50"/>
        <v>0</v>
      </c>
      <c r="O151" s="24"/>
      <c r="P151" s="22">
        <f t="shared" si="51"/>
        <v>0</v>
      </c>
      <c r="Q151" s="191"/>
      <c r="R151" s="13">
        <f t="shared" si="52"/>
        <v>0</v>
      </c>
      <c r="S151" s="16"/>
      <c r="T151" s="13">
        <f t="shared" si="53"/>
        <v>0</v>
      </c>
      <c r="U151" s="16"/>
      <c r="V151" s="13">
        <f t="shared" si="54"/>
        <v>0</v>
      </c>
      <c r="W151" s="16"/>
      <c r="X151" s="22">
        <f t="shared" si="55"/>
        <v>0</v>
      </c>
      <c r="Y151" s="16"/>
      <c r="Z151" s="13">
        <f t="shared" si="56"/>
        <v>0</v>
      </c>
      <c r="AA151" s="16"/>
      <c r="AB151" s="13">
        <f t="shared" si="68"/>
        <v>0</v>
      </c>
      <c r="AC151" s="24"/>
      <c r="AD151" s="22">
        <f t="shared" si="57"/>
        <v>0</v>
      </c>
      <c r="AE151" s="24"/>
      <c r="AF151" s="22">
        <f t="shared" si="58"/>
        <v>0</v>
      </c>
      <c r="AG151" s="16"/>
      <c r="AH151" s="13">
        <f t="shared" si="59"/>
        <v>0</v>
      </c>
      <c r="AI151" s="16"/>
      <c r="AJ151" s="13">
        <f t="shared" si="60"/>
        <v>0</v>
      </c>
      <c r="AK151" s="24"/>
      <c r="AL151" s="22">
        <f t="shared" si="61"/>
        <v>0</v>
      </c>
      <c r="AM151" s="24"/>
      <c r="AN151" s="13">
        <f t="shared" si="62"/>
        <v>0</v>
      </c>
      <c r="AO151" s="24"/>
      <c r="AP151" s="22">
        <f t="shared" si="63"/>
        <v>0</v>
      </c>
      <c r="AQ151" s="24"/>
      <c r="AR151" s="22">
        <f t="shared" si="64"/>
        <v>0</v>
      </c>
      <c r="AS151" s="24"/>
      <c r="AT151" s="22">
        <f t="shared" si="65"/>
        <v>0</v>
      </c>
      <c r="AU151" s="24"/>
      <c r="AV151" s="22">
        <f t="shared" si="66"/>
        <v>0</v>
      </c>
      <c r="AW151" s="187">
        <f t="shared" si="67"/>
        <v>0</v>
      </c>
    </row>
    <row r="152" spans="2:49" ht="15" thickBot="1">
      <c r="B152" s="52" t="s">
        <v>191</v>
      </c>
      <c r="C152" s="43">
        <v>2.4</v>
      </c>
      <c r="D152" s="23">
        <f>origine!E152</f>
        <v>0</v>
      </c>
      <c r="E152" s="191"/>
      <c r="F152" s="22">
        <f t="shared" si="46"/>
        <v>0</v>
      </c>
      <c r="G152" s="24"/>
      <c r="H152" s="22">
        <f t="shared" si="47"/>
        <v>0</v>
      </c>
      <c r="I152" s="24"/>
      <c r="J152" s="22">
        <f t="shared" si="48"/>
        <v>0</v>
      </c>
      <c r="K152" s="24"/>
      <c r="L152" s="22">
        <f t="shared" si="49"/>
        <v>0</v>
      </c>
      <c r="M152" s="24"/>
      <c r="N152" s="22">
        <f t="shared" si="50"/>
        <v>0</v>
      </c>
      <c r="O152" s="24"/>
      <c r="P152" s="22">
        <f t="shared" si="51"/>
        <v>0</v>
      </c>
      <c r="Q152" s="191"/>
      <c r="R152" s="13">
        <f t="shared" si="52"/>
        <v>0</v>
      </c>
      <c r="S152" s="16"/>
      <c r="T152" s="13">
        <f t="shared" si="53"/>
        <v>0</v>
      </c>
      <c r="U152" s="16"/>
      <c r="V152" s="13">
        <f t="shared" si="54"/>
        <v>0</v>
      </c>
      <c r="W152" s="16"/>
      <c r="X152" s="22">
        <f t="shared" si="55"/>
        <v>0</v>
      </c>
      <c r="Y152" s="16"/>
      <c r="Z152" s="13">
        <f t="shared" si="56"/>
        <v>0</v>
      </c>
      <c r="AA152" s="16"/>
      <c r="AB152" s="13">
        <f t="shared" si="68"/>
        <v>0</v>
      </c>
      <c r="AC152" s="24"/>
      <c r="AD152" s="22">
        <f t="shared" si="57"/>
        <v>0</v>
      </c>
      <c r="AE152" s="24"/>
      <c r="AF152" s="22">
        <f t="shared" si="58"/>
        <v>0</v>
      </c>
      <c r="AG152" s="16"/>
      <c r="AH152" s="13">
        <f t="shared" si="59"/>
        <v>0</v>
      </c>
      <c r="AI152" s="16"/>
      <c r="AJ152" s="13">
        <f t="shared" si="60"/>
        <v>0</v>
      </c>
      <c r="AK152" s="24"/>
      <c r="AL152" s="22">
        <f t="shared" si="61"/>
        <v>0</v>
      </c>
      <c r="AM152" s="24"/>
      <c r="AN152" s="13">
        <f t="shared" si="62"/>
        <v>0</v>
      </c>
      <c r="AO152" s="24"/>
      <c r="AP152" s="22">
        <f t="shared" si="63"/>
        <v>0</v>
      </c>
      <c r="AQ152" s="24"/>
      <c r="AR152" s="22">
        <f t="shared" si="64"/>
        <v>0</v>
      </c>
      <c r="AS152" s="24"/>
      <c r="AT152" s="22">
        <f t="shared" si="65"/>
        <v>0</v>
      </c>
      <c r="AU152" s="24"/>
      <c r="AV152" s="22">
        <f t="shared" si="66"/>
        <v>0</v>
      </c>
      <c r="AW152" s="187">
        <f t="shared" si="67"/>
        <v>0</v>
      </c>
    </row>
    <row r="153" spans="2:49" s="21" customFormat="1" ht="15" thickBot="1">
      <c r="B153" s="47" t="s">
        <v>242</v>
      </c>
      <c r="C153" s="43">
        <v>1.43</v>
      </c>
      <c r="D153" s="23">
        <f>origine!E153</f>
        <v>0</v>
      </c>
      <c r="E153" s="191"/>
      <c r="F153" s="22">
        <f t="shared" si="46"/>
        <v>0</v>
      </c>
      <c r="G153" s="24"/>
      <c r="H153" s="22">
        <f t="shared" si="47"/>
        <v>0</v>
      </c>
      <c r="I153" s="24"/>
      <c r="J153" s="22">
        <f t="shared" si="48"/>
        <v>0</v>
      </c>
      <c r="K153" s="24">
        <v>1</v>
      </c>
      <c r="L153" s="22">
        <f t="shared" si="49"/>
        <v>1.43</v>
      </c>
      <c r="M153" s="24">
        <v>1</v>
      </c>
      <c r="N153" s="22">
        <f t="shared" si="50"/>
        <v>1.43</v>
      </c>
      <c r="O153" s="24"/>
      <c r="P153" s="22">
        <f t="shared" si="51"/>
        <v>0</v>
      </c>
      <c r="Q153" s="191">
        <v>3</v>
      </c>
      <c r="R153" s="13">
        <f t="shared" si="52"/>
        <v>4.29</v>
      </c>
      <c r="S153" s="16"/>
      <c r="T153" s="13">
        <f t="shared" si="53"/>
        <v>0</v>
      </c>
      <c r="U153" s="16"/>
      <c r="V153" s="13">
        <f t="shared" si="54"/>
        <v>0</v>
      </c>
      <c r="W153" s="16"/>
      <c r="X153" s="22">
        <f t="shared" si="55"/>
        <v>0</v>
      </c>
      <c r="Y153" s="16"/>
      <c r="Z153" s="13">
        <f t="shared" si="56"/>
        <v>0</v>
      </c>
      <c r="AA153" s="16"/>
      <c r="AB153" s="13">
        <f t="shared" si="68"/>
        <v>0</v>
      </c>
      <c r="AC153" s="24"/>
      <c r="AD153" s="22">
        <f t="shared" si="57"/>
        <v>0</v>
      </c>
      <c r="AE153" s="24"/>
      <c r="AF153" s="22">
        <f t="shared" si="58"/>
        <v>0</v>
      </c>
      <c r="AG153" s="16"/>
      <c r="AH153" s="13">
        <f t="shared" si="59"/>
        <v>0</v>
      </c>
      <c r="AI153" s="16"/>
      <c r="AJ153" s="13">
        <f t="shared" si="60"/>
        <v>0</v>
      </c>
      <c r="AK153" s="24"/>
      <c r="AL153" s="22">
        <f t="shared" si="61"/>
        <v>0</v>
      </c>
      <c r="AM153" s="24">
        <v>1</v>
      </c>
      <c r="AN153" s="13">
        <f t="shared" si="62"/>
        <v>1.43</v>
      </c>
      <c r="AO153" s="24"/>
      <c r="AP153" s="22">
        <f t="shared" si="63"/>
        <v>0</v>
      </c>
      <c r="AQ153" s="24"/>
      <c r="AR153" s="22">
        <f t="shared" si="64"/>
        <v>0</v>
      </c>
      <c r="AS153" s="24"/>
      <c r="AT153" s="22">
        <f t="shared" si="65"/>
        <v>0</v>
      </c>
      <c r="AU153" s="24"/>
      <c r="AV153" s="22">
        <f t="shared" si="66"/>
        <v>0</v>
      </c>
      <c r="AW153" s="187">
        <f t="shared" si="67"/>
        <v>6</v>
      </c>
    </row>
    <row r="154" spans="2:49">
      <c r="B154" s="52" t="s">
        <v>247</v>
      </c>
      <c r="C154" s="43">
        <v>1.43</v>
      </c>
      <c r="D154" s="23">
        <f>origine!E154</f>
        <v>0</v>
      </c>
      <c r="E154" s="191"/>
      <c r="F154" s="22">
        <f t="shared" si="46"/>
        <v>0</v>
      </c>
      <c r="G154" s="24"/>
      <c r="H154" s="22">
        <f t="shared" si="47"/>
        <v>0</v>
      </c>
      <c r="I154" s="24"/>
      <c r="J154" s="22">
        <f t="shared" si="48"/>
        <v>0</v>
      </c>
      <c r="K154" s="24"/>
      <c r="L154" s="22">
        <f t="shared" si="49"/>
        <v>0</v>
      </c>
      <c r="M154" s="24"/>
      <c r="N154" s="22">
        <f t="shared" si="50"/>
        <v>0</v>
      </c>
      <c r="O154" s="24"/>
      <c r="P154" s="22">
        <f t="shared" si="51"/>
        <v>0</v>
      </c>
      <c r="Q154" s="191"/>
      <c r="R154" s="13">
        <f t="shared" si="52"/>
        <v>0</v>
      </c>
      <c r="S154" s="16"/>
      <c r="T154" s="13">
        <f t="shared" si="53"/>
        <v>0</v>
      </c>
      <c r="U154" s="16"/>
      <c r="V154" s="13">
        <f t="shared" si="54"/>
        <v>0</v>
      </c>
      <c r="W154" s="16"/>
      <c r="X154" s="22">
        <f t="shared" si="55"/>
        <v>0</v>
      </c>
      <c r="Y154" s="16"/>
      <c r="Z154" s="13">
        <f t="shared" si="56"/>
        <v>0</v>
      </c>
      <c r="AA154" s="16">
        <v>1</v>
      </c>
      <c r="AB154" s="13">
        <f t="shared" si="68"/>
        <v>1.43</v>
      </c>
      <c r="AC154" s="24"/>
      <c r="AD154" s="22">
        <f t="shared" si="57"/>
        <v>0</v>
      </c>
      <c r="AE154" s="24"/>
      <c r="AF154" s="22">
        <f t="shared" si="58"/>
        <v>0</v>
      </c>
      <c r="AG154" s="16"/>
      <c r="AH154" s="13">
        <f t="shared" si="59"/>
        <v>0</v>
      </c>
      <c r="AI154" s="16"/>
      <c r="AJ154" s="13">
        <f t="shared" si="60"/>
        <v>0</v>
      </c>
      <c r="AK154" s="24"/>
      <c r="AL154" s="22">
        <f t="shared" si="61"/>
        <v>0</v>
      </c>
      <c r="AM154" s="24"/>
      <c r="AN154" s="13">
        <f t="shared" si="62"/>
        <v>0</v>
      </c>
      <c r="AO154" s="24"/>
      <c r="AP154" s="22">
        <f t="shared" si="63"/>
        <v>0</v>
      </c>
      <c r="AQ154" s="24"/>
      <c r="AR154" s="22">
        <f t="shared" si="64"/>
        <v>0</v>
      </c>
      <c r="AS154" s="24"/>
      <c r="AT154" s="22">
        <f t="shared" si="65"/>
        <v>0</v>
      </c>
      <c r="AU154" s="24"/>
      <c r="AV154" s="22">
        <f t="shared" si="66"/>
        <v>0</v>
      </c>
      <c r="AW154" s="187">
        <f t="shared" si="67"/>
        <v>1</v>
      </c>
    </row>
    <row r="155" spans="2:49">
      <c r="B155" s="47" t="s">
        <v>50</v>
      </c>
      <c r="C155" s="43">
        <v>3.69</v>
      </c>
      <c r="D155" s="23">
        <f>origine!E155</f>
        <v>0</v>
      </c>
      <c r="E155" s="191"/>
      <c r="F155" s="22">
        <f t="shared" si="46"/>
        <v>0</v>
      </c>
      <c r="G155" s="24"/>
      <c r="H155" s="22">
        <f t="shared" si="47"/>
        <v>0</v>
      </c>
      <c r="I155" s="24">
        <v>0.5</v>
      </c>
      <c r="J155" s="22">
        <f t="shared" si="48"/>
        <v>1.845</v>
      </c>
      <c r="K155" s="24"/>
      <c r="L155" s="22">
        <f t="shared" si="49"/>
        <v>0</v>
      </c>
      <c r="M155" s="24"/>
      <c r="N155" s="22">
        <f t="shared" si="50"/>
        <v>0</v>
      </c>
      <c r="O155" s="24"/>
      <c r="P155" s="22">
        <f t="shared" si="51"/>
        <v>0</v>
      </c>
      <c r="Q155" s="191"/>
      <c r="R155" s="13">
        <f t="shared" si="52"/>
        <v>0</v>
      </c>
      <c r="S155" s="16"/>
      <c r="T155" s="13">
        <f t="shared" si="53"/>
        <v>0</v>
      </c>
      <c r="U155" s="16"/>
      <c r="V155" s="13">
        <f t="shared" si="54"/>
        <v>0</v>
      </c>
      <c r="W155" s="16"/>
      <c r="X155" s="22">
        <f t="shared" si="55"/>
        <v>0</v>
      </c>
      <c r="Y155" s="16"/>
      <c r="Z155" s="13">
        <f t="shared" si="56"/>
        <v>0</v>
      </c>
      <c r="AA155" s="16">
        <v>0.5</v>
      </c>
      <c r="AB155" s="13">
        <f t="shared" si="68"/>
        <v>1.845</v>
      </c>
      <c r="AC155" s="24"/>
      <c r="AD155" s="22">
        <f t="shared" si="57"/>
        <v>0</v>
      </c>
      <c r="AE155" s="24"/>
      <c r="AF155" s="22">
        <f t="shared" si="58"/>
        <v>0</v>
      </c>
      <c r="AG155" s="16"/>
      <c r="AH155" s="13">
        <f t="shared" si="59"/>
        <v>0</v>
      </c>
      <c r="AI155" s="16"/>
      <c r="AJ155" s="13">
        <f t="shared" si="60"/>
        <v>0</v>
      </c>
      <c r="AK155" s="24"/>
      <c r="AL155" s="22">
        <f t="shared" si="61"/>
        <v>0</v>
      </c>
      <c r="AM155" s="24"/>
      <c r="AN155" s="13">
        <f t="shared" si="62"/>
        <v>0</v>
      </c>
      <c r="AO155" s="24"/>
      <c r="AP155" s="22">
        <f t="shared" si="63"/>
        <v>0</v>
      </c>
      <c r="AQ155" s="24"/>
      <c r="AR155" s="22">
        <f t="shared" si="64"/>
        <v>0</v>
      </c>
      <c r="AS155" s="24"/>
      <c r="AT155" s="22">
        <f t="shared" si="65"/>
        <v>0</v>
      </c>
      <c r="AU155" s="24"/>
      <c r="AV155" s="22">
        <f t="shared" si="66"/>
        <v>0</v>
      </c>
      <c r="AW155" s="187">
        <f t="shared" si="67"/>
        <v>1</v>
      </c>
    </row>
    <row r="156" spans="2:49" ht="15" thickBot="1">
      <c r="B156" s="67" t="s">
        <v>120</v>
      </c>
      <c r="C156" s="71">
        <v>28.87</v>
      </c>
      <c r="D156" s="23">
        <f>origine!E156</f>
        <v>0</v>
      </c>
      <c r="E156" s="191"/>
      <c r="F156" s="22">
        <f t="shared" si="46"/>
        <v>0</v>
      </c>
      <c r="G156" s="24"/>
      <c r="H156" s="22">
        <f t="shared" si="47"/>
        <v>0</v>
      </c>
      <c r="I156" s="24"/>
      <c r="J156" s="22">
        <f t="shared" si="48"/>
        <v>0</v>
      </c>
      <c r="K156" s="24"/>
      <c r="L156" s="22">
        <f t="shared" si="49"/>
        <v>0</v>
      </c>
      <c r="M156" s="24"/>
      <c r="N156" s="22">
        <f t="shared" si="50"/>
        <v>0</v>
      </c>
      <c r="O156" s="24"/>
      <c r="P156" s="22">
        <f t="shared" si="51"/>
        <v>0</v>
      </c>
      <c r="Q156" s="191"/>
      <c r="R156" s="13">
        <f t="shared" si="52"/>
        <v>0</v>
      </c>
      <c r="S156" s="16"/>
      <c r="T156" s="13">
        <f t="shared" si="53"/>
        <v>0</v>
      </c>
      <c r="U156" s="16"/>
      <c r="V156" s="13">
        <f t="shared" si="54"/>
        <v>0</v>
      </c>
      <c r="W156" s="16"/>
      <c r="X156" s="22">
        <f t="shared" si="55"/>
        <v>0</v>
      </c>
      <c r="Y156" s="16"/>
      <c r="Z156" s="13">
        <f t="shared" si="56"/>
        <v>0</v>
      </c>
      <c r="AA156" s="16"/>
      <c r="AB156" s="13">
        <f t="shared" si="68"/>
        <v>0</v>
      </c>
      <c r="AC156" s="24"/>
      <c r="AD156" s="22">
        <f t="shared" si="57"/>
        <v>0</v>
      </c>
      <c r="AE156" s="24"/>
      <c r="AF156" s="22">
        <f t="shared" si="58"/>
        <v>0</v>
      </c>
      <c r="AG156" s="16"/>
      <c r="AH156" s="13">
        <f t="shared" si="59"/>
        <v>0</v>
      </c>
      <c r="AI156" s="16"/>
      <c r="AJ156" s="13">
        <f t="shared" si="60"/>
        <v>0</v>
      </c>
      <c r="AK156" s="24"/>
      <c r="AL156" s="22">
        <f t="shared" si="61"/>
        <v>0</v>
      </c>
      <c r="AM156" s="24"/>
      <c r="AN156" s="13">
        <f t="shared" si="62"/>
        <v>0</v>
      </c>
      <c r="AO156" s="24"/>
      <c r="AP156" s="22">
        <f t="shared" si="63"/>
        <v>0</v>
      </c>
      <c r="AQ156" s="24"/>
      <c r="AR156" s="22">
        <f t="shared" si="64"/>
        <v>0</v>
      </c>
      <c r="AS156" s="24"/>
      <c r="AT156" s="22">
        <f t="shared" si="65"/>
        <v>0</v>
      </c>
      <c r="AU156" s="24"/>
      <c r="AV156" s="22">
        <f t="shared" si="66"/>
        <v>0</v>
      </c>
      <c r="AW156" s="187">
        <f t="shared" si="67"/>
        <v>0</v>
      </c>
    </row>
    <row r="157" spans="2:49" ht="15" thickBot="1">
      <c r="B157" s="94" t="s">
        <v>5</v>
      </c>
      <c r="C157" s="95"/>
      <c r="D157" s="23">
        <f>origine!E157</f>
        <v>0</v>
      </c>
      <c r="E157" s="191"/>
      <c r="F157" s="22">
        <f t="shared" si="46"/>
        <v>0</v>
      </c>
      <c r="G157" s="24"/>
      <c r="H157" s="22">
        <f t="shared" si="47"/>
        <v>0</v>
      </c>
      <c r="I157" s="24"/>
      <c r="J157" s="22">
        <f t="shared" si="48"/>
        <v>0</v>
      </c>
      <c r="K157" s="24"/>
      <c r="L157" s="22">
        <f t="shared" si="49"/>
        <v>0</v>
      </c>
      <c r="M157" s="24"/>
      <c r="N157" s="22">
        <f t="shared" si="50"/>
        <v>0</v>
      </c>
      <c r="O157" s="24"/>
      <c r="P157" s="22">
        <f t="shared" si="51"/>
        <v>0</v>
      </c>
      <c r="Q157" s="191"/>
      <c r="R157" s="13">
        <f t="shared" si="52"/>
        <v>0</v>
      </c>
      <c r="S157" s="16"/>
      <c r="T157" s="13">
        <f t="shared" si="53"/>
        <v>0</v>
      </c>
      <c r="U157" s="16"/>
      <c r="V157" s="13">
        <f t="shared" si="54"/>
        <v>0</v>
      </c>
      <c r="W157" s="16"/>
      <c r="X157" s="22">
        <f t="shared" si="55"/>
        <v>0</v>
      </c>
      <c r="Y157" s="16"/>
      <c r="Z157" s="13">
        <f t="shared" si="56"/>
        <v>0</v>
      </c>
      <c r="AA157" s="16"/>
      <c r="AB157" s="13">
        <f t="shared" si="68"/>
        <v>0</v>
      </c>
      <c r="AC157" s="24"/>
      <c r="AD157" s="22">
        <f t="shared" si="57"/>
        <v>0</v>
      </c>
      <c r="AE157" s="24"/>
      <c r="AF157" s="22">
        <f t="shared" si="58"/>
        <v>0</v>
      </c>
      <c r="AG157" s="16"/>
      <c r="AH157" s="13">
        <f t="shared" si="59"/>
        <v>0</v>
      </c>
      <c r="AI157" s="16"/>
      <c r="AJ157" s="13">
        <f t="shared" si="60"/>
        <v>0</v>
      </c>
      <c r="AK157" s="24"/>
      <c r="AL157" s="22">
        <f t="shared" si="61"/>
        <v>0</v>
      </c>
      <c r="AM157" s="24"/>
      <c r="AN157" s="13">
        <f t="shared" si="62"/>
        <v>0</v>
      </c>
      <c r="AO157" s="24"/>
      <c r="AP157" s="22">
        <f t="shared" si="63"/>
        <v>0</v>
      </c>
      <c r="AQ157" s="24"/>
      <c r="AR157" s="22">
        <f t="shared" si="64"/>
        <v>0</v>
      </c>
      <c r="AS157" s="24"/>
      <c r="AT157" s="22">
        <f t="shared" si="65"/>
        <v>0</v>
      </c>
      <c r="AU157" s="24"/>
      <c r="AV157" s="22">
        <f t="shared" si="66"/>
        <v>0</v>
      </c>
      <c r="AW157" s="187">
        <f t="shared" si="67"/>
        <v>0</v>
      </c>
    </row>
    <row r="158" spans="2:49">
      <c r="B158" s="52" t="s">
        <v>514</v>
      </c>
      <c r="C158" s="163">
        <v>3.99</v>
      </c>
      <c r="D158" s="23" t="s">
        <v>483</v>
      </c>
      <c r="E158" s="191"/>
      <c r="F158" s="22">
        <f t="shared" si="46"/>
        <v>0</v>
      </c>
      <c r="G158" s="24"/>
      <c r="H158" s="22">
        <f t="shared" si="47"/>
        <v>0</v>
      </c>
      <c r="I158" s="214">
        <v>1</v>
      </c>
      <c r="J158" s="22">
        <f t="shared" si="48"/>
        <v>3.99</v>
      </c>
      <c r="K158" s="24">
        <v>1</v>
      </c>
      <c r="L158" s="22">
        <f t="shared" si="49"/>
        <v>3.99</v>
      </c>
      <c r="M158" s="24">
        <v>1</v>
      </c>
      <c r="N158" s="22">
        <f t="shared" si="50"/>
        <v>3.99</v>
      </c>
      <c r="O158" s="24"/>
      <c r="P158" s="22">
        <f t="shared" si="51"/>
        <v>0</v>
      </c>
      <c r="Q158" s="191">
        <v>2</v>
      </c>
      <c r="R158" s="13">
        <f t="shared" si="52"/>
        <v>7.98</v>
      </c>
      <c r="S158" s="16"/>
      <c r="T158" s="13">
        <f t="shared" si="53"/>
        <v>0</v>
      </c>
      <c r="U158" s="16"/>
      <c r="V158" s="13">
        <f t="shared" si="54"/>
        <v>0</v>
      </c>
      <c r="W158" s="16"/>
      <c r="X158" s="22">
        <f t="shared" si="55"/>
        <v>0</v>
      </c>
      <c r="Y158" s="16"/>
      <c r="Z158" s="13">
        <f t="shared" si="56"/>
        <v>0</v>
      </c>
      <c r="AA158" s="16"/>
      <c r="AB158" s="13">
        <f t="shared" si="68"/>
        <v>0</v>
      </c>
      <c r="AC158" s="24"/>
      <c r="AD158" s="22">
        <f t="shared" si="57"/>
        <v>0</v>
      </c>
      <c r="AE158" s="24"/>
      <c r="AF158" s="22">
        <f t="shared" si="58"/>
        <v>0</v>
      </c>
      <c r="AG158" s="16"/>
      <c r="AH158" s="13">
        <f t="shared" si="59"/>
        <v>0</v>
      </c>
      <c r="AI158" s="16"/>
      <c r="AJ158" s="13">
        <f t="shared" si="60"/>
        <v>0</v>
      </c>
      <c r="AK158" s="24"/>
      <c r="AL158" s="22">
        <f t="shared" si="61"/>
        <v>0</v>
      </c>
      <c r="AM158" s="24"/>
      <c r="AN158" s="13">
        <f t="shared" si="62"/>
        <v>0</v>
      </c>
      <c r="AO158" s="24"/>
      <c r="AP158" s="22">
        <f t="shared" si="63"/>
        <v>0</v>
      </c>
      <c r="AQ158" s="24"/>
      <c r="AR158" s="22">
        <f t="shared" si="64"/>
        <v>0</v>
      </c>
      <c r="AS158" s="24"/>
      <c r="AT158" s="22">
        <f t="shared" si="65"/>
        <v>0</v>
      </c>
      <c r="AU158" s="24"/>
      <c r="AV158" s="22">
        <f t="shared" si="66"/>
        <v>0</v>
      </c>
      <c r="AW158" s="187">
        <f t="shared" si="67"/>
        <v>5</v>
      </c>
    </row>
    <row r="159" spans="2:49">
      <c r="B159" s="106" t="s">
        <v>206</v>
      </c>
      <c r="C159" s="163">
        <v>1.25</v>
      </c>
      <c r="D159" s="23">
        <f>origine!E159</f>
        <v>0</v>
      </c>
      <c r="E159" s="191"/>
      <c r="F159" s="22">
        <f t="shared" si="46"/>
        <v>0</v>
      </c>
      <c r="G159" s="24"/>
      <c r="H159" s="22">
        <f t="shared" si="47"/>
        <v>0</v>
      </c>
      <c r="I159" s="24"/>
      <c r="J159" s="22">
        <f t="shared" si="48"/>
        <v>0</v>
      </c>
      <c r="K159" s="24"/>
      <c r="L159" s="22">
        <f t="shared" si="49"/>
        <v>0</v>
      </c>
      <c r="M159" s="24"/>
      <c r="N159" s="22">
        <f t="shared" si="50"/>
        <v>0</v>
      </c>
      <c r="O159" s="24"/>
      <c r="P159" s="22">
        <f t="shared" si="51"/>
        <v>0</v>
      </c>
      <c r="Q159" s="191"/>
      <c r="R159" s="13">
        <f t="shared" si="52"/>
        <v>0</v>
      </c>
      <c r="S159" s="16"/>
      <c r="T159" s="13">
        <f t="shared" si="53"/>
        <v>0</v>
      </c>
      <c r="U159" s="16"/>
      <c r="V159" s="13">
        <f t="shared" si="54"/>
        <v>0</v>
      </c>
      <c r="W159" s="16"/>
      <c r="X159" s="22">
        <f t="shared" si="55"/>
        <v>0</v>
      </c>
      <c r="Y159" s="16"/>
      <c r="Z159" s="13">
        <f t="shared" si="56"/>
        <v>0</v>
      </c>
      <c r="AA159" s="16"/>
      <c r="AB159" s="13">
        <f t="shared" si="68"/>
        <v>0</v>
      </c>
      <c r="AC159" s="24"/>
      <c r="AD159" s="22">
        <f t="shared" si="57"/>
        <v>0</v>
      </c>
      <c r="AE159" s="24"/>
      <c r="AF159" s="22">
        <f t="shared" si="58"/>
        <v>0</v>
      </c>
      <c r="AG159" s="16"/>
      <c r="AH159" s="13">
        <f t="shared" si="59"/>
        <v>0</v>
      </c>
      <c r="AI159" s="16"/>
      <c r="AJ159" s="13">
        <f t="shared" si="60"/>
        <v>0</v>
      </c>
      <c r="AK159" s="24"/>
      <c r="AL159" s="22">
        <f t="shared" si="61"/>
        <v>0</v>
      </c>
      <c r="AM159" s="24"/>
      <c r="AN159" s="13">
        <f t="shared" si="62"/>
        <v>0</v>
      </c>
      <c r="AO159" s="24"/>
      <c r="AP159" s="22">
        <f t="shared" si="63"/>
        <v>0</v>
      </c>
      <c r="AQ159" s="24"/>
      <c r="AR159" s="22">
        <f t="shared" si="64"/>
        <v>0</v>
      </c>
      <c r="AS159" s="24"/>
      <c r="AT159" s="22">
        <f t="shared" si="65"/>
        <v>0</v>
      </c>
      <c r="AU159" s="24"/>
      <c r="AV159" s="22">
        <f t="shared" si="66"/>
        <v>0</v>
      </c>
      <c r="AW159" s="187">
        <f t="shared" si="67"/>
        <v>0</v>
      </c>
    </row>
    <row r="160" spans="2:49" ht="15" thickBot="1">
      <c r="B160" s="52" t="s">
        <v>207</v>
      </c>
      <c r="C160" s="163">
        <v>1.25</v>
      </c>
      <c r="D160" s="23">
        <f>origine!E160</f>
        <v>0</v>
      </c>
      <c r="E160" s="191"/>
      <c r="F160" s="22">
        <f t="shared" si="46"/>
        <v>0</v>
      </c>
      <c r="G160" s="24"/>
      <c r="H160" s="22">
        <f t="shared" si="47"/>
        <v>0</v>
      </c>
      <c r="I160" s="24"/>
      <c r="J160" s="22">
        <f t="shared" si="48"/>
        <v>0</v>
      </c>
      <c r="K160" s="24"/>
      <c r="L160" s="22">
        <f t="shared" si="49"/>
        <v>0</v>
      </c>
      <c r="M160" s="24"/>
      <c r="N160" s="22">
        <f t="shared" si="50"/>
        <v>0</v>
      </c>
      <c r="O160" s="24"/>
      <c r="P160" s="22">
        <f t="shared" si="51"/>
        <v>0</v>
      </c>
      <c r="Q160" s="191"/>
      <c r="R160" s="13">
        <f t="shared" si="52"/>
        <v>0</v>
      </c>
      <c r="S160" s="16"/>
      <c r="T160" s="13">
        <f t="shared" si="53"/>
        <v>0</v>
      </c>
      <c r="U160" s="16"/>
      <c r="V160" s="13">
        <f t="shared" si="54"/>
        <v>0</v>
      </c>
      <c r="W160" s="16"/>
      <c r="X160" s="22">
        <f t="shared" si="55"/>
        <v>0</v>
      </c>
      <c r="Y160" s="16"/>
      <c r="Z160" s="13">
        <f t="shared" si="56"/>
        <v>0</v>
      </c>
      <c r="AA160" s="16"/>
      <c r="AB160" s="13">
        <f t="shared" si="68"/>
        <v>0</v>
      </c>
      <c r="AC160" s="24"/>
      <c r="AD160" s="22">
        <f t="shared" si="57"/>
        <v>0</v>
      </c>
      <c r="AE160" s="24"/>
      <c r="AF160" s="22">
        <f t="shared" si="58"/>
        <v>0</v>
      </c>
      <c r="AG160" s="16"/>
      <c r="AH160" s="13">
        <f t="shared" si="59"/>
        <v>0</v>
      </c>
      <c r="AI160" s="16"/>
      <c r="AJ160" s="13">
        <f t="shared" si="60"/>
        <v>0</v>
      </c>
      <c r="AK160" s="24"/>
      <c r="AL160" s="22">
        <f t="shared" si="61"/>
        <v>0</v>
      </c>
      <c r="AM160" s="24"/>
      <c r="AN160" s="13">
        <f t="shared" si="62"/>
        <v>0</v>
      </c>
      <c r="AO160" s="24"/>
      <c r="AP160" s="22">
        <f t="shared" si="63"/>
        <v>0</v>
      </c>
      <c r="AQ160" s="24"/>
      <c r="AR160" s="22">
        <f t="shared" si="64"/>
        <v>0</v>
      </c>
      <c r="AS160" s="24"/>
      <c r="AT160" s="22">
        <f t="shared" si="65"/>
        <v>0</v>
      </c>
      <c r="AU160" s="24"/>
      <c r="AV160" s="22">
        <f t="shared" si="66"/>
        <v>0</v>
      </c>
      <c r="AW160" s="187">
        <f t="shared" si="67"/>
        <v>0</v>
      </c>
    </row>
    <row r="161" spans="2:49" ht="15" thickBot="1">
      <c r="B161" s="94" t="s">
        <v>251</v>
      </c>
      <c r="C161" s="95"/>
      <c r="D161" s="23">
        <f>origine!E161</f>
        <v>0</v>
      </c>
      <c r="E161" s="191"/>
      <c r="F161" s="22">
        <f t="shared" si="46"/>
        <v>0</v>
      </c>
      <c r="G161" s="24"/>
      <c r="H161" s="22">
        <f t="shared" si="47"/>
        <v>0</v>
      </c>
      <c r="I161" s="24"/>
      <c r="J161" s="22">
        <f t="shared" si="48"/>
        <v>0</v>
      </c>
      <c r="K161" s="24"/>
      <c r="L161" s="22">
        <f t="shared" si="49"/>
        <v>0</v>
      </c>
      <c r="M161" s="24"/>
      <c r="N161" s="22">
        <f t="shared" si="50"/>
        <v>0</v>
      </c>
      <c r="O161" s="24"/>
      <c r="P161" s="22">
        <f t="shared" si="51"/>
        <v>0</v>
      </c>
      <c r="Q161" s="191"/>
      <c r="R161" s="13">
        <f t="shared" si="52"/>
        <v>0</v>
      </c>
      <c r="S161" s="16"/>
      <c r="T161" s="13">
        <f t="shared" si="53"/>
        <v>0</v>
      </c>
      <c r="U161" s="16"/>
      <c r="V161" s="13">
        <f t="shared" si="54"/>
        <v>0</v>
      </c>
      <c r="W161" s="16"/>
      <c r="X161" s="22">
        <f t="shared" si="55"/>
        <v>0</v>
      </c>
      <c r="Y161" s="16"/>
      <c r="Z161" s="13">
        <f t="shared" si="56"/>
        <v>0</v>
      </c>
      <c r="AA161" s="16"/>
      <c r="AB161" s="13">
        <f t="shared" si="68"/>
        <v>0</v>
      </c>
      <c r="AC161" s="24"/>
      <c r="AD161" s="22">
        <f t="shared" si="57"/>
        <v>0</v>
      </c>
      <c r="AE161" s="24"/>
      <c r="AF161" s="22">
        <f t="shared" si="58"/>
        <v>0</v>
      </c>
      <c r="AG161" s="16"/>
      <c r="AH161" s="13">
        <f t="shared" si="59"/>
        <v>0</v>
      </c>
      <c r="AI161" s="16"/>
      <c r="AJ161" s="13">
        <f t="shared" si="60"/>
        <v>0</v>
      </c>
      <c r="AK161" s="24"/>
      <c r="AL161" s="22">
        <f t="shared" si="61"/>
        <v>0</v>
      </c>
      <c r="AM161" s="24"/>
      <c r="AN161" s="13">
        <f t="shared" si="62"/>
        <v>0</v>
      </c>
      <c r="AO161" s="24"/>
      <c r="AP161" s="22">
        <f t="shared" si="63"/>
        <v>0</v>
      </c>
      <c r="AQ161" s="24"/>
      <c r="AR161" s="22">
        <f t="shared" si="64"/>
        <v>0</v>
      </c>
      <c r="AS161" s="24"/>
      <c r="AT161" s="22">
        <f t="shared" si="65"/>
        <v>0</v>
      </c>
      <c r="AU161" s="24"/>
      <c r="AV161" s="22">
        <f t="shared" si="66"/>
        <v>0</v>
      </c>
      <c r="AW161" s="187">
        <f t="shared" si="67"/>
        <v>0</v>
      </c>
    </row>
    <row r="162" spans="2:49">
      <c r="B162" s="85" t="s">
        <v>156</v>
      </c>
      <c r="C162" s="163">
        <v>1.95</v>
      </c>
      <c r="D162" s="23">
        <f>origine!E162</f>
        <v>0</v>
      </c>
      <c r="E162" s="191"/>
      <c r="F162" s="22">
        <f t="shared" si="46"/>
        <v>0</v>
      </c>
      <c r="G162" s="24"/>
      <c r="H162" s="22">
        <f t="shared" si="47"/>
        <v>0</v>
      </c>
      <c r="I162" s="24"/>
      <c r="J162" s="22">
        <f t="shared" si="48"/>
        <v>0</v>
      </c>
      <c r="K162" s="24"/>
      <c r="L162" s="22">
        <f t="shared" si="49"/>
        <v>0</v>
      </c>
      <c r="M162" s="24"/>
      <c r="N162" s="22">
        <f t="shared" si="50"/>
        <v>0</v>
      </c>
      <c r="O162" s="24"/>
      <c r="P162" s="22">
        <f t="shared" si="51"/>
        <v>0</v>
      </c>
      <c r="Q162" s="191"/>
      <c r="R162" s="13">
        <f t="shared" si="52"/>
        <v>0</v>
      </c>
      <c r="S162" s="16"/>
      <c r="T162" s="13">
        <f t="shared" si="53"/>
        <v>0</v>
      </c>
      <c r="U162" s="16"/>
      <c r="V162" s="13">
        <f t="shared" si="54"/>
        <v>0</v>
      </c>
      <c r="W162" s="16"/>
      <c r="X162" s="22">
        <f t="shared" si="55"/>
        <v>0</v>
      </c>
      <c r="Y162" s="16"/>
      <c r="Z162" s="13">
        <f t="shared" si="56"/>
        <v>0</v>
      </c>
      <c r="AA162" s="16"/>
      <c r="AB162" s="13">
        <f t="shared" si="68"/>
        <v>0</v>
      </c>
      <c r="AC162" s="24"/>
      <c r="AD162" s="22">
        <f t="shared" si="57"/>
        <v>0</v>
      </c>
      <c r="AE162" s="24"/>
      <c r="AF162" s="22">
        <f t="shared" si="58"/>
        <v>0</v>
      </c>
      <c r="AG162" s="16"/>
      <c r="AH162" s="13">
        <f t="shared" si="59"/>
        <v>0</v>
      </c>
      <c r="AI162" s="16"/>
      <c r="AJ162" s="13">
        <f t="shared" si="60"/>
        <v>0</v>
      </c>
      <c r="AK162" s="24"/>
      <c r="AL162" s="22">
        <f t="shared" si="61"/>
        <v>0</v>
      </c>
      <c r="AM162" s="24"/>
      <c r="AN162" s="13">
        <f t="shared" si="62"/>
        <v>0</v>
      </c>
      <c r="AO162" s="24"/>
      <c r="AP162" s="22">
        <f t="shared" si="63"/>
        <v>0</v>
      </c>
      <c r="AQ162" s="24"/>
      <c r="AR162" s="22">
        <f t="shared" si="64"/>
        <v>0</v>
      </c>
      <c r="AS162" s="24"/>
      <c r="AT162" s="22">
        <f t="shared" si="65"/>
        <v>0</v>
      </c>
      <c r="AU162" s="24"/>
      <c r="AV162" s="22">
        <f t="shared" si="66"/>
        <v>0</v>
      </c>
      <c r="AW162" s="187">
        <f t="shared" si="67"/>
        <v>0</v>
      </c>
    </row>
    <row r="163" spans="2:49">
      <c r="B163" s="47" t="s">
        <v>272</v>
      </c>
      <c r="C163" s="43">
        <v>0.85</v>
      </c>
      <c r="D163" s="23">
        <f>origine!E163</f>
        <v>0</v>
      </c>
      <c r="E163" s="191"/>
      <c r="F163" s="22">
        <f t="shared" si="46"/>
        <v>0</v>
      </c>
      <c r="G163" s="24"/>
      <c r="H163" s="22">
        <f t="shared" si="47"/>
        <v>0</v>
      </c>
      <c r="I163" s="24">
        <v>1</v>
      </c>
      <c r="J163" s="22">
        <f t="shared" si="48"/>
        <v>0.85</v>
      </c>
      <c r="K163" s="24"/>
      <c r="L163" s="22">
        <f t="shared" si="49"/>
        <v>0</v>
      </c>
      <c r="M163" s="24"/>
      <c r="N163" s="22">
        <f t="shared" si="50"/>
        <v>0</v>
      </c>
      <c r="O163" s="24"/>
      <c r="P163" s="22">
        <f t="shared" si="51"/>
        <v>0</v>
      </c>
      <c r="Q163" s="191">
        <v>2</v>
      </c>
      <c r="R163" s="13">
        <f t="shared" si="52"/>
        <v>1.7</v>
      </c>
      <c r="S163" s="16"/>
      <c r="T163" s="13">
        <f t="shared" si="53"/>
        <v>0</v>
      </c>
      <c r="U163" s="16"/>
      <c r="V163" s="13">
        <f t="shared" si="54"/>
        <v>0</v>
      </c>
      <c r="W163" s="16"/>
      <c r="X163" s="22">
        <f t="shared" si="55"/>
        <v>0</v>
      </c>
      <c r="Y163" s="16"/>
      <c r="Z163" s="13">
        <f t="shared" si="56"/>
        <v>0</v>
      </c>
      <c r="AA163" s="16"/>
      <c r="AB163" s="13">
        <f t="shared" si="68"/>
        <v>0</v>
      </c>
      <c r="AC163" s="24"/>
      <c r="AD163" s="22">
        <f t="shared" si="57"/>
        <v>0</v>
      </c>
      <c r="AE163" s="24"/>
      <c r="AF163" s="22">
        <f t="shared" si="58"/>
        <v>0</v>
      </c>
      <c r="AG163" s="16"/>
      <c r="AH163" s="13">
        <f t="shared" si="59"/>
        <v>0</v>
      </c>
      <c r="AI163" s="16"/>
      <c r="AJ163" s="13">
        <f t="shared" si="60"/>
        <v>0</v>
      </c>
      <c r="AK163" s="24"/>
      <c r="AL163" s="22">
        <f t="shared" si="61"/>
        <v>0</v>
      </c>
      <c r="AM163" s="24">
        <v>6</v>
      </c>
      <c r="AN163" s="13">
        <f t="shared" si="62"/>
        <v>5.0999999999999996</v>
      </c>
      <c r="AO163" s="24"/>
      <c r="AP163" s="22">
        <f t="shared" si="63"/>
        <v>0</v>
      </c>
      <c r="AQ163" s="24"/>
      <c r="AR163" s="22">
        <f t="shared" si="64"/>
        <v>0</v>
      </c>
      <c r="AS163" s="24"/>
      <c r="AT163" s="22">
        <f t="shared" si="65"/>
        <v>0</v>
      </c>
      <c r="AU163" s="24"/>
      <c r="AV163" s="22">
        <f t="shared" si="66"/>
        <v>0</v>
      </c>
      <c r="AW163" s="187">
        <f t="shared" si="67"/>
        <v>9</v>
      </c>
    </row>
    <row r="164" spans="2:49">
      <c r="B164" s="52" t="s">
        <v>292</v>
      </c>
      <c r="C164" s="163">
        <v>0.75</v>
      </c>
      <c r="D164" s="23">
        <f>origine!E164</f>
        <v>0</v>
      </c>
      <c r="E164" s="191"/>
      <c r="F164" s="22">
        <f t="shared" si="46"/>
        <v>0</v>
      </c>
      <c r="G164" s="24"/>
      <c r="H164" s="22">
        <f t="shared" si="47"/>
        <v>0</v>
      </c>
      <c r="I164" s="24"/>
      <c r="J164" s="22">
        <f t="shared" si="48"/>
        <v>0</v>
      </c>
      <c r="K164" s="24">
        <v>2</v>
      </c>
      <c r="L164" s="22">
        <f t="shared" si="49"/>
        <v>1.5</v>
      </c>
      <c r="M164" s="24"/>
      <c r="N164" s="22">
        <f t="shared" si="50"/>
        <v>0</v>
      </c>
      <c r="O164" s="24"/>
      <c r="P164" s="22">
        <f t="shared" si="51"/>
        <v>0</v>
      </c>
      <c r="Q164" s="191"/>
      <c r="R164" s="13">
        <f t="shared" si="52"/>
        <v>0</v>
      </c>
      <c r="S164" s="16"/>
      <c r="T164" s="13">
        <f t="shared" si="53"/>
        <v>0</v>
      </c>
      <c r="U164" s="16"/>
      <c r="V164" s="13">
        <f t="shared" si="54"/>
        <v>0</v>
      </c>
      <c r="W164" s="16"/>
      <c r="X164" s="22">
        <f t="shared" si="55"/>
        <v>0</v>
      </c>
      <c r="Y164" s="16"/>
      <c r="Z164" s="13">
        <f t="shared" si="56"/>
        <v>0</v>
      </c>
      <c r="AA164" s="16"/>
      <c r="AB164" s="13">
        <f t="shared" si="68"/>
        <v>0</v>
      </c>
      <c r="AC164" s="24"/>
      <c r="AD164" s="22">
        <f t="shared" si="57"/>
        <v>0</v>
      </c>
      <c r="AE164" s="24"/>
      <c r="AF164" s="22">
        <f t="shared" si="58"/>
        <v>0</v>
      </c>
      <c r="AG164" s="16"/>
      <c r="AH164" s="13">
        <f t="shared" si="59"/>
        <v>0</v>
      </c>
      <c r="AI164" s="16"/>
      <c r="AJ164" s="13">
        <f t="shared" si="60"/>
        <v>0</v>
      </c>
      <c r="AK164" s="24"/>
      <c r="AL164" s="22">
        <f t="shared" si="61"/>
        <v>0</v>
      </c>
      <c r="AM164" s="24"/>
      <c r="AN164" s="13">
        <f t="shared" si="62"/>
        <v>0</v>
      </c>
      <c r="AO164" s="24"/>
      <c r="AP164" s="22">
        <f t="shared" si="63"/>
        <v>0</v>
      </c>
      <c r="AQ164" s="24"/>
      <c r="AR164" s="22">
        <f t="shared" si="64"/>
        <v>0</v>
      </c>
      <c r="AS164" s="24"/>
      <c r="AT164" s="22">
        <f t="shared" si="65"/>
        <v>0</v>
      </c>
      <c r="AU164" s="24"/>
      <c r="AV164" s="22">
        <f t="shared" si="66"/>
        <v>0</v>
      </c>
      <c r="AW164" s="187">
        <f t="shared" si="67"/>
        <v>2</v>
      </c>
    </row>
    <row r="165" spans="2:49" ht="15" thickBot="1">
      <c r="B165" s="47" t="s">
        <v>157</v>
      </c>
      <c r="C165" s="43">
        <v>0.85</v>
      </c>
      <c r="D165" s="23">
        <f>origine!E165</f>
        <v>0</v>
      </c>
      <c r="E165" s="191"/>
      <c r="F165" s="22">
        <f t="shared" si="46"/>
        <v>0</v>
      </c>
      <c r="G165" s="24"/>
      <c r="H165" s="22">
        <f t="shared" si="47"/>
        <v>0</v>
      </c>
      <c r="I165" s="24"/>
      <c r="J165" s="22">
        <f t="shared" si="48"/>
        <v>0</v>
      </c>
      <c r="K165" s="24"/>
      <c r="L165" s="22">
        <f t="shared" si="49"/>
        <v>0</v>
      </c>
      <c r="M165" s="24"/>
      <c r="N165" s="22">
        <f t="shared" si="50"/>
        <v>0</v>
      </c>
      <c r="O165" s="24"/>
      <c r="P165" s="22">
        <f t="shared" si="51"/>
        <v>0</v>
      </c>
      <c r="Q165" s="191"/>
      <c r="R165" s="13">
        <f t="shared" si="52"/>
        <v>0</v>
      </c>
      <c r="S165" s="16"/>
      <c r="T165" s="13">
        <f t="shared" si="53"/>
        <v>0</v>
      </c>
      <c r="U165" s="16"/>
      <c r="V165" s="13">
        <f t="shared" si="54"/>
        <v>0</v>
      </c>
      <c r="W165" s="16"/>
      <c r="X165" s="22">
        <f t="shared" si="55"/>
        <v>0</v>
      </c>
      <c r="Y165" s="16"/>
      <c r="Z165" s="13">
        <f t="shared" si="56"/>
        <v>0</v>
      </c>
      <c r="AA165" s="16"/>
      <c r="AB165" s="13">
        <f t="shared" si="68"/>
        <v>0</v>
      </c>
      <c r="AC165" s="24"/>
      <c r="AD165" s="22">
        <f t="shared" si="57"/>
        <v>0</v>
      </c>
      <c r="AE165" s="24"/>
      <c r="AF165" s="22">
        <f t="shared" si="58"/>
        <v>0</v>
      </c>
      <c r="AG165" s="16"/>
      <c r="AH165" s="13">
        <f t="shared" si="59"/>
        <v>0</v>
      </c>
      <c r="AI165" s="16"/>
      <c r="AJ165" s="13">
        <f t="shared" si="60"/>
        <v>0</v>
      </c>
      <c r="AK165" s="24"/>
      <c r="AL165" s="22">
        <f t="shared" si="61"/>
        <v>0</v>
      </c>
      <c r="AM165" s="24"/>
      <c r="AN165" s="13">
        <f t="shared" si="62"/>
        <v>0</v>
      </c>
      <c r="AO165" s="24"/>
      <c r="AP165" s="22">
        <f t="shared" si="63"/>
        <v>0</v>
      </c>
      <c r="AQ165" s="24"/>
      <c r="AR165" s="22">
        <f t="shared" si="64"/>
        <v>0</v>
      </c>
      <c r="AS165" s="24"/>
      <c r="AT165" s="22">
        <f t="shared" si="65"/>
        <v>0</v>
      </c>
      <c r="AU165" s="24"/>
      <c r="AV165" s="22">
        <f t="shared" si="66"/>
        <v>0</v>
      </c>
      <c r="AW165" s="187">
        <f t="shared" si="67"/>
        <v>0</v>
      </c>
    </row>
    <row r="166" spans="2:49" s="21" customFormat="1" ht="15" thickBot="1">
      <c r="B166" s="86" t="s">
        <v>273</v>
      </c>
      <c r="C166" s="163">
        <v>1.35</v>
      </c>
      <c r="D166" s="23">
        <f>origine!E166</f>
        <v>0</v>
      </c>
      <c r="E166" s="191"/>
      <c r="F166" s="22">
        <f t="shared" si="46"/>
        <v>0</v>
      </c>
      <c r="G166" s="24"/>
      <c r="H166" s="22">
        <f t="shared" si="47"/>
        <v>0</v>
      </c>
      <c r="I166" s="24"/>
      <c r="J166" s="22">
        <f t="shared" si="48"/>
        <v>0</v>
      </c>
      <c r="K166" s="24"/>
      <c r="L166" s="22">
        <f t="shared" si="49"/>
        <v>0</v>
      </c>
      <c r="M166" s="24"/>
      <c r="N166" s="22">
        <f t="shared" si="50"/>
        <v>0</v>
      </c>
      <c r="O166" s="24"/>
      <c r="P166" s="22">
        <f t="shared" si="51"/>
        <v>0</v>
      </c>
      <c r="Q166" s="191"/>
      <c r="R166" s="13">
        <f t="shared" si="52"/>
        <v>0</v>
      </c>
      <c r="S166" s="16"/>
      <c r="T166" s="13">
        <f t="shared" si="53"/>
        <v>0</v>
      </c>
      <c r="U166" s="16"/>
      <c r="V166" s="13">
        <f t="shared" si="54"/>
        <v>0</v>
      </c>
      <c r="W166" s="16"/>
      <c r="X166" s="22">
        <f t="shared" si="55"/>
        <v>0</v>
      </c>
      <c r="Y166" s="16"/>
      <c r="Z166" s="13">
        <f t="shared" si="56"/>
        <v>0</v>
      </c>
      <c r="AA166" s="16"/>
      <c r="AB166" s="13">
        <f t="shared" si="68"/>
        <v>0</v>
      </c>
      <c r="AC166" s="24"/>
      <c r="AD166" s="22">
        <f t="shared" si="57"/>
        <v>0</v>
      </c>
      <c r="AE166" s="24"/>
      <c r="AF166" s="22">
        <f t="shared" si="58"/>
        <v>0</v>
      </c>
      <c r="AG166" s="16"/>
      <c r="AH166" s="13">
        <f t="shared" si="59"/>
        <v>0</v>
      </c>
      <c r="AI166" s="16"/>
      <c r="AJ166" s="13">
        <f t="shared" si="60"/>
        <v>0</v>
      </c>
      <c r="AK166" s="24"/>
      <c r="AL166" s="22">
        <f t="shared" si="61"/>
        <v>0</v>
      </c>
      <c r="AM166" s="24"/>
      <c r="AN166" s="13">
        <f t="shared" si="62"/>
        <v>0</v>
      </c>
      <c r="AO166" s="24"/>
      <c r="AP166" s="22">
        <f t="shared" si="63"/>
        <v>0</v>
      </c>
      <c r="AQ166" s="24"/>
      <c r="AR166" s="22">
        <f t="shared" si="64"/>
        <v>0</v>
      </c>
      <c r="AS166" s="24"/>
      <c r="AT166" s="22">
        <f t="shared" si="65"/>
        <v>0</v>
      </c>
      <c r="AU166" s="24"/>
      <c r="AV166" s="22">
        <f t="shared" si="66"/>
        <v>0</v>
      </c>
      <c r="AW166" s="187">
        <f t="shared" si="67"/>
        <v>0</v>
      </c>
    </row>
    <row r="167" spans="2:49">
      <c r="B167" s="47" t="s">
        <v>54</v>
      </c>
      <c r="C167" s="43">
        <v>0.99</v>
      </c>
      <c r="D167" s="23" t="s">
        <v>480</v>
      </c>
      <c r="E167" s="191"/>
      <c r="F167" s="22">
        <f t="shared" si="46"/>
        <v>0</v>
      </c>
      <c r="G167" s="24"/>
      <c r="H167" s="22">
        <f t="shared" si="47"/>
        <v>0</v>
      </c>
      <c r="I167" s="24">
        <v>1</v>
      </c>
      <c r="J167" s="22">
        <f t="shared" si="48"/>
        <v>0.99</v>
      </c>
      <c r="K167" s="24">
        <v>4</v>
      </c>
      <c r="L167" s="22">
        <f t="shared" si="49"/>
        <v>3.96</v>
      </c>
      <c r="M167" s="24"/>
      <c r="N167" s="22">
        <f t="shared" si="50"/>
        <v>0</v>
      </c>
      <c r="O167" s="24"/>
      <c r="P167" s="22">
        <f t="shared" si="51"/>
        <v>0</v>
      </c>
      <c r="Q167" s="191">
        <v>3</v>
      </c>
      <c r="R167" s="13">
        <f t="shared" si="52"/>
        <v>2.9699999999999998</v>
      </c>
      <c r="S167" s="16"/>
      <c r="T167" s="13">
        <f t="shared" si="53"/>
        <v>0</v>
      </c>
      <c r="U167" s="16"/>
      <c r="V167" s="13">
        <f t="shared" si="54"/>
        <v>0</v>
      </c>
      <c r="W167" s="16"/>
      <c r="X167" s="22">
        <f t="shared" si="55"/>
        <v>0</v>
      </c>
      <c r="Y167" s="16"/>
      <c r="Z167" s="13">
        <f t="shared" si="56"/>
        <v>0</v>
      </c>
      <c r="AA167" s="16"/>
      <c r="AB167" s="13">
        <f t="shared" si="68"/>
        <v>0</v>
      </c>
      <c r="AC167" s="24"/>
      <c r="AD167" s="22">
        <f t="shared" si="57"/>
        <v>0</v>
      </c>
      <c r="AE167" s="24"/>
      <c r="AF167" s="22">
        <f t="shared" si="58"/>
        <v>0</v>
      </c>
      <c r="AG167" s="16"/>
      <c r="AH167" s="13">
        <f t="shared" si="59"/>
        <v>0</v>
      </c>
      <c r="AI167" s="16"/>
      <c r="AJ167" s="13">
        <f t="shared" si="60"/>
        <v>0</v>
      </c>
      <c r="AK167" s="24"/>
      <c r="AL167" s="22">
        <f t="shared" si="61"/>
        <v>0</v>
      </c>
      <c r="AM167" s="24"/>
      <c r="AN167" s="13">
        <f t="shared" si="62"/>
        <v>0</v>
      </c>
      <c r="AO167" s="24"/>
      <c r="AP167" s="22">
        <f t="shared" si="63"/>
        <v>0</v>
      </c>
      <c r="AQ167" s="24"/>
      <c r="AR167" s="22">
        <f t="shared" si="64"/>
        <v>0</v>
      </c>
      <c r="AS167" s="24"/>
      <c r="AT167" s="22">
        <f t="shared" si="65"/>
        <v>0</v>
      </c>
      <c r="AU167" s="24"/>
      <c r="AV167" s="22">
        <f t="shared" si="66"/>
        <v>0</v>
      </c>
      <c r="AW167" s="187">
        <f t="shared" si="67"/>
        <v>8</v>
      </c>
    </row>
    <row r="168" spans="2:49">
      <c r="B168" s="52" t="s">
        <v>208</v>
      </c>
      <c r="C168" s="43">
        <v>1.9</v>
      </c>
      <c r="D168" s="23">
        <f>origine!E168</f>
        <v>0</v>
      </c>
      <c r="E168" s="191"/>
      <c r="F168" s="22">
        <f t="shared" si="46"/>
        <v>0</v>
      </c>
      <c r="G168" s="24"/>
      <c r="H168" s="22">
        <f t="shared" si="47"/>
        <v>0</v>
      </c>
      <c r="I168" s="24">
        <v>1</v>
      </c>
      <c r="J168" s="22">
        <f t="shared" si="48"/>
        <v>1.9</v>
      </c>
      <c r="K168" s="24"/>
      <c r="L168" s="22">
        <f t="shared" si="49"/>
        <v>0</v>
      </c>
      <c r="M168" s="24"/>
      <c r="N168" s="22">
        <f t="shared" si="50"/>
        <v>0</v>
      </c>
      <c r="O168" s="24"/>
      <c r="P168" s="22">
        <f t="shared" si="51"/>
        <v>0</v>
      </c>
      <c r="Q168" s="191"/>
      <c r="R168" s="13">
        <f t="shared" si="52"/>
        <v>0</v>
      </c>
      <c r="S168" s="16"/>
      <c r="T168" s="13">
        <f t="shared" si="53"/>
        <v>0</v>
      </c>
      <c r="U168" s="16"/>
      <c r="V168" s="13">
        <f t="shared" si="54"/>
        <v>0</v>
      </c>
      <c r="W168" s="16"/>
      <c r="X168" s="22">
        <f t="shared" si="55"/>
        <v>0</v>
      </c>
      <c r="Y168" s="16"/>
      <c r="Z168" s="13">
        <f t="shared" si="56"/>
        <v>0</v>
      </c>
      <c r="AA168" s="16"/>
      <c r="AB168" s="13">
        <f t="shared" si="68"/>
        <v>0</v>
      </c>
      <c r="AC168" s="24"/>
      <c r="AD168" s="22">
        <f t="shared" si="57"/>
        <v>0</v>
      </c>
      <c r="AE168" s="24"/>
      <c r="AF168" s="22">
        <f t="shared" si="58"/>
        <v>0</v>
      </c>
      <c r="AG168" s="16"/>
      <c r="AH168" s="13">
        <f t="shared" si="59"/>
        <v>0</v>
      </c>
      <c r="AI168" s="16"/>
      <c r="AJ168" s="13">
        <f t="shared" si="60"/>
        <v>0</v>
      </c>
      <c r="AK168" s="24"/>
      <c r="AL168" s="22">
        <f t="shared" si="61"/>
        <v>0</v>
      </c>
      <c r="AM168" s="24"/>
      <c r="AN168" s="13">
        <f t="shared" si="62"/>
        <v>0</v>
      </c>
      <c r="AO168" s="24"/>
      <c r="AP168" s="22">
        <f t="shared" si="63"/>
        <v>0</v>
      </c>
      <c r="AQ168" s="24"/>
      <c r="AR168" s="22">
        <f t="shared" si="64"/>
        <v>0</v>
      </c>
      <c r="AS168" s="24"/>
      <c r="AT168" s="22">
        <f t="shared" si="65"/>
        <v>0</v>
      </c>
      <c r="AU168" s="24"/>
      <c r="AV168" s="22">
        <f t="shared" si="66"/>
        <v>0</v>
      </c>
      <c r="AW168" s="187">
        <f t="shared" si="67"/>
        <v>1</v>
      </c>
    </row>
    <row r="169" spans="2:49">
      <c r="B169" s="47" t="s">
        <v>91</v>
      </c>
      <c r="C169" s="43">
        <v>1.1499999999999999</v>
      </c>
      <c r="D169" s="23">
        <f>origine!E169</f>
        <v>0</v>
      </c>
      <c r="E169" s="191"/>
      <c r="F169" s="22">
        <f t="shared" si="46"/>
        <v>0</v>
      </c>
      <c r="G169" s="24"/>
      <c r="H169" s="22">
        <f t="shared" si="47"/>
        <v>0</v>
      </c>
      <c r="I169" s="24"/>
      <c r="J169" s="22">
        <f t="shared" si="48"/>
        <v>0</v>
      </c>
      <c r="K169" s="24"/>
      <c r="L169" s="22">
        <f t="shared" si="49"/>
        <v>0</v>
      </c>
      <c r="M169" s="24"/>
      <c r="N169" s="22">
        <f t="shared" si="50"/>
        <v>0</v>
      </c>
      <c r="O169" s="24"/>
      <c r="P169" s="22">
        <f t="shared" si="51"/>
        <v>0</v>
      </c>
      <c r="Q169" s="191">
        <v>2</v>
      </c>
      <c r="R169" s="13">
        <f t="shared" si="52"/>
        <v>2.2999999999999998</v>
      </c>
      <c r="S169" s="16"/>
      <c r="T169" s="13">
        <f t="shared" si="53"/>
        <v>0</v>
      </c>
      <c r="U169" s="16"/>
      <c r="V169" s="13">
        <f t="shared" si="54"/>
        <v>0</v>
      </c>
      <c r="W169" s="16"/>
      <c r="X169" s="22">
        <f t="shared" si="55"/>
        <v>0</v>
      </c>
      <c r="Y169" s="16"/>
      <c r="Z169" s="13">
        <f t="shared" si="56"/>
        <v>0</v>
      </c>
      <c r="AA169" s="16"/>
      <c r="AB169" s="13">
        <f t="shared" si="68"/>
        <v>0</v>
      </c>
      <c r="AC169" s="24"/>
      <c r="AD169" s="22">
        <f t="shared" si="57"/>
        <v>0</v>
      </c>
      <c r="AE169" s="24"/>
      <c r="AF169" s="22">
        <f t="shared" si="58"/>
        <v>0</v>
      </c>
      <c r="AG169" s="16"/>
      <c r="AH169" s="13">
        <f t="shared" si="59"/>
        <v>0</v>
      </c>
      <c r="AI169" s="16"/>
      <c r="AJ169" s="13">
        <f t="shared" si="60"/>
        <v>0</v>
      </c>
      <c r="AK169" s="24"/>
      <c r="AL169" s="22">
        <f t="shared" si="61"/>
        <v>0</v>
      </c>
      <c r="AM169" s="24"/>
      <c r="AN169" s="13">
        <f t="shared" si="62"/>
        <v>0</v>
      </c>
      <c r="AO169" s="24"/>
      <c r="AP169" s="22">
        <f t="shared" si="63"/>
        <v>0</v>
      </c>
      <c r="AQ169" s="24"/>
      <c r="AR169" s="22">
        <f t="shared" si="64"/>
        <v>0</v>
      </c>
      <c r="AS169" s="24"/>
      <c r="AT169" s="22">
        <f t="shared" si="65"/>
        <v>0</v>
      </c>
      <c r="AU169" s="24"/>
      <c r="AV169" s="22">
        <f t="shared" si="66"/>
        <v>0</v>
      </c>
      <c r="AW169" s="187">
        <f t="shared" si="67"/>
        <v>2</v>
      </c>
    </row>
    <row r="170" spans="2:49" ht="15" thickBot="1">
      <c r="B170" s="52" t="s">
        <v>92</v>
      </c>
      <c r="C170" s="163">
        <v>1</v>
      </c>
      <c r="D170" s="23">
        <f>origine!E170</f>
        <v>0</v>
      </c>
      <c r="E170" s="191"/>
      <c r="F170" s="22">
        <f t="shared" si="46"/>
        <v>0</v>
      </c>
      <c r="G170" s="24"/>
      <c r="H170" s="22">
        <f t="shared" si="47"/>
        <v>0</v>
      </c>
      <c r="I170" s="24"/>
      <c r="J170" s="22">
        <f t="shared" si="48"/>
        <v>0</v>
      </c>
      <c r="K170" s="24"/>
      <c r="L170" s="22">
        <f t="shared" si="49"/>
        <v>0</v>
      </c>
      <c r="M170" s="24"/>
      <c r="N170" s="22">
        <f t="shared" si="50"/>
        <v>0</v>
      </c>
      <c r="O170" s="24"/>
      <c r="P170" s="22">
        <f t="shared" si="51"/>
        <v>0</v>
      </c>
      <c r="Q170" s="191">
        <v>2</v>
      </c>
      <c r="R170" s="13">
        <f t="shared" si="52"/>
        <v>2</v>
      </c>
      <c r="S170" s="16"/>
      <c r="T170" s="13">
        <f t="shared" si="53"/>
        <v>0</v>
      </c>
      <c r="U170" s="16"/>
      <c r="V170" s="13">
        <f t="shared" si="54"/>
        <v>0</v>
      </c>
      <c r="W170" s="16"/>
      <c r="X170" s="22">
        <f t="shared" si="55"/>
        <v>0</v>
      </c>
      <c r="Y170" s="16"/>
      <c r="Z170" s="13">
        <f t="shared" si="56"/>
        <v>0</v>
      </c>
      <c r="AA170" s="16"/>
      <c r="AB170" s="13">
        <f t="shared" si="68"/>
        <v>0</v>
      </c>
      <c r="AC170" s="24"/>
      <c r="AD170" s="22">
        <f t="shared" si="57"/>
        <v>0</v>
      </c>
      <c r="AE170" s="24"/>
      <c r="AF170" s="22">
        <f t="shared" si="58"/>
        <v>0</v>
      </c>
      <c r="AG170" s="16"/>
      <c r="AH170" s="13">
        <f t="shared" si="59"/>
        <v>0</v>
      </c>
      <c r="AI170" s="16"/>
      <c r="AJ170" s="13">
        <f t="shared" si="60"/>
        <v>0</v>
      </c>
      <c r="AK170" s="24"/>
      <c r="AL170" s="22">
        <f t="shared" si="61"/>
        <v>0</v>
      </c>
      <c r="AM170" s="24"/>
      <c r="AN170" s="13">
        <f t="shared" si="62"/>
        <v>0</v>
      </c>
      <c r="AO170" s="24"/>
      <c r="AP170" s="22">
        <f t="shared" si="63"/>
        <v>0</v>
      </c>
      <c r="AQ170" s="24"/>
      <c r="AR170" s="22">
        <f t="shared" si="64"/>
        <v>0</v>
      </c>
      <c r="AS170" s="24"/>
      <c r="AT170" s="22">
        <f t="shared" si="65"/>
        <v>0</v>
      </c>
      <c r="AU170" s="24"/>
      <c r="AV170" s="22">
        <f t="shared" si="66"/>
        <v>0</v>
      </c>
      <c r="AW170" s="187">
        <f t="shared" si="67"/>
        <v>2</v>
      </c>
    </row>
    <row r="171" spans="2:49" s="21" customFormat="1" ht="15" thickBot="1">
      <c r="B171" s="47" t="s">
        <v>121</v>
      </c>
      <c r="C171" s="43">
        <v>1.2</v>
      </c>
      <c r="D171" s="23">
        <f>origine!E171</f>
        <v>0</v>
      </c>
      <c r="E171" s="191"/>
      <c r="F171" s="22">
        <f t="shared" si="46"/>
        <v>0</v>
      </c>
      <c r="G171" s="24"/>
      <c r="H171" s="22">
        <f t="shared" si="47"/>
        <v>0</v>
      </c>
      <c r="I171" s="24"/>
      <c r="J171" s="22">
        <f t="shared" si="48"/>
        <v>0</v>
      </c>
      <c r="K171" s="24"/>
      <c r="L171" s="22">
        <f t="shared" si="49"/>
        <v>0</v>
      </c>
      <c r="M171" s="24"/>
      <c r="N171" s="22">
        <f t="shared" si="50"/>
        <v>0</v>
      </c>
      <c r="O171" s="24"/>
      <c r="P171" s="22">
        <f t="shared" si="51"/>
        <v>0</v>
      </c>
      <c r="Q171" s="191"/>
      <c r="R171" s="13">
        <f t="shared" si="52"/>
        <v>0</v>
      </c>
      <c r="S171" s="16"/>
      <c r="T171" s="13">
        <f t="shared" si="53"/>
        <v>0</v>
      </c>
      <c r="U171" s="16"/>
      <c r="V171" s="13">
        <f t="shared" si="54"/>
        <v>0</v>
      </c>
      <c r="W171" s="16"/>
      <c r="X171" s="22">
        <f t="shared" si="55"/>
        <v>0</v>
      </c>
      <c r="Y171" s="16"/>
      <c r="Z171" s="13">
        <f t="shared" si="56"/>
        <v>0</v>
      </c>
      <c r="AA171" s="16"/>
      <c r="AB171" s="13">
        <f t="shared" si="68"/>
        <v>0</v>
      </c>
      <c r="AC171" s="24"/>
      <c r="AD171" s="22">
        <f t="shared" si="57"/>
        <v>0</v>
      </c>
      <c r="AE171" s="24"/>
      <c r="AF171" s="22">
        <f t="shared" si="58"/>
        <v>0</v>
      </c>
      <c r="AG171" s="16"/>
      <c r="AH171" s="13">
        <f t="shared" si="59"/>
        <v>0</v>
      </c>
      <c r="AI171" s="16"/>
      <c r="AJ171" s="13">
        <f t="shared" si="60"/>
        <v>0</v>
      </c>
      <c r="AK171" s="24"/>
      <c r="AL171" s="22">
        <f t="shared" si="61"/>
        <v>0</v>
      </c>
      <c r="AM171" s="24"/>
      <c r="AN171" s="13">
        <f t="shared" si="62"/>
        <v>0</v>
      </c>
      <c r="AO171" s="24"/>
      <c r="AP171" s="22">
        <f t="shared" si="63"/>
        <v>0</v>
      </c>
      <c r="AQ171" s="24"/>
      <c r="AR171" s="22">
        <f t="shared" si="64"/>
        <v>0</v>
      </c>
      <c r="AS171" s="24"/>
      <c r="AT171" s="22">
        <f t="shared" si="65"/>
        <v>0</v>
      </c>
      <c r="AU171" s="24"/>
      <c r="AV171" s="22">
        <f t="shared" si="66"/>
        <v>0</v>
      </c>
      <c r="AW171" s="187">
        <f t="shared" si="67"/>
        <v>0</v>
      </c>
    </row>
    <row r="172" spans="2:49">
      <c r="B172" s="52" t="s">
        <v>158</v>
      </c>
      <c r="C172" s="163">
        <v>1.1499999999999999</v>
      </c>
      <c r="D172" s="23">
        <f>origine!E172</f>
        <v>0</v>
      </c>
      <c r="E172" s="191"/>
      <c r="F172" s="22">
        <f t="shared" si="46"/>
        <v>0</v>
      </c>
      <c r="G172" s="24"/>
      <c r="H172" s="22">
        <f t="shared" si="47"/>
        <v>0</v>
      </c>
      <c r="I172" s="24"/>
      <c r="J172" s="22">
        <f t="shared" si="48"/>
        <v>0</v>
      </c>
      <c r="K172" s="24"/>
      <c r="L172" s="22">
        <f t="shared" si="49"/>
        <v>0</v>
      </c>
      <c r="M172" s="24"/>
      <c r="N172" s="22">
        <f t="shared" si="50"/>
        <v>0</v>
      </c>
      <c r="O172" s="24"/>
      <c r="P172" s="22">
        <f t="shared" si="51"/>
        <v>0</v>
      </c>
      <c r="Q172" s="191"/>
      <c r="R172" s="13">
        <f t="shared" si="52"/>
        <v>0</v>
      </c>
      <c r="S172" s="16"/>
      <c r="T172" s="13">
        <f t="shared" si="53"/>
        <v>0</v>
      </c>
      <c r="U172" s="16"/>
      <c r="V172" s="13">
        <f t="shared" si="54"/>
        <v>0</v>
      </c>
      <c r="W172" s="16"/>
      <c r="X172" s="22">
        <f t="shared" si="55"/>
        <v>0</v>
      </c>
      <c r="Y172" s="16"/>
      <c r="Z172" s="13">
        <f t="shared" si="56"/>
        <v>0</v>
      </c>
      <c r="AA172" s="16"/>
      <c r="AB172" s="13">
        <f t="shared" si="68"/>
        <v>0</v>
      </c>
      <c r="AC172" s="24"/>
      <c r="AD172" s="22">
        <f t="shared" si="57"/>
        <v>0</v>
      </c>
      <c r="AE172" s="24"/>
      <c r="AF172" s="22">
        <f t="shared" si="58"/>
        <v>0</v>
      </c>
      <c r="AG172" s="16"/>
      <c r="AH172" s="13">
        <f t="shared" si="59"/>
        <v>0</v>
      </c>
      <c r="AI172" s="16"/>
      <c r="AJ172" s="13">
        <f t="shared" si="60"/>
        <v>0</v>
      </c>
      <c r="AK172" s="24"/>
      <c r="AL172" s="22">
        <f t="shared" si="61"/>
        <v>0</v>
      </c>
      <c r="AM172" s="24"/>
      <c r="AN172" s="13">
        <f t="shared" si="62"/>
        <v>0</v>
      </c>
      <c r="AO172" s="24"/>
      <c r="AP172" s="22">
        <f t="shared" si="63"/>
        <v>0</v>
      </c>
      <c r="AQ172" s="24"/>
      <c r="AR172" s="22">
        <f t="shared" si="64"/>
        <v>0</v>
      </c>
      <c r="AS172" s="24"/>
      <c r="AT172" s="22">
        <f t="shared" si="65"/>
        <v>0</v>
      </c>
      <c r="AU172" s="24"/>
      <c r="AV172" s="22">
        <f t="shared" si="66"/>
        <v>0</v>
      </c>
      <c r="AW172" s="187">
        <f t="shared" si="67"/>
        <v>0</v>
      </c>
    </row>
    <row r="173" spans="2:49">
      <c r="B173" s="52" t="s">
        <v>122</v>
      </c>
      <c r="C173" s="163">
        <v>1.1499999999999999</v>
      </c>
      <c r="D173" s="23">
        <f>origine!E173</f>
        <v>0</v>
      </c>
      <c r="E173" s="191"/>
      <c r="F173" s="22">
        <f t="shared" si="46"/>
        <v>0</v>
      </c>
      <c r="G173" s="24"/>
      <c r="H173" s="22">
        <f t="shared" si="47"/>
        <v>0</v>
      </c>
      <c r="I173" s="24"/>
      <c r="J173" s="22">
        <f t="shared" si="48"/>
        <v>0</v>
      </c>
      <c r="K173" s="24"/>
      <c r="L173" s="22">
        <f t="shared" si="49"/>
        <v>0</v>
      </c>
      <c r="M173" s="24"/>
      <c r="N173" s="22">
        <f t="shared" si="50"/>
        <v>0</v>
      </c>
      <c r="O173" s="24"/>
      <c r="P173" s="22">
        <f t="shared" si="51"/>
        <v>0</v>
      </c>
      <c r="Q173" s="191"/>
      <c r="R173" s="13">
        <f t="shared" si="52"/>
        <v>0</v>
      </c>
      <c r="S173" s="16"/>
      <c r="T173" s="13">
        <f t="shared" si="53"/>
        <v>0</v>
      </c>
      <c r="U173" s="16"/>
      <c r="V173" s="13">
        <f t="shared" si="54"/>
        <v>0</v>
      </c>
      <c r="W173" s="16"/>
      <c r="X173" s="22">
        <f t="shared" si="55"/>
        <v>0</v>
      </c>
      <c r="Y173" s="16"/>
      <c r="Z173" s="13">
        <f t="shared" si="56"/>
        <v>0</v>
      </c>
      <c r="AA173" s="16"/>
      <c r="AB173" s="13">
        <f t="shared" si="68"/>
        <v>0</v>
      </c>
      <c r="AC173" s="24"/>
      <c r="AD173" s="22">
        <f t="shared" si="57"/>
        <v>0</v>
      </c>
      <c r="AE173" s="24"/>
      <c r="AF173" s="22">
        <f t="shared" si="58"/>
        <v>0</v>
      </c>
      <c r="AG173" s="16"/>
      <c r="AH173" s="13">
        <f t="shared" si="59"/>
        <v>0</v>
      </c>
      <c r="AI173" s="16"/>
      <c r="AJ173" s="13">
        <f t="shared" si="60"/>
        <v>0</v>
      </c>
      <c r="AK173" s="24"/>
      <c r="AL173" s="22">
        <f t="shared" si="61"/>
        <v>0</v>
      </c>
      <c r="AM173" s="24"/>
      <c r="AN173" s="13">
        <f t="shared" si="62"/>
        <v>0</v>
      </c>
      <c r="AO173" s="24"/>
      <c r="AP173" s="22">
        <f t="shared" si="63"/>
        <v>0</v>
      </c>
      <c r="AQ173" s="24"/>
      <c r="AR173" s="22">
        <f t="shared" si="64"/>
        <v>0</v>
      </c>
      <c r="AS173" s="24"/>
      <c r="AT173" s="22">
        <f t="shared" si="65"/>
        <v>0</v>
      </c>
      <c r="AU173" s="24"/>
      <c r="AV173" s="22">
        <f t="shared" si="66"/>
        <v>0</v>
      </c>
      <c r="AW173" s="187">
        <f t="shared" si="67"/>
        <v>0</v>
      </c>
    </row>
    <row r="174" spans="2:49" ht="15" thickBot="1">
      <c r="B174" s="47" t="s">
        <v>405</v>
      </c>
      <c r="C174" s="201">
        <v>1.25</v>
      </c>
      <c r="D174" s="23">
        <f>origine!E174</f>
        <v>0</v>
      </c>
      <c r="E174" s="191"/>
      <c r="F174" s="22">
        <f t="shared" si="46"/>
        <v>0</v>
      </c>
      <c r="G174" s="24"/>
      <c r="H174" s="22">
        <f t="shared" si="47"/>
        <v>0</v>
      </c>
      <c r="I174" s="24"/>
      <c r="J174" s="22">
        <f t="shared" si="48"/>
        <v>0</v>
      </c>
      <c r="K174" s="24"/>
      <c r="L174" s="22">
        <f t="shared" si="49"/>
        <v>0</v>
      </c>
      <c r="M174" s="24"/>
      <c r="N174" s="22">
        <f t="shared" si="50"/>
        <v>0</v>
      </c>
      <c r="O174" s="24"/>
      <c r="P174" s="22">
        <f t="shared" si="51"/>
        <v>0</v>
      </c>
      <c r="Q174" s="191"/>
      <c r="R174" s="13">
        <f t="shared" si="52"/>
        <v>0</v>
      </c>
      <c r="S174" s="16"/>
      <c r="T174" s="13">
        <f t="shared" si="53"/>
        <v>0</v>
      </c>
      <c r="U174" s="16"/>
      <c r="V174" s="13">
        <f t="shared" si="54"/>
        <v>0</v>
      </c>
      <c r="W174" s="16"/>
      <c r="X174" s="22">
        <f t="shared" si="55"/>
        <v>0</v>
      </c>
      <c r="Y174" s="16"/>
      <c r="Z174" s="13">
        <f t="shared" si="56"/>
        <v>0</v>
      </c>
      <c r="AA174" s="16">
        <v>1</v>
      </c>
      <c r="AB174" s="13">
        <f t="shared" si="68"/>
        <v>1.25</v>
      </c>
      <c r="AC174" s="24"/>
      <c r="AD174" s="22">
        <f t="shared" si="57"/>
        <v>0</v>
      </c>
      <c r="AE174" s="24"/>
      <c r="AF174" s="22">
        <f t="shared" si="58"/>
        <v>0</v>
      </c>
      <c r="AG174" s="16"/>
      <c r="AH174" s="13">
        <f t="shared" si="59"/>
        <v>0</v>
      </c>
      <c r="AI174" s="16"/>
      <c r="AJ174" s="13">
        <f t="shared" si="60"/>
        <v>0</v>
      </c>
      <c r="AK174" s="24"/>
      <c r="AL174" s="22">
        <f t="shared" si="61"/>
        <v>0</v>
      </c>
      <c r="AM174" s="24"/>
      <c r="AN174" s="13">
        <f t="shared" si="62"/>
        <v>0</v>
      </c>
      <c r="AO174" s="24"/>
      <c r="AP174" s="22">
        <f t="shared" si="63"/>
        <v>0</v>
      </c>
      <c r="AQ174" s="24"/>
      <c r="AR174" s="22">
        <f t="shared" si="64"/>
        <v>0</v>
      </c>
      <c r="AS174" s="24"/>
      <c r="AT174" s="22">
        <f t="shared" si="65"/>
        <v>0</v>
      </c>
      <c r="AU174" s="24"/>
      <c r="AV174" s="22">
        <f t="shared" si="66"/>
        <v>0</v>
      </c>
      <c r="AW174" s="187">
        <f t="shared" si="67"/>
        <v>1</v>
      </c>
    </row>
    <row r="175" spans="2:49" ht="15" thickBot="1">
      <c r="B175" s="89" t="s">
        <v>6</v>
      </c>
      <c r="C175" s="90"/>
      <c r="D175" s="23">
        <f>origine!E175</f>
        <v>0</v>
      </c>
      <c r="E175" s="191"/>
      <c r="F175" s="22">
        <f t="shared" si="46"/>
        <v>0</v>
      </c>
      <c r="G175" s="24"/>
      <c r="H175" s="22">
        <f t="shared" si="47"/>
        <v>0</v>
      </c>
      <c r="I175" s="24"/>
      <c r="J175" s="22">
        <f t="shared" si="48"/>
        <v>0</v>
      </c>
      <c r="K175" s="24"/>
      <c r="L175" s="22">
        <f t="shared" si="49"/>
        <v>0</v>
      </c>
      <c r="M175" s="24"/>
      <c r="N175" s="22">
        <f t="shared" si="50"/>
        <v>0</v>
      </c>
      <c r="O175" s="24"/>
      <c r="P175" s="22">
        <f t="shared" si="51"/>
        <v>0</v>
      </c>
      <c r="Q175" s="191"/>
      <c r="R175" s="13">
        <f t="shared" si="52"/>
        <v>0</v>
      </c>
      <c r="S175" s="16"/>
      <c r="T175" s="13">
        <f t="shared" si="53"/>
        <v>0</v>
      </c>
      <c r="U175" s="16"/>
      <c r="V175" s="13">
        <f t="shared" si="54"/>
        <v>0</v>
      </c>
      <c r="W175" s="16"/>
      <c r="X175" s="22">
        <f t="shared" si="55"/>
        <v>0</v>
      </c>
      <c r="Y175" s="16"/>
      <c r="Z175" s="13">
        <f t="shared" si="56"/>
        <v>0</v>
      </c>
      <c r="AA175" s="16"/>
      <c r="AB175" s="13">
        <f t="shared" si="68"/>
        <v>0</v>
      </c>
      <c r="AC175" s="24"/>
      <c r="AD175" s="22">
        <f t="shared" si="57"/>
        <v>0</v>
      </c>
      <c r="AE175" s="24"/>
      <c r="AF175" s="22">
        <f t="shared" si="58"/>
        <v>0</v>
      </c>
      <c r="AG175" s="16"/>
      <c r="AH175" s="13">
        <f t="shared" si="59"/>
        <v>0</v>
      </c>
      <c r="AI175" s="16"/>
      <c r="AJ175" s="13">
        <f t="shared" si="60"/>
        <v>0</v>
      </c>
      <c r="AK175" s="24"/>
      <c r="AL175" s="22">
        <f t="shared" si="61"/>
        <v>0</v>
      </c>
      <c r="AM175" s="24"/>
      <c r="AN175" s="13">
        <f t="shared" si="62"/>
        <v>0</v>
      </c>
      <c r="AO175" s="24"/>
      <c r="AP175" s="22">
        <f t="shared" si="63"/>
        <v>0</v>
      </c>
      <c r="AQ175" s="24"/>
      <c r="AR175" s="22">
        <f t="shared" si="64"/>
        <v>0</v>
      </c>
      <c r="AS175" s="24"/>
      <c r="AT175" s="22">
        <f t="shared" si="65"/>
        <v>0</v>
      </c>
      <c r="AU175" s="24"/>
      <c r="AV175" s="22">
        <f t="shared" si="66"/>
        <v>0</v>
      </c>
      <c r="AW175" s="187">
        <f t="shared" si="67"/>
        <v>0</v>
      </c>
    </row>
    <row r="176" spans="2:49" s="21" customFormat="1" ht="15" thickBot="1">
      <c r="B176" s="52" t="s">
        <v>420</v>
      </c>
      <c r="C176" s="201">
        <v>4.4000000000000004</v>
      </c>
      <c r="D176" s="23">
        <f>origine!E176</f>
        <v>0</v>
      </c>
      <c r="E176" s="191"/>
      <c r="F176" s="22">
        <f t="shared" si="46"/>
        <v>0</v>
      </c>
      <c r="G176" s="24"/>
      <c r="H176" s="22">
        <f t="shared" si="47"/>
        <v>0</v>
      </c>
      <c r="I176" s="24"/>
      <c r="J176" s="22">
        <f t="shared" si="48"/>
        <v>0</v>
      </c>
      <c r="K176" s="24"/>
      <c r="L176" s="22">
        <f t="shared" si="49"/>
        <v>0</v>
      </c>
      <c r="M176" s="24"/>
      <c r="N176" s="22">
        <f t="shared" si="50"/>
        <v>0</v>
      </c>
      <c r="O176" s="24"/>
      <c r="P176" s="22">
        <f t="shared" si="51"/>
        <v>0</v>
      </c>
      <c r="Q176" s="191"/>
      <c r="R176" s="13">
        <f t="shared" si="52"/>
        <v>0</v>
      </c>
      <c r="S176" s="16"/>
      <c r="T176" s="13">
        <f t="shared" si="53"/>
        <v>0</v>
      </c>
      <c r="U176" s="16"/>
      <c r="V176" s="13">
        <f t="shared" si="54"/>
        <v>0</v>
      </c>
      <c r="W176" s="16"/>
      <c r="X176" s="22">
        <f t="shared" si="55"/>
        <v>0</v>
      </c>
      <c r="Y176" s="16"/>
      <c r="Z176" s="13">
        <f t="shared" si="56"/>
        <v>0</v>
      </c>
      <c r="AA176" s="16"/>
      <c r="AB176" s="13">
        <f t="shared" si="68"/>
        <v>0</v>
      </c>
      <c r="AC176" s="24"/>
      <c r="AD176" s="22">
        <f t="shared" si="57"/>
        <v>0</v>
      </c>
      <c r="AE176" s="24"/>
      <c r="AF176" s="22">
        <f t="shared" si="58"/>
        <v>0</v>
      </c>
      <c r="AG176" s="16"/>
      <c r="AH176" s="13">
        <f t="shared" si="59"/>
        <v>0</v>
      </c>
      <c r="AI176" s="16"/>
      <c r="AJ176" s="13">
        <f t="shared" si="60"/>
        <v>0</v>
      </c>
      <c r="AK176" s="24"/>
      <c r="AL176" s="22">
        <f t="shared" si="61"/>
        <v>0</v>
      </c>
      <c r="AM176" s="24"/>
      <c r="AN176" s="13">
        <f t="shared" si="62"/>
        <v>0</v>
      </c>
      <c r="AO176" s="24"/>
      <c r="AP176" s="22">
        <f t="shared" si="63"/>
        <v>0</v>
      </c>
      <c r="AQ176" s="24"/>
      <c r="AR176" s="22">
        <f t="shared" si="64"/>
        <v>0</v>
      </c>
      <c r="AS176" s="24"/>
      <c r="AT176" s="22">
        <f t="shared" si="65"/>
        <v>0</v>
      </c>
      <c r="AU176" s="24"/>
      <c r="AV176" s="22">
        <f t="shared" si="66"/>
        <v>0</v>
      </c>
      <c r="AW176" s="187">
        <f t="shared" si="67"/>
        <v>0</v>
      </c>
    </row>
    <row r="177" spans="2:49">
      <c r="B177" s="47" t="s">
        <v>55</v>
      </c>
      <c r="C177" s="98">
        <v>2.25</v>
      </c>
      <c r="D177" s="23">
        <f>origine!E177</f>
        <v>0</v>
      </c>
      <c r="E177" s="191"/>
      <c r="F177" s="22">
        <f t="shared" si="46"/>
        <v>0</v>
      </c>
      <c r="G177" s="24"/>
      <c r="H177" s="22">
        <f t="shared" si="47"/>
        <v>0</v>
      </c>
      <c r="I177" s="24"/>
      <c r="J177" s="22">
        <f t="shared" si="48"/>
        <v>0</v>
      </c>
      <c r="K177" s="24"/>
      <c r="L177" s="22">
        <f t="shared" si="49"/>
        <v>0</v>
      </c>
      <c r="M177" s="24"/>
      <c r="N177" s="22">
        <f t="shared" si="50"/>
        <v>0</v>
      </c>
      <c r="O177" s="24"/>
      <c r="P177" s="22">
        <f t="shared" si="51"/>
        <v>0</v>
      </c>
      <c r="Q177" s="191"/>
      <c r="R177" s="13">
        <f t="shared" si="52"/>
        <v>0</v>
      </c>
      <c r="S177" s="16"/>
      <c r="T177" s="13">
        <f t="shared" si="53"/>
        <v>0</v>
      </c>
      <c r="U177" s="16"/>
      <c r="V177" s="13">
        <f t="shared" si="54"/>
        <v>0</v>
      </c>
      <c r="W177" s="16"/>
      <c r="X177" s="22">
        <f t="shared" si="55"/>
        <v>0</v>
      </c>
      <c r="Y177" s="16"/>
      <c r="Z177" s="13">
        <f t="shared" si="56"/>
        <v>0</v>
      </c>
      <c r="AA177" s="16"/>
      <c r="AB177" s="13">
        <f t="shared" si="68"/>
        <v>0</v>
      </c>
      <c r="AC177" s="24"/>
      <c r="AD177" s="22">
        <f t="shared" si="57"/>
        <v>0</v>
      </c>
      <c r="AE177" s="24"/>
      <c r="AF177" s="22">
        <f t="shared" si="58"/>
        <v>0</v>
      </c>
      <c r="AG177" s="16"/>
      <c r="AH177" s="13">
        <f t="shared" si="59"/>
        <v>0</v>
      </c>
      <c r="AI177" s="16"/>
      <c r="AJ177" s="13">
        <f t="shared" si="60"/>
        <v>0</v>
      </c>
      <c r="AK177" s="24"/>
      <c r="AL177" s="22">
        <f t="shared" si="61"/>
        <v>0</v>
      </c>
      <c r="AM177" s="24"/>
      <c r="AN177" s="13">
        <f t="shared" si="62"/>
        <v>0</v>
      </c>
      <c r="AO177" s="24"/>
      <c r="AP177" s="22">
        <f t="shared" si="63"/>
        <v>0</v>
      </c>
      <c r="AQ177" s="24"/>
      <c r="AR177" s="22">
        <f t="shared" si="64"/>
        <v>0</v>
      </c>
      <c r="AS177" s="24"/>
      <c r="AT177" s="22">
        <f t="shared" si="65"/>
        <v>0</v>
      </c>
      <c r="AU177" s="24"/>
      <c r="AV177" s="22">
        <f t="shared" si="66"/>
        <v>0</v>
      </c>
      <c r="AW177" s="187">
        <f t="shared" si="67"/>
        <v>0</v>
      </c>
    </row>
    <row r="178" spans="2:49" ht="15" thickBot="1">
      <c r="B178" s="67" t="s">
        <v>408</v>
      </c>
      <c r="C178" s="168">
        <v>1.99</v>
      </c>
      <c r="D178" s="23" t="s">
        <v>480</v>
      </c>
      <c r="E178" s="191"/>
      <c r="F178" s="22">
        <f t="shared" si="46"/>
        <v>0</v>
      </c>
      <c r="G178" s="24"/>
      <c r="H178" s="22">
        <f t="shared" si="47"/>
        <v>0</v>
      </c>
      <c r="I178" s="24"/>
      <c r="J178" s="22">
        <f t="shared" si="48"/>
        <v>0</v>
      </c>
      <c r="K178" s="24"/>
      <c r="L178" s="22">
        <f t="shared" si="49"/>
        <v>0</v>
      </c>
      <c r="M178" s="24"/>
      <c r="N178" s="22">
        <f t="shared" si="50"/>
        <v>0</v>
      </c>
      <c r="O178" s="24"/>
      <c r="P178" s="22">
        <f t="shared" si="51"/>
        <v>0</v>
      </c>
      <c r="Q178" s="191"/>
      <c r="R178" s="13">
        <f t="shared" si="52"/>
        <v>0</v>
      </c>
      <c r="S178" s="16"/>
      <c r="T178" s="13">
        <f t="shared" si="53"/>
        <v>0</v>
      </c>
      <c r="U178" s="16"/>
      <c r="V178" s="13">
        <f t="shared" si="54"/>
        <v>0</v>
      </c>
      <c r="W178" s="16"/>
      <c r="X178" s="22">
        <f t="shared" si="55"/>
        <v>0</v>
      </c>
      <c r="Y178" s="16"/>
      <c r="Z178" s="13">
        <f t="shared" si="56"/>
        <v>0</v>
      </c>
      <c r="AA178" s="16"/>
      <c r="AB178" s="13">
        <f t="shared" si="68"/>
        <v>0</v>
      </c>
      <c r="AC178" s="24"/>
      <c r="AD178" s="22">
        <f t="shared" si="57"/>
        <v>0</v>
      </c>
      <c r="AE178" s="24"/>
      <c r="AF178" s="22">
        <f t="shared" si="58"/>
        <v>0</v>
      </c>
      <c r="AG178" s="16"/>
      <c r="AH178" s="13">
        <f t="shared" si="59"/>
        <v>0</v>
      </c>
      <c r="AI178" s="16"/>
      <c r="AJ178" s="13">
        <f t="shared" si="60"/>
        <v>0</v>
      </c>
      <c r="AK178" s="24"/>
      <c r="AL178" s="22">
        <f t="shared" si="61"/>
        <v>0</v>
      </c>
      <c r="AM178" s="24"/>
      <c r="AN178" s="13">
        <f t="shared" si="62"/>
        <v>0</v>
      </c>
      <c r="AO178" s="24"/>
      <c r="AP178" s="22">
        <f t="shared" si="63"/>
        <v>0</v>
      </c>
      <c r="AQ178" s="24"/>
      <c r="AR178" s="22">
        <f t="shared" si="64"/>
        <v>0</v>
      </c>
      <c r="AS178" s="24"/>
      <c r="AT178" s="22">
        <f t="shared" si="65"/>
        <v>0</v>
      </c>
      <c r="AU178" s="24"/>
      <c r="AV178" s="22">
        <f t="shared" si="66"/>
        <v>0</v>
      </c>
      <c r="AW178" s="187">
        <f t="shared" si="67"/>
        <v>0</v>
      </c>
    </row>
    <row r="179" spans="2:49" s="21" customFormat="1" ht="15" thickBot="1">
      <c r="B179" s="94" t="s">
        <v>123</v>
      </c>
      <c r="C179" s="95"/>
      <c r="D179" s="23">
        <f>origine!E179</f>
        <v>0</v>
      </c>
      <c r="E179" s="191"/>
      <c r="F179" s="22">
        <f t="shared" si="46"/>
        <v>0</v>
      </c>
      <c r="G179" s="24"/>
      <c r="H179" s="22">
        <f t="shared" si="47"/>
        <v>0</v>
      </c>
      <c r="I179" s="24"/>
      <c r="J179" s="22">
        <f t="shared" si="48"/>
        <v>0</v>
      </c>
      <c r="K179" s="24"/>
      <c r="L179" s="22">
        <f t="shared" si="49"/>
        <v>0</v>
      </c>
      <c r="M179" s="24"/>
      <c r="N179" s="22">
        <f t="shared" si="50"/>
        <v>0</v>
      </c>
      <c r="O179" s="24"/>
      <c r="P179" s="22">
        <f t="shared" si="51"/>
        <v>0</v>
      </c>
      <c r="Q179" s="191"/>
      <c r="R179" s="13">
        <f t="shared" si="52"/>
        <v>0</v>
      </c>
      <c r="S179" s="16"/>
      <c r="T179" s="13">
        <f t="shared" si="53"/>
        <v>0</v>
      </c>
      <c r="U179" s="16"/>
      <c r="V179" s="13">
        <f t="shared" si="54"/>
        <v>0</v>
      </c>
      <c r="W179" s="16"/>
      <c r="X179" s="22">
        <f t="shared" si="55"/>
        <v>0</v>
      </c>
      <c r="Y179" s="16"/>
      <c r="Z179" s="13">
        <f t="shared" si="56"/>
        <v>0</v>
      </c>
      <c r="AA179" s="16"/>
      <c r="AB179" s="13">
        <f t="shared" si="68"/>
        <v>0</v>
      </c>
      <c r="AC179" s="24"/>
      <c r="AD179" s="22">
        <f t="shared" si="57"/>
        <v>0</v>
      </c>
      <c r="AE179" s="24"/>
      <c r="AF179" s="22">
        <f t="shared" si="58"/>
        <v>0</v>
      </c>
      <c r="AG179" s="16"/>
      <c r="AH179" s="13">
        <f t="shared" si="59"/>
        <v>0</v>
      </c>
      <c r="AI179" s="16"/>
      <c r="AJ179" s="13">
        <f t="shared" si="60"/>
        <v>0</v>
      </c>
      <c r="AK179" s="24"/>
      <c r="AL179" s="22">
        <f t="shared" si="61"/>
        <v>0</v>
      </c>
      <c r="AM179" s="24"/>
      <c r="AN179" s="13">
        <f t="shared" si="62"/>
        <v>0</v>
      </c>
      <c r="AO179" s="24"/>
      <c r="AP179" s="22">
        <f t="shared" si="63"/>
        <v>0</v>
      </c>
      <c r="AQ179" s="24"/>
      <c r="AR179" s="22">
        <f t="shared" si="64"/>
        <v>0</v>
      </c>
      <c r="AS179" s="24"/>
      <c r="AT179" s="22">
        <f t="shared" si="65"/>
        <v>0</v>
      </c>
      <c r="AU179" s="24"/>
      <c r="AV179" s="22">
        <f t="shared" si="66"/>
        <v>0</v>
      </c>
      <c r="AW179" s="187">
        <f t="shared" si="67"/>
        <v>0</v>
      </c>
    </row>
    <row r="180" spans="2:49">
      <c r="B180" s="106" t="s">
        <v>275</v>
      </c>
      <c r="C180" s="163">
        <v>0.8</v>
      </c>
      <c r="D180" s="23">
        <f>origine!E180</f>
        <v>0</v>
      </c>
      <c r="E180" s="191"/>
      <c r="F180" s="22">
        <f t="shared" si="46"/>
        <v>0</v>
      </c>
      <c r="G180" s="24"/>
      <c r="H180" s="22">
        <f t="shared" si="47"/>
        <v>0</v>
      </c>
      <c r="I180" s="24"/>
      <c r="J180" s="22">
        <f t="shared" si="48"/>
        <v>0</v>
      </c>
      <c r="K180" s="24"/>
      <c r="L180" s="22">
        <f t="shared" si="49"/>
        <v>0</v>
      </c>
      <c r="M180" s="24"/>
      <c r="N180" s="22">
        <f t="shared" si="50"/>
        <v>0</v>
      </c>
      <c r="O180" s="24"/>
      <c r="P180" s="22">
        <f t="shared" si="51"/>
        <v>0</v>
      </c>
      <c r="Q180" s="191"/>
      <c r="R180" s="13">
        <f t="shared" si="52"/>
        <v>0</v>
      </c>
      <c r="S180" s="16"/>
      <c r="T180" s="13">
        <f t="shared" si="53"/>
        <v>0</v>
      </c>
      <c r="U180" s="16"/>
      <c r="V180" s="13">
        <f t="shared" si="54"/>
        <v>0</v>
      </c>
      <c r="W180" s="16"/>
      <c r="X180" s="22">
        <f t="shared" si="55"/>
        <v>0</v>
      </c>
      <c r="Y180" s="16"/>
      <c r="Z180" s="13">
        <f t="shared" si="56"/>
        <v>0</v>
      </c>
      <c r="AA180" s="16"/>
      <c r="AB180" s="13">
        <f t="shared" si="68"/>
        <v>0</v>
      </c>
      <c r="AC180" s="24"/>
      <c r="AD180" s="22">
        <f t="shared" si="57"/>
        <v>0</v>
      </c>
      <c r="AE180" s="24"/>
      <c r="AF180" s="22">
        <f t="shared" si="58"/>
        <v>0</v>
      </c>
      <c r="AG180" s="16"/>
      <c r="AH180" s="13">
        <f t="shared" si="59"/>
        <v>0</v>
      </c>
      <c r="AI180" s="16"/>
      <c r="AJ180" s="13">
        <f t="shared" si="60"/>
        <v>0</v>
      </c>
      <c r="AK180" s="24"/>
      <c r="AL180" s="22">
        <f t="shared" si="61"/>
        <v>0</v>
      </c>
      <c r="AM180" s="24"/>
      <c r="AN180" s="13">
        <f t="shared" si="62"/>
        <v>0</v>
      </c>
      <c r="AO180" s="24"/>
      <c r="AP180" s="22">
        <f t="shared" si="63"/>
        <v>0</v>
      </c>
      <c r="AQ180" s="24"/>
      <c r="AR180" s="22">
        <f t="shared" si="64"/>
        <v>0</v>
      </c>
      <c r="AS180" s="24"/>
      <c r="AT180" s="22">
        <f t="shared" si="65"/>
        <v>0</v>
      </c>
      <c r="AU180" s="24"/>
      <c r="AV180" s="22">
        <f t="shared" si="66"/>
        <v>0</v>
      </c>
      <c r="AW180" s="187">
        <f t="shared" si="67"/>
        <v>0</v>
      </c>
    </row>
    <row r="181" spans="2:49">
      <c r="B181" s="106" t="s">
        <v>124</v>
      </c>
      <c r="C181" s="163">
        <v>2.5</v>
      </c>
      <c r="D181" s="23">
        <f>origine!E181</f>
        <v>0</v>
      </c>
      <c r="E181" s="191"/>
      <c r="F181" s="22">
        <f t="shared" si="46"/>
        <v>0</v>
      </c>
      <c r="G181" s="24"/>
      <c r="H181" s="22">
        <f t="shared" si="47"/>
        <v>0</v>
      </c>
      <c r="I181" s="24"/>
      <c r="J181" s="22">
        <f t="shared" si="48"/>
        <v>0</v>
      </c>
      <c r="K181" s="24"/>
      <c r="L181" s="22">
        <f t="shared" si="49"/>
        <v>0</v>
      </c>
      <c r="M181" s="24"/>
      <c r="N181" s="22">
        <f t="shared" si="50"/>
        <v>0</v>
      </c>
      <c r="O181" s="24"/>
      <c r="P181" s="22">
        <f t="shared" si="51"/>
        <v>0</v>
      </c>
      <c r="Q181" s="191"/>
      <c r="R181" s="13">
        <f t="shared" si="52"/>
        <v>0</v>
      </c>
      <c r="S181" s="16"/>
      <c r="T181" s="13">
        <f t="shared" si="53"/>
        <v>0</v>
      </c>
      <c r="U181" s="16"/>
      <c r="V181" s="13">
        <f t="shared" si="54"/>
        <v>0</v>
      </c>
      <c r="W181" s="16"/>
      <c r="X181" s="22">
        <f t="shared" si="55"/>
        <v>0</v>
      </c>
      <c r="Y181" s="16"/>
      <c r="Z181" s="13">
        <f t="shared" si="56"/>
        <v>0</v>
      </c>
      <c r="AA181" s="16"/>
      <c r="AB181" s="13">
        <f t="shared" si="68"/>
        <v>0</v>
      </c>
      <c r="AC181" s="24"/>
      <c r="AD181" s="22">
        <f t="shared" si="57"/>
        <v>0</v>
      </c>
      <c r="AE181" s="24"/>
      <c r="AF181" s="22">
        <f t="shared" si="58"/>
        <v>0</v>
      </c>
      <c r="AG181" s="16"/>
      <c r="AH181" s="13">
        <f t="shared" si="59"/>
        <v>0</v>
      </c>
      <c r="AI181" s="16"/>
      <c r="AJ181" s="13">
        <f t="shared" si="60"/>
        <v>0</v>
      </c>
      <c r="AK181" s="24"/>
      <c r="AL181" s="22">
        <f t="shared" si="61"/>
        <v>0</v>
      </c>
      <c r="AM181" s="24"/>
      <c r="AN181" s="13">
        <f t="shared" si="62"/>
        <v>0</v>
      </c>
      <c r="AO181" s="24"/>
      <c r="AP181" s="22">
        <f t="shared" si="63"/>
        <v>0</v>
      </c>
      <c r="AQ181" s="24"/>
      <c r="AR181" s="22">
        <f t="shared" si="64"/>
        <v>0</v>
      </c>
      <c r="AS181" s="24"/>
      <c r="AT181" s="22">
        <f t="shared" si="65"/>
        <v>0</v>
      </c>
      <c r="AU181" s="24"/>
      <c r="AV181" s="22">
        <f t="shared" si="66"/>
        <v>0</v>
      </c>
      <c r="AW181" s="187">
        <f t="shared" si="67"/>
        <v>0</v>
      </c>
    </row>
    <row r="182" spans="2:49">
      <c r="B182" s="47" t="s">
        <v>125</v>
      </c>
      <c r="C182" s="43">
        <v>2</v>
      </c>
      <c r="D182" s="23">
        <f>origine!E182</f>
        <v>0</v>
      </c>
      <c r="E182" s="191"/>
      <c r="F182" s="22">
        <f t="shared" si="46"/>
        <v>0</v>
      </c>
      <c r="G182" s="24"/>
      <c r="H182" s="22">
        <f t="shared" si="47"/>
        <v>0</v>
      </c>
      <c r="I182" s="24"/>
      <c r="J182" s="22">
        <f t="shared" si="48"/>
        <v>0</v>
      </c>
      <c r="K182" s="24"/>
      <c r="L182" s="22">
        <f t="shared" si="49"/>
        <v>0</v>
      </c>
      <c r="M182" s="24"/>
      <c r="N182" s="22">
        <f t="shared" si="50"/>
        <v>0</v>
      </c>
      <c r="O182" s="24"/>
      <c r="P182" s="22">
        <f t="shared" si="51"/>
        <v>0</v>
      </c>
      <c r="Q182" s="191"/>
      <c r="R182" s="13">
        <f t="shared" si="52"/>
        <v>0</v>
      </c>
      <c r="S182" s="16"/>
      <c r="T182" s="13">
        <f t="shared" si="53"/>
        <v>0</v>
      </c>
      <c r="U182" s="16"/>
      <c r="V182" s="13">
        <f t="shared" si="54"/>
        <v>0</v>
      </c>
      <c r="W182" s="16"/>
      <c r="X182" s="22">
        <f t="shared" si="55"/>
        <v>0</v>
      </c>
      <c r="Y182" s="16"/>
      <c r="Z182" s="13">
        <f t="shared" si="56"/>
        <v>0</v>
      </c>
      <c r="AA182" s="16"/>
      <c r="AB182" s="13">
        <f t="shared" si="68"/>
        <v>0</v>
      </c>
      <c r="AC182" s="24"/>
      <c r="AD182" s="22">
        <f t="shared" si="57"/>
        <v>0</v>
      </c>
      <c r="AE182" s="24"/>
      <c r="AF182" s="22">
        <f t="shared" si="58"/>
        <v>0</v>
      </c>
      <c r="AG182" s="16"/>
      <c r="AH182" s="13">
        <f t="shared" si="59"/>
        <v>0</v>
      </c>
      <c r="AI182" s="16"/>
      <c r="AJ182" s="13">
        <f t="shared" si="60"/>
        <v>0</v>
      </c>
      <c r="AK182" s="24"/>
      <c r="AL182" s="22">
        <f t="shared" si="61"/>
        <v>0</v>
      </c>
      <c r="AM182" s="24"/>
      <c r="AN182" s="13">
        <f t="shared" si="62"/>
        <v>0</v>
      </c>
      <c r="AO182" s="24"/>
      <c r="AP182" s="22">
        <f t="shared" si="63"/>
        <v>0</v>
      </c>
      <c r="AQ182" s="24"/>
      <c r="AR182" s="22">
        <f t="shared" si="64"/>
        <v>0</v>
      </c>
      <c r="AS182" s="24"/>
      <c r="AT182" s="22">
        <f t="shared" si="65"/>
        <v>0</v>
      </c>
      <c r="AU182" s="24"/>
      <c r="AV182" s="22">
        <f t="shared" si="66"/>
        <v>0</v>
      </c>
      <c r="AW182" s="187">
        <f t="shared" si="67"/>
        <v>0</v>
      </c>
    </row>
    <row r="183" spans="2:49" ht="15" thickBot="1">
      <c r="B183" s="106" t="s">
        <v>126</v>
      </c>
      <c r="C183" s="163">
        <v>1.6</v>
      </c>
      <c r="D183" s="23">
        <f>origine!E183</f>
        <v>0</v>
      </c>
      <c r="E183" s="191"/>
      <c r="F183" s="22">
        <f t="shared" si="46"/>
        <v>0</v>
      </c>
      <c r="G183" s="24"/>
      <c r="H183" s="22">
        <f t="shared" si="47"/>
        <v>0</v>
      </c>
      <c r="I183" s="24"/>
      <c r="J183" s="22">
        <f t="shared" si="48"/>
        <v>0</v>
      </c>
      <c r="K183" s="24"/>
      <c r="L183" s="22">
        <f t="shared" si="49"/>
        <v>0</v>
      </c>
      <c r="M183" s="24"/>
      <c r="N183" s="22">
        <f t="shared" si="50"/>
        <v>0</v>
      </c>
      <c r="O183" s="24"/>
      <c r="P183" s="22">
        <f t="shared" si="51"/>
        <v>0</v>
      </c>
      <c r="Q183" s="191"/>
      <c r="R183" s="13">
        <f t="shared" si="52"/>
        <v>0</v>
      </c>
      <c r="S183" s="16"/>
      <c r="T183" s="13">
        <f t="shared" si="53"/>
        <v>0</v>
      </c>
      <c r="U183" s="16"/>
      <c r="V183" s="13">
        <f t="shared" si="54"/>
        <v>0</v>
      </c>
      <c r="W183" s="16"/>
      <c r="X183" s="22">
        <f t="shared" si="55"/>
        <v>0</v>
      </c>
      <c r="Y183" s="16"/>
      <c r="Z183" s="13">
        <f t="shared" si="56"/>
        <v>0</v>
      </c>
      <c r="AA183" s="16"/>
      <c r="AB183" s="13">
        <f t="shared" si="68"/>
        <v>0</v>
      </c>
      <c r="AC183" s="24"/>
      <c r="AD183" s="22">
        <f t="shared" si="57"/>
        <v>0</v>
      </c>
      <c r="AE183" s="24"/>
      <c r="AF183" s="22">
        <f t="shared" si="58"/>
        <v>0</v>
      </c>
      <c r="AG183" s="16"/>
      <c r="AH183" s="13">
        <f t="shared" si="59"/>
        <v>0</v>
      </c>
      <c r="AI183" s="16"/>
      <c r="AJ183" s="13">
        <f t="shared" si="60"/>
        <v>0</v>
      </c>
      <c r="AK183" s="24"/>
      <c r="AL183" s="22">
        <f t="shared" si="61"/>
        <v>0</v>
      </c>
      <c r="AM183" s="24"/>
      <c r="AN183" s="13">
        <f t="shared" si="62"/>
        <v>0</v>
      </c>
      <c r="AO183" s="24"/>
      <c r="AP183" s="22">
        <f t="shared" si="63"/>
        <v>0</v>
      </c>
      <c r="AQ183" s="24"/>
      <c r="AR183" s="22">
        <f t="shared" si="64"/>
        <v>0</v>
      </c>
      <c r="AS183" s="24"/>
      <c r="AT183" s="22">
        <f t="shared" si="65"/>
        <v>0</v>
      </c>
      <c r="AU183" s="24"/>
      <c r="AV183" s="22">
        <f t="shared" si="66"/>
        <v>0</v>
      </c>
      <c r="AW183" s="187">
        <f t="shared" si="67"/>
        <v>0</v>
      </c>
    </row>
    <row r="184" spans="2:49" ht="15" thickBot="1">
      <c r="B184" s="89" t="s">
        <v>7</v>
      </c>
      <c r="C184" s="90"/>
      <c r="D184" s="23">
        <f>origine!E184</f>
        <v>0</v>
      </c>
      <c r="E184" s="191"/>
      <c r="F184" s="22">
        <f t="shared" si="46"/>
        <v>0</v>
      </c>
      <c r="G184" s="24"/>
      <c r="H184" s="22">
        <f t="shared" si="47"/>
        <v>0</v>
      </c>
      <c r="I184" s="24"/>
      <c r="J184" s="22">
        <f t="shared" si="48"/>
        <v>0</v>
      </c>
      <c r="K184" s="24"/>
      <c r="L184" s="22">
        <f t="shared" si="49"/>
        <v>0</v>
      </c>
      <c r="M184" s="24"/>
      <c r="N184" s="22">
        <f t="shared" si="50"/>
        <v>0</v>
      </c>
      <c r="O184" s="24"/>
      <c r="P184" s="22">
        <f t="shared" si="51"/>
        <v>0</v>
      </c>
      <c r="Q184" s="191"/>
      <c r="R184" s="13">
        <f t="shared" si="52"/>
        <v>0</v>
      </c>
      <c r="S184" s="16"/>
      <c r="T184" s="13">
        <f t="shared" si="53"/>
        <v>0</v>
      </c>
      <c r="U184" s="16"/>
      <c r="V184" s="13">
        <f t="shared" si="54"/>
        <v>0</v>
      </c>
      <c r="W184" s="16"/>
      <c r="X184" s="22">
        <f t="shared" si="55"/>
        <v>0</v>
      </c>
      <c r="Y184" s="16"/>
      <c r="Z184" s="13">
        <f t="shared" si="56"/>
        <v>0</v>
      </c>
      <c r="AA184" s="16"/>
      <c r="AB184" s="13">
        <f t="shared" si="68"/>
        <v>0</v>
      </c>
      <c r="AC184" s="24"/>
      <c r="AD184" s="22">
        <f t="shared" si="57"/>
        <v>0</v>
      </c>
      <c r="AE184" s="24"/>
      <c r="AF184" s="22">
        <f t="shared" si="58"/>
        <v>0</v>
      </c>
      <c r="AG184" s="16"/>
      <c r="AH184" s="13">
        <f t="shared" si="59"/>
        <v>0</v>
      </c>
      <c r="AI184" s="16"/>
      <c r="AJ184" s="13">
        <f t="shared" si="60"/>
        <v>0</v>
      </c>
      <c r="AK184" s="24"/>
      <c r="AL184" s="22">
        <f t="shared" si="61"/>
        <v>0</v>
      </c>
      <c r="AM184" s="24"/>
      <c r="AN184" s="13">
        <f t="shared" si="62"/>
        <v>0</v>
      </c>
      <c r="AO184" s="24"/>
      <c r="AP184" s="22">
        <f t="shared" si="63"/>
        <v>0</v>
      </c>
      <c r="AQ184" s="24"/>
      <c r="AR184" s="22">
        <f t="shared" si="64"/>
        <v>0</v>
      </c>
      <c r="AS184" s="24"/>
      <c r="AT184" s="22">
        <f t="shared" si="65"/>
        <v>0</v>
      </c>
      <c r="AU184" s="24"/>
      <c r="AV184" s="22">
        <f t="shared" si="66"/>
        <v>0</v>
      </c>
      <c r="AW184" s="187">
        <f t="shared" si="67"/>
        <v>0</v>
      </c>
    </row>
    <row r="185" spans="2:49">
      <c r="B185" s="42" t="s">
        <v>508</v>
      </c>
      <c r="C185" s="43">
        <v>0.97</v>
      </c>
      <c r="D185" s="23">
        <f>origine!E185</f>
        <v>0</v>
      </c>
      <c r="E185" s="191"/>
      <c r="F185" s="22">
        <f t="shared" si="46"/>
        <v>0</v>
      </c>
      <c r="G185" s="24"/>
      <c r="H185" s="22">
        <f t="shared" si="47"/>
        <v>0</v>
      </c>
      <c r="I185" s="24"/>
      <c r="J185" s="22">
        <f t="shared" si="48"/>
        <v>0</v>
      </c>
      <c r="K185" s="24"/>
      <c r="L185" s="22">
        <f t="shared" si="49"/>
        <v>0</v>
      </c>
      <c r="M185" s="24"/>
      <c r="N185" s="22">
        <f t="shared" si="50"/>
        <v>0</v>
      </c>
      <c r="O185" s="24"/>
      <c r="P185" s="22">
        <f t="shared" si="51"/>
        <v>0</v>
      </c>
      <c r="Q185" s="191"/>
      <c r="R185" s="13">
        <f t="shared" si="52"/>
        <v>0</v>
      </c>
      <c r="S185" s="16"/>
      <c r="T185" s="13">
        <f t="shared" si="53"/>
        <v>0</v>
      </c>
      <c r="U185" s="16"/>
      <c r="V185" s="13">
        <f t="shared" si="54"/>
        <v>0</v>
      </c>
      <c r="W185" s="16"/>
      <c r="X185" s="22">
        <f t="shared" si="55"/>
        <v>0</v>
      </c>
      <c r="Y185" s="16"/>
      <c r="Z185" s="13">
        <f t="shared" si="56"/>
        <v>0</v>
      </c>
      <c r="AA185" s="16">
        <v>1</v>
      </c>
      <c r="AB185" s="13">
        <f t="shared" si="68"/>
        <v>0.97</v>
      </c>
      <c r="AC185" s="24"/>
      <c r="AD185" s="22">
        <f t="shared" si="57"/>
        <v>0</v>
      </c>
      <c r="AE185" s="24"/>
      <c r="AF185" s="22">
        <f t="shared" si="58"/>
        <v>0</v>
      </c>
      <c r="AG185" s="16"/>
      <c r="AH185" s="13">
        <f t="shared" si="59"/>
        <v>0</v>
      </c>
      <c r="AI185" s="16"/>
      <c r="AJ185" s="13">
        <f t="shared" si="60"/>
        <v>0</v>
      </c>
      <c r="AK185" s="24"/>
      <c r="AL185" s="22">
        <f t="shared" si="61"/>
        <v>0</v>
      </c>
      <c r="AM185" s="24"/>
      <c r="AN185" s="13">
        <f t="shared" si="62"/>
        <v>0</v>
      </c>
      <c r="AO185" s="24"/>
      <c r="AP185" s="22">
        <f t="shared" si="63"/>
        <v>0</v>
      </c>
      <c r="AQ185" s="24"/>
      <c r="AR185" s="22">
        <f t="shared" si="64"/>
        <v>0</v>
      </c>
      <c r="AS185" s="24"/>
      <c r="AT185" s="22">
        <f t="shared" si="65"/>
        <v>0</v>
      </c>
      <c r="AU185" s="24"/>
      <c r="AV185" s="22">
        <f t="shared" si="66"/>
        <v>0</v>
      </c>
      <c r="AW185" s="187">
        <f t="shared" si="67"/>
        <v>1</v>
      </c>
    </row>
    <row r="186" spans="2:49">
      <c r="B186" s="42" t="s">
        <v>276</v>
      </c>
      <c r="C186" s="43">
        <v>2</v>
      </c>
      <c r="D186" s="23">
        <f>origine!E186</f>
        <v>0</v>
      </c>
      <c r="E186" s="191"/>
      <c r="F186" s="22">
        <f t="shared" si="46"/>
        <v>0</v>
      </c>
      <c r="G186" s="24"/>
      <c r="H186" s="22">
        <f t="shared" si="47"/>
        <v>0</v>
      </c>
      <c r="I186" s="24"/>
      <c r="J186" s="22">
        <f t="shared" si="48"/>
        <v>0</v>
      </c>
      <c r="K186" s="24"/>
      <c r="L186" s="22">
        <f t="shared" si="49"/>
        <v>0</v>
      </c>
      <c r="M186" s="24"/>
      <c r="N186" s="22">
        <f t="shared" si="50"/>
        <v>0</v>
      </c>
      <c r="O186" s="24"/>
      <c r="P186" s="22">
        <f t="shared" si="51"/>
        <v>0</v>
      </c>
      <c r="Q186" s="191"/>
      <c r="R186" s="13">
        <f t="shared" si="52"/>
        <v>0</v>
      </c>
      <c r="S186" s="16"/>
      <c r="T186" s="13">
        <f t="shared" si="53"/>
        <v>0</v>
      </c>
      <c r="U186" s="16"/>
      <c r="V186" s="13">
        <f t="shared" si="54"/>
        <v>0</v>
      </c>
      <c r="W186" s="16"/>
      <c r="X186" s="22">
        <f t="shared" si="55"/>
        <v>0</v>
      </c>
      <c r="Y186" s="16"/>
      <c r="Z186" s="13">
        <f t="shared" si="56"/>
        <v>0</v>
      </c>
      <c r="AA186" s="16"/>
      <c r="AB186" s="13">
        <f t="shared" si="68"/>
        <v>0</v>
      </c>
      <c r="AC186" s="24"/>
      <c r="AD186" s="22">
        <f t="shared" si="57"/>
        <v>0</v>
      </c>
      <c r="AE186" s="24"/>
      <c r="AF186" s="22">
        <f t="shared" si="58"/>
        <v>0</v>
      </c>
      <c r="AG186" s="16"/>
      <c r="AH186" s="13">
        <f t="shared" si="59"/>
        <v>0</v>
      </c>
      <c r="AI186" s="16"/>
      <c r="AJ186" s="13">
        <f t="shared" si="60"/>
        <v>0</v>
      </c>
      <c r="AK186" s="24"/>
      <c r="AL186" s="22">
        <f t="shared" si="61"/>
        <v>0</v>
      </c>
      <c r="AM186" s="24"/>
      <c r="AN186" s="13">
        <f t="shared" si="62"/>
        <v>0</v>
      </c>
      <c r="AO186" s="24"/>
      <c r="AP186" s="22">
        <f t="shared" si="63"/>
        <v>0</v>
      </c>
      <c r="AQ186" s="24"/>
      <c r="AR186" s="22">
        <f t="shared" si="64"/>
        <v>0</v>
      </c>
      <c r="AS186" s="24"/>
      <c r="AT186" s="22">
        <f t="shared" si="65"/>
        <v>0</v>
      </c>
      <c r="AU186" s="24"/>
      <c r="AV186" s="22">
        <f t="shared" si="66"/>
        <v>0</v>
      </c>
      <c r="AW186" s="187">
        <f t="shared" si="67"/>
        <v>0</v>
      </c>
    </row>
    <row r="187" spans="2:49">
      <c r="B187" s="42" t="s">
        <v>277</v>
      </c>
      <c r="C187" s="43">
        <v>1.4</v>
      </c>
      <c r="D187" s="23">
        <f>origine!E187</f>
        <v>0</v>
      </c>
      <c r="E187" s="191"/>
      <c r="F187" s="22">
        <f t="shared" si="46"/>
        <v>0</v>
      </c>
      <c r="G187" s="24"/>
      <c r="H187" s="22">
        <f t="shared" si="47"/>
        <v>0</v>
      </c>
      <c r="I187" s="24"/>
      <c r="J187" s="22">
        <f t="shared" si="48"/>
        <v>0</v>
      </c>
      <c r="K187" s="24"/>
      <c r="L187" s="22">
        <f t="shared" si="49"/>
        <v>0</v>
      </c>
      <c r="M187" s="24"/>
      <c r="N187" s="22">
        <f t="shared" si="50"/>
        <v>0</v>
      </c>
      <c r="O187" s="24"/>
      <c r="P187" s="22">
        <f t="shared" si="51"/>
        <v>0</v>
      </c>
      <c r="Q187" s="191"/>
      <c r="R187" s="13">
        <f t="shared" si="52"/>
        <v>0</v>
      </c>
      <c r="S187" s="16"/>
      <c r="T187" s="13">
        <f t="shared" si="53"/>
        <v>0</v>
      </c>
      <c r="U187" s="16"/>
      <c r="V187" s="13">
        <f t="shared" si="54"/>
        <v>0</v>
      </c>
      <c r="W187" s="16"/>
      <c r="X187" s="22">
        <f t="shared" si="55"/>
        <v>0</v>
      </c>
      <c r="Y187" s="16"/>
      <c r="Z187" s="13">
        <f t="shared" si="56"/>
        <v>0</v>
      </c>
      <c r="AA187" s="16"/>
      <c r="AB187" s="13">
        <f t="shared" si="68"/>
        <v>0</v>
      </c>
      <c r="AC187" s="24"/>
      <c r="AD187" s="22">
        <f t="shared" si="57"/>
        <v>0</v>
      </c>
      <c r="AE187" s="24"/>
      <c r="AF187" s="22">
        <f t="shared" si="58"/>
        <v>0</v>
      </c>
      <c r="AG187" s="16"/>
      <c r="AH187" s="13">
        <f t="shared" si="59"/>
        <v>0</v>
      </c>
      <c r="AI187" s="16"/>
      <c r="AJ187" s="13">
        <f t="shared" si="60"/>
        <v>0</v>
      </c>
      <c r="AK187" s="24"/>
      <c r="AL187" s="22">
        <f t="shared" si="61"/>
        <v>0</v>
      </c>
      <c r="AM187" s="24"/>
      <c r="AN187" s="13">
        <f t="shared" si="62"/>
        <v>0</v>
      </c>
      <c r="AO187" s="24"/>
      <c r="AP187" s="22">
        <f t="shared" si="63"/>
        <v>0</v>
      </c>
      <c r="AQ187" s="24"/>
      <c r="AR187" s="22">
        <f t="shared" si="64"/>
        <v>0</v>
      </c>
      <c r="AS187" s="24"/>
      <c r="AT187" s="22">
        <f t="shared" si="65"/>
        <v>0</v>
      </c>
      <c r="AU187" s="24"/>
      <c r="AV187" s="22">
        <f t="shared" si="66"/>
        <v>0</v>
      </c>
      <c r="AW187" s="187">
        <f t="shared" si="67"/>
        <v>0</v>
      </c>
    </row>
    <row r="188" spans="2:49" ht="15" thickBot="1">
      <c r="B188" s="106" t="s">
        <v>278</v>
      </c>
      <c r="C188" s="43">
        <v>2</v>
      </c>
      <c r="D188" s="23">
        <f>origine!E188</f>
        <v>0</v>
      </c>
      <c r="E188" s="191"/>
      <c r="F188" s="22">
        <f t="shared" si="46"/>
        <v>0</v>
      </c>
      <c r="G188" s="24"/>
      <c r="H188" s="22">
        <f t="shared" si="47"/>
        <v>0</v>
      </c>
      <c r="I188" s="24"/>
      <c r="J188" s="22">
        <f t="shared" si="48"/>
        <v>0</v>
      </c>
      <c r="K188" s="24"/>
      <c r="L188" s="22">
        <f t="shared" si="49"/>
        <v>0</v>
      </c>
      <c r="M188" s="24"/>
      <c r="N188" s="22">
        <f t="shared" si="50"/>
        <v>0</v>
      </c>
      <c r="O188" s="24"/>
      <c r="P188" s="22">
        <f t="shared" si="51"/>
        <v>0</v>
      </c>
      <c r="Q188" s="191"/>
      <c r="R188" s="13">
        <f t="shared" si="52"/>
        <v>0</v>
      </c>
      <c r="S188" s="16"/>
      <c r="T188" s="13">
        <f t="shared" si="53"/>
        <v>0</v>
      </c>
      <c r="U188" s="16"/>
      <c r="V188" s="13">
        <f t="shared" si="54"/>
        <v>0</v>
      </c>
      <c r="W188" s="16"/>
      <c r="X188" s="22">
        <f t="shared" si="55"/>
        <v>0</v>
      </c>
      <c r="Y188" s="16"/>
      <c r="Z188" s="13">
        <f t="shared" si="56"/>
        <v>0</v>
      </c>
      <c r="AA188" s="16"/>
      <c r="AB188" s="13">
        <f t="shared" si="68"/>
        <v>0</v>
      </c>
      <c r="AC188" s="24"/>
      <c r="AD188" s="22">
        <f t="shared" si="57"/>
        <v>0</v>
      </c>
      <c r="AE188" s="24"/>
      <c r="AF188" s="22">
        <f t="shared" si="58"/>
        <v>0</v>
      </c>
      <c r="AG188" s="16"/>
      <c r="AH188" s="13">
        <f t="shared" si="59"/>
        <v>0</v>
      </c>
      <c r="AI188" s="16"/>
      <c r="AJ188" s="13">
        <f t="shared" si="60"/>
        <v>0</v>
      </c>
      <c r="AK188" s="24">
        <v>1</v>
      </c>
      <c r="AL188" s="22">
        <f t="shared" si="61"/>
        <v>2</v>
      </c>
      <c r="AM188" s="24">
        <v>1</v>
      </c>
      <c r="AN188" s="13">
        <f t="shared" si="62"/>
        <v>2</v>
      </c>
      <c r="AO188" s="24"/>
      <c r="AP188" s="22">
        <f t="shared" si="63"/>
        <v>0</v>
      </c>
      <c r="AQ188" s="24"/>
      <c r="AR188" s="22">
        <f t="shared" si="64"/>
        <v>0</v>
      </c>
      <c r="AS188" s="24"/>
      <c r="AT188" s="22">
        <f t="shared" si="65"/>
        <v>0</v>
      </c>
      <c r="AU188" s="24"/>
      <c r="AV188" s="22">
        <f t="shared" si="66"/>
        <v>0</v>
      </c>
      <c r="AW188" s="187">
        <f t="shared" si="67"/>
        <v>2</v>
      </c>
    </row>
    <row r="189" spans="2:49" s="21" customFormat="1" ht="15" thickBot="1">
      <c r="B189" s="47" t="s">
        <v>279</v>
      </c>
      <c r="C189" s="43">
        <v>1.6</v>
      </c>
      <c r="D189" s="23">
        <f>origine!E189</f>
        <v>0</v>
      </c>
      <c r="E189" s="191"/>
      <c r="F189" s="22">
        <f t="shared" si="46"/>
        <v>0</v>
      </c>
      <c r="G189" s="24"/>
      <c r="H189" s="22">
        <f t="shared" si="47"/>
        <v>0</v>
      </c>
      <c r="I189" s="24"/>
      <c r="J189" s="22">
        <f t="shared" si="48"/>
        <v>0</v>
      </c>
      <c r="K189" s="24"/>
      <c r="L189" s="22">
        <f t="shared" si="49"/>
        <v>0</v>
      </c>
      <c r="M189" s="24"/>
      <c r="N189" s="22">
        <f t="shared" si="50"/>
        <v>0</v>
      </c>
      <c r="O189" s="24"/>
      <c r="P189" s="22">
        <f t="shared" si="51"/>
        <v>0</v>
      </c>
      <c r="Q189" s="191"/>
      <c r="R189" s="13">
        <f t="shared" si="52"/>
        <v>0</v>
      </c>
      <c r="S189" s="16"/>
      <c r="T189" s="13">
        <f t="shared" si="53"/>
        <v>0</v>
      </c>
      <c r="U189" s="16"/>
      <c r="V189" s="13">
        <f t="shared" si="54"/>
        <v>0</v>
      </c>
      <c r="W189" s="16"/>
      <c r="X189" s="22">
        <f t="shared" si="55"/>
        <v>0</v>
      </c>
      <c r="Y189" s="16"/>
      <c r="Z189" s="13">
        <f t="shared" si="56"/>
        <v>0</v>
      </c>
      <c r="AA189" s="16"/>
      <c r="AB189" s="13">
        <f t="shared" si="68"/>
        <v>0</v>
      </c>
      <c r="AC189" s="24"/>
      <c r="AD189" s="22">
        <f t="shared" si="57"/>
        <v>0</v>
      </c>
      <c r="AE189" s="24"/>
      <c r="AF189" s="22">
        <f t="shared" si="58"/>
        <v>0</v>
      </c>
      <c r="AG189" s="16"/>
      <c r="AH189" s="13">
        <f t="shared" si="59"/>
        <v>0</v>
      </c>
      <c r="AI189" s="16"/>
      <c r="AJ189" s="13">
        <f t="shared" si="60"/>
        <v>0</v>
      </c>
      <c r="AK189" s="24"/>
      <c r="AL189" s="22">
        <f t="shared" si="61"/>
        <v>0</v>
      </c>
      <c r="AM189" s="24"/>
      <c r="AN189" s="13">
        <f t="shared" si="62"/>
        <v>0</v>
      </c>
      <c r="AO189" s="24"/>
      <c r="AP189" s="22">
        <f t="shared" si="63"/>
        <v>0</v>
      </c>
      <c r="AQ189" s="24"/>
      <c r="AR189" s="22">
        <f t="shared" si="64"/>
        <v>0</v>
      </c>
      <c r="AS189" s="24"/>
      <c r="AT189" s="22">
        <f t="shared" si="65"/>
        <v>0</v>
      </c>
      <c r="AU189" s="24"/>
      <c r="AV189" s="22">
        <f t="shared" si="66"/>
        <v>0</v>
      </c>
      <c r="AW189" s="187">
        <f t="shared" si="67"/>
        <v>0</v>
      </c>
    </row>
    <row r="190" spans="2:49">
      <c r="B190" s="106" t="s">
        <v>159</v>
      </c>
      <c r="C190" s="43">
        <v>1.4</v>
      </c>
      <c r="D190" s="23">
        <f>origine!E187</f>
        <v>0</v>
      </c>
      <c r="E190" s="191"/>
      <c r="F190" s="22">
        <f t="shared" si="46"/>
        <v>0</v>
      </c>
      <c r="G190" s="24"/>
      <c r="H190" s="22">
        <f t="shared" si="47"/>
        <v>0</v>
      </c>
      <c r="I190" s="24"/>
      <c r="J190" s="22">
        <f t="shared" si="48"/>
        <v>0</v>
      </c>
      <c r="K190" s="24"/>
      <c r="L190" s="22">
        <f t="shared" si="49"/>
        <v>0</v>
      </c>
      <c r="M190" s="24"/>
      <c r="N190" s="22">
        <f t="shared" si="50"/>
        <v>0</v>
      </c>
      <c r="O190" s="24"/>
      <c r="P190" s="22">
        <f t="shared" si="51"/>
        <v>0</v>
      </c>
      <c r="Q190" s="191"/>
      <c r="R190" s="13">
        <f t="shared" si="52"/>
        <v>0</v>
      </c>
      <c r="S190" s="16"/>
      <c r="T190" s="13">
        <f t="shared" si="53"/>
        <v>0</v>
      </c>
      <c r="U190" s="16"/>
      <c r="V190" s="13">
        <f t="shared" si="54"/>
        <v>0</v>
      </c>
      <c r="W190" s="16"/>
      <c r="X190" s="22">
        <f t="shared" si="55"/>
        <v>0</v>
      </c>
      <c r="Y190" s="16"/>
      <c r="Z190" s="13">
        <f t="shared" si="56"/>
        <v>0</v>
      </c>
      <c r="AA190" s="16"/>
      <c r="AB190" s="13">
        <f t="shared" si="68"/>
        <v>0</v>
      </c>
      <c r="AC190" s="24"/>
      <c r="AD190" s="22">
        <f t="shared" si="57"/>
        <v>0</v>
      </c>
      <c r="AE190" s="24"/>
      <c r="AF190" s="22">
        <f t="shared" si="58"/>
        <v>0</v>
      </c>
      <c r="AG190" s="16"/>
      <c r="AH190" s="13">
        <f t="shared" si="59"/>
        <v>0</v>
      </c>
      <c r="AI190" s="16"/>
      <c r="AJ190" s="13">
        <f t="shared" si="60"/>
        <v>0</v>
      </c>
      <c r="AK190" s="24"/>
      <c r="AL190" s="22">
        <f t="shared" si="61"/>
        <v>0</v>
      </c>
      <c r="AM190" s="24"/>
      <c r="AN190" s="13">
        <f t="shared" si="62"/>
        <v>0</v>
      </c>
      <c r="AO190" s="24"/>
      <c r="AP190" s="22">
        <f t="shared" si="63"/>
        <v>0</v>
      </c>
      <c r="AQ190" s="24"/>
      <c r="AR190" s="22">
        <f t="shared" si="64"/>
        <v>0</v>
      </c>
      <c r="AS190" s="24"/>
      <c r="AT190" s="22">
        <f t="shared" si="65"/>
        <v>0</v>
      </c>
      <c r="AU190" s="24"/>
      <c r="AV190" s="22">
        <f t="shared" si="66"/>
        <v>0</v>
      </c>
      <c r="AW190" s="187">
        <f t="shared" si="67"/>
        <v>0</v>
      </c>
    </row>
    <row r="191" spans="2:49">
      <c r="B191" s="47" t="s">
        <v>160</v>
      </c>
      <c r="C191" s="43">
        <v>1.1499999999999999</v>
      </c>
      <c r="D191" s="23">
        <f>origine!E188</f>
        <v>0</v>
      </c>
      <c r="E191" s="191"/>
      <c r="F191" s="22">
        <f t="shared" si="46"/>
        <v>0</v>
      </c>
      <c r="G191" s="24"/>
      <c r="H191" s="22">
        <f t="shared" si="47"/>
        <v>0</v>
      </c>
      <c r="I191" s="24"/>
      <c r="J191" s="22">
        <f t="shared" si="48"/>
        <v>0</v>
      </c>
      <c r="K191" s="24"/>
      <c r="L191" s="22">
        <f t="shared" si="49"/>
        <v>0</v>
      </c>
      <c r="M191" s="24"/>
      <c r="N191" s="22">
        <f t="shared" si="50"/>
        <v>0</v>
      </c>
      <c r="O191" s="24"/>
      <c r="P191" s="22">
        <f t="shared" si="51"/>
        <v>0</v>
      </c>
      <c r="Q191" s="191"/>
      <c r="R191" s="13">
        <f t="shared" si="52"/>
        <v>0</v>
      </c>
      <c r="S191" s="16"/>
      <c r="T191" s="13">
        <f t="shared" si="53"/>
        <v>0</v>
      </c>
      <c r="U191" s="16"/>
      <c r="V191" s="13">
        <f t="shared" si="54"/>
        <v>0</v>
      </c>
      <c r="W191" s="16"/>
      <c r="X191" s="22">
        <f t="shared" si="55"/>
        <v>0</v>
      </c>
      <c r="Y191" s="16"/>
      <c r="Z191" s="13">
        <f t="shared" si="56"/>
        <v>0</v>
      </c>
      <c r="AA191" s="16"/>
      <c r="AB191" s="13">
        <f t="shared" si="68"/>
        <v>0</v>
      </c>
      <c r="AC191" s="24"/>
      <c r="AD191" s="22">
        <f t="shared" si="57"/>
        <v>0</v>
      </c>
      <c r="AE191" s="24"/>
      <c r="AF191" s="22">
        <f t="shared" si="58"/>
        <v>0</v>
      </c>
      <c r="AG191" s="16"/>
      <c r="AH191" s="13">
        <f t="shared" si="59"/>
        <v>0</v>
      </c>
      <c r="AI191" s="16"/>
      <c r="AJ191" s="13">
        <f t="shared" si="60"/>
        <v>0</v>
      </c>
      <c r="AK191" s="24"/>
      <c r="AL191" s="22">
        <f t="shared" si="61"/>
        <v>0</v>
      </c>
      <c r="AM191" s="24"/>
      <c r="AN191" s="13">
        <f t="shared" si="62"/>
        <v>0</v>
      </c>
      <c r="AO191" s="24"/>
      <c r="AP191" s="22">
        <f t="shared" si="63"/>
        <v>0</v>
      </c>
      <c r="AQ191" s="24"/>
      <c r="AR191" s="22">
        <f t="shared" si="64"/>
        <v>0</v>
      </c>
      <c r="AS191" s="24"/>
      <c r="AT191" s="22">
        <f t="shared" si="65"/>
        <v>0</v>
      </c>
      <c r="AU191" s="24"/>
      <c r="AV191" s="22">
        <f t="shared" si="66"/>
        <v>0</v>
      </c>
      <c r="AW191" s="187">
        <f t="shared" si="67"/>
        <v>0</v>
      </c>
    </row>
    <row r="192" spans="2:49">
      <c r="B192" s="106" t="s">
        <v>520</v>
      </c>
      <c r="C192" s="43">
        <v>9.99</v>
      </c>
      <c r="D192" s="23" t="s">
        <v>480</v>
      </c>
      <c r="E192" s="191">
        <v>1</v>
      </c>
      <c r="F192" s="22">
        <f t="shared" si="46"/>
        <v>9.99</v>
      </c>
      <c r="G192" s="24"/>
      <c r="H192" s="22">
        <f t="shared" si="47"/>
        <v>0</v>
      </c>
      <c r="I192" s="24"/>
      <c r="J192" s="22">
        <f t="shared" si="48"/>
        <v>0</v>
      </c>
      <c r="K192" s="24"/>
      <c r="L192" s="22">
        <f t="shared" si="49"/>
        <v>0</v>
      </c>
      <c r="M192" s="24">
        <v>1</v>
      </c>
      <c r="N192" s="22">
        <f t="shared" si="50"/>
        <v>9.99</v>
      </c>
      <c r="O192" s="24"/>
      <c r="P192" s="22">
        <f t="shared" si="51"/>
        <v>0</v>
      </c>
      <c r="Q192" s="191"/>
      <c r="R192" s="13">
        <f t="shared" si="52"/>
        <v>0</v>
      </c>
      <c r="S192" s="16"/>
      <c r="T192" s="13">
        <f t="shared" si="53"/>
        <v>0</v>
      </c>
      <c r="U192" s="16"/>
      <c r="V192" s="13">
        <f t="shared" si="54"/>
        <v>0</v>
      </c>
      <c r="W192" s="16"/>
      <c r="X192" s="22">
        <f t="shared" si="55"/>
        <v>0</v>
      </c>
      <c r="Y192" s="16"/>
      <c r="Z192" s="13">
        <f t="shared" si="56"/>
        <v>0</v>
      </c>
      <c r="AA192" s="16"/>
      <c r="AB192" s="13">
        <f t="shared" si="68"/>
        <v>0</v>
      </c>
      <c r="AC192" s="24"/>
      <c r="AD192" s="22">
        <f t="shared" si="57"/>
        <v>0</v>
      </c>
      <c r="AE192" s="24"/>
      <c r="AF192" s="22">
        <f t="shared" si="58"/>
        <v>0</v>
      </c>
      <c r="AG192" s="16"/>
      <c r="AH192" s="13">
        <f t="shared" si="59"/>
        <v>0</v>
      </c>
      <c r="AI192" s="16"/>
      <c r="AJ192" s="13">
        <f t="shared" si="60"/>
        <v>0</v>
      </c>
      <c r="AK192" s="24"/>
      <c r="AL192" s="22">
        <f t="shared" si="61"/>
        <v>0</v>
      </c>
      <c r="AM192" s="24"/>
      <c r="AN192" s="13">
        <f t="shared" si="62"/>
        <v>0</v>
      </c>
      <c r="AO192" s="24"/>
      <c r="AP192" s="22">
        <f t="shared" si="63"/>
        <v>0</v>
      </c>
      <c r="AQ192" s="24"/>
      <c r="AR192" s="22">
        <f t="shared" si="64"/>
        <v>0</v>
      </c>
      <c r="AS192" s="24"/>
      <c r="AT192" s="22">
        <f t="shared" si="65"/>
        <v>0</v>
      </c>
      <c r="AU192" s="24"/>
      <c r="AV192" s="22">
        <f t="shared" si="66"/>
        <v>0</v>
      </c>
      <c r="AW192" s="187">
        <f t="shared" si="67"/>
        <v>2</v>
      </c>
    </row>
    <row r="193" spans="2:49" ht="15" thickBot="1">
      <c r="B193" s="42" t="s">
        <v>281</v>
      </c>
      <c r="C193" s="43">
        <v>3.6</v>
      </c>
      <c r="D193" s="23">
        <f>origine!E190</f>
        <v>0</v>
      </c>
      <c r="E193" s="191"/>
      <c r="F193" s="22">
        <f t="shared" si="46"/>
        <v>0</v>
      </c>
      <c r="G193" s="24"/>
      <c r="H193" s="22">
        <f t="shared" si="47"/>
        <v>0</v>
      </c>
      <c r="I193" s="24"/>
      <c r="J193" s="22">
        <f t="shared" si="48"/>
        <v>0</v>
      </c>
      <c r="K193" s="24"/>
      <c r="L193" s="22">
        <f t="shared" si="49"/>
        <v>0</v>
      </c>
      <c r="M193" s="24"/>
      <c r="N193" s="22">
        <f t="shared" si="50"/>
        <v>0</v>
      </c>
      <c r="O193" s="24"/>
      <c r="P193" s="22">
        <f t="shared" si="51"/>
        <v>0</v>
      </c>
      <c r="Q193" s="191"/>
      <c r="R193" s="13">
        <f t="shared" si="52"/>
        <v>0</v>
      </c>
      <c r="S193" s="16"/>
      <c r="T193" s="13">
        <f t="shared" si="53"/>
        <v>0</v>
      </c>
      <c r="U193" s="16"/>
      <c r="V193" s="13">
        <f t="shared" si="54"/>
        <v>0</v>
      </c>
      <c r="W193" s="16"/>
      <c r="X193" s="22">
        <f t="shared" si="55"/>
        <v>0</v>
      </c>
      <c r="Y193" s="16"/>
      <c r="Z193" s="13">
        <f t="shared" si="56"/>
        <v>0</v>
      </c>
      <c r="AA193" s="16"/>
      <c r="AB193" s="13">
        <f t="shared" si="68"/>
        <v>0</v>
      </c>
      <c r="AC193" s="24"/>
      <c r="AD193" s="22">
        <f t="shared" si="57"/>
        <v>0</v>
      </c>
      <c r="AE193" s="24"/>
      <c r="AF193" s="22">
        <f t="shared" si="58"/>
        <v>0</v>
      </c>
      <c r="AG193" s="16"/>
      <c r="AH193" s="13">
        <f t="shared" si="59"/>
        <v>0</v>
      </c>
      <c r="AI193" s="16"/>
      <c r="AJ193" s="13">
        <f t="shared" si="60"/>
        <v>0</v>
      </c>
      <c r="AK193" s="24"/>
      <c r="AL193" s="22">
        <f t="shared" si="61"/>
        <v>0</v>
      </c>
      <c r="AM193" s="24"/>
      <c r="AN193" s="13">
        <f t="shared" si="62"/>
        <v>0</v>
      </c>
      <c r="AO193" s="24"/>
      <c r="AP193" s="22">
        <f t="shared" si="63"/>
        <v>0</v>
      </c>
      <c r="AQ193" s="24"/>
      <c r="AR193" s="22">
        <f t="shared" si="64"/>
        <v>0</v>
      </c>
      <c r="AS193" s="24"/>
      <c r="AT193" s="22">
        <f t="shared" si="65"/>
        <v>0</v>
      </c>
      <c r="AU193" s="24"/>
      <c r="AV193" s="22">
        <f t="shared" si="66"/>
        <v>0</v>
      </c>
      <c r="AW193" s="187">
        <f t="shared" si="67"/>
        <v>0</v>
      </c>
    </row>
    <row r="194" spans="2:49" ht="15" thickBot="1">
      <c r="B194" s="94" t="s">
        <v>8</v>
      </c>
      <c r="C194" s="95"/>
      <c r="D194" s="23">
        <f>origine!E191</f>
        <v>0</v>
      </c>
      <c r="E194" s="191"/>
      <c r="F194" s="22">
        <f t="shared" si="46"/>
        <v>0</v>
      </c>
      <c r="G194" s="24"/>
      <c r="H194" s="22">
        <f t="shared" si="47"/>
        <v>0</v>
      </c>
      <c r="I194" s="24"/>
      <c r="J194" s="22">
        <f t="shared" si="48"/>
        <v>0</v>
      </c>
      <c r="K194" s="24"/>
      <c r="L194" s="22">
        <f t="shared" si="49"/>
        <v>0</v>
      </c>
      <c r="M194" s="24"/>
      <c r="N194" s="22">
        <f t="shared" si="50"/>
        <v>0</v>
      </c>
      <c r="O194" s="24"/>
      <c r="P194" s="22">
        <f t="shared" si="51"/>
        <v>0</v>
      </c>
      <c r="Q194" s="191"/>
      <c r="R194" s="13">
        <f t="shared" si="52"/>
        <v>0</v>
      </c>
      <c r="S194" s="16"/>
      <c r="T194" s="13">
        <f t="shared" si="53"/>
        <v>0</v>
      </c>
      <c r="U194" s="16"/>
      <c r="V194" s="13">
        <f t="shared" si="54"/>
        <v>0</v>
      </c>
      <c r="W194" s="16"/>
      <c r="X194" s="22">
        <f t="shared" si="55"/>
        <v>0</v>
      </c>
      <c r="Y194" s="16"/>
      <c r="Z194" s="13">
        <f t="shared" si="56"/>
        <v>0</v>
      </c>
      <c r="AA194" s="16"/>
      <c r="AB194" s="13">
        <f t="shared" si="68"/>
        <v>0</v>
      </c>
      <c r="AC194" s="24"/>
      <c r="AD194" s="22">
        <f t="shared" si="57"/>
        <v>0</v>
      </c>
      <c r="AE194" s="24"/>
      <c r="AF194" s="22">
        <f t="shared" si="58"/>
        <v>0</v>
      </c>
      <c r="AG194" s="16"/>
      <c r="AH194" s="13">
        <f t="shared" si="59"/>
        <v>0</v>
      </c>
      <c r="AI194" s="16"/>
      <c r="AJ194" s="13">
        <f t="shared" si="60"/>
        <v>0</v>
      </c>
      <c r="AK194" s="24"/>
      <c r="AL194" s="22">
        <f t="shared" si="61"/>
        <v>0</v>
      </c>
      <c r="AM194" s="24"/>
      <c r="AN194" s="13">
        <f t="shared" si="62"/>
        <v>0</v>
      </c>
      <c r="AO194" s="24"/>
      <c r="AP194" s="22">
        <f t="shared" si="63"/>
        <v>0</v>
      </c>
      <c r="AQ194" s="24"/>
      <c r="AR194" s="22">
        <f t="shared" si="64"/>
        <v>0</v>
      </c>
      <c r="AS194" s="24"/>
      <c r="AT194" s="22">
        <f t="shared" si="65"/>
        <v>0</v>
      </c>
      <c r="AU194" s="24"/>
      <c r="AV194" s="22">
        <f t="shared" si="66"/>
        <v>0</v>
      </c>
      <c r="AW194" s="187">
        <f t="shared" si="67"/>
        <v>0</v>
      </c>
    </row>
    <row r="195" spans="2:49">
      <c r="B195" s="106" t="s">
        <v>282</v>
      </c>
      <c r="C195" s="43">
        <v>3.75</v>
      </c>
      <c r="D195" s="23">
        <f>origine!E192</f>
        <v>0</v>
      </c>
      <c r="E195" s="191"/>
      <c r="F195" s="22">
        <f t="shared" si="46"/>
        <v>0</v>
      </c>
      <c r="G195" s="24"/>
      <c r="H195" s="22">
        <f t="shared" si="47"/>
        <v>0</v>
      </c>
      <c r="I195" s="24"/>
      <c r="J195" s="22">
        <f t="shared" si="48"/>
        <v>0</v>
      </c>
      <c r="K195" s="24"/>
      <c r="L195" s="22">
        <f t="shared" si="49"/>
        <v>0</v>
      </c>
      <c r="M195" s="24"/>
      <c r="N195" s="22">
        <f t="shared" si="50"/>
        <v>0</v>
      </c>
      <c r="O195" s="24"/>
      <c r="P195" s="22">
        <f t="shared" si="51"/>
        <v>0</v>
      </c>
      <c r="Q195" s="191"/>
      <c r="R195" s="13">
        <f t="shared" si="52"/>
        <v>0</v>
      </c>
      <c r="S195" s="16"/>
      <c r="T195" s="13">
        <f t="shared" si="53"/>
        <v>0</v>
      </c>
      <c r="U195" s="16"/>
      <c r="V195" s="13">
        <f t="shared" si="54"/>
        <v>0</v>
      </c>
      <c r="W195" s="16"/>
      <c r="X195" s="22">
        <f t="shared" si="55"/>
        <v>0</v>
      </c>
      <c r="Y195" s="16"/>
      <c r="Z195" s="13">
        <f t="shared" si="56"/>
        <v>0</v>
      </c>
      <c r="AA195" s="16"/>
      <c r="AB195" s="13">
        <f t="shared" si="68"/>
        <v>0</v>
      </c>
      <c r="AC195" s="24"/>
      <c r="AD195" s="22">
        <f t="shared" si="57"/>
        <v>0</v>
      </c>
      <c r="AE195" s="24"/>
      <c r="AF195" s="22">
        <f t="shared" si="58"/>
        <v>0</v>
      </c>
      <c r="AG195" s="16"/>
      <c r="AH195" s="13">
        <f t="shared" si="59"/>
        <v>0</v>
      </c>
      <c r="AI195" s="16"/>
      <c r="AJ195" s="13">
        <f t="shared" si="60"/>
        <v>0</v>
      </c>
      <c r="AK195" s="24"/>
      <c r="AL195" s="22">
        <f t="shared" si="61"/>
        <v>0</v>
      </c>
      <c r="AM195" s="24"/>
      <c r="AN195" s="13">
        <f t="shared" si="62"/>
        <v>0</v>
      </c>
      <c r="AO195" s="24"/>
      <c r="AP195" s="22">
        <f t="shared" si="63"/>
        <v>0</v>
      </c>
      <c r="AQ195" s="24"/>
      <c r="AR195" s="22">
        <f t="shared" si="64"/>
        <v>0</v>
      </c>
      <c r="AS195" s="24"/>
      <c r="AT195" s="22">
        <f t="shared" si="65"/>
        <v>0</v>
      </c>
      <c r="AU195" s="24"/>
      <c r="AV195" s="22">
        <f t="shared" si="66"/>
        <v>0</v>
      </c>
      <c r="AW195" s="187">
        <f t="shared" si="67"/>
        <v>0</v>
      </c>
    </row>
    <row r="196" spans="2:49" ht="15" thickBot="1">
      <c r="B196" s="47" t="s">
        <v>93</v>
      </c>
      <c r="C196" s="43">
        <v>4.6500000000000004</v>
      </c>
      <c r="D196" s="23">
        <f>origine!E193</f>
        <v>0</v>
      </c>
      <c r="E196" s="191"/>
      <c r="F196" s="22">
        <f t="shared" si="46"/>
        <v>0</v>
      </c>
      <c r="G196" s="24"/>
      <c r="H196" s="22">
        <f t="shared" si="47"/>
        <v>0</v>
      </c>
      <c r="I196" s="24"/>
      <c r="J196" s="22">
        <f t="shared" si="48"/>
        <v>0</v>
      </c>
      <c r="K196" s="24"/>
      <c r="L196" s="22">
        <f t="shared" si="49"/>
        <v>0</v>
      </c>
      <c r="M196" s="24"/>
      <c r="N196" s="22">
        <f t="shared" si="50"/>
        <v>0</v>
      </c>
      <c r="O196" s="24"/>
      <c r="P196" s="22">
        <f t="shared" si="51"/>
        <v>0</v>
      </c>
      <c r="Q196" s="191"/>
      <c r="R196" s="13">
        <f t="shared" si="52"/>
        <v>0</v>
      </c>
      <c r="S196" s="16"/>
      <c r="T196" s="13">
        <f t="shared" si="53"/>
        <v>0</v>
      </c>
      <c r="U196" s="16"/>
      <c r="V196" s="13">
        <f t="shared" si="54"/>
        <v>0</v>
      </c>
      <c r="W196" s="16"/>
      <c r="X196" s="22">
        <f t="shared" si="55"/>
        <v>0</v>
      </c>
      <c r="Y196" s="16"/>
      <c r="Z196" s="13">
        <f t="shared" si="56"/>
        <v>0</v>
      </c>
      <c r="AA196" s="16"/>
      <c r="AB196" s="13">
        <f t="shared" si="68"/>
        <v>0</v>
      </c>
      <c r="AC196" s="24"/>
      <c r="AD196" s="22">
        <f t="shared" si="57"/>
        <v>0</v>
      </c>
      <c r="AE196" s="24"/>
      <c r="AF196" s="22">
        <f t="shared" si="58"/>
        <v>0</v>
      </c>
      <c r="AG196" s="16"/>
      <c r="AH196" s="13">
        <f t="shared" si="59"/>
        <v>0</v>
      </c>
      <c r="AI196" s="16"/>
      <c r="AJ196" s="13">
        <f t="shared" si="60"/>
        <v>0</v>
      </c>
      <c r="AK196" s="24"/>
      <c r="AL196" s="22">
        <f t="shared" si="61"/>
        <v>0</v>
      </c>
      <c r="AM196" s="24"/>
      <c r="AN196" s="13">
        <f t="shared" si="62"/>
        <v>0</v>
      </c>
      <c r="AO196" s="24"/>
      <c r="AP196" s="22">
        <f t="shared" si="63"/>
        <v>0</v>
      </c>
      <c r="AQ196" s="24"/>
      <c r="AR196" s="22">
        <f t="shared" si="64"/>
        <v>0</v>
      </c>
      <c r="AS196" s="24"/>
      <c r="AT196" s="22">
        <f t="shared" si="65"/>
        <v>0</v>
      </c>
      <c r="AU196" s="24"/>
      <c r="AV196" s="22">
        <f t="shared" si="66"/>
        <v>0</v>
      </c>
      <c r="AW196" s="187">
        <f t="shared" si="67"/>
        <v>0</v>
      </c>
    </row>
    <row r="197" spans="2:49" s="21" customFormat="1" ht="15" thickBot="1">
      <c r="B197" s="106" t="s">
        <v>283</v>
      </c>
      <c r="C197" s="43">
        <v>6</v>
      </c>
      <c r="D197" s="23">
        <f>origine!E194</f>
        <v>0</v>
      </c>
      <c r="E197" s="191"/>
      <c r="F197" s="22">
        <f t="shared" si="46"/>
        <v>0</v>
      </c>
      <c r="G197" s="24"/>
      <c r="H197" s="22">
        <f t="shared" si="47"/>
        <v>0</v>
      </c>
      <c r="I197" s="24"/>
      <c r="J197" s="22">
        <f t="shared" si="48"/>
        <v>0</v>
      </c>
      <c r="K197" s="24"/>
      <c r="L197" s="22">
        <f t="shared" si="49"/>
        <v>0</v>
      </c>
      <c r="M197" s="24"/>
      <c r="N197" s="22">
        <f t="shared" si="50"/>
        <v>0</v>
      </c>
      <c r="O197" s="24"/>
      <c r="P197" s="22">
        <f t="shared" si="51"/>
        <v>0</v>
      </c>
      <c r="Q197" s="191"/>
      <c r="R197" s="13">
        <f t="shared" si="52"/>
        <v>0</v>
      </c>
      <c r="S197" s="16"/>
      <c r="T197" s="13">
        <f t="shared" si="53"/>
        <v>0</v>
      </c>
      <c r="U197" s="16"/>
      <c r="V197" s="13">
        <f t="shared" si="54"/>
        <v>0</v>
      </c>
      <c r="W197" s="16"/>
      <c r="X197" s="22">
        <f t="shared" si="55"/>
        <v>0</v>
      </c>
      <c r="Y197" s="16"/>
      <c r="Z197" s="13">
        <f t="shared" si="56"/>
        <v>0</v>
      </c>
      <c r="AA197" s="16"/>
      <c r="AB197" s="13">
        <f t="shared" si="68"/>
        <v>0</v>
      </c>
      <c r="AC197" s="24"/>
      <c r="AD197" s="22">
        <f t="shared" si="57"/>
        <v>0</v>
      </c>
      <c r="AE197" s="24"/>
      <c r="AF197" s="22">
        <f t="shared" si="58"/>
        <v>0</v>
      </c>
      <c r="AG197" s="16"/>
      <c r="AH197" s="13">
        <f t="shared" si="59"/>
        <v>0</v>
      </c>
      <c r="AI197" s="16"/>
      <c r="AJ197" s="13">
        <f t="shared" si="60"/>
        <v>0</v>
      </c>
      <c r="AK197" s="24"/>
      <c r="AL197" s="22">
        <f t="shared" si="61"/>
        <v>0</v>
      </c>
      <c r="AM197" s="24"/>
      <c r="AN197" s="13">
        <f t="shared" si="62"/>
        <v>0</v>
      </c>
      <c r="AO197" s="24"/>
      <c r="AP197" s="22">
        <f t="shared" si="63"/>
        <v>0</v>
      </c>
      <c r="AQ197" s="24"/>
      <c r="AR197" s="22">
        <f t="shared" si="64"/>
        <v>0</v>
      </c>
      <c r="AS197" s="24"/>
      <c r="AT197" s="22">
        <f t="shared" si="65"/>
        <v>0</v>
      </c>
      <c r="AU197" s="24"/>
      <c r="AV197" s="22">
        <f t="shared" si="66"/>
        <v>0</v>
      </c>
      <c r="AW197" s="187">
        <f t="shared" si="67"/>
        <v>0</v>
      </c>
    </row>
    <row r="198" spans="2:49">
      <c r="B198" s="47" t="s">
        <v>284</v>
      </c>
      <c r="C198" s="43">
        <v>71</v>
      </c>
      <c r="D198" s="23">
        <f>origine!E195</f>
        <v>0</v>
      </c>
      <c r="E198" s="191"/>
      <c r="F198" s="22">
        <f t="shared" si="46"/>
        <v>0</v>
      </c>
      <c r="G198" s="24"/>
      <c r="H198" s="22">
        <f t="shared" si="47"/>
        <v>0</v>
      </c>
      <c r="I198" s="24"/>
      <c r="J198" s="22">
        <f t="shared" si="48"/>
        <v>0</v>
      </c>
      <c r="K198" s="24"/>
      <c r="L198" s="22">
        <f t="shared" si="49"/>
        <v>0</v>
      </c>
      <c r="M198" s="24"/>
      <c r="N198" s="22">
        <f t="shared" si="50"/>
        <v>0</v>
      </c>
      <c r="O198" s="24"/>
      <c r="P198" s="22">
        <f t="shared" si="51"/>
        <v>0</v>
      </c>
      <c r="Q198" s="191"/>
      <c r="R198" s="13">
        <f t="shared" si="52"/>
        <v>0</v>
      </c>
      <c r="S198" s="16"/>
      <c r="T198" s="13">
        <f t="shared" si="53"/>
        <v>0</v>
      </c>
      <c r="U198" s="16"/>
      <c r="V198" s="13">
        <f t="shared" si="54"/>
        <v>0</v>
      </c>
      <c r="W198" s="16"/>
      <c r="X198" s="22">
        <f t="shared" si="55"/>
        <v>0</v>
      </c>
      <c r="Y198" s="16"/>
      <c r="Z198" s="13">
        <f t="shared" si="56"/>
        <v>0</v>
      </c>
      <c r="AA198" s="16"/>
      <c r="AB198" s="13">
        <f t="shared" si="68"/>
        <v>0</v>
      </c>
      <c r="AC198" s="24"/>
      <c r="AD198" s="22">
        <f t="shared" si="57"/>
        <v>0</v>
      </c>
      <c r="AE198" s="24"/>
      <c r="AF198" s="22">
        <f t="shared" si="58"/>
        <v>0</v>
      </c>
      <c r="AG198" s="16"/>
      <c r="AH198" s="13">
        <f t="shared" si="59"/>
        <v>0</v>
      </c>
      <c r="AI198" s="16"/>
      <c r="AJ198" s="13">
        <f t="shared" si="60"/>
        <v>0</v>
      </c>
      <c r="AK198" s="24"/>
      <c r="AL198" s="22">
        <f t="shared" si="61"/>
        <v>0</v>
      </c>
      <c r="AM198" s="24"/>
      <c r="AN198" s="13">
        <f t="shared" si="62"/>
        <v>0</v>
      </c>
      <c r="AO198" s="24"/>
      <c r="AP198" s="22">
        <f t="shared" si="63"/>
        <v>0</v>
      </c>
      <c r="AQ198" s="24"/>
      <c r="AR198" s="22">
        <f t="shared" si="64"/>
        <v>0</v>
      </c>
      <c r="AS198" s="24"/>
      <c r="AT198" s="22">
        <f t="shared" si="65"/>
        <v>0</v>
      </c>
      <c r="AU198" s="24"/>
      <c r="AV198" s="22">
        <f t="shared" si="66"/>
        <v>0</v>
      </c>
      <c r="AW198" s="187">
        <f t="shared" si="67"/>
        <v>0</v>
      </c>
    </row>
    <row r="199" spans="2:49">
      <c r="B199" s="106" t="s">
        <v>285</v>
      </c>
      <c r="C199" s="98">
        <v>2.7</v>
      </c>
      <c r="D199" s="23">
        <f>origine!E196</f>
        <v>0</v>
      </c>
      <c r="E199" s="191"/>
      <c r="F199" s="22">
        <f t="shared" si="46"/>
        <v>0</v>
      </c>
      <c r="G199" s="24"/>
      <c r="H199" s="22">
        <f t="shared" si="47"/>
        <v>0</v>
      </c>
      <c r="I199" s="24"/>
      <c r="J199" s="22">
        <f t="shared" si="48"/>
        <v>0</v>
      </c>
      <c r="K199" s="24"/>
      <c r="L199" s="22">
        <f t="shared" si="49"/>
        <v>0</v>
      </c>
      <c r="M199" s="24"/>
      <c r="N199" s="22">
        <f t="shared" si="50"/>
        <v>0</v>
      </c>
      <c r="O199" s="24"/>
      <c r="P199" s="22">
        <f t="shared" si="51"/>
        <v>0</v>
      </c>
      <c r="Q199" s="191"/>
      <c r="R199" s="13">
        <f t="shared" si="52"/>
        <v>0</v>
      </c>
      <c r="S199" s="16"/>
      <c r="T199" s="13">
        <f t="shared" si="53"/>
        <v>0</v>
      </c>
      <c r="U199" s="16"/>
      <c r="V199" s="13">
        <f t="shared" si="54"/>
        <v>0</v>
      </c>
      <c r="W199" s="16"/>
      <c r="X199" s="22">
        <f t="shared" si="55"/>
        <v>0</v>
      </c>
      <c r="Y199" s="16"/>
      <c r="Z199" s="13">
        <f t="shared" si="56"/>
        <v>0</v>
      </c>
      <c r="AA199" s="16"/>
      <c r="AB199" s="13">
        <f t="shared" si="68"/>
        <v>0</v>
      </c>
      <c r="AC199" s="24"/>
      <c r="AD199" s="22">
        <f t="shared" si="57"/>
        <v>0</v>
      </c>
      <c r="AE199" s="24"/>
      <c r="AF199" s="22">
        <f t="shared" si="58"/>
        <v>0</v>
      </c>
      <c r="AG199" s="16"/>
      <c r="AH199" s="13">
        <f t="shared" si="59"/>
        <v>0</v>
      </c>
      <c r="AI199" s="16"/>
      <c r="AJ199" s="13">
        <f t="shared" si="60"/>
        <v>0</v>
      </c>
      <c r="AK199" s="24"/>
      <c r="AL199" s="22">
        <f t="shared" si="61"/>
        <v>0</v>
      </c>
      <c r="AM199" s="24"/>
      <c r="AN199" s="13">
        <f t="shared" si="62"/>
        <v>0</v>
      </c>
      <c r="AO199" s="24"/>
      <c r="AP199" s="22">
        <f t="shared" si="63"/>
        <v>0</v>
      </c>
      <c r="AQ199" s="24"/>
      <c r="AR199" s="22">
        <f t="shared" si="64"/>
        <v>0</v>
      </c>
      <c r="AS199" s="24"/>
      <c r="AT199" s="22">
        <f t="shared" si="65"/>
        <v>0</v>
      </c>
      <c r="AU199" s="24"/>
      <c r="AV199" s="22">
        <f t="shared" si="66"/>
        <v>0</v>
      </c>
      <c r="AW199" s="187">
        <f t="shared" si="67"/>
        <v>0</v>
      </c>
    </row>
    <row r="200" spans="2:49" ht="15" thickBot="1">
      <c r="B200" s="99" t="s">
        <v>243</v>
      </c>
      <c r="C200" s="43">
        <v>3</v>
      </c>
      <c r="D200" s="23">
        <f>origine!E197</f>
        <v>0</v>
      </c>
      <c r="E200" s="191"/>
      <c r="F200" s="22">
        <f t="shared" si="46"/>
        <v>0</v>
      </c>
      <c r="G200" s="24"/>
      <c r="H200" s="22">
        <f t="shared" si="47"/>
        <v>0</v>
      </c>
      <c r="I200" s="24"/>
      <c r="J200" s="22">
        <f t="shared" si="48"/>
        <v>0</v>
      </c>
      <c r="K200" s="24"/>
      <c r="L200" s="22">
        <f t="shared" si="49"/>
        <v>0</v>
      </c>
      <c r="M200" s="24"/>
      <c r="N200" s="22">
        <f t="shared" si="50"/>
        <v>0</v>
      </c>
      <c r="O200" s="24"/>
      <c r="P200" s="22">
        <f t="shared" si="51"/>
        <v>0</v>
      </c>
      <c r="Q200" s="191"/>
      <c r="R200" s="13">
        <f t="shared" si="52"/>
        <v>0</v>
      </c>
      <c r="S200" s="16"/>
      <c r="T200" s="13">
        <f t="shared" si="53"/>
        <v>0</v>
      </c>
      <c r="U200" s="16"/>
      <c r="V200" s="13">
        <f t="shared" si="54"/>
        <v>0</v>
      </c>
      <c r="W200" s="16"/>
      <c r="X200" s="22">
        <f t="shared" si="55"/>
        <v>0</v>
      </c>
      <c r="Y200" s="16"/>
      <c r="Z200" s="13">
        <f t="shared" si="56"/>
        <v>0</v>
      </c>
      <c r="AA200" s="16"/>
      <c r="AB200" s="13">
        <f t="shared" si="68"/>
        <v>0</v>
      </c>
      <c r="AC200" s="24"/>
      <c r="AD200" s="22">
        <f t="shared" si="57"/>
        <v>0</v>
      </c>
      <c r="AE200" s="24"/>
      <c r="AF200" s="22">
        <f t="shared" si="58"/>
        <v>0</v>
      </c>
      <c r="AG200" s="16"/>
      <c r="AH200" s="13">
        <f t="shared" si="59"/>
        <v>0</v>
      </c>
      <c r="AI200" s="16"/>
      <c r="AJ200" s="13">
        <f t="shared" si="60"/>
        <v>0</v>
      </c>
      <c r="AK200" s="24"/>
      <c r="AL200" s="22">
        <f t="shared" si="61"/>
        <v>0</v>
      </c>
      <c r="AM200" s="24"/>
      <c r="AN200" s="13">
        <f t="shared" si="62"/>
        <v>0</v>
      </c>
      <c r="AO200" s="24"/>
      <c r="AP200" s="22">
        <f t="shared" si="63"/>
        <v>0</v>
      </c>
      <c r="AQ200" s="24"/>
      <c r="AR200" s="22">
        <f t="shared" si="64"/>
        <v>0</v>
      </c>
      <c r="AS200" s="24"/>
      <c r="AT200" s="22">
        <f t="shared" si="65"/>
        <v>0</v>
      </c>
      <c r="AU200" s="24"/>
      <c r="AV200" s="22">
        <f t="shared" si="66"/>
        <v>0</v>
      </c>
      <c r="AW200" s="187">
        <f t="shared" si="67"/>
        <v>0</v>
      </c>
    </row>
    <row r="201" spans="2:49" s="21" customFormat="1" ht="15" thickBot="1">
      <c r="B201" s="156" t="s">
        <v>128</v>
      </c>
      <c r="C201" s="71">
        <v>4</v>
      </c>
      <c r="D201" s="23">
        <f>origine!E198</f>
        <v>0</v>
      </c>
      <c r="E201" s="191"/>
      <c r="F201" s="22">
        <f t="shared" ref="F201:F264" si="69">$C201*E201</f>
        <v>0</v>
      </c>
      <c r="G201" s="24"/>
      <c r="H201" s="22">
        <f t="shared" ref="H201:H264" si="70">$C201*G201</f>
        <v>0</v>
      </c>
      <c r="I201" s="24"/>
      <c r="J201" s="22">
        <f t="shared" si="48"/>
        <v>0</v>
      </c>
      <c r="K201" s="24"/>
      <c r="L201" s="22">
        <f t="shared" ref="L201:L264" si="71">$C201*K201</f>
        <v>0</v>
      </c>
      <c r="M201" s="24"/>
      <c r="N201" s="22">
        <f t="shared" ref="N201:N264" si="72">$C201*M201</f>
        <v>0</v>
      </c>
      <c r="O201" s="24"/>
      <c r="P201" s="22">
        <f t="shared" ref="P201:P264" si="73">$C201*O201</f>
        <v>0</v>
      </c>
      <c r="Q201" s="191"/>
      <c r="R201" s="13">
        <f t="shared" ref="R201:R264" si="74">$C201*Q201</f>
        <v>0</v>
      </c>
      <c r="S201" s="16"/>
      <c r="T201" s="13">
        <f t="shared" ref="T201:T264" si="75">$C201*S201</f>
        <v>0</v>
      </c>
      <c r="U201" s="16"/>
      <c r="V201" s="13">
        <f t="shared" ref="V201:V264" si="76">$C201*U201</f>
        <v>0</v>
      </c>
      <c r="W201" s="16"/>
      <c r="X201" s="22">
        <f t="shared" ref="X201:X264" si="77">$C201*W201</f>
        <v>0</v>
      </c>
      <c r="Y201" s="16"/>
      <c r="Z201" s="13">
        <f t="shared" ref="Z201:Z264" si="78">$C201*Y201</f>
        <v>0</v>
      </c>
      <c r="AA201" s="16"/>
      <c r="AB201" s="13">
        <f t="shared" si="68"/>
        <v>0</v>
      </c>
      <c r="AC201" s="24"/>
      <c r="AD201" s="22">
        <f t="shared" ref="AD201:AD264" si="79">$C201*AC201</f>
        <v>0</v>
      </c>
      <c r="AE201" s="24"/>
      <c r="AF201" s="22">
        <f t="shared" ref="AF201:AF264" si="80">$C201*AE201</f>
        <v>0</v>
      </c>
      <c r="AG201" s="16"/>
      <c r="AH201" s="13">
        <f t="shared" ref="AH201:AH264" si="81">$C201*AG201</f>
        <v>0</v>
      </c>
      <c r="AI201" s="16"/>
      <c r="AJ201" s="13">
        <f t="shared" ref="AJ201:AJ264" si="82">$C201*AI201</f>
        <v>0</v>
      </c>
      <c r="AK201" s="24"/>
      <c r="AL201" s="22">
        <f t="shared" ref="AL201:AL264" si="83">$C201*AK201</f>
        <v>0</v>
      </c>
      <c r="AM201" s="24"/>
      <c r="AN201" s="13">
        <f t="shared" ref="AN201:AN264" si="84">$C201*AM201</f>
        <v>0</v>
      </c>
      <c r="AO201" s="24"/>
      <c r="AP201" s="22">
        <f t="shared" ref="AP201:AP264" si="85">$C201*AO201</f>
        <v>0</v>
      </c>
      <c r="AQ201" s="24"/>
      <c r="AR201" s="22">
        <f t="shared" ref="AR201:AR264" si="86">$C201*AQ201</f>
        <v>0</v>
      </c>
      <c r="AS201" s="24"/>
      <c r="AT201" s="22">
        <f t="shared" ref="AT201:AT264" si="87">$C201*AS201</f>
        <v>0</v>
      </c>
      <c r="AU201" s="24"/>
      <c r="AV201" s="22">
        <f t="shared" ref="AV201:AV264" si="88">$C201*AU201</f>
        <v>0</v>
      </c>
      <c r="AW201" s="187">
        <f t="shared" ref="AW201:AW264" si="89">SUM(AU201,AS201,AQ201,AO201,AM201,AK201,AI201,AG201,AE201,AC201,AA201,Y201,W205,U201,S201,Q201,O201,M201,K201,I201,G201,E201)</f>
        <v>0</v>
      </c>
    </row>
    <row r="202" spans="2:49" ht="15" thickBot="1">
      <c r="B202" s="132" t="s">
        <v>193</v>
      </c>
      <c r="C202" s="133"/>
      <c r="D202" s="23">
        <f>origine!E199</f>
        <v>0</v>
      </c>
      <c r="E202" s="191"/>
      <c r="F202" s="22">
        <f t="shared" si="69"/>
        <v>0</v>
      </c>
      <c r="G202" s="24"/>
      <c r="H202" s="22">
        <f t="shared" si="70"/>
        <v>0</v>
      </c>
      <c r="I202" s="24"/>
      <c r="J202" s="22">
        <f t="shared" ref="J202:J265" si="90">$C202*I202</f>
        <v>0</v>
      </c>
      <c r="K202" s="24"/>
      <c r="L202" s="22">
        <f t="shared" si="71"/>
        <v>0</v>
      </c>
      <c r="M202" s="24"/>
      <c r="N202" s="22">
        <f t="shared" si="72"/>
        <v>0</v>
      </c>
      <c r="O202" s="24"/>
      <c r="P202" s="22">
        <f t="shared" si="73"/>
        <v>0</v>
      </c>
      <c r="Q202" s="191"/>
      <c r="R202" s="13">
        <f t="shared" si="74"/>
        <v>0</v>
      </c>
      <c r="S202" s="16"/>
      <c r="T202" s="13">
        <f t="shared" si="75"/>
        <v>0</v>
      </c>
      <c r="U202" s="16"/>
      <c r="V202" s="13">
        <f t="shared" si="76"/>
        <v>0</v>
      </c>
      <c r="W202" s="16"/>
      <c r="X202" s="22">
        <f t="shared" si="77"/>
        <v>0</v>
      </c>
      <c r="Y202" s="16"/>
      <c r="Z202" s="13">
        <f t="shared" si="78"/>
        <v>0</v>
      </c>
      <c r="AA202" s="16"/>
      <c r="AB202" s="13">
        <f t="shared" ref="AB202:AB265" si="91">$C202*AA202</f>
        <v>0</v>
      </c>
      <c r="AC202" s="24"/>
      <c r="AD202" s="22">
        <f t="shared" si="79"/>
        <v>0</v>
      </c>
      <c r="AE202" s="24"/>
      <c r="AF202" s="22">
        <f t="shared" si="80"/>
        <v>0</v>
      </c>
      <c r="AG202" s="16"/>
      <c r="AH202" s="13">
        <f t="shared" si="81"/>
        <v>0</v>
      </c>
      <c r="AI202" s="16"/>
      <c r="AJ202" s="13">
        <f t="shared" si="82"/>
        <v>0</v>
      </c>
      <c r="AK202" s="24"/>
      <c r="AL202" s="22">
        <f t="shared" si="83"/>
        <v>0</v>
      </c>
      <c r="AM202" s="24"/>
      <c r="AN202" s="13">
        <f t="shared" si="84"/>
        <v>0</v>
      </c>
      <c r="AO202" s="24"/>
      <c r="AP202" s="22">
        <f t="shared" si="85"/>
        <v>0</v>
      </c>
      <c r="AQ202" s="24"/>
      <c r="AR202" s="22">
        <f t="shared" si="86"/>
        <v>0</v>
      </c>
      <c r="AS202" s="24"/>
      <c r="AT202" s="22">
        <f t="shared" si="87"/>
        <v>0</v>
      </c>
      <c r="AU202" s="24"/>
      <c r="AV202" s="22">
        <f t="shared" si="88"/>
        <v>0</v>
      </c>
      <c r="AW202" s="187">
        <f t="shared" si="89"/>
        <v>0</v>
      </c>
    </row>
    <row r="203" spans="2:49">
      <c r="B203" s="106" t="s">
        <v>194</v>
      </c>
      <c r="C203" s="43">
        <v>30</v>
      </c>
      <c r="D203" s="23">
        <f>origine!E200</f>
        <v>0</v>
      </c>
      <c r="E203" s="191"/>
      <c r="F203" s="22">
        <f t="shared" si="69"/>
        <v>0</v>
      </c>
      <c r="G203" s="24"/>
      <c r="H203" s="22">
        <f t="shared" si="70"/>
        <v>0</v>
      </c>
      <c r="I203" s="24"/>
      <c r="J203" s="22">
        <f t="shared" si="90"/>
        <v>0</v>
      </c>
      <c r="K203" s="24"/>
      <c r="L203" s="22">
        <f t="shared" si="71"/>
        <v>0</v>
      </c>
      <c r="M203" s="24"/>
      <c r="N203" s="22">
        <f t="shared" si="72"/>
        <v>0</v>
      </c>
      <c r="O203" s="24"/>
      <c r="P203" s="22">
        <f t="shared" si="73"/>
        <v>0</v>
      </c>
      <c r="Q203" s="191"/>
      <c r="R203" s="13">
        <f t="shared" si="74"/>
        <v>0</v>
      </c>
      <c r="S203" s="16"/>
      <c r="T203" s="13">
        <f t="shared" si="75"/>
        <v>0</v>
      </c>
      <c r="U203" s="16"/>
      <c r="V203" s="13">
        <f t="shared" si="76"/>
        <v>0</v>
      </c>
      <c r="W203" s="16"/>
      <c r="X203" s="22">
        <f t="shared" si="77"/>
        <v>0</v>
      </c>
      <c r="Y203" s="16"/>
      <c r="Z203" s="13">
        <f t="shared" si="78"/>
        <v>0</v>
      </c>
      <c r="AA203" s="16"/>
      <c r="AB203" s="13">
        <f t="shared" si="91"/>
        <v>0</v>
      </c>
      <c r="AC203" s="24"/>
      <c r="AD203" s="22">
        <f t="shared" si="79"/>
        <v>0</v>
      </c>
      <c r="AE203" s="24"/>
      <c r="AF203" s="22">
        <f t="shared" si="80"/>
        <v>0</v>
      </c>
      <c r="AG203" s="16"/>
      <c r="AH203" s="13">
        <f t="shared" si="81"/>
        <v>0</v>
      </c>
      <c r="AI203" s="16"/>
      <c r="AJ203" s="13">
        <f t="shared" si="82"/>
        <v>0</v>
      </c>
      <c r="AK203" s="24"/>
      <c r="AL203" s="22">
        <f t="shared" si="83"/>
        <v>0</v>
      </c>
      <c r="AM203" s="24"/>
      <c r="AN203" s="13">
        <f t="shared" si="84"/>
        <v>0</v>
      </c>
      <c r="AO203" s="24"/>
      <c r="AP203" s="22">
        <f t="shared" si="85"/>
        <v>0</v>
      </c>
      <c r="AQ203" s="24"/>
      <c r="AR203" s="22">
        <f t="shared" si="86"/>
        <v>0</v>
      </c>
      <c r="AS203" s="24"/>
      <c r="AT203" s="22">
        <f t="shared" si="87"/>
        <v>0</v>
      </c>
      <c r="AU203" s="24"/>
      <c r="AV203" s="22">
        <f t="shared" si="88"/>
        <v>0</v>
      </c>
      <c r="AW203" s="187">
        <f t="shared" si="89"/>
        <v>0</v>
      </c>
    </row>
    <row r="204" spans="2:49">
      <c r="B204" s="47" t="s">
        <v>195</v>
      </c>
      <c r="C204" s="43">
        <v>30</v>
      </c>
      <c r="D204" s="23">
        <f>origine!E201</f>
        <v>0</v>
      </c>
      <c r="E204" s="191"/>
      <c r="F204" s="22">
        <f t="shared" si="69"/>
        <v>0</v>
      </c>
      <c r="G204" s="24"/>
      <c r="H204" s="22">
        <f t="shared" si="70"/>
        <v>0</v>
      </c>
      <c r="I204" s="24"/>
      <c r="J204" s="22">
        <f t="shared" si="90"/>
        <v>0</v>
      </c>
      <c r="K204" s="24"/>
      <c r="L204" s="22">
        <f t="shared" si="71"/>
        <v>0</v>
      </c>
      <c r="M204" s="24"/>
      <c r="N204" s="22">
        <f t="shared" si="72"/>
        <v>0</v>
      </c>
      <c r="O204" s="24"/>
      <c r="P204" s="22">
        <f t="shared" si="73"/>
        <v>0</v>
      </c>
      <c r="Q204" s="191"/>
      <c r="R204" s="13">
        <f t="shared" si="74"/>
        <v>0</v>
      </c>
      <c r="S204" s="16"/>
      <c r="T204" s="13">
        <f t="shared" si="75"/>
        <v>0</v>
      </c>
      <c r="U204" s="16"/>
      <c r="V204" s="13">
        <f t="shared" si="76"/>
        <v>0</v>
      </c>
      <c r="W204" s="16"/>
      <c r="X204" s="22">
        <f t="shared" si="77"/>
        <v>0</v>
      </c>
      <c r="Y204" s="16"/>
      <c r="Z204" s="13">
        <f t="shared" si="78"/>
        <v>0</v>
      </c>
      <c r="AA204" s="16"/>
      <c r="AB204" s="13">
        <f t="shared" si="91"/>
        <v>0</v>
      </c>
      <c r="AC204" s="24"/>
      <c r="AD204" s="22">
        <f t="shared" si="79"/>
        <v>0</v>
      </c>
      <c r="AE204" s="24"/>
      <c r="AF204" s="22">
        <f t="shared" si="80"/>
        <v>0</v>
      </c>
      <c r="AG204" s="16"/>
      <c r="AH204" s="13">
        <f t="shared" si="81"/>
        <v>0</v>
      </c>
      <c r="AI204" s="16"/>
      <c r="AJ204" s="13">
        <f t="shared" si="82"/>
        <v>0</v>
      </c>
      <c r="AK204" s="24"/>
      <c r="AL204" s="22">
        <f t="shared" si="83"/>
        <v>0</v>
      </c>
      <c r="AM204" s="24"/>
      <c r="AN204" s="13">
        <f t="shared" si="84"/>
        <v>0</v>
      </c>
      <c r="AO204" s="24"/>
      <c r="AP204" s="22">
        <f t="shared" si="85"/>
        <v>0</v>
      </c>
      <c r="AQ204" s="24"/>
      <c r="AR204" s="22">
        <f t="shared" si="86"/>
        <v>0</v>
      </c>
      <c r="AS204" s="24"/>
      <c r="AT204" s="22">
        <f t="shared" si="87"/>
        <v>0</v>
      </c>
      <c r="AU204" s="24"/>
      <c r="AV204" s="22">
        <f t="shared" si="88"/>
        <v>0</v>
      </c>
      <c r="AW204" s="187">
        <f t="shared" si="89"/>
        <v>0</v>
      </c>
    </row>
    <row r="205" spans="2:49" ht="15" thickBot="1">
      <c r="B205" s="156" t="s">
        <v>196</v>
      </c>
      <c r="C205" s="71">
        <v>30</v>
      </c>
      <c r="D205" s="23">
        <f>origine!E202</f>
        <v>0</v>
      </c>
      <c r="E205" s="191"/>
      <c r="F205" s="22">
        <f t="shared" si="69"/>
        <v>0</v>
      </c>
      <c r="G205" s="24"/>
      <c r="H205" s="22">
        <f t="shared" si="70"/>
        <v>0</v>
      </c>
      <c r="I205" s="24"/>
      <c r="J205" s="22">
        <f t="shared" si="90"/>
        <v>0</v>
      </c>
      <c r="K205" s="24"/>
      <c r="L205" s="22">
        <f t="shared" si="71"/>
        <v>0</v>
      </c>
      <c r="M205" s="24"/>
      <c r="N205" s="22">
        <f t="shared" si="72"/>
        <v>0</v>
      </c>
      <c r="O205" s="24"/>
      <c r="P205" s="22">
        <f t="shared" si="73"/>
        <v>0</v>
      </c>
      <c r="Q205" s="191"/>
      <c r="R205" s="13">
        <f t="shared" si="74"/>
        <v>0</v>
      </c>
      <c r="S205" s="16"/>
      <c r="T205" s="13">
        <f t="shared" si="75"/>
        <v>0</v>
      </c>
      <c r="U205" s="16"/>
      <c r="V205" s="13">
        <f t="shared" si="76"/>
        <v>0</v>
      </c>
      <c r="W205" s="16"/>
      <c r="X205" s="22">
        <f t="shared" si="77"/>
        <v>0</v>
      </c>
      <c r="Y205" s="16"/>
      <c r="Z205" s="13">
        <f t="shared" si="78"/>
        <v>0</v>
      </c>
      <c r="AA205" s="16"/>
      <c r="AB205" s="13">
        <f t="shared" si="91"/>
        <v>0</v>
      </c>
      <c r="AC205" s="24"/>
      <c r="AD205" s="22">
        <f t="shared" si="79"/>
        <v>0</v>
      </c>
      <c r="AE205" s="24"/>
      <c r="AF205" s="22">
        <f t="shared" si="80"/>
        <v>0</v>
      </c>
      <c r="AG205" s="16"/>
      <c r="AH205" s="13">
        <f t="shared" si="81"/>
        <v>0</v>
      </c>
      <c r="AI205" s="16"/>
      <c r="AJ205" s="13">
        <f t="shared" si="82"/>
        <v>0</v>
      </c>
      <c r="AK205" s="24"/>
      <c r="AL205" s="22">
        <f t="shared" si="83"/>
        <v>0</v>
      </c>
      <c r="AM205" s="24"/>
      <c r="AN205" s="13">
        <f t="shared" si="84"/>
        <v>0</v>
      </c>
      <c r="AO205" s="24"/>
      <c r="AP205" s="22">
        <f t="shared" si="85"/>
        <v>0</v>
      </c>
      <c r="AQ205" s="24"/>
      <c r="AR205" s="22">
        <f t="shared" si="86"/>
        <v>0</v>
      </c>
      <c r="AS205" s="24"/>
      <c r="AT205" s="22">
        <f t="shared" si="87"/>
        <v>0</v>
      </c>
      <c r="AU205" s="24"/>
      <c r="AV205" s="22">
        <f t="shared" si="88"/>
        <v>0</v>
      </c>
      <c r="AW205" s="187">
        <f t="shared" si="89"/>
        <v>0</v>
      </c>
    </row>
    <row r="206" spans="2:49" ht="15" thickBot="1">
      <c r="B206" s="94" t="s">
        <v>468</v>
      </c>
      <c r="C206" s="94">
        <v>0</v>
      </c>
      <c r="D206" s="23">
        <f>origine!E203</f>
        <v>0</v>
      </c>
      <c r="E206" s="191"/>
      <c r="F206" s="22">
        <f t="shared" si="69"/>
        <v>0</v>
      </c>
      <c r="G206" s="24"/>
      <c r="H206" s="22">
        <f t="shared" si="70"/>
        <v>0</v>
      </c>
      <c r="I206" s="24"/>
      <c r="J206" s="22">
        <f t="shared" si="90"/>
        <v>0</v>
      </c>
      <c r="K206" s="24"/>
      <c r="L206" s="22">
        <f t="shared" si="71"/>
        <v>0</v>
      </c>
      <c r="M206" s="24"/>
      <c r="N206" s="22">
        <f t="shared" si="72"/>
        <v>0</v>
      </c>
      <c r="O206" s="24"/>
      <c r="P206" s="22">
        <f t="shared" si="73"/>
        <v>0</v>
      </c>
      <c r="Q206" s="191"/>
      <c r="R206" s="13">
        <f t="shared" si="74"/>
        <v>0</v>
      </c>
      <c r="S206" s="16"/>
      <c r="T206" s="13">
        <f t="shared" si="75"/>
        <v>0</v>
      </c>
      <c r="U206" s="16"/>
      <c r="V206" s="13">
        <f t="shared" si="76"/>
        <v>0</v>
      </c>
      <c r="W206" s="16"/>
      <c r="X206" s="22">
        <f t="shared" si="77"/>
        <v>0</v>
      </c>
      <c r="Y206" s="16"/>
      <c r="Z206" s="13">
        <f t="shared" si="78"/>
        <v>0</v>
      </c>
      <c r="AA206" s="16"/>
      <c r="AB206" s="13">
        <f t="shared" si="91"/>
        <v>0</v>
      </c>
      <c r="AC206" s="24"/>
      <c r="AD206" s="22">
        <f t="shared" si="79"/>
        <v>0</v>
      </c>
      <c r="AE206" s="24"/>
      <c r="AF206" s="22">
        <f t="shared" si="80"/>
        <v>0</v>
      </c>
      <c r="AG206" s="16"/>
      <c r="AH206" s="13">
        <f t="shared" si="81"/>
        <v>0</v>
      </c>
      <c r="AI206" s="16"/>
      <c r="AJ206" s="13">
        <f t="shared" si="82"/>
        <v>0</v>
      </c>
      <c r="AK206" s="24"/>
      <c r="AL206" s="22">
        <f t="shared" si="83"/>
        <v>0</v>
      </c>
      <c r="AM206" s="24"/>
      <c r="AN206" s="13">
        <f t="shared" si="84"/>
        <v>0</v>
      </c>
      <c r="AO206" s="24"/>
      <c r="AP206" s="22">
        <f t="shared" si="85"/>
        <v>0</v>
      </c>
      <c r="AQ206" s="24"/>
      <c r="AR206" s="22">
        <f t="shared" si="86"/>
        <v>0</v>
      </c>
      <c r="AS206" s="24"/>
      <c r="AT206" s="22">
        <f t="shared" si="87"/>
        <v>0</v>
      </c>
      <c r="AU206" s="24"/>
      <c r="AV206" s="22">
        <f t="shared" si="88"/>
        <v>0</v>
      </c>
      <c r="AW206" s="187">
        <f t="shared" si="89"/>
        <v>0</v>
      </c>
    </row>
    <row r="207" spans="2:49">
      <c r="B207" s="106" t="s">
        <v>462</v>
      </c>
      <c r="C207" s="43">
        <v>3.5</v>
      </c>
      <c r="D207" s="23">
        <f>origine!E204</f>
        <v>0</v>
      </c>
      <c r="E207" s="191"/>
      <c r="F207" s="22">
        <f t="shared" si="69"/>
        <v>0</v>
      </c>
      <c r="G207" s="24"/>
      <c r="H207" s="22">
        <f t="shared" si="70"/>
        <v>0</v>
      </c>
      <c r="I207" s="24"/>
      <c r="J207" s="22">
        <f t="shared" si="90"/>
        <v>0</v>
      </c>
      <c r="K207" s="24"/>
      <c r="L207" s="22">
        <f t="shared" si="71"/>
        <v>0</v>
      </c>
      <c r="M207" s="24">
        <v>1</v>
      </c>
      <c r="N207" s="22">
        <f t="shared" si="72"/>
        <v>3.5</v>
      </c>
      <c r="O207" s="24"/>
      <c r="P207" s="22">
        <f t="shared" si="73"/>
        <v>0</v>
      </c>
      <c r="Q207" s="191">
        <v>1</v>
      </c>
      <c r="R207" s="13">
        <f t="shared" si="74"/>
        <v>3.5</v>
      </c>
      <c r="S207" s="16"/>
      <c r="T207" s="13">
        <f t="shared" si="75"/>
        <v>0</v>
      </c>
      <c r="U207" s="16"/>
      <c r="V207" s="13">
        <f t="shared" si="76"/>
        <v>0</v>
      </c>
      <c r="W207" s="16"/>
      <c r="X207" s="22">
        <f t="shared" si="77"/>
        <v>0</v>
      </c>
      <c r="Y207" s="16"/>
      <c r="Z207" s="13">
        <f t="shared" si="78"/>
        <v>0</v>
      </c>
      <c r="AA207" s="16"/>
      <c r="AB207" s="13">
        <f t="shared" si="91"/>
        <v>0</v>
      </c>
      <c r="AC207" s="24"/>
      <c r="AD207" s="22">
        <f t="shared" si="79"/>
        <v>0</v>
      </c>
      <c r="AE207" s="24"/>
      <c r="AF207" s="22">
        <f t="shared" si="80"/>
        <v>0</v>
      </c>
      <c r="AG207" s="16"/>
      <c r="AH207" s="13">
        <f t="shared" si="81"/>
        <v>0</v>
      </c>
      <c r="AI207" s="16"/>
      <c r="AJ207" s="13">
        <f t="shared" si="82"/>
        <v>0</v>
      </c>
      <c r="AK207" s="24">
        <v>1</v>
      </c>
      <c r="AL207" s="22">
        <f t="shared" si="83"/>
        <v>3.5</v>
      </c>
      <c r="AM207" s="24">
        <v>1</v>
      </c>
      <c r="AN207" s="13">
        <f t="shared" si="84"/>
        <v>3.5</v>
      </c>
      <c r="AO207" s="24"/>
      <c r="AP207" s="22">
        <f t="shared" si="85"/>
        <v>0</v>
      </c>
      <c r="AQ207" s="24"/>
      <c r="AR207" s="22">
        <f t="shared" si="86"/>
        <v>0</v>
      </c>
      <c r="AS207" s="24"/>
      <c r="AT207" s="22">
        <f t="shared" si="87"/>
        <v>0</v>
      </c>
      <c r="AU207" s="24"/>
      <c r="AV207" s="22">
        <f t="shared" si="88"/>
        <v>0</v>
      </c>
      <c r="AW207" s="187">
        <f t="shared" si="89"/>
        <v>4</v>
      </c>
    </row>
    <row r="208" spans="2:49">
      <c r="B208" s="47" t="s">
        <v>463</v>
      </c>
      <c r="C208" s="43">
        <v>7</v>
      </c>
      <c r="D208" s="23">
        <f>origine!E205</f>
        <v>0</v>
      </c>
      <c r="E208" s="191"/>
      <c r="F208" s="22">
        <f t="shared" si="69"/>
        <v>0</v>
      </c>
      <c r="G208" s="24"/>
      <c r="H208" s="22">
        <f t="shared" si="70"/>
        <v>0</v>
      </c>
      <c r="I208" s="24"/>
      <c r="J208" s="22">
        <f t="shared" si="90"/>
        <v>0</v>
      </c>
      <c r="K208" s="24">
        <v>1</v>
      </c>
      <c r="L208" s="22">
        <f t="shared" si="71"/>
        <v>7</v>
      </c>
      <c r="M208" s="24"/>
      <c r="N208" s="22">
        <f t="shared" si="72"/>
        <v>0</v>
      </c>
      <c r="O208" s="24"/>
      <c r="P208" s="22">
        <f t="shared" si="73"/>
        <v>0</v>
      </c>
      <c r="Q208" s="191"/>
      <c r="R208" s="13">
        <f t="shared" si="74"/>
        <v>0</v>
      </c>
      <c r="S208" s="16"/>
      <c r="T208" s="13">
        <f t="shared" si="75"/>
        <v>0</v>
      </c>
      <c r="U208" s="16"/>
      <c r="V208" s="13">
        <f t="shared" si="76"/>
        <v>0</v>
      </c>
      <c r="W208" s="16"/>
      <c r="X208" s="22">
        <f t="shared" si="77"/>
        <v>0</v>
      </c>
      <c r="Y208" s="16"/>
      <c r="Z208" s="13">
        <f t="shared" si="78"/>
        <v>0</v>
      </c>
      <c r="AA208" s="16"/>
      <c r="AB208" s="13">
        <f t="shared" si="91"/>
        <v>0</v>
      </c>
      <c r="AC208" s="24"/>
      <c r="AD208" s="22">
        <f t="shared" si="79"/>
        <v>0</v>
      </c>
      <c r="AE208" s="24"/>
      <c r="AF208" s="22">
        <f t="shared" si="80"/>
        <v>0</v>
      </c>
      <c r="AG208" s="16"/>
      <c r="AH208" s="13">
        <f t="shared" si="81"/>
        <v>0</v>
      </c>
      <c r="AI208" s="16"/>
      <c r="AJ208" s="13">
        <f t="shared" si="82"/>
        <v>0</v>
      </c>
      <c r="AK208" s="24"/>
      <c r="AL208" s="22">
        <f t="shared" si="83"/>
        <v>0</v>
      </c>
      <c r="AM208" s="24"/>
      <c r="AN208" s="13">
        <f t="shared" si="84"/>
        <v>0</v>
      </c>
      <c r="AO208" s="24"/>
      <c r="AP208" s="22">
        <f t="shared" si="85"/>
        <v>0</v>
      </c>
      <c r="AQ208" s="24"/>
      <c r="AR208" s="22">
        <f t="shared" si="86"/>
        <v>0</v>
      </c>
      <c r="AS208" s="24"/>
      <c r="AT208" s="22">
        <f t="shared" si="87"/>
        <v>0</v>
      </c>
      <c r="AU208" s="24"/>
      <c r="AV208" s="22">
        <f t="shared" si="88"/>
        <v>0</v>
      </c>
      <c r="AW208" s="187">
        <f t="shared" si="89"/>
        <v>1</v>
      </c>
    </row>
    <row r="209" spans="2:49">
      <c r="B209" s="47" t="s">
        <v>464</v>
      </c>
      <c r="C209" s="43">
        <v>3.5</v>
      </c>
      <c r="D209" s="23">
        <f>origine!E206</f>
        <v>0</v>
      </c>
      <c r="E209" s="191"/>
      <c r="F209" s="22">
        <f t="shared" si="69"/>
        <v>0</v>
      </c>
      <c r="G209" s="24"/>
      <c r="H209" s="22">
        <f t="shared" si="70"/>
        <v>0</v>
      </c>
      <c r="I209" s="24"/>
      <c r="J209" s="22">
        <f t="shared" si="90"/>
        <v>0</v>
      </c>
      <c r="K209" s="24"/>
      <c r="L209" s="22">
        <f t="shared" si="71"/>
        <v>0</v>
      </c>
      <c r="M209" s="24">
        <v>1</v>
      </c>
      <c r="N209" s="22">
        <f t="shared" si="72"/>
        <v>3.5</v>
      </c>
      <c r="O209" s="24"/>
      <c r="P209" s="22">
        <f t="shared" si="73"/>
        <v>0</v>
      </c>
      <c r="Q209" s="191"/>
      <c r="R209" s="13">
        <f t="shared" si="74"/>
        <v>0</v>
      </c>
      <c r="S209" s="16"/>
      <c r="T209" s="13">
        <f t="shared" si="75"/>
        <v>0</v>
      </c>
      <c r="U209" s="16"/>
      <c r="V209" s="13">
        <f t="shared" si="76"/>
        <v>0</v>
      </c>
      <c r="W209" s="16"/>
      <c r="X209" s="22">
        <f t="shared" si="77"/>
        <v>0</v>
      </c>
      <c r="Y209" s="16"/>
      <c r="Z209" s="13">
        <f t="shared" si="78"/>
        <v>0</v>
      </c>
      <c r="AA209" s="16">
        <v>1</v>
      </c>
      <c r="AB209" s="13">
        <f t="shared" si="91"/>
        <v>3.5</v>
      </c>
      <c r="AC209" s="24"/>
      <c r="AD209" s="22">
        <f t="shared" si="79"/>
        <v>0</v>
      </c>
      <c r="AE209" s="24"/>
      <c r="AF209" s="22">
        <f t="shared" si="80"/>
        <v>0</v>
      </c>
      <c r="AG209" s="16"/>
      <c r="AH209" s="13">
        <f t="shared" si="81"/>
        <v>0</v>
      </c>
      <c r="AI209" s="16"/>
      <c r="AJ209" s="13">
        <f t="shared" si="82"/>
        <v>0</v>
      </c>
      <c r="AK209" s="24"/>
      <c r="AL209" s="22">
        <f t="shared" si="83"/>
        <v>0</v>
      </c>
      <c r="AM209" s="24"/>
      <c r="AN209" s="13">
        <f t="shared" si="84"/>
        <v>0</v>
      </c>
      <c r="AO209" s="24"/>
      <c r="AP209" s="22">
        <f t="shared" si="85"/>
        <v>0</v>
      </c>
      <c r="AQ209" s="24"/>
      <c r="AR209" s="22">
        <f t="shared" si="86"/>
        <v>0</v>
      </c>
      <c r="AS209" s="24"/>
      <c r="AT209" s="22">
        <f t="shared" si="87"/>
        <v>0</v>
      </c>
      <c r="AU209" s="24"/>
      <c r="AV209" s="22">
        <f t="shared" si="88"/>
        <v>0</v>
      </c>
      <c r="AW209" s="187">
        <f t="shared" si="89"/>
        <v>2</v>
      </c>
    </row>
    <row r="210" spans="2:49">
      <c r="B210" s="47" t="s">
        <v>465</v>
      </c>
      <c r="C210" s="43">
        <v>7</v>
      </c>
      <c r="D210" s="23">
        <f>origine!E207</f>
        <v>0</v>
      </c>
      <c r="E210" s="191"/>
      <c r="F210" s="22">
        <f t="shared" si="69"/>
        <v>0</v>
      </c>
      <c r="G210" s="24"/>
      <c r="H210" s="22">
        <f t="shared" si="70"/>
        <v>0</v>
      </c>
      <c r="I210" s="24"/>
      <c r="J210" s="22">
        <f t="shared" si="90"/>
        <v>0</v>
      </c>
      <c r="K210" s="24"/>
      <c r="L210" s="22">
        <f t="shared" si="71"/>
        <v>0</v>
      </c>
      <c r="M210" s="24"/>
      <c r="N210" s="22">
        <f t="shared" si="72"/>
        <v>0</v>
      </c>
      <c r="O210" s="24"/>
      <c r="P210" s="22">
        <f t="shared" si="73"/>
        <v>0</v>
      </c>
      <c r="Q210" s="191">
        <v>1</v>
      </c>
      <c r="R210" s="13">
        <f t="shared" si="74"/>
        <v>7</v>
      </c>
      <c r="S210" s="16"/>
      <c r="T210" s="13">
        <f t="shared" si="75"/>
        <v>0</v>
      </c>
      <c r="U210" s="16"/>
      <c r="V210" s="13">
        <f t="shared" si="76"/>
        <v>0</v>
      </c>
      <c r="W210" s="16"/>
      <c r="X210" s="22">
        <f t="shared" si="77"/>
        <v>0</v>
      </c>
      <c r="Y210" s="16"/>
      <c r="Z210" s="13">
        <f t="shared" si="78"/>
        <v>0</v>
      </c>
      <c r="AA210" s="16"/>
      <c r="AB210" s="13">
        <f t="shared" si="91"/>
        <v>0</v>
      </c>
      <c r="AC210" s="24"/>
      <c r="AD210" s="22">
        <f t="shared" si="79"/>
        <v>0</v>
      </c>
      <c r="AE210" s="24"/>
      <c r="AF210" s="22">
        <f t="shared" si="80"/>
        <v>0</v>
      </c>
      <c r="AG210" s="16"/>
      <c r="AH210" s="13">
        <f t="shared" si="81"/>
        <v>0</v>
      </c>
      <c r="AI210" s="16"/>
      <c r="AJ210" s="13">
        <f t="shared" si="82"/>
        <v>0</v>
      </c>
      <c r="AK210" s="24"/>
      <c r="AL210" s="22">
        <f t="shared" si="83"/>
        <v>0</v>
      </c>
      <c r="AM210" s="24"/>
      <c r="AN210" s="13">
        <f t="shared" si="84"/>
        <v>0</v>
      </c>
      <c r="AO210" s="24"/>
      <c r="AP210" s="22">
        <f t="shared" si="85"/>
        <v>0</v>
      </c>
      <c r="AQ210" s="24"/>
      <c r="AR210" s="22">
        <f t="shared" si="86"/>
        <v>0</v>
      </c>
      <c r="AS210" s="24"/>
      <c r="AT210" s="22">
        <f t="shared" si="87"/>
        <v>0</v>
      </c>
      <c r="AU210" s="24"/>
      <c r="AV210" s="22">
        <f t="shared" si="88"/>
        <v>0</v>
      </c>
      <c r="AW210" s="187">
        <f t="shared" si="89"/>
        <v>1</v>
      </c>
    </row>
    <row r="211" spans="2:49">
      <c r="B211" s="47" t="s">
        <v>466</v>
      </c>
      <c r="C211" s="43">
        <v>7</v>
      </c>
      <c r="D211" s="23">
        <f>origine!E208</f>
        <v>0</v>
      </c>
      <c r="E211" s="191"/>
      <c r="F211" s="22">
        <f t="shared" si="69"/>
        <v>0</v>
      </c>
      <c r="G211" s="24"/>
      <c r="H211" s="22">
        <f t="shared" si="70"/>
        <v>0</v>
      </c>
      <c r="I211" s="24"/>
      <c r="J211" s="22">
        <f t="shared" si="90"/>
        <v>0</v>
      </c>
      <c r="K211" s="24">
        <v>1</v>
      </c>
      <c r="L211" s="22">
        <f t="shared" si="71"/>
        <v>7</v>
      </c>
      <c r="M211" s="24"/>
      <c r="N211" s="22">
        <f t="shared" si="72"/>
        <v>0</v>
      </c>
      <c r="O211" s="24"/>
      <c r="P211" s="22">
        <f t="shared" si="73"/>
        <v>0</v>
      </c>
      <c r="Q211" s="191" t="s">
        <v>521</v>
      </c>
      <c r="R211" s="13"/>
      <c r="S211" s="16"/>
      <c r="T211" s="13">
        <f t="shared" si="75"/>
        <v>0</v>
      </c>
      <c r="U211" s="16"/>
      <c r="V211" s="13">
        <f t="shared" si="76"/>
        <v>0</v>
      </c>
      <c r="W211" s="16"/>
      <c r="X211" s="22">
        <f t="shared" si="77"/>
        <v>0</v>
      </c>
      <c r="Y211" s="16"/>
      <c r="Z211" s="13">
        <f t="shared" si="78"/>
        <v>0</v>
      </c>
      <c r="AA211" s="16">
        <v>1</v>
      </c>
      <c r="AB211" s="13">
        <f t="shared" si="91"/>
        <v>7</v>
      </c>
      <c r="AC211" s="24"/>
      <c r="AD211" s="22">
        <f t="shared" si="79"/>
        <v>0</v>
      </c>
      <c r="AE211" s="24"/>
      <c r="AF211" s="22">
        <f t="shared" si="80"/>
        <v>0</v>
      </c>
      <c r="AG211" s="16"/>
      <c r="AH211" s="13">
        <f t="shared" si="81"/>
        <v>0</v>
      </c>
      <c r="AI211" s="16"/>
      <c r="AJ211" s="13">
        <f t="shared" si="82"/>
        <v>0</v>
      </c>
      <c r="AK211" s="24"/>
      <c r="AL211" s="22">
        <f t="shared" si="83"/>
        <v>0</v>
      </c>
      <c r="AM211" s="24"/>
      <c r="AN211" s="13">
        <f t="shared" si="84"/>
        <v>0</v>
      </c>
      <c r="AO211" s="24"/>
      <c r="AP211" s="22">
        <f t="shared" si="85"/>
        <v>0</v>
      </c>
      <c r="AQ211" s="24"/>
      <c r="AR211" s="22">
        <f t="shared" si="86"/>
        <v>0</v>
      </c>
      <c r="AS211" s="24"/>
      <c r="AT211" s="22">
        <f t="shared" si="87"/>
        <v>0</v>
      </c>
      <c r="AU211" s="24"/>
      <c r="AV211" s="22">
        <f t="shared" si="88"/>
        <v>0</v>
      </c>
      <c r="AW211" s="187">
        <f t="shared" si="89"/>
        <v>2</v>
      </c>
    </row>
    <row r="212" spans="2:49">
      <c r="B212" s="47" t="s">
        <v>467</v>
      </c>
      <c r="C212" s="43">
        <v>14</v>
      </c>
      <c r="D212" s="23">
        <f>origine!E209</f>
        <v>0</v>
      </c>
      <c r="E212" s="191"/>
      <c r="F212" s="22">
        <f t="shared" si="69"/>
        <v>0</v>
      </c>
      <c r="G212" s="24"/>
      <c r="H212" s="22">
        <f t="shared" si="70"/>
        <v>0</v>
      </c>
      <c r="I212" s="24"/>
      <c r="J212" s="22">
        <f t="shared" si="90"/>
        <v>0</v>
      </c>
      <c r="K212" s="24"/>
      <c r="L212" s="22">
        <f t="shared" si="71"/>
        <v>0</v>
      </c>
      <c r="M212" s="24"/>
      <c r="N212" s="22">
        <f t="shared" si="72"/>
        <v>0</v>
      </c>
      <c r="O212" s="24"/>
      <c r="P212" s="22">
        <f t="shared" si="73"/>
        <v>0</v>
      </c>
      <c r="Q212" s="191"/>
      <c r="R212" s="13">
        <f t="shared" si="74"/>
        <v>0</v>
      </c>
      <c r="S212" s="16"/>
      <c r="T212" s="13">
        <f t="shared" si="75"/>
        <v>0</v>
      </c>
      <c r="U212" s="16"/>
      <c r="V212" s="13">
        <f t="shared" si="76"/>
        <v>0</v>
      </c>
      <c r="W212" s="16"/>
      <c r="X212" s="22">
        <f t="shared" si="77"/>
        <v>0</v>
      </c>
      <c r="Y212" s="16"/>
      <c r="Z212" s="13">
        <f t="shared" si="78"/>
        <v>0</v>
      </c>
      <c r="AA212" s="16"/>
      <c r="AB212" s="13">
        <f t="shared" si="91"/>
        <v>0</v>
      </c>
      <c r="AC212" s="24"/>
      <c r="AD212" s="22">
        <f t="shared" si="79"/>
        <v>0</v>
      </c>
      <c r="AE212" s="24"/>
      <c r="AF212" s="22">
        <f t="shared" si="80"/>
        <v>0</v>
      </c>
      <c r="AG212" s="16"/>
      <c r="AH212" s="13">
        <f t="shared" si="81"/>
        <v>0</v>
      </c>
      <c r="AI212" s="16"/>
      <c r="AJ212" s="13">
        <f t="shared" si="82"/>
        <v>0</v>
      </c>
      <c r="AK212" s="24"/>
      <c r="AL212" s="22">
        <f t="shared" si="83"/>
        <v>0</v>
      </c>
      <c r="AM212" s="24"/>
      <c r="AN212" s="13">
        <f t="shared" si="84"/>
        <v>0</v>
      </c>
      <c r="AO212" s="24"/>
      <c r="AP212" s="22">
        <f t="shared" si="85"/>
        <v>0</v>
      </c>
      <c r="AQ212" s="24"/>
      <c r="AR212" s="22">
        <f t="shared" si="86"/>
        <v>0</v>
      </c>
      <c r="AS212" s="24"/>
      <c r="AT212" s="22">
        <f t="shared" si="87"/>
        <v>0</v>
      </c>
      <c r="AU212" s="24"/>
      <c r="AV212" s="22">
        <f t="shared" si="88"/>
        <v>0</v>
      </c>
      <c r="AW212" s="187">
        <f t="shared" si="89"/>
        <v>0</v>
      </c>
    </row>
    <row r="213" spans="2:49">
      <c r="B213" s="47" t="s">
        <v>470</v>
      </c>
      <c r="C213" s="43">
        <v>8</v>
      </c>
      <c r="D213" s="23">
        <f>origine!E215</f>
        <v>0</v>
      </c>
      <c r="E213" s="191"/>
      <c r="F213" s="22">
        <f t="shared" si="69"/>
        <v>0</v>
      </c>
      <c r="G213" s="24"/>
      <c r="H213" s="22">
        <f t="shared" si="70"/>
        <v>0</v>
      </c>
      <c r="I213" s="24"/>
      <c r="J213" s="22">
        <f t="shared" si="90"/>
        <v>0</v>
      </c>
      <c r="K213" s="24"/>
      <c r="L213" s="22">
        <f t="shared" si="71"/>
        <v>0</v>
      </c>
      <c r="M213" s="24"/>
      <c r="N213" s="22">
        <f t="shared" si="72"/>
        <v>0</v>
      </c>
      <c r="O213" s="24"/>
      <c r="P213" s="22">
        <f t="shared" si="73"/>
        <v>0</v>
      </c>
      <c r="Q213" s="191"/>
      <c r="R213" s="13">
        <f t="shared" si="74"/>
        <v>0</v>
      </c>
      <c r="S213" s="16"/>
      <c r="T213" s="13">
        <f t="shared" si="75"/>
        <v>0</v>
      </c>
      <c r="U213" s="16"/>
      <c r="V213" s="13">
        <f t="shared" si="76"/>
        <v>0</v>
      </c>
      <c r="W213" s="16"/>
      <c r="X213" s="22">
        <f t="shared" si="77"/>
        <v>0</v>
      </c>
      <c r="Y213" s="16"/>
      <c r="Z213" s="13">
        <f t="shared" si="78"/>
        <v>0</v>
      </c>
      <c r="AA213" s="16"/>
      <c r="AB213" s="13">
        <f t="shared" si="91"/>
        <v>0</v>
      </c>
      <c r="AC213" s="24"/>
      <c r="AD213" s="22">
        <f t="shared" si="79"/>
        <v>0</v>
      </c>
      <c r="AE213" s="24"/>
      <c r="AF213" s="22">
        <f t="shared" si="80"/>
        <v>0</v>
      </c>
      <c r="AG213" s="16"/>
      <c r="AH213" s="13">
        <f t="shared" si="81"/>
        <v>0</v>
      </c>
      <c r="AI213" s="16"/>
      <c r="AJ213" s="13">
        <f t="shared" si="82"/>
        <v>0</v>
      </c>
      <c r="AK213" s="24"/>
      <c r="AL213" s="22">
        <f t="shared" si="83"/>
        <v>0</v>
      </c>
      <c r="AM213" s="24"/>
      <c r="AN213" s="13">
        <f t="shared" si="84"/>
        <v>0</v>
      </c>
      <c r="AO213" s="24"/>
      <c r="AP213" s="22">
        <f t="shared" si="85"/>
        <v>0</v>
      </c>
      <c r="AQ213" s="24"/>
      <c r="AR213" s="22">
        <f t="shared" si="86"/>
        <v>0</v>
      </c>
      <c r="AS213" s="24"/>
      <c r="AT213" s="22">
        <f t="shared" si="87"/>
        <v>0</v>
      </c>
      <c r="AU213" s="24"/>
      <c r="AV213" s="22">
        <f t="shared" si="88"/>
        <v>0</v>
      </c>
      <c r="AW213" s="187">
        <f t="shared" si="89"/>
        <v>0</v>
      </c>
    </row>
    <row r="214" spans="2:49">
      <c r="B214" s="47"/>
      <c r="C214" s="43"/>
      <c r="D214" s="23">
        <f>origine!E216</f>
        <v>0</v>
      </c>
      <c r="E214" s="191"/>
      <c r="F214" s="22">
        <f t="shared" si="69"/>
        <v>0</v>
      </c>
      <c r="G214" s="24"/>
      <c r="H214" s="22">
        <f t="shared" si="70"/>
        <v>0</v>
      </c>
      <c r="I214" s="24"/>
      <c r="J214" s="22">
        <f t="shared" si="90"/>
        <v>0</v>
      </c>
      <c r="K214" s="24"/>
      <c r="L214" s="22">
        <f t="shared" si="71"/>
        <v>0</v>
      </c>
      <c r="M214" s="24"/>
      <c r="N214" s="22">
        <f t="shared" si="72"/>
        <v>0</v>
      </c>
      <c r="O214" s="24"/>
      <c r="P214" s="22">
        <f t="shared" si="73"/>
        <v>0</v>
      </c>
      <c r="Q214" s="191"/>
      <c r="R214" s="13">
        <f t="shared" si="74"/>
        <v>0</v>
      </c>
      <c r="S214" s="16"/>
      <c r="T214" s="13">
        <f t="shared" si="75"/>
        <v>0</v>
      </c>
      <c r="U214" s="16"/>
      <c r="V214" s="13">
        <f t="shared" si="76"/>
        <v>0</v>
      </c>
      <c r="W214" s="16"/>
      <c r="X214" s="22">
        <f t="shared" si="77"/>
        <v>0</v>
      </c>
      <c r="Y214" s="16"/>
      <c r="Z214" s="13">
        <f t="shared" si="78"/>
        <v>0</v>
      </c>
      <c r="AA214" s="16"/>
      <c r="AB214" s="13">
        <f t="shared" si="91"/>
        <v>0</v>
      </c>
      <c r="AC214" s="24"/>
      <c r="AD214" s="22">
        <f t="shared" si="79"/>
        <v>0</v>
      </c>
      <c r="AE214" s="24"/>
      <c r="AF214" s="22">
        <f t="shared" si="80"/>
        <v>0</v>
      </c>
      <c r="AG214" s="16"/>
      <c r="AH214" s="13">
        <f t="shared" si="81"/>
        <v>0</v>
      </c>
      <c r="AI214" s="16"/>
      <c r="AJ214" s="13">
        <f t="shared" si="82"/>
        <v>0</v>
      </c>
      <c r="AK214" s="24"/>
      <c r="AL214" s="22">
        <f t="shared" si="83"/>
        <v>0</v>
      </c>
      <c r="AM214" s="24"/>
      <c r="AN214" s="13">
        <f t="shared" si="84"/>
        <v>0</v>
      </c>
      <c r="AO214" s="24"/>
      <c r="AP214" s="22">
        <f t="shared" si="85"/>
        <v>0</v>
      </c>
      <c r="AQ214" s="24"/>
      <c r="AR214" s="22">
        <f t="shared" si="86"/>
        <v>0</v>
      </c>
      <c r="AS214" s="24"/>
      <c r="AT214" s="22">
        <f t="shared" si="87"/>
        <v>0</v>
      </c>
      <c r="AU214" s="24"/>
      <c r="AV214" s="22">
        <f t="shared" si="88"/>
        <v>0</v>
      </c>
      <c r="AW214" s="187">
        <f t="shared" si="89"/>
        <v>0</v>
      </c>
    </row>
    <row r="215" spans="2:49" ht="15" thickBot="1">
      <c r="B215" s="42"/>
      <c r="C215" s="43"/>
      <c r="D215" s="23">
        <f>origine!E217</f>
        <v>0</v>
      </c>
      <c r="E215" s="191"/>
      <c r="F215" s="22">
        <f t="shared" si="69"/>
        <v>0</v>
      </c>
      <c r="G215" s="24"/>
      <c r="H215" s="22">
        <f t="shared" si="70"/>
        <v>0</v>
      </c>
      <c r="I215" s="24"/>
      <c r="J215" s="22">
        <f t="shared" si="90"/>
        <v>0</v>
      </c>
      <c r="K215" s="24"/>
      <c r="L215" s="22">
        <f t="shared" si="71"/>
        <v>0</v>
      </c>
      <c r="M215" s="24"/>
      <c r="N215" s="22">
        <f t="shared" si="72"/>
        <v>0</v>
      </c>
      <c r="O215" s="24"/>
      <c r="P215" s="22">
        <f t="shared" si="73"/>
        <v>0</v>
      </c>
      <c r="Q215" s="191"/>
      <c r="R215" s="13">
        <f t="shared" si="74"/>
        <v>0</v>
      </c>
      <c r="S215" s="16"/>
      <c r="T215" s="13">
        <f t="shared" si="75"/>
        <v>0</v>
      </c>
      <c r="U215" s="16"/>
      <c r="V215" s="13">
        <f t="shared" si="76"/>
        <v>0</v>
      </c>
      <c r="W215" s="16"/>
      <c r="X215" s="22">
        <f t="shared" si="77"/>
        <v>0</v>
      </c>
      <c r="Y215" s="16"/>
      <c r="Z215" s="13">
        <f t="shared" si="78"/>
        <v>0</v>
      </c>
      <c r="AA215" s="16"/>
      <c r="AB215" s="13">
        <f t="shared" si="91"/>
        <v>0</v>
      </c>
      <c r="AC215" s="24"/>
      <c r="AD215" s="22">
        <f t="shared" si="79"/>
        <v>0</v>
      </c>
      <c r="AE215" s="24"/>
      <c r="AF215" s="22">
        <f t="shared" si="80"/>
        <v>0</v>
      </c>
      <c r="AG215" s="16"/>
      <c r="AH215" s="13">
        <f t="shared" si="81"/>
        <v>0</v>
      </c>
      <c r="AI215" s="16"/>
      <c r="AJ215" s="13">
        <f t="shared" si="82"/>
        <v>0</v>
      </c>
      <c r="AK215" s="24"/>
      <c r="AL215" s="22">
        <f t="shared" si="83"/>
        <v>0</v>
      </c>
      <c r="AM215" s="24"/>
      <c r="AN215" s="13">
        <f t="shared" si="84"/>
        <v>0</v>
      </c>
      <c r="AO215" s="24"/>
      <c r="AP215" s="22">
        <f t="shared" si="85"/>
        <v>0</v>
      </c>
      <c r="AQ215" s="24"/>
      <c r="AR215" s="22">
        <f t="shared" si="86"/>
        <v>0</v>
      </c>
      <c r="AS215" s="24"/>
      <c r="AT215" s="22">
        <f t="shared" si="87"/>
        <v>0</v>
      </c>
      <c r="AU215" s="24"/>
      <c r="AV215" s="22">
        <f t="shared" si="88"/>
        <v>0</v>
      </c>
      <c r="AW215" s="187">
        <f t="shared" si="89"/>
        <v>0</v>
      </c>
    </row>
    <row r="216" spans="2:49" ht="15" thickBot="1">
      <c r="B216" s="94" t="s">
        <v>461</v>
      </c>
      <c r="C216" s="94"/>
      <c r="D216" s="23">
        <f>origine!E218</f>
        <v>0</v>
      </c>
      <c r="E216" s="191"/>
      <c r="F216" s="22">
        <f t="shared" si="69"/>
        <v>0</v>
      </c>
      <c r="G216" s="24"/>
      <c r="H216" s="22">
        <f t="shared" si="70"/>
        <v>0</v>
      </c>
      <c r="I216" s="24"/>
      <c r="J216" s="22">
        <f t="shared" si="90"/>
        <v>0</v>
      </c>
      <c r="K216" s="24"/>
      <c r="L216" s="22">
        <f t="shared" si="71"/>
        <v>0</v>
      </c>
      <c r="M216" s="24"/>
      <c r="N216" s="22">
        <f t="shared" si="72"/>
        <v>0</v>
      </c>
      <c r="O216" s="24"/>
      <c r="P216" s="22">
        <f t="shared" si="73"/>
        <v>0</v>
      </c>
      <c r="Q216" s="191"/>
      <c r="R216" s="13">
        <f t="shared" si="74"/>
        <v>0</v>
      </c>
      <c r="S216" s="16"/>
      <c r="T216" s="13">
        <f t="shared" si="75"/>
        <v>0</v>
      </c>
      <c r="U216" s="16"/>
      <c r="V216" s="13">
        <f t="shared" si="76"/>
        <v>0</v>
      </c>
      <c r="W216" s="16"/>
      <c r="X216" s="22">
        <f t="shared" si="77"/>
        <v>0</v>
      </c>
      <c r="Y216" s="16"/>
      <c r="Z216" s="13">
        <f t="shared" si="78"/>
        <v>0</v>
      </c>
      <c r="AA216" s="16"/>
      <c r="AB216" s="13">
        <f t="shared" si="91"/>
        <v>0</v>
      </c>
      <c r="AC216" s="24"/>
      <c r="AD216" s="22">
        <f t="shared" si="79"/>
        <v>0</v>
      </c>
      <c r="AE216" s="24"/>
      <c r="AF216" s="22">
        <f t="shared" si="80"/>
        <v>0</v>
      </c>
      <c r="AG216" s="16"/>
      <c r="AH216" s="13">
        <f t="shared" si="81"/>
        <v>0</v>
      </c>
      <c r="AI216" s="16"/>
      <c r="AJ216" s="13">
        <f t="shared" si="82"/>
        <v>0</v>
      </c>
      <c r="AK216" s="24"/>
      <c r="AL216" s="22">
        <f t="shared" si="83"/>
        <v>0</v>
      </c>
      <c r="AM216" s="24"/>
      <c r="AN216" s="13">
        <f t="shared" si="84"/>
        <v>0</v>
      </c>
      <c r="AO216" s="24"/>
      <c r="AP216" s="22">
        <f t="shared" si="85"/>
        <v>0</v>
      </c>
      <c r="AQ216" s="24"/>
      <c r="AR216" s="22">
        <f t="shared" si="86"/>
        <v>0</v>
      </c>
      <c r="AS216" s="24"/>
      <c r="AT216" s="22">
        <f t="shared" si="87"/>
        <v>0</v>
      </c>
      <c r="AU216" s="24"/>
      <c r="AV216" s="22">
        <f t="shared" si="88"/>
        <v>0</v>
      </c>
      <c r="AW216" s="187">
        <f t="shared" si="89"/>
        <v>0</v>
      </c>
    </row>
    <row r="217" spans="2:49" ht="15" thickBot="1">
      <c r="B217" s="208" t="s">
        <v>502</v>
      </c>
      <c r="C217" s="43">
        <v>1.5</v>
      </c>
      <c r="D217" s="23">
        <f>origine!E219</f>
        <v>0</v>
      </c>
      <c r="E217" s="191"/>
      <c r="F217" s="22">
        <f t="shared" si="69"/>
        <v>0</v>
      </c>
      <c r="G217" s="24"/>
      <c r="H217" s="22">
        <f t="shared" si="70"/>
        <v>0</v>
      </c>
      <c r="I217" s="24"/>
      <c r="J217" s="22">
        <f t="shared" si="90"/>
        <v>0</v>
      </c>
      <c r="K217" s="24"/>
      <c r="L217" s="22">
        <f t="shared" si="71"/>
        <v>0</v>
      </c>
      <c r="M217" s="24"/>
      <c r="N217" s="22">
        <f t="shared" si="72"/>
        <v>0</v>
      </c>
      <c r="O217" s="24"/>
      <c r="P217" s="22">
        <f t="shared" si="73"/>
        <v>0</v>
      </c>
      <c r="Q217" s="191"/>
      <c r="R217" s="13">
        <f t="shared" si="74"/>
        <v>0</v>
      </c>
      <c r="S217" s="16"/>
      <c r="T217" s="13">
        <f t="shared" si="75"/>
        <v>0</v>
      </c>
      <c r="U217" s="16"/>
      <c r="V217" s="13">
        <f t="shared" si="76"/>
        <v>0</v>
      </c>
      <c r="W217" s="16"/>
      <c r="X217" s="22">
        <f t="shared" si="77"/>
        <v>0</v>
      </c>
      <c r="Y217" s="16"/>
      <c r="Z217" s="13">
        <f t="shared" si="78"/>
        <v>0</v>
      </c>
      <c r="AA217" s="16"/>
      <c r="AB217" s="13">
        <f t="shared" si="91"/>
        <v>0</v>
      </c>
      <c r="AC217" s="24"/>
      <c r="AD217" s="22">
        <f t="shared" si="79"/>
        <v>0</v>
      </c>
      <c r="AE217" s="24"/>
      <c r="AF217" s="22">
        <f t="shared" si="80"/>
        <v>0</v>
      </c>
      <c r="AG217" s="16"/>
      <c r="AH217" s="13">
        <f t="shared" si="81"/>
        <v>0</v>
      </c>
      <c r="AI217" s="16"/>
      <c r="AJ217" s="13">
        <f t="shared" si="82"/>
        <v>0</v>
      </c>
      <c r="AK217" s="24"/>
      <c r="AL217" s="22">
        <f t="shared" si="83"/>
        <v>0</v>
      </c>
      <c r="AM217" s="24"/>
      <c r="AN217" s="13">
        <f t="shared" si="84"/>
        <v>0</v>
      </c>
      <c r="AO217" s="24"/>
      <c r="AP217" s="22">
        <f t="shared" si="85"/>
        <v>0</v>
      </c>
      <c r="AQ217" s="24"/>
      <c r="AR217" s="22">
        <f t="shared" si="86"/>
        <v>0</v>
      </c>
      <c r="AS217" s="24"/>
      <c r="AT217" s="22">
        <f t="shared" si="87"/>
        <v>0</v>
      </c>
      <c r="AU217" s="24"/>
      <c r="AV217" s="22">
        <f t="shared" si="88"/>
        <v>0</v>
      </c>
      <c r="AW217" s="187">
        <f t="shared" si="89"/>
        <v>0</v>
      </c>
    </row>
    <row r="218" spans="2:49" ht="15" thickBot="1">
      <c r="B218" s="208" t="s">
        <v>501</v>
      </c>
      <c r="C218" s="43">
        <v>1.5</v>
      </c>
      <c r="D218" s="23">
        <f>origine!E220</f>
        <v>0</v>
      </c>
      <c r="E218" s="191"/>
      <c r="F218" s="22">
        <f t="shared" si="69"/>
        <v>0</v>
      </c>
      <c r="G218" s="24"/>
      <c r="H218" s="22">
        <f t="shared" si="70"/>
        <v>0</v>
      </c>
      <c r="I218" s="24">
        <v>1</v>
      </c>
      <c r="J218" s="22">
        <f t="shared" si="90"/>
        <v>1.5</v>
      </c>
      <c r="K218" s="24"/>
      <c r="L218" s="22">
        <f t="shared" si="71"/>
        <v>0</v>
      </c>
      <c r="M218" s="24"/>
      <c r="N218" s="22">
        <f t="shared" si="72"/>
        <v>0</v>
      </c>
      <c r="O218" s="24"/>
      <c r="P218" s="22">
        <f t="shared" si="73"/>
        <v>0</v>
      </c>
      <c r="Q218" s="191"/>
      <c r="R218" s="13">
        <f t="shared" si="74"/>
        <v>0</v>
      </c>
      <c r="S218" s="16"/>
      <c r="T218" s="13">
        <f t="shared" si="75"/>
        <v>0</v>
      </c>
      <c r="U218" s="16"/>
      <c r="V218" s="13">
        <f t="shared" si="76"/>
        <v>0</v>
      </c>
      <c r="W218" s="16"/>
      <c r="X218" s="22">
        <f t="shared" si="77"/>
        <v>0</v>
      </c>
      <c r="Y218" s="16"/>
      <c r="Z218" s="13">
        <f t="shared" si="78"/>
        <v>0</v>
      </c>
      <c r="AA218" s="16">
        <v>2</v>
      </c>
      <c r="AB218" s="13">
        <f t="shared" si="91"/>
        <v>3</v>
      </c>
      <c r="AC218" s="24"/>
      <c r="AD218" s="22">
        <f t="shared" si="79"/>
        <v>0</v>
      </c>
      <c r="AE218" s="24"/>
      <c r="AF218" s="22">
        <f t="shared" si="80"/>
        <v>0</v>
      </c>
      <c r="AG218" s="16"/>
      <c r="AH218" s="13">
        <f t="shared" si="81"/>
        <v>0</v>
      </c>
      <c r="AI218" s="16"/>
      <c r="AJ218" s="13">
        <f t="shared" si="82"/>
        <v>0</v>
      </c>
      <c r="AK218" s="24">
        <v>1</v>
      </c>
      <c r="AL218" s="22">
        <f t="shared" si="83"/>
        <v>1.5</v>
      </c>
      <c r="AM218" s="24"/>
      <c r="AN218" s="13">
        <f t="shared" si="84"/>
        <v>0</v>
      </c>
      <c r="AO218" s="24"/>
      <c r="AP218" s="22">
        <f t="shared" si="85"/>
        <v>0</v>
      </c>
      <c r="AQ218" s="24"/>
      <c r="AR218" s="22">
        <f t="shared" si="86"/>
        <v>0</v>
      </c>
      <c r="AS218" s="24"/>
      <c r="AT218" s="22">
        <f t="shared" si="87"/>
        <v>0</v>
      </c>
      <c r="AU218" s="24"/>
      <c r="AV218" s="22">
        <f t="shared" si="88"/>
        <v>0</v>
      </c>
      <c r="AW218" s="187">
        <f t="shared" si="89"/>
        <v>4</v>
      </c>
    </row>
    <row r="219" spans="2:49">
      <c r="B219" s="103"/>
      <c r="C219" s="43"/>
      <c r="D219" s="23">
        <f>origine!E221</f>
        <v>0</v>
      </c>
      <c r="E219" s="191"/>
      <c r="F219" s="22">
        <f t="shared" si="69"/>
        <v>0</v>
      </c>
      <c r="G219" s="24"/>
      <c r="H219" s="22">
        <f t="shared" si="70"/>
        <v>0</v>
      </c>
      <c r="I219" s="24"/>
      <c r="J219" s="22">
        <f t="shared" si="90"/>
        <v>0</v>
      </c>
      <c r="K219" s="24"/>
      <c r="L219" s="22">
        <f t="shared" si="71"/>
        <v>0</v>
      </c>
      <c r="M219" s="24"/>
      <c r="N219" s="22">
        <f t="shared" si="72"/>
        <v>0</v>
      </c>
      <c r="O219" s="24"/>
      <c r="P219" s="22">
        <f t="shared" si="73"/>
        <v>0</v>
      </c>
      <c r="Q219" s="191"/>
      <c r="R219" s="13">
        <f t="shared" si="74"/>
        <v>0</v>
      </c>
      <c r="S219" s="16"/>
      <c r="T219" s="13">
        <f t="shared" si="75"/>
        <v>0</v>
      </c>
      <c r="U219" s="16"/>
      <c r="V219" s="13">
        <f t="shared" si="76"/>
        <v>0</v>
      </c>
      <c r="W219" s="16"/>
      <c r="X219" s="22">
        <f t="shared" si="77"/>
        <v>0</v>
      </c>
      <c r="Y219" s="16"/>
      <c r="Z219" s="13">
        <f t="shared" si="78"/>
        <v>0</v>
      </c>
      <c r="AA219" s="16"/>
      <c r="AB219" s="13">
        <f t="shared" si="91"/>
        <v>0</v>
      </c>
      <c r="AC219" s="24"/>
      <c r="AD219" s="22">
        <f t="shared" si="79"/>
        <v>0</v>
      </c>
      <c r="AE219" s="24"/>
      <c r="AF219" s="22">
        <f t="shared" si="80"/>
        <v>0</v>
      </c>
      <c r="AG219" s="16"/>
      <c r="AH219" s="13">
        <f t="shared" si="81"/>
        <v>0</v>
      </c>
      <c r="AI219" s="16"/>
      <c r="AJ219" s="13">
        <f t="shared" si="82"/>
        <v>0</v>
      </c>
      <c r="AK219" s="24"/>
      <c r="AL219" s="22">
        <f t="shared" si="83"/>
        <v>0</v>
      </c>
      <c r="AM219" s="24"/>
      <c r="AN219" s="13">
        <f t="shared" si="84"/>
        <v>0</v>
      </c>
      <c r="AO219" s="24"/>
      <c r="AP219" s="22">
        <f t="shared" si="85"/>
        <v>0</v>
      </c>
      <c r="AQ219" s="24"/>
      <c r="AR219" s="22">
        <f t="shared" si="86"/>
        <v>0</v>
      </c>
      <c r="AS219" s="24"/>
      <c r="AT219" s="22">
        <f t="shared" si="87"/>
        <v>0</v>
      </c>
      <c r="AU219" s="24"/>
      <c r="AV219" s="22">
        <f t="shared" si="88"/>
        <v>0</v>
      </c>
      <c r="AW219" s="187">
        <f t="shared" si="89"/>
        <v>0</v>
      </c>
    </row>
    <row r="220" spans="2:49">
      <c r="B220" s="103" t="s">
        <v>460</v>
      </c>
      <c r="C220" s="43">
        <v>12</v>
      </c>
      <c r="D220" s="23">
        <f>origine!E222</f>
        <v>0</v>
      </c>
      <c r="E220" s="191"/>
      <c r="F220" s="22">
        <f t="shared" si="69"/>
        <v>0</v>
      </c>
      <c r="G220" s="24"/>
      <c r="H220" s="22">
        <f t="shared" si="70"/>
        <v>0</v>
      </c>
      <c r="I220" s="24"/>
      <c r="J220" s="22">
        <f t="shared" si="90"/>
        <v>0</v>
      </c>
      <c r="K220" s="24"/>
      <c r="L220" s="22">
        <f t="shared" si="71"/>
        <v>0</v>
      </c>
      <c r="M220" s="24"/>
      <c r="N220" s="22">
        <f t="shared" si="72"/>
        <v>0</v>
      </c>
      <c r="O220" s="24"/>
      <c r="P220" s="22">
        <f t="shared" si="73"/>
        <v>0</v>
      </c>
      <c r="Q220" s="191"/>
      <c r="R220" s="13">
        <f t="shared" si="74"/>
        <v>0</v>
      </c>
      <c r="S220" s="16"/>
      <c r="T220" s="13">
        <f t="shared" si="75"/>
        <v>0</v>
      </c>
      <c r="U220" s="16"/>
      <c r="V220" s="13">
        <f t="shared" si="76"/>
        <v>0</v>
      </c>
      <c r="W220" s="16"/>
      <c r="X220" s="22">
        <f t="shared" si="77"/>
        <v>0</v>
      </c>
      <c r="Y220" s="16"/>
      <c r="Z220" s="13">
        <f t="shared" si="78"/>
        <v>0</v>
      </c>
      <c r="AA220" s="16"/>
      <c r="AB220" s="13">
        <f t="shared" si="91"/>
        <v>0</v>
      </c>
      <c r="AC220" s="24"/>
      <c r="AD220" s="22">
        <f t="shared" si="79"/>
        <v>0</v>
      </c>
      <c r="AE220" s="24"/>
      <c r="AF220" s="22">
        <f t="shared" si="80"/>
        <v>0</v>
      </c>
      <c r="AG220" s="16"/>
      <c r="AH220" s="13">
        <f t="shared" si="81"/>
        <v>0</v>
      </c>
      <c r="AI220" s="16"/>
      <c r="AJ220" s="13">
        <f t="shared" si="82"/>
        <v>0</v>
      </c>
      <c r="AK220" s="24"/>
      <c r="AL220" s="22">
        <f t="shared" si="83"/>
        <v>0</v>
      </c>
      <c r="AM220" s="24"/>
      <c r="AN220" s="13">
        <f t="shared" si="84"/>
        <v>0</v>
      </c>
      <c r="AO220" s="24"/>
      <c r="AP220" s="22">
        <f t="shared" si="85"/>
        <v>0</v>
      </c>
      <c r="AQ220" s="24"/>
      <c r="AR220" s="22">
        <f t="shared" si="86"/>
        <v>0</v>
      </c>
      <c r="AS220" s="24"/>
      <c r="AT220" s="22">
        <f t="shared" si="87"/>
        <v>0</v>
      </c>
      <c r="AU220" s="24"/>
      <c r="AV220" s="22">
        <f t="shared" si="88"/>
        <v>0</v>
      </c>
      <c r="AW220" s="187">
        <f t="shared" si="89"/>
        <v>0</v>
      </c>
    </row>
    <row r="221" spans="2:49">
      <c r="B221" s="106" t="s">
        <v>459</v>
      </c>
      <c r="C221" s="43">
        <v>11.25</v>
      </c>
      <c r="D221" s="23">
        <f>origine!E223</f>
        <v>0</v>
      </c>
      <c r="E221" s="191"/>
      <c r="F221" s="22">
        <f t="shared" si="69"/>
        <v>0</v>
      </c>
      <c r="G221" s="24"/>
      <c r="H221" s="22">
        <f t="shared" si="70"/>
        <v>0</v>
      </c>
      <c r="I221" s="24"/>
      <c r="J221" s="22">
        <f t="shared" si="90"/>
        <v>0</v>
      </c>
      <c r="K221" s="24"/>
      <c r="L221" s="22">
        <f t="shared" si="71"/>
        <v>0</v>
      </c>
      <c r="M221" s="24"/>
      <c r="N221" s="22">
        <f t="shared" si="72"/>
        <v>0</v>
      </c>
      <c r="O221" s="24"/>
      <c r="P221" s="22">
        <f t="shared" si="73"/>
        <v>0</v>
      </c>
      <c r="Q221" s="191"/>
      <c r="R221" s="13">
        <f t="shared" si="74"/>
        <v>0</v>
      </c>
      <c r="S221" s="16"/>
      <c r="T221" s="13">
        <f t="shared" si="75"/>
        <v>0</v>
      </c>
      <c r="U221" s="16"/>
      <c r="V221" s="13">
        <f t="shared" si="76"/>
        <v>0</v>
      </c>
      <c r="W221" s="16"/>
      <c r="X221" s="22">
        <f t="shared" si="77"/>
        <v>0</v>
      </c>
      <c r="Y221" s="16"/>
      <c r="Z221" s="13">
        <f t="shared" si="78"/>
        <v>0</v>
      </c>
      <c r="AA221" s="16"/>
      <c r="AB221" s="13">
        <f t="shared" si="91"/>
        <v>0</v>
      </c>
      <c r="AC221" s="24"/>
      <c r="AD221" s="22">
        <f t="shared" si="79"/>
        <v>0</v>
      </c>
      <c r="AE221" s="24"/>
      <c r="AF221" s="22">
        <f t="shared" si="80"/>
        <v>0</v>
      </c>
      <c r="AG221" s="16"/>
      <c r="AH221" s="13">
        <f t="shared" si="81"/>
        <v>0</v>
      </c>
      <c r="AI221" s="16"/>
      <c r="AJ221" s="13">
        <f t="shared" si="82"/>
        <v>0</v>
      </c>
      <c r="AK221" s="24"/>
      <c r="AL221" s="22">
        <f t="shared" si="83"/>
        <v>0</v>
      </c>
      <c r="AM221" s="24"/>
      <c r="AN221" s="13">
        <f t="shared" si="84"/>
        <v>0</v>
      </c>
      <c r="AO221" s="24"/>
      <c r="AP221" s="22">
        <f t="shared" si="85"/>
        <v>0</v>
      </c>
      <c r="AQ221" s="24"/>
      <c r="AR221" s="22">
        <f t="shared" si="86"/>
        <v>0</v>
      </c>
      <c r="AS221" s="24"/>
      <c r="AT221" s="22">
        <f t="shared" si="87"/>
        <v>0</v>
      </c>
      <c r="AU221" s="24"/>
      <c r="AV221" s="22">
        <f t="shared" si="88"/>
        <v>0</v>
      </c>
      <c r="AW221" s="187">
        <f t="shared" si="89"/>
        <v>0</v>
      </c>
    </row>
    <row r="222" spans="2:49">
      <c r="B222" s="47" t="s">
        <v>458</v>
      </c>
      <c r="C222" s="43">
        <v>5</v>
      </c>
      <c r="D222" s="23">
        <f>origine!E224</f>
        <v>0</v>
      </c>
      <c r="E222" s="191">
        <v>1</v>
      </c>
      <c r="F222" s="22">
        <v>4.32</v>
      </c>
      <c r="G222" s="24"/>
      <c r="H222" s="22">
        <f t="shared" si="70"/>
        <v>0</v>
      </c>
      <c r="I222" s="24"/>
      <c r="J222" s="22">
        <f t="shared" si="90"/>
        <v>0</v>
      </c>
      <c r="K222" s="24">
        <v>1</v>
      </c>
      <c r="L222" s="22">
        <v>4.32</v>
      </c>
      <c r="M222" s="24"/>
      <c r="N222" s="22">
        <f t="shared" si="72"/>
        <v>0</v>
      </c>
      <c r="O222" s="24"/>
      <c r="P222" s="22">
        <f t="shared" si="73"/>
        <v>0</v>
      </c>
      <c r="Q222" s="191"/>
      <c r="R222" s="13">
        <f t="shared" si="74"/>
        <v>0</v>
      </c>
      <c r="S222" s="16"/>
      <c r="T222" s="13">
        <f t="shared" si="75"/>
        <v>0</v>
      </c>
      <c r="U222" s="16"/>
      <c r="V222" s="13">
        <f t="shared" si="76"/>
        <v>0</v>
      </c>
      <c r="W222" s="16"/>
      <c r="X222" s="22">
        <f t="shared" si="77"/>
        <v>0</v>
      </c>
      <c r="Y222" s="16"/>
      <c r="Z222" s="13">
        <f t="shared" si="78"/>
        <v>0</v>
      </c>
      <c r="AA222" s="16">
        <v>2</v>
      </c>
      <c r="AB222" s="13">
        <v>4.4400000000000004</v>
      </c>
      <c r="AC222" s="24"/>
      <c r="AD222" s="22">
        <f t="shared" si="79"/>
        <v>0</v>
      </c>
      <c r="AE222" s="24"/>
      <c r="AF222" s="22">
        <f t="shared" si="80"/>
        <v>0</v>
      </c>
      <c r="AG222" s="16"/>
      <c r="AH222" s="13">
        <f t="shared" si="81"/>
        <v>0</v>
      </c>
      <c r="AI222" s="16"/>
      <c r="AJ222" s="13">
        <f t="shared" si="82"/>
        <v>0</v>
      </c>
      <c r="AK222" s="24"/>
      <c r="AL222" s="22">
        <f t="shared" si="83"/>
        <v>0</v>
      </c>
      <c r="AM222" s="24">
        <v>1</v>
      </c>
      <c r="AN222" s="13">
        <v>4.32</v>
      </c>
      <c r="AO222" s="24"/>
      <c r="AP222" s="22">
        <f t="shared" si="85"/>
        <v>0</v>
      </c>
      <c r="AQ222" s="24"/>
      <c r="AR222" s="22">
        <f t="shared" si="86"/>
        <v>0</v>
      </c>
      <c r="AS222" s="24"/>
      <c r="AT222" s="22">
        <f t="shared" si="87"/>
        <v>0</v>
      </c>
      <c r="AU222" s="24"/>
      <c r="AV222" s="22">
        <f t="shared" si="88"/>
        <v>0</v>
      </c>
      <c r="AW222" s="187">
        <f t="shared" si="89"/>
        <v>5</v>
      </c>
    </row>
    <row r="223" spans="2:49">
      <c r="B223" s="156" t="s">
        <v>457</v>
      </c>
      <c r="C223" s="43">
        <v>5</v>
      </c>
      <c r="D223" s="23">
        <f>origine!E225</f>
        <v>0</v>
      </c>
      <c r="E223" s="191"/>
      <c r="F223" s="22">
        <f t="shared" si="69"/>
        <v>0</v>
      </c>
      <c r="G223" s="24"/>
      <c r="H223" s="22">
        <f t="shared" si="70"/>
        <v>0</v>
      </c>
      <c r="I223" s="24"/>
      <c r="J223" s="22">
        <f t="shared" si="90"/>
        <v>0</v>
      </c>
      <c r="K223" s="24"/>
      <c r="L223" s="22">
        <f t="shared" si="71"/>
        <v>0</v>
      </c>
      <c r="M223" s="24"/>
      <c r="N223" s="22">
        <f t="shared" si="72"/>
        <v>0</v>
      </c>
      <c r="O223" s="24"/>
      <c r="P223" s="22">
        <f t="shared" si="73"/>
        <v>0</v>
      </c>
      <c r="Q223" s="191"/>
      <c r="R223" s="13">
        <f t="shared" si="74"/>
        <v>0</v>
      </c>
      <c r="S223" s="16"/>
      <c r="T223" s="13">
        <f t="shared" si="75"/>
        <v>0</v>
      </c>
      <c r="U223" s="16"/>
      <c r="V223" s="13">
        <f t="shared" si="76"/>
        <v>0</v>
      </c>
      <c r="W223" s="16"/>
      <c r="X223" s="22">
        <f t="shared" si="77"/>
        <v>0</v>
      </c>
      <c r="Y223" s="16"/>
      <c r="Z223" s="13">
        <f t="shared" si="78"/>
        <v>0</v>
      </c>
      <c r="AA223" s="16"/>
      <c r="AB223" s="13">
        <f t="shared" si="91"/>
        <v>0</v>
      </c>
      <c r="AC223" s="24"/>
      <c r="AD223" s="22">
        <f t="shared" si="79"/>
        <v>0</v>
      </c>
      <c r="AE223" s="24"/>
      <c r="AF223" s="22">
        <f t="shared" si="80"/>
        <v>0</v>
      </c>
      <c r="AG223" s="16"/>
      <c r="AH223" s="13">
        <f t="shared" si="81"/>
        <v>0</v>
      </c>
      <c r="AI223" s="16"/>
      <c r="AJ223" s="13">
        <f t="shared" si="82"/>
        <v>0</v>
      </c>
      <c r="AK223" s="24"/>
      <c r="AL223" s="22">
        <f t="shared" si="83"/>
        <v>0</v>
      </c>
      <c r="AM223" s="24"/>
      <c r="AN223" s="13">
        <f t="shared" si="84"/>
        <v>0</v>
      </c>
      <c r="AO223" s="24"/>
      <c r="AP223" s="22">
        <f t="shared" si="85"/>
        <v>0</v>
      </c>
      <c r="AQ223" s="24"/>
      <c r="AR223" s="22">
        <f t="shared" si="86"/>
        <v>0</v>
      </c>
      <c r="AS223" s="24"/>
      <c r="AT223" s="22">
        <f t="shared" si="87"/>
        <v>0</v>
      </c>
      <c r="AU223" s="24"/>
      <c r="AV223" s="22">
        <f t="shared" si="88"/>
        <v>0</v>
      </c>
      <c r="AW223" s="187">
        <f t="shared" si="89"/>
        <v>0</v>
      </c>
    </row>
    <row r="224" spans="2:49">
      <c r="B224" s="210" t="s">
        <v>456</v>
      </c>
      <c r="C224" s="210">
        <v>5</v>
      </c>
      <c r="D224" s="23">
        <f>origine!E226</f>
        <v>0</v>
      </c>
      <c r="E224" s="191"/>
      <c r="F224" s="22">
        <f t="shared" si="69"/>
        <v>0</v>
      </c>
      <c r="G224" s="24"/>
      <c r="H224" s="22">
        <f t="shared" si="70"/>
        <v>0</v>
      </c>
      <c r="I224" s="24"/>
      <c r="J224" s="22">
        <f t="shared" si="90"/>
        <v>0</v>
      </c>
      <c r="K224" s="24"/>
      <c r="L224" s="22">
        <f t="shared" si="71"/>
        <v>0</v>
      </c>
      <c r="M224" s="24"/>
      <c r="N224" s="22">
        <f t="shared" si="72"/>
        <v>0</v>
      </c>
      <c r="O224" s="24"/>
      <c r="P224" s="22">
        <f t="shared" si="73"/>
        <v>0</v>
      </c>
      <c r="Q224" s="191"/>
      <c r="R224" s="13">
        <f t="shared" si="74"/>
        <v>0</v>
      </c>
      <c r="S224" s="16"/>
      <c r="T224" s="13">
        <f t="shared" si="75"/>
        <v>0</v>
      </c>
      <c r="U224" s="16"/>
      <c r="V224" s="13">
        <f t="shared" si="76"/>
        <v>0</v>
      </c>
      <c r="W224" s="16"/>
      <c r="X224" s="22">
        <f t="shared" si="77"/>
        <v>0</v>
      </c>
      <c r="Y224" s="16"/>
      <c r="Z224" s="13">
        <f t="shared" si="78"/>
        <v>0</v>
      </c>
      <c r="AA224" s="16"/>
      <c r="AB224" s="13">
        <f t="shared" si="91"/>
        <v>0</v>
      </c>
      <c r="AC224" s="24"/>
      <c r="AD224" s="22">
        <f t="shared" si="79"/>
        <v>0</v>
      </c>
      <c r="AE224" s="24"/>
      <c r="AF224" s="22">
        <f t="shared" si="80"/>
        <v>0</v>
      </c>
      <c r="AG224" s="16"/>
      <c r="AH224" s="13">
        <f t="shared" si="81"/>
        <v>0</v>
      </c>
      <c r="AI224" s="16"/>
      <c r="AJ224" s="13">
        <f t="shared" si="82"/>
        <v>0</v>
      </c>
      <c r="AK224" s="24"/>
      <c r="AL224" s="22">
        <f t="shared" si="83"/>
        <v>0</v>
      </c>
      <c r="AM224" s="24"/>
      <c r="AN224" s="13">
        <f t="shared" si="84"/>
        <v>0</v>
      </c>
      <c r="AO224" s="24"/>
      <c r="AP224" s="22">
        <f t="shared" si="85"/>
        <v>0</v>
      </c>
      <c r="AQ224" s="24"/>
      <c r="AR224" s="22">
        <f t="shared" si="86"/>
        <v>0</v>
      </c>
      <c r="AS224" s="24"/>
      <c r="AT224" s="22">
        <f t="shared" si="87"/>
        <v>0</v>
      </c>
      <c r="AU224" s="24"/>
      <c r="AV224" s="22">
        <f t="shared" si="88"/>
        <v>0</v>
      </c>
      <c r="AW224" s="187">
        <f t="shared" si="89"/>
        <v>0</v>
      </c>
    </row>
    <row r="225" spans="2:49">
      <c r="B225" s="106" t="s">
        <v>455</v>
      </c>
      <c r="C225" s="43">
        <v>5</v>
      </c>
      <c r="D225" s="23">
        <f>origine!E227</f>
        <v>0</v>
      </c>
      <c r="E225" s="191"/>
      <c r="F225" s="22">
        <f t="shared" si="69"/>
        <v>0</v>
      </c>
      <c r="G225" s="24"/>
      <c r="H225" s="22">
        <f t="shared" si="70"/>
        <v>0</v>
      </c>
      <c r="I225" s="24"/>
      <c r="J225" s="22">
        <f t="shared" si="90"/>
        <v>0</v>
      </c>
      <c r="K225" s="24"/>
      <c r="L225" s="22">
        <f t="shared" si="71"/>
        <v>0</v>
      </c>
      <c r="M225" s="24"/>
      <c r="N225" s="22">
        <f t="shared" si="72"/>
        <v>0</v>
      </c>
      <c r="O225" s="24"/>
      <c r="P225" s="22">
        <f t="shared" si="73"/>
        <v>0</v>
      </c>
      <c r="Q225" s="191"/>
      <c r="R225" s="13">
        <f t="shared" si="74"/>
        <v>0</v>
      </c>
      <c r="S225" s="16"/>
      <c r="T225" s="13">
        <f t="shared" si="75"/>
        <v>0</v>
      </c>
      <c r="U225" s="16"/>
      <c r="V225" s="13">
        <f t="shared" si="76"/>
        <v>0</v>
      </c>
      <c r="W225" s="16"/>
      <c r="X225" s="22">
        <f t="shared" si="77"/>
        <v>0</v>
      </c>
      <c r="Y225" s="16"/>
      <c r="Z225" s="13">
        <f t="shared" si="78"/>
        <v>0</v>
      </c>
      <c r="AA225" s="16"/>
      <c r="AB225" s="13">
        <f t="shared" si="91"/>
        <v>0</v>
      </c>
      <c r="AC225" s="24"/>
      <c r="AD225" s="22">
        <f t="shared" si="79"/>
        <v>0</v>
      </c>
      <c r="AE225" s="24"/>
      <c r="AF225" s="22">
        <f t="shared" si="80"/>
        <v>0</v>
      </c>
      <c r="AG225" s="16"/>
      <c r="AH225" s="13">
        <f t="shared" si="81"/>
        <v>0</v>
      </c>
      <c r="AI225" s="16"/>
      <c r="AJ225" s="13">
        <f t="shared" si="82"/>
        <v>0</v>
      </c>
      <c r="AK225" s="24"/>
      <c r="AL225" s="22">
        <f t="shared" si="83"/>
        <v>0</v>
      </c>
      <c r="AM225" s="24"/>
      <c r="AN225" s="13">
        <f t="shared" si="84"/>
        <v>0</v>
      </c>
      <c r="AO225" s="24"/>
      <c r="AP225" s="22">
        <f t="shared" si="85"/>
        <v>0</v>
      </c>
      <c r="AQ225" s="24"/>
      <c r="AR225" s="22">
        <f t="shared" si="86"/>
        <v>0</v>
      </c>
      <c r="AS225" s="24"/>
      <c r="AT225" s="22">
        <f t="shared" si="87"/>
        <v>0</v>
      </c>
      <c r="AU225" s="24"/>
      <c r="AV225" s="22">
        <f t="shared" si="88"/>
        <v>0</v>
      </c>
      <c r="AW225" s="187">
        <f t="shared" si="89"/>
        <v>0</v>
      </c>
    </row>
    <row r="226" spans="2:49">
      <c r="B226" s="42" t="s">
        <v>454</v>
      </c>
      <c r="C226" s="43">
        <v>5</v>
      </c>
      <c r="D226" s="23">
        <f>origine!E228</f>
        <v>0</v>
      </c>
      <c r="E226" s="191"/>
      <c r="F226" s="22">
        <f t="shared" si="69"/>
        <v>0</v>
      </c>
      <c r="G226" s="24"/>
      <c r="H226" s="22">
        <f t="shared" si="70"/>
        <v>0</v>
      </c>
      <c r="I226" s="24"/>
      <c r="J226" s="22">
        <f t="shared" si="90"/>
        <v>0</v>
      </c>
      <c r="K226" s="24"/>
      <c r="L226" s="22">
        <f t="shared" si="71"/>
        <v>0</v>
      </c>
      <c r="M226" s="24"/>
      <c r="N226" s="22">
        <f t="shared" si="72"/>
        <v>0</v>
      </c>
      <c r="O226" s="24"/>
      <c r="P226" s="22">
        <f t="shared" si="73"/>
        <v>0</v>
      </c>
      <c r="Q226" s="191"/>
      <c r="R226" s="13">
        <f t="shared" si="74"/>
        <v>0</v>
      </c>
      <c r="S226" s="16"/>
      <c r="T226" s="13">
        <f t="shared" si="75"/>
        <v>0</v>
      </c>
      <c r="U226" s="16"/>
      <c r="V226" s="13">
        <f t="shared" si="76"/>
        <v>0</v>
      </c>
      <c r="W226" s="16"/>
      <c r="X226" s="22">
        <f t="shared" si="77"/>
        <v>0</v>
      </c>
      <c r="Y226" s="16"/>
      <c r="Z226" s="13">
        <f t="shared" si="78"/>
        <v>0</v>
      </c>
      <c r="AA226" s="16"/>
      <c r="AB226" s="13">
        <f t="shared" si="91"/>
        <v>0</v>
      </c>
      <c r="AC226" s="24"/>
      <c r="AD226" s="22">
        <f t="shared" si="79"/>
        <v>0</v>
      </c>
      <c r="AE226" s="24"/>
      <c r="AF226" s="22">
        <f t="shared" si="80"/>
        <v>0</v>
      </c>
      <c r="AG226" s="16"/>
      <c r="AH226" s="13">
        <f t="shared" si="81"/>
        <v>0</v>
      </c>
      <c r="AI226" s="16"/>
      <c r="AJ226" s="13">
        <f t="shared" si="82"/>
        <v>0</v>
      </c>
      <c r="AK226" s="24"/>
      <c r="AL226" s="22">
        <f t="shared" si="83"/>
        <v>0</v>
      </c>
      <c r="AM226" s="24"/>
      <c r="AN226" s="13">
        <f t="shared" si="84"/>
        <v>0</v>
      </c>
      <c r="AO226" s="24"/>
      <c r="AP226" s="22">
        <f t="shared" si="85"/>
        <v>0</v>
      </c>
      <c r="AQ226" s="24"/>
      <c r="AR226" s="22">
        <f t="shared" si="86"/>
        <v>0</v>
      </c>
      <c r="AS226" s="24"/>
      <c r="AT226" s="22">
        <f t="shared" si="87"/>
        <v>0</v>
      </c>
      <c r="AU226" s="24"/>
      <c r="AV226" s="22">
        <f t="shared" si="88"/>
        <v>0</v>
      </c>
      <c r="AW226" s="187">
        <f t="shared" si="89"/>
        <v>0</v>
      </c>
    </row>
    <row r="227" spans="2:49">
      <c r="B227" s="106" t="s">
        <v>386</v>
      </c>
      <c r="C227" s="43">
        <v>2.5</v>
      </c>
      <c r="D227" s="23" t="s">
        <v>483</v>
      </c>
      <c r="E227" s="191">
        <v>1</v>
      </c>
      <c r="F227" s="22">
        <f t="shared" si="69"/>
        <v>2.5</v>
      </c>
      <c r="G227" s="24"/>
      <c r="H227" s="22">
        <f t="shared" si="70"/>
        <v>0</v>
      </c>
      <c r="I227" s="214">
        <v>2</v>
      </c>
      <c r="J227" s="22">
        <f t="shared" si="90"/>
        <v>5</v>
      </c>
      <c r="K227" s="24">
        <v>1</v>
      </c>
      <c r="L227" s="22">
        <f t="shared" si="71"/>
        <v>2.5</v>
      </c>
      <c r="M227" s="24"/>
      <c r="N227" s="22">
        <f t="shared" si="72"/>
        <v>0</v>
      </c>
      <c r="O227" s="24"/>
      <c r="P227" s="22">
        <f t="shared" si="73"/>
        <v>0</v>
      </c>
      <c r="Q227" s="191">
        <v>2</v>
      </c>
      <c r="R227" s="13">
        <f t="shared" si="74"/>
        <v>5</v>
      </c>
      <c r="S227" s="16">
        <v>2</v>
      </c>
      <c r="T227" s="13">
        <f t="shared" si="75"/>
        <v>5</v>
      </c>
      <c r="U227" s="16"/>
      <c r="V227" s="13">
        <f t="shared" si="76"/>
        <v>0</v>
      </c>
      <c r="W227" s="16"/>
      <c r="X227" s="22">
        <f t="shared" si="77"/>
        <v>0</v>
      </c>
      <c r="Y227" s="16"/>
      <c r="Z227" s="13">
        <f t="shared" si="78"/>
        <v>0</v>
      </c>
      <c r="AA227" s="16">
        <v>1</v>
      </c>
      <c r="AB227" s="13">
        <f t="shared" si="91"/>
        <v>2.5</v>
      </c>
      <c r="AC227" s="24"/>
      <c r="AD227" s="22">
        <f t="shared" si="79"/>
        <v>0</v>
      </c>
      <c r="AE227" s="24"/>
      <c r="AF227" s="22">
        <f t="shared" si="80"/>
        <v>0</v>
      </c>
      <c r="AG227" s="16"/>
      <c r="AH227" s="13">
        <f t="shared" si="81"/>
        <v>0</v>
      </c>
      <c r="AI227" s="16"/>
      <c r="AJ227" s="13">
        <f t="shared" si="82"/>
        <v>0</v>
      </c>
      <c r="AK227" s="24"/>
      <c r="AL227" s="22">
        <f t="shared" si="83"/>
        <v>0</v>
      </c>
      <c r="AM227" s="24"/>
      <c r="AN227" s="13">
        <f t="shared" si="84"/>
        <v>0</v>
      </c>
      <c r="AO227" s="24"/>
      <c r="AP227" s="22">
        <f t="shared" si="85"/>
        <v>0</v>
      </c>
      <c r="AQ227" s="24"/>
      <c r="AR227" s="22">
        <f t="shared" si="86"/>
        <v>0</v>
      </c>
      <c r="AS227" s="24"/>
      <c r="AT227" s="22">
        <f t="shared" si="87"/>
        <v>0</v>
      </c>
      <c r="AU227" s="24"/>
      <c r="AV227" s="22">
        <f t="shared" si="88"/>
        <v>0</v>
      </c>
      <c r="AW227" s="187">
        <f t="shared" si="89"/>
        <v>9</v>
      </c>
    </row>
    <row r="228" spans="2:49">
      <c r="B228" s="42" t="s">
        <v>164</v>
      </c>
      <c r="C228" s="43">
        <v>3.15</v>
      </c>
      <c r="D228" s="23">
        <f>origine!E230</f>
        <v>0</v>
      </c>
      <c r="E228" s="191"/>
      <c r="F228" s="22">
        <f t="shared" si="69"/>
        <v>0</v>
      </c>
      <c r="G228" s="24"/>
      <c r="H228" s="22">
        <f t="shared" si="70"/>
        <v>0</v>
      </c>
      <c r="I228" s="24"/>
      <c r="J228" s="22">
        <f t="shared" si="90"/>
        <v>0</v>
      </c>
      <c r="K228" s="24"/>
      <c r="L228" s="22">
        <f t="shared" si="71"/>
        <v>0</v>
      </c>
      <c r="M228" s="24"/>
      <c r="N228" s="22">
        <f t="shared" si="72"/>
        <v>0</v>
      </c>
      <c r="O228" s="24"/>
      <c r="P228" s="22">
        <f t="shared" si="73"/>
        <v>0</v>
      </c>
      <c r="Q228" s="191"/>
      <c r="R228" s="13">
        <f t="shared" si="74"/>
        <v>0</v>
      </c>
      <c r="S228" s="16"/>
      <c r="T228" s="13">
        <f t="shared" si="75"/>
        <v>0</v>
      </c>
      <c r="U228" s="16"/>
      <c r="V228" s="13">
        <f t="shared" si="76"/>
        <v>0</v>
      </c>
      <c r="W228" s="16"/>
      <c r="X228" s="22">
        <f t="shared" si="77"/>
        <v>0</v>
      </c>
      <c r="Y228" s="16"/>
      <c r="Z228" s="13">
        <f t="shared" si="78"/>
        <v>0</v>
      </c>
      <c r="AA228" s="16"/>
      <c r="AB228" s="13">
        <f t="shared" si="91"/>
        <v>0</v>
      </c>
      <c r="AC228" s="24"/>
      <c r="AD228" s="22">
        <f t="shared" si="79"/>
        <v>0</v>
      </c>
      <c r="AE228" s="24"/>
      <c r="AF228" s="22">
        <f t="shared" si="80"/>
        <v>0</v>
      </c>
      <c r="AG228" s="16"/>
      <c r="AH228" s="13">
        <f t="shared" si="81"/>
        <v>0</v>
      </c>
      <c r="AI228" s="16"/>
      <c r="AJ228" s="13">
        <f t="shared" si="82"/>
        <v>0</v>
      </c>
      <c r="AK228" s="24"/>
      <c r="AL228" s="22">
        <f t="shared" si="83"/>
        <v>0</v>
      </c>
      <c r="AM228" s="24"/>
      <c r="AN228" s="13">
        <f t="shared" si="84"/>
        <v>0</v>
      </c>
      <c r="AO228" s="24"/>
      <c r="AP228" s="22">
        <f t="shared" si="85"/>
        <v>0</v>
      </c>
      <c r="AQ228" s="24"/>
      <c r="AR228" s="22">
        <f t="shared" si="86"/>
        <v>0</v>
      </c>
      <c r="AS228" s="24"/>
      <c r="AT228" s="22">
        <f t="shared" si="87"/>
        <v>0</v>
      </c>
      <c r="AU228" s="24"/>
      <c r="AV228" s="22">
        <f t="shared" si="88"/>
        <v>0</v>
      </c>
      <c r="AW228" s="187">
        <f t="shared" si="89"/>
        <v>0</v>
      </c>
    </row>
    <row r="229" spans="2:49">
      <c r="B229" s="106" t="s">
        <v>165</v>
      </c>
      <c r="C229" s="43">
        <v>2.5</v>
      </c>
      <c r="D229" s="23">
        <f>origine!E231</f>
        <v>0</v>
      </c>
      <c r="E229" s="191"/>
      <c r="F229" s="22">
        <f t="shared" si="69"/>
        <v>0</v>
      </c>
      <c r="G229" s="24"/>
      <c r="H229" s="22">
        <f t="shared" si="70"/>
        <v>0</v>
      </c>
      <c r="I229" s="24"/>
      <c r="J229" s="22">
        <f t="shared" si="90"/>
        <v>0</v>
      </c>
      <c r="K229" s="24"/>
      <c r="L229" s="22">
        <f t="shared" si="71"/>
        <v>0</v>
      </c>
      <c r="M229" s="24"/>
      <c r="N229" s="22">
        <f t="shared" si="72"/>
        <v>0</v>
      </c>
      <c r="O229" s="24"/>
      <c r="P229" s="22">
        <f t="shared" si="73"/>
        <v>0</v>
      </c>
      <c r="Q229" s="191"/>
      <c r="R229" s="13">
        <f t="shared" si="74"/>
        <v>0</v>
      </c>
      <c r="S229" s="16"/>
      <c r="T229" s="13">
        <f t="shared" si="75"/>
        <v>0</v>
      </c>
      <c r="U229" s="16"/>
      <c r="V229" s="13">
        <f t="shared" si="76"/>
        <v>0</v>
      </c>
      <c r="W229" s="16"/>
      <c r="X229" s="22">
        <f t="shared" si="77"/>
        <v>0</v>
      </c>
      <c r="Y229" s="16"/>
      <c r="Z229" s="13">
        <f t="shared" si="78"/>
        <v>0</v>
      </c>
      <c r="AA229" s="16"/>
      <c r="AB229" s="13">
        <f t="shared" si="91"/>
        <v>0</v>
      </c>
      <c r="AC229" s="24"/>
      <c r="AD229" s="22">
        <f t="shared" si="79"/>
        <v>0</v>
      </c>
      <c r="AE229" s="24"/>
      <c r="AF229" s="22">
        <f t="shared" si="80"/>
        <v>0</v>
      </c>
      <c r="AG229" s="16"/>
      <c r="AH229" s="13">
        <f t="shared" si="81"/>
        <v>0</v>
      </c>
      <c r="AI229" s="16"/>
      <c r="AJ229" s="13">
        <f t="shared" si="82"/>
        <v>0</v>
      </c>
      <c r="AK229" s="24"/>
      <c r="AL229" s="22">
        <f t="shared" si="83"/>
        <v>0</v>
      </c>
      <c r="AM229" s="24"/>
      <c r="AN229" s="13">
        <f t="shared" si="84"/>
        <v>0</v>
      </c>
      <c r="AO229" s="24"/>
      <c r="AP229" s="22">
        <f t="shared" si="85"/>
        <v>0</v>
      </c>
      <c r="AQ229" s="24"/>
      <c r="AR229" s="22">
        <f t="shared" si="86"/>
        <v>0</v>
      </c>
      <c r="AS229" s="24"/>
      <c r="AT229" s="22">
        <f t="shared" si="87"/>
        <v>0</v>
      </c>
      <c r="AU229" s="24"/>
      <c r="AV229" s="22">
        <f t="shared" si="88"/>
        <v>0</v>
      </c>
      <c r="AW229" s="187">
        <f t="shared" si="89"/>
        <v>0</v>
      </c>
    </row>
    <row r="230" spans="2:49">
      <c r="B230" s="42" t="s">
        <v>166</v>
      </c>
      <c r="C230" s="43">
        <v>3.85</v>
      </c>
      <c r="D230" s="23">
        <f>origine!E232</f>
        <v>0</v>
      </c>
      <c r="E230" s="191"/>
      <c r="F230" s="22">
        <f t="shared" si="69"/>
        <v>0</v>
      </c>
      <c r="G230" s="24"/>
      <c r="H230" s="22">
        <f t="shared" si="70"/>
        <v>0</v>
      </c>
      <c r="I230" s="24"/>
      <c r="J230" s="22">
        <f t="shared" si="90"/>
        <v>0</v>
      </c>
      <c r="K230" s="24"/>
      <c r="L230" s="22">
        <f t="shared" si="71"/>
        <v>0</v>
      </c>
      <c r="M230" s="24"/>
      <c r="N230" s="22">
        <f t="shared" si="72"/>
        <v>0</v>
      </c>
      <c r="O230" s="24"/>
      <c r="P230" s="22">
        <f t="shared" si="73"/>
        <v>0</v>
      </c>
      <c r="Q230" s="191"/>
      <c r="R230" s="13">
        <f t="shared" si="74"/>
        <v>0</v>
      </c>
      <c r="S230" s="16"/>
      <c r="T230" s="13">
        <f t="shared" si="75"/>
        <v>0</v>
      </c>
      <c r="U230" s="16"/>
      <c r="V230" s="13">
        <f t="shared" si="76"/>
        <v>0</v>
      </c>
      <c r="W230" s="16"/>
      <c r="X230" s="22">
        <f t="shared" si="77"/>
        <v>0</v>
      </c>
      <c r="Y230" s="16"/>
      <c r="Z230" s="13">
        <f t="shared" si="78"/>
        <v>0</v>
      </c>
      <c r="AA230" s="16"/>
      <c r="AB230" s="13">
        <f t="shared" si="91"/>
        <v>0</v>
      </c>
      <c r="AC230" s="24"/>
      <c r="AD230" s="22">
        <f t="shared" si="79"/>
        <v>0</v>
      </c>
      <c r="AE230" s="24"/>
      <c r="AF230" s="22">
        <f t="shared" si="80"/>
        <v>0</v>
      </c>
      <c r="AG230" s="16"/>
      <c r="AH230" s="13">
        <f t="shared" si="81"/>
        <v>0</v>
      </c>
      <c r="AI230" s="16"/>
      <c r="AJ230" s="13">
        <f t="shared" si="82"/>
        <v>0</v>
      </c>
      <c r="AK230" s="24"/>
      <c r="AL230" s="22">
        <f t="shared" si="83"/>
        <v>0</v>
      </c>
      <c r="AM230" s="24"/>
      <c r="AN230" s="13">
        <f t="shared" si="84"/>
        <v>0</v>
      </c>
      <c r="AO230" s="24"/>
      <c r="AP230" s="22">
        <f t="shared" si="85"/>
        <v>0</v>
      </c>
      <c r="AQ230" s="24"/>
      <c r="AR230" s="22">
        <f t="shared" si="86"/>
        <v>0</v>
      </c>
      <c r="AS230" s="24"/>
      <c r="AT230" s="22">
        <f t="shared" si="87"/>
        <v>0</v>
      </c>
      <c r="AU230" s="24"/>
      <c r="AV230" s="22">
        <f t="shared" si="88"/>
        <v>0</v>
      </c>
      <c r="AW230" s="187">
        <f t="shared" si="89"/>
        <v>0</v>
      </c>
    </row>
    <row r="231" spans="2:49">
      <c r="B231" s="83" t="s">
        <v>168</v>
      </c>
      <c r="C231" s="43">
        <v>1.58</v>
      </c>
      <c r="D231" s="23">
        <f>origine!E233</f>
        <v>0</v>
      </c>
      <c r="E231" s="191"/>
      <c r="F231" s="22">
        <f t="shared" si="69"/>
        <v>0</v>
      </c>
      <c r="G231" s="24"/>
      <c r="H231" s="22">
        <f t="shared" si="70"/>
        <v>0</v>
      </c>
      <c r="I231" s="24"/>
      <c r="J231" s="22">
        <f t="shared" si="90"/>
        <v>0</v>
      </c>
      <c r="K231" s="24"/>
      <c r="L231" s="22">
        <f t="shared" si="71"/>
        <v>0</v>
      </c>
      <c r="M231" s="24"/>
      <c r="N231" s="22">
        <f t="shared" si="72"/>
        <v>0</v>
      </c>
      <c r="O231" s="24"/>
      <c r="P231" s="22">
        <f t="shared" si="73"/>
        <v>0</v>
      </c>
      <c r="Q231" s="191"/>
      <c r="R231" s="13">
        <f t="shared" si="74"/>
        <v>0</v>
      </c>
      <c r="S231" s="16"/>
      <c r="T231" s="13">
        <f t="shared" si="75"/>
        <v>0</v>
      </c>
      <c r="U231" s="16"/>
      <c r="V231" s="13">
        <f t="shared" si="76"/>
        <v>0</v>
      </c>
      <c r="W231" s="16"/>
      <c r="X231" s="22">
        <f t="shared" si="77"/>
        <v>0</v>
      </c>
      <c r="Y231" s="16"/>
      <c r="Z231" s="13">
        <f t="shared" si="78"/>
        <v>0</v>
      </c>
      <c r="AA231" s="16"/>
      <c r="AB231" s="13">
        <f t="shared" si="91"/>
        <v>0</v>
      </c>
      <c r="AC231" s="24"/>
      <c r="AD231" s="22">
        <f t="shared" si="79"/>
        <v>0</v>
      </c>
      <c r="AE231" s="24"/>
      <c r="AF231" s="22">
        <f t="shared" si="80"/>
        <v>0</v>
      </c>
      <c r="AG231" s="16"/>
      <c r="AH231" s="13">
        <f t="shared" si="81"/>
        <v>0</v>
      </c>
      <c r="AI231" s="16"/>
      <c r="AJ231" s="13">
        <f t="shared" si="82"/>
        <v>0</v>
      </c>
      <c r="AK231" s="24"/>
      <c r="AL231" s="22">
        <f t="shared" si="83"/>
        <v>0</v>
      </c>
      <c r="AM231" s="24"/>
      <c r="AN231" s="13">
        <f t="shared" si="84"/>
        <v>0</v>
      </c>
      <c r="AO231" s="24"/>
      <c r="AP231" s="22">
        <f t="shared" si="85"/>
        <v>0</v>
      </c>
      <c r="AQ231" s="24"/>
      <c r="AR231" s="22">
        <f t="shared" si="86"/>
        <v>0</v>
      </c>
      <c r="AS231" s="24"/>
      <c r="AT231" s="22">
        <f t="shared" si="87"/>
        <v>0</v>
      </c>
      <c r="AU231" s="24"/>
      <c r="AV231" s="22">
        <f t="shared" si="88"/>
        <v>0</v>
      </c>
      <c r="AW231" s="187">
        <f t="shared" si="89"/>
        <v>0</v>
      </c>
    </row>
    <row r="232" spans="2:49">
      <c r="B232" s="82" t="s">
        <v>82</v>
      </c>
      <c r="C232" s="43">
        <v>3.11</v>
      </c>
      <c r="D232" s="23">
        <f>origine!E234</f>
        <v>0</v>
      </c>
      <c r="E232" s="191"/>
      <c r="F232" s="22">
        <f t="shared" si="69"/>
        <v>0</v>
      </c>
      <c r="G232" s="24"/>
      <c r="H232" s="22">
        <f t="shared" si="70"/>
        <v>0</v>
      </c>
      <c r="I232" s="24"/>
      <c r="J232" s="22">
        <f t="shared" si="90"/>
        <v>0</v>
      </c>
      <c r="K232" s="24"/>
      <c r="L232" s="22">
        <f t="shared" si="71"/>
        <v>0</v>
      </c>
      <c r="M232" s="24"/>
      <c r="N232" s="22">
        <f t="shared" si="72"/>
        <v>0</v>
      </c>
      <c r="O232" s="24"/>
      <c r="P232" s="22">
        <f t="shared" si="73"/>
        <v>0</v>
      </c>
      <c r="Q232" s="191"/>
      <c r="R232" s="13">
        <f t="shared" si="74"/>
        <v>0</v>
      </c>
      <c r="S232" s="16"/>
      <c r="T232" s="13">
        <f t="shared" si="75"/>
        <v>0</v>
      </c>
      <c r="U232" s="16"/>
      <c r="V232" s="13">
        <f t="shared" si="76"/>
        <v>0</v>
      </c>
      <c r="W232" s="16"/>
      <c r="X232" s="22">
        <f t="shared" si="77"/>
        <v>0</v>
      </c>
      <c r="Y232" s="16"/>
      <c r="Z232" s="13">
        <f t="shared" si="78"/>
        <v>0</v>
      </c>
      <c r="AA232" s="16"/>
      <c r="AB232" s="13">
        <f t="shared" si="91"/>
        <v>0</v>
      </c>
      <c r="AC232" s="24"/>
      <c r="AD232" s="22">
        <f t="shared" si="79"/>
        <v>0</v>
      </c>
      <c r="AE232" s="24"/>
      <c r="AF232" s="22">
        <f t="shared" si="80"/>
        <v>0</v>
      </c>
      <c r="AG232" s="16"/>
      <c r="AH232" s="13">
        <f t="shared" si="81"/>
        <v>0</v>
      </c>
      <c r="AI232" s="16"/>
      <c r="AJ232" s="13">
        <f t="shared" si="82"/>
        <v>0</v>
      </c>
      <c r="AK232" s="24"/>
      <c r="AL232" s="22">
        <f t="shared" si="83"/>
        <v>0</v>
      </c>
      <c r="AM232" s="24"/>
      <c r="AN232" s="13">
        <f t="shared" si="84"/>
        <v>0</v>
      </c>
      <c r="AO232" s="24"/>
      <c r="AP232" s="22">
        <f t="shared" si="85"/>
        <v>0</v>
      </c>
      <c r="AQ232" s="24"/>
      <c r="AR232" s="22">
        <f t="shared" si="86"/>
        <v>0</v>
      </c>
      <c r="AS232" s="24"/>
      <c r="AT232" s="22">
        <f t="shared" si="87"/>
        <v>0</v>
      </c>
      <c r="AU232" s="24"/>
      <c r="AV232" s="22">
        <f t="shared" si="88"/>
        <v>0</v>
      </c>
      <c r="AW232" s="187">
        <f t="shared" si="89"/>
        <v>0</v>
      </c>
    </row>
    <row r="233" spans="2:49">
      <c r="B233" s="83" t="s">
        <v>169</v>
      </c>
      <c r="C233" s="163">
        <v>4.47</v>
      </c>
      <c r="D233" s="23">
        <f>origine!E235</f>
        <v>0</v>
      </c>
      <c r="E233" s="191"/>
      <c r="F233" s="22">
        <f t="shared" si="69"/>
        <v>0</v>
      </c>
      <c r="G233" s="24"/>
      <c r="H233" s="22">
        <f t="shared" si="70"/>
        <v>0</v>
      </c>
      <c r="I233" s="24"/>
      <c r="J233" s="22">
        <f t="shared" si="90"/>
        <v>0</v>
      </c>
      <c r="K233" s="24">
        <v>1</v>
      </c>
      <c r="L233" s="22">
        <f t="shared" si="71"/>
        <v>4.47</v>
      </c>
      <c r="M233" s="24"/>
      <c r="N233" s="22">
        <f t="shared" si="72"/>
        <v>0</v>
      </c>
      <c r="O233" s="24"/>
      <c r="P233" s="22">
        <f t="shared" si="73"/>
        <v>0</v>
      </c>
      <c r="Q233" s="191">
        <v>2</v>
      </c>
      <c r="R233" s="13">
        <f t="shared" si="74"/>
        <v>8.94</v>
      </c>
      <c r="S233" s="16"/>
      <c r="T233" s="13">
        <f t="shared" si="75"/>
        <v>0</v>
      </c>
      <c r="U233" s="16"/>
      <c r="V233" s="13">
        <f t="shared" si="76"/>
        <v>0</v>
      </c>
      <c r="W233" s="16"/>
      <c r="X233" s="22">
        <f t="shared" si="77"/>
        <v>0</v>
      </c>
      <c r="Y233" s="16"/>
      <c r="Z233" s="13">
        <f t="shared" si="78"/>
        <v>0</v>
      </c>
      <c r="AA233" s="16"/>
      <c r="AB233" s="13">
        <f t="shared" si="91"/>
        <v>0</v>
      </c>
      <c r="AC233" s="24"/>
      <c r="AD233" s="22">
        <f t="shared" si="79"/>
        <v>0</v>
      </c>
      <c r="AE233" s="24"/>
      <c r="AF233" s="22">
        <f t="shared" si="80"/>
        <v>0</v>
      </c>
      <c r="AG233" s="16"/>
      <c r="AH233" s="13">
        <f t="shared" si="81"/>
        <v>0</v>
      </c>
      <c r="AI233" s="16"/>
      <c r="AJ233" s="13">
        <f t="shared" si="82"/>
        <v>0</v>
      </c>
      <c r="AK233" s="24"/>
      <c r="AL233" s="22">
        <f t="shared" si="83"/>
        <v>0</v>
      </c>
      <c r="AM233" s="24"/>
      <c r="AN233" s="13">
        <f t="shared" si="84"/>
        <v>0</v>
      </c>
      <c r="AO233" s="24"/>
      <c r="AP233" s="22">
        <f t="shared" si="85"/>
        <v>0</v>
      </c>
      <c r="AQ233" s="24"/>
      <c r="AR233" s="22">
        <f t="shared" si="86"/>
        <v>0</v>
      </c>
      <c r="AS233" s="24"/>
      <c r="AT233" s="22">
        <f t="shared" si="87"/>
        <v>0</v>
      </c>
      <c r="AU233" s="24"/>
      <c r="AV233" s="22">
        <f t="shared" si="88"/>
        <v>0</v>
      </c>
      <c r="AW233" s="187">
        <f t="shared" si="89"/>
        <v>3</v>
      </c>
    </row>
    <row r="234" spans="2:49">
      <c r="B234" s="82" t="s">
        <v>83</v>
      </c>
      <c r="C234" s="43">
        <v>6.35</v>
      </c>
      <c r="D234" s="23">
        <f>origine!E236</f>
        <v>0</v>
      </c>
      <c r="E234" s="191"/>
      <c r="F234" s="22">
        <f t="shared" si="69"/>
        <v>0</v>
      </c>
      <c r="G234" s="24"/>
      <c r="H234" s="22">
        <f t="shared" si="70"/>
        <v>0</v>
      </c>
      <c r="I234" s="24"/>
      <c r="J234" s="22">
        <f t="shared" si="90"/>
        <v>0</v>
      </c>
      <c r="K234" s="24"/>
      <c r="L234" s="22">
        <f t="shared" si="71"/>
        <v>0</v>
      </c>
      <c r="M234" s="24"/>
      <c r="N234" s="22">
        <f t="shared" si="72"/>
        <v>0</v>
      </c>
      <c r="O234" s="24"/>
      <c r="P234" s="22">
        <f t="shared" si="73"/>
        <v>0</v>
      </c>
      <c r="Q234" s="191"/>
      <c r="R234" s="13">
        <f t="shared" si="74"/>
        <v>0</v>
      </c>
      <c r="S234" s="16">
        <v>1</v>
      </c>
      <c r="T234" s="13">
        <f t="shared" si="75"/>
        <v>6.35</v>
      </c>
      <c r="U234" s="16"/>
      <c r="V234" s="13">
        <f t="shared" si="76"/>
        <v>0</v>
      </c>
      <c r="W234" s="16"/>
      <c r="X234" s="22">
        <f t="shared" si="77"/>
        <v>0</v>
      </c>
      <c r="Y234" s="16"/>
      <c r="Z234" s="13">
        <f t="shared" si="78"/>
        <v>0</v>
      </c>
      <c r="AA234" s="16"/>
      <c r="AB234" s="13">
        <f t="shared" si="91"/>
        <v>0</v>
      </c>
      <c r="AC234" s="24"/>
      <c r="AD234" s="22">
        <f t="shared" si="79"/>
        <v>0</v>
      </c>
      <c r="AE234" s="24"/>
      <c r="AF234" s="22">
        <f t="shared" si="80"/>
        <v>0</v>
      </c>
      <c r="AG234" s="16"/>
      <c r="AH234" s="13">
        <f t="shared" si="81"/>
        <v>0</v>
      </c>
      <c r="AI234" s="16"/>
      <c r="AJ234" s="13">
        <f t="shared" si="82"/>
        <v>0</v>
      </c>
      <c r="AK234" s="24"/>
      <c r="AL234" s="22">
        <f t="shared" si="83"/>
        <v>0</v>
      </c>
      <c r="AM234" s="24"/>
      <c r="AN234" s="13">
        <f t="shared" si="84"/>
        <v>0</v>
      </c>
      <c r="AO234" s="24"/>
      <c r="AP234" s="22">
        <f t="shared" si="85"/>
        <v>0</v>
      </c>
      <c r="AQ234" s="24"/>
      <c r="AR234" s="22">
        <f t="shared" si="86"/>
        <v>0</v>
      </c>
      <c r="AS234" s="24"/>
      <c r="AT234" s="22">
        <f t="shared" si="87"/>
        <v>0</v>
      </c>
      <c r="AU234" s="24"/>
      <c r="AV234" s="22">
        <f t="shared" si="88"/>
        <v>0</v>
      </c>
      <c r="AW234" s="187">
        <f t="shared" si="89"/>
        <v>1</v>
      </c>
    </row>
    <row r="235" spans="2:49">
      <c r="B235" s="83" t="s">
        <v>170</v>
      </c>
      <c r="C235" s="163">
        <v>1.65</v>
      </c>
      <c r="D235" s="23">
        <f>origine!E237</f>
        <v>0</v>
      </c>
      <c r="E235" s="191"/>
      <c r="F235" s="22">
        <f t="shared" si="69"/>
        <v>0</v>
      </c>
      <c r="G235" s="24"/>
      <c r="H235" s="22">
        <f t="shared" si="70"/>
        <v>0</v>
      </c>
      <c r="I235" s="24"/>
      <c r="J235" s="22">
        <f t="shared" si="90"/>
        <v>0</v>
      </c>
      <c r="K235" s="24"/>
      <c r="L235" s="22">
        <f t="shared" si="71"/>
        <v>0</v>
      </c>
      <c r="M235" s="24"/>
      <c r="N235" s="22">
        <f t="shared" si="72"/>
        <v>0</v>
      </c>
      <c r="O235" s="24"/>
      <c r="P235" s="22">
        <f t="shared" si="73"/>
        <v>0</v>
      </c>
      <c r="Q235" s="191"/>
      <c r="R235" s="13">
        <f t="shared" si="74"/>
        <v>0</v>
      </c>
      <c r="S235" s="16"/>
      <c r="T235" s="13">
        <f t="shared" si="75"/>
        <v>0</v>
      </c>
      <c r="U235" s="16"/>
      <c r="V235" s="13">
        <f t="shared" si="76"/>
        <v>0</v>
      </c>
      <c r="W235" s="16"/>
      <c r="X235" s="22">
        <f t="shared" si="77"/>
        <v>0</v>
      </c>
      <c r="Y235" s="16"/>
      <c r="Z235" s="13">
        <f t="shared" si="78"/>
        <v>0</v>
      </c>
      <c r="AA235" s="16"/>
      <c r="AB235" s="13">
        <f t="shared" si="91"/>
        <v>0</v>
      </c>
      <c r="AC235" s="24"/>
      <c r="AD235" s="22">
        <f t="shared" si="79"/>
        <v>0</v>
      </c>
      <c r="AE235" s="24"/>
      <c r="AF235" s="22">
        <f t="shared" si="80"/>
        <v>0</v>
      </c>
      <c r="AG235" s="16"/>
      <c r="AH235" s="13">
        <f t="shared" si="81"/>
        <v>0</v>
      </c>
      <c r="AI235" s="16"/>
      <c r="AJ235" s="13">
        <f t="shared" si="82"/>
        <v>0</v>
      </c>
      <c r="AK235" s="24"/>
      <c r="AL235" s="22">
        <f t="shared" si="83"/>
        <v>0</v>
      </c>
      <c r="AM235" s="24"/>
      <c r="AN235" s="13">
        <f t="shared" si="84"/>
        <v>0</v>
      </c>
      <c r="AO235" s="24"/>
      <c r="AP235" s="22">
        <f t="shared" si="85"/>
        <v>0</v>
      </c>
      <c r="AQ235" s="24"/>
      <c r="AR235" s="22">
        <f t="shared" si="86"/>
        <v>0</v>
      </c>
      <c r="AS235" s="24"/>
      <c r="AT235" s="22">
        <f t="shared" si="87"/>
        <v>0</v>
      </c>
      <c r="AU235" s="24"/>
      <c r="AV235" s="22">
        <f t="shared" si="88"/>
        <v>0</v>
      </c>
      <c r="AW235" s="187">
        <f t="shared" si="89"/>
        <v>0</v>
      </c>
    </row>
    <row r="236" spans="2:49">
      <c r="B236" s="82" t="s">
        <v>171</v>
      </c>
      <c r="C236" s="43">
        <v>3.25</v>
      </c>
      <c r="D236" s="23">
        <f>origine!E238</f>
        <v>0</v>
      </c>
      <c r="E236" s="191"/>
      <c r="F236" s="22">
        <f t="shared" si="69"/>
        <v>0</v>
      </c>
      <c r="G236" s="24"/>
      <c r="H236" s="22">
        <f t="shared" si="70"/>
        <v>0</v>
      </c>
      <c r="I236" s="24"/>
      <c r="J236" s="22">
        <f t="shared" si="90"/>
        <v>0</v>
      </c>
      <c r="K236" s="24"/>
      <c r="L236" s="22">
        <f t="shared" si="71"/>
        <v>0</v>
      </c>
      <c r="M236" s="24"/>
      <c r="N236" s="22">
        <f t="shared" si="72"/>
        <v>0</v>
      </c>
      <c r="O236" s="24"/>
      <c r="P236" s="22">
        <f t="shared" si="73"/>
        <v>0</v>
      </c>
      <c r="Q236" s="191"/>
      <c r="R236" s="13">
        <f t="shared" si="74"/>
        <v>0</v>
      </c>
      <c r="S236" s="16"/>
      <c r="T236" s="13">
        <f t="shared" si="75"/>
        <v>0</v>
      </c>
      <c r="U236" s="16"/>
      <c r="V236" s="13">
        <f t="shared" si="76"/>
        <v>0</v>
      </c>
      <c r="W236" s="16"/>
      <c r="X236" s="22">
        <f t="shared" si="77"/>
        <v>0</v>
      </c>
      <c r="Y236" s="16"/>
      <c r="Z236" s="13">
        <f t="shared" si="78"/>
        <v>0</v>
      </c>
      <c r="AA236" s="16"/>
      <c r="AB236" s="13">
        <f t="shared" si="91"/>
        <v>0</v>
      </c>
      <c r="AC236" s="24"/>
      <c r="AD236" s="22">
        <f t="shared" si="79"/>
        <v>0</v>
      </c>
      <c r="AE236" s="24"/>
      <c r="AF236" s="22">
        <f t="shared" si="80"/>
        <v>0</v>
      </c>
      <c r="AG236" s="16"/>
      <c r="AH236" s="13">
        <f t="shared" si="81"/>
        <v>0</v>
      </c>
      <c r="AI236" s="16"/>
      <c r="AJ236" s="13">
        <f t="shared" si="82"/>
        <v>0</v>
      </c>
      <c r="AK236" s="24"/>
      <c r="AL236" s="22">
        <f t="shared" si="83"/>
        <v>0</v>
      </c>
      <c r="AM236" s="24"/>
      <c r="AN236" s="13">
        <f t="shared" si="84"/>
        <v>0</v>
      </c>
      <c r="AO236" s="24"/>
      <c r="AP236" s="22">
        <f t="shared" si="85"/>
        <v>0</v>
      </c>
      <c r="AQ236" s="24"/>
      <c r="AR236" s="22">
        <f t="shared" si="86"/>
        <v>0</v>
      </c>
      <c r="AS236" s="24"/>
      <c r="AT236" s="22">
        <f t="shared" si="87"/>
        <v>0</v>
      </c>
      <c r="AU236" s="24"/>
      <c r="AV236" s="22">
        <f t="shared" si="88"/>
        <v>0</v>
      </c>
      <c r="AW236" s="187">
        <f t="shared" si="89"/>
        <v>0</v>
      </c>
    </row>
    <row r="237" spans="2:49">
      <c r="B237" s="83" t="s">
        <v>172</v>
      </c>
      <c r="C237" s="163">
        <v>4.5</v>
      </c>
      <c r="D237" s="23">
        <f>origine!E239</f>
        <v>0</v>
      </c>
      <c r="E237" s="191"/>
      <c r="F237" s="22">
        <f t="shared" si="69"/>
        <v>0</v>
      </c>
      <c r="G237" s="24"/>
      <c r="H237" s="22">
        <f t="shared" si="70"/>
        <v>0</v>
      </c>
      <c r="I237" s="24"/>
      <c r="J237" s="22">
        <f t="shared" si="90"/>
        <v>0</v>
      </c>
      <c r="K237" s="24"/>
      <c r="L237" s="22">
        <f t="shared" si="71"/>
        <v>0</v>
      </c>
      <c r="M237" s="24"/>
      <c r="N237" s="22">
        <f t="shared" si="72"/>
        <v>0</v>
      </c>
      <c r="O237" s="24"/>
      <c r="P237" s="22">
        <f t="shared" si="73"/>
        <v>0</v>
      </c>
      <c r="Q237" s="191"/>
      <c r="R237" s="13">
        <f t="shared" si="74"/>
        <v>0</v>
      </c>
      <c r="S237" s="16"/>
      <c r="T237" s="13">
        <f t="shared" si="75"/>
        <v>0</v>
      </c>
      <c r="U237" s="16"/>
      <c r="V237" s="13">
        <f t="shared" si="76"/>
        <v>0</v>
      </c>
      <c r="W237" s="16"/>
      <c r="X237" s="22">
        <f t="shared" si="77"/>
        <v>0</v>
      </c>
      <c r="Y237" s="16"/>
      <c r="Z237" s="13">
        <f t="shared" si="78"/>
        <v>0</v>
      </c>
      <c r="AA237" s="16"/>
      <c r="AB237" s="13">
        <f t="shared" si="91"/>
        <v>0</v>
      </c>
      <c r="AC237" s="24"/>
      <c r="AD237" s="22">
        <f t="shared" si="79"/>
        <v>0</v>
      </c>
      <c r="AE237" s="24"/>
      <c r="AF237" s="22">
        <f t="shared" si="80"/>
        <v>0</v>
      </c>
      <c r="AG237" s="16"/>
      <c r="AH237" s="13">
        <f t="shared" si="81"/>
        <v>0</v>
      </c>
      <c r="AI237" s="16"/>
      <c r="AJ237" s="13">
        <f t="shared" si="82"/>
        <v>0</v>
      </c>
      <c r="AK237" s="24"/>
      <c r="AL237" s="22">
        <f t="shared" si="83"/>
        <v>0</v>
      </c>
      <c r="AM237" s="24"/>
      <c r="AN237" s="13">
        <f t="shared" si="84"/>
        <v>0</v>
      </c>
      <c r="AO237" s="24"/>
      <c r="AP237" s="22">
        <f t="shared" si="85"/>
        <v>0</v>
      </c>
      <c r="AQ237" s="24"/>
      <c r="AR237" s="22">
        <f t="shared" si="86"/>
        <v>0</v>
      </c>
      <c r="AS237" s="24"/>
      <c r="AT237" s="22">
        <f t="shared" si="87"/>
        <v>0</v>
      </c>
      <c r="AU237" s="24"/>
      <c r="AV237" s="22">
        <f t="shared" si="88"/>
        <v>0</v>
      </c>
      <c r="AW237" s="187">
        <f t="shared" si="89"/>
        <v>0</v>
      </c>
    </row>
    <row r="238" spans="2:49">
      <c r="B238" s="82" t="s">
        <v>173</v>
      </c>
      <c r="C238" s="43">
        <v>6.59</v>
      </c>
      <c r="D238" s="23">
        <f>origine!E240</f>
        <v>0</v>
      </c>
      <c r="E238" s="191"/>
      <c r="F238" s="22">
        <f t="shared" si="69"/>
        <v>0</v>
      </c>
      <c r="G238" s="24"/>
      <c r="H238" s="22">
        <f t="shared" si="70"/>
        <v>0</v>
      </c>
      <c r="I238" s="24"/>
      <c r="J238" s="22">
        <f t="shared" si="90"/>
        <v>0</v>
      </c>
      <c r="K238" s="24"/>
      <c r="L238" s="22">
        <f t="shared" si="71"/>
        <v>0</v>
      </c>
      <c r="M238" s="24"/>
      <c r="N238" s="22">
        <f t="shared" si="72"/>
        <v>0</v>
      </c>
      <c r="O238" s="24"/>
      <c r="P238" s="22">
        <f t="shared" si="73"/>
        <v>0</v>
      </c>
      <c r="Q238" s="191"/>
      <c r="R238" s="13">
        <f t="shared" si="74"/>
        <v>0</v>
      </c>
      <c r="S238" s="16"/>
      <c r="T238" s="13">
        <f t="shared" si="75"/>
        <v>0</v>
      </c>
      <c r="U238" s="16"/>
      <c r="V238" s="13">
        <f t="shared" si="76"/>
        <v>0</v>
      </c>
      <c r="W238" s="16"/>
      <c r="X238" s="22">
        <f t="shared" si="77"/>
        <v>0</v>
      </c>
      <c r="Y238" s="16"/>
      <c r="Z238" s="13">
        <f t="shared" si="78"/>
        <v>0</v>
      </c>
      <c r="AA238" s="16"/>
      <c r="AB238" s="13">
        <f t="shared" si="91"/>
        <v>0</v>
      </c>
      <c r="AC238" s="24"/>
      <c r="AD238" s="22">
        <f t="shared" si="79"/>
        <v>0</v>
      </c>
      <c r="AE238" s="24"/>
      <c r="AF238" s="22">
        <f t="shared" si="80"/>
        <v>0</v>
      </c>
      <c r="AG238" s="16"/>
      <c r="AH238" s="13">
        <f t="shared" si="81"/>
        <v>0</v>
      </c>
      <c r="AI238" s="16"/>
      <c r="AJ238" s="13">
        <f t="shared" si="82"/>
        <v>0</v>
      </c>
      <c r="AK238" s="24"/>
      <c r="AL238" s="22">
        <f t="shared" si="83"/>
        <v>0</v>
      </c>
      <c r="AM238" s="24"/>
      <c r="AN238" s="13">
        <f t="shared" si="84"/>
        <v>0</v>
      </c>
      <c r="AO238" s="24"/>
      <c r="AP238" s="22">
        <f t="shared" si="85"/>
        <v>0</v>
      </c>
      <c r="AQ238" s="24"/>
      <c r="AR238" s="22">
        <f t="shared" si="86"/>
        <v>0</v>
      </c>
      <c r="AS238" s="24"/>
      <c r="AT238" s="22">
        <f t="shared" si="87"/>
        <v>0</v>
      </c>
      <c r="AU238" s="24"/>
      <c r="AV238" s="22">
        <f t="shared" si="88"/>
        <v>0</v>
      </c>
      <c r="AW238" s="187">
        <f t="shared" si="89"/>
        <v>0</v>
      </c>
    </row>
    <row r="239" spans="2:49">
      <c r="B239" s="83" t="s">
        <v>174</v>
      </c>
      <c r="C239" s="163">
        <v>1.69</v>
      </c>
      <c r="D239" s="23">
        <f>origine!E241</f>
        <v>0</v>
      </c>
      <c r="E239" s="191"/>
      <c r="F239" s="22">
        <f t="shared" si="69"/>
        <v>0</v>
      </c>
      <c r="G239" s="24"/>
      <c r="H239" s="22">
        <f t="shared" si="70"/>
        <v>0</v>
      </c>
      <c r="I239" s="24"/>
      <c r="J239" s="22">
        <f t="shared" si="90"/>
        <v>0</v>
      </c>
      <c r="K239" s="24"/>
      <c r="L239" s="22">
        <f t="shared" si="71"/>
        <v>0</v>
      </c>
      <c r="M239" s="24"/>
      <c r="N239" s="22">
        <f t="shared" si="72"/>
        <v>0</v>
      </c>
      <c r="O239" s="24"/>
      <c r="P239" s="22">
        <f t="shared" si="73"/>
        <v>0</v>
      </c>
      <c r="Q239" s="191"/>
      <c r="R239" s="13">
        <f t="shared" si="74"/>
        <v>0</v>
      </c>
      <c r="S239" s="16"/>
      <c r="T239" s="13">
        <f t="shared" si="75"/>
        <v>0</v>
      </c>
      <c r="U239" s="16"/>
      <c r="V239" s="13">
        <f t="shared" si="76"/>
        <v>0</v>
      </c>
      <c r="W239" s="16"/>
      <c r="X239" s="22">
        <f t="shared" si="77"/>
        <v>0</v>
      </c>
      <c r="Y239" s="16"/>
      <c r="Z239" s="13">
        <f t="shared" si="78"/>
        <v>0</v>
      </c>
      <c r="AA239" s="16"/>
      <c r="AB239" s="13">
        <f t="shared" si="91"/>
        <v>0</v>
      </c>
      <c r="AC239" s="24"/>
      <c r="AD239" s="22">
        <f t="shared" si="79"/>
        <v>0</v>
      </c>
      <c r="AE239" s="24"/>
      <c r="AF239" s="22">
        <f t="shared" si="80"/>
        <v>0</v>
      </c>
      <c r="AG239" s="16"/>
      <c r="AH239" s="13">
        <f t="shared" si="81"/>
        <v>0</v>
      </c>
      <c r="AI239" s="16"/>
      <c r="AJ239" s="13">
        <f t="shared" si="82"/>
        <v>0</v>
      </c>
      <c r="AK239" s="24"/>
      <c r="AL239" s="22">
        <f t="shared" si="83"/>
        <v>0</v>
      </c>
      <c r="AM239" s="24"/>
      <c r="AN239" s="13">
        <f t="shared" si="84"/>
        <v>0</v>
      </c>
      <c r="AO239" s="24"/>
      <c r="AP239" s="22">
        <f t="shared" si="85"/>
        <v>0</v>
      </c>
      <c r="AQ239" s="24"/>
      <c r="AR239" s="22">
        <f t="shared" si="86"/>
        <v>0</v>
      </c>
      <c r="AS239" s="24"/>
      <c r="AT239" s="22">
        <f t="shared" si="87"/>
        <v>0</v>
      </c>
      <c r="AU239" s="24"/>
      <c r="AV239" s="22">
        <f t="shared" si="88"/>
        <v>0</v>
      </c>
      <c r="AW239" s="187">
        <f t="shared" si="89"/>
        <v>0</v>
      </c>
    </row>
    <row r="240" spans="2:49">
      <c r="B240" s="82" t="s">
        <v>175</v>
      </c>
      <c r="C240" s="43">
        <v>3.46</v>
      </c>
      <c r="D240" s="23">
        <f>origine!E242</f>
        <v>0</v>
      </c>
      <c r="E240" s="191"/>
      <c r="F240" s="22">
        <f t="shared" si="69"/>
        <v>0</v>
      </c>
      <c r="G240" s="24"/>
      <c r="H240" s="22">
        <f t="shared" si="70"/>
        <v>0</v>
      </c>
      <c r="I240" s="214">
        <v>1</v>
      </c>
      <c r="J240" s="22">
        <f t="shared" si="90"/>
        <v>3.46</v>
      </c>
      <c r="K240" s="24"/>
      <c r="L240" s="22">
        <f t="shared" si="71"/>
        <v>0</v>
      </c>
      <c r="M240" s="24"/>
      <c r="N240" s="22">
        <f t="shared" si="72"/>
        <v>0</v>
      </c>
      <c r="O240" s="24"/>
      <c r="P240" s="22">
        <f t="shared" si="73"/>
        <v>0</v>
      </c>
      <c r="Q240" s="191"/>
      <c r="R240" s="13">
        <f t="shared" si="74"/>
        <v>0</v>
      </c>
      <c r="S240" s="16"/>
      <c r="T240" s="13">
        <f t="shared" si="75"/>
        <v>0</v>
      </c>
      <c r="U240" s="16"/>
      <c r="V240" s="13">
        <f t="shared" si="76"/>
        <v>0</v>
      </c>
      <c r="W240" s="16"/>
      <c r="X240" s="22">
        <f t="shared" si="77"/>
        <v>0</v>
      </c>
      <c r="Y240" s="16"/>
      <c r="Z240" s="13">
        <f t="shared" si="78"/>
        <v>0</v>
      </c>
      <c r="AA240" s="16">
        <v>1</v>
      </c>
      <c r="AB240" s="13">
        <f t="shared" si="91"/>
        <v>3.46</v>
      </c>
      <c r="AC240" s="24"/>
      <c r="AD240" s="22">
        <f t="shared" si="79"/>
        <v>0</v>
      </c>
      <c r="AE240" s="24"/>
      <c r="AF240" s="22">
        <f t="shared" si="80"/>
        <v>0</v>
      </c>
      <c r="AG240" s="16"/>
      <c r="AH240" s="13">
        <f t="shared" si="81"/>
        <v>0</v>
      </c>
      <c r="AI240" s="16"/>
      <c r="AJ240" s="13">
        <f t="shared" si="82"/>
        <v>0</v>
      </c>
      <c r="AK240" s="24"/>
      <c r="AL240" s="22">
        <f t="shared" si="83"/>
        <v>0</v>
      </c>
      <c r="AM240" s="24"/>
      <c r="AN240" s="13">
        <f t="shared" si="84"/>
        <v>0</v>
      </c>
      <c r="AO240" s="24"/>
      <c r="AP240" s="22">
        <f t="shared" si="85"/>
        <v>0</v>
      </c>
      <c r="AQ240" s="24"/>
      <c r="AR240" s="22">
        <f t="shared" si="86"/>
        <v>0</v>
      </c>
      <c r="AS240" s="24"/>
      <c r="AT240" s="22">
        <f t="shared" si="87"/>
        <v>0</v>
      </c>
      <c r="AU240" s="24"/>
      <c r="AV240" s="22">
        <f t="shared" si="88"/>
        <v>0</v>
      </c>
      <c r="AW240" s="187">
        <f t="shared" si="89"/>
        <v>2</v>
      </c>
    </row>
    <row r="241" spans="2:49">
      <c r="B241" s="83" t="s">
        <v>176</v>
      </c>
      <c r="C241" s="163">
        <v>5.09</v>
      </c>
      <c r="D241" s="23">
        <f>origine!E243</f>
        <v>0</v>
      </c>
      <c r="E241" s="191"/>
      <c r="F241" s="22">
        <f t="shared" si="69"/>
        <v>0</v>
      </c>
      <c r="G241" s="24"/>
      <c r="H241" s="22">
        <f t="shared" si="70"/>
        <v>0</v>
      </c>
      <c r="I241" s="24"/>
      <c r="J241" s="22">
        <f t="shared" si="90"/>
        <v>0</v>
      </c>
      <c r="K241" s="24">
        <v>1</v>
      </c>
      <c r="L241" s="22">
        <f t="shared" si="71"/>
        <v>5.09</v>
      </c>
      <c r="M241" s="24"/>
      <c r="N241" s="22">
        <f t="shared" si="72"/>
        <v>0</v>
      </c>
      <c r="O241" s="24"/>
      <c r="P241" s="22">
        <f t="shared" si="73"/>
        <v>0</v>
      </c>
      <c r="Q241" s="191"/>
      <c r="R241" s="13">
        <f t="shared" si="74"/>
        <v>0</v>
      </c>
      <c r="S241" s="16"/>
      <c r="T241" s="13">
        <f t="shared" si="75"/>
        <v>0</v>
      </c>
      <c r="U241" s="16"/>
      <c r="V241" s="13">
        <f t="shared" si="76"/>
        <v>0</v>
      </c>
      <c r="W241" s="16"/>
      <c r="X241" s="22">
        <f t="shared" si="77"/>
        <v>0</v>
      </c>
      <c r="Y241" s="16"/>
      <c r="Z241" s="13">
        <f t="shared" si="78"/>
        <v>0</v>
      </c>
      <c r="AA241" s="16">
        <v>2</v>
      </c>
      <c r="AB241" s="13">
        <f t="shared" si="91"/>
        <v>10.18</v>
      </c>
      <c r="AC241" s="24"/>
      <c r="AD241" s="22">
        <f t="shared" si="79"/>
        <v>0</v>
      </c>
      <c r="AE241" s="24"/>
      <c r="AF241" s="22">
        <f t="shared" si="80"/>
        <v>0</v>
      </c>
      <c r="AG241" s="16"/>
      <c r="AH241" s="13">
        <f t="shared" si="81"/>
        <v>0</v>
      </c>
      <c r="AI241" s="16"/>
      <c r="AJ241" s="13">
        <f t="shared" si="82"/>
        <v>0</v>
      </c>
      <c r="AK241" s="24"/>
      <c r="AL241" s="22">
        <f t="shared" si="83"/>
        <v>0</v>
      </c>
      <c r="AM241" s="24"/>
      <c r="AN241" s="13">
        <f t="shared" si="84"/>
        <v>0</v>
      </c>
      <c r="AO241" s="24"/>
      <c r="AP241" s="22">
        <f t="shared" si="85"/>
        <v>0</v>
      </c>
      <c r="AQ241" s="24"/>
      <c r="AR241" s="22">
        <f t="shared" si="86"/>
        <v>0</v>
      </c>
      <c r="AS241" s="24"/>
      <c r="AT241" s="22">
        <f t="shared" si="87"/>
        <v>0</v>
      </c>
      <c r="AU241" s="24"/>
      <c r="AV241" s="22">
        <f t="shared" si="88"/>
        <v>0</v>
      </c>
      <c r="AW241" s="187">
        <f t="shared" si="89"/>
        <v>3</v>
      </c>
    </row>
    <row r="242" spans="2:49">
      <c r="B242" s="82" t="s">
        <v>84</v>
      </c>
      <c r="C242" s="43">
        <v>6.77</v>
      </c>
      <c r="D242" s="23">
        <f>origine!E244</f>
        <v>0</v>
      </c>
      <c r="E242" s="191"/>
      <c r="F242" s="22">
        <f t="shared" si="69"/>
        <v>0</v>
      </c>
      <c r="G242" s="24"/>
      <c r="H242" s="22">
        <f t="shared" si="70"/>
        <v>0</v>
      </c>
      <c r="I242" s="24"/>
      <c r="J242" s="22">
        <f t="shared" si="90"/>
        <v>0</v>
      </c>
      <c r="K242" s="24"/>
      <c r="L242" s="22">
        <f t="shared" si="71"/>
        <v>0</v>
      </c>
      <c r="M242" s="24"/>
      <c r="N242" s="22">
        <f t="shared" si="72"/>
        <v>0</v>
      </c>
      <c r="O242" s="24"/>
      <c r="P242" s="22">
        <f t="shared" si="73"/>
        <v>0</v>
      </c>
      <c r="Q242" s="191"/>
      <c r="R242" s="13">
        <f t="shared" si="74"/>
        <v>0</v>
      </c>
      <c r="S242" s="16"/>
      <c r="T242" s="13">
        <f t="shared" si="75"/>
        <v>0</v>
      </c>
      <c r="U242" s="16"/>
      <c r="V242" s="13">
        <f t="shared" si="76"/>
        <v>0</v>
      </c>
      <c r="W242" s="16"/>
      <c r="X242" s="22">
        <f t="shared" si="77"/>
        <v>0</v>
      </c>
      <c r="Y242" s="16"/>
      <c r="Z242" s="13">
        <f t="shared" si="78"/>
        <v>0</v>
      </c>
      <c r="AA242" s="16"/>
      <c r="AB242" s="13">
        <f t="shared" si="91"/>
        <v>0</v>
      </c>
      <c r="AC242" s="24"/>
      <c r="AD242" s="22">
        <f t="shared" si="79"/>
        <v>0</v>
      </c>
      <c r="AE242" s="24"/>
      <c r="AF242" s="22">
        <f t="shared" si="80"/>
        <v>0</v>
      </c>
      <c r="AG242" s="16"/>
      <c r="AH242" s="13">
        <f t="shared" si="81"/>
        <v>0</v>
      </c>
      <c r="AI242" s="16"/>
      <c r="AJ242" s="13">
        <f t="shared" si="82"/>
        <v>0</v>
      </c>
      <c r="AK242" s="24"/>
      <c r="AL242" s="22">
        <f t="shared" si="83"/>
        <v>0</v>
      </c>
      <c r="AM242" s="24"/>
      <c r="AN242" s="13">
        <f t="shared" si="84"/>
        <v>0</v>
      </c>
      <c r="AO242" s="24"/>
      <c r="AP242" s="22">
        <f t="shared" si="85"/>
        <v>0</v>
      </c>
      <c r="AQ242" s="24"/>
      <c r="AR242" s="22">
        <f t="shared" si="86"/>
        <v>0</v>
      </c>
      <c r="AS242" s="24"/>
      <c r="AT242" s="22">
        <f t="shared" si="87"/>
        <v>0</v>
      </c>
      <c r="AU242" s="24"/>
      <c r="AV242" s="22">
        <f t="shared" si="88"/>
        <v>0</v>
      </c>
      <c r="AW242" s="187">
        <f t="shared" si="89"/>
        <v>0</v>
      </c>
    </row>
    <row r="243" spans="2:49">
      <c r="B243" s="83" t="s">
        <v>177</v>
      </c>
      <c r="C243" s="163">
        <v>3.39</v>
      </c>
      <c r="D243" s="23">
        <f>origine!E245</f>
        <v>0</v>
      </c>
      <c r="E243" s="191"/>
      <c r="F243" s="22">
        <f t="shared" si="69"/>
        <v>0</v>
      </c>
      <c r="G243" s="24"/>
      <c r="H243" s="22">
        <f t="shared" si="70"/>
        <v>0</v>
      </c>
      <c r="I243" s="24"/>
      <c r="J243" s="22">
        <f t="shared" si="90"/>
        <v>0</v>
      </c>
      <c r="K243" s="24"/>
      <c r="L243" s="22">
        <f t="shared" si="71"/>
        <v>0</v>
      </c>
      <c r="M243" s="24"/>
      <c r="N243" s="22">
        <f t="shared" si="72"/>
        <v>0</v>
      </c>
      <c r="O243" s="24"/>
      <c r="P243" s="22">
        <f t="shared" si="73"/>
        <v>0</v>
      </c>
      <c r="Q243" s="191"/>
      <c r="R243" s="13">
        <f t="shared" si="74"/>
        <v>0</v>
      </c>
      <c r="S243" s="16"/>
      <c r="T243" s="13">
        <f t="shared" si="75"/>
        <v>0</v>
      </c>
      <c r="U243" s="16"/>
      <c r="V243" s="13">
        <f t="shared" si="76"/>
        <v>0</v>
      </c>
      <c r="W243" s="16"/>
      <c r="X243" s="22">
        <f t="shared" si="77"/>
        <v>0</v>
      </c>
      <c r="Y243" s="16"/>
      <c r="Z243" s="13">
        <f t="shared" si="78"/>
        <v>0</v>
      </c>
      <c r="AA243" s="16"/>
      <c r="AB243" s="13">
        <f t="shared" si="91"/>
        <v>0</v>
      </c>
      <c r="AC243" s="24"/>
      <c r="AD243" s="22">
        <f t="shared" si="79"/>
        <v>0</v>
      </c>
      <c r="AE243" s="24"/>
      <c r="AF243" s="22">
        <f t="shared" si="80"/>
        <v>0</v>
      </c>
      <c r="AG243" s="16"/>
      <c r="AH243" s="13">
        <f t="shared" si="81"/>
        <v>0</v>
      </c>
      <c r="AI243" s="16"/>
      <c r="AJ243" s="13">
        <f t="shared" si="82"/>
        <v>0</v>
      </c>
      <c r="AK243" s="24"/>
      <c r="AL243" s="22">
        <f t="shared" si="83"/>
        <v>0</v>
      </c>
      <c r="AM243" s="24"/>
      <c r="AN243" s="13">
        <f t="shared" si="84"/>
        <v>0</v>
      </c>
      <c r="AO243" s="24"/>
      <c r="AP243" s="22">
        <f t="shared" si="85"/>
        <v>0</v>
      </c>
      <c r="AQ243" s="24"/>
      <c r="AR243" s="22">
        <f t="shared" si="86"/>
        <v>0</v>
      </c>
      <c r="AS243" s="24"/>
      <c r="AT243" s="22">
        <f t="shared" si="87"/>
        <v>0</v>
      </c>
      <c r="AU243" s="24"/>
      <c r="AV243" s="22">
        <f t="shared" si="88"/>
        <v>0</v>
      </c>
      <c r="AW243" s="187">
        <f t="shared" si="89"/>
        <v>0</v>
      </c>
    </row>
    <row r="244" spans="2:49">
      <c r="B244" s="82" t="s">
        <v>178</v>
      </c>
      <c r="C244" s="43">
        <v>3.39</v>
      </c>
      <c r="D244" s="23">
        <f>origine!E246</f>
        <v>0</v>
      </c>
      <c r="E244" s="191"/>
      <c r="F244" s="22">
        <f t="shared" si="69"/>
        <v>0</v>
      </c>
      <c r="G244" s="24"/>
      <c r="H244" s="22">
        <f t="shared" si="70"/>
        <v>0</v>
      </c>
      <c r="I244" s="24"/>
      <c r="J244" s="22">
        <f t="shared" si="90"/>
        <v>0</v>
      </c>
      <c r="K244" s="24"/>
      <c r="L244" s="22">
        <f t="shared" si="71"/>
        <v>0</v>
      </c>
      <c r="M244" s="24"/>
      <c r="N244" s="22">
        <f t="shared" si="72"/>
        <v>0</v>
      </c>
      <c r="O244" s="24"/>
      <c r="P244" s="22">
        <f t="shared" si="73"/>
        <v>0</v>
      </c>
      <c r="Q244" s="191"/>
      <c r="R244" s="13">
        <f t="shared" si="74"/>
        <v>0</v>
      </c>
      <c r="S244" s="16"/>
      <c r="T244" s="13">
        <f t="shared" si="75"/>
        <v>0</v>
      </c>
      <c r="U244" s="16"/>
      <c r="V244" s="13">
        <f t="shared" si="76"/>
        <v>0</v>
      </c>
      <c r="W244" s="16"/>
      <c r="X244" s="22">
        <f t="shared" si="77"/>
        <v>0</v>
      </c>
      <c r="Y244" s="16"/>
      <c r="Z244" s="13">
        <f t="shared" si="78"/>
        <v>0</v>
      </c>
      <c r="AA244" s="16"/>
      <c r="AB244" s="13">
        <f t="shared" si="91"/>
        <v>0</v>
      </c>
      <c r="AC244" s="24"/>
      <c r="AD244" s="22">
        <f t="shared" si="79"/>
        <v>0</v>
      </c>
      <c r="AE244" s="24"/>
      <c r="AF244" s="22">
        <f t="shared" si="80"/>
        <v>0</v>
      </c>
      <c r="AG244" s="16"/>
      <c r="AH244" s="13">
        <f t="shared" si="81"/>
        <v>0</v>
      </c>
      <c r="AI244" s="16"/>
      <c r="AJ244" s="13">
        <f t="shared" si="82"/>
        <v>0</v>
      </c>
      <c r="AK244" s="24"/>
      <c r="AL244" s="22">
        <f t="shared" si="83"/>
        <v>0</v>
      </c>
      <c r="AM244" s="24"/>
      <c r="AN244" s="13">
        <f t="shared" si="84"/>
        <v>0</v>
      </c>
      <c r="AO244" s="24"/>
      <c r="AP244" s="22">
        <f t="shared" si="85"/>
        <v>0</v>
      </c>
      <c r="AQ244" s="24"/>
      <c r="AR244" s="22">
        <f t="shared" si="86"/>
        <v>0</v>
      </c>
      <c r="AS244" s="24"/>
      <c r="AT244" s="22">
        <f t="shared" si="87"/>
        <v>0</v>
      </c>
      <c r="AU244" s="24"/>
      <c r="AV244" s="22">
        <f t="shared" si="88"/>
        <v>0</v>
      </c>
      <c r="AW244" s="187">
        <f t="shared" si="89"/>
        <v>0</v>
      </c>
    </row>
    <row r="245" spans="2:49">
      <c r="B245" s="83" t="s">
        <v>179</v>
      </c>
      <c r="C245" s="163">
        <v>2.56</v>
      </c>
      <c r="D245" s="23">
        <f>origine!E247</f>
        <v>0</v>
      </c>
      <c r="E245" s="191"/>
      <c r="F245" s="22">
        <f t="shared" si="69"/>
        <v>0</v>
      </c>
      <c r="G245" s="24"/>
      <c r="H245" s="22">
        <f t="shared" si="70"/>
        <v>0</v>
      </c>
      <c r="I245" s="24"/>
      <c r="J245" s="22">
        <f t="shared" si="90"/>
        <v>0</v>
      </c>
      <c r="K245" s="24"/>
      <c r="L245" s="22">
        <f t="shared" si="71"/>
        <v>0</v>
      </c>
      <c r="M245" s="24"/>
      <c r="N245" s="22">
        <f t="shared" si="72"/>
        <v>0</v>
      </c>
      <c r="O245" s="24"/>
      <c r="P245" s="22">
        <f t="shared" si="73"/>
        <v>0</v>
      </c>
      <c r="Q245" s="191"/>
      <c r="R245" s="13">
        <f t="shared" si="74"/>
        <v>0</v>
      </c>
      <c r="S245" s="16"/>
      <c r="T245" s="13">
        <f t="shared" si="75"/>
        <v>0</v>
      </c>
      <c r="U245" s="16"/>
      <c r="V245" s="13">
        <f t="shared" si="76"/>
        <v>0</v>
      </c>
      <c r="W245" s="16"/>
      <c r="X245" s="22">
        <f t="shared" si="77"/>
        <v>0</v>
      </c>
      <c r="Y245" s="16"/>
      <c r="Z245" s="13">
        <f t="shared" si="78"/>
        <v>0</v>
      </c>
      <c r="AA245" s="16"/>
      <c r="AB245" s="13">
        <f t="shared" si="91"/>
        <v>0</v>
      </c>
      <c r="AC245" s="24"/>
      <c r="AD245" s="22">
        <f t="shared" si="79"/>
        <v>0</v>
      </c>
      <c r="AE245" s="24"/>
      <c r="AF245" s="22">
        <f t="shared" si="80"/>
        <v>0</v>
      </c>
      <c r="AG245" s="16"/>
      <c r="AH245" s="13">
        <f t="shared" si="81"/>
        <v>0</v>
      </c>
      <c r="AI245" s="16"/>
      <c r="AJ245" s="13">
        <f t="shared" si="82"/>
        <v>0</v>
      </c>
      <c r="AK245" s="24"/>
      <c r="AL245" s="22">
        <f t="shared" si="83"/>
        <v>0</v>
      </c>
      <c r="AM245" s="24"/>
      <c r="AN245" s="13">
        <f t="shared" si="84"/>
        <v>0</v>
      </c>
      <c r="AO245" s="24"/>
      <c r="AP245" s="22">
        <f t="shared" si="85"/>
        <v>0</v>
      </c>
      <c r="AQ245" s="24"/>
      <c r="AR245" s="22">
        <f t="shared" si="86"/>
        <v>0</v>
      </c>
      <c r="AS245" s="24"/>
      <c r="AT245" s="22">
        <f t="shared" si="87"/>
        <v>0</v>
      </c>
      <c r="AU245" s="24"/>
      <c r="AV245" s="22">
        <f t="shared" si="88"/>
        <v>0</v>
      </c>
      <c r="AW245" s="187">
        <f t="shared" si="89"/>
        <v>0</v>
      </c>
    </row>
    <row r="246" spans="2:49">
      <c r="B246" s="82" t="s">
        <v>180</v>
      </c>
      <c r="C246" s="43">
        <v>2.2200000000000002</v>
      </c>
      <c r="D246" s="23">
        <f>origine!E248</f>
        <v>0</v>
      </c>
      <c r="E246" s="191"/>
      <c r="F246" s="22">
        <f t="shared" si="69"/>
        <v>0</v>
      </c>
      <c r="G246" s="24"/>
      <c r="H246" s="22">
        <f t="shared" si="70"/>
        <v>0</v>
      </c>
      <c r="I246" s="24"/>
      <c r="J246" s="22">
        <f t="shared" si="90"/>
        <v>0</v>
      </c>
      <c r="K246" s="24"/>
      <c r="L246" s="22">
        <f t="shared" si="71"/>
        <v>0</v>
      </c>
      <c r="M246" s="24"/>
      <c r="N246" s="22">
        <f t="shared" si="72"/>
        <v>0</v>
      </c>
      <c r="O246" s="24"/>
      <c r="P246" s="22">
        <f t="shared" si="73"/>
        <v>0</v>
      </c>
      <c r="Q246" s="191"/>
      <c r="R246" s="13">
        <f t="shared" si="74"/>
        <v>0</v>
      </c>
      <c r="S246" s="16"/>
      <c r="T246" s="13">
        <f t="shared" si="75"/>
        <v>0</v>
      </c>
      <c r="U246" s="16"/>
      <c r="V246" s="13">
        <f t="shared" si="76"/>
        <v>0</v>
      </c>
      <c r="W246" s="16"/>
      <c r="X246" s="22">
        <f t="shared" si="77"/>
        <v>0</v>
      </c>
      <c r="Y246" s="16"/>
      <c r="Z246" s="13">
        <f t="shared" si="78"/>
        <v>0</v>
      </c>
      <c r="AA246" s="16"/>
      <c r="AB246" s="13">
        <f t="shared" si="91"/>
        <v>0</v>
      </c>
      <c r="AC246" s="24"/>
      <c r="AD246" s="22">
        <f t="shared" si="79"/>
        <v>0</v>
      </c>
      <c r="AE246" s="24"/>
      <c r="AF246" s="22">
        <f t="shared" si="80"/>
        <v>0</v>
      </c>
      <c r="AG246" s="16"/>
      <c r="AH246" s="13">
        <f t="shared" si="81"/>
        <v>0</v>
      </c>
      <c r="AI246" s="16"/>
      <c r="AJ246" s="13">
        <f t="shared" si="82"/>
        <v>0</v>
      </c>
      <c r="AK246" s="24"/>
      <c r="AL246" s="22">
        <f t="shared" si="83"/>
        <v>0</v>
      </c>
      <c r="AM246" s="24"/>
      <c r="AN246" s="13">
        <f t="shared" si="84"/>
        <v>0</v>
      </c>
      <c r="AO246" s="24"/>
      <c r="AP246" s="22">
        <f t="shared" si="85"/>
        <v>0</v>
      </c>
      <c r="AQ246" s="24"/>
      <c r="AR246" s="22">
        <f t="shared" si="86"/>
        <v>0</v>
      </c>
      <c r="AS246" s="24"/>
      <c r="AT246" s="22">
        <f t="shared" si="87"/>
        <v>0</v>
      </c>
      <c r="AU246" s="24"/>
      <c r="AV246" s="22">
        <f t="shared" si="88"/>
        <v>0</v>
      </c>
      <c r="AW246" s="187">
        <f t="shared" si="89"/>
        <v>0</v>
      </c>
    </row>
    <row r="247" spans="2:49">
      <c r="B247" s="83" t="s">
        <v>181</v>
      </c>
      <c r="C247" s="163">
        <v>1.88</v>
      </c>
      <c r="D247" s="23">
        <f>origine!E249</f>
        <v>0</v>
      </c>
      <c r="E247" s="191"/>
      <c r="F247" s="22">
        <f t="shared" si="69"/>
        <v>0</v>
      </c>
      <c r="G247" s="24"/>
      <c r="H247" s="22">
        <f t="shared" si="70"/>
        <v>0</v>
      </c>
      <c r="I247" s="24"/>
      <c r="J247" s="22">
        <f t="shared" si="90"/>
        <v>0</v>
      </c>
      <c r="K247" s="24">
        <v>1</v>
      </c>
      <c r="L247" s="22">
        <f t="shared" si="71"/>
        <v>1.88</v>
      </c>
      <c r="M247" s="24"/>
      <c r="N247" s="22">
        <f t="shared" si="72"/>
        <v>0</v>
      </c>
      <c r="O247" s="24"/>
      <c r="P247" s="22">
        <f t="shared" si="73"/>
        <v>0</v>
      </c>
      <c r="Q247" s="191"/>
      <c r="R247" s="13">
        <f t="shared" si="74"/>
        <v>0</v>
      </c>
      <c r="S247" s="16"/>
      <c r="T247" s="13">
        <f t="shared" si="75"/>
        <v>0</v>
      </c>
      <c r="U247" s="16"/>
      <c r="V247" s="13">
        <f t="shared" si="76"/>
        <v>0</v>
      </c>
      <c r="W247" s="16"/>
      <c r="X247" s="22">
        <f t="shared" si="77"/>
        <v>0</v>
      </c>
      <c r="Y247" s="16"/>
      <c r="Z247" s="13">
        <f t="shared" si="78"/>
        <v>0</v>
      </c>
      <c r="AA247" s="16"/>
      <c r="AB247" s="13">
        <f t="shared" si="91"/>
        <v>0</v>
      </c>
      <c r="AC247" s="24"/>
      <c r="AD247" s="22">
        <f t="shared" si="79"/>
        <v>0</v>
      </c>
      <c r="AE247" s="24"/>
      <c r="AF247" s="22">
        <f t="shared" si="80"/>
        <v>0</v>
      </c>
      <c r="AG247" s="16"/>
      <c r="AH247" s="13">
        <f t="shared" si="81"/>
        <v>0</v>
      </c>
      <c r="AI247" s="16"/>
      <c r="AJ247" s="13">
        <f t="shared" si="82"/>
        <v>0</v>
      </c>
      <c r="AK247" s="24"/>
      <c r="AL247" s="22">
        <f t="shared" si="83"/>
        <v>0</v>
      </c>
      <c r="AM247" s="24"/>
      <c r="AN247" s="13">
        <f t="shared" si="84"/>
        <v>0</v>
      </c>
      <c r="AO247" s="24"/>
      <c r="AP247" s="22">
        <f t="shared" si="85"/>
        <v>0</v>
      </c>
      <c r="AQ247" s="24"/>
      <c r="AR247" s="22">
        <f t="shared" si="86"/>
        <v>0</v>
      </c>
      <c r="AS247" s="24"/>
      <c r="AT247" s="22">
        <f t="shared" si="87"/>
        <v>0</v>
      </c>
      <c r="AU247" s="24"/>
      <c r="AV247" s="22">
        <f t="shared" si="88"/>
        <v>0</v>
      </c>
      <c r="AW247" s="187">
        <f t="shared" si="89"/>
        <v>1</v>
      </c>
    </row>
    <row r="248" spans="2:49" ht="15" thickBot="1">
      <c r="B248" s="106" t="s">
        <v>130</v>
      </c>
      <c r="C248" s="43">
        <v>2.6</v>
      </c>
      <c r="D248" s="23">
        <f>origine!E250</f>
        <v>0</v>
      </c>
      <c r="E248" s="191"/>
      <c r="F248" s="22">
        <f t="shared" si="69"/>
        <v>0</v>
      </c>
      <c r="G248" s="24"/>
      <c r="H248" s="22">
        <f t="shared" si="70"/>
        <v>0</v>
      </c>
      <c r="I248" s="214">
        <v>1</v>
      </c>
      <c r="J248" s="22">
        <f t="shared" si="90"/>
        <v>2.6</v>
      </c>
      <c r="K248" s="24">
        <v>1</v>
      </c>
      <c r="L248" s="22">
        <f t="shared" si="71"/>
        <v>2.6</v>
      </c>
      <c r="M248" s="24">
        <v>1</v>
      </c>
      <c r="N248" s="22">
        <f t="shared" si="72"/>
        <v>2.6</v>
      </c>
      <c r="O248" s="24"/>
      <c r="P248" s="22">
        <f t="shared" si="73"/>
        <v>0</v>
      </c>
      <c r="Q248" s="191">
        <v>2</v>
      </c>
      <c r="R248" s="13">
        <f t="shared" si="74"/>
        <v>5.2</v>
      </c>
      <c r="S248" s="16">
        <v>1</v>
      </c>
      <c r="T248" s="13">
        <f t="shared" si="75"/>
        <v>2.6</v>
      </c>
      <c r="U248" s="16"/>
      <c r="V248" s="13">
        <f t="shared" si="76"/>
        <v>0</v>
      </c>
      <c r="W248" s="16"/>
      <c r="X248" s="22">
        <f t="shared" si="77"/>
        <v>0</v>
      </c>
      <c r="Y248" s="16"/>
      <c r="Z248" s="13">
        <f t="shared" si="78"/>
        <v>0</v>
      </c>
      <c r="AA248" s="16">
        <v>1</v>
      </c>
      <c r="AB248" s="13">
        <f t="shared" si="91"/>
        <v>2.6</v>
      </c>
      <c r="AC248" s="24"/>
      <c r="AD248" s="22">
        <f t="shared" si="79"/>
        <v>0</v>
      </c>
      <c r="AE248" s="24"/>
      <c r="AF248" s="22">
        <f t="shared" si="80"/>
        <v>0</v>
      </c>
      <c r="AG248" s="16"/>
      <c r="AH248" s="13">
        <f t="shared" si="81"/>
        <v>0</v>
      </c>
      <c r="AI248" s="16"/>
      <c r="AJ248" s="13">
        <f t="shared" si="82"/>
        <v>0</v>
      </c>
      <c r="AK248" s="24"/>
      <c r="AL248" s="22">
        <f t="shared" si="83"/>
        <v>0</v>
      </c>
      <c r="AM248" s="24">
        <v>1</v>
      </c>
      <c r="AN248" s="13">
        <f t="shared" si="84"/>
        <v>2.6</v>
      </c>
      <c r="AO248" s="24"/>
      <c r="AP248" s="22">
        <f t="shared" si="85"/>
        <v>0</v>
      </c>
      <c r="AQ248" s="24"/>
      <c r="AR248" s="22">
        <f t="shared" si="86"/>
        <v>0</v>
      </c>
      <c r="AS248" s="24"/>
      <c r="AT248" s="22">
        <f t="shared" si="87"/>
        <v>0</v>
      </c>
      <c r="AU248" s="24"/>
      <c r="AV248" s="22">
        <f t="shared" si="88"/>
        <v>0</v>
      </c>
      <c r="AW248" s="187">
        <f t="shared" si="89"/>
        <v>8</v>
      </c>
    </row>
    <row r="249" spans="2:49" ht="15" thickBot="1">
      <c r="B249" s="135" t="s">
        <v>132</v>
      </c>
      <c r="C249" s="136"/>
      <c r="D249" s="23">
        <f>origine!E251</f>
        <v>0</v>
      </c>
      <c r="E249" s="191"/>
      <c r="F249" s="22">
        <f t="shared" si="69"/>
        <v>0</v>
      </c>
      <c r="G249" s="24"/>
      <c r="H249" s="22">
        <f t="shared" si="70"/>
        <v>0</v>
      </c>
      <c r="I249" s="24"/>
      <c r="J249" s="22">
        <f t="shared" si="90"/>
        <v>0</v>
      </c>
      <c r="K249" s="24"/>
      <c r="L249" s="22">
        <f t="shared" si="71"/>
        <v>0</v>
      </c>
      <c r="M249" s="24"/>
      <c r="N249" s="22">
        <f t="shared" si="72"/>
        <v>0</v>
      </c>
      <c r="O249" s="24"/>
      <c r="P249" s="22">
        <f t="shared" si="73"/>
        <v>0</v>
      </c>
      <c r="Q249" s="191"/>
      <c r="R249" s="13">
        <f t="shared" si="74"/>
        <v>0</v>
      </c>
      <c r="S249" s="16"/>
      <c r="T249" s="13">
        <f t="shared" si="75"/>
        <v>0</v>
      </c>
      <c r="U249" s="16"/>
      <c r="V249" s="13">
        <f t="shared" si="76"/>
        <v>0</v>
      </c>
      <c r="W249" s="16"/>
      <c r="X249" s="22">
        <f t="shared" si="77"/>
        <v>0</v>
      </c>
      <c r="Y249" s="16"/>
      <c r="Z249" s="13">
        <f t="shared" si="78"/>
        <v>0</v>
      </c>
      <c r="AA249" s="16"/>
      <c r="AB249" s="13">
        <f t="shared" si="91"/>
        <v>0</v>
      </c>
      <c r="AC249" s="24"/>
      <c r="AD249" s="22">
        <f t="shared" si="79"/>
        <v>0</v>
      </c>
      <c r="AE249" s="24"/>
      <c r="AF249" s="22">
        <f t="shared" si="80"/>
        <v>0</v>
      </c>
      <c r="AG249" s="16"/>
      <c r="AH249" s="13">
        <f t="shared" si="81"/>
        <v>0</v>
      </c>
      <c r="AI249" s="16"/>
      <c r="AJ249" s="13">
        <f t="shared" si="82"/>
        <v>0</v>
      </c>
      <c r="AK249" s="24"/>
      <c r="AL249" s="22">
        <f t="shared" si="83"/>
        <v>0</v>
      </c>
      <c r="AM249" s="24"/>
      <c r="AN249" s="13">
        <f t="shared" si="84"/>
        <v>0</v>
      </c>
      <c r="AO249" s="24"/>
      <c r="AP249" s="22">
        <f t="shared" si="85"/>
        <v>0</v>
      </c>
      <c r="AQ249" s="24"/>
      <c r="AR249" s="22">
        <f t="shared" si="86"/>
        <v>0</v>
      </c>
      <c r="AS249" s="24"/>
      <c r="AT249" s="22">
        <f t="shared" si="87"/>
        <v>0</v>
      </c>
      <c r="AU249" s="24"/>
      <c r="AV249" s="22">
        <f t="shared" si="88"/>
        <v>0</v>
      </c>
      <c r="AW249" s="187">
        <f t="shared" si="89"/>
        <v>0</v>
      </c>
    </row>
    <row r="250" spans="2:49">
      <c r="B250" s="73" t="s">
        <v>383</v>
      </c>
      <c r="C250" s="43">
        <v>6</v>
      </c>
      <c r="D250" s="23">
        <f>origine!E252</f>
        <v>0</v>
      </c>
      <c r="E250" s="191"/>
      <c r="F250" s="22">
        <f t="shared" si="69"/>
        <v>0</v>
      </c>
      <c r="G250" s="24"/>
      <c r="H250" s="22">
        <f t="shared" si="70"/>
        <v>0</v>
      </c>
      <c r="I250" s="24"/>
      <c r="J250" s="22">
        <f t="shared" si="90"/>
        <v>0</v>
      </c>
      <c r="K250" s="24"/>
      <c r="L250" s="22">
        <f t="shared" si="71"/>
        <v>0</v>
      </c>
      <c r="M250" s="24"/>
      <c r="N250" s="22">
        <f t="shared" si="72"/>
        <v>0</v>
      </c>
      <c r="O250" s="24"/>
      <c r="P250" s="22">
        <f t="shared" si="73"/>
        <v>0</v>
      </c>
      <c r="Q250" s="191"/>
      <c r="R250" s="13">
        <f t="shared" si="74"/>
        <v>0</v>
      </c>
      <c r="S250" s="16"/>
      <c r="T250" s="13">
        <f t="shared" si="75"/>
        <v>0</v>
      </c>
      <c r="U250" s="16"/>
      <c r="V250" s="13">
        <f t="shared" si="76"/>
        <v>0</v>
      </c>
      <c r="W250" s="16"/>
      <c r="X250" s="22">
        <f t="shared" si="77"/>
        <v>0</v>
      </c>
      <c r="Y250" s="16"/>
      <c r="Z250" s="13">
        <f t="shared" si="78"/>
        <v>0</v>
      </c>
      <c r="AA250" s="16"/>
      <c r="AB250" s="13">
        <f t="shared" si="91"/>
        <v>0</v>
      </c>
      <c r="AC250" s="24"/>
      <c r="AD250" s="22">
        <f t="shared" si="79"/>
        <v>0</v>
      </c>
      <c r="AE250" s="24"/>
      <c r="AF250" s="22">
        <f t="shared" si="80"/>
        <v>0</v>
      </c>
      <c r="AG250" s="16"/>
      <c r="AH250" s="13">
        <f t="shared" si="81"/>
        <v>0</v>
      </c>
      <c r="AI250" s="16"/>
      <c r="AJ250" s="13">
        <f t="shared" si="82"/>
        <v>0</v>
      </c>
      <c r="AK250" s="24"/>
      <c r="AL250" s="22">
        <f t="shared" si="83"/>
        <v>0</v>
      </c>
      <c r="AM250" s="24"/>
      <c r="AN250" s="13">
        <f t="shared" si="84"/>
        <v>0</v>
      </c>
      <c r="AO250" s="24"/>
      <c r="AP250" s="22">
        <f t="shared" si="85"/>
        <v>0</v>
      </c>
      <c r="AQ250" s="24"/>
      <c r="AR250" s="22">
        <f t="shared" si="86"/>
        <v>0</v>
      </c>
      <c r="AS250" s="24"/>
      <c r="AT250" s="22">
        <f t="shared" si="87"/>
        <v>0</v>
      </c>
      <c r="AU250" s="24"/>
      <c r="AV250" s="22">
        <f t="shared" si="88"/>
        <v>0</v>
      </c>
      <c r="AW250" s="187">
        <f t="shared" si="89"/>
        <v>0</v>
      </c>
    </row>
    <row r="251" spans="2:49">
      <c r="B251" s="106" t="s">
        <v>286</v>
      </c>
      <c r="C251" s="163">
        <v>3</v>
      </c>
      <c r="D251" s="23">
        <f>origine!E253</f>
        <v>0</v>
      </c>
      <c r="E251" s="191"/>
      <c r="F251" s="22">
        <f t="shared" si="69"/>
        <v>0</v>
      </c>
      <c r="G251" s="24"/>
      <c r="H251" s="22">
        <f t="shared" si="70"/>
        <v>0</v>
      </c>
      <c r="I251" s="24"/>
      <c r="J251" s="22">
        <f t="shared" si="90"/>
        <v>0</v>
      </c>
      <c r="K251" s="24"/>
      <c r="L251" s="22">
        <f t="shared" si="71"/>
        <v>0</v>
      </c>
      <c r="M251" s="24"/>
      <c r="N251" s="22">
        <f t="shared" si="72"/>
        <v>0</v>
      </c>
      <c r="O251" s="24"/>
      <c r="P251" s="22">
        <f t="shared" si="73"/>
        <v>0</v>
      </c>
      <c r="Q251" s="191"/>
      <c r="R251" s="13">
        <f t="shared" si="74"/>
        <v>0</v>
      </c>
      <c r="S251" s="16"/>
      <c r="T251" s="13">
        <f t="shared" si="75"/>
        <v>0</v>
      </c>
      <c r="U251" s="16"/>
      <c r="V251" s="13">
        <f t="shared" si="76"/>
        <v>0</v>
      </c>
      <c r="W251" s="16"/>
      <c r="X251" s="22">
        <f t="shared" si="77"/>
        <v>0</v>
      </c>
      <c r="Y251" s="16"/>
      <c r="Z251" s="13">
        <f t="shared" si="78"/>
        <v>0</v>
      </c>
      <c r="AA251" s="16"/>
      <c r="AB251" s="13">
        <f t="shared" si="91"/>
        <v>0</v>
      </c>
      <c r="AC251" s="24"/>
      <c r="AD251" s="22">
        <f t="shared" si="79"/>
        <v>0</v>
      </c>
      <c r="AE251" s="24"/>
      <c r="AF251" s="22">
        <f t="shared" si="80"/>
        <v>0</v>
      </c>
      <c r="AG251" s="16"/>
      <c r="AH251" s="13">
        <f t="shared" si="81"/>
        <v>0</v>
      </c>
      <c r="AI251" s="16"/>
      <c r="AJ251" s="13">
        <f t="shared" si="82"/>
        <v>0</v>
      </c>
      <c r="AK251" s="24"/>
      <c r="AL251" s="22">
        <f t="shared" si="83"/>
        <v>0</v>
      </c>
      <c r="AM251" s="24"/>
      <c r="AN251" s="13">
        <f t="shared" si="84"/>
        <v>0</v>
      </c>
      <c r="AO251" s="24"/>
      <c r="AP251" s="22">
        <f t="shared" si="85"/>
        <v>0</v>
      </c>
      <c r="AQ251" s="24"/>
      <c r="AR251" s="22">
        <f t="shared" si="86"/>
        <v>0</v>
      </c>
      <c r="AS251" s="24"/>
      <c r="AT251" s="22">
        <f t="shared" si="87"/>
        <v>0</v>
      </c>
      <c r="AU251" s="24"/>
      <c r="AV251" s="22">
        <f t="shared" si="88"/>
        <v>0</v>
      </c>
      <c r="AW251" s="187">
        <f t="shared" si="89"/>
        <v>0</v>
      </c>
    </row>
    <row r="252" spans="2:49">
      <c r="B252" s="42" t="s">
        <v>287</v>
      </c>
      <c r="C252" s="43">
        <v>3.25</v>
      </c>
      <c r="D252" s="23">
        <f>origine!E250</f>
        <v>0</v>
      </c>
      <c r="E252" s="191"/>
      <c r="F252" s="22">
        <f t="shared" si="69"/>
        <v>0</v>
      </c>
      <c r="G252" s="24"/>
      <c r="H252" s="22">
        <f t="shared" si="70"/>
        <v>0</v>
      </c>
      <c r="I252" s="24"/>
      <c r="J252" s="22">
        <f t="shared" si="90"/>
        <v>0</v>
      </c>
      <c r="K252" s="24"/>
      <c r="L252" s="22">
        <f t="shared" si="71"/>
        <v>0</v>
      </c>
      <c r="M252" s="24"/>
      <c r="N252" s="22">
        <f t="shared" si="72"/>
        <v>0</v>
      </c>
      <c r="O252" s="24"/>
      <c r="P252" s="22">
        <f t="shared" si="73"/>
        <v>0</v>
      </c>
      <c r="Q252" s="191"/>
      <c r="R252" s="13">
        <f t="shared" si="74"/>
        <v>0</v>
      </c>
      <c r="S252" s="16"/>
      <c r="T252" s="13">
        <f t="shared" si="75"/>
        <v>0</v>
      </c>
      <c r="U252" s="16"/>
      <c r="V252" s="13">
        <f t="shared" si="76"/>
        <v>0</v>
      </c>
      <c r="W252" s="16"/>
      <c r="X252" s="22">
        <f t="shared" si="77"/>
        <v>0</v>
      </c>
      <c r="Y252" s="16"/>
      <c r="Z252" s="13">
        <f t="shared" si="78"/>
        <v>0</v>
      </c>
      <c r="AA252" s="16"/>
      <c r="AB252" s="13">
        <f t="shared" si="91"/>
        <v>0</v>
      </c>
      <c r="AC252" s="24"/>
      <c r="AD252" s="22">
        <f t="shared" si="79"/>
        <v>0</v>
      </c>
      <c r="AE252" s="24"/>
      <c r="AF252" s="22">
        <f t="shared" si="80"/>
        <v>0</v>
      </c>
      <c r="AG252" s="16"/>
      <c r="AH252" s="13">
        <f t="shared" si="81"/>
        <v>0</v>
      </c>
      <c r="AI252" s="16"/>
      <c r="AJ252" s="13">
        <f t="shared" si="82"/>
        <v>0</v>
      </c>
      <c r="AK252" s="24">
        <v>1</v>
      </c>
      <c r="AL252" s="22">
        <f t="shared" si="83"/>
        <v>3.25</v>
      </c>
      <c r="AM252" s="24"/>
      <c r="AN252" s="13">
        <f t="shared" si="84"/>
        <v>0</v>
      </c>
      <c r="AO252" s="24"/>
      <c r="AP252" s="22">
        <f t="shared" si="85"/>
        <v>0</v>
      </c>
      <c r="AQ252" s="24"/>
      <c r="AR252" s="22">
        <f t="shared" si="86"/>
        <v>0</v>
      </c>
      <c r="AS252" s="24"/>
      <c r="AT252" s="22">
        <f t="shared" si="87"/>
        <v>0</v>
      </c>
      <c r="AU252" s="24"/>
      <c r="AV252" s="22">
        <f t="shared" si="88"/>
        <v>0</v>
      </c>
      <c r="AW252" s="187">
        <f t="shared" si="89"/>
        <v>1</v>
      </c>
    </row>
    <row r="253" spans="2:49" ht="15" thickBot="1">
      <c r="B253" s="42" t="s">
        <v>95</v>
      </c>
      <c r="C253" s="163">
        <v>3.8</v>
      </c>
      <c r="D253" s="23">
        <f>origine!E251</f>
        <v>0</v>
      </c>
      <c r="E253" s="191"/>
      <c r="F253" s="22">
        <f t="shared" si="69"/>
        <v>0</v>
      </c>
      <c r="G253" s="24"/>
      <c r="H253" s="22">
        <f t="shared" si="70"/>
        <v>0</v>
      </c>
      <c r="I253" s="24"/>
      <c r="J253" s="22">
        <f t="shared" si="90"/>
        <v>0</v>
      </c>
      <c r="K253" s="24"/>
      <c r="L253" s="22">
        <f t="shared" si="71"/>
        <v>0</v>
      </c>
      <c r="M253" s="24"/>
      <c r="N253" s="22">
        <f t="shared" si="72"/>
        <v>0</v>
      </c>
      <c r="O253" s="24"/>
      <c r="P253" s="22">
        <f t="shared" si="73"/>
        <v>0</v>
      </c>
      <c r="Q253" s="191"/>
      <c r="R253" s="13">
        <f t="shared" si="74"/>
        <v>0</v>
      </c>
      <c r="S253" s="16"/>
      <c r="T253" s="13">
        <f t="shared" si="75"/>
        <v>0</v>
      </c>
      <c r="U253" s="16"/>
      <c r="V253" s="13">
        <f t="shared" si="76"/>
        <v>0</v>
      </c>
      <c r="W253" s="16"/>
      <c r="X253" s="22">
        <f t="shared" si="77"/>
        <v>0</v>
      </c>
      <c r="Y253" s="16"/>
      <c r="Z253" s="13">
        <f t="shared" si="78"/>
        <v>0</v>
      </c>
      <c r="AA253" s="16"/>
      <c r="AB253" s="13">
        <f t="shared" si="91"/>
        <v>0</v>
      </c>
      <c r="AC253" s="24"/>
      <c r="AD253" s="22">
        <f t="shared" si="79"/>
        <v>0</v>
      </c>
      <c r="AE253" s="24"/>
      <c r="AF253" s="22">
        <f t="shared" si="80"/>
        <v>0</v>
      </c>
      <c r="AG253" s="16"/>
      <c r="AH253" s="13">
        <f t="shared" si="81"/>
        <v>0</v>
      </c>
      <c r="AI253" s="16"/>
      <c r="AJ253" s="13">
        <f t="shared" si="82"/>
        <v>0</v>
      </c>
      <c r="AK253" s="24"/>
      <c r="AL253" s="22">
        <f t="shared" si="83"/>
        <v>0</v>
      </c>
      <c r="AM253" s="24"/>
      <c r="AN253" s="13">
        <f t="shared" si="84"/>
        <v>0</v>
      </c>
      <c r="AO253" s="24"/>
      <c r="AP253" s="22">
        <f t="shared" si="85"/>
        <v>0</v>
      </c>
      <c r="AQ253" s="24"/>
      <c r="AR253" s="22">
        <f t="shared" si="86"/>
        <v>0</v>
      </c>
      <c r="AS253" s="24"/>
      <c r="AT253" s="22">
        <f t="shared" si="87"/>
        <v>0</v>
      </c>
      <c r="AU253" s="24"/>
      <c r="AV253" s="22">
        <f t="shared" si="88"/>
        <v>0</v>
      </c>
      <c r="AW253" s="187">
        <f t="shared" si="89"/>
        <v>0</v>
      </c>
    </row>
    <row r="254" spans="2:49" s="21" customFormat="1" ht="15" thickBot="1">
      <c r="B254" s="42" t="s">
        <v>192</v>
      </c>
      <c r="C254" s="43"/>
      <c r="D254" s="23">
        <f>origine!E252</f>
        <v>0</v>
      </c>
      <c r="E254" s="191"/>
      <c r="F254" s="22">
        <f t="shared" si="69"/>
        <v>0</v>
      </c>
      <c r="G254" s="24"/>
      <c r="H254" s="22">
        <f t="shared" si="70"/>
        <v>0</v>
      </c>
      <c r="I254" s="24"/>
      <c r="J254" s="22">
        <f t="shared" si="90"/>
        <v>0</v>
      </c>
      <c r="K254" s="24"/>
      <c r="L254" s="22">
        <f t="shared" si="71"/>
        <v>0</v>
      </c>
      <c r="M254" s="24"/>
      <c r="N254" s="22">
        <f t="shared" si="72"/>
        <v>0</v>
      </c>
      <c r="O254" s="24"/>
      <c r="P254" s="22">
        <f t="shared" si="73"/>
        <v>0</v>
      </c>
      <c r="Q254" s="191"/>
      <c r="R254" s="13">
        <f t="shared" si="74"/>
        <v>0</v>
      </c>
      <c r="S254" s="16"/>
      <c r="T254" s="13">
        <f t="shared" si="75"/>
        <v>0</v>
      </c>
      <c r="U254" s="16"/>
      <c r="V254" s="13">
        <f t="shared" si="76"/>
        <v>0</v>
      </c>
      <c r="W254" s="16"/>
      <c r="X254" s="22">
        <f t="shared" si="77"/>
        <v>0</v>
      </c>
      <c r="Y254" s="16"/>
      <c r="Z254" s="13">
        <f t="shared" si="78"/>
        <v>0</v>
      </c>
      <c r="AA254" s="16"/>
      <c r="AB254" s="13">
        <f t="shared" si="91"/>
        <v>0</v>
      </c>
      <c r="AC254" s="24"/>
      <c r="AD254" s="22">
        <f t="shared" si="79"/>
        <v>0</v>
      </c>
      <c r="AE254" s="24"/>
      <c r="AF254" s="22">
        <f t="shared" si="80"/>
        <v>0</v>
      </c>
      <c r="AG254" s="16"/>
      <c r="AH254" s="13">
        <f t="shared" si="81"/>
        <v>0</v>
      </c>
      <c r="AI254" s="16"/>
      <c r="AJ254" s="13">
        <f t="shared" si="82"/>
        <v>0</v>
      </c>
      <c r="AK254" s="24"/>
      <c r="AL254" s="22">
        <f t="shared" si="83"/>
        <v>0</v>
      </c>
      <c r="AM254" s="24"/>
      <c r="AN254" s="13">
        <f t="shared" si="84"/>
        <v>0</v>
      </c>
      <c r="AO254" s="24"/>
      <c r="AP254" s="22">
        <f t="shared" si="85"/>
        <v>0</v>
      </c>
      <c r="AQ254" s="24"/>
      <c r="AR254" s="22">
        <f t="shared" si="86"/>
        <v>0</v>
      </c>
      <c r="AS254" s="24"/>
      <c r="AT254" s="22">
        <f t="shared" si="87"/>
        <v>0</v>
      </c>
      <c r="AU254" s="24"/>
      <c r="AV254" s="22">
        <f t="shared" si="88"/>
        <v>0</v>
      </c>
      <c r="AW254" s="187">
        <f t="shared" si="89"/>
        <v>0</v>
      </c>
    </row>
    <row r="255" spans="2:49">
      <c r="B255" s="99" t="s">
        <v>288</v>
      </c>
      <c r="C255" s="163">
        <v>3.5</v>
      </c>
      <c r="D255" s="23">
        <f>origine!E253</f>
        <v>0</v>
      </c>
      <c r="E255" s="191"/>
      <c r="F255" s="22">
        <f t="shared" si="69"/>
        <v>0</v>
      </c>
      <c r="G255" s="24"/>
      <c r="H255" s="22">
        <f t="shared" si="70"/>
        <v>0</v>
      </c>
      <c r="I255" s="24"/>
      <c r="J255" s="22">
        <f t="shared" si="90"/>
        <v>0</v>
      </c>
      <c r="K255" s="24"/>
      <c r="L255" s="22">
        <f t="shared" si="71"/>
        <v>0</v>
      </c>
      <c r="M255" s="24"/>
      <c r="N255" s="22">
        <f t="shared" si="72"/>
        <v>0</v>
      </c>
      <c r="O255" s="24"/>
      <c r="P255" s="22">
        <f t="shared" si="73"/>
        <v>0</v>
      </c>
      <c r="Q255" s="191"/>
      <c r="R255" s="13">
        <f t="shared" si="74"/>
        <v>0</v>
      </c>
      <c r="S255" s="16"/>
      <c r="T255" s="13">
        <f t="shared" si="75"/>
        <v>0</v>
      </c>
      <c r="U255" s="16"/>
      <c r="V255" s="13">
        <f t="shared" si="76"/>
        <v>0</v>
      </c>
      <c r="W255" s="16"/>
      <c r="X255" s="22">
        <f t="shared" si="77"/>
        <v>0</v>
      </c>
      <c r="Y255" s="16"/>
      <c r="Z255" s="13">
        <f t="shared" si="78"/>
        <v>0</v>
      </c>
      <c r="AA255" s="16"/>
      <c r="AB255" s="13">
        <f t="shared" si="91"/>
        <v>0</v>
      </c>
      <c r="AC255" s="24"/>
      <c r="AD255" s="22">
        <f t="shared" si="79"/>
        <v>0</v>
      </c>
      <c r="AE255" s="24"/>
      <c r="AF255" s="22">
        <f t="shared" si="80"/>
        <v>0</v>
      </c>
      <c r="AG255" s="16"/>
      <c r="AH255" s="13">
        <f t="shared" si="81"/>
        <v>0</v>
      </c>
      <c r="AI255" s="16"/>
      <c r="AJ255" s="13">
        <f t="shared" si="82"/>
        <v>0</v>
      </c>
      <c r="AK255" s="24"/>
      <c r="AL255" s="22">
        <f t="shared" si="83"/>
        <v>0</v>
      </c>
      <c r="AM255" s="24"/>
      <c r="AN255" s="13">
        <f t="shared" si="84"/>
        <v>0</v>
      </c>
      <c r="AO255" s="24"/>
      <c r="AP255" s="22">
        <f t="shared" si="85"/>
        <v>0</v>
      </c>
      <c r="AQ255" s="24"/>
      <c r="AR255" s="22">
        <f t="shared" si="86"/>
        <v>0</v>
      </c>
      <c r="AS255" s="24"/>
      <c r="AT255" s="22">
        <f t="shared" si="87"/>
        <v>0</v>
      </c>
      <c r="AU255" s="24"/>
      <c r="AV255" s="22">
        <f t="shared" si="88"/>
        <v>0</v>
      </c>
      <c r="AW255" s="187">
        <f t="shared" si="89"/>
        <v>0</v>
      </c>
    </row>
    <row r="256" spans="2:49">
      <c r="B256" s="73" t="s">
        <v>289</v>
      </c>
      <c r="C256" s="43">
        <v>4.25</v>
      </c>
      <c r="D256" s="23">
        <f>origine!E254</f>
        <v>0</v>
      </c>
      <c r="E256" s="191"/>
      <c r="F256" s="22">
        <f t="shared" si="69"/>
        <v>0</v>
      </c>
      <c r="G256" s="24"/>
      <c r="H256" s="22">
        <f t="shared" si="70"/>
        <v>0</v>
      </c>
      <c r="I256" s="24"/>
      <c r="J256" s="22">
        <f t="shared" si="90"/>
        <v>0</v>
      </c>
      <c r="K256" s="24"/>
      <c r="L256" s="22">
        <f t="shared" si="71"/>
        <v>0</v>
      </c>
      <c r="M256" s="24"/>
      <c r="N256" s="22">
        <f t="shared" si="72"/>
        <v>0</v>
      </c>
      <c r="O256" s="24"/>
      <c r="P256" s="22">
        <f t="shared" si="73"/>
        <v>0</v>
      </c>
      <c r="Q256" s="191"/>
      <c r="R256" s="13">
        <f t="shared" si="74"/>
        <v>0</v>
      </c>
      <c r="S256" s="16"/>
      <c r="T256" s="13">
        <f t="shared" si="75"/>
        <v>0</v>
      </c>
      <c r="U256" s="16"/>
      <c r="V256" s="13">
        <f t="shared" si="76"/>
        <v>0</v>
      </c>
      <c r="W256" s="16"/>
      <c r="X256" s="22">
        <f t="shared" si="77"/>
        <v>0</v>
      </c>
      <c r="Y256" s="16"/>
      <c r="Z256" s="13">
        <f t="shared" si="78"/>
        <v>0</v>
      </c>
      <c r="AA256" s="16"/>
      <c r="AB256" s="13">
        <f t="shared" si="91"/>
        <v>0</v>
      </c>
      <c r="AC256" s="24"/>
      <c r="AD256" s="22">
        <f t="shared" si="79"/>
        <v>0</v>
      </c>
      <c r="AE256" s="24"/>
      <c r="AF256" s="22">
        <f t="shared" si="80"/>
        <v>0</v>
      </c>
      <c r="AG256" s="16"/>
      <c r="AH256" s="13">
        <f t="shared" si="81"/>
        <v>0</v>
      </c>
      <c r="AI256" s="16"/>
      <c r="AJ256" s="13">
        <f t="shared" si="82"/>
        <v>0</v>
      </c>
      <c r="AK256" s="24"/>
      <c r="AL256" s="22">
        <f t="shared" si="83"/>
        <v>0</v>
      </c>
      <c r="AM256" s="24"/>
      <c r="AN256" s="13">
        <f t="shared" si="84"/>
        <v>0</v>
      </c>
      <c r="AO256" s="24"/>
      <c r="AP256" s="22">
        <f t="shared" si="85"/>
        <v>0</v>
      </c>
      <c r="AQ256" s="24"/>
      <c r="AR256" s="22">
        <f t="shared" si="86"/>
        <v>0</v>
      </c>
      <c r="AS256" s="24"/>
      <c r="AT256" s="22">
        <f t="shared" si="87"/>
        <v>0</v>
      </c>
      <c r="AU256" s="24"/>
      <c r="AV256" s="22">
        <f t="shared" si="88"/>
        <v>0</v>
      </c>
      <c r="AW256" s="187">
        <f t="shared" si="89"/>
        <v>0</v>
      </c>
    </row>
    <row r="257" spans="2:49">
      <c r="B257" s="106" t="s">
        <v>290</v>
      </c>
      <c r="C257" s="163">
        <v>3.85</v>
      </c>
      <c r="D257" s="23">
        <f>origine!E255</f>
        <v>0</v>
      </c>
      <c r="E257" s="191"/>
      <c r="F257" s="22">
        <f t="shared" si="69"/>
        <v>0</v>
      </c>
      <c r="G257" s="24"/>
      <c r="H257" s="22">
        <f t="shared" si="70"/>
        <v>0</v>
      </c>
      <c r="I257" s="24"/>
      <c r="J257" s="22">
        <f t="shared" si="90"/>
        <v>0</v>
      </c>
      <c r="K257" s="24"/>
      <c r="L257" s="22">
        <f t="shared" si="71"/>
        <v>0</v>
      </c>
      <c r="M257" s="24"/>
      <c r="N257" s="22">
        <f t="shared" si="72"/>
        <v>0</v>
      </c>
      <c r="O257" s="24"/>
      <c r="P257" s="22">
        <f t="shared" si="73"/>
        <v>0</v>
      </c>
      <c r="Q257" s="191"/>
      <c r="R257" s="13">
        <f t="shared" si="74"/>
        <v>0</v>
      </c>
      <c r="S257" s="16"/>
      <c r="T257" s="13">
        <f t="shared" si="75"/>
        <v>0</v>
      </c>
      <c r="U257" s="16"/>
      <c r="V257" s="13">
        <f t="shared" si="76"/>
        <v>0</v>
      </c>
      <c r="W257" s="16"/>
      <c r="X257" s="22">
        <f t="shared" si="77"/>
        <v>0</v>
      </c>
      <c r="Y257" s="16"/>
      <c r="Z257" s="13">
        <f t="shared" si="78"/>
        <v>0</v>
      </c>
      <c r="AA257" s="16"/>
      <c r="AB257" s="13">
        <f t="shared" si="91"/>
        <v>0</v>
      </c>
      <c r="AC257" s="24"/>
      <c r="AD257" s="22">
        <f t="shared" si="79"/>
        <v>0</v>
      </c>
      <c r="AE257" s="24"/>
      <c r="AF257" s="22">
        <f t="shared" si="80"/>
        <v>0</v>
      </c>
      <c r="AG257" s="16"/>
      <c r="AH257" s="13">
        <f t="shared" si="81"/>
        <v>0</v>
      </c>
      <c r="AI257" s="16"/>
      <c r="AJ257" s="13">
        <f t="shared" si="82"/>
        <v>0</v>
      </c>
      <c r="AK257" s="24"/>
      <c r="AL257" s="22">
        <f t="shared" si="83"/>
        <v>0</v>
      </c>
      <c r="AM257" s="24"/>
      <c r="AN257" s="13">
        <f t="shared" si="84"/>
        <v>0</v>
      </c>
      <c r="AO257" s="24"/>
      <c r="AP257" s="22">
        <f t="shared" si="85"/>
        <v>0</v>
      </c>
      <c r="AQ257" s="24"/>
      <c r="AR257" s="22">
        <f t="shared" si="86"/>
        <v>0</v>
      </c>
      <c r="AS257" s="24"/>
      <c r="AT257" s="22">
        <f t="shared" si="87"/>
        <v>0</v>
      </c>
      <c r="AU257" s="24"/>
      <c r="AV257" s="22">
        <f t="shared" si="88"/>
        <v>0</v>
      </c>
      <c r="AW257" s="187">
        <f t="shared" si="89"/>
        <v>0</v>
      </c>
    </row>
    <row r="258" spans="2:49">
      <c r="B258" s="42" t="s">
        <v>406</v>
      </c>
      <c r="C258" s="43">
        <v>2.4</v>
      </c>
      <c r="D258" s="23">
        <f>origine!E256</f>
        <v>0</v>
      </c>
      <c r="E258" s="191"/>
      <c r="F258" s="22">
        <f t="shared" si="69"/>
        <v>0</v>
      </c>
      <c r="G258" s="24"/>
      <c r="H258" s="22">
        <f t="shared" si="70"/>
        <v>0</v>
      </c>
      <c r="I258" s="24"/>
      <c r="J258" s="22">
        <f t="shared" si="90"/>
        <v>0</v>
      </c>
      <c r="K258" s="24"/>
      <c r="L258" s="22">
        <f t="shared" si="71"/>
        <v>0</v>
      </c>
      <c r="M258" s="24"/>
      <c r="N258" s="22">
        <f t="shared" si="72"/>
        <v>0</v>
      </c>
      <c r="O258" s="24"/>
      <c r="P258" s="22">
        <f t="shared" si="73"/>
        <v>0</v>
      </c>
      <c r="Q258" s="191"/>
      <c r="R258" s="13">
        <f t="shared" si="74"/>
        <v>0</v>
      </c>
      <c r="S258" s="16"/>
      <c r="T258" s="13">
        <f t="shared" si="75"/>
        <v>0</v>
      </c>
      <c r="U258" s="16"/>
      <c r="V258" s="13">
        <f t="shared" si="76"/>
        <v>0</v>
      </c>
      <c r="W258" s="16"/>
      <c r="X258" s="22">
        <f t="shared" si="77"/>
        <v>0</v>
      </c>
      <c r="Y258" s="16"/>
      <c r="Z258" s="13">
        <f t="shared" si="78"/>
        <v>0</v>
      </c>
      <c r="AA258" s="16"/>
      <c r="AB258" s="13">
        <f t="shared" si="91"/>
        <v>0</v>
      </c>
      <c r="AC258" s="24"/>
      <c r="AD258" s="22">
        <f t="shared" si="79"/>
        <v>0</v>
      </c>
      <c r="AE258" s="24"/>
      <c r="AF258" s="22">
        <f t="shared" si="80"/>
        <v>0</v>
      </c>
      <c r="AG258" s="16"/>
      <c r="AH258" s="13">
        <f t="shared" si="81"/>
        <v>0</v>
      </c>
      <c r="AI258" s="16"/>
      <c r="AJ258" s="13">
        <f t="shared" si="82"/>
        <v>0</v>
      </c>
      <c r="AK258" s="24"/>
      <c r="AL258" s="22">
        <f t="shared" si="83"/>
        <v>0</v>
      </c>
      <c r="AM258" s="24"/>
      <c r="AN258" s="13">
        <f t="shared" si="84"/>
        <v>0</v>
      </c>
      <c r="AO258" s="24"/>
      <c r="AP258" s="22">
        <f t="shared" si="85"/>
        <v>0</v>
      </c>
      <c r="AQ258" s="24"/>
      <c r="AR258" s="22">
        <f t="shared" si="86"/>
        <v>0</v>
      </c>
      <c r="AS258" s="24"/>
      <c r="AT258" s="22">
        <f t="shared" si="87"/>
        <v>0</v>
      </c>
      <c r="AU258" s="24"/>
      <c r="AV258" s="22">
        <f t="shared" si="88"/>
        <v>0</v>
      </c>
      <c r="AW258" s="187">
        <f t="shared" si="89"/>
        <v>0</v>
      </c>
    </row>
    <row r="259" spans="2:49">
      <c r="B259" s="42" t="s">
        <v>56</v>
      </c>
      <c r="C259" s="163">
        <v>1.35</v>
      </c>
      <c r="D259" s="23">
        <f>origine!E257</f>
        <v>0</v>
      </c>
      <c r="E259" s="191"/>
      <c r="F259" s="22">
        <f t="shared" si="69"/>
        <v>0</v>
      </c>
      <c r="G259" s="24"/>
      <c r="H259" s="22">
        <f t="shared" si="70"/>
        <v>0</v>
      </c>
      <c r="I259" s="24"/>
      <c r="J259" s="22">
        <f t="shared" si="90"/>
        <v>0</v>
      </c>
      <c r="K259" s="24">
        <v>1</v>
      </c>
      <c r="L259" s="22">
        <f t="shared" si="71"/>
        <v>1.35</v>
      </c>
      <c r="M259" s="24"/>
      <c r="N259" s="22">
        <f t="shared" si="72"/>
        <v>0</v>
      </c>
      <c r="O259" s="24"/>
      <c r="P259" s="22">
        <f t="shared" si="73"/>
        <v>0</v>
      </c>
      <c r="Q259" s="191"/>
      <c r="R259" s="13">
        <f t="shared" si="74"/>
        <v>0</v>
      </c>
      <c r="S259" s="16"/>
      <c r="T259" s="13">
        <f t="shared" si="75"/>
        <v>0</v>
      </c>
      <c r="U259" s="16"/>
      <c r="V259" s="13">
        <f t="shared" si="76"/>
        <v>0</v>
      </c>
      <c r="W259" s="16"/>
      <c r="X259" s="22">
        <f t="shared" si="77"/>
        <v>0</v>
      </c>
      <c r="Y259" s="16"/>
      <c r="Z259" s="13">
        <f t="shared" si="78"/>
        <v>0</v>
      </c>
      <c r="AA259" s="16"/>
      <c r="AB259" s="13">
        <f t="shared" si="91"/>
        <v>0</v>
      </c>
      <c r="AC259" s="24"/>
      <c r="AD259" s="22">
        <f t="shared" si="79"/>
        <v>0</v>
      </c>
      <c r="AE259" s="24"/>
      <c r="AF259" s="22">
        <f t="shared" si="80"/>
        <v>0</v>
      </c>
      <c r="AG259" s="16"/>
      <c r="AH259" s="13">
        <f t="shared" si="81"/>
        <v>0</v>
      </c>
      <c r="AI259" s="16"/>
      <c r="AJ259" s="13">
        <f t="shared" si="82"/>
        <v>0</v>
      </c>
      <c r="AK259" s="24"/>
      <c r="AL259" s="22">
        <f t="shared" si="83"/>
        <v>0</v>
      </c>
      <c r="AM259" s="24"/>
      <c r="AN259" s="13">
        <f t="shared" si="84"/>
        <v>0</v>
      </c>
      <c r="AO259" s="24"/>
      <c r="AP259" s="22">
        <f t="shared" si="85"/>
        <v>0</v>
      </c>
      <c r="AQ259" s="24"/>
      <c r="AR259" s="22">
        <f t="shared" si="86"/>
        <v>0</v>
      </c>
      <c r="AS259" s="24"/>
      <c r="AT259" s="22">
        <f t="shared" si="87"/>
        <v>0</v>
      </c>
      <c r="AU259" s="24"/>
      <c r="AV259" s="22">
        <f t="shared" si="88"/>
        <v>0</v>
      </c>
      <c r="AW259" s="187">
        <f t="shared" si="89"/>
        <v>1</v>
      </c>
    </row>
    <row r="260" spans="2:49">
      <c r="B260" s="47" t="s">
        <v>518</v>
      </c>
      <c r="C260" s="43">
        <v>3.99</v>
      </c>
      <c r="D260" s="23" t="s">
        <v>444</v>
      </c>
      <c r="E260" s="191"/>
      <c r="F260" s="22">
        <f t="shared" si="69"/>
        <v>0</v>
      </c>
      <c r="G260" s="24"/>
      <c r="H260" s="22">
        <f t="shared" si="70"/>
        <v>0</v>
      </c>
      <c r="I260" s="24"/>
      <c r="J260" s="22">
        <f t="shared" si="90"/>
        <v>0</v>
      </c>
      <c r="K260" s="24"/>
      <c r="L260" s="22">
        <f t="shared" si="71"/>
        <v>0</v>
      </c>
      <c r="M260" s="24"/>
      <c r="N260" s="22">
        <f t="shared" si="72"/>
        <v>0</v>
      </c>
      <c r="O260" s="24"/>
      <c r="P260" s="22">
        <f t="shared" si="73"/>
        <v>0</v>
      </c>
      <c r="Q260" s="191"/>
      <c r="R260" s="13">
        <f t="shared" si="74"/>
        <v>0</v>
      </c>
      <c r="S260" s="16"/>
      <c r="T260" s="13">
        <f t="shared" si="75"/>
        <v>0</v>
      </c>
      <c r="U260" s="16"/>
      <c r="V260" s="13">
        <f t="shared" si="76"/>
        <v>0</v>
      </c>
      <c r="W260" s="16"/>
      <c r="X260" s="22">
        <f t="shared" si="77"/>
        <v>0</v>
      </c>
      <c r="Y260" s="16"/>
      <c r="Z260" s="13">
        <f t="shared" si="78"/>
        <v>0</v>
      </c>
      <c r="AA260" s="16"/>
      <c r="AB260" s="13">
        <f t="shared" si="91"/>
        <v>0</v>
      </c>
      <c r="AC260" s="24"/>
      <c r="AD260" s="22">
        <f t="shared" si="79"/>
        <v>0</v>
      </c>
      <c r="AE260" s="24"/>
      <c r="AF260" s="22">
        <f t="shared" si="80"/>
        <v>0</v>
      </c>
      <c r="AG260" s="16"/>
      <c r="AH260" s="13">
        <f t="shared" si="81"/>
        <v>0</v>
      </c>
      <c r="AI260" s="16"/>
      <c r="AJ260" s="13">
        <f t="shared" si="82"/>
        <v>0</v>
      </c>
      <c r="AK260" s="24"/>
      <c r="AL260" s="22">
        <f t="shared" si="83"/>
        <v>0</v>
      </c>
      <c r="AM260" s="24"/>
      <c r="AN260" s="13">
        <f t="shared" si="84"/>
        <v>0</v>
      </c>
      <c r="AO260" s="24"/>
      <c r="AP260" s="22">
        <f t="shared" si="85"/>
        <v>0</v>
      </c>
      <c r="AQ260" s="24"/>
      <c r="AR260" s="22">
        <f t="shared" si="86"/>
        <v>0</v>
      </c>
      <c r="AS260" s="24"/>
      <c r="AT260" s="22">
        <f t="shared" si="87"/>
        <v>0</v>
      </c>
      <c r="AU260" s="24"/>
      <c r="AV260" s="22">
        <f t="shared" si="88"/>
        <v>0</v>
      </c>
      <c r="AW260" s="187">
        <f t="shared" si="89"/>
        <v>0</v>
      </c>
    </row>
    <row r="261" spans="2:49">
      <c r="B261" s="47" t="s">
        <v>333</v>
      </c>
      <c r="C261" s="43">
        <v>5.75</v>
      </c>
      <c r="D261" s="23">
        <f>origine!E259</f>
        <v>0</v>
      </c>
      <c r="E261" s="191"/>
      <c r="F261" s="22">
        <f t="shared" si="69"/>
        <v>0</v>
      </c>
      <c r="G261" s="24"/>
      <c r="H261" s="22">
        <f t="shared" si="70"/>
        <v>0</v>
      </c>
      <c r="I261" s="24"/>
      <c r="J261" s="22">
        <f t="shared" si="90"/>
        <v>0</v>
      </c>
      <c r="K261" s="24"/>
      <c r="L261" s="22">
        <f t="shared" si="71"/>
        <v>0</v>
      </c>
      <c r="M261" s="24"/>
      <c r="N261" s="22">
        <f t="shared" si="72"/>
        <v>0</v>
      </c>
      <c r="O261" s="24"/>
      <c r="P261" s="22">
        <f t="shared" si="73"/>
        <v>0</v>
      </c>
      <c r="Q261" s="191"/>
      <c r="R261" s="13">
        <f t="shared" si="74"/>
        <v>0</v>
      </c>
      <c r="S261" s="16"/>
      <c r="T261" s="13">
        <f t="shared" si="75"/>
        <v>0</v>
      </c>
      <c r="U261" s="16"/>
      <c r="V261" s="13">
        <f t="shared" si="76"/>
        <v>0</v>
      </c>
      <c r="W261" s="16"/>
      <c r="X261" s="22">
        <f t="shared" si="77"/>
        <v>0</v>
      </c>
      <c r="Y261" s="16"/>
      <c r="Z261" s="13">
        <f t="shared" si="78"/>
        <v>0</v>
      </c>
      <c r="AA261" s="16"/>
      <c r="AB261" s="13">
        <f t="shared" si="91"/>
        <v>0</v>
      </c>
      <c r="AC261" s="24"/>
      <c r="AD261" s="22">
        <f t="shared" si="79"/>
        <v>0</v>
      </c>
      <c r="AE261" s="24"/>
      <c r="AF261" s="22">
        <f t="shared" si="80"/>
        <v>0</v>
      </c>
      <c r="AG261" s="16"/>
      <c r="AH261" s="13">
        <f t="shared" si="81"/>
        <v>0</v>
      </c>
      <c r="AI261" s="16"/>
      <c r="AJ261" s="13">
        <f t="shared" si="82"/>
        <v>0</v>
      </c>
      <c r="AK261" s="24"/>
      <c r="AL261" s="22">
        <f t="shared" si="83"/>
        <v>0</v>
      </c>
      <c r="AM261" s="24"/>
      <c r="AN261" s="13">
        <f t="shared" si="84"/>
        <v>0</v>
      </c>
      <c r="AO261" s="24"/>
      <c r="AP261" s="22">
        <f t="shared" si="85"/>
        <v>0</v>
      </c>
      <c r="AQ261" s="24"/>
      <c r="AR261" s="22">
        <f t="shared" si="86"/>
        <v>0</v>
      </c>
      <c r="AS261" s="24"/>
      <c r="AT261" s="22">
        <f t="shared" si="87"/>
        <v>0</v>
      </c>
      <c r="AU261" s="24"/>
      <c r="AV261" s="22">
        <f t="shared" si="88"/>
        <v>0</v>
      </c>
      <c r="AW261" s="187">
        <f t="shared" si="89"/>
        <v>0</v>
      </c>
    </row>
    <row r="262" spans="2:49">
      <c r="B262" s="47" t="s">
        <v>451</v>
      </c>
      <c r="C262" s="43">
        <v>4.7</v>
      </c>
      <c r="D262" s="23">
        <f>origine!E260</f>
        <v>0</v>
      </c>
      <c r="E262" s="191"/>
      <c r="F262" s="22">
        <f t="shared" si="69"/>
        <v>0</v>
      </c>
      <c r="G262" s="24"/>
      <c r="H262" s="22">
        <f t="shared" si="70"/>
        <v>0</v>
      </c>
      <c r="I262" s="24"/>
      <c r="J262" s="22">
        <f t="shared" si="90"/>
        <v>0</v>
      </c>
      <c r="K262" s="24"/>
      <c r="L262" s="22">
        <f t="shared" si="71"/>
        <v>0</v>
      </c>
      <c r="M262" s="24"/>
      <c r="N262" s="22">
        <f t="shared" si="72"/>
        <v>0</v>
      </c>
      <c r="O262" s="24"/>
      <c r="P262" s="22">
        <f t="shared" si="73"/>
        <v>0</v>
      </c>
      <c r="Q262" s="191"/>
      <c r="R262" s="13">
        <f t="shared" si="74"/>
        <v>0</v>
      </c>
      <c r="S262" s="16"/>
      <c r="T262" s="13">
        <f t="shared" si="75"/>
        <v>0</v>
      </c>
      <c r="U262" s="16"/>
      <c r="V262" s="13">
        <f t="shared" si="76"/>
        <v>0</v>
      </c>
      <c r="W262" s="16"/>
      <c r="X262" s="22">
        <f t="shared" si="77"/>
        <v>0</v>
      </c>
      <c r="Y262" s="16"/>
      <c r="Z262" s="13">
        <f t="shared" si="78"/>
        <v>0</v>
      </c>
      <c r="AA262" s="16"/>
      <c r="AB262" s="13">
        <f t="shared" si="91"/>
        <v>0</v>
      </c>
      <c r="AC262" s="24"/>
      <c r="AD262" s="22">
        <f t="shared" si="79"/>
        <v>0</v>
      </c>
      <c r="AE262" s="24"/>
      <c r="AF262" s="22">
        <f t="shared" si="80"/>
        <v>0</v>
      </c>
      <c r="AG262" s="16"/>
      <c r="AH262" s="13">
        <f t="shared" si="81"/>
        <v>0</v>
      </c>
      <c r="AI262" s="16"/>
      <c r="AJ262" s="13">
        <f t="shared" si="82"/>
        <v>0</v>
      </c>
      <c r="AK262" s="24"/>
      <c r="AL262" s="22">
        <f t="shared" si="83"/>
        <v>0</v>
      </c>
      <c r="AM262" s="24"/>
      <c r="AN262" s="13">
        <f t="shared" si="84"/>
        <v>0</v>
      </c>
      <c r="AO262" s="24"/>
      <c r="AP262" s="22">
        <f t="shared" si="85"/>
        <v>0</v>
      </c>
      <c r="AQ262" s="24"/>
      <c r="AR262" s="22">
        <f t="shared" si="86"/>
        <v>0</v>
      </c>
      <c r="AS262" s="24"/>
      <c r="AT262" s="22">
        <f t="shared" si="87"/>
        <v>0</v>
      </c>
      <c r="AU262" s="24"/>
      <c r="AV262" s="22">
        <f t="shared" si="88"/>
        <v>0</v>
      </c>
      <c r="AW262" s="187">
        <f t="shared" si="89"/>
        <v>0</v>
      </c>
    </row>
    <row r="263" spans="2:49">
      <c r="B263" s="138" t="s">
        <v>452</v>
      </c>
      <c r="C263" s="138"/>
      <c r="D263" s="23">
        <f>origine!E261</f>
        <v>0</v>
      </c>
      <c r="E263" s="191"/>
      <c r="F263" s="22">
        <f t="shared" si="69"/>
        <v>0</v>
      </c>
      <c r="G263" s="24"/>
      <c r="H263" s="22">
        <f t="shared" si="70"/>
        <v>0</v>
      </c>
      <c r="I263" s="24"/>
      <c r="J263" s="22">
        <f t="shared" si="90"/>
        <v>0</v>
      </c>
      <c r="K263" s="24"/>
      <c r="L263" s="22">
        <f t="shared" si="71"/>
        <v>0</v>
      </c>
      <c r="M263" s="24"/>
      <c r="N263" s="22">
        <f t="shared" si="72"/>
        <v>0</v>
      </c>
      <c r="O263" s="24"/>
      <c r="P263" s="22">
        <f t="shared" si="73"/>
        <v>0</v>
      </c>
      <c r="Q263" s="191"/>
      <c r="R263" s="13">
        <f t="shared" si="74"/>
        <v>0</v>
      </c>
      <c r="S263" s="16"/>
      <c r="T263" s="13">
        <f t="shared" si="75"/>
        <v>0</v>
      </c>
      <c r="U263" s="16"/>
      <c r="V263" s="13">
        <f t="shared" si="76"/>
        <v>0</v>
      </c>
      <c r="W263" s="16"/>
      <c r="X263" s="22">
        <f t="shared" si="77"/>
        <v>0</v>
      </c>
      <c r="Y263" s="16"/>
      <c r="Z263" s="13">
        <f t="shared" si="78"/>
        <v>0</v>
      </c>
      <c r="AA263" s="16"/>
      <c r="AB263" s="13">
        <f t="shared" si="91"/>
        <v>0</v>
      </c>
      <c r="AC263" s="24"/>
      <c r="AD263" s="22">
        <f t="shared" si="79"/>
        <v>0</v>
      </c>
      <c r="AE263" s="24"/>
      <c r="AF263" s="22">
        <f t="shared" si="80"/>
        <v>0</v>
      </c>
      <c r="AG263" s="16"/>
      <c r="AH263" s="13">
        <f t="shared" si="81"/>
        <v>0</v>
      </c>
      <c r="AI263" s="16"/>
      <c r="AJ263" s="13">
        <f t="shared" si="82"/>
        <v>0</v>
      </c>
      <c r="AK263" s="24"/>
      <c r="AL263" s="22">
        <f t="shared" si="83"/>
        <v>0</v>
      </c>
      <c r="AM263" s="24"/>
      <c r="AN263" s="13">
        <f t="shared" si="84"/>
        <v>0</v>
      </c>
      <c r="AO263" s="24"/>
      <c r="AP263" s="22">
        <f t="shared" si="85"/>
        <v>0</v>
      </c>
      <c r="AQ263" s="24"/>
      <c r="AR263" s="22">
        <f t="shared" si="86"/>
        <v>0</v>
      </c>
      <c r="AS263" s="24"/>
      <c r="AT263" s="22">
        <f t="shared" si="87"/>
        <v>0</v>
      </c>
      <c r="AU263" s="24"/>
      <c r="AV263" s="22">
        <f t="shared" si="88"/>
        <v>0</v>
      </c>
      <c r="AW263" s="187">
        <f t="shared" si="89"/>
        <v>0</v>
      </c>
    </row>
    <row r="264" spans="2:49">
      <c r="B264" s="205" t="s">
        <v>469</v>
      </c>
      <c r="C264" s="206">
        <v>7.5</v>
      </c>
      <c r="D264" s="23">
        <f>origine!E268</f>
        <v>0</v>
      </c>
      <c r="E264" s="191"/>
      <c r="F264" s="22">
        <f t="shared" si="69"/>
        <v>0</v>
      </c>
      <c r="G264" s="24"/>
      <c r="H264" s="22">
        <f t="shared" si="70"/>
        <v>0</v>
      </c>
      <c r="I264" s="24"/>
      <c r="J264" s="22">
        <f t="shared" si="90"/>
        <v>0</v>
      </c>
      <c r="K264" s="24"/>
      <c r="L264" s="22">
        <f t="shared" si="71"/>
        <v>0</v>
      </c>
      <c r="M264" s="24"/>
      <c r="N264" s="22">
        <f t="shared" si="72"/>
        <v>0</v>
      </c>
      <c r="O264" s="24"/>
      <c r="P264" s="22">
        <f t="shared" si="73"/>
        <v>0</v>
      </c>
      <c r="Q264" s="191"/>
      <c r="R264" s="13">
        <f t="shared" si="74"/>
        <v>0</v>
      </c>
      <c r="S264" s="16"/>
      <c r="T264" s="13">
        <f t="shared" si="75"/>
        <v>0</v>
      </c>
      <c r="U264" s="16"/>
      <c r="V264" s="13">
        <f t="shared" si="76"/>
        <v>0</v>
      </c>
      <c r="W264" s="16"/>
      <c r="X264" s="22">
        <f t="shared" si="77"/>
        <v>0</v>
      </c>
      <c r="Y264" s="16"/>
      <c r="Z264" s="13">
        <f t="shared" si="78"/>
        <v>0</v>
      </c>
      <c r="AA264" s="16"/>
      <c r="AB264" s="13">
        <f t="shared" si="91"/>
        <v>0</v>
      </c>
      <c r="AC264" s="24"/>
      <c r="AD264" s="22">
        <f t="shared" si="79"/>
        <v>0</v>
      </c>
      <c r="AE264" s="24"/>
      <c r="AF264" s="22">
        <f t="shared" si="80"/>
        <v>0</v>
      </c>
      <c r="AG264" s="16"/>
      <c r="AH264" s="13">
        <f t="shared" si="81"/>
        <v>0</v>
      </c>
      <c r="AI264" s="16"/>
      <c r="AJ264" s="13">
        <f t="shared" si="82"/>
        <v>0</v>
      </c>
      <c r="AK264" s="24"/>
      <c r="AL264" s="22">
        <f t="shared" si="83"/>
        <v>0</v>
      </c>
      <c r="AM264" s="24"/>
      <c r="AN264" s="13">
        <f t="shared" si="84"/>
        <v>0</v>
      </c>
      <c r="AO264" s="24"/>
      <c r="AP264" s="22">
        <f t="shared" si="85"/>
        <v>0</v>
      </c>
      <c r="AQ264" s="24"/>
      <c r="AR264" s="22">
        <f t="shared" si="86"/>
        <v>0</v>
      </c>
      <c r="AS264" s="24"/>
      <c r="AT264" s="22">
        <f t="shared" si="87"/>
        <v>0</v>
      </c>
      <c r="AU264" s="24"/>
      <c r="AV264" s="22">
        <f t="shared" si="88"/>
        <v>0</v>
      </c>
      <c r="AW264" s="187">
        <f t="shared" si="89"/>
        <v>0</v>
      </c>
    </row>
    <row r="265" spans="2:49">
      <c r="B265" s="205" t="s">
        <v>478</v>
      </c>
      <c r="C265" s="206">
        <v>17.649999999999999</v>
      </c>
      <c r="D265" s="23">
        <f>origine!E269</f>
        <v>0</v>
      </c>
      <c r="E265" s="191"/>
      <c r="F265" s="22">
        <f t="shared" ref="F265:F328" si="92">$C265*E265</f>
        <v>0</v>
      </c>
      <c r="G265" s="24"/>
      <c r="H265" s="22">
        <f t="shared" ref="H265:H328" si="93">$C265*G265</f>
        <v>0</v>
      </c>
      <c r="I265" s="24"/>
      <c r="J265" s="22">
        <f t="shared" si="90"/>
        <v>0</v>
      </c>
      <c r="K265" s="24"/>
      <c r="L265" s="22">
        <f t="shared" ref="L265:L328" si="94">$C265*K265</f>
        <v>0</v>
      </c>
      <c r="M265" s="24"/>
      <c r="N265" s="22">
        <f t="shared" ref="N265:N328" si="95">$C265*M265</f>
        <v>0</v>
      </c>
      <c r="O265" s="24"/>
      <c r="P265" s="22">
        <f t="shared" ref="P265:P328" si="96">$C265*O265</f>
        <v>0</v>
      </c>
      <c r="Q265" s="191"/>
      <c r="R265" s="13">
        <f t="shared" ref="R265:R328" si="97">$C265*Q265</f>
        <v>0</v>
      </c>
      <c r="S265" s="16"/>
      <c r="T265" s="13">
        <f t="shared" ref="T265:T328" si="98">$C265*S265</f>
        <v>0</v>
      </c>
      <c r="U265" s="16"/>
      <c r="V265" s="13">
        <f t="shared" ref="V265:V328" si="99">$C265*U265</f>
        <v>0</v>
      </c>
      <c r="W265" s="16"/>
      <c r="X265" s="22">
        <f t="shared" ref="X265:X328" si="100">$C265*W265</f>
        <v>0</v>
      </c>
      <c r="Y265" s="16"/>
      <c r="Z265" s="13">
        <f t="shared" ref="Z265:Z328" si="101">$C265*Y265</f>
        <v>0</v>
      </c>
      <c r="AA265" s="16"/>
      <c r="AB265" s="13">
        <f t="shared" si="91"/>
        <v>0</v>
      </c>
      <c r="AC265" s="24"/>
      <c r="AD265" s="22">
        <f t="shared" ref="AD265:AD328" si="102">$C265*AC265</f>
        <v>0</v>
      </c>
      <c r="AE265" s="24"/>
      <c r="AF265" s="22">
        <f t="shared" ref="AF265:AF328" si="103">$C265*AE265</f>
        <v>0</v>
      </c>
      <c r="AG265" s="16"/>
      <c r="AH265" s="13">
        <f t="shared" ref="AH265:AH328" si="104">$C265*AG265</f>
        <v>0</v>
      </c>
      <c r="AI265" s="16"/>
      <c r="AJ265" s="13">
        <f t="shared" ref="AJ265:AJ328" si="105">$C265*AI265</f>
        <v>0</v>
      </c>
      <c r="AK265" s="24"/>
      <c r="AL265" s="22">
        <f t="shared" ref="AL265:AL328" si="106">$C265*AK265</f>
        <v>0</v>
      </c>
      <c r="AM265" s="24"/>
      <c r="AN265" s="13">
        <f t="shared" ref="AN265:AN328" si="107">$C265*AM265</f>
        <v>0</v>
      </c>
      <c r="AO265" s="24"/>
      <c r="AP265" s="22">
        <f t="shared" ref="AP265:AP328" si="108">$C265*AO265</f>
        <v>0</v>
      </c>
      <c r="AQ265" s="24"/>
      <c r="AR265" s="22">
        <f t="shared" ref="AR265:AR328" si="109">$C265*AQ265</f>
        <v>0</v>
      </c>
      <c r="AS265" s="24"/>
      <c r="AT265" s="22">
        <f t="shared" ref="AT265:AT328" si="110">$C265*AS265</f>
        <v>0</v>
      </c>
      <c r="AU265" s="24"/>
      <c r="AV265" s="22">
        <f t="shared" ref="AV265:AV328" si="111">$C265*AU265</f>
        <v>0</v>
      </c>
      <c r="AW265" s="187">
        <f t="shared" ref="AW265:AW328" si="112">SUM(AU265,AS265,AQ265,AO265,AM265,AK265,AI265,AG265,AE265,AC265,AA265,Y265,W269,U265,S265,Q265,O265,M265,K265,I265,G265,E265)</f>
        <v>0</v>
      </c>
    </row>
    <row r="266" spans="2:49">
      <c r="B266" s="205" t="s">
        <v>477</v>
      </c>
      <c r="C266" s="206">
        <v>9.25</v>
      </c>
      <c r="D266" s="23">
        <f>origine!E270</f>
        <v>0</v>
      </c>
      <c r="E266" s="191"/>
      <c r="F266" s="22">
        <f t="shared" si="92"/>
        <v>0</v>
      </c>
      <c r="G266" s="24"/>
      <c r="H266" s="22">
        <f t="shared" si="93"/>
        <v>0</v>
      </c>
      <c r="I266" s="24"/>
      <c r="J266" s="22">
        <f t="shared" ref="J266:J329" si="113">$C266*I266</f>
        <v>0</v>
      </c>
      <c r="K266" s="24"/>
      <c r="L266" s="22">
        <f t="shared" si="94"/>
        <v>0</v>
      </c>
      <c r="M266" s="24"/>
      <c r="N266" s="22">
        <f t="shared" si="95"/>
        <v>0</v>
      </c>
      <c r="O266" s="24"/>
      <c r="P266" s="22">
        <f t="shared" si="96"/>
        <v>0</v>
      </c>
      <c r="Q266" s="191"/>
      <c r="R266" s="13">
        <f t="shared" si="97"/>
        <v>0</v>
      </c>
      <c r="S266" s="16"/>
      <c r="T266" s="13">
        <f t="shared" si="98"/>
        <v>0</v>
      </c>
      <c r="U266" s="16"/>
      <c r="V266" s="13">
        <f t="shared" si="99"/>
        <v>0</v>
      </c>
      <c r="W266" s="16"/>
      <c r="X266" s="22">
        <f t="shared" si="100"/>
        <v>0</v>
      </c>
      <c r="Y266" s="16"/>
      <c r="Z266" s="13">
        <f t="shared" si="101"/>
        <v>0</v>
      </c>
      <c r="AA266" s="16"/>
      <c r="AB266" s="13">
        <f t="shared" ref="AB266:AB329" si="114">$C266*AA266</f>
        <v>0</v>
      </c>
      <c r="AC266" s="24"/>
      <c r="AD266" s="22">
        <f t="shared" si="102"/>
        <v>0</v>
      </c>
      <c r="AE266" s="24"/>
      <c r="AF266" s="22">
        <f t="shared" si="103"/>
        <v>0</v>
      </c>
      <c r="AG266" s="16"/>
      <c r="AH266" s="13">
        <f t="shared" si="104"/>
        <v>0</v>
      </c>
      <c r="AI266" s="16"/>
      <c r="AJ266" s="13">
        <f t="shared" si="105"/>
        <v>0</v>
      </c>
      <c r="AK266" s="24"/>
      <c r="AL266" s="22">
        <f t="shared" si="106"/>
        <v>0</v>
      </c>
      <c r="AM266" s="24"/>
      <c r="AN266" s="13">
        <f t="shared" si="107"/>
        <v>0</v>
      </c>
      <c r="AO266" s="24"/>
      <c r="AP266" s="22">
        <f t="shared" si="108"/>
        <v>0</v>
      </c>
      <c r="AQ266" s="24"/>
      <c r="AR266" s="22">
        <f t="shared" si="109"/>
        <v>0</v>
      </c>
      <c r="AS266" s="24"/>
      <c r="AT266" s="22">
        <f t="shared" si="110"/>
        <v>0</v>
      </c>
      <c r="AU266" s="24"/>
      <c r="AV266" s="22">
        <f t="shared" si="111"/>
        <v>0</v>
      </c>
      <c r="AW266" s="187">
        <f t="shared" si="112"/>
        <v>0</v>
      </c>
    </row>
    <row r="267" spans="2:49">
      <c r="B267" s="205" t="s">
        <v>479</v>
      </c>
      <c r="C267" s="206">
        <v>8.4</v>
      </c>
      <c r="D267" s="23">
        <f>origine!E271</f>
        <v>0</v>
      </c>
      <c r="E267" s="191"/>
      <c r="F267" s="22">
        <f t="shared" si="92"/>
        <v>0</v>
      </c>
      <c r="G267" s="24"/>
      <c r="H267" s="22">
        <f t="shared" si="93"/>
        <v>0</v>
      </c>
      <c r="I267" s="24"/>
      <c r="J267" s="22">
        <f t="shared" si="113"/>
        <v>0</v>
      </c>
      <c r="K267" s="24"/>
      <c r="L267" s="22">
        <f t="shared" si="94"/>
        <v>0</v>
      </c>
      <c r="M267" s="24"/>
      <c r="N267" s="22">
        <f t="shared" si="95"/>
        <v>0</v>
      </c>
      <c r="O267" s="24"/>
      <c r="P267" s="22">
        <f t="shared" si="96"/>
        <v>0</v>
      </c>
      <c r="Q267" s="191"/>
      <c r="R267" s="13">
        <f t="shared" si="97"/>
        <v>0</v>
      </c>
      <c r="S267" s="16"/>
      <c r="T267" s="13">
        <f t="shared" si="98"/>
        <v>0</v>
      </c>
      <c r="U267" s="16"/>
      <c r="V267" s="13">
        <f t="shared" si="99"/>
        <v>0</v>
      </c>
      <c r="W267" s="16"/>
      <c r="X267" s="22">
        <f t="shared" si="100"/>
        <v>0</v>
      </c>
      <c r="Y267" s="16"/>
      <c r="Z267" s="13">
        <f t="shared" si="101"/>
        <v>0</v>
      </c>
      <c r="AA267" s="16"/>
      <c r="AB267" s="13">
        <f t="shared" si="114"/>
        <v>0</v>
      </c>
      <c r="AC267" s="24"/>
      <c r="AD267" s="22">
        <f t="shared" si="102"/>
        <v>0</v>
      </c>
      <c r="AE267" s="24"/>
      <c r="AF267" s="22">
        <f t="shared" si="103"/>
        <v>0</v>
      </c>
      <c r="AG267" s="16"/>
      <c r="AH267" s="13">
        <f t="shared" si="104"/>
        <v>0</v>
      </c>
      <c r="AI267" s="16"/>
      <c r="AJ267" s="13">
        <f t="shared" si="105"/>
        <v>0</v>
      </c>
      <c r="AK267" s="24"/>
      <c r="AL267" s="22">
        <f t="shared" si="106"/>
        <v>0</v>
      </c>
      <c r="AM267" s="24"/>
      <c r="AN267" s="13">
        <f t="shared" si="107"/>
        <v>0</v>
      </c>
      <c r="AO267" s="24"/>
      <c r="AP267" s="22">
        <f t="shared" si="108"/>
        <v>0</v>
      </c>
      <c r="AQ267" s="24"/>
      <c r="AR267" s="22">
        <f t="shared" si="109"/>
        <v>0</v>
      </c>
      <c r="AS267" s="24"/>
      <c r="AT267" s="22">
        <f t="shared" si="110"/>
        <v>0</v>
      </c>
      <c r="AU267" s="24"/>
      <c r="AV267" s="22">
        <f t="shared" si="111"/>
        <v>0</v>
      </c>
      <c r="AW267" s="187">
        <f t="shared" si="112"/>
        <v>0</v>
      </c>
    </row>
    <row r="268" spans="2:49">
      <c r="B268" s="47"/>
      <c r="C268" s="43"/>
      <c r="D268" s="23">
        <f>origine!E272</f>
        <v>0</v>
      </c>
      <c r="E268" s="191"/>
      <c r="F268" s="22">
        <f t="shared" si="92"/>
        <v>0</v>
      </c>
      <c r="G268" s="24"/>
      <c r="H268" s="22">
        <f t="shared" si="93"/>
        <v>0</v>
      </c>
      <c r="I268" s="24"/>
      <c r="J268" s="22">
        <f t="shared" si="113"/>
        <v>0</v>
      </c>
      <c r="K268" s="24"/>
      <c r="L268" s="22">
        <f t="shared" si="94"/>
        <v>0</v>
      </c>
      <c r="M268" s="24"/>
      <c r="N268" s="22">
        <f t="shared" si="95"/>
        <v>0</v>
      </c>
      <c r="O268" s="24"/>
      <c r="P268" s="22">
        <f t="shared" si="96"/>
        <v>0</v>
      </c>
      <c r="Q268" s="191"/>
      <c r="R268" s="13">
        <f t="shared" si="97"/>
        <v>0</v>
      </c>
      <c r="S268" s="16"/>
      <c r="T268" s="13">
        <f t="shared" si="98"/>
        <v>0</v>
      </c>
      <c r="U268" s="16"/>
      <c r="V268" s="13">
        <f t="shared" si="99"/>
        <v>0</v>
      </c>
      <c r="W268" s="16"/>
      <c r="X268" s="22">
        <f t="shared" si="100"/>
        <v>0</v>
      </c>
      <c r="Y268" s="16"/>
      <c r="Z268" s="13">
        <f t="shared" si="101"/>
        <v>0</v>
      </c>
      <c r="AA268" s="16"/>
      <c r="AB268" s="13">
        <f t="shared" si="114"/>
        <v>0</v>
      </c>
      <c r="AC268" s="24"/>
      <c r="AD268" s="22">
        <f t="shared" si="102"/>
        <v>0</v>
      </c>
      <c r="AE268" s="24"/>
      <c r="AF268" s="22">
        <f t="shared" si="103"/>
        <v>0</v>
      </c>
      <c r="AG268" s="16"/>
      <c r="AH268" s="13">
        <f t="shared" si="104"/>
        <v>0</v>
      </c>
      <c r="AI268" s="16"/>
      <c r="AJ268" s="13">
        <f t="shared" si="105"/>
        <v>0</v>
      </c>
      <c r="AK268" s="24"/>
      <c r="AL268" s="22">
        <f t="shared" si="106"/>
        <v>0</v>
      </c>
      <c r="AM268" s="24"/>
      <c r="AN268" s="13">
        <f t="shared" si="107"/>
        <v>0</v>
      </c>
      <c r="AO268" s="24"/>
      <c r="AP268" s="22">
        <f t="shared" si="108"/>
        <v>0</v>
      </c>
      <c r="AQ268" s="24"/>
      <c r="AR268" s="22">
        <f t="shared" si="109"/>
        <v>0</v>
      </c>
      <c r="AS268" s="24"/>
      <c r="AT268" s="22">
        <f t="shared" si="110"/>
        <v>0</v>
      </c>
      <c r="AU268" s="24"/>
      <c r="AV268" s="22">
        <f t="shared" si="111"/>
        <v>0</v>
      </c>
      <c r="AW268" s="187">
        <f t="shared" si="112"/>
        <v>0</v>
      </c>
    </row>
    <row r="269" spans="2:49">
      <c r="B269" s="138" t="s">
        <v>334</v>
      </c>
      <c r="C269" s="124"/>
      <c r="D269" s="23">
        <f>origine!E273</f>
        <v>0</v>
      </c>
      <c r="E269" s="191"/>
      <c r="F269" s="22">
        <f t="shared" si="92"/>
        <v>0</v>
      </c>
      <c r="G269" s="24"/>
      <c r="H269" s="22">
        <f t="shared" si="93"/>
        <v>0</v>
      </c>
      <c r="I269" s="24"/>
      <c r="J269" s="22">
        <f t="shared" si="113"/>
        <v>0</v>
      </c>
      <c r="K269" s="24"/>
      <c r="L269" s="22">
        <f t="shared" si="94"/>
        <v>0</v>
      </c>
      <c r="M269" s="24"/>
      <c r="N269" s="22">
        <f t="shared" si="95"/>
        <v>0</v>
      </c>
      <c r="O269" s="24"/>
      <c r="P269" s="22">
        <f t="shared" si="96"/>
        <v>0</v>
      </c>
      <c r="Q269" s="191"/>
      <c r="R269" s="13">
        <f t="shared" si="97"/>
        <v>0</v>
      </c>
      <c r="S269" s="16"/>
      <c r="T269" s="13">
        <f t="shared" si="98"/>
        <v>0</v>
      </c>
      <c r="U269" s="16"/>
      <c r="V269" s="13">
        <f t="shared" si="99"/>
        <v>0</v>
      </c>
      <c r="W269" s="16"/>
      <c r="X269" s="22">
        <f t="shared" si="100"/>
        <v>0</v>
      </c>
      <c r="Y269" s="16"/>
      <c r="Z269" s="13">
        <f t="shared" si="101"/>
        <v>0</v>
      </c>
      <c r="AA269" s="16"/>
      <c r="AB269" s="13">
        <f t="shared" si="114"/>
        <v>0</v>
      </c>
      <c r="AC269" s="24"/>
      <c r="AD269" s="22">
        <f t="shared" si="102"/>
        <v>0</v>
      </c>
      <c r="AE269" s="24"/>
      <c r="AF269" s="22">
        <f t="shared" si="103"/>
        <v>0</v>
      </c>
      <c r="AG269" s="16"/>
      <c r="AH269" s="13">
        <f t="shared" si="104"/>
        <v>0</v>
      </c>
      <c r="AI269" s="16"/>
      <c r="AJ269" s="13">
        <f t="shared" si="105"/>
        <v>0</v>
      </c>
      <c r="AK269" s="24"/>
      <c r="AL269" s="22">
        <f t="shared" si="106"/>
        <v>0</v>
      </c>
      <c r="AM269" s="24"/>
      <c r="AN269" s="13">
        <f t="shared" si="107"/>
        <v>0</v>
      </c>
      <c r="AO269" s="24"/>
      <c r="AP269" s="22">
        <f t="shared" si="108"/>
        <v>0</v>
      </c>
      <c r="AQ269" s="24"/>
      <c r="AR269" s="22">
        <f t="shared" si="109"/>
        <v>0</v>
      </c>
      <c r="AS269" s="24"/>
      <c r="AT269" s="22">
        <f t="shared" si="110"/>
        <v>0</v>
      </c>
      <c r="AU269" s="24"/>
      <c r="AV269" s="22">
        <f t="shared" si="111"/>
        <v>0</v>
      </c>
      <c r="AW269" s="187">
        <f t="shared" si="112"/>
        <v>0</v>
      </c>
    </row>
    <row r="270" spans="2:49">
      <c r="B270" s="139" t="s">
        <v>335</v>
      </c>
      <c r="C270" s="124"/>
      <c r="D270" s="23">
        <f>origine!E274</f>
        <v>0</v>
      </c>
      <c r="E270" s="191"/>
      <c r="F270" s="22">
        <f t="shared" si="92"/>
        <v>0</v>
      </c>
      <c r="G270" s="24"/>
      <c r="H270" s="22">
        <f t="shared" si="93"/>
        <v>0</v>
      </c>
      <c r="I270" s="24"/>
      <c r="J270" s="22">
        <f t="shared" si="113"/>
        <v>0</v>
      </c>
      <c r="K270" s="24"/>
      <c r="L270" s="22">
        <f t="shared" si="94"/>
        <v>0</v>
      </c>
      <c r="M270" s="24"/>
      <c r="N270" s="22">
        <f t="shared" si="95"/>
        <v>0</v>
      </c>
      <c r="O270" s="24"/>
      <c r="P270" s="22">
        <f t="shared" si="96"/>
        <v>0</v>
      </c>
      <c r="Q270" s="191"/>
      <c r="R270" s="13">
        <f t="shared" si="97"/>
        <v>0</v>
      </c>
      <c r="S270" s="16"/>
      <c r="T270" s="13">
        <f t="shared" si="98"/>
        <v>0</v>
      </c>
      <c r="U270" s="16"/>
      <c r="V270" s="13">
        <f t="shared" si="99"/>
        <v>0</v>
      </c>
      <c r="W270" s="16"/>
      <c r="X270" s="22">
        <f t="shared" si="100"/>
        <v>0</v>
      </c>
      <c r="Y270" s="16"/>
      <c r="Z270" s="13">
        <f t="shared" si="101"/>
        <v>0</v>
      </c>
      <c r="AA270" s="16"/>
      <c r="AB270" s="13">
        <f t="shared" si="114"/>
        <v>0</v>
      </c>
      <c r="AC270" s="24"/>
      <c r="AD270" s="22">
        <f t="shared" si="102"/>
        <v>0</v>
      </c>
      <c r="AE270" s="24"/>
      <c r="AF270" s="22">
        <f t="shared" si="103"/>
        <v>0</v>
      </c>
      <c r="AG270" s="16"/>
      <c r="AH270" s="13">
        <f t="shared" si="104"/>
        <v>0</v>
      </c>
      <c r="AI270" s="16"/>
      <c r="AJ270" s="13">
        <f t="shared" si="105"/>
        <v>0</v>
      </c>
      <c r="AK270" s="24"/>
      <c r="AL270" s="22">
        <f t="shared" si="106"/>
        <v>0</v>
      </c>
      <c r="AM270" s="24"/>
      <c r="AN270" s="13">
        <f t="shared" si="107"/>
        <v>0</v>
      </c>
      <c r="AO270" s="24"/>
      <c r="AP270" s="22">
        <f t="shared" si="108"/>
        <v>0</v>
      </c>
      <c r="AQ270" s="24"/>
      <c r="AR270" s="22">
        <f t="shared" si="109"/>
        <v>0</v>
      </c>
      <c r="AS270" s="24"/>
      <c r="AT270" s="22">
        <f t="shared" si="110"/>
        <v>0</v>
      </c>
      <c r="AU270" s="24"/>
      <c r="AV270" s="22">
        <f t="shared" si="111"/>
        <v>0</v>
      </c>
      <c r="AW270" s="187">
        <f t="shared" si="112"/>
        <v>0</v>
      </c>
    </row>
    <row r="271" spans="2:49">
      <c r="B271" s="47" t="s">
        <v>336</v>
      </c>
      <c r="C271" s="98">
        <v>52</v>
      </c>
      <c r="D271" s="23">
        <f>origine!E275</f>
        <v>0</v>
      </c>
      <c r="E271" s="191"/>
      <c r="F271" s="22">
        <f t="shared" si="92"/>
        <v>0</v>
      </c>
      <c r="G271" s="24"/>
      <c r="H271" s="22">
        <f t="shared" si="93"/>
        <v>0</v>
      </c>
      <c r="I271" s="24"/>
      <c r="J271" s="22">
        <f t="shared" si="113"/>
        <v>0</v>
      </c>
      <c r="K271" s="24"/>
      <c r="L271" s="22">
        <f t="shared" si="94"/>
        <v>0</v>
      </c>
      <c r="M271" s="24"/>
      <c r="N271" s="22">
        <f t="shared" si="95"/>
        <v>0</v>
      </c>
      <c r="O271" s="24"/>
      <c r="P271" s="22">
        <f t="shared" si="96"/>
        <v>0</v>
      </c>
      <c r="Q271" s="191"/>
      <c r="R271" s="13">
        <f t="shared" si="97"/>
        <v>0</v>
      </c>
      <c r="S271" s="16"/>
      <c r="T271" s="13">
        <f t="shared" si="98"/>
        <v>0</v>
      </c>
      <c r="U271" s="16"/>
      <c r="V271" s="13">
        <f t="shared" si="99"/>
        <v>0</v>
      </c>
      <c r="W271" s="16"/>
      <c r="X271" s="22">
        <f t="shared" si="100"/>
        <v>0</v>
      </c>
      <c r="Y271" s="16"/>
      <c r="Z271" s="13">
        <f t="shared" si="101"/>
        <v>0</v>
      </c>
      <c r="AA271" s="16"/>
      <c r="AB271" s="13">
        <f t="shared" si="114"/>
        <v>0</v>
      </c>
      <c r="AC271" s="24"/>
      <c r="AD271" s="22">
        <f t="shared" si="102"/>
        <v>0</v>
      </c>
      <c r="AE271" s="24"/>
      <c r="AF271" s="22">
        <f t="shared" si="103"/>
        <v>0</v>
      </c>
      <c r="AG271" s="16"/>
      <c r="AH271" s="13">
        <f t="shared" si="104"/>
        <v>0</v>
      </c>
      <c r="AI271" s="16"/>
      <c r="AJ271" s="13">
        <f t="shared" si="105"/>
        <v>0</v>
      </c>
      <c r="AK271" s="24"/>
      <c r="AL271" s="22">
        <f t="shared" si="106"/>
        <v>0</v>
      </c>
      <c r="AM271" s="24"/>
      <c r="AN271" s="13">
        <f t="shared" si="107"/>
        <v>0</v>
      </c>
      <c r="AO271" s="24"/>
      <c r="AP271" s="22">
        <f t="shared" si="108"/>
        <v>0</v>
      </c>
      <c r="AQ271" s="24"/>
      <c r="AR271" s="22">
        <f t="shared" si="109"/>
        <v>0</v>
      </c>
      <c r="AS271" s="24"/>
      <c r="AT271" s="22">
        <f t="shared" si="110"/>
        <v>0</v>
      </c>
      <c r="AU271" s="24"/>
      <c r="AV271" s="22">
        <f t="shared" si="111"/>
        <v>0</v>
      </c>
      <c r="AW271" s="187">
        <f t="shared" si="112"/>
        <v>0</v>
      </c>
    </row>
    <row r="272" spans="2:49">
      <c r="B272" s="47" t="s">
        <v>337</v>
      </c>
      <c r="C272" s="43">
        <v>26</v>
      </c>
      <c r="D272" s="23">
        <f>origine!E276</f>
        <v>0</v>
      </c>
      <c r="E272" s="191"/>
      <c r="F272" s="22">
        <f t="shared" si="92"/>
        <v>0</v>
      </c>
      <c r="G272" s="24"/>
      <c r="H272" s="22">
        <f t="shared" si="93"/>
        <v>0</v>
      </c>
      <c r="I272" s="24"/>
      <c r="J272" s="22">
        <f t="shared" si="113"/>
        <v>0</v>
      </c>
      <c r="K272" s="24"/>
      <c r="L272" s="22">
        <f t="shared" si="94"/>
        <v>0</v>
      </c>
      <c r="M272" s="24"/>
      <c r="N272" s="22">
        <f t="shared" si="95"/>
        <v>0</v>
      </c>
      <c r="O272" s="24"/>
      <c r="P272" s="22">
        <f t="shared" si="96"/>
        <v>0</v>
      </c>
      <c r="Q272" s="191"/>
      <c r="R272" s="13">
        <f t="shared" si="97"/>
        <v>0</v>
      </c>
      <c r="S272" s="16"/>
      <c r="T272" s="13">
        <f t="shared" si="98"/>
        <v>0</v>
      </c>
      <c r="U272" s="16"/>
      <c r="V272" s="13">
        <f t="shared" si="99"/>
        <v>0</v>
      </c>
      <c r="W272" s="16"/>
      <c r="X272" s="22">
        <f t="shared" si="100"/>
        <v>0</v>
      </c>
      <c r="Y272" s="16"/>
      <c r="Z272" s="13">
        <f t="shared" si="101"/>
        <v>0</v>
      </c>
      <c r="AA272" s="16"/>
      <c r="AB272" s="13">
        <f t="shared" si="114"/>
        <v>0</v>
      </c>
      <c r="AC272" s="24"/>
      <c r="AD272" s="22">
        <f t="shared" si="102"/>
        <v>0</v>
      </c>
      <c r="AE272" s="24"/>
      <c r="AF272" s="22">
        <f t="shared" si="103"/>
        <v>0</v>
      </c>
      <c r="AG272" s="16"/>
      <c r="AH272" s="13">
        <f t="shared" si="104"/>
        <v>0</v>
      </c>
      <c r="AI272" s="16"/>
      <c r="AJ272" s="13">
        <f t="shared" si="105"/>
        <v>0</v>
      </c>
      <c r="AK272" s="24"/>
      <c r="AL272" s="22">
        <f t="shared" si="106"/>
        <v>0</v>
      </c>
      <c r="AM272" s="24"/>
      <c r="AN272" s="13">
        <f t="shared" si="107"/>
        <v>0</v>
      </c>
      <c r="AO272" s="24"/>
      <c r="AP272" s="22">
        <f t="shared" si="108"/>
        <v>0</v>
      </c>
      <c r="AQ272" s="24"/>
      <c r="AR272" s="22">
        <f t="shared" si="109"/>
        <v>0</v>
      </c>
      <c r="AS272" s="24"/>
      <c r="AT272" s="22">
        <f t="shared" si="110"/>
        <v>0</v>
      </c>
      <c r="AU272" s="24"/>
      <c r="AV272" s="22">
        <f t="shared" si="111"/>
        <v>0</v>
      </c>
      <c r="AW272" s="187">
        <f t="shared" si="112"/>
        <v>0</v>
      </c>
    </row>
    <row r="273" spans="2:49">
      <c r="B273" s="47" t="s">
        <v>338</v>
      </c>
      <c r="C273" s="43">
        <v>7.5</v>
      </c>
      <c r="D273" s="23">
        <f>origine!E277</f>
        <v>0</v>
      </c>
      <c r="E273" s="191"/>
      <c r="F273" s="22">
        <f t="shared" si="92"/>
        <v>0</v>
      </c>
      <c r="G273" s="24"/>
      <c r="H273" s="22">
        <f t="shared" si="93"/>
        <v>0</v>
      </c>
      <c r="I273" s="24">
        <v>1</v>
      </c>
      <c r="J273" s="22">
        <v>6.84</v>
      </c>
      <c r="K273" s="24"/>
      <c r="L273" s="22">
        <f t="shared" si="94"/>
        <v>0</v>
      </c>
      <c r="M273" s="24"/>
      <c r="N273" s="22">
        <f t="shared" si="95"/>
        <v>0</v>
      </c>
      <c r="O273" s="24"/>
      <c r="P273" s="22">
        <f t="shared" si="96"/>
        <v>0</v>
      </c>
      <c r="Q273" s="191"/>
      <c r="R273" s="13">
        <f t="shared" si="97"/>
        <v>0</v>
      </c>
      <c r="S273" s="16"/>
      <c r="T273" s="13">
        <f t="shared" si="98"/>
        <v>0</v>
      </c>
      <c r="U273" s="16"/>
      <c r="V273" s="13">
        <f t="shared" si="99"/>
        <v>0</v>
      </c>
      <c r="W273" s="16"/>
      <c r="X273" s="22">
        <f t="shared" si="100"/>
        <v>0</v>
      </c>
      <c r="Y273" s="16"/>
      <c r="Z273" s="13">
        <f t="shared" si="101"/>
        <v>0</v>
      </c>
      <c r="AA273" s="16"/>
      <c r="AB273" s="13">
        <f t="shared" si="114"/>
        <v>0</v>
      </c>
      <c r="AC273" s="24"/>
      <c r="AD273" s="22">
        <f t="shared" si="102"/>
        <v>0</v>
      </c>
      <c r="AE273" s="24"/>
      <c r="AF273" s="22">
        <f t="shared" si="103"/>
        <v>0</v>
      </c>
      <c r="AG273" s="16"/>
      <c r="AH273" s="13">
        <f t="shared" si="104"/>
        <v>0</v>
      </c>
      <c r="AI273" s="16"/>
      <c r="AJ273" s="13">
        <f t="shared" si="105"/>
        <v>0</v>
      </c>
      <c r="AK273" s="24"/>
      <c r="AL273" s="22">
        <f t="shared" si="106"/>
        <v>0</v>
      </c>
      <c r="AM273" s="24"/>
      <c r="AN273" s="13">
        <f t="shared" si="107"/>
        <v>0</v>
      </c>
      <c r="AO273" s="24"/>
      <c r="AP273" s="22">
        <f t="shared" si="108"/>
        <v>0</v>
      </c>
      <c r="AQ273" s="24"/>
      <c r="AR273" s="22">
        <f t="shared" si="109"/>
        <v>0</v>
      </c>
      <c r="AS273" s="24"/>
      <c r="AT273" s="22">
        <f t="shared" si="110"/>
        <v>0</v>
      </c>
      <c r="AU273" s="24"/>
      <c r="AV273" s="22">
        <f t="shared" si="111"/>
        <v>0</v>
      </c>
      <c r="AW273" s="187">
        <f t="shared" si="112"/>
        <v>1</v>
      </c>
    </row>
    <row r="274" spans="2:49">
      <c r="B274" s="47" t="s">
        <v>339</v>
      </c>
      <c r="C274" s="43">
        <v>5.5</v>
      </c>
      <c r="D274" s="23">
        <f>origine!E278</f>
        <v>0</v>
      </c>
      <c r="E274" s="191"/>
      <c r="F274" s="22">
        <f t="shared" si="92"/>
        <v>0</v>
      </c>
      <c r="G274" s="24"/>
      <c r="H274" s="22">
        <f t="shared" si="93"/>
        <v>0</v>
      </c>
      <c r="I274" s="24"/>
      <c r="J274" s="22">
        <f t="shared" si="113"/>
        <v>0</v>
      </c>
      <c r="K274" s="24"/>
      <c r="L274" s="22">
        <f t="shared" si="94"/>
        <v>0</v>
      </c>
      <c r="M274" s="24"/>
      <c r="N274" s="22">
        <f t="shared" si="95"/>
        <v>0</v>
      </c>
      <c r="O274" s="24"/>
      <c r="P274" s="22">
        <f t="shared" si="96"/>
        <v>0</v>
      </c>
      <c r="Q274" s="191"/>
      <c r="R274" s="13">
        <f t="shared" si="97"/>
        <v>0</v>
      </c>
      <c r="S274" s="16"/>
      <c r="T274" s="13">
        <f t="shared" si="98"/>
        <v>0</v>
      </c>
      <c r="U274" s="16"/>
      <c r="V274" s="13">
        <f t="shared" si="99"/>
        <v>0</v>
      </c>
      <c r="W274" s="16"/>
      <c r="X274" s="22">
        <f t="shared" si="100"/>
        <v>0</v>
      </c>
      <c r="Y274" s="16"/>
      <c r="Z274" s="13">
        <f t="shared" si="101"/>
        <v>0</v>
      </c>
      <c r="AA274" s="16">
        <v>1</v>
      </c>
      <c r="AB274" s="13">
        <v>5.31</v>
      </c>
      <c r="AC274" s="24"/>
      <c r="AD274" s="22">
        <f t="shared" si="102"/>
        <v>0</v>
      </c>
      <c r="AE274" s="24"/>
      <c r="AF274" s="22">
        <f t="shared" si="103"/>
        <v>0</v>
      </c>
      <c r="AG274" s="16"/>
      <c r="AH274" s="13">
        <f t="shared" si="104"/>
        <v>0</v>
      </c>
      <c r="AI274" s="16"/>
      <c r="AJ274" s="13">
        <f t="shared" si="105"/>
        <v>0</v>
      </c>
      <c r="AK274" s="24"/>
      <c r="AL274" s="22">
        <f t="shared" si="106"/>
        <v>0</v>
      </c>
      <c r="AM274" s="24"/>
      <c r="AN274" s="13">
        <f t="shared" si="107"/>
        <v>0</v>
      </c>
      <c r="AO274" s="24"/>
      <c r="AP274" s="22">
        <f t="shared" si="108"/>
        <v>0</v>
      </c>
      <c r="AQ274" s="24"/>
      <c r="AR274" s="22">
        <f t="shared" si="109"/>
        <v>0</v>
      </c>
      <c r="AS274" s="24"/>
      <c r="AT274" s="22">
        <f t="shared" si="110"/>
        <v>0</v>
      </c>
      <c r="AU274" s="24"/>
      <c r="AV274" s="22">
        <f t="shared" si="111"/>
        <v>0</v>
      </c>
      <c r="AW274" s="187">
        <f t="shared" si="112"/>
        <v>1</v>
      </c>
    </row>
    <row r="275" spans="2:49">
      <c r="B275" s="47" t="s">
        <v>340</v>
      </c>
      <c r="C275" s="43">
        <v>7.5</v>
      </c>
      <c r="D275" s="23">
        <f>origine!E279</f>
        <v>0</v>
      </c>
      <c r="E275" s="191"/>
      <c r="F275" s="22">
        <f t="shared" si="92"/>
        <v>0</v>
      </c>
      <c r="G275" s="24"/>
      <c r="H275" s="22">
        <f t="shared" si="93"/>
        <v>0</v>
      </c>
      <c r="I275" s="24"/>
      <c r="J275" s="22">
        <f t="shared" si="113"/>
        <v>0</v>
      </c>
      <c r="K275" s="24"/>
      <c r="L275" s="22">
        <f t="shared" si="94"/>
        <v>0</v>
      </c>
      <c r="M275" s="24"/>
      <c r="N275" s="22">
        <f t="shared" si="95"/>
        <v>0</v>
      </c>
      <c r="O275" s="24"/>
      <c r="P275" s="22">
        <f t="shared" si="96"/>
        <v>0</v>
      </c>
      <c r="Q275" s="191"/>
      <c r="R275" s="13">
        <f t="shared" si="97"/>
        <v>0</v>
      </c>
      <c r="S275" s="16"/>
      <c r="T275" s="13">
        <f t="shared" si="98"/>
        <v>0</v>
      </c>
      <c r="U275" s="16"/>
      <c r="V275" s="13">
        <f t="shared" si="99"/>
        <v>0</v>
      </c>
      <c r="W275" s="16"/>
      <c r="X275" s="22">
        <f t="shared" si="100"/>
        <v>0</v>
      </c>
      <c r="Y275" s="16"/>
      <c r="Z275" s="13">
        <f t="shared" si="101"/>
        <v>0</v>
      </c>
      <c r="AA275" s="16"/>
      <c r="AB275" s="13">
        <f t="shared" si="114"/>
        <v>0</v>
      </c>
      <c r="AC275" s="24"/>
      <c r="AD275" s="22">
        <f t="shared" si="102"/>
        <v>0</v>
      </c>
      <c r="AE275" s="24"/>
      <c r="AF275" s="22">
        <f t="shared" si="103"/>
        <v>0</v>
      </c>
      <c r="AG275" s="16"/>
      <c r="AH275" s="13">
        <f t="shared" si="104"/>
        <v>0</v>
      </c>
      <c r="AI275" s="16"/>
      <c r="AJ275" s="13">
        <f t="shared" si="105"/>
        <v>0</v>
      </c>
      <c r="AK275" s="24"/>
      <c r="AL275" s="22">
        <f t="shared" si="106"/>
        <v>0</v>
      </c>
      <c r="AM275" s="181"/>
      <c r="AN275" s="13">
        <f t="shared" si="107"/>
        <v>0</v>
      </c>
      <c r="AO275" s="24"/>
      <c r="AP275" s="22">
        <f t="shared" si="108"/>
        <v>0</v>
      </c>
      <c r="AQ275" s="24"/>
      <c r="AR275" s="22">
        <f t="shared" si="109"/>
        <v>0</v>
      </c>
      <c r="AS275" s="24"/>
      <c r="AT275" s="22">
        <f t="shared" si="110"/>
        <v>0</v>
      </c>
      <c r="AU275" s="24"/>
      <c r="AV275" s="22">
        <f t="shared" si="111"/>
        <v>0</v>
      </c>
      <c r="AW275" s="187">
        <f t="shared" si="112"/>
        <v>0</v>
      </c>
    </row>
    <row r="276" spans="2:49">
      <c r="B276" s="138" t="s">
        <v>341</v>
      </c>
      <c r="C276" s="124"/>
      <c r="D276" s="23">
        <f>origine!E280</f>
        <v>0</v>
      </c>
      <c r="E276" s="191"/>
      <c r="F276" s="22">
        <f t="shared" si="92"/>
        <v>0</v>
      </c>
      <c r="G276" s="24"/>
      <c r="H276" s="22">
        <f t="shared" si="93"/>
        <v>0</v>
      </c>
      <c r="I276" s="24"/>
      <c r="J276" s="22">
        <f t="shared" si="113"/>
        <v>0</v>
      </c>
      <c r="K276" s="24"/>
      <c r="L276" s="22">
        <f t="shared" si="94"/>
        <v>0</v>
      </c>
      <c r="M276" s="24"/>
      <c r="N276" s="22">
        <f t="shared" si="95"/>
        <v>0</v>
      </c>
      <c r="O276" s="24"/>
      <c r="P276" s="22">
        <f t="shared" si="96"/>
        <v>0</v>
      </c>
      <c r="Q276" s="191"/>
      <c r="R276" s="13">
        <f t="shared" si="97"/>
        <v>0</v>
      </c>
      <c r="S276" s="16"/>
      <c r="T276" s="13">
        <f t="shared" si="98"/>
        <v>0</v>
      </c>
      <c r="U276" s="16"/>
      <c r="V276" s="13">
        <f t="shared" si="99"/>
        <v>0</v>
      </c>
      <c r="W276" s="16"/>
      <c r="X276" s="22">
        <f t="shared" si="100"/>
        <v>0</v>
      </c>
      <c r="Y276" s="16"/>
      <c r="Z276" s="13">
        <f t="shared" si="101"/>
        <v>0</v>
      </c>
      <c r="AA276" s="16"/>
      <c r="AB276" s="13">
        <f t="shared" si="114"/>
        <v>0</v>
      </c>
      <c r="AC276" s="24"/>
      <c r="AD276" s="22">
        <f t="shared" si="102"/>
        <v>0</v>
      </c>
      <c r="AE276" s="24"/>
      <c r="AF276" s="22">
        <f t="shared" si="103"/>
        <v>0</v>
      </c>
      <c r="AG276" s="16"/>
      <c r="AH276" s="13">
        <f t="shared" si="104"/>
        <v>0</v>
      </c>
      <c r="AI276" s="16"/>
      <c r="AJ276" s="13">
        <f t="shared" si="105"/>
        <v>0</v>
      </c>
      <c r="AK276" s="24"/>
      <c r="AL276" s="22">
        <f t="shared" si="106"/>
        <v>0</v>
      </c>
      <c r="AM276" s="181"/>
      <c r="AN276" s="13">
        <f t="shared" si="107"/>
        <v>0</v>
      </c>
      <c r="AO276" s="24"/>
      <c r="AP276" s="22">
        <f t="shared" si="108"/>
        <v>0</v>
      </c>
      <c r="AQ276" s="24"/>
      <c r="AR276" s="22">
        <f t="shared" si="109"/>
        <v>0</v>
      </c>
      <c r="AS276" s="24"/>
      <c r="AT276" s="22">
        <f t="shared" si="110"/>
        <v>0</v>
      </c>
      <c r="AU276" s="24"/>
      <c r="AV276" s="22">
        <f t="shared" si="111"/>
        <v>0</v>
      </c>
      <c r="AW276" s="187">
        <f t="shared" si="112"/>
        <v>0</v>
      </c>
    </row>
    <row r="277" spans="2:49">
      <c r="B277" s="47" t="s">
        <v>390</v>
      </c>
      <c r="C277" s="43">
        <v>7.5</v>
      </c>
      <c r="D277" s="23">
        <f>origine!E281</f>
        <v>0</v>
      </c>
      <c r="E277" s="191"/>
      <c r="F277" s="22">
        <f t="shared" si="92"/>
        <v>0</v>
      </c>
      <c r="G277" s="24"/>
      <c r="H277" s="22">
        <f t="shared" si="93"/>
        <v>0</v>
      </c>
      <c r="I277" s="24"/>
      <c r="J277" s="22">
        <f t="shared" si="113"/>
        <v>0</v>
      </c>
      <c r="K277" s="24"/>
      <c r="L277" s="22">
        <f t="shared" si="94"/>
        <v>0</v>
      </c>
      <c r="M277" s="24"/>
      <c r="N277" s="22">
        <f t="shared" si="95"/>
        <v>0</v>
      </c>
      <c r="O277" s="24"/>
      <c r="P277" s="22">
        <f t="shared" si="96"/>
        <v>0</v>
      </c>
      <c r="Q277" s="191"/>
      <c r="R277" s="13">
        <f t="shared" si="97"/>
        <v>0</v>
      </c>
      <c r="S277" s="16"/>
      <c r="T277" s="13">
        <f t="shared" si="98"/>
        <v>0</v>
      </c>
      <c r="U277" s="16"/>
      <c r="V277" s="13">
        <f t="shared" si="99"/>
        <v>0</v>
      </c>
      <c r="W277" s="16"/>
      <c r="X277" s="22">
        <f t="shared" si="100"/>
        <v>0</v>
      </c>
      <c r="Y277" s="16"/>
      <c r="Z277" s="13">
        <f t="shared" si="101"/>
        <v>0</v>
      </c>
      <c r="AA277" s="16"/>
      <c r="AB277" s="13">
        <f t="shared" si="114"/>
        <v>0</v>
      </c>
      <c r="AC277" s="24"/>
      <c r="AD277" s="22">
        <f t="shared" si="102"/>
        <v>0</v>
      </c>
      <c r="AE277" s="24"/>
      <c r="AF277" s="22">
        <f t="shared" si="103"/>
        <v>0</v>
      </c>
      <c r="AG277" s="16"/>
      <c r="AH277" s="13">
        <f t="shared" si="104"/>
        <v>0</v>
      </c>
      <c r="AI277" s="16"/>
      <c r="AJ277" s="13">
        <f t="shared" si="105"/>
        <v>0</v>
      </c>
      <c r="AK277" s="24"/>
      <c r="AL277" s="22">
        <f t="shared" si="106"/>
        <v>0</v>
      </c>
      <c r="AM277" s="181"/>
      <c r="AN277" s="13">
        <f t="shared" si="107"/>
        <v>0</v>
      </c>
      <c r="AO277" s="24"/>
      <c r="AP277" s="22">
        <f t="shared" si="108"/>
        <v>0</v>
      </c>
      <c r="AQ277" s="24"/>
      <c r="AR277" s="22">
        <f t="shared" si="109"/>
        <v>0</v>
      </c>
      <c r="AS277" s="24"/>
      <c r="AT277" s="22">
        <f t="shared" si="110"/>
        <v>0</v>
      </c>
      <c r="AU277" s="24"/>
      <c r="AV277" s="22">
        <f t="shared" si="111"/>
        <v>0</v>
      </c>
      <c r="AW277" s="187">
        <f t="shared" si="112"/>
        <v>0</v>
      </c>
    </row>
    <row r="278" spans="2:49">
      <c r="B278" s="47" t="s">
        <v>343</v>
      </c>
      <c r="C278" s="43">
        <v>6.5</v>
      </c>
      <c r="D278" s="23">
        <f>origine!E282</f>
        <v>0</v>
      </c>
      <c r="E278" s="191"/>
      <c r="F278" s="22">
        <f t="shared" si="92"/>
        <v>0</v>
      </c>
      <c r="G278" s="24"/>
      <c r="H278" s="22">
        <f t="shared" si="93"/>
        <v>0</v>
      </c>
      <c r="I278" s="24"/>
      <c r="J278" s="22">
        <f t="shared" si="113"/>
        <v>0</v>
      </c>
      <c r="K278" s="24"/>
      <c r="L278" s="22">
        <f t="shared" si="94"/>
        <v>0</v>
      </c>
      <c r="M278" s="24"/>
      <c r="N278" s="22">
        <f t="shared" si="95"/>
        <v>0</v>
      </c>
      <c r="O278" s="24"/>
      <c r="P278" s="22">
        <f t="shared" si="96"/>
        <v>0</v>
      </c>
      <c r="Q278" s="191"/>
      <c r="R278" s="13">
        <f t="shared" si="97"/>
        <v>0</v>
      </c>
      <c r="S278" s="16"/>
      <c r="T278" s="13">
        <f t="shared" si="98"/>
        <v>0</v>
      </c>
      <c r="U278" s="16"/>
      <c r="V278" s="13">
        <f t="shared" si="99"/>
        <v>0</v>
      </c>
      <c r="W278" s="16"/>
      <c r="X278" s="22">
        <f t="shared" si="100"/>
        <v>0</v>
      </c>
      <c r="Y278" s="16"/>
      <c r="Z278" s="13">
        <f t="shared" si="101"/>
        <v>0</v>
      </c>
      <c r="AA278" s="16"/>
      <c r="AB278" s="13">
        <f t="shared" si="114"/>
        <v>0</v>
      </c>
      <c r="AC278" s="24"/>
      <c r="AD278" s="22">
        <f t="shared" si="102"/>
        <v>0</v>
      </c>
      <c r="AE278" s="24"/>
      <c r="AF278" s="22">
        <f t="shared" si="103"/>
        <v>0</v>
      </c>
      <c r="AG278" s="16"/>
      <c r="AH278" s="13">
        <f t="shared" si="104"/>
        <v>0</v>
      </c>
      <c r="AI278" s="16"/>
      <c r="AJ278" s="13">
        <f t="shared" si="105"/>
        <v>0</v>
      </c>
      <c r="AK278" s="24"/>
      <c r="AL278" s="22">
        <f t="shared" si="106"/>
        <v>0</v>
      </c>
      <c r="AM278" s="181"/>
      <c r="AN278" s="13">
        <f t="shared" si="107"/>
        <v>0</v>
      </c>
      <c r="AO278" s="24"/>
      <c r="AP278" s="22">
        <f t="shared" si="108"/>
        <v>0</v>
      </c>
      <c r="AQ278" s="24"/>
      <c r="AR278" s="22">
        <f t="shared" si="109"/>
        <v>0</v>
      </c>
      <c r="AS278" s="24"/>
      <c r="AT278" s="22">
        <f t="shared" si="110"/>
        <v>0</v>
      </c>
      <c r="AU278" s="24"/>
      <c r="AV278" s="22">
        <f t="shared" si="111"/>
        <v>0</v>
      </c>
      <c r="AW278" s="187">
        <f t="shared" si="112"/>
        <v>0</v>
      </c>
    </row>
    <row r="279" spans="2:49">
      <c r="B279" s="47" t="s">
        <v>344</v>
      </c>
      <c r="C279" s="43">
        <v>12</v>
      </c>
      <c r="D279" s="23">
        <f>origine!E283</f>
        <v>0</v>
      </c>
      <c r="E279" s="191"/>
      <c r="F279" s="22">
        <f t="shared" si="92"/>
        <v>0</v>
      </c>
      <c r="G279" s="24"/>
      <c r="H279" s="22">
        <f t="shared" si="93"/>
        <v>0</v>
      </c>
      <c r="I279" s="24"/>
      <c r="J279" s="22">
        <f t="shared" si="113"/>
        <v>0</v>
      </c>
      <c r="K279" s="24"/>
      <c r="L279" s="22">
        <f t="shared" si="94"/>
        <v>0</v>
      </c>
      <c r="M279" s="24"/>
      <c r="N279" s="22">
        <f t="shared" si="95"/>
        <v>0</v>
      </c>
      <c r="O279" s="24"/>
      <c r="P279" s="22">
        <f t="shared" si="96"/>
        <v>0</v>
      </c>
      <c r="Q279" s="191"/>
      <c r="R279" s="13">
        <f t="shared" si="97"/>
        <v>0</v>
      </c>
      <c r="S279" s="16"/>
      <c r="T279" s="13">
        <f t="shared" si="98"/>
        <v>0</v>
      </c>
      <c r="U279" s="16"/>
      <c r="V279" s="13">
        <f t="shared" si="99"/>
        <v>0</v>
      </c>
      <c r="W279" s="16"/>
      <c r="X279" s="22">
        <f t="shared" si="100"/>
        <v>0</v>
      </c>
      <c r="Y279" s="16"/>
      <c r="Z279" s="13">
        <f t="shared" si="101"/>
        <v>0</v>
      </c>
      <c r="AA279" s="16"/>
      <c r="AB279" s="13">
        <f t="shared" si="114"/>
        <v>0</v>
      </c>
      <c r="AC279" s="24"/>
      <c r="AD279" s="22">
        <f t="shared" si="102"/>
        <v>0</v>
      </c>
      <c r="AE279" s="24"/>
      <c r="AF279" s="22">
        <f t="shared" si="103"/>
        <v>0</v>
      </c>
      <c r="AG279" s="16"/>
      <c r="AH279" s="13">
        <f t="shared" si="104"/>
        <v>0</v>
      </c>
      <c r="AI279" s="16"/>
      <c r="AJ279" s="13">
        <f t="shared" si="105"/>
        <v>0</v>
      </c>
      <c r="AK279" s="24"/>
      <c r="AL279" s="22">
        <f t="shared" si="106"/>
        <v>0</v>
      </c>
      <c r="AM279" s="181"/>
      <c r="AN279" s="13">
        <f t="shared" si="107"/>
        <v>0</v>
      </c>
      <c r="AO279" s="24"/>
      <c r="AP279" s="22">
        <f t="shared" si="108"/>
        <v>0</v>
      </c>
      <c r="AQ279" s="24"/>
      <c r="AR279" s="22">
        <f t="shared" si="109"/>
        <v>0</v>
      </c>
      <c r="AS279" s="24"/>
      <c r="AT279" s="22">
        <f t="shared" si="110"/>
        <v>0</v>
      </c>
      <c r="AU279" s="24"/>
      <c r="AV279" s="22">
        <f t="shared" si="111"/>
        <v>0</v>
      </c>
      <c r="AW279" s="187">
        <f t="shared" si="112"/>
        <v>0</v>
      </c>
    </row>
    <row r="280" spans="2:49">
      <c r="B280" s="47" t="s">
        <v>345</v>
      </c>
      <c r="C280" s="43">
        <v>8</v>
      </c>
      <c r="D280" s="23">
        <f>origine!E284</f>
        <v>0</v>
      </c>
      <c r="E280" s="191"/>
      <c r="F280" s="22">
        <f t="shared" si="92"/>
        <v>0</v>
      </c>
      <c r="G280" s="24"/>
      <c r="H280" s="22">
        <f t="shared" si="93"/>
        <v>0</v>
      </c>
      <c r="I280" s="24"/>
      <c r="J280" s="22">
        <f t="shared" si="113"/>
        <v>0</v>
      </c>
      <c r="K280" s="24"/>
      <c r="L280" s="22">
        <f t="shared" si="94"/>
        <v>0</v>
      </c>
      <c r="M280" s="24"/>
      <c r="N280" s="22">
        <f t="shared" si="95"/>
        <v>0</v>
      </c>
      <c r="O280" s="24"/>
      <c r="P280" s="22">
        <f t="shared" si="96"/>
        <v>0</v>
      </c>
      <c r="Q280" s="191"/>
      <c r="R280" s="13">
        <f t="shared" si="97"/>
        <v>0</v>
      </c>
      <c r="S280" s="16"/>
      <c r="T280" s="13">
        <f t="shared" si="98"/>
        <v>0</v>
      </c>
      <c r="U280" s="16"/>
      <c r="V280" s="13">
        <f t="shared" si="99"/>
        <v>0</v>
      </c>
      <c r="W280" s="16"/>
      <c r="X280" s="22">
        <f t="shared" si="100"/>
        <v>0</v>
      </c>
      <c r="Y280" s="16"/>
      <c r="Z280" s="13">
        <f t="shared" si="101"/>
        <v>0</v>
      </c>
      <c r="AA280" s="16"/>
      <c r="AB280" s="13">
        <f t="shared" si="114"/>
        <v>0</v>
      </c>
      <c r="AC280" s="24"/>
      <c r="AD280" s="22">
        <f t="shared" si="102"/>
        <v>0</v>
      </c>
      <c r="AE280" s="24"/>
      <c r="AF280" s="22">
        <f t="shared" si="103"/>
        <v>0</v>
      </c>
      <c r="AG280" s="16"/>
      <c r="AH280" s="13">
        <f t="shared" si="104"/>
        <v>0</v>
      </c>
      <c r="AI280" s="16"/>
      <c r="AJ280" s="13">
        <f t="shared" si="105"/>
        <v>0</v>
      </c>
      <c r="AK280" s="24"/>
      <c r="AL280" s="22">
        <f t="shared" si="106"/>
        <v>0</v>
      </c>
      <c r="AM280" s="181"/>
      <c r="AN280" s="13">
        <f t="shared" si="107"/>
        <v>0</v>
      </c>
      <c r="AO280" s="24"/>
      <c r="AP280" s="22">
        <f t="shared" si="108"/>
        <v>0</v>
      </c>
      <c r="AQ280" s="24"/>
      <c r="AR280" s="22">
        <f t="shared" si="109"/>
        <v>0</v>
      </c>
      <c r="AS280" s="24"/>
      <c r="AT280" s="22">
        <f t="shared" si="110"/>
        <v>0</v>
      </c>
      <c r="AU280" s="24"/>
      <c r="AV280" s="22">
        <f t="shared" si="111"/>
        <v>0</v>
      </c>
      <c r="AW280" s="187">
        <f t="shared" si="112"/>
        <v>0</v>
      </c>
    </row>
    <row r="281" spans="2:49">
      <c r="B281" s="47" t="s">
        <v>391</v>
      </c>
      <c r="C281" s="43">
        <v>4.1500000000000004</v>
      </c>
      <c r="D281" s="23">
        <f>origine!E285</f>
        <v>0</v>
      </c>
      <c r="E281" s="191"/>
      <c r="F281" s="22">
        <f t="shared" si="92"/>
        <v>0</v>
      </c>
      <c r="G281" s="24"/>
      <c r="H281" s="22">
        <f t="shared" si="93"/>
        <v>0</v>
      </c>
      <c r="I281" s="24"/>
      <c r="J281" s="22">
        <f t="shared" si="113"/>
        <v>0</v>
      </c>
      <c r="K281" s="24"/>
      <c r="L281" s="22">
        <f t="shared" si="94"/>
        <v>0</v>
      </c>
      <c r="M281" s="24"/>
      <c r="N281" s="22">
        <f t="shared" si="95"/>
        <v>0</v>
      </c>
      <c r="O281" s="24"/>
      <c r="P281" s="22">
        <f t="shared" si="96"/>
        <v>0</v>
      </c>
      <c r="Q281" s="191"/>
      <c r="R281" s="13">
        <f t="shared" si="97"/>
        <v>0</v>
      </c>
      <c r="S281" s="16"/>
      <c r="T281" s="13">
        <f t="shared" si="98"/>
        <v>0</v>
      </c>
      <c r="U281" s="16"/>
      <c r="V281" s="13">
        <f t="shared" si="99"/>
        <v>0</v>
      </c>
      <c r="W281" s="16"/>
      <c r="X281" s="22">
        <f t="shared" si="100"/>
        <v>0</v>
      </c>
      <c r="Y281" s="16"/>
      <c r="Z281" s="13">
        <f t="shared" si="101"/>
        <v>0</v>
      </c>
      <c r="AA281" s="16"/>
      <c r="AB281" s="13">
        <f t="shared" si="114"/>
        <v>0</v>
      </c>
      <c r="AC281" s="24"/>
      <c r="AD281" s="22">
        <f t="shared" si="102"/>
        <v>0</v>
      </c>
      <c r="AE281" s="24"/>
      <c r="AF281" s="22">
        <f t="shared" si="103"/>
        <v>0</v>
      </c>
      <c r="AG281" s="16"/>
      <c r="AH281" s="13">
        <f t="shared" si="104"/>
        <v>0</v>
      </c>
      <c r="AI281" s="16"/>
      <c r="AJ281" s="13">
        <f t="shared" si="105"/>
        <v>0</v>
      </c>
      <c r="AK281" s="24"/>
      <c r="AL281" s="22">
        <f t="shared" si="106"/>
        <v>0</v>
      </c>
      <c r="AM281" s="181"/>
      <c r="AN281" s="13">
        <f t="shared" si="107"/>
        <v>0</v>
      </c>
      <c r="AO281" s="24"/>
      <c r="AP281" s="22">
        <f t="shared" si="108"/>
        <v>0</v>
      </c>
      <c r="AQ281" s="24"/>
      <c r="AR281" s="22">
        <f t="shared" si="109"/>
        <v>0</v>
      </c>
      <c r="AS281" s="24"/>
      <c r="AT281" s="22">
        <f t="shared" si="110"/>
        <v>0</v>
      </c>
      <c r="AU281" s="24"/>
      <c r="AV281" s="22">
        <f t="shared" si="111"/>
        <v>0</v>
      </c>
      <c r="AW281" s="187">
        <f t="shared" si="112"/>
        <v>0</v>
      </c>
    </row>
    <row r="282" spans="2:49">
      <c r="B282" s="47" t="s">
        <v>347</v>
      </c>
      <c r="C282" s="43">
        <v>15</v>
      </c>
      <c r="D282" s="23">
        <f>origine!E286</f>
        <v>0</v>
      </c>
      <c r="E282" s="191"/>
      <c r="F282" s="22">
        <f t="shared" si="92"/>
        <v>0</v>
      </c>
      <c r="G282" s="24"/>
      <c r="H282" s="22">
        <f t="shared" si="93"/>
        <v>0</v>
      </c>
      <c r="I282" s="24"/>
      <c r="J282" s="22">
        <f t="shared" si="113"/>
        <v>0</v>
      </c>
      <c r="K282" s="24"/>
      <c r="L282" s="22">
        <f t="shared" si="94"/>
        <v>0</v>
      </c>
      <c r="M282" s="24"/>
      <c r="N282" s="22">
        <f t="shared" si="95"/>
        <v>0</v>
      </c>
      <c r="O282" s="24"/>
      <c r="P282" s="22">
        <f t="shared" si="96"/>
        <v>0</v>
      </c>
      <c r="Q282" s="191"/>
      <c r="R282" s="13">
        <f t="shared" si="97"/>
        <v>0</v>
      </c>
      <c r="S282" s="16"/>
      <c r="T282" s="13">
        <f t="shared" si="98"/>
        <v>0</v>
      </c>
      <c r="U282" s="16"/>
      <c r="V282" s="13">
        <f t="shared" si="99"/>
        <v>0</v>
      </c>
      <c r="W282" s="16"/>
      <c r="X282" s="22">
        <f t="shared" si="100"/>
        <v>0</v>
      </c>
      <c r="Y282" s="16"/>
      <c r="Z282" s="13">
        <f t="shared" si="101"/>
        <v>0</v>
      </c>
      <c r="AA282" s="16"/>
      <c r="AB282" s="13">
        <f t="shared" si="114"/>
        <v>0</v>
      </c>
      <c r="AC282" s="24"/>
      <c r="AD282" s="22">
        <f t="shared" si="102"/>
        <v>0</v>
      </c>
      <c r="AE282" s="24"/>
      <c r="AF282" s="22">
        <f t="shared" si="103"/>
        <v>0</v>
      </c>
      <c r="AG282" s="16"/>
      <c r="AH282" s="13">
        <f t="shared" si="104"/>
        <v>0</v>
      </c>
      <c r="AI282" s="16"/>
      <c r="AJ282" s="13">
        <f t="shared" si="105"/>
        <v>0</v>
      </c>
      <c r="AK282" s="24"/>
      <c r="AL282" s="22">
        <f t="shared" si="106"/>
        <v>0</v>
      </c>
      <c r="AM282" s="181"/>
      <c r="AN282" s="13">
        <f t="shared" si="107"/>
        <v>0</v>
      </c>
      <c r="AO282" s="24"/>
      <c r="AP282" s="22">
        <f t="shared" si="108"/>
        <v>0</v>
      </c>
      <c r="AQ282" s="24"/>
      <c r="AR282" s="22">
        <f t="shared" si="109"/>
        <v>0</v>
      </c>
      <c r="AS282" s="24"/>
      <c r="AT282" s="22">
        <f t="shared" si="110"/>
        <v>0</v>
      </c>
      <c r="AU282" s="24"/>
      <c r="AV282" s="22">
        <f t="shared" si="111"/>
        <v>0</v>
      </c>
      <c r="AW282" s="187">
        <f t="shared" si="112"/>
        <v>0</v>
      </c>
    </row>
    <row r="283" spans="2:49">
      <c r="B283" s="47" t="s">
        <v>348</v>
      </c>
      <c r="C283" s="43">
        <v>4</v>
      </c>
      <c r="D283" s="23">
        <f>origine!E287</f>
        <v>0</v>
      </c>
      <c r="E283" s="191"/>
      <c r="F283" s="22">
        <f t="shared" si="92"/>
        <v>0</v>
      </c>
      <c r="G283" s="24"/>
      <c r="H283" s="22">
        <f t="shared" si="93"/>
        <v>0</v>
      </c>
      <c r="I283" s="24">
        <v>1</v>
      </c>
      <c r="J283" s="22">
        <v>4.9000000000000004</v>
      </c>
      <c r="K283" s="24">
        <v>2</v>
      </c>
      <c r="L283" s="22">
        <v>14.29</v>
      </c>
      <c r="M283" s="24"/>
      <c r="N283" s="22">
        <f t="shared" si="95"/>
        <v>0</v>
      </c>
      <c r="O283" s="24"/>
      <c r="P283" s="22">
        <f t="shared" si="96"/>
        <v>0</v>
      </c>
      <c r="Q283" s="191"/>
      <c r="R283" s="13">
        <f t="shared" si="97"/>
        <v>0</v>
      </c>
      <c r="S283" s="16"/>
      <c r="T283" s="13">
        <f t="shared" si="98"/>
        <v>0</v>
      </c>
      <c r="U283" s="16"/>
      <c r="V283" s="13">
        <f t="shared" si="99"/>
        <v>0</v>
      </c>
      <c r="W283" s="16"/>
      <c r="X283" s="22">
        <f t="shared" si="100"/>
        <v>0</v>
      </c>
      <c r="Y283" s="16"/>
      <c r="Z283" s="13">
        <f t="shared" si="101"/>
        <v>0</v>
      </c>
      <c r="AA283" s="16"/>
      <c r="AB283" s="13">
        <f t="shared" si="114"/>
        <v>0</v>
      </c>
      <c r="AC283" s="24"/>
      <c r="AD283" s="22">
        <f t="shared" si="102"/>
        <v>0</v>
      </c>
      <c r="AE283" s="24"/>
      <c r="AF283" s="22">
        <f t="shared" si="103"/>
        <v>0</v>
      </c>
      <c r="AG283" s="16"/>
      <c r="AH283" s="13">
        <f t="shared" si="104"/>
        <v>0</v>
      </c>
      <c r="AI283" s="16"/>
      <c r="AJ283" s="13">
        <f t="shared" si="105"/>
        <v>0</v>
      </c>
      <c r="AK283" s="24"/>
      <c r="AL283" s="22">
        <f t="shared" si="106"/>
        <v>0</v>
      </c>
      <c r="AM283" s="181"/>
      <c r="AN283" s="13">
        <f t="shared" si="107"/>
        <v>0</v>
      </c>
      <c r="AO283" s="24"/>
      <c r="AP283" s="22">
        <f t="shared" si="108"/>
        <v>0</v>
      </c>
      <c r="AQ283" s="24"/>
      <c r="AR283" s="22">
        <f t="shared" si="109"/>
        <v>0</v>
      </c>
      <c r="AS283" s="24"/>
      <c r="AT283" s="22">
        <f t="shared" si="110"/>
        <v>0</v>
      </c>
      <c r="AU283" s="24"/>
      <c r="AV283" s="22">
        <f t="shared" si="111"/>
        <v>0</v>
      </c>
      <c r="AW283" s="187">
        <f t="shared" si="112"/>
        <v>3</v>
      </c>
    </row>
    <row r="284" spans="2:49">
      <c r="B284" s="47" t="s">
        <v>349</v>
      </c>
      <c r="C284" s="43">
        <v>11</v>
      </c>
      <c r="D284" s="23">
        <f>origine!E288</f>
        <v>0</v>
      </c>
      <c r="E284" s="191"/>
      <c r="F284" s="22">
        <f t="shared" si="92"/>
        <v>0</v>
      </c>
      <c r="G284" s="24"/>
      <c r="H284" s="22">
        <f t="shared" si="93"/>
        <v>0</v>
      </c>
      <c r="I284" s="24"/>
      <c r="J284" s="22">
        <f t="shared" si="113"/>
        <v>0</v>
      </c>
      <c r="K284" s="24"/>
      <c r="L284" s="22">
        <f t="shared" si="94"/>
        <v>0</v>
      </c>
      <c r="M284" s="24"/>
      <c r="N284" s="22">
        <f t="shared" si="95"/>
        <v>0</v>
      </c>
      <c r="O284" s="24"/>
      <c r="P284" s="22">
        <f t="shared" si="96"/>
        <v>0</v>
      </c>
      <c r="Q284" s="191"/>
      <c r="R284" s="13">
        <f t="shared" si="97"/>
        <v>0</v>
      </c>
      <c r="S284" s="16"/>
      <c r="T284" s="13">
        <f t="shared" si="98"/>
        <v>0</v>
      </c>
      <c r="U284" s="16"/>
      <c r="V284" s="13">
        <f t="shared" si="99"/>
        <v>0</v>
      </c>
      <c r="W284" s="16"/>
      <c r="X284" s="22">
        <f t="shared" si="100"/>
        <v>0</v>
      </c>
      <c r="Y284" s="16"/>
      <c r="Z284" s="13">
        <f t="shared" si="101"/>
        <v>0</v>
      </c>
      <c r="AA284" s="16"/>
      <c r="AB284" s="13">
        <f t="shared" si="114"/>
        <v>0</v>
      </c>
      <c r="AC284" s="24"/>
      <c r="AD284" s="22">
        <f t="shared" si="102"/>
        <v>0</v>
      </c>
      <c r="AE284" s="24"/>
      <c r="AF284" s="22">
        <f t="shared" si="103"/>
        <v>0</v>
      </c>
      <c r="AG284" s="16"/>
      <c r="AH284" s="13">
        <f t="shared" si="104"/>
        <v>0</v>
      </c>
      <c r="AI284" s="16"/>
      <c r="AJ284" s="13">
        <f t="shared" si="105"/>
        <v>0</v>
      </c>
      <c r="AK284" s="24"/>
      <c r="AL284" s="22">
        <f t="shared" si="106"/>
        <v>0</v>
      </c>
      <c r="AM284" s="181"/>
      <c r="AN284" s="13">
        <f t="shared" si="107"/>
        <v>0</v>
      </c>
      <c r="AO284" s="24"/>
      <c r="AP284" s="22">
        <f t="shared" si="108"/>
        <v>0</v>
      </c>
      <c r="AQ284" s="24"/>
      <c r="AR284" s="22">
        <f t="shared" si="109"/>
        <v>0</v>
      </c>
      <c r="AS284" s="24"/>
      <c r="AT284" s="22">
        <f t="shared" si="110"/>
        <v>0</v>
      </c>
      <c r="AU284" s="24"/>
      <c r="AV284" s="22">
        <f t="shared" si="111"/>
        <v>0</v>
      </c>
      <c r="AW284" s="187">
        <f t="shared" si="112"/>
        <v>0</v>
      </c>
    </row>
    <row r="285" spans="2:49">
      <c r="B285" s="47" t="s">
        <v>350</v>
      </c>
      <c r="C285" s="43">
        <v>15</v>
      </c>
      <c r="D285" s="23">
        <f>origine!E289</f>
        <v>0</v>
      </c>
      <c r="E285" s="191"/>
      <c r="F285" s="22">
        <f t="shared" si="92"/>
        <v>0</v>
      </c>
      <c r="G285" s="24"/>
      <c r="H285" s="22">
        <f t="shared" si="93"/>
        <v>0</v>
      </c>
      <c r="I285" s="24"/>
      <c r="J285" s="22">
        <f t="shared" si="113"/>
        <v>0</v>
      </c>
      <c r="K285" s="24"/>
      <c r="L285" s="22">
        <f t="shared" si="94"/>
        <v>0</v>
      </c>
      <c r="M285" s="24"/>
      <c r="N285" s="22">
        <f t="shared" si="95"/>
        <v>0</v>
      </c>
      <c r="O285" s="24"/>
      <c r="P285" s="22">
        <f t="shared" si="96"/>
        <v>0</v>
      </c>
      <c r="Q285" s="191"/>
      <c r="R285" s="13">
        <f t="shared" si="97"/>
        <v>0</v>
      </c>
      <c r="S285" s="16"/>
      <c r="T285" s="13">
        <f t="shared" si="98"/>
        <v>0</v>
      </c>
      <c r="U285" s="16"/>
      <c r="V285" s="13">
        <f t="shared" si="99"/>
        <v>0</v>
      </c>
      <c r="W285" s="16"/>
      <c r="X285" s="22">
        <f t="shared" si="100"/>
        <v>0</v>
      </c>
      <c r="Y285" s="16"/>
      <c r="Z285" s="13">
        <f t="shared" si="101"/>
        <v>0</v>
      </c>
      <c r="AA285" s="16"/>
      <c r="AB285" s="13">
        <f t="shared" si="114"/>
        <v>0</v>
      </c>
      <c r="AC285" s="24"/>
      <c r="AD285" s="22">
        <f t="shared" si="102"/>
        <v>0</v>
      </c>
      <c r="AE285" s="24"/>
      <c r="AF285" s="22">
        <f t="shared" si="103"/>
        <v>0</v>
      </c>
      <c r="AG285" s="16"/>
      <c r="AH285" s="13">
        <f t="shared" si="104"/>
        <v>0</v>
      </c>
      <c r="AI285" s="16"/>
      <c r="AJ285" s="13">
        <f t="shared" si="105"/>
        <v>0</v>
      </c>
      <c r="AK285" s="24"/>
      <c r="AL285" s="22">
        <f t="shared" si="106"/>
        <v>0</v>
      </c>
      <c r="AM285" s="181"/>
      <c r="AN285" s="13">
        <f t="shared" si="107"/>
        <v>0</v>
      </c>
      <c r="AO285" s="24"/>
      <c r="AP285" s="22">
        <f t="shared" si="108"/>
        <v>0</v>
      </c>
      <c r="AQ285" s="24"/>
      <c r="AR285" s="22">
        <f t="shared" si="109"/>
        <v>0</v>
      </c>
      <c r="AS285" s="24"/>
      <c r="AT285" s="22">
        <f t="shared" si="110"/>
        <v>0</v>
      </c>
      <c r="AU285" s="24"/>
      <c r="AV285" s="22">
        <f t="shared" si="111"/>
        <v>0</v>
      </c>
      <c r="AW285" s="187">
        <f t="shared" si="112"/>
        <v>0</v>
      </c>
    </row>
    <row r="286" spans="2:49">
      <c r="B286" s="47" t="s">
        <v>351</v>
      </c>
      <c r="C286" s="43">
        <v>10</v>
      </c>
      <c r="D286" s="23">
        <f>origine!E290</f>
        <v>0</v>
      </c>
      <c r="E286" s="191"/>
      <c r="F286" s="22">
        <f t="shared" si="92"/>
        <v>0</v>
      </c>
      <c r="G286" s="24"/>
      <c r="H286" s="22">
        <f t="shared" si="93"/>
        <v>0</v>
      </c>
      <c r="I286" s="24"/>
      <c r="J286" s="22">
        <f t="shared" si="113"/>
        <v>0</v>
      </c>
      <c r="K286" s="24"/>
      <c r="L286" s="22">
        <f t="shared" si="94"/>
        <v>0</v>
      </c>
      <c r="M286" s="24"/>
      <c r="N286" s="22">
        <f t="shared" si="95"/>
        <v>0</v>
      </c>
      <c r="O286" s="24"/>
      <c r="P286" s="22">
        <f t="shared" si="96"/>
        <v>0</v>
      </c>
      <c r="Q286" s="191"/>
      <c r="R286" s="13">
        <f t="shared" si="97"/>
        <v>0</v>
      </c>
      <c r="S286" s="16"/>
      <c r="T286" s="13">
        <f t="shared" si="98"/>
        <v>0</v>
      </c>
      <c r="U286" s="16"/>
      <c r="V286" s="13">
        <f t="shared" si="99"/>
        <v>0</v>
      </c>
      <c r="W286" s="16"/>
      <c r="X286" s="22">
        <f t="shared" si="100"/>
        <v>0</v>
      </c>
      <c r="Y286" s="16"/>
      <c r="Z286" s="13">
        <f t="shared" si="101"/>
        <v>0</v>
      </c>
      <c r="AA286" s="16"/>
      <c r="AB286" s="13">
        <f t="shared" si="114"/>
        <v>0</v>
      </c>
      <c r="AC286" s="24"/>
      <c r="AD286" s="22">
        <f t="shared" si="102"/>
        <v>0</v>
      </c>
      <c r="AE286" s="24"/>
      <c r="AF286" s="22">
        <f t="shared" si="103"/>
        <v>0</v>
      </c>
      <c r="AG286" s="16"/>
      <c r="AH286" s="13">
        <f t="shared" si="104"/>
        <v>0</v>
      </c>
      <c r="AI286" s="16"/>
      <c r="AJ286" s="13">
        <f t="shared" si="105"/>
        <v>0</v>
      </c>
      <c r="AK286" s="24"/>
      <c r="AL286" s="22">
        <f t="shared" si="106"/>
        <v>0</v>
      </c>
      <c r="AM286" s="181"/>
      <c r="AN286" s="13">
        <f t="shared" si="107"/>
        <v>0</v>
      </c>
      <c r="AO286" s="24"/>
      <c r="AP286" s="22">
        <f t="shared" si="108"/>
        <v>0</v>
      </c>
      <c r="AQ286" s="24"/>
      <c r="AR286" s="22">
        <f t="shared" si="109"/>
        <v>0</v>
      </c>
      <c r="AS286" s="24"/>
      <c r="AT286" s="22">
        <f t="shared" si="110"/>
        <v>0</v>
      </c>
      <c r="AU286" s="24"/>
      <c r="AV286" s="22">
        <f t="shared" si="111"/>
        <v>0</v>
      </c>
      <c r="AW286" s="187">
        <f t="shared" si="112"/>
        <v>0</v>
      </c>
    </row>
    <row r="287" spans="2:49">
      <c r="B287" s="138" t="s">
        <v>352</v>
      </c>
      <c r="C287" s="124"/>
      <c r="D287" s="23">
        <f>origine!E291</f>
        <v>0</v>
      </c>
      <c r="E287" s="191"/>
      <c r="F287" s="22">
        <f t="shared" si="92"/>
        <v>0</v>
      </c>
      <c r="G287" s="24"/>
      <c r="H287" s="22">
        <f t="shared" si="93"/>
        <v>0</v>
      </c>
      <c r="I287" s="24"/>
      <c r="J287" s="22">
        <f t="shared" si="113"/>
        <v>0</v>
      </c>
      <c r="K287" s="24"/>
      <c r="L287" s="22">
        <f t="shared" si="94"/>
        <v>0</v>
      </c>
      <c r="M287" s="24"/>
      <c r="N287" s="22">
        <f t="shared" si="95"/>
        <v>0</v>
      </c>
      <c r="O287" s="24"/>
      <c r="P287" s="22">
        <f t="shared" si="96"/>
        <v>0</v>
      </c>
      <c r="Q287" s="191"/>
      <c r="R287" s="13">
        <f t="shared" si="97"/>
        <v>0</v>
      </c>
      <c r="S287" s="16"/>
      <c r="T287" s="13">
        <f t="shared" si="98"/>
        <v>0</v>
      </c>
      <c r="U287" s="16"/>
      <c r="V287" s="13">
        <f t="shared" si="99"/>
        <v>0</v>
      </c>
      <c r="W287" s="16"/>
      <c r="X287" s="22">
        <f t="shared" si="100"/>
        <v>0</v>
      </c>
      <c r="Y287" s="16"/>
      <c r="Z287" s="13">
        <f t="shared" si="101"/>
        <v>0</v>
      </c>
      <c r="AA287" s="16"/>
      <c r="AB287" s="13">
        <f t="shared" si="114"/>
        <v>0</v>
      </c>
      <c r="AC287" s="24"/>
      <c r="AD287" s="22">
        <f t="shared" si="102"/>
        <v>0</v>
      </c>
      <c r="AE287" s="24"/>
      <c r="AF287" s="22">
        <f t="shared" si="103"/>
        <v>0</v>
      </c>
      <c r="AG287" s="16"/>
      <c r="AH287" s="13">
        <f t="shared" si="104"/>
        <v>0</v>
      </c>
      <c r="AI287" s="16"/>
      <c r="AJ287" s="13">
        <f t="shared" si="105"/>
        <v>0</v>
      </c>
      <c r="AK287" s="24"/>
      <c r="AL287" s="22">
        <f t="shared" si="106"/>
        <v>0</v>
      </c>
      <c r="AM287" s="181"/>
      <c r="AN287" s="13">
        <f t="shared" si="107"/>
        <v>0</v>
      </c>
      <c r="AO287" s="24"/>
      <c r="AP287" s="22">
        <f t="shared" si="108"/>
        <v>0</v>
      </c>
      <c r="AQ287" s="24"/>
      <c r="AR287" s="22">
        <f t="shared" si="109"/>
        <v>0</v>
      </c>
      <c r="AS287" s="24"/>
      <c r="AT287" s="22">
        <f t="shared" si="110"/>
        <v>0</v>
      </c>
      <c r="AU287" s="24"/>
      <c r="AV287" s="22">
        <f t="shared" si="111"/>
        <v>0</v>
      </c>
      <c r="AW287" s="187">
        <f t="shared" si="112"/>
        <v>0</v>
      </c>
    </row>
    <row r="288" spans="2:49">
      <c r="B288" s="47" t="s">
        <v>353</v>
      </c>
      <c r="C288" s="43">
        <v>10</v>
      </c>
      <c r="D288" s="23">
        <f>origine!E292</f>
        <v>0</v>
      </c>
      <c r="E288" s="191"/>
      <c r="F288" s="22">
        <f t="shared" si="92"/>
        <v>0</v>
      </c>
      <c r="G288" s="24"/>
      <c r="H288" s="22">
        <f t="shared" si="93"/>
        <v>0</v>
      </c>
      <c r="I288" s="24"/>
      <c r="J288" s="22">
        <f t="shared" si="113"/>
        <v>0</v>
      </c>
      <c r="K288" s="24"/>
      <c r="L288" s="22">
        <f t="shared" si="94"/>
        <v>0</v>
      </c>
      <c r="M288" s="24"/>
      <c r="N288" s="22">
        <f t="shared" si="95"/>
        <v>0</v>
      </c>
      <c r="O288" s="24"/>
      <c r="P288" s="22">
        <f t="shared" si="96"/>
        <v>0</v>
      </c>
      <c r="Q288" s="191"/>
      <c r="R288" s="13">
        <f t="shared" si="97"/>
        <v>0</v>
      </c>
      <c r="S288" s="16"/>
      <c r="T288" s="13">
        <f t="shared" si="98"/>
        <v>0</v>
      </c>
      <c r="U288" s="16"/>
      <c r="V288" s="13">
        <f t="shared" si="99"/>
        <v>0</v>
      </c>
      <c r="W288" s="16"/>
      <c r="X288" s="22">
        <f t="shared" si="100"/>
        <v>0</v>
      </c>
      <c r="Y288" s="16"/>
      <c r="Z288" s="13">
        <f t="shared" si="101"/>
        <v>0</v>
      </c>
      <c r="AA288" s="16"/>
      <c r="AB288" s="13">
        <f t="shared" si="114"/>
        <v>0</v>
      </c>
      <c r="AC288" s="24"/>
      <c r="AD288" s="22">
        <f t="shared" si="102"/>
        <v>0</v>
      </c>
      <c r="AE288" s="24"/>
      <c r="AF288" s="22">
        <f t="shared" si="103"/>
        <v>0</v>
      </c>
      <c r="AG288" s="16"/>
      <c r="AH288" s="13">
        <f t="shared" si="104"/>
        <v>0</v>
      </c>
      <c r="AI288" s="16"/>
      <c r="AJ288" s="13">
        <f t="shared" si="105"/>
        <v>0</v>
      </c>
      <c r="AK288" s="24"/>
      <c r="AL288" s="22">
        <f t="shared" si="106"/>
        <v>0</v>
      </c>
      <c r="AM288" s="181"/>
      <c r="AN288" s="13">
        <f t="shared" si="107"/>
        <v>0</v>
      </c>
      <c r="AO288" s="24"/>
      <c r="AP288" s="22">
        <f t="shared" si="108"/>
        <v>0</v>
      </c>
      <c r="AQ288" s="24"/>
      <c r="AR288" s="22">
        <f t="shared" si="109"/>
        <v>0</v>
      </c>
      <c r="AS288" s="24"/>
      <c r="AT288" s="22">
        <f t="shared" si="110"/>
        <v>0</v>
      </c>
      <c r="AU288" s="24"/>
      <c r="AV288" s="22">
        <f t="shared" si="111"/>
        <v>0</v>
      </c>
      <c r="AW288" s="187">
        <f t="shared" si="112"/>
        <v>0</v>
      </c>
    </row>
    <row r="289" spans="2:49">
      <c r="B289" s="47" t="s">
        <v>354</v>
      </c>
      <c r="C289" s="43">
        <v>2.5</v>
      </c>
      <c r="D289" s="23">
        <f>origine!E293</f>
        <v>0</v>
      </c>
      <c r="E289" s="191"/>
      <c r="F289" s="22">
        <f t="shared" si="92"/>
        <v>0</v>
      </c>
      <c r="G289" s="24"/>
      <c r="H289" s="22">
        <f t="shared" si="93"/>
        <v>0</v>
      </c>
      <c r="I289" s="24"/>
      <c r="J289" s="22">
        <f t="shared" si="113"/>
        <v>0</v>
      </c>
      <c r="K289" s="24"/>
      <c r="L289" s="22">
        <f t="shared" si="94"/>
        <v>0</v>
      </c>
      <c r="M289" s="24"/>
      <c r="N289" s="22">
        <f t="shared" si="95"/>
        <v>0</v>
      </c>
      <c r="O289" s="24"/>
      <c r="P289" s="22">
        <f t="shared" si="96"/>
        <v>0</v>
      </c>
      <c r="Q289" s="191"/>
      <c r="R289" s="13">
        <f t="shared" si="97"/>
        <v>0</v>
      </c>
      <c r="S289" s="16"/>
      <c r="T289" s="13">
        <f t="shared" si="98"/>
        <v>0</v>
      </c>
      <c r="U289" s="16"/>
      <c r="V289" s="13">
        <f t="shared" si="99"/>
        <v>0</v>
      </c>
      <c r="W289" s="16"/>
      <c r="X289" s="22">
        <f t="shared" si="100"/>
        <v>0</v>
      </c>
      <c r="Y289" s="16"/>
      <c r="Z289" s="13">
        <f t="shared" si="101"/>
        <v>0</v>
      </c>
      <c r="AA289" s="16"/>
      <c r="AB289" s="13">
        <f t="shared" si="114"/>
        <v>0</v>
      </c>
      <c r="AC289" s="24"/>
      <c r="AD289" s="22">
        <f t="shared" si="102"/>
        <v>0</v>
      </c>
      <c r="AE289" s="24"/>
      <c r="AF289" s="22">
        <f t="shared" si="103"/>
        <v>0</v>
      </c>
      <c r="AG289" s="16"/>
      <c r="AH289" s="13">
        <f t="shared" si="104"/>
        <v>0</v>
      </c>
      <c r="AI289" s="16"/>
      <c r="AJ289" s="13">
        <f t="shared" si="105"/>
        <v>0</v>
      </c>
      <c r="AK289" s="24"/>
      <c r="AL289" s="22">
        <f t="shared" si="106"/>
        <v>0</v>
      </c>
      <c r="AM289" s="181"/>
      <c r="AN289" s="13">
        <f t="shared" si="107"/>
        <v>0</v>
      </c>
      <c r="AO289" s="24"/>
      <c r="AP289" s="22">
        <f t="shared" si="108"/>
        <v>0</v>
      </c>
      <c r="AQ289" s="24"/>
      <c r="AR289" s="22">
        <f t="shared" si="109"/>
        <v>0</v>
      </c>
      <c r="AS289" s="24"/>
      <c r="AT289" s="22">
        <f t="shared" si="110"/>
        <v>0</v>
      </c>
      <c r="AU289" s="24"/>
      <c r="AV289" s="22">
        <f t="shared" si="111"/>
        <v>0</v>
      </c>
      <c r="AW289" s="187">
        <f t="shared" si="112"/>
        <v>0</v>
      </c>
    </row>
    <row r="290" spans="2:49">
      <c r="B290" s="47" t="s">
        <v>355</v>
      </c>
      <c r="C290" s="43">
        <v>4.1500000000000004</v>
      </c>
      <c r="D290" s="23">
        <f>origine!E294</f>
        <v>0</v>
      </c>
      <c r="E290" s="191"/>
      <c r="F290" s="22">
        <f t="shared" si="92"/>
        <v>0</v>
      </c>
      <c r="G290" s="24"/>
      <c r="H290" s="22">
        <f t="shared" si="93"/>
        <v>0</v>
      </c>
      <c r="I290" s="24"/>
      <c r="J290" s="22">
        <f t="shared" si="113"/>
        <v>0</v>
      </c>
      <c r="K290" s="24"/>
      <c r="L290" s="22">
        <f t="shared" si="94"/>
        <v>0</v>
      </c>
      <c r="M290" s="24"/>
      <c r="N290" s="22">
        <f t="shared" si="95"/>
        <v>0</v>
      </c>
      <c r="O290" s="24"/>
      <c r="P290" s="22">
        <f t="shared" si="96"/>
        <v>0</v>
      </c>
      <c r="Q290" s="191"/>
      <c r="R290" s="13">
        <f t="shared" si="97"/>
        <v>0</v>
      </c>
      <c r="S290" s="16"/>
      <c r="T290" s="13">
        <f t="shared" si="98"/>
        <v>0</v>
      </c>
      <c r="U290" s="16"/>
      <c r="V290" s="13">
        <f t="shared" si="99"/>
        <v>0</v>
      </c>
      <c r="W290" s="16"/>
      <c r="X290" s="22">
        <f t="shared" si="100"/>
        <v>0</v>
      </c>
      <c r="Y290" s="16"/>
      <c r="Z290" s="13">
        <f t="shared" si="101"/>
        <v>0</v>
      </c>
      <c r="AA290" s="16"/>
      <c r="AB290" s="13">
        <f t="shared" si="114"/>
        <v>0</v>
      </c>
      <c r="AC290" s="24"/>
      <c r="AD290" s="22">
        <f t="shared" si="102"/>
        <v>0</v>
      </c>
      <c r="AE290" s="24"/>
      <c r="AF290" s="22">
        <f t="shared" si="103"/>
        <v>0</v>
      </c>
      <c r="AG290" s="16"/>
      <c r="AH290" s="13">
        <f t="shared" si="104"/>
        <v>0</v>
      </c>
      <c r="AI290" s="16"/>
      <c r="AJ290" s="13">
        <f t="shared" si="105"/>
        <v>0</v>
      </c>
      <c r="AK290" s="24"/>
      <c r="AL290" s="22">
        <f t="shared" si="106"/>
        <v>0</v>
      </c>
      <c r="AM290" s="181"/>
      <c r="AN290" s="13">
        <f t="shared" si="107"/>
        <v>0</v>
      </c>
      <c r="AO290" s="24"/>
      <c r="AP290" s="22">
        <f t="shared" si="108"/>
        <v>0</v>
      </c>
      <c r="AQ290" s="24"/>
      <c r="AR290" s="22">
        <f t="shared" si="109"/>
        <v>0</v>
      </c>
      <c r="AS290" s="24"/>
      <c r="AT290" s="22">
        <f t="shared" si="110"/>
        <v>0</v>
      </c>
      <c r="AU290" s="24"/>
      <c r="AV290" s="22">
        <f t="shared" si="111"/>
        <v>0</v>
      </c>
      <c r="AW290" s="187">
        <f t="shared" si="112"/>
        <v>0</v>
      </c>
    </row>
    <row r="291" spans="2:49">
      <c r="B291" s="47" t="s">
        <v>356</v>
      </c>
      <c r="C291" s="43">
        <v>3</v>
      </c>
      <c r="D291" s="23">
        <f>origine!E295</f>
        <v>0</v>
      </c>
      <c r="E291" s="191"/>
      <c r="F291" s="22">
        <f t="shared" si="92"/>
        <v>0</v>
      </c>
      <c r="G291" s="24"/>
      <c r="H291" s="22">
        <f t="shared" si="93"/>
        <v>0</v>
      </c>
      <c r="I291" s="24"/>
      <c r="J291" s="22">
        <f t="shared" si="113"/>
        <v>0</v>
      </c>
      <c r="K291" s="24"/>
      <c r="L291" s="22">
        <f t="shared" si="94"/>
        <v>0</v>
      </c>
      <c r="M291" s="24"/>
      <c r="N291" s="22">
        <f t="shared" si="95"/>
        <v>0</v>
      </c>
      <c r="O291" s="24"/>
      <c r="P291" s="22">
        <f t="shared" si="96"/>
        <v>0</v>
      </c>
      <c r="Q291" s="191"/>
      <c r="R291" s="13">
        <f t="shared" si="97"/>
        <v>0</v>
      </c>
      <c r="S291" s="16"/>
      <c r="T291" s="13">
        <f t="shared" si="98"/>
        <v>0</v>
      </c>
      <c r="U291" s="16"/>
      <c r="V291" s="13">
        <f t="shared" si="99"/>
        <v>0</v>
      </c>
      <c r="W291" s="16"/>
      <c r="X291" s="22">
        <f t="shared" si="100"/>
        <v>0</v>
      </c>
      <c r="Y291" s="16"/>
      <c r="Z291" s="13">
        <f t="shared" si="101"/>
        <v>0</v>
      </c>
      <c r="AA291" s="16"/>
      <c r="AB291" s="13">
        <f t="shared" si="114"/>
        <v>0</v>
      </c>
      <c r="AC291" s="24"/>
      <c r="AD291" s="22">
        <f t="shared" si="102"/>
        <v>0</v>
      </c>
      <c r="AE291" s="24"/>
      <c r="AF291" s="22">
        <f t="shared" si="103"/>
        <v>0</v>
      </c>
      <c r="AG291" s="16"/>
      <c r="AH291" s="13">
        <f t="shared" si="104"/>
        <v>0</v>
      </c>
      <c r="AI291" s="16"/>
      <c r="AJ291" s="13">
        <f t="shared" si="105"/>
        <v>0</v>
      </c>
      <c r="AK291" s="24"/>
      <c r="AL291" s="22">
        <f t="shared" si="106"/>
        <v>0</v>
      </c>
      <c r="AM291" s="24"/>
      <c r="AN291" s="13">
        <f t="shared" si="107"/>
        <v>0</v>
      </c>
      <c r="AO291" s="24"/>
      <c r="AP291" s="22">
        <f t="shared" si="108"/>
        <v>0</v>
      </c>
      <c r="AQ291" s="24"/>
      <c r="AR291" s="22">
        <f t="shared" si="109"/>
        <v>0</v>
      </c>
      <c r="AS291" s="24"/>
      <c r="AT291" s="22">
        <f t="shared" si="110"/>
        <v>0</v>
      </c>
      <c r="AU291" s="24"/>
      <c r="AV291" s="22">
        <f t="shared" si="111"/>
        <v>0</v>
      </c>
      <c r="AW291" s="187">
        <f t="shared" si="112"/>
        <v>0</v>
      </c>
    </row>
    <row r="292" spans="2:49">
      <c r="B292" s="47" t="s">
        <v>357</v>
      </c>
      <c r="C292" s="43">
        <v>2.5</v>
      </c>
      <c r="D292" s="23">
        <f>origine!E296</f>
        <v>0</v>
      </c>
      <c r="E292" s="191"/>
      <c r="F292" s="22">
        <f t="shared" si="92"/>
        <v>0</v>
      </c>
      <c r="G292" s="24"/>
      <c r="H292" s="22">
        <f t="shared" si="93"/>
        <v>0</v>
      </c>
      <c r="I292" s="24"/>
      <c r="J292" s="22">
        <f t="shared" si="113"/>
        <v>0</v>
      </c>
      <c r="K292" s="24">
        <v>1</v>
      </c>
      <c r="L292" s="22">
        <v>5.73</v>
      </c>
      <c r="M292" s="24"/>
      <c r="N292" s="22">
        <f t="shared" si="95"/>
        <v>0</v>
      </c>
      <c r="O292" s="24"/>
      <c r="P292" s="22">
        <f t="shared" si="96"/>
        <v>0</v>
      </c>
      <c r="Q292" s="191"/>
      <c r="R292" s="13">
        <f t="shared" si="97"/>
        <v>0</v>
      </c>
      <c r="S292" s="16"/>
      <c r="T292" s="13">
        <f t="shared" si="98"/>
        <v>0</v>
      </c>
      <c r="U292" s="16"/>
      <c r="V292" s="13">
        <f t="shared" si="99"/>
        <v>0</v>
      </c>
      <c r="W292" s="16"/>
      <c r="X292" s="22">
        <f t="shared" si="100"/>
        <v>0</v>
      </c>
      <c r="Y292" s="16"/>
      <c r="Z292" s="13">
        <f t="shared" si="101"/>
        <v>0</v>
      </c>
      <c r="AA292" s="16"/>
      <c r="AB292" s="13">
        <f t="shared" si="114"/>
        <v>0</v>
      </c>
      <c r="AC292" s="24"/>
      <c r="AD292" s="22">
        <f t="shared" si="102"/>
        <v>0</v>
      </c>
      <c r="AE292" s="24"/>
      <c r="AF292" s="22">
        <f t="shared" si="103"/>
        <v>0</v>
      </c>
      <c r="AG292" s="16"/>
      <c r="AH292" s="13">
        <f t="shared" si="104"/>
        <v>0</v>
      </c>
      <c r="AI292" s="16"/>
      <c r="AJ292" s="13">
        <f t="shared" si="105"/>
        <v>0</v>
      </c>
      <c r="AK292" s="24"/>
      <c r="AL292" s="22">
        <f t="shared" si="106"/>
        <v>0</v>
      </c>
      <c r="AM292" s="24"/>
      <c r="AN292" s="13">
        <f t="shared" si="107"/>
        <v>0</v>
      </c>
      <c r="AO292" s="24"/>
      <c r="AP292" s="22">
        <f t="shared" si="108"/>
        <v>0</v>
      </c>
      <c r="AQ292" s="24"/>
      <c r="AR292" s="22">
        <f t="shared" si="109"/>
        <v>0</v>
      </c>
      <c r="AS292" s="24"/>
      <c r="AT292" s="22">
        <f t="shared" si="110"/>
        <v>0</v>
      </c>
      <c r="AU292" s="24"/>
      <c r="AV292" s="22">
        <f t="shared" si="111"/>
        <v>0</v>
      </c>
      <c r="AW292" s="187">
        <f t="shared" si="112"/>
        <v>1</v>
      </c>
    </row>
    <row r="293" spans="2:49">
      <c r="B293" s="47" t="s">
        <v>358</v>
      </c>
      <c r="C293" s="43">
        <v>6.5</v>
      </c>
      <c r="D293" s="23">
        <f>origine!E297</f>
        <v>0</v>
      </c>
      <c r="E293" s="191"/>
      <c r="F293" s="22">
        <f t="shared" si="92"/>
        <v>0</v>
      </c>
      <c r="G293" s="24"/>
      <c r="H293" s="22">
        <f t="shared" si="93"/>
        <v>0</v>
      </c>
      <c r="I293" s="24">
        <v>1</v>
      </c>
      <c r="J293" s="22">
        <v>6.84</v>
      </c>
      <c r="K293" s="24"/>
      <c r="L293" s="22">
        <f t="shared" si="94"/>
        <v>0</v>
      </c>
      <c r="M293" s="24"/>
      <c r="N293" s="22">
        <f t="shared" si="95"/>
        <v>0</v>
      </c>
      <c r="O293" s="24"/>
      <c r="P293" s="22">
        <f t="shared" si="96"/>
        <v>0</v>
      </c>
      <c r="Q293" s="191"/>
      <c r="R293" s="13">
        <f t="shared" si="97"/>
        <v>0</v>
      </c>
      <c r="S293" s="16"/>
      <c r="T293" s="13">
        <f t="shared" si="98"/>
        <v>0</v>
      </c>
      <c r="U293" s="16"/>
      <c r="V293" s="13">
        <f t="shared" si="99"/>
        <v>0</v>
      </c>
      <c r="W293" s="16"/>
      <c r="X293" s="22">
        <f t="shared" si="100"/>
        <v>0</v>
      </c>
      <c r="Y293" s="16"/>
      <c r="Z293" s="13">
        <f t="shared" si="101"/>
        <v>0</v>
      </c>
      <c r="AA293" s="16"/>
      <c r="AB293" s="13">
        <f t="shared" si="114"/>
        <v>0</v>
      </c>
      <c r="AC293" s="24"/>
      <c r="AD293" s="22">
        <f t="shared" si="102"/>
        <v>0</v>
      </c>
      <c r="AE293" s="24"/>
      <c r="AF293" s="22">
        <f t="shared" si="103"/>
        <v>0</v>
      </c>
      <c r="AG293" s="16"/>
      <c r="AH293" s="13">
        <f t="shared" si="104"/>
        <v>0</v>
      </c>
      <c r="AI293" s="16"/>
      <c r="AJ293" s="13">
        <f t="shared" si="105"/>
        <v>0</v>
      </c>
      <c r="AK293" s="24"/>
      <c r="AL293" s="22">
        <f t="shared" si="106"/>
        <v>0</v>
      </c>
      <c r="AM293" s="24"/>
      <c r="AN293" s="13">
        <f t="shared" si="107"/>
        <v>0</v>
      </c>
      <c r="AO293" s="24"/>
      <c r="AP293" s="22">
        <f t="shared" si="108"/>
        <v>0</v>
      </c>
      <c r="AQ293" s="24"/>
      <c r="AR293" s="22">
        <f t="shared" si="109"/>
        <v>0</v>
      </c>
      <c r="AS293" s="24"/>
      <c r="AT293" s="22">
        <f t="shared" si="110"/>
        <v>0</v>
      </c>
      <c r="AU293" s="24"/>
      <c r="AV293" s="22">
        <f t="shared" si="111"/>
        <v>0</v>
      </c>
      <c r="AW293" s="187">
        <f t="shared" si="112"/>
        <v>1</v>
      </c>
    </row>
    <row r="294" spans="2:49">
      <c r="B294" s="47" t="s">
        <v>359</v>
      </c>
      <c r="C294" s="43">
        <v>10.5</v>
      </c>
      <c r="D294" s="23">
        <f>origine!E298</f>
        <v>0</v>
      </c>
      <c r="E294" s="191"/>
      <c r="F294" s="22">
        <f t="shared" si="92"/>
        <v>0</v>
      </c>
      <c r="G294" s="24"/>
      <c r="H294" s="22">
        <f t="shared" si="93"/>
        <v>0</v>
      </c>
      <c r="I294" s="24"/>
      <c r="J294" s="22">
        <f t="shared" si="113"/>
        <v>0</v>
      </c>
      <c r="K294" s="24"/>
      <c r="L294" s="22">
        <f t="shared" si="94"/>
        <v>0</v>
      </c>
      <c r="M294" s="24"/>
      <c r="N294" s="22">
        <f t="shared" si="95"/>
        <v>0</v>
      </c>
      <c r="O294" s="24"/>
      <c r="P294" s="22">
        <f t="shared" si="96"/>
        <v>0</v>
      </c>
      <c r="Q294" s="191"/>
      <c r="R294" s="13">
        <f t="shared" si="97"/>
        <v>0</v>
      </c>
      <c r="S294" s="16"/>
      <c r="T294" s="13">
        <f t="shared" si="98"/>
        <v>0</v>
      </c>
      <c r="U294" s="16"/>
      <c r="V294" s="13">
        <f t="shared" si="99"/>
        <v>0</v>
      </c>
      <c r="W294" s="16"/>
      <c r="X294" s="22">
        <f t="shared" si="100"/>
        <v>0</v>
      </c>
      <c r="Y294" s="16"/>
      <c r="Z294" s="13">
        <f t="shared" si="101"/>
        <v>0</v>
      </c>
      <c r="AA294" s="16"/>
      <c r="AB294" s="13">
        <f t="shared" si="114"/>
        <v>0</v>
      </c>
      <c r="AC294" s="24"/>
      <c r="AD294" s="22">
        <f t="shared" si="102"/>
        <v>0</v>
      </c>
      <c r="AE294" s="24"/>
      <c r="AF294" s="22">
        <f t="shared" si="103"/>
        <v>0</v>
      </c>
      <c r="AG294" s="16"/>
      <c r="AH294" s="13">
        <f t="shared" si="104"/>
        <v>0</v>
      </c>
      <c r="AI294" s="16"/>
      <c r="AJ294" s="13">
        <f t="shared" si="105"/>
        <v>0</v>
      </c>
      <c r="AK294" s="24"/>
      <c r="AL294" s="22">
        <f t="shared" si="106"/>
        <v>0</v>
      </c>
      <c r="AM294" s="24"/>
      <c r="AN294" s="13">
        <f t="shared" si="107"/>
        <v>0</v>
      </c>
      <c r="AO294" s="24"/>
      <c r="AP294" s="22">
        <f t="shared" si="108"/>
        <v>0</v>
      </c>
      <c r="AQ294" s="24"/>
      <c r="AR294" s="22">
        <f t="shared" si="109"/>
        <v>0</v>
      </c>
      <c r="AS294" s="24"/>
      <c r="AT294" s="22">
        <f t="shared" si="110"/>
        <v>0</v>
      </c>
      <c r="AU294" s="24"/>
      <c r="AV294" s="22">
        <f t="shared" si="111"/>
        <v>0</v>
      </c>
      <c r="AW294" s="187">
        <f t="shared" si="112"/>
        <v>0</v>
      </c>
    </row>
    <row r="295" spans="2:49">
      <c r="B295" s="47" t="s">
        <v>360</v>
      </c>
      <c r="C295" s="43">
        <v>3.75</v>
      </c>
      <c r="D295" s="23">
        <f>origine!E299</f>
        <v>0</v>
      </c>
      <c r="E295" s="191"/>
      <c r="F295" s="22">
        <f t="shared" si="92"/>
        <v>0</v>
      </c>
      <c r="G295" s="24"/>
      <c r="H295" s="22">
        <f t="shared" si="93"/>
        <v>0</v>
      </c>
      <c r="I295" s="24"/>
      <c r="J295" s="22">
        <f t="shared" si="113"/>
        <v>0</v>
      </c>
      <c r="K295" s="24"/>
      <c r="L295" s="22">
        <f t="shared" si="94"/>
        <v>0</v>
      </c>
      <c r="M295" s="24"/>
      <c r="N295" s="22">
        <f t="shared" si="95"/>
        <v>0</v>
      </c>
      <c r="O295" s="24"/>
      <c r="P295" s="22">
        <f t="shared" si="96"/>
        <v>0</v>
      </c>
      <c r="Q295" s="191"/>
      <c r="R295" s="13">
        <f t="shared" si="97"/>
        <v>0</v>
      </c>
      <c r="S295" s="16"/>
      <c r="T295" s="13">
        <f t="shared" si="98"/>
        <v>0</v>
      </c>
      <c r="U295" s="16"/>
      <c r="V295" s="13">
        <f t="shared" si="99"/>
        <v>0</v>
      </c>
      <c r="W295" s="16"/>
      <c r="X295" s="22">
        <f t="shared" si="100"/>
        <v>0</v>
      </c>
      <c r="Y295" s="16"/>
      <c r="Z295" s="13">
        <f t="shared" si="101"/>
        <v>0</v>
      </c>
      <c r="AA295" s="16"/>
      <c r="AB295" s="13">
        <f t="shared" si="114"/>
        <v>0</v>
      </c>
      <c r="AC295" s="24"/>
      <c r="AD295" s="22">
        <f t="shared" si="102"/>
        <v>0</v>
      </c>
      <c r="AE295" s="24"/>
      <c r="AF295" s="22">
        <f t="shared" si="103"/>
        <v>0</v>
      </c>
      <c r="AG295" s="16"/>
      <c r="AH295" s="13">
        <f t="shared" si="104"/>
        <v>0</v>
      </c>
      <c r="AI295" s="16"/>
      <c r="AJ295" s="13">
        <f t="shared" si="105"/>
        <v>0</v>
      </c>
      <c r="AK295" s="24"/>
      <c r="AL295" s="22">
        <f t="shared" si="106"/>
        <v>0</v>
      </c>
      <c r="AM295" s="24"/>
      <c r="AN295" s="13">
        <f t="shared" si="107"/>
        <v>0</v>
      </c>
      <c r="AO295" s="24"/>
      <c r="AP295" s="22">
        <f t="shared" si="108"/>
        <v>0</v>
      </c>
      <c r="AQ295" s="24"/>
      <c r="AR295" s="22">
        <f t="shared" si="109"/>
        <v>0</v>
      </c>
      <c r="AS295" s="24"/>
      <c r="AT295" s="22">
        <f t="shared" si="110"/>
        <v>0</v>
      </c>
      <c r="AU295" s="24"/>
      <c r="AV295" s="22">
        <f t="shared" si="111"/>
        <v>0</v>
      </c>
      <c r="AW295" s="187">
        <f t="shared" si="112"/>
        <v>0</v>
      </c>
    </row>
    <row r="296" spans="2:49">
      <c r="B296" s="47" t="s">
        <v>361</v>
      </c>
      <c r="C296" s="43">
        <v>3.75</v>
      </c>
      <c r="D296" s="23">
        <f>origine!E300</f>
        <v>0</v>
      </c>
      <c r="E296" s="191"/>
      <c r="F296" s="22">
        <f t="shared" si="92"/>
        <v>0</v>
      </c>
      <c r="G296" s="24"/>
      <c r="H296" s="22">
        <f t="shared" si="93"/>
        <v>0</v>
      </c>
      <c r="I296" s="24"/>
      <c r="J296" s="22">
        <f t="shared" si="113"/>
        <v>0</v>
      </c>
      <c r="K296" s="24"/>
      <c r="L296" s="22">
        <f t="shared" si="94"/>
        <v>0</v>
      </c>
      <c r="M296" s="24"/>
      <c r="N296" s="22">
        <f t="shared" si="95"/>
        <v>0</v>
      </c>
      <c r="O296" s="24"/>
      <c r="P296" s="22">
        <f t="shared" si="96"/>
        <v>0</v>
      </c>
      <c r="Q296" s="191"/>
      <c r="R296" s="13">
        <f t="shared" si="97"/>
        <v>0</v>
      </c>
      <c r="S296" s="16"/>
      <c r="T296" s="13">
        <f t="shared" si="98"/>
        <v>0</v>
      </c>
      <c r="U296" s="16"/>
      <c r="V296" s="13">
        <f t="shared" si="99"/>
        <v>0</v>
      </c>
      <c r="W296" s="16"/>
      <c r="X296" s="22">
        <f t="shared" si="100"/>
        <v>0</v>
      </c>
      <c r="Y296" s="16"/>
      <c r="Z296" s="13">
        <f t="shared" si="101"/>
        <v>0</v>
      </c>
      <c r="AA296" s="16"/>
      <c r="AB296" s="13">
        <f t="shared" si="114"/>
        <v>0</v>
      </c>
      <c r="AC296" s="24"/>
      <c r="AD296" s="22">
        <f t="shared" si="102"/>
        <v>0</v>
      </c>
      <c r="AE296" s="24"/>
      <c r="AF296" s="22">
        <f t="shared" si="103"/>
        <v>0</v>
      </c>
      <c r="AG296" s="16"/>
      <c r="AH296" s="13">
        <f t="shared" si="104"/>
        <v>0</v>
      </c>
      <c r="AI296" s="16"/>
      <c r="AJ296" s="13">
        <f t="shared" si="105"/>
        <v>0</v>
      </c>
      <c r="AK296" s="24"/>
      <c r="AL296" s="22">
        <f t="shared" si="106"/>
        <v>0</v>
      </c>
      <c r="AM296" s="24"/>
      <c r="AN296" s="13">
        <f t="shared" si="107"/>
        <v>0</v>
      </c>
      <c r="AO296" s="24"/>
      <c r="AP296" s="22">
        <f t="shared" si="108"/>
        <v>0</v>
      </c>
      <c r="AQ296" s="24"/>
      <c r="AR296" s="22">
        <f t="shared" si="109"/>
        <v>0</v>
      </c>
      <c r="AS296" s="24"/>
      <c r="AT296" s="22">
        <f t="shared" si="110"/>
        <v>0</v>
      </c>
      <c r="AU296" s="24"/>
      <c r="AV296" s="22">
        <f t="shared" si="111"/>
        <v>0</v>
      </c>
      <c r="AW296" s="187">
        <f t="shared" si="112"/>
        <v>0</v>
      </c>
    </row>
    <row r="297" spans="2:49" ht="15" thickBot="1">
      <c r="B297" s="47" t="s">
        <v>362</v>
      </c>
      <c r="C297" s="43">
        <v>3.75</v>
      </c>
      <c r="D297" s="23">
        <f>origine!E301</f>
        <v>0</v>
      </c>
      <c r="E297" s="191"/>
      <c r="F297" s="22">
        <f t="shared" si="92"/>
        <v>0</v>
      </c>
      <c r="G297" s="24"/>
      <c r="H297" s="22">
        <f t="shared" si="93"/>
        <v>0</v>
      </c>
      <c r="I297" s="24"/>
      <c r="J297" s="22">
        <f t="shared" si="113"/>
        <v>0</v>
      </c>
      <c r="K297" s="24">
        <v>1</v>
      </c>
      <c r="L297" s="22">
        <v>3.62</v>
      </c>
      <c r="M297" s="24"/>
      <c r="N297" s="22">
        <f t="shared" si="95"/>
        <v>0</v>
      </c>
      <c r="O297" s="24"/>
      <c r="P297" s="22">
        <f t="shared" si="96"/>
        <v>0</v>
      </c>
      <c r="Q297" s="191"/>
      <c r="R297" s="13">
        <f t="shared" si="97"/>
        <v>0</v>
      </c>
      <c r="S297" s="16"/>
      <c r="T297" s="13">
        <f t="shared" si="98"/>
        <v>0</v>
      </c>
      <c r="U297" s="16"/>
      <c r="V297" s="13">
        <f t="shared" si="99"/>
        <v>0</v>
      </c>
      <c r="W297" s="16"/>
      <c r="X297" s="22">
        <f t="shared" si="100"/>
        <v>0</v>
      </c>
      <c r="Y297" s="16"/>
      <c r="Z297" s="13">
        <f t="shared" si="101"/>
        <v>0</v>
      </c>
      <c r="AA297" s="16"/>
      <c r="AB297" s="13">
        <f t="shared" si="114"/>
        <v>0</v>
      </c>
      <c r="AC297" s="24"/>
      <c r="AD297" s="22">
        <f t="shared" si="102"/>
        <v>0</v>
      </c>
      <c r="AE297" s="24"/>
      <c r="AF297" s="22">
        <f t="shared" si="103"/>
        <v>0</v>
      </c>
      <c r="AG297" s="16"/>
      <c r="AH297" s="13">
        <f t="shared" si="104"/>
        <v>0</v>
      </c>
      <c r="AI297" s="16"/>
      <c r="AJ297" s="13">
        <f t="shared" si="105"/>
        <v>0</v>
      </c>
      <c r="AK297" s="24"/>
      <c r="AL297" s="22">
        <f t="shared" si="106"/>
        <v>0</v>
      </c>
      <c r="AM297" s="24"/>
      <c r="AN297" s="13">
        <f t="shared" si="107"/>
        <v>0</v>
      </c>
      <c r="AO297" s="24"/>
      <c r="AP297" s="22">
        <f t="shared" si="108"/>
        <v>0</v>
      </c>
      <c r="AQ297" s="24"/>
      <c r="AR297" s="22">
        <f t="shared" si="109"/>
        <v>0</v>
      </c>
      <c r="AS297" s="24"/>
      <c r="AT297" s="22">
        <f t="shared" si="110"/>
        <v>0</v>
      </c>
      <c r="AU297" s="24"/>
      <c r="AV297" s="22">
        <f t="shared" si="111"/>
        <v>0</v>
      </c>
      <c r="AW297" s="187">
        <f t="shared" si="112"/>
        <v>1</v>
      </c>
    </row>
    <row r="298" spans="2:49" s="21" customFormat="1" ht="15" thickBot="1">
      <c r="B298" s="138" t="s">
        <v>363</v>
      </c>
      <c r="C298" s="124"/>
      <c r="D298" s="23">
        <f>origine!E302</f>
        <v>0</v>
      </c>
      <c r="E298" s="191"/>
      <c r="F298" s="22">
        <f t="shared" si="92"/>
        <v>0</v>
      </c>
      <c r="G298" s="24"/>
      <c r="H298" s="22">
        <f t="shared" si="93"/>
        <v>0</v>
      </c>
      <c r="I298" s="24"/>
      <c r="J298" s="22">
        <f t="shared" si="113"/>
        <v>0</v>
      </c>
      <c r="K298" s="24"/>
      <c r="L298" s="22">
        <f t="shared" si="94"/>
        <v>0</v>
      </c>
      <c r="M298" s="24"/>
      <c r="N298" s="22">
        <f t="shared" si="95"/>
        <v>0</v>
      </c>
      <c r="O298" s="24"/>
      <c r="P298" s="22">
        <f t="shared" si="96"/>
        <v>0</v>
      </c>
      <c r="Q298" s="191"/>
      <c r="R298" s="13">
        <f t="shared" si="97"/>
        <v>0</v>
      </c>
      <c r="S298" s="16"/>
      <c r="T298" s="13">
        <f t="shared" si="98"/>
        <v>0</v>
      </c>
      <c r="U298" s="16"/>
      <c r="V298" s="13">
        <f t="shared" si="99"/>
        <v>0</v>
      </c>
      <c r="W298" s="16"/>
      <c r="X298" s="22">
        <f t="shared" si="100"/>
        <v>0</v>
      </c>
      <c r="Y298" s="16"/>
      <c r="Z298" s="13">
        <f t="shared" si="101"/>
        <v>0</v>
      </c>
      <c r="AA298" s="16"/>
      <c r="AB298" s="13">
        <f t="shared" si="114"/>
        <v>0</v>
      </c>
      <c r="AC298" s="24"/>
      <c r="AD298" s="22">
        <f t="shared" si="102"/>
        <v>0</v>
      </c>
      <c r="AE298" s="24"/>
      <c r="AF298" s="22">
        <f t="shared" si="103"/>
        <v>0</v>
      </c>
      <c r="AG298" s="16"/>
      <c r="AH298" s="13">
        <f t="shared" si="104"/>
        <v>0</v>
      </c>
      <c r="AI298" s="16"/>
      <c r="AJ298" s="13">
        <f t="shared" si="105"/>
        <v>0</v>
      </c>
      <c r="AK298" s="24"/>
      <c r="AL298" s="22">
        <f t="shared" si="106"/>
        <v>0</v>
      </c>
      <c r="AM298" s="24"/>
      <c r="AN298" s="13">
        <f t="shared" si="107"/>
        <v>0</v>
      </c>
      <c r="AO298" s="24"/>
      <c r="AP298" s="22">
        <f t="shared" si="108"/>
        <v>0</v>
      </c>
      <c r="AQ298" s="24"/>
      <c r="AR298" s="22">
        <f t="shared" si="109"/>
        <v>0</v>
      </c>
      <c r="AS298" s="24"/>
      <c r="AT298" s="22">
        <f t="shared" si="110"/>
        <v>0</v>
      </c>
      <c r="AU298" s="24"/>
      <c r="AV298" s="22">
        <f t="shared" si="111"/>
        <v>0</v>
      </c>
      <c r="AW298" s="187">
        <f t="shared" si="112"/>
        <v>0</v>
      </c>
    </row>
    <row r="299" spans="2:49" s="33" customFormat="1">
      <c r="B299" s="119" t="s">
        <v>364</v>
      </c>
      <c r="C299" s="43">
        <v>13</v>
      </c>
      <c r="D299" s="23">
        <f>origine!E303</f>
        <v>0</v>
      </c>
      <c r="E299" s="191"/>
      <c r="F299" s="22">
        <f t="shared" si="92"/>
        <v>0</v>
      </c>
      <c r="G299" s="24"/>
      <c r="H299" s="22">
        <f t="shared" si="93"/>
        <v>0</v>
      </c>
      <c r="I299" s="24"/>
      <c r="J299" s="22">
        <f t="shared" si="113"/>
        <v>0</v>
      </c>
      <c r="K299" s="24"/>
      <c r="L299" s="22">
        <f t="shared" si="94"/>
        <v>0</v>
      </c>
      <c r="M299" s="24"/>
      <c r="N299" s="22">
        <f t="shared" si="95"/>
        <v>0</v>
      </c>
      <c r="O299" s="24"/>
      <c r="P299" s="22">
        <f t="shared" si="96"/>
        <v>0</v>
      </c>
      <c r="Q299" s="191"/>
      <c r="R299" s="13">
        <f t="shared" si="97"/>
        <v>0</v>
      </c>
      <c r="S299" s="16"/>
      <c r="T299" s="13">
        <f t="shared" si="98"/>
        <v>0</v>
      </c>
      <c r="U299" s="16"/>
      <c r="V299" s="13">
        <f t="shared" si="99"/>
        <v>0</v>
      </c>
      <c r="W299" s="16"/>
      <c r="X299" s="22">
        <f t="shared" si="100"/>
        <v>0</v>
      </c>
      <c r="Y299" s="16"/>
      <c r="Z299" s="13">
        <f t="shared" si="101"/>
        <v>0</v>
      </c>
      <c r="AA299" s="16"/>
      <c r="AB299" s="13">
        <f t="shared" si="114"/>
        <v>0</v>
      </c>
      <c r="AC299" s="24"/>
      <c r="AD299" s="22">
        <f t="shared" si="102"/>
        <v>0</v>
      </c>
      <c r="AE299" s="24"/>
      <c r="AF299" s="22">
        <f t="shared" si="103"/>
        <v>0</v>
      </c>
      <c r="AG299" s="16"/>
      <c r="AH299" s="13">
        <f t="shared" si="104"/>
        <v>0</v>
      </c>
      <c r="AI299" s="16"/>
      <c r="AJ299" s="13">
        <f t="shared" si="105"/>
        <v>0</v>
      </c>
      <c r="AK299" s="24"/>
      <c r="AL299" s="22">
        <f t="shared" si="106"/>
        <v>0</v>
      </c>
      <c r="AM299" s="24"/>
      <c r="AN299" s="13">
        <f t="shared" si="107"/>
        <v>0</v>
      </c>
      <c r="AO299" s="24"/>
      <c r="AP299" s="22">
        <f t="shared" si="108"/>
        <v>0</v>
      </c>
      <c r="AQ299" s="24"/>
      <c r="AR299" s="22">
        <f t="shared" si="109"/>
        <v>0</v>
      </c>
      <c r="AS299" s="24"/>
      <c r="AT299" s="22">
        <f t="shared" si="110"/>
        <v>0</v>
      </c>
      <c r="AU299" s="24"/>
      <c r="AV299" s="22">
        <f t="shared" si="111"/>
        <v>0</v>
      </c>
      <c r="AW299" s="187">
        <f t="shared" si="112"/>
        <v>0</v>
      </c>
    </row>
    <row r="300" spans="2:49" s="33" customFormat="1">
      <c r="B300" s="119" t="s">
        <v>365</v>
      </c>
      <c r="C300" s="43">
        <v>19</v>
      </c>
      <c r="D300" s="23">
        <f>origine!E304</f>
        <v>0</v>
      </c>
      <c r="E300" s="191"/>
      <c r="F300" s="22">
        <f t="shared" si="92"/>
        <v>0</v>
      </c>
      <c r="G300" s="24"/>
      <c r="H300" s="22">
        <f t="shared" si="93"/>
        <v>0</v>
      </c>
      <c r="I300" s="24"/>
      <c r="J300" s="22">
        <f t="shared" si="113"/>
        <v>0</v>
      </c>
      <c r="K300" s="24"/>
      <c r="L300" s="22">
        <f t="shared" si="94"/>
        <v>0</v>
      </c>
      <c r="M300" s="24"/>
      <c r="N300" s="22">
        <f t="shared" si="95"/>
        <v>0</v>
      </c>
      <c r="O300" s="24"/>
      <c r="P300" s="22">
        <f t="shared" si="96"/>
        <v>0</v>
      </c>
      <c r="Q300" s="191"/>
      <c r="R300" s="13">
        <f t="shared" si="97"/>
        <v>0</v>
      </c>
      <c r="S300" s="16"/>
      <c r="T300" s="13">
        <f t="shared" si="98"/>
        <v>0</v>
      </c>
      <c r="U300" s="16"/>
      <c r="V300" s="13">
        <f t="shared" si="99"/>
        <v>0</v>
      </c>
      <c r="W300" s="16"/>
      <c r="X300" s="22">
        <f t="shared" si="100"/>
        <v>0</v>
      </c>
      <c r="Y300" s="16"/>
      <c r="Z300" s="13">
        <f t="shared" si="101"/>
        <v>0</v>
      </c>
      <c r="AA300" s="16"/>
      <c r="AB300" s="13">
        <f t="shared" si="114"/>
        <v>0</v>
      </c>
      <c r="AC300" s="24"/>
      <c r="AD300" s="22">
        <f t="shared" si="102"/>
        <v>0</v>
      </c>
      <c r="AE300" s="24"/>
      <c r="AF300" s="22">
        <f t="shared" si="103"/>
        <v>0</v>
      </c>
      <c r="AG300" s="16"/>
      <c r="AH300" s="13">
        <f t="shared" si="104"/>
        <v>0</v>
      </c>
      <c r="AI300" s="16"/>
      <c r="AJ300" s="13">
        <f t="shared" si="105"/>
        <v>0</v>
      </c>
      <c r="AK300" s="24"/>
      <c r="AL300" s="22">
        <f t="shared" si="106"/>
        <v>0</v>
      </c>
      <c r="AM300" s="24"/>
      <c r="AN300" s="13">
        <f t="shared" si="107"/>
        <v>0</v>
      </c>
      <c r="AO300" s="24"/>
      <c r="AP300" s="22">
        <f t="shared" si="108"/>
        <v>0</v>
      </c>
      <c r="AQ300" s="24"/>
      <c r="AR300" s="22">
        <f t="shared" si="109"/>
        <v>0</v>
      </c>
      <c r="AS300" s="24"/>
      <c r="AT300" s="22">
        <f t="shared" si="110"/>
        <v>0</v>
      </c>
      <c r="AU300" s="24"/>
      <c r="AV300" s="22">
        <f t="shared" si="111"/>
        <v>0</v>
      </c>
      <c r="AW300" s="187">
        <f t="shared" si="112"/>
        <v>0</v>
      </c>
    </row>
    <row r="301" spans="2:49" s="33" customFormat="1">
      <c r="B301" s="119" t="s">
        <v>366</v>
      </c>
      <c r="C301" s="43">
        <v>25.5</v>
      </c>
      <c r="D301" s="23">
        <f>origine!E305</f>
        <v>0</v>
      </c>
      <c r="E301" s="191"/>
      <c r="F301" s="22">
        <f t="shared" si="92"/>
        <v>0</v>
      </c>
      <c r="G301" s="24"/>
      <c r="H301" s="22">
        <f t="shared" si="93"/>
        <v>0</v>
      </c>
      <c r="I301" s="24"/>
      <c r="J301" s="22">
        <f t="shared" si="113"/>
        <v>0</v>
      </c>
      <c r="K301" s="24"/>
      <c r="L301" s="22">
        <f t="shared" si="94"/>
        <v>0</v>
      </c>
      <c r="M301" s="24"/>
      <c r="N301" s="22">
        <f t="shared" si="95"/>
        <v>0</v>
      </c>
      <c r="O301" s="24"/>
      <c r="P301" s="22">
        <f t="shared" si="96"/>
        <v>0</v>
      </c>
      <c r="Q301" s="191"/>
      <c r="R301" s="13">
        <f t="shared" si="97"/>
        <v>0</v>
      </c>
      <c r="S301" s="16"/>
      <c r="T301" s="13">
        <f t="shared" si="98"/>
        <v>0</v>
      </c>
      <c r="U301" s="16"/>
      <c r="V301" s="13">
        <f t="shared" si="99"/>
        <v>0</v>
      </c>
      <c r="W301" s="16"/>
      <c r="X301" s="22">
        <f t="shared" si="100"/>
        <v>0</v>
      </c>
      <c r="Y301" s="16"/>
      <c r="Z301" s="13">
        <f t="shared" si="101"/>
        <v>0</v>
      </c>
      <c r="AA301" s="16"/>
      <c r="AB301" s="13">
        <f t="shared" si="114"/>
        <v>0</v>
      </c>
      <c r="AC301" s="24"/>
      <c r="AD301" s="22">
        <f t="shared" si="102"/>
        <v>0</v>
      </c>
      <c r="AE301" s="24"/>
      <c r="AF301" s="22">
        <f t="shared" si="103"/>
        <v>0</v>
      </c>
      <c r="AG301" s="16"/>
      <c r="AH301" s="13">
        <f t="shared" si="104"/>
        <v>0</v>
      </c>
      <c r="AI301" s="16"/>
      <c r="AJ301" s="13">
        <f t="shared" si="105"/>
        <v>0</v>
      </c>
      <c r="AK301" s="24"/>
      <c r="AL301" s="22">
        <f t="shared" si="106"/>
        <v>0</v>
      </c>
      <c r="AM301" s="24"/>
      <c r="AN301" s="13">
        <f t="shared" si="107"/>
        <v>0</v>
      </c>
      <c r="AO301" s="24"/>
      <c r="AP301" s="22">
        <f t="shared" si="108"/>
        <v>0</v>
      </c>
      <c r="AQ301" s="24"/>
      <c r="AR301" s="22">
        <f t="shared" si="109"/>
        <v>0</v>
      </c>
      <c r="AS301" s="24"/>
      <c r="AT301" s="22">
        <f t="shared" si="110"/>
        <v>0</v>
      </c>
      <c r="AU301" s="24"/>
      <c r="AV301" s="22">
        <f t="shared" si="111"/>
        <v>0</v>
      </c>
      <c r="AW301" s="187">
        <f t="shared" si="112"/>
        <v>0</v>
      </c>
    </row>
    <row r="302" spans="2:49" s="33" customFormat="1">
      <c r="B302" s="47" t="s">
        <v>367</v>
      </c>
      <c r="C302" s="43">
        <v>6.5</v>
      </c>
      <c r="D302" s="23">
        <f>origine!E306</f>
        <v>0</v>
      </c>
      <c r="E302" s="191"/>
      <c r="F302" s="22">
        <f t="shared" si="92"/>
        <v>0</v>
      </c>
      <c r="G302" s="24"/>
      <c r="H302" s="22">
        <f t="shared" si="93"/>
        <v>0</v>
      </c>
      <c r="I302" s="24"/>
      <c r="J302" s="22">
        <f t="shared" si="113"/>
        <v>0</v>
      </c>
      <c r="K302" s="24"/>
      <c r="L302" s="22">
        <f t="shared" si="94"/>
        <v>0</v>
      </c>
      <c r="M302" s="24"/>
      <c r="N302" s="22">
        <f t="shared" si="95"/>
        <v>0</v>
      </c>
      <c r="O302" s="24"/>
      <c r="P302" s="22">
        <f t="shared" si="96"/>
        <v>0</v>
      </c>
      <c r="Q302" s="191"/>
      <c r="R302" s="13">
        <f t="shared" si="97"/>
        <v>0</v>
      </c>
      <c r="S302" s="16"/>
      <c r="T302" s="13">
        <f t="shared" si="98"/>
        <v>0</v>
      </c>
      <c r="U302" s="16"/>
      <c r="V302" s="13">
        <f t="shared" si="99"/>
        <v>0</v>
      </c>
      <c r="W302" s="16"/>
      <c r="X302" s="22">
        <f t="shared" si="100"/>
        <v>0</v>
      </c>
      <c r="Y302" s="16"/>
      <c r="Z302" s="13">
        <f t="shared" si="101"/>
        <v>0</v>
      </c>
      <c r="AA302" s="16"/>
      <c r="AB302" s="13">
        <f t="shared" si="114"/>
        <v>0</v>
      </c>
      <c r="AC302" s="24"/>
      <c r="AD302" s="22">
        <f t="shared" si="102"/>
        <v>0</v>
      </c>
      <c r="AE302" s="24"/>
      <c r="AF302" s="22">
        <f t="shared" si="103"/>
        <v>0</v>
      </c>
      <c r="AG302" s="16"/>
      <c r="AH302" s="13">
        <f t="shared" si="104"/>
        <v>0</v>
      </c>
      <c r="AI302" s="16"/>
      <c r="AJ302" s="13">
        <f t="shared" si="105"/>
        <v>0</v>
      </c>
      <c r="AK302" s="24"/>
      <c r="AL302" s="22">
        <f t="shared" si="106"/>
        <v>0</v>
      </c>
      <c r="AM302" s="24"/>
      <c r="AN302" s="13">
        <f t="shared" si="107"/>
        <v>0</v>
      </c>
      <c r="AO302" s="24"/>
      <c r="AP302" s="22">
        <f t="shared" si="108"/>
        <v>0</v>
      </c>
      <c r="AQ302" s="24"/>
      <c r="AR302" s="22">
        <f t="shared" si="109"/>
        <v>0</v>
      </c>
      <c r="AS302" s="24"/>
      <c r="AT302" s="22">
        <f t="shared" si="110"/>
        <v>0</v>
      </c>
      <c r="AU302" s="24"/>
      <c r="AV302" s="22">
        <f t="shared" si="111"/>
        <v>0</v>
      </c>
      <c r="AW302" s="187">
        <f t="shared" si="112"/>
        <v>0</v>
      </c>
    </row>
    <row r="303" spans="2:49" s="33" customFormat="1">
      <c r="B303" s="47" t="s">
        <v>368</v>
      </c>
      <c r="C303" s="43">
        <v>3.75</v>
      </c>
      <c r="D303" s="23">
        <f>origine!E307</f>
        <v>0</v>
      </c>
      <c r="E303" s="191"/>
      <c r="F303" s="22">
        <f t="shared" si="92"/>
        <v>0</v>
      </c>
      <c r="G303" s="24"/>
      <c r="H303" s="22">
        <f t="shared" si="93"/>
        <v>0</v>
      </c>
      <c r="I303" s="24"/>
      <c r="J303" s="22">
        <f t="shared" si="113"/>
        <v>0</v>
      </c>
      <c r="K303" s="24"/>
      <c r="L303" s="22">
        <f t="shared" si="94"/>
        <v>0</v>
      </c>
      <c r="M303" s="24"/>
      <c r="N303" s="22">
        <f t="shared" si="95"/>
        <v>0</v>
      </c>
      <c r="O303" s="24"/>
      <c r="P303" s="22">
        <f t="shared" si="96"/>
        <v>0</v>
      </c>
      <c r="Q303" s="191"/>
      <c r="R303" s="13">
        <f t="shared" si="97"/>
        <v>0</v>
      </c>
      <c r="S303" s="16"/>
      <c r="T303" s="13">
        <f t="shared" si="98"/>
        <v>0</v>
      </c>
      <c r="U303" s="16"/>
      <c r="V303" s="13">
        <f t="shared" si="99"/>
        <v>0</v>
      </c>
      <c r="W303" s="16"/>
      <c r="X303" s="22">
        <f t="shared" si="100"/>
        <v>0</v>
      </c>
      <c r="Y303" s="16"/>
      <c r="Z303" s="13">
        <f t="shared" si="101"/>
        <v>0</v>
      </c>
      <c r="AA303" s="16"/>
      <c r="AB303" s="13">
        <f t="shared" si="114"/>
        <v>0</v>
      </c>
      <c r="AC303" s="24"/>
      <c r="AD303" s="22">
        <f t="shared" si="102"/>
        <v>0</v>
      </c>
      <c r="AE303" s="24"/>
      <c r="AF303" s="22">
        <f t="shared" si="103"/>
        <v>0</v>
      </c>
      <c r="AG303" s="16"/>
      <c r="AH303" s="13">
        <f t="shared" si="104"/>
        <v>0</v>
      </c>
      <c r="AI303" s="16"/>
      <c r="AJ303" s="13">
        <f t="shared" si="105"/>
        <v>0</v>
      </c>
      <c r="AK303" s="24"/>
      <c r="AL303" s="22">
        <f t="shared" si="106"/>
        <v>0</v>
      </c>
      <c r="AM303" s="24"/>
      <c r="AN303" s="13">
        <f t="shared" si="107"/>
        <v>0</v>
      </c>
      <c r="AO303" s="24"/>
      <c r="AP303" s="22">
        <f t="shared" si="108"/>
        <v>0</v>
      </c>
      <c r="AQ303" s="24"/>
      <c r="AR303" s="22">
        <f t="shared" si="109"/>
        <v>0</v>
      </c>
      <c r="AS303" s="24"/>
      <c r="AT303" s="22">
        <f t="shared" si="110"/>
        <v>0</v>
      </c>
      <c r="AU303" s="24"/>
      <c r="AV303" s="22">
        <f t="shared" si="111"/>
        <v>0</v>
      </c>
      <c r="AW303" s="187">
        <f t="shared" si="112"/>
        <v>0</v>
      </c>
    </row>
    <row r="304" spans="2:49" s="33" customFormat="1">
      <c r="B304" s="47" t="s">
        <v>369</v>
      </c>
      <c r="C304" s="43">
        <v>6</v>
      </c>
      <c r="D304" s="23">
        <f>origine!E308</f>
        <v>0</v>
      </c>
      <c r="E304" s="191"/>
      <c r="F304" s="22">
        <f t="shared" si="92"/>
        <v>0</v>
      </c>
      <c r="G304" s="24"/>
      <c r="H304" s="22">
        <f t="shared" si="93"/>
        <v>0</v>
      </c>
      <c r="I304" s="24"/>
      <c r="J304" s="22">
        <f t="shared" si="113"/>
        <v>0</v>
      </c>
      <c r="K304" s="24"/>
      <c r="L304" s="22">
        <f t="shared" si="94"/>
        <v>0</v>
      </c>
      <c r="M304" s="24"/>
      <c r="N304" s="22">
        <f t="shared" si="95"/>
        <v>0</v>
      </c>
      <c r="O304" s="24"/>
      <c r="P304" s="22">
        <f t="shared" si="96"/>
        <v>0</v>
      </c>
      <c r="Q304" s="191"/>
      <c r="R304" s="13">
        <f t="shared" si="97"/>
        <v>0</v>
      </c>
      <c r="S304" s="16"/>
      <c r="T304" s="13">
        <f t="shared" si="98"/>
        <v>0</v>
      </c>
      <c r="U304" s="16"/>
      <c r="V304" s="13">
        <f t="shared" si="99"/>
        <v>0</v>
      </c>
      <c r="W304" s="16"/>
      <c r="X304" s="22">
        <f t="shared" si="100"/>
        <v>0</v>
      </c>
      <c r="Y304" s="16"/>
      <c r="Z304" s="13">
        <f t="shared" si="101"/>
        <v>0</v>
      </c>
      <c r="AA304" s="16"/>
      <c r="AB304" s="13">
        <f t="shared" si="114"/>
        <v>0</v>
      </c>
      <c r="AC304" s="24"/>
      <c r="AD304" s="22">
        <f t="shared" si="102"/>
        <v>0</v>
      </c>
      <c r="AE304" s="24"/>
      <c r="AF304" s="22">
        <f t="shared" si="103"/>
        <v>0</v>
      </c>
      <c r="AG304" s="16"/>
      <c r="AH304" s="13">
        <f t="shared" si="104"/>
        <v>0</v>
      </c>
      <c r="AI304" s="16"/>
      <c r="AJ304" s="13">
        <f t="shared" si="105"/>
        <v>0</v>
      </c>
      <c r="AK304" s="24"/>
      <c r="AL304" s="22">
        <f t="shared" si="106"/>
        <v>0</v>
      </c>
      <c r="AM304" s="24"/>
      <c r="AN304" s="13">
        <f t="shared" si="107"/>
        <v>0</v>
      </c>
      <c r="AO304" s="24"/>
      <c r="AP304" s="22">
        <f t="shared" si="108"/>
        <v>0</v>
      </c>
      <c r="AQ304" s="24"/>
      <c r="AR304" s="22">
        <f t="shared" si="109"/>
        <v>0</v>
      </c>
      <c r="AS304" s="24"/>
      <c r="AT304" s="22">
        <f t="shared" si="110"/>
        <v>0</v>
      </c>
      <c r="AU304" s="24"/>
      <c r="AV304" s="22">
        <f t="shared" si="111"/>
        <v>0</v>
      </c>
      <c r="AW304" s="187">
        <f t="shared" si="112"/>
        <v>0</v>
      </c>
    </row>
    <row r="305" spans="2:50" s="33" customFormat="1">
      <c r="B305" s="47" t="s">
        <v>370</v>
      </c>
      <c r="C305" s="43">
        <v>4.5</v>
      </c>
      <c r="D305" s="23">
        <f>origine!E309</f>
        <v>0</v>
      </c>
      <c r="E305" s="191"/>
      <c r="F305" s="22">
        <f t="shared" si="92"/>
        <v>0</v>
      </c>
      <c r="G305" s="24"/>
      <c r="H305" s="22">
        <f t="shared" si="93"/>
        <v>0</v>
      </c>
      <c r="I305" s="24"/>
      <c r="J305" s="22">
        <f t="shared" si="113"/>
        <v>0</v>
      </c>
      <c r="K305" s="24">
        <v>1</v>
      </c>
      <c r="L305" s="22">
        <v>6.72</v>
      </c>
      <c r="M305" s="24"/>
      <c r="N305" s="22">
        <f t="shared" si="95"/>
        <v>0</v>
      </c>
      <c r="O305" s="24"/>
      <c r="P305" s="22">
        <f t="shared" si="96"/>
        <v>0</v>
      </c>
      <c r="Q305" s="191"/>
      <c r="R305" s="13">
        <f t="shared" si="97"/>
        <v>0</v>
      </c>
      <c r="S305" s="16"/>
      <c r="T305" s="13">
        <f t="shared" si="98"/>
        <v>0</v>
      </c>
      <c r="U305" s="16"/>
      <c r="V305" s="13">
        <f t="shared" si="99"/>
        <v>0</v>
      </c>
      <c r="W305" s="16"/>
      <c r="X305" s="22">
        <f t="shared" si="100"/>
        <v>0</v>
      </c>
      <c r="Y305" s="16"/>
      <c r="Z305" s="13">
        <f t="shared" si="101"/>
        <v>0</v>
      </c>
      <c r="AA305" s="16"/>
      <c r="AB305" s="13">
        <f t="shared" si="114"/>
        <v>0</v>
      </c>
      <c r="AC305" s="24"/>
      <c r="AD305" s="22">
        <f t="shared" si="102"/>
        <v>0</v>
      </c>
      <c r="AE305" s="24"/>
      <c r="AF305" s="22">
        <f t="shared" si="103"/>
        <v>0</v>
      </c>
      <c r="AG305" s="16"/>
      <c r="AH305" s="13">
        <f t="shared" si="104"/>
        <v>0</v>
      </c>
      <c r="AI305" s="16"/>
      <c r="AJ305" s="13">
        <f t="shared" si="105"/>
        <v>0</v>
      </c>
      <c r="AK305" s="24"/>
      <c r="AL305" s="22">
        <f t="shared" si="106"/>
        <v>0</v>
      </c>
      <c r="AM305" s="24"/>
      <c r="AN305" s="13">
        <f t="shared" si="107"/>
        <v>0</v>
      </c>
      <c r="AO305" s="24"/>
      <c r="AP305" s="22">
        <f t="shared" si="108"/>
        <v>0</v>
      </c>
      <c r="AQ305" s="24"/>
      <c r="AR305" s="22">
        <f t="shared" si="109"/>
        <v>0</v>
      </c>
      <c r="AS305" s="24"/>
      <c r="AT305" s="22">
        <f t="shared" si="110"/>
        <v>0</v>
      </c>
      <c r="AU305" s="24"/>
      <c r="AV305" s="22">
        <f t="shared" si="111"/>
        <v>0</v>
      </c>
      <c r="AW305" s="187">
        <f t="shared" si="112"/>
        <v>1</v>
      </c>
    </row>
    <row r="306" spans="2:50" s="33" customFormat="1">
      <c r="B306" s="47" t="s">
        <v>371</v>
      </c>
      <c r="C306" s="43">
        <v>4.25</v>
      </c>
      <c r="D306" s="23">
        <f>origine!E310</f>
        <v>0</v>
      </c>
      <c r="E306" s="191"/>
      <c r="F306" s="22">
        <f t="shared" si="92"/>
        <v>0</v>
      </c>
      <c r="G306" s="24"/>
      <c r="H306" s="22">
        <f t="shared" si="93"/>
        <v>0</v>
      </c>
      <c r="I306" s="24"/>
      <c r="J306" s="22">
        <f t="shared" si="113"/>
        <v>0</v>
      </c>
      <c r="K306" s="24"/>
      <c r="L306" s="22">
        <f t="shared" si="94"/>
        <v>0</v>
      </c>
      <c r="M306" s="24"/>
      <c r="N306" s="22">
        <f t="shared" si="95"/>
        <v>0</v>
      </c>
      <c r="O306" s="24"/>
      <c r="P306" s="22">
        <f t="shared" si="96"/>
        <v>0</v>
      </c>
      <c r="Q306" s="193"/>
      <c r="R306" s="13">
        <f t="shared" si="97"/>
        <v>0</v>
      </c>
      <c r="S306" s="16"/>
      <c r="T306" s="13">
        <f t="shared" si="98"/>
        <v>0</v>
      </c>
      <c r="U306" s="16"/>
      <c r="V306" s="13">
        <f t="shared" si="99"/>
        <v>0</v>
      </c>
      <c r="W306" s="16"/>
      <c r="X306" s="22">
        <f t="shared" si="100"/>
        <v>0</v>
      </c>
      <c r="Y306" s="16"/>
      <c r="Z306" s="13">
        <f t="shared" si="101"/>
        <v>0</v>
      </c>
      <c r="AA306" s="16"/>
      <c r="AB306" s="13">
        <f t="shared" si="114"/>
        <v>0</v>
      </c>
      <c r="AC306" s="24"/>
      <c r="AD306" s="22">
        <f t="shared" si="102"/>
        <v>0</v>
      </c>
      <c r="AE306" s="24"/>
      <c r="AF306" s="22">
        <f t="shared" si="103"/>
        <v>0</v>
      </c>
      <c r="AG306" s="34"/>
      <c r="AH306" s="13">
        <f t="shared" si="104"/>
        <v>0</v>
      </c>
      <c r="AI306" s="16"/>
      <c r="AJ306" s="13">
        <f t="shared" si="105"/>
        <v>0</v>
      </c>
      <c r="AK306" s="24"/>
      <c r="AL306" s="22">
        <f t="shared" si="106"/>
        <v>0</v>
      </c>
      <c r="AM306" s="24"/>
      <c r="AN306" s="13">
        <f t="shared" si="107"/>
        <v>0</v>
      </c>
      <c r="AO306" s="24"/>
      <c r="AP306" s="22">
        <f t="shared" si="108"/>
        <v>0</v>
      </c>
      <c r="AQ306" s="24"/>
      <c r="AR306" s="22">
        <f t="shared" si="109"/>
        <v>0</v>
      </c>
      <c r="AS306" s="24"/>
      <c r="AT306" s="22">
        <f t="shared" si="110"/>
        <v>0</v>
      </c>
      <c r="AU306" s="24"/>
      <c r="AV306" s="22">
        <f t="shared" si="111"/>
        <v>0</v>
      </c>
      <c r="AW306" s="187">
        <f t="shared" si="112"/>
        <v>0</v>
      </c>
    </row>
    <row r="307" spans="2:50" s="33" customFormat="1" ht="15" thickBot="1">
      <c r="B307" s="47" t="s">
        <v>372</v>
      </c>
      <c r="C307" s="43">
        <v>3</v>
      </c>
      <c r="D307" s="23">
        <f>origine!E311</f>
        <v>0</v>
      </c>
      <c r="E307" s="191"/>
      <c r="F307" s="22">
        <f t="shared" si="92"/>
        <v>0</v>
      </c>
      <c r="G307" s="24"/>
      <c r="H307" s="22">
        <f t="shared" si="93"/>
        <v>0</v>
      </c>
      <c r="I307" s="24">
        <v>1</v>
      </c>
      <c r="J307" s="22">
        <v>1.55</v>
      </c>
      <c r="K307" s="24"/>
      <c r="L307" s="22">
        <f t="shared" si="94"/>
        <v>0</v>
      </c>
      <c r="M307" s="24"/>
      <c r="N307" s="22">
        <f t="shared" si="95"/>
        <v>0</v>
      </c>
      <c r="O307" s="24"/>
      <c r="P307" s="22">
        <f t="shared" si="96"/>
        <v>0</v>
      </c>
      <c r="Q307" s="193"/>
      <c r="R307" s="13">
        <f t="shared" si="97"/>
        <v>0</v>
      </c>
      <c r="S307" s="16"/>
      <c r="T307" s="13">
        <f t="shared" si="98"/>
        <v>0</v>
      </c>
      <c r="U307" s="16"/>
      <c r="V307" s="13">
        <f t="shared" si="99"/>
        <v>0</v>
      </c>
      <c r="W307" s="16"/>
      <c r="X307" s="22">
        <f t="shared" si="100"/>
        <v>0</v>
      </c>
      <c r="Y307" s="16"/>
      <c r="Z307" s="13">
        <f t="shared" si="101"/>
        <v>0</v>
      </c>
      <c r="AA307" s="16"/>
      <c r="AB307" s="13">
        <f t="shared" si="114"/>
        <v>0</v>
      </c>
      <c r="AC307" s="24"/>
      <c r="AD307" s="22">
        <f t="shared" si="102"/>
        <v>0</v>
      </c>
      <c r="AE307" s="24"/>
      <c r="AF307" s="22">
        <f t="shared" si="103"/>
        <v>0</v>
      </c>
      <c r="AG307" s="34"/>
      <c r="AH307" s="13">
        <f t="shared" si="104"/>
        <v>0</v>
      </c>
      <c r="AI307" s="16"/>
      <c r="AJ307" s="13">
        <f t="shared" si="105"/>
        <v>0</v>
      </c>
      <c r="AK307" s="24"/>
      <c r="AL307" s="22">
        <f t="shared" si="106"/>
        <v>0</v>
      </c>
      <c r="AM307" s="24"/>
      <c r="AN307" s="13">
        <f t="shared" si="107"/>
        <v>0</v>
      </c>
      <c r="AO307" s="24"/>
      <c r="AP307" s="22">
        <f t="shared" si="108"/>
        <v>0</v>
      </c>
      <c r="AQ307" s="24"/>
      <c r="AR307" s="22">
        <f t="shared" si="109"/>
        <v>0</v>
      </c>
      <c r="AS307" s="24"/>
      <c r="AT307" s="22">
        <f t="shared" si="110"/>
        <v>0</v>
      </c>
      <c r="AU307" s="24"/>
      <c r="AV307" s="22">
        <f t="shared" si="111"/>
        <v>0</v>
      </c>
      <c r="AW307" s="187">
        <f t="shared" si="112"/>
        <v>1</v>
      </c>
    </row>
    <row r="308" spans="2:50" s="33" customFormat="1" ht="15" thickBot="1">
      <c r="B308" s="94" t="s">
        <v>9</v>
      </c>
      <c r="C308" s="95"/>
      <c r="D308" s="23">
        <f>origine!E312</f>
        <v>0</v>
      </c>
      <c r="E308" s="191"/>
      <c r="F308" s="22">
        <f t="shared" si="92"/>
        <v>0</v>
      </c>
      <c r="G308" s="24"/>
      <c r="H308" s="22">
        <f t="shared" si="93"/>
        <v>0</v>
      </c>
      <c r="I308" s="24"/>
      <c r="J308" s="22">
        <f t="shared" si="113"/>
        <v>0</v>
      </c>
      <c r="K308" s="24"/>
      <c r="L308" s="22">
        <f t="shared" si="94"/>
        <v>0</v>
      </c>
      <c r="M308" s="24"/>
      <c r="N308" s="22">
        <f t="shared" si="95"/>
        <v>0</v>
      </c>
      <c r="O308" s="24"/>
      <c r="P308" s="22">
        <f t="shared" si="96"/>
        <v>0</v>
      </c>
      <c r="Q308" s="193"/>
      <c r="R308" s="13">
        <f t="shared" si="97"/>
        <v>0</v>
      </c>
      <c r="S308" s="16"/>
      <c r="T308" s="13">
        <f t="shared" si="98"/>
        <v>0</v>
      </c>
      <c r="U308" s="16"/>
      <c r="V308" s="13">
        <f t="shared" si="99"/>
        <v>0</v>
      </c>
      <c r="W308" s="16"/>
      <c r="X308" s="22">
        <f t="shared" si="100"/>
        <v>0</v>
      </c>
      <c r="Y308" s="34"/>
      <c r="Z308" s="13">
        <f t="shared" si="101"/>
        <v>0</v>
      </c>
      <c r="AA308" s="16"/>
      <c r="AB308" s="13">
        <f t="shared" si="114"/>
        <v>0</v>
      </c>
      <c r="AC308" s="24"/>
      <c r="AD308" s="22">
        <f t="shared" si="102"/>
        <v>0</v>
      </c>
      <c r="AE308" s="24"/>
      <c r="AF308" s="22">
        <f t="shared" si="103"/>
        <v>0</v>
      </c>
      <c r="AG308" s="34"/>
      <c r="AH308" s="13">
        <f t="shared" si="104"/>
        <v>0</v>
      </c>
      <c r="AI308" s="16"/>
      <c r="AJ308" s="13">
        <f t="shared" si="105"/>
        <v>0</v>
      </c>
      <c r="AK308" s="24"/>
      <c r="AL308" s="22">
        <f t="shared" si="106"/>
        <v>0</v>
      </c>
      <c r="AM308" s="24"/>
      <c r="AN308" s="13">
        <f t="shared" si="107"/>
        <v>0</v>
      </c>
      <c r="AO308" s="24"/>
      <c r="AP308" s="22">
        <f t="shared" si="108"/>
        <v>0</v>
      </c>
      <c r="AQ308" s="24"/>
      <c r="AR308" s="22">
        <f t="shared" si="109"/>
        <v>0</v>
      </c>
      <c r="AS308" s="24"/>
      <c r="AT308" s="22">
        <f t="shared" si="110"/>
        <v>0</v>
      </c>
      <c r="AU308" s="24"/>
      <c r="AV308" s="22">
        <f t="shared" si="111"/>
        <v>0</v>
      </c>
      <c r="AW308" s="187">
        <f t="shared" si="112"/>
        <v>0</v>
      </c>
    </row>
    <row r="309" spans="2:50" s="33" customFormat="1">
      <c r="B309" s="106" t="s">
        <v>96</v>
      </c>
      <c r="C309" s="43">
        <v>6</v>
      </c>
      <c r="D309" s="23">
        <f>origine!E310</f>
        <v>0</v>
      </c>
      <c r="E309" s="191"/>
      <c r="F309" s="22">
        <f t="shared" si="92"/>
        <v>0</v>
      </c>
      <c r="G309" s="24"/>
      <c r="H309" s="22">
        <f t="shared" si="93"/>
        <v>0</v>
      </c>
      <c r="I309" s="24"/>
      <c r="J309" s="22">
        <f t="shared" si="113"/>
        <v>0</v>
      </c>
      <c r="K309" s="24"/>
      <c r="L309" s="22">
        <f t="shared" si="94"/>
        <v>0</v>
      </c>
      <c r="M309" s="24"/>
      <c r="N309" s="22">
        <f t="shared" si="95"/>
        <v>0</v>
      </c>
      <c r="O309" s="24"/>
      <c r="P309" s="22">
        <f t="shared" si="96"/>
        <v>0</v>
      </c>
      <c r="Q309" s="193"/>
      <c r="R309" s="13">
        <f t="shared" si="97"/>
        <v>0</v>
      </c>
      <c r="S309" s="16"/>
      <c r="T309" s="13">
        <f t="shared" si="98"/>
        <v>0</v>
      </c>
      <c r="U309" s="16"/>
      <c r="V309" s="13">
        <f t="shared" si="99"/>
        <v>0</v>
      </c>
      <c r="W309" s="16"/>
      <c r="X309" s="22">
        <f t="shared" si="100"/>
        <v>0</v>
      </c>
      <c r="Y309" s="34"/>
      <c r="Z309" s="13">
        <f t="shared" si="101"/>
        <v>0</v>
      </c>
      <c r="AA309" s="16"/>
      <c r="AB309" s="13">
        <f t="shared" si="114"/>
        <v>0</v>
      </c>
      <c r="AC309" s="24"/>
      <c r="AD309" s="22">
        <f t="shared" si="102"/>
        <v>0</v>
      </c>
      <c r="AE309" s="24"/>
      <c r="AF309" s="22">
        <f t="shared" si="103"/>
        <v>0</v>
      </c>
      <c r="AG309" s="34"/>
      <c r="AH309" s="13">
        <f t="shared" si="104"/>
        <v>0</v>
      </c>
      <c r="AI309" s="16"/>
      <c r="AJ309" s="13">
        <f t="shared" si="105"/>
        <v>0</v>
      </c>
      <c r="AK309" s="24"/>
      <c r="AL309" s="22">
        <f t="shared" si="106"/>
        <v>0</v>
      </c>
      <c r="AM309" s="24"/>
      <c r="AN309" s="13">
        <f t="shared" si="107"/>
        <v>0</v>
      </c>
      <c r="AO309" s="24"/>
      <c r="AP309" s="22">
        <f t="shared" si="108"/>
        <v>0</v>
      </c>
      <c r="AQ309" s="24"/>
      <c r="AR309" s="22">
        <f t="shared" si="109"/>
        <v>0</v>
      </c>
      <c r="AS309" s="24"/>
      <c r="AT309" s="22">
        <f t="shared" si="110"/>
        <v>0</v>
      </c>
      <c r="AU309" s="24"/>
      <c r="AV309" s="22">
        <f t="shared" si="111"/>
        <v>0</v>
      </c>
      <c r="AW309" s="187">
        <f t="shared" si="112"/>
        <v>0</v>
      </c>
    </row>
    <row r="310" spans="2:50" s="33" customFormat="1">
      <c r="B310" s="141" t="s">
        <v>385</v>
      </c>
      <c r="C310" s="141"/>
      <c r="D310" s="23">
        <f>origine!E311</f>
        <v>0</v>
      </c>
      <c r="E310" s="191"/>
      <c r="F310" s="22">
        <f t="shared" si="92"/>
        <v>0</v>
      </c>
      <c r="G310" s="24"/>
      <c r="H310" s="22">
        <f t="shared" si="93"/>
        <v>0</v>
      </c>
      <c r="I310" s="24"/>
      <c r="J310" s="22">
        <f t="shared" si="113"/>
        <v>0</v>
      </c>
      <c r="K310" s="24"/>
      <c r="L310" s="22">
        <f t="shared" si="94"/>
        <v>0</v>
      </c>
      <c r="M310" s="24"/>
      <c r="N310" s="22">
        <f t="shared" si="95"/>
        <v>0</v>
      </c>
      <c r="O310" s="24"/>
      <c r="P310" s="22">
        <f t="shared" si="96"/>
        <v>0</v>
      </c>
      <c r="Q310" s="193"/>
      <c r="R310" s="13">
        <f t="shared" si="97"/>
        <v>0</v>
      </c>
      <c r="S310" s="16"/>
      <c r="T310" s="13">
        <f t="shared" si="98"/>
        <v>0</v>
      </c>
      <c r="U310" s="16"/>
      <c r="V310" s="13">
        <f t="shared" si="99"/>
        <v>0</v>
      </c>
      <c r="W310" s="16"/>
      <c r="X310" s="22">
        <f t="shared" si="100"/>
        <v>0</v>
      </c>
      <c r="Y310" s="34"/>
      <c r="Z310" s="13">
        <f t="shared" si="101"/>
        <v>0</v>
      </c>
      <c r="AA310" s="16"/>
      <c r="AB310" s="13">
        <f t="shared" si="114"/>
        <v>0</v>
      </c>
      <c r="AC310" s="24"/>
      <c r="AD310" s="22">
        <f t="shared" si="102"/>
        <v>0</v>
      </c>
      <c r="AE310" s="24"/>
      <c r="AF310" s="22">
        <f t="shared" si="103"/>
        <v>0</v>
      </c>
      <c r="AG310" s="34"/>
      <c r="AH310" s="13">
        <f t="shared" si="104"/>
        <v>0</v>
      </c>
      <c r="AI310" s="16"/>
      <c r="AJ310" s="13">
        <f t="shared" si="105"/>
        <v>0</v>
      </c>
      <c r="AK310" s="24"/>
      <c r="AL310" s="22">
        <f t="shared" si="106"/>
        <v>0</v>
      </c>
      <c r="AM310" s="24"/>
      <c r="AN310" s="13">
        <f t="shared" si="107"/>
        <v>0</v>
      </c>
      <c r="AO310" s="24"/>
      <c r="AP310" s="22">
        <f t="shared" si="108"/>
        <v>0</v>
      </c>
      <c r="AQ310" s="24"/>
      <c r="AR310" s="22">
        <f t="shared" si="109"/>
        <v>0</v>
      </c>
      <c r="AS310" s="24"/>
      <c r="AT310" s="22">
        <f t="shared" si="110"/>
        <v>0</v>
      </c>
      <c r="AU310" s="24"/>
      <c r="AV310" s="22">
        <f t="shared" si="111"/>
        <v>0</v>
      </c>
      <c r="AW310" s="187">
        <f t="shared" si="112"/>
        <v>0</v>
      </c>
    </row>
    <row r="311" spans="2:50" s="33" customFormat="1">
      <c r="B311" s="189" t="s">
        <v>490</v>
      </c>
      <c r="C311" s="170">
        <v>6.3</v>
      </c>
      <c r="D311" s="23">
        <f>origine!E312</f>
        <v>0</v>
      </c>
      <c r="E311" s="191"/>
      <c r="F311" s="22">
        <f t="shared" si="92"/>
        <v>0</v>
      </c>
      <c r="G311" s="24"/>
      <c r="H311" s="22">
        <f t="shared" si="93"/>
        <v>0</v>
      </c>
      <c r="I311" s="24"/>
      <c r="J311" s="22">
        <f t="shared" si="113"/>
        <v>0</v>
      </c>
      <c r="K311" s="24"/>
      <c r="L311" s="22">
        <f t="shared" si="94"/>
        <v>0</v>
      </c>
      <c r="M311" s="24"/>
      <c r="N311" s="22">
        <f t="shared" si="95"/>
        <v>0</v>
      </c>
      <c r="O311" s="24"/>
      <c r="P311" s="22">
        <f t="shared" si="96"/>
        <v>0</v>
      </c>
      <c r="Q311" s="193"/>
      <c r="R311" s="13">
        <f t="shared" si="97"/>
        <v>0</v>
      </c>
      <c r="S311" s="16"/>
      <c r="T311" s="13">
        <f t="shared" si="98"/>
        <v>0</v>
      </c>
      <c r="U311" s="16"/>
      <c r="V311" s="13">
        <f t="shared" si="99"/>
        <v>0</v>
      </c>
      <c r="W311" s="16"/>
      <c r="X311" s="22">
        <f t="shared" si="100"/>
        <v>0</v>
      </c>
      <c r="Y311" s="34"/>
      <c r="Z311" s="13">
        <f t="shared" si="101"/>
        <v>0</v>
      </c>
      <c r="AA311" s="16"/>
      <c r="AB311" s="13">
        <f t="shared" si="114"/>
        <v>0</v>
      </c>
      <c r="AC311" s="24"/>
      <c r="AD311" s="22">
        <f t="shared" si="102"/>
        <v>0</v>
      </c>
      <c r="AE311" s="24"/>
      <c r="AF311" s="22">
        <f t="shared" si="103"/>
        <v>0</v>
      </c>
      <c r="AG311" s="34"/>
      <c r="AH311" s="13">
        <f t="shared" si="104"/>
        <v>0</v>
      </c>
      <c r="AI311" s="16"/>
      <c r="AJ311" s="13">
        <f t="shared" si="105"/>
        <v>0</v>
      </c>
      <c r="AK311" s="24"/>
      <c r="AL311" s="22">
        <f t="shared" si="106"/>
        <v>0</v>
      </c>
      <c r="AM311" s="24"/>
      <c r="AN311" s="13">
        <f t="shared" si="107"/>
        <v>0</v>
      </c>
      <c r="AO311" s="24"/>
      <c r="AP311" s="22">
        <f t="shared" si="108"/>
        <v>0</v>
      </c>
      <c r="AQ311" s="24"/>
      <c r="AR311" s="22">
        <f t="shared" si="109"/>
        <v>0</v>
      </c>
      <c r="AS311" s="24"/>
      <c r="AT311" s="22">
        <f t="shared" si="110"/>
        <v>0</v>
      </c>
      <c r="AU311" s="24"/>
      <c r="AV311" s="22">
        <f t="shared" si="111"/>
        <v>0</v>
      </c>
      <c r="AW311" s="187">
        <f t="shared" si="112"/>
        <v>0</v>
      </c>
    </row>
    <row r="312" spans="2:50" s="33" customFormat="1">
      <c r="B312" s="189" t="s">
        <v>489</v>
      </c>
      <c r="C312" s="170">
        <v>11.7</v>
      </c>
      <c r="D312" s="23">
        <f>origine!E313</f>
        <v>0</v>
      </c>
      <c r="E312" s="191"/>
      <c r="F312" s="22">
        <f t="shared" si="92"/>
        <v>0</v>
      </c>
      <c r="G312" s="24"/>
      <c r="H312" s="22">
        <f t="shared" si="93"/>
        <v>0</v>
      </c>
      <c r="I312" s="24"/>
      <c r="J312" s="22">
        <f t="shared" si="113"/>
        <v>0</v>
      </c>
      <c r="K312" s="24"/>
      <c r="L312" s="22">
        <f t="shared" si="94"/>
        <v>0</v>
      </c>
      <c r="M312" s="24"/>
      <c r="N312" s="22">
        <f t="shared" si="95"/>
        <v>0</v>
      </c>
      <c r="O312" s="24"/>
      <c r="P312" s="22">
        <f t="shared" si="96"/>
        <v>0</v>
      </c>
      <c r="Q312" s="193"/>
      <c r="R312" s="13">
        <f t="shared" si="97"/>
        <v>0</v>
      </c>
      <c r="S312" s="16">
        <v>1</v>
      </c>
      <c r="T312" s="13">
        <f t="shared" si="98"/>
        <v>11.7</v>
      </c>
      <c r="U312" s="16"/>
      <c r="V312" s="13">
        <f t="shared" si="99"/>
        <v>0</v>
      </c>
      <c r="W312" s="16"/>
      <c r="X312" s="22">
        <f t="shared" si="100"/>
        <v>0</v>
      </c>
      <c r="Y312" s="34"/>
      <c r="Z312" s="13">
        <f t="shared" si="101"/>
        <v>0</v>
      </c>
      <c r="AA312" s="16"/>
      <c r="AB312" s="13">
        <f t="shared" si="114"/>
        <v>0</v>
      </c>
      <c r="AC312" s="24"/>
      <c r="AD312" s="22">
        <f t="shared" si="102"/>
        <v>0</v>
      </c>
      <c r="AE312" s="24"/>
      <c r="AF312" s="22">
        <f t="shared" si="103"/>
        <v>0</v>
      </c>
      <c r="AG312" s="34"/>
      <c r="AH312" s="13">
        <f t="shared" si="104"/>
        <v>0</v>
      </c>
      <c r="AI312" s="16"/>
      <c r="AJ312" s="13">
        <f t="shared" si="105"/>
        <v>0</v>
      </c>
      <c r="AK312" s="24"/>
      <c r="AL312" s="22">
        <f t="shared" si="106"/>
        <v>0</v>
      </c>
      <c r="AM312" s="24"/>
      <c r="AN312" s="13">
        <f t="shared" si="107"/>
        <v>0</v>
      </c>
      <c r="AO312" s="24"/>
      <c r="AP312" s="22">
        <f t="shared" si="108"/>
        <v>0</v>
      </c>
      <c r="AQ312" s="24"/>
      <c r="AR312" s="22">
        <f t="shared" si="109"/>
        <v>0</v>
      </c>
      <c r="AS312" s="24"/>
      <c r="AT312" s="22">
        <f t="shared" si="110"/>
        <v>0</v>
      </c>
      <c r="AU312" s="24"/>
      <c r="AV312" s="22">
        <f t="shared" si="111"/>
        <v>0</v>
      </c>
      <c r="AW312" s="187">
        <f t="shared" si="112"/>
        <v>1</v>
      </c>
    </row>
    <row r="313" spans="2:50" s="33" customFormat="1" ht="15">
      <c r="B313" s="117" t="s">
        <v>296</v>
      </c>
      <c r="C313" s="170">
        <v>9.9</v>
      </c>
      <c r="D313" s="23">
        <f>origine!E314</f>
        <v>0</v>
      </c>
      <c r="E313" s="191"/>
      <c r="F313" s="22">
        <f t="shared" si="92"/>
        <v>0</v>
      </c>
      <c r="G313" s="24"/>
      <c r="H313" s="22">
        <f t="shared" si="93"/>
        <v>0</v>
      </c>
      <c r="I313" s="24"/>
      <c r="J313" s="22">
        <f t="shared" si="113"/>
        <v>0</v>
      </c>
      <c r="K313" s="24"/>
      <c r="L313" s="22">
        <f t="shared" si="94"/>
        <v>0</v>
      </c>
      <c r="M313" s="24"/>
      <c r="N313" s="22">
        <f t="shared" si="95"/>
        <v>0</v>
      </c>
      <c r="O313" s="24"/>
      <c r="P313" s="22">
        <f t="shared" si="96"/>
        <v>0</v>
      </c>
      <c r="Q313" s="193"/>
      <c r="R313" s="13">
        <f t="shared" si="97"/>
        <v>0</v>
      </c>
      <c r="S313" s="16"/>
      <c r="T313" s="13">
        <f t="shared" si="98"/>
        <v>0</v>
      </c>
      <c r="U313" s="16"/>
      <c r="V313" s="13">
        <f t="shared" si="99"/>
        <v>0</v>
      </c>
      <c r="W313" s="16"/>
      <c r="X313" s="22">
        <f t="shared" si="100"/>
        <v>0</v>
      </c>
      <c r="Y313" s="34"/>
      <c r="Z313" s="13">
        <f t="shared" si="101"/>
        <v>0</v>
      </c>
      <c r="AA313" s="16"/>
      <c r="AB313" s="13">
        <f t="shared" si="114"/>
        <v>0</v>
      </c>
      <c r="AC313" s="24"/>
      <c r="AD313" s="22">
        <f t="shared" si="102"/>
        <v>0</v>
      </c>
      <c r="AE313" s="24"/>
      <c r="AF313" s="22">
        <f t="shared" si="103"/>
        <v>0</v>
      </c>
      <c r="AG313" s="34"/>
      <c r="AH313" s="13">
        <f t="shared" si="104"/>
        <v>0</v>
      </c>
      <c r="AI313" s="16"/>
      <c r="AJ313" s="13">
        <f t="shared" si="105"/>
        <v>0</v>
      </c>
      <c r="AK313" s="24"/>
      <c r="AL313" s="22">
        <f t="shared" si="106"/>
        <v>0</v>
      </c>
      <c r="AM313" s="24"/>
      <c r="AN313" s="13">
        <f t="shared" si="107"/>
        <v>0</v>
      </c>
      <c r="AO313" s="24"/>
      <c r="AP313" s="22">
        <f t="shared" si="108"/>
        <v>0</v>
      </c>
      <c r="AQ313" s="24"/>
      <c r="AR313" s="22">
        <f t="shared" si="109"/>
        <v>0</v>
      </c>
      <c r="AS313" s="24"/>
      <c r="AT313" s="22">
        <f t="shared" si="110"/>
        <v>0</v>
      </c>
      <c r="AU313" s="24"/>
      <c r="AV313" s="22">
        <f t="shared" si="111"/>
        <v>0</v>
      </c>
      <c r="AW313" s="187">
        <f t="shared" si="112"/>
        <v>0</v>
      </c>
    </row>
    <row r="314" spans="2:50" s="33" customFormat="1" ht="16" thickBot="1">
      <c r="B314" s="117" t="s">
        <v>297</v>
      </c>
      <c r="C314" s="170">
        <v>18.899999999999999</v>
      </c>
      <c r="D314" s="23">
        <f>origine!E315</f>
        <v>0</v>
      </c>
      <c r="E314" s="191"/>
      <c r="F314" s="22">
        <f t="shared" si="92"/>
        <v>0</v>
      </c>
      <c r="G314" s="24"/>
      <c r="H314" s="22">
        <f t="shared" si="93"/>
        <v>0</v>
      </c>
      <c r="I314" s="24"/>
      <c r="J314" s="22">
        <f t="shared" si="113"/>
        <v>0</v>
      </c>
      <c r="K314" s="24"/>
      <c r="L314" s="22">
        <f t="shared" si="94"/>
        <v>0</v>
      </c>
      <c r="M314" s="24"/>
      <c r="N314" s="22">
        <f t="shared" si="95"/>
        <v>0</v>
      </c>
      <c r="O314" s="24"/>
      <c r="P314" s="22">
        <f t="shared" si="96"/>
        <v>0</v>
      </c>
      <c r="Q314" s="193"/>
      <c r="R314" s="13">
        <f t="shared" si="97"/>
        <v>0</v>
      </c>
      <c r="S314" s="16"/>
      <c r="T314" s="13">
        <f t="shared" si="98"/>
        <v>0</v>
      </c>
      <c r="U314" s="16"/>
      <c r="V314" s="13">
        <f t="shared" si="99"/>
        <v>0</v>
      </c>
      <c r="W314" s="16"/>
      <c r="X314" s="22">
        <f t="shared" si="100"/>
        <v>0</v>
      </c>
      <c r="Y314" s="34"/>
      <c r="Z314" s="13">
        <f t="shared" si="101"/>
        <v>0</v>
      </c>
      <c r="AA314" s="16"/>
      <c r="AB314" s="13">
        <f t="shared" si="114"/>
        <v>0</v>
      </c>
      <c r="AC314" s="24"/>
      <c r="AD314" s="22">
        <f t="shared" si="102"/>
        <v>0</v>
      </c>
      <c r="AE314" s="24"/>
      <c r="AF314" s="22">
        <f t="shared" si="103"/>
        <v>0</v>
      </c>
      <c r="AG314" s="34"/>
      <c r="AH314" s="13">
        <f t="shared" si="104"/>
        <v>0</v>
      </c>
      <c r="AI314" s="16"/>
      <c r="AJ314" s="13">
        <f t="shared" si="105"/>
        <v>0</v>
      </c>
      <c r="AK314" s="24"/>
      <c r="AL314" s="22">
        <f t="shared" si="106"/>
        <v>0</v>
      </c>
      <c r="AM314" s="24"/>
      <c r="AN314" s="13">
        <f t="shared" si="107"/>
        <v>0</v>
      </c>
      <c r="AO314" s="24"/>
      <c r="AP314" s="22">
        <f t="shared" si="108"/>
        <v>0</v>
      </c>
      <c r="AQ314" s="24"/>
      <c r="AR314" s="22">
        <f t="shared" si="109"/>
        <v>0</v>
      </c>
      <c r="AS314" s="24"/>
      <c r="AT314" s="22">
        <f t="shared" si="110"/>
        <v>0</v>
      </c>
      <c r="AU314" s="24"/>
      <c r="AV314" s="22">
        <f t="shared" si="111"/>
        <v>0</v>
      </c>
      <c r="AW314" s="187">
        <f t="shared" si="112"/>
        <v>0</v>
      </c>
    </row>
    <row r="315" spans="2:50" s="33" customFormat="1" ht="16" thickBot="1">
      <c r="B315" s="117" t="s">
        <v>298</v>
      </c>
      <c r="C315" s="170">
        <v>9.9</v>
      </c>
      <c r="D315" s="23">
        <f>origine!E316</f>
        <v>0</v>
      </c>
      <c r="E315" s="191"/>
      <c r="F315" s="22">
        <f t="shared" si="92"/>
        <v>0</v>
      </c>
      <c r="G315" s="24"/>
      <c r="H315" s="22">
        <f t="shared" si="93"/>
        <v>0</v>
      </c>
      <c r="I315" s="24"/>
      <c r="J315" s="22">
        <f t="shared" si="113"/>
        <v>0</v>
      </c>
      <c r="K315" s="24"/>
      <c r="L315" s="22">
        <f t="shared" si="94"/>
        <v>0</v>
      </c>
      <c r="M315" s="24"/>
      <c r="N315" s="22">
        <f t="shared" si="95"/>
        <v>0</v>
      </c>
      <c r="O315" s="24"/>
      <c r="P315" s="22">
        <f t="shared" si="96"/>
        <v>0</v>
      </c>
      <c r="Q315" s="193"/>
      <c r="R315" s="13">
        <f t="shared" si="97"/>
        <v>0</v>
      </c>
      <c r="S315" s="16"/>
      <c r="T315" s="13">
        <f t="shared" si="98"/>
        <v>0</v>
      </c>
      <c r="U315" s="16"/>
      <c r="V315" s="13">
        <f t="shared" si="99"/>
        <v>0</v>
      </c>
      <c r="W315" s="16"/>
      <c r="X315" s="22">
        <f t="shared" si="100"/>
        <v>0</v>
      </c>
      <c r="Y315" s="34"/>
      <c r="Z315" s="13">
        <f t="shared" si="101"/>
        <v>0</v>
      </c>
      <c r="AA315" s="16"/>
      <c r="AB315" s="13">
        <f t="shared" si="114"/>
        <v>0</v>
      </c>
      <c r="AC315" s="24"/>
      <c r="AD315" s="22">
        <f t="shared" si="102"/>
        <v>0</v>
      </c>
      <c r="AE315" s="24"/>
      <c r="AF315" s="22">
        <f t="shared" si="103"/>
        <v>0</v>
      </c>
      <c r="AG315" s="34"/>
      <c r="AH315" s="13">
        <f t="shared" si="104"/>
        <v>0</v>
      </c>
      <c r="AI315" s="16"/>
      <c r="AJ315" s="13">
        <f t="shared" si="105"/>
        <v>0</v>
      </c>
      <c r="AK315" s="24"/>
      <c r="AL315" s="22">
        <f t="shared" si="106"/>
        <v>0</v>
      </c>
      <c r="AM315" s="24"/>
      <c r="AN315" s="13">
        <f t="shared" si="107"/>
        <v>0</v>
      </c>
      <c r="AO315" s="24"/>
      <c r="AP315" s="22">
        <f t="shared" si="108"/>
        <v>0</v>
      </c>
      <c r="AQ315" s="24"/>
      <c r="AR315" s="22">
        <f t="shared" si="109"/>
        <v>0</v>
      </c>
      <c r="AS315" s="24"/>
      <c r="AT315" s="22">
        <f t="shared" si="110"/>
        <v>0</v>
      </c>
      <c r="AU315" s="24"/>
      <c r="AV315" s="22">
        <f t="shared" si="111"/>
        <v>0</v>
      </c>
      <c r="AW315" s="187">
        <f t="shared" si="11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 ht="15">
      <c r="B316" s="117" t="s">
        <v>299</v>
      </c>
      <c r="C316" s="170">
        <v>18.899999999999999</v>
      </c>
      <c r="D316" s="23">
        <f>origine!E317</f>
        <v>0</v>
      </c>
      <c r="E316" s="191"/>
      <c r="F316" s="22">
        <f t="shared" si="92"/>
        <v>0</v>
      </c>
      <c r="G316" s="24"/>
      <c r="H316" s="22">
        <f t="shared" si="93"/>
        <v>0</v>
      </c>
      <c r="I316" s="24"/>
      <c r="J316" s="22">
        <f t="shared" si="113"/>
        <v>0</v>
      </c>
      <c r="K316" s="24"/>
      <c r="L316" s="22">
        <f t="shared" si="94"/>
        <v>0</v>
      </c>
      <c r="M316" s="24"/>
      <c r="N316" s="22">
        <f t="shared" si="95"/>
        <v>0</v>
      </c>
      <c r="O316" s="24"/>
      <c r="P316" s="22">
        <f t="shared" si="96"/>
        <v>0</v>
      </c>
      <c r="Q316" s="193"/>
      <c r="R316" s="13">
        <f t="shared" si="97"/>
        <v>0</v>
      </c>
      <c r="S316" s="16"/>
      <c r="T316" s="13">
        <f t="shared" si="98"/>
        <v>0</v>
      </c>
      <c r="U316" s="16"/>
      <c r="V316" s="13">
        <f t="shared" si="99"/>
        <v>0</v>
      </c>
      <c r="W316" s="16"/>
      <c r="X316" s="22">
        <f t="shared" si="100"/>
        <v>0</v>
      </c>
      <c r="Y316" s="34"/>
      <c r="Z316" s="13">
        <f t="shared" si="101"/>
        <v>0</v>
      </c>
      <c r="AA316" s="16"/>
      <c r="AB316" s="13">
        <f t="shared" si="114"/>
        <v>0</v>
      </c>
      <c r="AC316" s="24"/>
      <c r="AD316" s="22">
        <f t="shared" si="102"/>
        <v>0</v>
      </c>
      <c r="AE316" s="24"/>
      <c r="AF316" s="22">
        <f t="shared" si="103"/>
        <v>0</v>
      </c>
      <c r="AG316" s="34"/>
      <c r="AH316" s="13">
        <f t="shared" si="104"/>
        <v>0</v>
      </c>
      <c r="AI316" s="16"/>
      <c r="AJ316" s="13">
        <f t="shared" si="105"/>
        <v>0</v>
      </c>
      <c r="AK316" s="24"/>
      <c r="AL316" s="22">
        <f t="shared" si="106"/>
        <v>0</v>
      </c>
      <c r="AM316" s="24"/>
      <c r="AN316" s="13">
        <f t="shared" si="107"/>
        <v>0</v>
      </c>
      <c r="AO316" s="24"/>
      <c r="AP316" s="22">
        <f t="shared" si="108"/>
        <v>0</v>
      </c>
      <c r="AQ316" s="24"/>
      <c r="AR316" s="22">
        <f t="shared" si="109"/>
        <v>0</v>
      </c>
      <c r="AS316" s="24"/>
      <c r="AT316" s="22">
        <f t="shared" si="110"/>
        <v>0</v>
      </c>
      <c r="AU316" s="24"/>
      <c r="AV316" s="22">
        <f t="shared" si="111"/>
        <v>0</v>
      </c>
      <c r="AW316" s="187">
        <f t="shared" si="112"/>
        <v>0</v>
      </c>
      <c r="AX316" s="27">
        <f>SUM(AV316,AT316,AR316,AP316,AN316,AL316,AJ316,AH316,AF316,AD316,AB316,Z316,X316,V316,T316,R316,P316,N316,L316,J316,H316,F316)</f>
        <v>0</v>
      </c>
    </row>
    <row r="317" spans="2:50" ht="15">
      <c r="B317" s="117" t="s">
        <v>300</v>
      </c>
      <c r="C317" s="170">
        <v>9.9</v>
      </c>
      <c r="D317" s="23">
        <f>origine!E318</f>
        <v>0</v>
      </c>
      <c r="E317" s="191"/>
      <c r="F317" s="22">
        <f t="shared" si="92"/>
        <v>0</v>
      </c>
      <c r="G317" s="24"/>
      <c r="H317" s="22">
        <f t="shared" si="93"/>
        <v>0</v>
      </c>
      <c r="I317" s="24"/>
      <c r="J317" s="22">
        <f t="shared" si="113"/>
        <v>0</v>
      </c>
      <c r="K317" s="24"/>
      <c r="L317" s="22">
        <f t="shared" si="94"/>
        <v>0</v>
      </c>
      <c r="M317" s="24"/>
      <c r="N317" s="22">
        <f t="shared" si="95"/>
        <v>0</v>
      </c>
      <c r="O317" s="24"/>
      <c r="P317" s="22">
        <f t="shared" si="96"/>
        <v>0</v>
      </c>
      <c r="Q317" s="193"/>
      <c r="R317" s="13">
        <f t="shared" si="97"/>
        <v>0</v>
      </c>
      <c r="S317" s="16"/>
      <c r="T317" s="13">
        <f t="shared" si="98"/>
        <v>0</v>
      </c>
      <c r="U317" s="16"/>
      <c r="V317" s="13">
        <f t="shared" si="99"/>
        <v>0</v>
      </c>
      <c r="W317" s="16"/>
      <c r="X317" s="22">
        <f t="shared" si="100"/>
        <v>0</v>
      </c>
      <c r="Y317" s="34"/>
      <c r="Z317" s="13">
        <f t="shared" si="101"/>
        <v>0</v>
      </c>
      <c r="AA317" s="16"/>
      <c r="AB317" s="13">
        <f t="shared" si="114"/>
        <v>0</v>
      </c>
      <c r="AC317" s="24"/>
      <c r="AD317" s="22">
        <f t="shared" si="102"/>
        <v>0</v>
      </c>
      <c r="AE317" s="24"/>
      <c r="AF317" s="22">
        <f t="shared" si="103"/>
        <v>0</v>
      </c>
      <c r="AG317" s="34"/>
      <c r="AH317" s="13">
        <f t="shared" si="104"/>
        <v>0</v>
      </c>
      <c r="AI317" s="16"/>
      <c r="AJ317" s="13">
        <f t="shared" si="105"/>
        <v>0</v>
      </c>
      <c r="AK317" s="24"/>
      <c r="AL317" s="22">
        <f t="shared" si="106"/>
        <v>0</v>
      </c>
      <c r="AM317" s="24"/>
      <c r="AN317" s="13">
        <f t="shared" si="107"/>
        <v>0</v>
      </c>
      <c r="AO317" s="24"/>
      <c r="AP317" s="22">
        <f t="shared" si="108"/>
        <v>0</v>
      </c>
      <c r="AQ317" s="24"/>
      <c r="AR317" s="22">
        <f t="shared" si="109"/>
        <v>0</v>
      </c>
      <c r="AS317" s="24"/>
      <c r="AT317" s="22">
        <f t="shared" si="110"/>
        <v>0</v>
      </c>
      <c r="AU317" s="24"/>
      <c r="AV317" s="22">
        <f t="shared" si="111"/>
        <v>0</v>
      </c>
      <c r="AW317" s="187">
        <f t="shared" si="112"/>
        <v>0</v>
      </c>
    </row>
    <row r="318" spans="2:50" ht="15">
      <c r="B318" s="117" t="s">
        <v>301</v>
      </c>
      <c r="C318" s="170">
        <v>18.899999999999999</v>
      </c>
      <c r="D318" s="23">
        <f>origine!E319</f>
        <v>0</v>
      </c>
      <c r="E318" s="191"/>
      <c r="F318" s="22">
        <f t="shared" si="92"/>
        <v>0</v>
      </c>
      <c r="G318" s="24"/>
      <c r="H318" s="22">
        <f t="shared" si="93"/>
        <v>0</v>
      </c>
      <c r="I318" s="24"/>
      <c r="J318" s="22">
        <f t="shared" si="113"/>
        <v>0</v>
      </c>
      <c r="K318" s="24"/>
      <c r="L318" s="22">
        <f t="shared" si="94"/>
        <v>0</v>
      </c>
      <c r="M318" s="24"/>
      <c r="N318" s="22">
        <f t="shared" si="95"/>
        <v>0</v>
      </c>
      <c r="O318" s="24"/>
      <c r="P318" s="22">
        <f t="shared" si="96"/>
        <v>0</v>
      </c>
      <c r="Q318" s="193"/>
      <c r="R318" s="13">
        <f t="shared" si="97"/>
        <v>0</v>
      </c>
      <c r="S318" s="16"/>
      <c r="T318" s="13">
        <f t="shared" si="98"/>
        <v>0</v>
      </c>
      <c r="U318" s="16"/>
      <c r="V318" s="13">
        <f t="shared" si="99"/>
        <v>0</v>
      </c>
      <c r="W318" s="16"/>
      <c r="X318" s="22">
        <f t="shared" si="100"/>
        <v>0</v>
      </c>
      <c r="Y318" s="34"/>
      <c r="Z318" s="13">
        <f t="shared" si="101"/>
        <v>0</v>
      </c>
      <c r="AA318" s="16"/>
      <c r="AB318" s="13">
        <f t="shared" si="114"/>
        <v>0</v>
      </c>
      <c r="AC318" s="24"/>
      <c r="AD318" s="22">
        <f t="shared" si="102"/>
        <v>0</v>
      </c>
      <c r="AE318" s="24"/>
      <c r="AF318" s="22">
        <f t="shared" si="103"/>
        <v>0</v>
      </c>
      <c r="AG318" s="34"/>
      <c r="AH318" s="13">
        <f t="shared" si="104"/>
        <v>0</v>
      </c>
      <c r="AI318" s="16"/>
      <c r="AJ318" s="13">
        <f t="shared" si="105"/>
        <v>0</v>
      </c>
      <c r="AK318" s="24"/>
      <c r="AL318" s="22">
        <f t="shared" si="106"/>
        <v>0</v>
      </c>
      <c r="AM318" s="24"/>
      <c r="AN318" s="13">
        <f t="shared" si="107"/>
        <v>0</v>
      </c>
      <c r="AO318" s="24"/>
      <c r="AP318" s="22">
        <f t="shared" si="108"/>
        <v>0</v>
      </c>
      <c r="AQ318" s="24"/>
      <c r="AR318" s="22">
        <f t="shared" si="109"/>
        <v>0</v>
      </c>
      <c r="AS318" s="24"/>
      <c r="AT318" s="22">
        <f t="shared" si="110"/>
        <v>0</v>
      </c>
      <c r="AU318" s="24"/>
      <c r="AV318" s="22">
        <f t="shared" si="111"/>
        <v>0</v>
      </c>
      <c r="AW318" s="187">
        <f t="shared" si="112"/>
        <v>0</v>
      </c>
    </row>
    <row r="319" spans="2:50" ht="15">
      <c r="B319" s="117" t="s">
        <v>302</v>
      </c>
      <c r="C319" s="170">
        <v>9</v>
      </c>
      <c r="D319" s="23">
        <f>origine!E320</f>
        <v>0</v>
      </c>
      <c r="E319" s="191"/>
      <c r="F319" s="22">
        <f t="shared" si="92"/>
        <v>0</v>
      </c>
      <c r="G319" s="24"/>
      <c r="H319" s="22">
        <f t="shared" si="93"/>
        <v>0</v>
      </c>
      <c r="I319" s="24"/>
      <c r="J319" s="22">
        <f t="shared" si="113"/>
        <v>0</v>
      </c>
      <c r="K319" s="24"/>
      <c r="L319" s="22">
        <f t="shared" si="94"/>
        <v>0</v>
      </c>
      <c r="M319" s="24"/>
      <c r="N319" s="22">
        <f t="shared" si="95"/>
        <v>0</v>
      </c>
      <c r="O319" s="24"/>
      <c r="P319" s="22">
        <f t="shared" si="96"/>
        <v>0</v>
      </c>
      <c r="Q319" s="193"/>
      <c r="R319" s="13">
        <f t="shared" si="97"/>
        <v>0</v>
      </c>
      <c r="S319" s="16"/>
      <c r="T319" s="13">
        <f t="shared" si="98"/>
        <v>0</v>
      </c>
      <c r="U319" s="16"/>
      <c r="V319" s="13">
        <f t="shared" si="99"/>
        <v>0</v>
      </c>
      <c r="W319" s="16"/>
      <c r="X319" s="22">
        <f t="shared" si="100"/>
        <v>0</v>
      </c>
      <c r="Y319" s="34"/>
      <c r="Z319" s="13">
        <f t="shared" si="101"/>
        <v>0</v>
      </c>
      <c r="AA319" s="16"/>
      <c r="AB319" s="13">
        <f t="shared" si="114"/>
        <v>0</v>
      </c>
      <c r="AC319" s="24"/>
      <c r="AD319" s="22">
        <f t="shared" si="102"/>
        <v>0</v>
      </c>
      <c r="AE319" s="24"/>
      <c r="AF319" s="22">
        <f t="shared" si="103"/>
        <v>0</v>
      </c>
      <c r="AG319" s="34"/>
      <c r="AH319" s="13">
        <f t="shared" si="104"/>
        <v>0</v>
      </c>
      <c r="AI319" s="16"/>
      <c r="AJ319" s="13">
        <f t="shared" si="105"/>
        <v>0</v>
      </c>
      <c r="AK319" s="24"/>
      <c r="AL319" s="22">
        <f t="shared" si="106"/>
        <v>0</v>
      </c>
      <c r="AM319" s="24"/>
      <c r="AN319" s="13">
        <f t="shared" si="107"/>
        <v>0</v>
      </c>
      <c r="AO319" s="24"/>
      <c r="AP319" s="22">
        <f t="shared" si="108"/>
        <v>0</v>
      </c>
      <c r="AQ319" s="24"/>
      <c r="AR319" s="22">
        <f t="shared" si="109"/>
        <v>0</v>
      </c>
      <c r="AS319" s="24"/>
      <c r="AT319" s="22">
        <f t="shared" si="110"/>
        <v>0</v>
      </c>
      <c r="AU319" s="24"/>
      <c r="AV319" s="22">
        <f t="shared" si="111"/>
        <v>0</v>
      </c>
      <c r="AW319" s="187">
        <f t="shared" si="112"/>
        <v>0</v>
      </c>
    </row>
    <row r="320" spans="2:50" ht="15">
      <c r="B320" s="117" t="s">
        <v>303</v>
      </c>
      <c r="C320" s="170">
        <v>17.899999999999999</v>
      </c>
      <c r="D320" s="23">
        <f>origine!E321</f>
        <v>0</v>
      </c>
      <c r="E320" s="191"/>
      <c r="F320" s="22">
        <f t="shared" si="92"/>
        <v>0</v>
      </c>
      <c r="G320" s="24"/>
      <c r="H320" s="22">
        <f t="shared" si="93"/>
        <v>0</v>
      </c>
      <c r="I320" s="24"/>
      <c r="J320" s="22">
        <f t="shared" si="113"/>
        <v>0</v>
      </c>
      <c r="K320" s="24"/>
      <c r="L320" s="22">
        <f t="shared" si="94"/>
        <v>0</v>
      </c>
      <c r="M320" s="24"/>
      <c r="N320" s="22">
        <f t="shared" si="95"/>
        <v>0</v>
      </c>
      <c r="O320" s="24"/>
      <c r="P320" s="22">
        <f t="shared" si="96"/>
        <v>0</v>
      </c>
      <c r="Q320" s="193"/>
      <c r="R320" s="13">
        <f t="shared" si="97"/>
        <v>0</v>
      </c>
      <c r="S320" s="16"/>
      <c r="T320" s="13">
        <f t="shared" si="98"/>
        <v>0</v>
      </c>
      <c r="U320" s="16"/>
      <c r="V320" s="13">
        <f t="shared" si="99"/>
        <v>0</v>
      </c>
      <c r="W320" s="16"/>
      <c r="X320" s="22">
        <f t="shared" si="100"/>
        <v>0</v>
      </c>
      <c r="Y320" s="34"/>
      <c r="Z320" s="13">
        <f t="shared" si="101"/>
        <v>0</v>
      </c>
      <c r="AA320" s="16"/>
      <c r="AB320" s="13">
        <f t="shared" si="114"/>
        <v>0</v>
      </c>
      <c r="AC320" s="24"/>
      <c r="AD320" s="22">
        <f t="shared" si="102"/>
        <v>0</v>
      </c>
      <c r="AE320" s="24"/>
      <c r="AF320" s="22">
        <f t="shared" si="103"/>
        <v>0</v>
      </c>
      <c r="AG320" s="34"/>
      <c r="AH320" s="13">
        <f t="shared" si="104"/>
        <v>0</v>
      </c>
      <c r="AI320" s="16"/>
      <c r="AJ320" s="13">
        <f t="shared" si="105"/>
        <v>0</v>
      </c>
      <c r="AK320" s="24"/>
      <c r="AL320" s="22">
        <f t="shared" si="106"/>
        <v>0</v>
      </c>
      <c r="AM320" s="24"/>
      <c r="AN320" s="13">
        <f t="shared" si="107"/>
        <v>0</v>
      </c>
      <c r="AO320" s="24"/>
      <c r="AP320" s="22">
        <f t="shared" si="108"/>
        <v>0</v>
      </c>
      <c r="AQ320" s="24"/>
      <c r="AR320" s="22">
        <f t="shared" si="109"/>
        <v>0</v>
      </c>
      <c r="AS320" s="24"/>
      <c r="AT320" s="22">
        <f t="shared" si="110"/>
        <v>0</v>
      </c>
      <c r="AU320" s="24"/>
      <c r="AV320" s="22">
        <f t="shared" si="111"/>
        <v>0</v>
      </c>
      <c r="AW320" s="187">
        <f t="shared" si="112"/>
        <v>0</v>
      </c>
    </row>
    <row r="321" spans="2:49" ht="15">
      <c r="B321" s="204" t="s">
        <v>487</v>
      </c>
      <c r="C321" s="170">
        <v>13.5</v>
      </c>
      <c r="D321" s="23">
        <f>origine!E322</f>
        <v>0</v>
      </c>
      <c r="E321" s="191"/>
      <c r="F321" s="22">
        <f t="shared" si="92"/>
        <v>0</v>
      </c>
      <c r="G321" s="24"/>
      <c r="H321" s="22">
        <f t="shared" si="93"/>
        <v>0</v>
      </c>
      <c r="I321" s="24"/>
      <c r="J321" s="22">
        <f t="shared" si="113"/>
        <v>0</v>
      </c>
      <c r="K321" s="24"/>
      <c r="L321" s="22">
        <f t="shared" si="94"/>
        <v>0</v>
      </c>
      <c r="M321" s="24"/>
      <c r="N321" s="22">
        <f t="shared" si="95"/>
        <v>0</v>
      </c>
      <c r="O321" s="24"/>
      <c r="P321" s="22">
        <f t="shared" si="96"/>
        <v>0</v>
      </c>
      <c r="Q321" s="193"/>
      <c r="R321" s="13">
        <f t="shared" si="97"/>
        <v>0</v>
      </c>
      <c r="S321" s="16"/>
      <c r="T321" s="13">
        <f t="shared" si="98"/>
        <v>0</v>
      </c>
      <c r="U321" s="16"/>
      <c r="V321" s="13">
        <f t="shared" si="99"/>
        <v>0</v>
      </c>
      <c r="W321" s="16"/>
      <c r="X321" s="22">
        <f t="shared" si="100"/>
        <v>0</v>
      </c>
      <c r="Y321" s="34"/>
      <c r="Z321" s="13">
        <f t="shared" si="101"/>
        <v>0</v>
      </c>
      <c r="AA321" s="16"/>
      <c r="AB321" s="13">
        <f t="shared" si="114"/>
        <v>0</v>
      </c>
      <c r="AC321" s="24"/>
      <c r="AD321" s="22">
        <f t="shared" si="102"/>
        <v>0</v>
      </c>
      <c r="AE321" s="24"/>
      <c r="AF321" s="22">
        <f t="shared" si="103"/>
        <v>0</v>
      </c>
      <c r="AG321" s="34"/>
      <c r="AH321" s="13">
        <f t="shared" si="104"/>
        <v>0</v>
      </c>
      <c r="AI321" s="16"/>
      <c r="AJ321" s="13">
        <f t="shared" si="105"/>
        <v>0</v>
      </c>
      <c r="AK321" s="24"/>
      <c r="AL321" s="22">
        <f t="shared" si="106"/>
        <v>0</v>
      </c>
      <c r="AM321" s="24"/>
      <c r="AN321" s="13">
        <f t="shared" si="107"/>
        <v>0</v>
      </c>
      <c r="AO321" s="24"/>
      <c r="AP321" s="22">
        <f t="shared" si="108"/>
        <v>0</v>
      </c>
      <c r="AQ321" s="24"/>
      <c r="AR321" s="22">
        <f t="shared" si="109"/>
        <v>0</v>
      </c>
      <c r="AS321" s="24"/>
      <c r="AT321" s="22">
        <f t="shared" si="110"/>
        <v>0</v>
      </c>
      <c r="AU321" s="24"/>
      <c r="AV321" s="22">
        <f t="shared" si="111"/>
        <v>0</v>
      </c>
      <c r="AW321" s="187">
        <f t="shared" si="112"/>
        <v>0</v>
      </c>
    </row>
    <row r="322" spans="2:49" ht="15">
      <c r="B322" s="204" t="s">
        <v>488</v>
      </c>
      <c r="C322" s="170">
        <v>26.1</v>
      </c>
      <c r="D322" s="23">
        <f>origine!E323</f>
        <v>0</v>
      </c>
      <c r="E322" s="191"/>
      <c r="F322" s="22">
        <f t="shared" si="92"/>
        <v>0</v>
      </c>
      <c r="G322" s="24"/>
      <c r="H322" s="22">
        <f t="shared" si="93"/>
        <v>0</v>
      </c>
      <c r="I322" s="24"/>
      <c r="J322" s="22">
        <f t="shared" si="113"/>
        <v>0</v>
      </c>
      <c r="K322" s="24"/>
      <c r="L322" s="22">
        <f t="shared" si="94"/>
        <v>0</v>
      </c>
      <c r="M322" s="24"/>
      <c r="N322" s="22">
        <f t="shared" si="95"/>
        <v>0</v>
      </c>
      <c r="O322" s="24"/>
      <c r="P322" s="22">
        <f t="shared" si="96"/>
        <v>0</v>
      </c>
      <c r="Q322" s="193"/>
      <c r="R322" s="13">
        <f t="shared" si="97"/>
        <v>0</v>
      </c>
      <c r="S322" s="16"/>
      <c r="T322" s="13">
        <f t="shared" si="98"/>
        <v>0</v>
      </c>
      <c r="U322" s="16"/>
      <c r="V322" s="13">
        <f t="shared" si="99"/>
        <v>0</v>
      </c>
      <c r="W322" s="16"/>
      <c r="X322" s="22">
        <f t="shared" si="100"/>
        <v>0</v>
      </c>
      <c r="Y322" s="34"/>
      <c r="Z322" s="13">
        <f t="shared" si="101"/>
        <v>0</v>
      </c>
      <c r="AA322" s="16"/>
      <c r="AB322" s="13">
        <f t="shared" si="114"/>
        <v>0</v>
      </c>
      <c r="AC322" s="24"/>
      <c r="AD322" s="22">
        <f t="shared" si="102"/>
        <v>0</v>
      </c>
      <c r="AE322" s="24"/>
      <c r="AF322" s="22">
        <f t="shared" si="103"/>
        <v>0</v>
      </c>
      <c r="AG322" s="34"/>
      <c r="AH322" s="13">
        <f t="shared" si="104"/>
        <v>0</v>
      </c>
      <c r="AI322" s="16"/>
      <c r="AJ322" s="13">
        <f t="shared" si="105"/>
        <v>0</v>
      </c>
      <c r="AK322" s="24"/>
      <c r="AL322" s="22">
        <f t="shared" si="106"/>
        <v>0</v>
      </c>
      <c r="AM322" s="24"/>
      <c r="AN322" s="13">
        <f t="shared" si="107"/>
        <v>0</v>
      </c>
      <c r="AO322" s="24"/>
      <c r="AP322" s="22">
        <f t="shared" si="108"/>
        <v>0</v>
      </c>
      <c r="AQ322" s="24"/>
      <c r="AR322" s="22">
        <f t="shared" si="109"/>
        <v>0</v>
      </c>
      <c r="AS322" s="24"/>
      <c r="AT322" s="22">
        <f t="shared" si="110"/>
        <v>0</v>
      </c>
      <c r="AU322" s="24"/>
      <c r="AV322" s="22">
        <f t="shared" si="111"/>
        <v>0</v>
      </c>
      <c r="AW322" s="187">
        <f t="shared" si="112"/>
        <v>0</v>
      </c>
    </row>
    <row r="323" spans="2:49" ht="15">
      <c r="B323" s="117" t="s">
        <v>305</v>
      </c>
      <c r="C323" s="170">
        <v>6.3</v>
      </c>
      <c r="D323" s="23">
        <f>origine!E324</f>
        <v>0</v>
      </c>
      <c r="E323" s="191"/>
      <c r="F323" s="22">
        <f t="shared" si="92"/>
        <v>0</v>
      </c>
      <c r="G323" s="24"/>
      <c r="H323" s="22">
        <f t="shared" si="93"/>
        <v>0</v>
      </c>
      <c r="I323" s="24"/>
      <c r="J323" s="22">
        <f t="shared" si="113"/>
        <v>0</v>
      </c>
      <c r="K323" s="24"/>
      <c r="L323" s="22">
        <f t="shared" si="94"/>
        <v>0</v>
      </c>
      <c r="M323" s="24"/>
      <c r="N323" s="22">
        <f t="shared" si="95"/>
        <v>0</v>
      </c>
      <c r="O323" s="24"/>
      <c r="P323" s="22">
        <f t="shared" si="96"/>
        <v>0</v>
      </c>
      <c r="Q323" s="193"/>
      <c r="R323" s="13">
        <f t="shared" si="97"/>
        <v>0</v>
      </c>
      <c r="S323" s="16"/>
      <c r="T323" s="13">
        <f t="shared" si="98"/>
        <v>0</v>
      </c>
      <c r="U323" s="16"/>
      <c r="V323" s="13">
        <f t="shared" si="99"/>
        <v>0</v>
      </c>
      <c r="W323" s="16"/>
      <c r="X323" s="22">
        <f t="shared" si="100"/>
        <v>0</v>
      </c>
      <c r="Y323" s="34"/>
      <c r="Z323" s="13">
        <f t="shared" si="101"/>
        <v>0</v>
      </c>
      <c r="AA323" s="16"/>
      <c r="AB323" s="13">
        <f t="shared" si="114"/>
        <v>0</v>
      </c>
      <c r="AC323" s="24"/>
      <c r="AD323" s="22">
        <f t="shared" si="102"/>
        <v>0</v>
      </c>
      <c r="AE323" s="24"/>
      <c r="AF323" s="22">
        <f t="shared" si="103"/>
        <v>0</v>
      </c>
      <c r="AG323" s="34"/>
      <c r="AH323" s="13">
        <f t="shared" si="104"/>
        <v>0</v>
      </c>
      <c r="AI323" s="16"/>
      <c r="AJ323" s="13">
        <f t="shared" si="105"/>
        <v>0</v>
      </c>
      <c r="AK323" s="24"/>
      <c r="AL323" s="22">
        <f t="shared" si="106"/>
        <v>0</v>
      </c>
      <c r="AM323" s="24"/>
      <c r="AN323" s="13">
        <f t="shared" si="107"/>
        <v>0</v>
      </c>
      <c r="AO323" s="24"/>
      <c r="AP323" s="22">
        <f t="shared" si="108"/>
        <v>0</v>
      </c>
      <c r="AQ323" s="24"/>
      <c r="AR323" s="22">
        <f t="shared" si="109"/>
        <v>0</v>
      </c>
      <c r="AS323" s="24"/>
      <c r="AT323" s="22">
        <f t="shared" si="110"/>
        <v>0</v>
      </c>
      <c r="AU323" s="24"/>
      <c r="AV323" s="22">
        <f t="shared" si="111"/>
        <v>0</v>
      </c>
      <c r="AW323" s="187">
        <f t="shared" si="112"/>
        <v>0</v>
      </c>
    </row>
    <row r="324" spans="2:49" ht="15">
      <c r="B324" s="117" t="s">
        <v>306</v>
      </c>
      <c r="C324" s="170">
        <v>11.7</v>
      </c>
      <c r="D324" s="23">
        <f>origine!E325</f>
        <v>0</v>
      </c>
      <c r="E324" s="191"/>
      <c r="F324" s="22">
        <f t="shared" si="92"/>
        <v>0</v>
      </c>
      <c r="G324" s="24"/>
      <c r="H324" s="22">
        <f t="shared" si="93"/>
        <v>0</v>
      </c>
      <c r="I324" s="24"/>
      <c r="J324" s="22">
        <f t="shared" si="113"/>
        <v>0</v>
      </c>
      <c r="K324" s="24"/>
      <c r="L324" s="22">
        <f t="shared" si="94"/>
        <v>0</v>
      </c>
      <c r="M324" s="24"/>
      <c r="N324" s="22">
        <f t="shared" si="95"/>
        <v>0</v>
      </c>
      <c r="O324" s="24"/>
      <c r="P324" s="22">
        <f t="shared" si="96"/>
        <v>0</v>
      </c>
      <c r="Q324" s="193"/>
      <c r="R324" s="13">
        <f t="shared" si="97"/>
        <v>0</v>
      </c>
      <c r="S324" s="16"/>
      <c r="T324" s="13">
        <f t="shared" si="98"/>
        <v>0</v>
      </c>
      <c r="U324" s="16"/>
      <c r="V324" s="13">
        <f t="shared" si="99"/>
        <v>0</v>
      </c>
      <c r="W324" s="16"/>
      <c r="X324" s="22">
        <f t="shared" si="100"/>
        <v>0</v>
      </c>
      <c r="Y324" s="34"/>
      <c r="Z324" s="13">
        <f t="shared" si="101"/>
        <v>0</v>
      </c>
      <c r="AA324" s="16"/>
      <c r="AB324" s="13">
        <f t="shared" si="114"/>
        <v>0</v>
      </c>
      <c r="AC324" s="24"/>
      <c r="AD324" s="22">
        <f t="shared" si="102"/>
        <v>0</v>
      </c>
      <c r="AE324" s="24"/>
      <c r="AF324" s="22">
        <f t="shared" si="103"/>
        <v>0</v>
      </c>
      <c r="AG324" s="34"/>
      <c r="AH324" s="13">
        <f t="shared" si="104"/>
        <v>0</v>
      </c>
      <c r="AI324" s="16"/>
      <c r="AJ324" s="13">
        <f t="shared" si="105"/>
        <v>0</v>
      </c>
      <c r="AK324" s="24"/>
      <c r="AL324" s="22">
        <f t="shared" si="106"/>
        <v>0</v>
      </c>
      <c r="AM324" s="24"/>
      <c r="AN324" s="13">
        <f t="shared" si="107"/>
        <v>0</v>
      </c>
      <c r="AO324" s="24"/>
      <c r="AP324" s="22">
        <f t="shared" si="108"/>
        <v>0</v>
      </c>
      <c r="AQ324" s="24"/>
      <c r="AR324" s="22">
        <f t="shared" si="109"/>
        <v>0</v>
      </c>
      <c r="AS324" s="24"/>
      <c r="AT324" s="22">
        <f t="shared" si="110"/>
        <v>0</v>
      </c>
      <c r="AU324" s="24"/>
      <c r="AV324" s="22">
        <f t="shared" si="111"/>
        <v>0</v>
      </c>
      <c r="AW324" s="187">
        <f t="shared" si="112"/>
        <v>0</v>
      </c>
    </row>
    <row r="325" spans="2:49" ht="15">
      <c r="B325" s="117" t="s">
        <v>308</v>
      </c>
      <c r="C325" s="170">
        <v>7.2</v>
      </c>
      <c r="D325" s="23">
        <f>origine!E326</f>
        <v>0</v>
      </c>
      <c r="E325" s="191"/>
      <c r="F325" s="22">
        <f t="shared" si="92"/>
        <v>0</v>
      </c>
      <c r="G325" s="24"/>
      <c r="H325" s="22">
        <f t="shared" si="93"/>
        <v>0</v>
      </c>
      <c r="I325" s="24"/>
      <c r="J325" s="22">
        <f t="shared" si="113"/>
        <v>0</v>
      </c>
      <c r="K325" s="24"/>
      <c r="L325" s="22">
        <f t="shared" si="94"/>
        <v>0</v>
      </c>
      <c r="M325" s="24"/>
      <c r="N325" s="22">
        <f t="shared" si="95"/>
        <v>0</v>
      </c>
      <c r="O325" s="24"/>
      <c r="P325" s="22">
        <f t="shared" si="96"/>
        <v>0</v>
      </c>
      <c r="Q325" s="193"/>
      <c r="R325" s="13">
        <f t="shared" si="97"/>
        <v>0</v>
      </c>
      <c r="S325" s="16"/>
      <c r="T325" s="13">
        <f t="shared" si="98"/>
        <v>0</v>
      </c>
      <c r="U325" s="16"/>
      <c r="V325" s="13">
        <f t="shared" si="99"/>
        <v>0</v>
      </c>
      <c r="W325" s="16"/>
      <c r="X325" s="22">
        <f t="shared" si="100"/>
        <v>0</v>
      </c>
      <c r="Y325" s="34"/>
      <c r="Z325" s="13">
        <f t="shared" si="101"/>
        <v>0</v>
      </c>
      <c r="AA325" s="16"/>
      <c r="AB325" s="13">
        <f t="shared" si="114"/>
        <v>0</v>
      </c>
      <c r="AC325" s="24"/>
      <c r="AD325" s="22">
        <f t="shared" si="102"/>
        <v>0</v>
      </c>
      <c r="AE325" s="24"/>
      <c r="AF325" s="22">
        <f t="shared" si="103"/>
        <v>0</v>
      </c>
      <c r="AG325" s="34"/>
      <c r="AH325" s="13">
        <f t="shared" si="104"/>
        <v>0</v>
      </c>
      <c r="AI325" s="16"/>
      <c r="AJ325" s="13">
        <f t="shared" si="105"/>
        <v>0</v>
      </c>
      <c r="AK325" s="24"/>
      <c r="AL325" s="22">
        <f t="shared" si="106"/>
        <v>0</v>
      </c>
      <c r="AM325" s="24"/>
      <c r="AN325" s="13">
        <f t="shared" si="107"/>
        <v>0</v>
      </c>
      <c r="AO325" s="24"/>
      <c r="AP325" s="22">
        <f t="shared" si="108"/>
        <v>0</v>
      </c>
      <c r="AQ325" s="24"/>
      <c r="AR325" s="22">
        <f t="shared" si="109"/>
        <v>0</v>
      </c>
      <c r="AS325" s="24"/>
      <c r="AT325" s="22">
        <f t="shared" si="110"/>
        <v>0</v>
      </c>
      <c r="AU325" s="24"/>
      <c r="AV325" s="22">
        <f t="shared" si="111"/>
        <v>0</v>
      </c>
      <c r="AW325" s="187">
        <f t="shared" si="112"/>
        <v>0</v>
      </c>
    </row>
    <row r="326" spans="2:49" ht="15">
      <c r="B326" s="117" t="s">
        <v>307</v>
      </c>
      <c r="C326" s="170">
        <v>13.5</v>
      </c>
      <c r="D326" s="23">
        <f>origine!E327</f>
        <v>0</v>
      </c>
      <c r="E326" s="191"/>
      <c r="F326" s="22">
        <f t="shared" si="92"/>
        <v>0</v>
      </c>
      <c r="G326" s="24"/>
      <c r="H326" s="22">
        <f t="shared" si="93"/>
        <v>0</v>
      </c>
      <c r="I326" s="24"/>
      <c r="J326" s="22">
        <f t="shared" si="113"/>
        <v>0</v>
      </c>
      <c r="K326" s="24"/>
      <c r="L326" s="22">
        <f t="shared" si="94"/>
        <v>0</v>
      </c>
      <c r="M326" s="24"/>
      <c r="N326" s="22">
        <f t="shared" si="95"/>
        <v>0</v>
      </c>
      <c r="O326" s="24"/>
      <c r="P326" s="22">
        <f t="shared" si="96"/>
        <v>0</v>
      </c>
      <c r="Q326" s="193"/>
      <c r="R326" s="13">
        <f t="shared" si="97"/>
        <v>0</v>
      </c>
      <c r="S326" s="16"/>
      <c r="T326" s="13">
        <f t="shared" si="98"/>
        <v>0</v>
      </c>
      <c r="U326" s="16"/>
      <c r="V326" s="13">
        <f t="shared" si="99"/>
        <v>0</v>
      </c>
      <c r="W326" s="16"/>
      <c r="X326" s="22">
        <f t="shared" si="100"/>
        <v>0</v>
      </c>
      <c r="Y326" s="34"/>
      <c r="Z326" s="13">
        <f t="shared" si="101"/>
        <v>0</v>
      </c>
      <c r="AA326" s="16"/>
      <c r="AB326" s="13">
        <f t="shared" si="114"/>
        <v>0</v>
      </c>
      <c r="AC326" s="24"/>
      <c r="AD326" s="22">
        <f t="shared" si="102"/>
        <v>0</v>
      </c>
      <c r="AE326" s="24"/>
      <c r="AF326" s="22">
        <f t="shared" si="103"/>
        <v>0</v>
      </c>
      <c r="AG326" s="34"/>
      <c r="AH326" s="13">
        <f t="shared" si="104"/>
        <v>0</v>
      </c>
      <c r="AI326" s="16"/>
      <c r="AJ326" s="13">
        <f t="shared" si="105"/>
        <v>0</v>
      </c>
      <c r="AK326" s="24"/>
      <c r="AL326" s="22">
        <f t="shared" si="106"/>
        <v>0</v>
      </c>
      <c r="AM326" s="24"/>
      <c r="AN326" s="13">
        <f t="shared" si="107"/>
        <v>0</v>
      </c>
      <c r="AO326" s="24"/>
      <c r="AP326" s="22">
        <f t="shared" si="108"/>
        <v>0</v>
      </c>
      <c r="AQ326" s="24"/>
      <c r="AR326" s="22">
        <f t="shared" si="109"/>
        <v>0</v>
      </c>
      <c r="AS326" s="24"/>
      <c r="AT326" s="22">
        <f t="shared" si="110"/>
        <v>0</v>
      </c>
      <c r="AU326" s="24"/>
      <c r="AV326" s="22">
        <f t="shared" si="111"/>
        <v>0</v>
      </c>
      <c r="AW326" s="187">
        <f t="shared" si="112"/>
        <v>0</v>
      </c>
    </row>
    <row r="327" spans="2:49" ht="15">
      <c r="B327" s="117" t="s">
        <v>510</v>
      </c>
      <c r="C327" s="170">
        <v>6.3</v>
      </c>
      <c r="D327" s="23">
        <f>origine!E328</f>
        <v>0</v>
      </c>
      <c r="E327" s="191"/>
      <c r="F327" s="22">
        <f t="shared" si="92"/>
        <v>0</v>
      </c>
      <c r="G327" s="24"/>
      <c r="H327" s="22">
        <f t="shared" si="93"/>
        <v>0</v>
      </c>
      <c r="I327" s="24">
        <v>1</v>
      </c>
      <c r="J327" s="22">
        <f t="shared" si="113"/>
        <v>6.3</v>
      </c>
      <c r="K327" s="24"/>
      <c r="L327" s="22">
        <f t="shared" si="94"/>
        <v>0</v>
      </c>
      <c r="M327" s="24"/>
      <c r="N327" s="22">
        <f t="shared" si="95"/>
        <v>0</v>
      </c>
      <c r="O327" s="24"/>
      <c r="P327" s="22">
        <f t="shared" si="96"/>
        <v>0</v>
      </c>
      <c r="Q327" s="193"/>
      <c r="R327" s="13">
        <f t="shared" si="97"/>
        <v>0</v>
      </c>
      <c r="S327" s="16"/>
      <c r="T327" s="13">
        <f t="shared" si="98"/>
        <v>0</v>
      </c>
      <c r="U327" s="16"/>
      <c r="V327" s="13">
        <f t="shared" si="99"/>
        <v>0</v>
      </c>
      <c r="W327" s="16"/>
      <c r="X327" s="22">
        <f t="shared" si="100"/>
        <v>0</v>
      </c>
      <c r="Y327" s="34"/>
      <c r="Z327" s="13">
        <f t="shared" si="101"/>
        <v>0</v>
      </c>
      <c r="AA327" s="16"/>
      <c r="AB327" s="13">
        <f t="shared" si="114"/>
        <v>0</v>
      </c>
      <c r="AC327" s="24"/>
      <c r="AD327" s="22">
        <f t="shared" si="102"/>
        <v>0</v>
      </c>
      <c r="AE327" s="24"/>
      <c r="AF327" s="22">
        <f t="shared" si="103"/>
        <v>0</v>
      </c>
      <c r="AG327" s="34"/>
      <c r="AH327" s="13">
        <f t="shared" si="104"/>
        <v>0</v>
      </c>
      <c r="AI327" s="16"/>
      <c r="AJ327" s="13">
        <f t="shared" si="105"/>
        <v>0</v>
      </c>
      <c r="AK327" s="24"/>
      <c r="AL327" s="22">
        <f t="shared" si="106"/>
        <v>0</v>
      </c>
      <c r="AM327" s="24"/>
      <c r="AN327" s="13">
        <f t="shared" si="107"/>
        <v>0</v>
      </c>
      <c r="AO327" s="24"/>
      <c r="AP327" s="22">
        <f t="shared" si="108"/>
        <v>0</v>
      </c>
      <c r="AQ327" s="24"/>
      <c r="AR327" s="22">
        <f t="shared" si="109"/>
        <v>0</v>
      </c>
      <c r="AS327" s="24"/>
      <c r="AT327" s="22">
        <f t="shared" si="110"/>
        <v>0</v>
      </c>
      <c r="AU327" s="24"/>
      <c r="AV327" s="22">
        <f t="shared" si="111"/>
        <v>0</v>
      </c>
      <c r="AW327" s="187">
        <f t="shared" si="112"/>
        <v>1</v>
      </c>
    </row>
    <row r="328" spans="2:49" ht="15">
      <c r="B328" s="117" t="s">
        <v>310</v>
      </c>
      <c r="C328" s="170">
        <v>11.7</v>
      </c>
      <c r="D328" s="23">
        <f>origine!E329</f>
        <v>0</v>
      </c>
      <c r="E328" s="191"/>
      <c r="F328" s="22">
        <f t="shared" si="92"/>
        <v>0</v>
      </c>
      <c r="G328" s="24"/>
      <c r="H328" s="22">
        <f t="shared" si="93"/>
        <v>0</v>
      </c>
      <c r="I328" s="24"/>
      <c r="J328" s="22">
        <f t="shared" si="113"/>
        <v>0</v>
      </c>
      <c r="K328" s="24"/>
      <c r="L328" s="22">
        <f t="shared" si="94"/>
        <v>0</v>
      </c>
      <c r="M328" s="24"/>
      <c r="N328" s="22">
        <f t="shared" si="95"/>
        <v>0</v>
      </c>
      <c r="O328" s="24"/>
      <c r="P328" s="22">
        <f t="shared" si="96"/>
        <v>0</v>
      </c>
      <c r="Q328" s="193"/>
      <c r="R328" s="13">
        <f t="shared" si="97"/>
        <v>0</v>
      </c>
      <c r="S328" s="16"/>
      <c r="T328" s="13">
        <f t="shared" si="98"/>
        <v>0</v>
      </c>
      <c r="U328" s="16"/>
      <c r="V328" s="13">
        <f t="shared" si="99"/>
        <v>0</v>
      </c>
      <c r="W328" s="16"/>
      <c r="X328" s="22">
        <f t="shared" si="100"/>
        <v>0</v>
      </c>
      <c r="Y328" s="34"/>
      <c r="Z328" s="13">
        <f t="shared" si="101"/>
        <v>0</v>
      </c>
      <c r="AA328" s="16"/>
      <c r="AB328" s="13">
        <f t="shared" si="114"/>
        <v>0</v>
      </c>
      <c r="AC328" s="24"/>
      <c r="AD328" s="22">
        <f t="shared" si="102"/>
        <v>0</v>
      </c>
      <c r="AE328" s="24"/>
      <c r="AF328" s="22">
        <f t="shared" si="103"/>
        <v>0</v>
      </c>
      <c r="AG328" s="34"/>
      <c r="AH328" s="13">
        <f t="shared" si="104"/>
        <v>0</v>
      </c>
      <c r="AI328" s="16"/>
      <c r="AJ328" s="13">
        <f t="shared" si="105"/>
        <v>0</v>
      </c>
      <c r="AK328" s="24"/>
      <c r="AL328" s="22">
        <f t="shared" si="106"/>
        <v>0</v>
      </c>
      <c r="AM328" s="24"/>
      <c r="AN328" s="13">
        <f t="shared" si="107"/>
        <v>0</v>
      </c>
      <c r="AO328" s="24"/>
      <c r="AP328" s="22">
        <f t="shared" si="108"/>
        <v>0</v>
      </c>
      <c r="AQ328" s="24"/>
      <c r="AR328" s="22">
        <f t="shared" si="109"/>
        <v>0</v>
      </c>
      <c r="AS328" s="24"/>
      <c r="AT328" s="22">
        <f t="shared" si="110"/>
        <v>0</v>
      </c>
      <c r="AU328" s="24"/>
      <c r="AV328" s="22">
        <f t="shared" si="111"/>
        <v>0</v>
      </c>
      <c r="AW328" s="187">
        <f t="shared" si="112"/>
        <v>0</v>
      </c>
    </row>
    <row r="329" spans="2:49" ht="15">
      <c r="B329" s="117" t="s">
        <v>311</v>
      </c>
      <c r="C329" s="170">
        <v>9.9</v>
      </c>
      <c r="D329" s="23">
        <f>origine!E330</f>
        <v>0</v>
      </c>
      <c r="E329" s="191"/>
      <c r="F329" s="22">
        <f t="shared" ref="F329:F367" si="116">$C329*E329</f>
        <v>0</v>
      </c>
      <c r="G329" s="24"/>
      <c r="H329" s="22">
        <f t="shared" ref="H329:H367" si="117">$C329*G329</f>
        <v>0</v>
      </c>
      <c r="I329" s="24"/>
      <c r="J329" s="22">
        <f t="shared" si="113"/>
        <v>0</v>
      </c>
      <c r="K329" s="24"/>
      <c r="L329" s="22">
        <f t="shared" ref="L329:L367" si="118">$C329*K329</f>
        <v>0</v>
      </c>
      <c r="M329" s="24"/>
      <c r="N329" s="22">
        <f t="shared" ref="N329:N367" si="119">$C329*M329</f>
        <v>0</v>
      </c>
      <c r="O329" s="24"/>
      <c r="P329" s="22">
        <f t="shared" ref="P329:P367" si="120">$C329*O329</f>
        <v>0</v>
      </c>
      <c r="Q329" s="193"/>
      <c r="R329" s="13">
        <f t="shared" ref="R329:R367" si="121">$C329*Q329</f>
        <v>0</v>
      </c>
      <c r="S329" s="16">
        <v>1</v>
      </c>
      <c r="T329" s="13">
        <f t="shared" ref="T329:T367" si="122">$C329*S329</f>
        <v>9.9</v>
      </c>
      <c r="U329" s="16"/>
      <c r="V329" s="13">
        <f t="shared" ref="V329:V367" si="123">$C329*U329</f>
        <v>0</v>
      </c>
      <c r="W329" s="16"/>
      <c r="X329" s="22">
        <f t="shared" ref="X329:X367" si="124">$C329*W329</f>
        <v>0</v>
      </c>
      <c r="Y329" s="34"/>
      <c r="Z329" s="13">
        <f t="shared" ref="Z329:Z367" si="125">$C329*Y329</f>
        <v>0</v>
      </c>
      <c r="AA329" s="16"/>
      <c r="AB329" s="13">
        <f t="shared" si="114"/>
        <v>0</v>
      </c>
      <c r="AC329" s="24"/>
      <c r="AD329" s="22">
        <f t="shared" ref="AD329:AD367" si="126">$C329*AC329</f>
        <v>0</v>
      </c>
      <c r="AE329" s="24"/>
      <c r="AF329" s="22">
        <f t="shared" ref="AF329:AF367" si="127">$C329*AE329</f>
        <v>0</v>
      </c>
      <c r="AG329" s="34"/>
      <c r="AH329" s="13">
        <f t="shared" ref="AH329:AH367" si="128">$C329*AG329</f>
        <v>0</v>
      </c>
      <c r="AI329" s="16"/>
      <c r="AJ329" s="13">
        <f t="shared" ref="AJ329:AJ367" si="129">$C329*AI329</f>
        <v>0</v>
      </c>
      <c r="AK329" s="24"/>
      <c r="AL329" s="22">
        <f t="shared" ref="AL329:AL367" si="130">$C329*AK329</f>
        <v>0</v>
      </c>
      <c r="AM329" s="24"/>
      <c r="AN329" s="13">
        <f t="shared" ref="AN329:AN367" si="131">$C329*AM329</f>
        <v>0</v>
      </c>
      <c r="AO329" s="24"/>
      <c r="AP329" s="22">
        <f t="shared" ref="AP329:AP367" si="132">$C329*AO329</f>
        <v>0</v>
      </c>
      <c r="AQ329" s="24"/>
      <c r="AR329" s="22">
        <f t="shared" ref="AR329:AR367" si="133">$C329*AQ329</f>
        <v>0</v>
      </c>
      <c r="AS329" s="24"/>
      <c r="AT329" s="22">
        <f t="shared" ref="AT329:AT367" si="134">$C329*AS329</f>
        <v>0</v>
      </c>
      <c r="AU329" s="24"/>
      <c r="AV329" s="22">
        <f t="shared" ref="AV329:AV367" si="135">$C329*AU329</f>
        <v>0</v>
      </c>
      <c r="AW329" s="187">
        <f t="shared" ref="AW329:AW368" si="136">SUM(AU329,AS329,AQ329,AO329,AM329,AK329,AI329,AG329,AE329,AC329,AA329,Y329,W333,U329,S329,Q329,O329,M329,K329,I329,G329,E329)</f>
        <v>1</v>
      </c>
    </row>
    <row r="330" spans="2:49" ht="15">
      <c r="B330" s="117" t="s">
        <v>312</v>
      </c>
      <c r="C330" s="170">
        <v>18.899999999999999</v>
      </c>
      <c r="D330" s="23">
        <f>origine!E331</f>
        <v>0</v>
      </c>
      <c r="E330" s="191"/>
      <c r="F330" s="22">
        <f t="shared" si="116"/>
        <v>0</v>
      </c>
      <c r="G330" s="24"/>
      <c r="H330" s="22">
        <f t="shared" si="117"/>
        <v>0</v>
      </c>
      <c r="I330" s="24"/>
      <c r="J330" s="22">
        <f t="shared" ref="J330:J367" si="137">$C330*I330</f>
        <v>0</v>
      </c>
      <c r="K330" s="24"/>
      <c r="L330" s="22">
        <f t="shared" si="118"/>
        <v>0</v>
      </c>
      <c r="M330" s="24"/>
      <c r="N330" s="22">
        <f t="shared" si="119"/>
        <v>0</v>
      </c>
      <c r="O330" s="24"/>
      <c r="P330" s="22">
        <f t="shared" si="120"/>
        <v>0</v>
      </c>
      <c r="Q330" s="193"/>
      <c r="R330" s="13">
        <f t="shared" si="121"/>
        <v>0</v>
      </c>
      <c r="S330" s="16"/>
      <c r="T330" s="13">
        <f t="shared" si="122"/>
        <v>0</v>
      </c>
      <c r="U330" s="16"/>
      <c r="V330" s="13">
        <f t="shared" si="123"/>
        <v>0</v>
      </c>
      <c r="W330" s="16"/>
      <c r="X330" s="22">
        <f t="shared" si="124"/>
        <v>0</v>
      </c>
      <c r="Y330" s="34"/>
      <c r="Z330" s="13">
        <f t="shared" si="125"/>
        <v>0</v>
      </c>
      <c r="AA330" s="16"/>
      <c r="AB330" s="13">
        <f t="shared" ref="AB330:AB367" si="138">$C330*AA330</f>
        <v>0</v>
      </c>
      <c r="AC330" s="24"/>
      <c r="AD330" s="22">
        <f t="shared" si="126"/>
        <v>0</v>
      </c>
      <c r="AE330" s="24"/>
      <c r="AF330" s="22">
        <f t="shared" si="127"/>
        <v>0</v>
      </c>
      <c r="AG330" s="34"/>
      <c r="AH330" s="13">
        <f t="shared" si="128"/>
        <v>0</v>
      </c>
      <c r="AI330" s="16"/>
      <c r="AJ330" s="13">
        <f t="shared" si="129"/>
        <v>0</v>
      </c>
      <c r="AK330" s="24"/>
      <c r="AL330" s="22">
        <f t="shared" si="130"/>
        <v>0</v>
      </c>
      <c r="AM330" s="24"/>
      <c r="AN330" s="13">
        <f t="shared" si="131"/>
        <v>0</v>
      </c>
      <c r="AO330" s="24"/>
      <c r="AP330" s="22">
        <f t="shared" si="132"/>
        <v>0</v>
      </c>
      <c r="AQ330" s="24"/>
      <c r="AR330" s="22">
        <f t="shared" si="133"/>
        <v>0</v>
      </c>
      <c r="AS330" s="24"/>
      <c r="AT330" s="22">
        <f t="shared" si="134"/>
        <v>0</v>
      </c>
      <c r="AU330" s="24"/>
      <c r="AV330" s="22">
        <f t="shared" si="135"/>
        <v>0</v>
      </c>
      <c r="AW330" s="187">
        <f t="shared" si="136"/>
        <v>0</v>
      </c>
    </row>
    <row r="331" spans="2:49" ht="15">
      <c r="B331" s="117" t="s">
        <v>313</v>
      </c>
      <c r="C331" s="170">
        <v>5.4</v>
      </c>
      <c r="D331" s="23">
        <f>origine!E332</f>
        <v>0</v>
      </c>
      <c r="E331" s="191"/>
      <c r="F331" s="22">
        <f t="shared" si="116"/>
        <v>0</v>
      </c>
      <c r="G331" s="24"/>
      <c r="H331" s="22">
        <f t="shared" si="117"/>
        <v>0</v>
      </c>
      <c r="I331" s="24"/>
      <c r="J331" s="22">
        <f t="shared" si="137"/>
        <v>0</v>
      </c>
      <c r="K331" s="24"/>
      <c r="L331" s="22">
        <f t="shared" si="118"/>
        <v>0</v>
      </c>
      <c r="M331" s="24"/>
      <c r="N331" s="22">
        <f t="shared" si="119"/>
        <v>0</v>
      </c>
      <c r="O331" s="24"/>
      <c r="P331" s="22">
        <f t="shared" si="120"/>
        <v>0</v>
      </c>
      <c r="Q331" s="193"/>
      <c r="R331" s="13">
        <f t="shared" si="121"/>
        <v>0</v>
      </c>
      <c r="S331" s="16"/>
      <c r="T331" s="13">
        <f t="shared" si="122"/>
        <v>0</v>
      </c>
      <c r="U331" s="16"/>
      <c r="V331" s="13">
        <f t="shared" si="123"/>
        <v>0</v>
      </c>
      <c r="W331" s="16"/>
      <c r="X331" s="22">
        <f t="shared" si="124"/>
        <v>0</v>
      </c>
      <c r="Y331" s="34"/>
      <c r="Z331" s="13">
        <f t="shared" si="125"/>
        <v>0</v>
      </c>
      <c r="AA331" s="16"/>
      <c r="AB331" s="13">
        <f t="shared" si="138"/>
        <v>0</v>
      </c>
      <c r="AC331" s="24"/>
      <c r="AD331" s="22">
        <f t="shared" si="126"/>
        <v>0</v>
      </c>
      <c r="AE331" s="24"/>
      <c r="AF331" s="22">
        <f t="shared" si="127"/>
        <v>0</v>
      </c>
      <c r="AG331" s="34"/>
      <c r="AH331" s="13">
        <f t="shared" si="128"/>
        <v>0</v>
      </c>
      <c r="AI331" s="16"/>
      <c r="AJ331" s="13">
        <f t="shared" si="129"/>
        <v>0</v>
      </c>
      <c r="AK331" s="24"/>
      <c r="AL331" s="22">
        <f t="shared" si="130"/>
        <v>0</v>
      </c>
      <c r="AM331" s="24"/>
      <c r="AN331" s="13">
        <f t="shared" si="131"/>
        <v>0</v>
      </c>
      <c r="AO331" s="24"/>
      <c r="AP331" s="22">
        <f t="shared" si="132"/>
        <v>0</v>
      </c>
      <c r="AQ331" s="24"/>
      <c r="AR331" s="22">
        <f t="shared" si="133"/>
        <v>0</v>
      </c>
      <c r="AS331" s="24"/>
      <c r="AT331" s="22">
        <f t="shared" si="134"/>
        <v>0</v>
      </c>
      <c r="AU331" s="24"/>
      <c r="AV331" s="22">
        <f t="shared" si="135"/>
        <v>0</v>
      </c>
      <c r="AW331" s="187">
        <f t="shared" si="136"/>
        <v>0</v>
      </c>
    </row>
    <row r="332" spans="2:49" ht="15">
      <c r="B332" s="117" t="s">
        <v>313</v>
      </c>
      <c r="C332" s="170">
        <v>9.9</v>
      </c>
      <c r="D332" s="23">
        <f>origine!E333</f>
        <v>0</v>
      </c>
      <c r="E332" s="191"/>
      <c r="F332" s="22">
        <f t="shared" si="116"/>
        <v>0</v>
      </c>
      <c r="G332" s="24"/>
      <c r="H332" s="22">
        <f t="shared" si="117"/>
        <v>0</v>
      </c>
      <c r="I332" s="24"/>
      <c r="J332" s="22">
        <f t="shared" si="137"/>
        <v>0</v>
      </c>
      <c r="K332" s="24"/>
      <c r="L332" s="22">
        <f t="shared" si="118"/>
        <v>0</v>
      </c>
      <c r="M332" s="24"/>
      <c r="N332" s="22">
        <f t="shared" si="119"/>
        <v>0</v>
      </c>
      <c r="O332" s="24"/>
      <c r="P332" s="22">
        <f t="shared" si="120"/>
        <v>0</v>
      </c>
      <c r="Q332" s="193"/>
      <c r="R332" s="13">
        <f t="shared" si="121"/>
        <v>0</v>
      </c>
      <c r="S332" s="16"/>
      <c r="T332" s="13">
        <f t="shared" si="122"/>
        <v>0</v>
      </c>
      <c r="U332" s="16"/>
      <c r="V332" s="13">
        <f t="shared" si="123"/>
        <v>0</v>
      </c>
      <c r="W332" s="16"/>
      <c r="X332" s="22">
        <f t="shared" si="124"/>
        <v>0</v>
      </c>
      <c r="Y332" s="34"/>
      <c r="Z332" s="13">
        <f t="shared" si="125"/>
        <v>0</v>
      </c>
      <c r="AA332" s="16"/>
      <c r="AB332" s="13">
        <f t="shared" si="138"/>
        <v>0</v>
      </c>
      <c r="AC332" s="24"/>
      <c r="AD332" s="22">
        <f t="shared" si="126"/>
        <v>0</v>
      </c>
      <c r="AE332" s="24"/>
      <c r="AF332" s="22">
        <f t="shared" si="127"/>
        <v>0</v>
      </c>
      <c r="AG332" s="34"/>
      <c r="AH332" s="13">
        <f t="shared" si="128"/>
        <v>0</v>
      </c>
      <c r="AI332" s="16"/>
      <c r="AJ332" s="13">
        <f t="shared" si="129"/>
        <v>0</v>
      </c>
      <c r="AK332" s="24"/>
      <c r="AL332" s="22">
        <f t="shared" si="130"/>
        <v>0</v>
      </c>
      <c r="AM332" s="24"/>
      <c r="AN332" s="13">
        <f t="shared" si="131"/>
        <v>0</v>
      </c>
      <c r="AO332" s="24"/>
      <c r="AP332" s="22">
        <f t="shared" si="132"/>
        <v>0</v>
      </c>
      <c r="AQ332" s="24"/>
      <c r="AR332" s="22">
        <f t="shared" si="133"/>
        <v>0</v>
      </c>
      <c r="AS332" s="24"/>
      <c r="AT332" s="22">
        <f t="shared" si="134"/>
        <v>0</v>
      </c>
      <c r="AU332" s="24"/>
      <c r="AV332" s="22">
        <f t="shared" si="135"/>
        <v>0</v>
      </c>
      <c r="AW332" s="187">
        <f t="shared" si="136"/>
        <v>0</v>
      </c>
    </row>
    <row r="333" spans="2:49">
      <c r="B333" s="144" t="s">
        <v>226</v>
      </c>
      <c r="C333" s="145"/>
      <c r="D333" s="23">
        <f>origine!E334</f>
        <v>0</v>
      </c>
      <c r="E333" s="191"/>
      <c r="F333" s="22">
        <f t="shared" si="116"/>
        <v>0</v>
      </c>
      <c r="G333" s="24"/>
      <c r="H333" s="22">
        <f t="shared" si="117"/>
        <v>0</v>
      </c>
      <c r="I333" s="24"/>
      <c r="J333" s="22">
        <f t="shared" si="137"/>
        <v>0</v>
      </c>
      <c r="K333" s="24"/>
      <c r="L333" s="22">
        <f t="shared" si="118"/>
        <v>0</v>
      </c>
      <c r="M333" s="24"/>
      <c r="N333" s="22">
        <f t="shared" si="119"/>
        <v>0</v>
      </c>
      <c r="O333" s="24"/>
      <c r="P333" s="22">
        <f t="shared" si="120"/>
        <v>0</v>
      </c>
      <c r="Q333" s="193"/>
      <c r="R333" s="13">
        <f t="shared" si="121"/>
        <v>0</v>
      </c>
      <c r="S333" s="16"/>
      <c r="T333" s="13">
        <f t="shared" si="122"/>
        <v>0</v>
      </c>
      <c r="U333" s="16"/>
      <c r="V333" s="13">
        <f t="shared" si="123"/>
        <v>0</v>
      </c>
      <c r="W333" s="16"/>
      <c r="X333" s="22">
        <f t="shared" si="124"/>
        <v>0</v>
      </c>
      <c r="Y333" s="34"/>
      <c r="Z333" s="13">
        <f t="shared" si="125"/>
        <v>0</v>
      </c>
      <c r="AA333" s="16"/>
      <c r="AB333" s="13">
        <f t="shared" si="138"/>
        <v>0</v>
      </c>
      <c r="AC333" s="24"/>
      <c r="AD333" s="22">
        <f t="shared" si="126"/>
        <v>0</v>
      </c>
      <c r="AE333" s="24"/>
      <c r="AF333" s="22">
        <f t="shared" si="127"/>
        <v>0</v>
      </c>
      <c r="AG333" s="34"/>
      <c r="AH333" s="13">
        <f t="shared" si="128"/>
        <v>0</v>
      </c>
      <c r="AI333" s="16"/>
      <c r="AJ333" s="13">
        <f t="shared" si="129"/>
        <v>0</v>
      </c>
      <c r="AK333" s="24"/>
      <c r="AL333" s="22">
        <f t="shared" si="130"/>
        <v>0</v>
      </c>
      <c r="AM333" s="24"/>
      <c r="AN333" s="13">
        <f t="shared" si="131"/>
        <v>0</v>
      </c>
      <c r="AO333" s="24"/>
      <c r="AP333" s="22">
        <f t="shared" si="132"/>
        <v>0</v>
      </c>
      <c r="AQ333" s="24"/>
      <c r="AR333" s="22">
        <f t="shared" si="133"/>
        <v>0</v>
      </c>
      <c r="AS333" s="24"/>
      <c r="AT333" s="22">
        <f t="shared" si="134"/>
        <v>0</v>
      </c>
      <c r="AU333" s="24"/>
      <c r="AV333" s="22">
        <f t="shared" si="135"/>
        <v>0</v>
      </c>
      <c r="AW333" s="187">
        <f t="shared" si="136"/>
        <v>0</v>
      </c>
    </row>
    <row r="334" spans="2:49">
      <c r="B334" s="148" t="s">
        <v>225</v>
      </c>
      <c r="C334" s="171">
        <v>11.55</v>
      </c>
      <c r="D334" s="23">
        <f>origine!E335</f>
        <v>0</v>
      </c>
      <c r="E334" s="191"/>
      <c r="F334" s="22">
        <f t="shared" si="116"/>
        <v>0</v>
      </c>
      <c r="G334" s="24"/>
      <c r="H334" s="22">
        <f t="shared" si="117"/>
        <v>0</v>
      </c>
      <c r="I334" s="24"/>
      <c r="J334" s="22">
        <f t="shared" si="137"/>
        <v>0</v>
      </c>
      <c r="K334" s="24"/>
      <c r="L334" s="22">
        <f t="shared" si="118"/>
        <v>0</v>
      </c>
      <c r="M334" s="24"/>
      <c r="N334" s="22">
        <f t="shared" si="119"/>
        <v>0</v>
      </c>
      <c r="O334" s="24"/>
      <c r="P334" s="22">
        <f t="shared" si="120"/>
        <v>0</v>
      </c>
      <c r="Q334" s="193"/>
      <c r="R334" s="13">
        <f t="shared" si="121"/>
        <v>0</v>
      </c>
      <c r="S334" s="16"/>
      <c r="T334" s="13">
        <f t="shared" si="122"/>
        <v>0</v>
      </c>
      <c r="U334" s="16"/>
      <c r="V334" s="13">
        <f t="shared" si="123"/>
        <v>0</v>
      </c>
      <c r="W334" s="16"/>
      <c r="X334" s="22">
        <f t="shared" si="124"/>
        <v>0</v>
      </c>
      <c r="Y334" s="34"/>
      <c r="Z334" s="13">
        <f t="shared" si="125"/>
        <v>0</v>
      </c>
      <c r="AA334" s="16"/>
      <c r="AB334" s="13">
        <f t="shared" si="138"/>
        <v>0</v>
      </c>
      <c r="AC334" s="24"/>
      <c r="AD334" s="22">
        <f t="shared" si="126"/>
        <v>0</v>
      </c>
      <c r="AE334" s="24"/>
      <c r="AF334" s="22">
        <f t="shared" si="127"/>
        <v>0</v>
      </c>
      <c r="AG334" s="34"/>
      <c r="AH334" s="13">
        <f t="shared" si="128"/>
        <v>0</v>
      </c>
      <c r="AI334" s="16"/>
      <c r="AJ334" s="13">
        <f t="shared" si="129"/>
        <v>0</v>
      </c>
      <c r="AK334" s="24"/>
      <c r="AL334" s="22">
        <f t="shared" si="130"/>
        <v>0</v>
      </c>
      <c r="AM334" s="24"/>
      <c r="AN334" s="13">
        <f t="shared" si="131"/>
        <v>0</v>
      </c>
      <c r="AO334" s="24"/>
      <c r="AP334" s="22">
        <f t="shared" si="132"/>
        <v>0</v>
      </c>
      <c r="AQ334" s="24"/>
      <c r="AR334" s="22">
        <f t="shared" si="133"/>
        <v>0</v>
      </c>
      <c r="AS334" s="24"/>
      <c r="AT334" s="22">
        <f t="shared" si="134"/>
        <v>0</v>
      </c>
      <c r="AU334" s="24"/>
      <c r="AV334" s="22">
        <f t="shared" si="135"/>
        <v>0</v>
      </c>
      <c r="AW334" s="187">
        <f t="shared" si="136"/>
        <v>0</v>
      </c>
    </row>
    <row r="335" spans="2:49">
      <c r="B335" s="148" t="s">
        <v>224</v>
      </c>
      <c r="C335" s="171">
        <v>11.55</v>
      </c>
      <c r="D335" s="23">
        <f>origine!E336</f>
        <v>0</v>
      </c>
      <c r="E335" s="191"/>
      <c r="F335" s="22">
        <f t="shared" si="116"/>
        <v>0</v>
      </c>
      <c r="G335" s="24"/>
      <c r="H335" s="22">
        <f t="shared" si="117"/>
        <v>0</v>
      </c>
      <c r="I335" s="24"/>
      <c r="J335" s="22">
        <f t="shared" si="137"/>
        <v>0</v>
      </c>
      <c r="K335" s="24"/>
      <c r="L335" s="22">
        <f t="shared" si="118"/>
        <v>0</v>
      </c>
      <c r="M335" s="24"/>
      <c r="N335" s="22">
        <f t="shared" si="119"/>
        <v>0</v>
      </c>
      <c r="O335" s="24"/>
      <c r="P335" s="22">
        <f t="shared" si="120"/>
        <v>0</v>
      </c>
      <c r="Q335" s="193"/>
      <c r="R335" s="13">
        <f t="shared" si="121"/>
        <v>0</v>
      </c>
      <c r="S335" s="16"/>
      <c r="T335" s="13">
        <f t="shared" si="122"/>
        <v>0</v>
      </c>
      <c r="U335" s="16"/>
      <c r="V335" s="13">
        <f t="shared" si="123"/>
        <v>0</v>
      </c>
      <c r="W335" s="16"/>
      <c r="X335" s="22">
        <f t="shared" si="124"/>
        <v>0</v>
      </c>
      <c r="Y335" s="34"/>
      <c r="Z335" s="13">
        <f t="shared" si="125"/>
        <v>0</v>
      </c>
      <c r="AA335" s="16"/>
      <c r="AB335" s="13">
        <f t="shared" si="138"/>
        <v>0</v>
      </c>
      <c r="AC335" s="24"/>
      <c r="AD335" s="22">
        <f t="shared" si="126"/>
        <v>0</v>
      </c>
      <c r="AE335" s="24"/>
      <c r="AF335" s="22">
        <f t="shared" si="127"/>
        <v>0</v>
      </c>
      <c r="AG335" s="34"/>
      <c r="AH335" s="13">
        <f t="shared" si="128"/>
        <v>0</v>
      </c>
      <c r="AI335" s="16"/>
      <c r="AJ335" s="13">
        <f t="shared" si="129"/>
        <v>0</v>
      </c>
      <c r="AK335" s="24"/>
      <c r="AL335" s="22">
        <f t="shared" si="130"/>
        <v>0</v>
      </c>
      <c r="AM335" s="24"/>
      <c r="AN335" s="13">
        <f t="shared" si="131"/>
        <v>0</v>
      </c>
      <c r="AO335" s="24"/>
      <c r="AP335" s="22">
        <f t="shared" si="132"/>
        <v>0</v>
      </c>
      <c r="AQ335" s="24"/>
      <c r="AR335" s="22">
        <f t="shared" si="133"/>
        <v>0</v>
      </c>
      <c r="AS335" s="24"/>
      <c r="AT335" s="22">
        <f t="shared" si="134"/>
        <v>0</v>
      </c>
      <c r="AU335" s="24"/>
      <c r="AV335" s="22">
        <f t="shared" si="135"/>
        <v>0</v>
      </c>
      <c r="AW335" s="187">
        <f t="shared" si="136"/>
        <v>0</v>
      </c>
    </row>
    <row r="336" spans="2:49">
      <c r="B336" s="148" t="s">
        <v>223</v>
      </c>
      <c r="C336" s="171">
        <v>11.55</v>
      </c>
      <c r="D336" s="23">
        <f>origine!E337</f>
        <v>0</v>
      </c>
      <c r="E336" s="191"/>
      <c r="F336" s="22">
        <f t="shared" si="116"/>
        <v>0</v>
      </c>
      <c r="G336" s="24"/>
      <c r="H336" s="22">
        <f t="shared" si="117"/>
        <v>0</v>
      </c>
      <c r="I336" s="24"/>
      <c r="J336" s="22">
        <f t="shared" si="137"/>
        <v>0</v>
      </c>
      <c r="K336" s="24">
        <v>1</v>
      </c>
      <c r="L336" s="22">
        <f t="shared" si="118"/>
        <v>11.55</v>
      </c>
      <c r="M336" s="24"/>
      <c r="N336" s="22">
        <f t="shared" si="119"/>
        <v>0</v>
      </c>
      <c r="O336" s="24"/>
      <c r="P336" s="22">
        <f t="shared" si="120"/>
        <v>0</v>
      </c>
      <c r="Q336" s="193"/>
      <c r="R336" s="13">
        <f t="shared" si="121"/>
        <v>0</v>
      </c>
      <c r="S336" s="16"/>
      <c r="T336" s="13">
        <f t="shared" si="122"/>
        <v>0</v>
      </c>
      <c r="U336" s="16"/>
      <c r="V336" s="13">
        <f t="shared" si="123"/>
        <v>0</v>
      </c>
      <c r="W336" s="16"/>
      <c r="X336" s="22">
        <f t="shared" si="124"/>
        <v>0</v>
      </c>
      <c r="Y336" s="34"/>
      <c r="Z336" s="13">
        <f t="shared" si="125"/>
        <v>0</v>
      </c>
      <c r="AA336" s="16"/>
      <c r="AB336" s="13">
        <f t="shared" si="138"/>
        <v>0</v>
      </c>
      <c r="AC336" s="24"/>
      <c r="AD336" s="22">
        <f t="shared" si="126"/>
        <v>0</v>
      </c>
      <c r="AE336" s="24"/>
      <c r="AF336" s="22">
        <f t="shared" si="127"/>
        <v>0</v>
      </c>
      <c r="AG336" s="34"/>
      <c r="AH336" s="13">
        <f t="shared" si="128"/>
        <v>0</v>
      </c>
      <c r="AI336" s="16"/>
      <c r="AJ336" s="13">
        <f t="shared" si="129"/>
        <v>0</v>
      </c>
      <c r="AK336" s="24"/>
      <c r="AL336" s="22">
        <f t="shared" si="130"/>
        <v>0</v>
      </c>
      <c r="AM336" s="24"/>
      <c r="AN336" s="13">
        <f t="shared" si="131"/>
        <v>0</v>
      </c>
      <c r="AO336" s="24"/>
      <c r="AP336" s="22">
        <f t="shared" si="132"/>
        <v>0</v>
      </c>
      <c r="AQ336" s="24"/>
      <c r="AR336" s="22">
        <f t="shared" si="133"/>
        <v>0</v>
      </c>
      <c r="AS336" s="24"/>
      <c r="AT336" s="22">
        <f t="shared" si="134"/>
        <v>0</v>
      </c>
      <c r="AU336" s="24"/>
      <c r="AV336" s="22">
        <f t="shared" si="135"/>
        <v>0</v>
      </c>
      <c r="AW336" s="187">
        <f t="shared" si="136"/>
        <v>1</v>
      </c>
    </row>
    <row r="337" spans="2:49">
      <c r="B337" s="148" t="s">
        <v>222</v>
      </c>
      <c r="C337" s="171">
        <v>11.55</v>
      </c>
      <c r="D337" s="23">
        <f>origine!E338</f>
        <v>0</v>
      </c>
      <c r="E337" s="191"/>
      <c r="F337" s="22">
        <f t="shared" si="116"/>
        <v>0</v>
      </c>
      <c r="G337" s="24"/>
      <c r="H337" s="22">
        <f t="shared" si="117"/>
        <v>0</v>
      </c>
      <c r="I337" s="24"/>
      <c r="J337" s="22">
        <f t="shared" si="137"/>
        <v>0</v>
      </c>
      <c r="K337" s="24"/>
      <c r="L337" s="22">
        <f t="shared" si="118"/>
        <v>0</v>
      </c>
      <c r="M337" s="24"/>
      <c r="N337" s="22">
        <f t="shared" si="119"/>
        <v>0</v>
      </c>
      <c r="O337" s="24"/>
      <c r="P337" s="22">
        <f t="shared" si="120"/>
        <v>0</v>
      </c>
      <c r="Q337" s="193"/>
      <c r="R337" s="13">
        <f t="shared" si="121"/>
        <v>0</v>
      </c>
      <c r="S337" s="16"/>
      <c r="T337" s="13">
        <f t="shared" si="122"/>
        <v>0</v>
      </c>
      <c r="U337" s="16"/>
      <c r="V337" s="13">
        <f t="shared" si="123"/>
        <v>0</v>
      </c>
      <c r="W337" s="16"/>
      <c r="X337" s="22">
        <f t="shared" si="124"/>
        <v>0</v>
      </c>
      <c r="Y337" s="34"/>
      <c r="Z337" s="13">
        <f t="shared" si="125"/>
        <v>0</v>
      </c>
      <c r="AA337" s="16"/>
      <c r="AB337" s="13">
        <f t="shared" si="138"/>
        <v>0</v>
      </c>
      <c r="AC337" s="24"/>
      <c r="AD337" s="22">
        <f t="shared" si="126"/>
        <v>0</v>
      </c>
      <c r="AE337" s="24"/>
      <c r="AF337" s="22">
        <f t="shared" si="127"/>
        <v>0</v>
      </c>
      <c r="AG337" s="34"/>
      <c r="AH337" s="13">
        <f t="shared" si="128"/>
        <v>0</v>
      </c>
      <c r="AI337" s="16"/>
      <c r="AJ337" s="13">
        <f t="shared" si="129"/>
        <v>0</v>
      </c>
      <c r="AK337" s="24"/>
      <c r="AL337" s="22">
        <f t="shared" si="130"/>
        <v>0</v>
      </c>
      <c r="AM337" s="24"/>
      <c r="AN337" s="13">
        <f t="shared" si="131"/>
        <v>0</v>
      </c>
      <c r="AO337" s="24"/>
      <c r="AP337" s="22">
        <f t="shared" si="132"/>
        <v>0</v>
      </c>
      <c r="AQ337" s="24"/>
      <c r="AR337" s="22">
        <f t="shared" si="133"/>
        <v>0</v>
      </c>
      <c r="AS337" s="24"/>
      <c r="AT337" s="22">
        <f t="shared" si="134"/>
        <v>0</v>
      </c>
      <c r="AU337" s="24"/>
      <c r="AV337" s="22">
        <f t="shared" si="135"/>
        <v>0</v>
      </c>
      <c r="AW337" s="187">
        <f t="shared" si="136"/>
        <v>0</v>
      </c>
    </row>
    <row r="338" spans="2:49">
      <c r="B338" s="148" t="s">
        <v>209</v>
      </c>
      <c r="C338" s="171">
        <v>11.55</v>
      </c>
      <c r="D338" s="23">
        <f>origine!E339</f>
        <v>0</v>
      </c>
      <c r="E338" s="191"/>
      <c r="F338" s="22">
        <f t="shared" si="116"/>
        <v>0</v>
      </c>
      <c r="G338" s="24"/>
      <c r="H338" s="22">
        <f t="shared" si="117"/>
        <v>0</v>
      </c>
      <c r="I338" s="24"/>
      <c r="J338" s="22">
        <f t="shared" si="137"/>
        <v>0</v>
      </c>
      <c r="K338" s="24"/>
      <c r="L338" s="22">
        <f t="shared" si="118"/>
        <v>0</v>
      </c>
      <c r="M338" s="24"/>
      <c r="N338" s="22">
        <f t="shared" si="119"/>
        <v>0</v>
      </c>
      <c r="O338" s="24"/>
      <c r="P338" s="22">
        <f t="shared" si="120"/>
        <v>0</v>
      </c>
      <c r="Q338" s="193"/>
      <c r="R338" s="13">
        <f t="shared" si="121"/>
        <v>0</v>
      </c>
      <c r="S338" s="16"/>
      <c r="T338" s="13">
        <f t="shared" si="122"/>
        <v>0</v>
      </c>
      <c r="U338" s="16"/>
      <c r="V338" s="13">
        <f t="shared" si="123"/>
        <v>0</v>
      </c>
      <c r="W338" s="16"/>
      <c r="X338" s="22">
        <f t="shared" si="124"/>
        <v>0</v>
      </c>
      <c r="Y338" s="34"/>
      <c r="Z338" s="13">
        <f t="shared" si="125"/>
        <v>0</v>
      </c>
      <c r="AA338" s="16"/>
      <c r="AB338" s="13">
        <f t="shared" si="138"/>
        <v>0</v>
      </c>
      <c r="AC338" s="24"/>
      <c r="AD338" s="22">
        <f t="shared" si="126"/>
        <v>0</v>
      </c>
      <c r="AE338" s="24"/>
      <c r="AF338" s="22">
        <f t="shared" si="127"/>
        <v>0</v>
      </c>
      <c r="AG338" s="34"/>
      <c r="AH338" s="13">
        <f t="shared" si="128"/>
        <v>0</v>
      </c>
      <c r="AI338" s="16"/>
      <c r="AJ338" s="13">
        <f t="shared" si="129"/>
        <v>0</v>
      </c>
      <c r="AK338" s="24"/>
      <c r="AL338" s="22">
        <f t="shared" si="130"/>
        <v>0</v>
      </c>
      <c r="AM338" s="24"/>
      <c r="AN338" s="13">
        <f t="shared" si="131"/>
        <v>0</v>
      </c>
      <c r="AO338" s="24"/>
      <c r="AP338" s="22">
        <f t="shared" si="132"/>
        <v>0</v>
      </c>
      <c r="AQ338" s="24"/>
      <c r="AR338" s="22">
        <f t="shared" si="133"/>
        <v>0</v>
      </c>
      <c r="AS338" s="24"/>
      <c r="AT338" s="22">
        <f t="shared" si="134"/>
        <v>0</v>
      </c>
      <c r="AU338" s="24"/>
      <c r="AV338" s="22">
        <f t="shared" si="135"/>
        <v>0</v>
      </c>
      <c r="AW338" s="187">
        <f t="shared" si="136"/>
        <v>0</v>
      </c>
    </row>
    <row r="339" spans="2:49">
      <c r="B339" s="148" t="s">
        <v>210</v>
      </c>
      <c r="C339" s="171">
        <v>11.55</v>
      </c>
      <c r="D339" s="23">
        <f>origine!E340</f>
        <v>0</v>
      </c>
      <c r="E339" s="191"/>
      <c r="F339" s="22">
        <f t="shared" si="116"/>
        <v>0</v>
      </c>
      <c r="G339" s="24"/>
      <c r="H339" s="22">
        <f t="shared" si="117"/>
        <v>0</v>
      </c>
      <c r="I339" s="24"/>
      <c r="J339" s="22">
        <f t="shared" si="137"/>
        <v>0</v>
      </c>
      <c r="K339" s="24"/>
      <c r="L339" s="22">
        <f t="shared" si="118"/>
        <v>0</v>
      </c>
      <c r="M339" s="24"/>
      <c r="N339" s="22">
        <f t="shared" si="119"/>
        <v>0</v>
      </c>
      <c r="O339" s="24"/>
      <c r="P339" s="22">
        <f t="shared" si="120"/>
        <v>0</v>
      </c>
      <c r="Q339" s="193"/>
      <c r="R339" s="13">
        <f t="shared" si="121"/>
        <v>0</v>
      </c>
      <c r="S339" s="16"/>
      <c r="T339" s="13">
        <f t="shared" si="122"/>
        <v>0</v>
      </c>
      <c r="U339" s="16"/>
      <c r="V339" s="13">
        <f t="shared" si="123"/>
        <v>0</v>
      </c>
      <c r="W339" s="16"/>
      <c r="X339" s="22">
        <f t="shared" si="124"/>
        <v>0</v>
      </c>
      <c r="Y339" s="34"/>
      <c r="Z339" s="13">
        <f t="shared" si="125"/>
        <v>0</v>
      </c>
      <c r="AA339" s="16"/>
      <c r="AB339" s="13">
        <f t="shared" si="138"/>
        <v>0</v>
      </c>
      <c r="AC339" s="24"/>
      <c r="AD339" s="22">
        <f t="shared" si="126"/>
        <v>0</v>
      </c>
      <c r="AE339" s="24"/>
      <c r="AF339" s="22">
        <f t="shared" si="127"/>
        <v>0</v>
      </c>
      <c r="AG339" s="34"/>
      <c r="AH339" s="13">
        <f t="shared" si="128"/>
        <v>0</v>
      </c>
      <c r="AI339" s="16"/>
      <c r="AJ339" s="13">
        <f t="shared" si="129"/>
        <v>0</v>
      </c>
      <c r="AK339" s="24"/>
      <c r="AL339" s="22">
        <f t="shared" si="130"/>
        <v>0</v>
      </c>
      <c r="AM339" s="24"/>
      <c r="AN339" s="13">
        <f t="shared" si="131"/>
        <v>0</v>
      </c>
      <c r="AO339" s="24"/>
      <c r="AP339" s="22">
        <f t="shared" si="132"/>
        <v>0</v>
      </c>
      <c r="AQ339" s="24"/>
      <c r="AR339" s="22">
        <f t="shared" si="133"/>
        <v>0</v>
      </c>
      <c r="AS339" s="24"/>
      <c r="AT339" s="22">
        <f t="shared" si="134"/>
        <v>0</v>
      </c>
      <c r="AU339" s="24"/>
      <c r="AV339" s="22">
        <f t="shared" si="135"/>
        <v>0</v>
      </c>
      <c r="AW339" s="187">
        <f t="shared" si="136"/>
        <v>0</v>
      </c>
    </row>
    <row r="340" spans="2:49">
      <c r="B340" s="148" t="s">
        <v>211</v>
      </c>
      <c r="C340" s="171">
        <v>11.55</v>
      </c>
      <c r="D340" s="23">
        <f>origine!E341</f>
        <v>0</v>
      </c>
      <c r="E340" s="191"/>
      <c r="F340" s="22">
        <f t="shared" si="116"/>
        <v>0</v>
      </c>
      <c r="G340" s="24"/>
      <c r="H340" s="22">
        <f t="shared" si="117"/>
        <v>0</v>
      </c>
      <c r="I340" s="24">
        <v>1</v>
      </c>
      <c r="J340" s="22">
        <f t="shared" si="137"/>
        <v>11.55</v>
      </c>
      <c r="K340" s="24"/>
      <c r="L340" s="22">
        <f t="shared" si="118"/>
        <v>0</v>
      </c>
      <c r="M340" s="24"/>
      <c r="N340" s="22">
        <f t="shared" si="119"/>
        <v>0</v>
      </c>
      <c r="O340" s="24"/>
      <c r="P340" s="22">
        <f t="shared" si="120"/>
        <v>0</v>
      </c>
      <c r="Q340" s="193"/>
      <c r="R340" s="13">
        <f t="shared" si="121"/>
        <v>0</v>
      </c>
      <c r="S340" s="16">
        <v>1</v>
      </c>
      <c r="T340" s="13">
        <f t="shared" si="122"/>
        <v>11.55</v>
      </c>
      <c r="U340" s="16"/>
      <c r="V340" s="13">
        <f t="shared" si="123"/>
        <v>0</v>
      </c>
      <c r="W340" s="16"/>
      <c r="X340" s="22">
        <f t="shared" si="124"/>
        <v>0</v>
      </c>
      <c r="Y340" s="34"/>
      <c r="Z340" s="13">
        <f t="shared" si="125"/>
        <v>0</v>
      </c>
      <c r="AA340" s="16"/>
      <c r="AB340" s="13">
        <f t="shared" si="138"/>
        <v>0</v>
      </c>
      <c r="AC340" s="24"/>
      <c r="AD340" s="22">
        <f t="shared" si="126"/>
        <v>0</v>
      </c>
      <c r="AE340" s="24"/>
      <c r="AF340" s="22">
        <f t="shared" si="127"/>
        <v>0</v>
      </c>
      <c r="AG340" s="34"/>
      <c r="AH340" s="13">
        <f t="shared" si="128"/>
        <v>0</v>
      </c>
      <c r="AI340" s="16"/>
      <c r="AJ340" s="13">
        <f t="shared" si="129"/>
        <v>0</v>
      </c>
      <c r="AK340" s="24"/>
      <c r="AL340" s="22">
        <f t="shared" si="130"/>
        <v>0</v>
      </c>
      <c r="AM340" s="24"/>
      <c r="AN340" s="13">
        <f t="shared" si="131"/>
        <v>0</v>
      </c>
      <c r="AO340" s="24"/>
      <c r="AP340" s="22">
        <f t="shared" si="132"/>
        <v>0</v>
      </c>
      <c r="AQ340" s="24"/>
      <c r="AR340" s="22">
        <f t="shared" si="133"/>
        <v>0</v>
      </c>
      <c r="AS340" s="24"/>
      <c r="AT340" s="22">
        <f t="shared" si="134"/>
        <v>0</v>
      </c>
      <c r="AU340" s="24"/>
      <c r="AV340" s="22">
        <f t="shared" si="135"/>
        <v>0</v>
      </c>
      <c r="AW340" s="187">
        <f t="shared" si="136"/>
        <v>2</v>
      </c>
    </row>
    <row r="341" spans="2:49">
      <c r="B341" s="148" t="s">
        <v>212</v>
      </c>
      <c r="C341" s="171">
        <v>11.55</v>
      </c>
      <c r="D341" s="23">
        <f>origine!E342</f>
        <v>0</v>
      </c>
      <c r="E341" s="191"/>
      <c r="F341" s="22">
        <f t="shared" si="116"/>
        <v>0</v>
      </c>
      <c r="G341" s="24"/>
      <c r="H341" s="22">
        <f t="shared" si="117"/>
        <v>0</v>
      </c>
      <c r="I341" s="24"/>
      <c r="J341" s="22">
        <f t="shared" si="137"/>
        <v>0</v>
      </c>
      <c r="K341" s="24"/>
      <c r="L341" s="22">
        <f t="shared" si="118"/>
        <v>0</v>
      </c>
      <c r="M341" s="24"/>
      <c r="N341" s="22">
        <f t="shared" si="119"/>
        <v>0</v>
      </c>
      <c r="O341" s="24"/>
      <c r="P341" s="22">
        <f t="shared" si="120"/>
        <v>0</v>
      </c>
      <c r="Q341" s="193"/>
      <c r="R341" s="13">
        <f t="shared" si="121"/>
        <v>0</v>
      </c>
      <c r="S341" s="16"/>
      <c r="T341" s="13">
        <f t="shared" si="122"/>
        <v>0</v>
      </c>
      <c r="U341" s="16"/>
      <c r="V341" s="13">
        <f t="shared" si="123"/>
        <v>0</v>
      </c>
      <c r="W341" s="16"/>
      <c r="X341" s="22">
        <f t="shared" si="124"/>
        <v>0</v>
      </c>
      <c r="Y341" s="34"/>
      <c r="Z341" s="13">
        <f t="shared" si="125"/>
        <v>0</v>
      </c>
      <c r="AA341" s="16"/>
      <c r="AB341" s="13">
        <f t="shared" si="138"/>
        <v>0</v>
      </c>
      <c r="AC341" s="24"/>
      <c r="AD341" s="22">
        <f t="shared" si="126"/>
        <v>0</v>
      </c>
      <c r="AE341" s="24"/>
      <c r="AF341" s="22">
        <f t="shared" si="127"/>
        <v>0</v>
      </c>
      <c r="AG341" s="34"/>
      <c r="AH341" s="13">
        <f t="shared" si="128"/>
        <v>0</v>
      </c>
      <c r="AI341" s="16"/>
      <c r="AJ341" s="13">
        <f t="shared" si="129"/>
        <v>0</v>
      </c>
      <c r="AK341" s="24"/>
      <c r="AL341" s="22">
        <f t="shared" si="130"/>
        <v>0</v>
      </c>
      <c r="AM341" s="24"/>
      <c r="AN341" s="13">
        <f t="shared" si="131"/>
        <v>0</v>
      </c>
      <c r="AO341" s="24"/>
      <c r="AP341" s="22">
        <f t="shared" si="132"/>
        <v>0</v>
      </c>
      <c r="AQ341" s="24"/>
      <c r="AR341" s="22">
        <f t="shared" si="133"/>
        <v>0</v>
      </c>
      <c r="AS341" s="24"/>
      <c r="AT341" s="22">
        <f t="shared" si="134"/>
        <v>0</v>
      </c>
      <c r="AU341" s="24"/>
      <c r="AV341" s="22">
        <f t="shared" si="135"/>
        <v>0</v>
      </c>
      <c r="AW341" s="187">
        <f t="shared" si="136"/>
        <v>0</v>
      </c>
    </row>
    <row r="342" spans="2:49">
      <c r="B342" s="148" t="s">
        <v>213</v>
      </c>
      <c r="C342" s="170">
        <v>12.65</v>
      </c>
      <c r="D342" s="23">
        <f>origine!E343</f>
        <v>0</v>
      </c>
      <c r="E342" s="191"/>
      <c r="F342" s="22">
        <f t="shared" si="116"/>
        <v>0</v>
      </c>
      <c r="G342" s="24"/>
      <c r="H342" s="22">
        <f t="shared" si="117"/>
        <v>0</v>
      </c>
      <c r="I342" s="24"/>
      <c r="J342" s="22">
        <f t="shared" si="137"/>
        <v>0</v>
      </c>
      <c r="K342" s="24"/>
      <c r="L342" s="22">
        <f t="shared" si="118"/>
        <v>0</v>
      </c>
      <c r="M342" s="24"/>
      <c r="N342" s="22">
        <f t="shared" si="119"/>
        <v>0</v>
      </c>
      <c r="O342" s="24"/>
      <c r="P342" s="22">
        <f t="shared" si="120"/>
        <v>0</v>
      </c>
      <c r="Q342" s="193">
        <v>1</v>
      </c>
      <c r="R342" s="13">
        <f t="shared" si="121"/>
        <v>12.65</v>
      </c>
      <c r="S342" s="16"/>
      <c r="T342" s="13">
        <f t="shared" si="122"/>
        <v>0</v>
      </c>
      <c r="U342" s="16"/>
      <c r="V342" s="13">
        <f t="shared" si="123"/>
        <v>0</v>
      </c>
      <c r="W342" s="16"/>
      <c r="X342" s="22">
        <f t="shared" si="124"/>
        <v>0</v>
      </c>
      <c r="Y342" s="34"/>
      <c r="Z342" s="13">
        <f t="shared" si="125"/>
        <v>0</v>
      </c>
      <c r="AA342" s="16"/>
      <c r="AB342" s="13">
        <f t="shared" si="138"/>
        <v>0</v>
      </c>
      <c r="AC342" s="24"/>
      <c r="AD342" s="22">
        <f t="shared" si="126"/>
        <v>0</v>
      </c>
      <c r="AE342" s="24"/>
      <c r="AF342" s="22">
        <f t="shared" si="127"/>
        <v>0</v>
      </c>
      <c r="AG342" s="34"/>
      <c r="AH342" s="13">
        <f t="shared" si="128"/>
        <v>0</v>
      </c>
      <c r="AI342" s="16"/>
      <c r="AJ342" s="13">
        <f t="shared" si="129"/>
        <v>0</v>
      </c>
      <c r="AK342" s="24"/>
      <c r="AL342" s="22">
        <f t="shared" si="130"/>
        <v>0</v>
      </c>
      <c r="AM342" s="24"/>
      <c r="AN342" s="13">
        <f t="shared" si="131"/>
        <v>0</v>
      </c>
      <c r="AO342" s="24"/>
      <c r="AP342" s="22">
        <f t="shared" si="132"/>
        <v>0</v>
      </c>
      <c r="AQ342" s="24"/>
      <c r="AR342" s="22">
        <f t="shared" si="133"/>
        <v>0</v>
      </c>
      <c r="AS342" s="24"/>
      <c r="AT342" s="22">
        <f t="shared" si="134"/>
        <v>0</v>
      </c>
      <c r="AU342" s="24"/>
      <c r="AV342" s="22">
        <f t="shared" si="135"/>
        <v>0</v>
      </c>
      <c r="AW342" s="187">
        <f t="shared" si="136"/>
        <v>1</v>
      </c>
    </row>
    <row r="343" spans="2:49">
      <c r="B343" s="149" t="s">
        <v>214</v>
      </c>
      <c r="C343" s="170">
        <v>12.65</v>
      </c>
      <c r="D343" s="23">
        <f>origine!E344</f>
        <v>0</v>
      </c>
      <c r="E343" s="191"/>
      <c r="F343" s="22">
        <f t="shared" si="116"/>
        <v>0</v>
      </c>
      <c r="G343" s="24"/>
      <c r="H343" s="22">
        <f t="shared" si="117"/>
        <v>0</v>
      </c>
      <c r="I343" s="24"/>
      <c r="J343" s="22">
        <f t="shared" si="137"/>
        <v>0</v>
      </c>
      <c r="K343" s="24"/>
      <c r="L343" s="22">
        <f t="shared" si="118"/>
        <v>0</v>
      </c>
      <c r="M343" s="24"/>
      <c r="N343" s="22">
        <f t="shared" si="119"/>
        <v>0</v>
      </c>
      <c r="O343" s="24"/>
      <c r="P343" s="22">
        <f t="shared" si="120"/>
        <v>0</v>
      </c>
      <c r="Q343" s="193"/>
      <c r="R343" s="13">
        <f t="shared" si="121"/>
        <v>0</v>
      </c>
      <c r="S343" s="16"/>
      <c r="T343" s="13">
        <f t="shared" si="122"/>
        <v>0</v>
      </c>
      <c r="U343" s="16"/>
      <c r="V343" s="13">
        <f t="shared" si="123"/>
        <v>0</v>
      </c>
      <c r="W343" s="16"/>
      <c r="X343" s="22">
        <f t="shared" si="124"/>
        <v>0</v>
      </c>
      <c r="Y343" s="34"/>
      <c r="Z343" s="13">
        <f t="shared" si="125"/>
        <v>0</v>
      </c>
      <c r="AA343" s="16"/>
      <c r="AB343" s="13">
        <f t="shared" si="138"/>
        <v>0</v>
      </c>
      <c r="AC343" s="24"/>
      <c r="AD343" s="22">
        <f t="shared" si="126"/>
        <v>0</v>
      </c>
      <c r="AE343" s="24"/>
      <c r="AF343" s="22">
        <f t="shared" si="127"/>
        <v>0</v>
      </c>
      <c r="AG343" s="34"/>
      <c r="AH343" s="13">
        <f t="shared" si="128"/>
        <v>0</v>
      </c>
      <c r="AI343" s="16"/>
      <c r="AJ343" s="13">
        <f t="shared" si="129"/>
        <v>0</v>
      </c>
      <c r="AK343" s="24"/>
      <c r="AL343" s="22">
        <f t="shared" si="130"/>
        <v>0</v>
      </c>
      <c r="AM343" s="24"/>
      <c r="AN343" s="13">
        <f t="shared" si="131"/>
        <v>0</v>
      </c>
      <c r="AO343" s="24"/>
      <c r="AP343" s="22">
        <f t="shared" si="132"/>
        <v>0</v>
      </c>
      <c r="AQ343" s="24"/>
      <c r="AR343" s="22">
        <f t="shared" si="133"/>
        <v>0</v>
      </c>
      <c r="AS343" s="24"/>
      <c r="AT343" s="22">
        <f t="shared" si="134"/>
        <v>0</v>
      </c>
      <c r="AU343" s="24"/>
      <c r="AV343" s="22">
        <f t="shared" si="135"/>
        <v>0</v>
      </c>
      <c r="AW343" s="187">
        <f t="shared" si="136"/>
        <v>0</v>
      </c>
    </row>
    <row r="344" spans="2:49">
      <c r="B344" s="148" t="s">
        <v>215</v>
      </c>
      <c r="C344" s="170">
        <v>12.65</v>
      </c>
      <c r="D344" s="23">
        <f>origine!E345</f>
        <v>0</v>
      </c>
      <c r="E344" s="191"/>
      <c r="F344" s="22">
        <f t="shared" si="116"/>
        <v>0</v>
      </c>
      <c r="G344" s="24"/>
      <c r="H344" s="22">
        <f t="shared" si="117"/>
        <v>0</v>
      </c>
      <c r="I344" s="24"/>
      <c r="J344" s="22">
        <f t="shared" si="137"/>
        <v>0</v>
      </c>
      <c r="K344" s="24"/>
      <c r="L344" s="22">
        <f t="shared" si="118"/>
        <v>0</v>
      </c>
      <c r="M344" s="24">
        <v>2</v>
      </c>
      <c r="N344" s="22">
        <f t="shared" si="119"/>
        <v>25.3</v>
      </c>
      <c r="O344" s="24"/>
      <c r="P344" s="22">
        <f t="shared" si="120"/>
        <v>0</v>
      </c>
      <c r="Q344" s="193"/>
      <c r="R344" s="13">
        <f t="shared" si="121"/>
        <v>0</v>
      </c>
      <c r="S344" s="16"/>
      <c r="T344" s="13">
        <f t="shared" si="122"/>
        <v>0</v>
      </c>
      <c r="U344" s="16"/>
      <c r="V344" s="13">
        <f t="shared" si="123"/>
        <v>0</v>
      </c>
      <c r="W344" s="16"/>
      <c r="X344" s="22">
        <f t="shared" si="124"/>
        <v>0</v>
      </c>
      <c r="Y344" s="34"/>
      <c r="Z344" s="13">
        <f t="shared" si="125"/>
        <v>0</v>
      </c>
      <c r="AA344" s="16"/>
      <c r="AB344" s="13">
        <f t="shared" si="138"/>
        <v>0</v>
      </c>
      <c r="AC344" s="24"/>
      <c r="AD344" s="22">
        <f t="shared" si="126"/>
        <v>0</v>
      </c>
      <c r="AE344" s="24"/>
      <c r="AF344" s="22">
        <f t="shared" si="127"/>
        <v>0</v>
      </c>
      <c r="AG344" s="34"/>
      <c r="AH344" s="13">
        <f t="shared" si="128"/>
        <v>0</v>
      </c>
      <c r="AI344" s="16"/>
      <c r="AJ344" s="13">
        <f t="shared" si="129"/>
        <v>0</v>
      </c>
      <c r="AK344" s="24"/>
      <c r="AL344" s="22">
        <f t="shared" si="130"/>
        <v>0</v>
      </c>
      <c r="AM344" s="24"/>
      <c r="AN344" s="13">
        <f t="shared" si="131"/>
        <v>0</v>
      </c>
      <c r="AO344" s="24"/>
      <c r="AP344" s="22">
        <f t="shared" si="132"/>
        <v>0</v>
      </c>
      <c r="AQ344" s="24"/>
      <c r="AR344" s="22">
        <f t="shared" si="133"/>
        <v>0</v>
      </c>
      <c r="AS344" s="24"/>
      <c r="AT344" s="22">
        <f t="shared" si="134"/>
        <v>0</v>
      </c>
      <c r="AU344" s="24"/>
      <c r="AV344" s="22">
        <f t="shared" si="135"/>
        <v>0</v>
      </c>
      <c r="AW344" s="187">
        <f t="shared" si="136"/>
        <v>2</v>
      </c>
    </row>
    <row r="345" spans="2:49">
      <c r="B345" s="148" t="s">
        <v>216</v>
      </c>
      <c r="C345" s="170">
        <v>12.65</v>
      </c>
      <c r="D345" s="23">
        <f>origine!E346</f>
        <v>0</v>
      </c>
      <c r="E345" s="191"/>
      <c r="F345" s="22">
        <f t="shared" si="116"/>
        <v>0</v>
      </c>
      <c r="G345" s="24"/>
      <c r="H345" s="22">
        <f t="shared" si="117"/>
        <v>0</v>
      </c>
      <c r="I345" s="24"/>
      <c r="J345" s="22">
        <f t="shared" si="137"/>
        <v>0</v>
      </c>
      <c r="K345" s="24"/>
      <c r="L345" s="22">
        <f t="shared" si="118"/>
        <v>0</v>
      </c>
      <c r="M345" s="24"/>
      <c r="N345" s="22">
        <f t="shared" si="119"/>
        <v>0</v>
      </c>
      <c r="O345" s="24"/>
      <c r="P345" s="22">
        <f t="shared" si="120"/>
        <v>0</v>
      </c>
      <c r="Q345" s="193"/>
      <c r="R345" s="13">
        <f t="shared" si="121"/>
        <v>0</v>
      </c>
      <c r="S345" s="16"/>
      <c r="T345" s="13">
        <f t="shared" si="122"/>
        <v>0</v>
      </c>
      <c r="U345" s="16"/>
      <c r="V345" s="13">
        <f t="shared" si="123"/>
        <v>0</v>
      </c>
      <c r="W345" s="16"/>
      <c r="X345" s="22">
        <f t="shared" si="124"/>
        <v>0</v>
      </c>
      <c r="Y345" s="34"/>
      <c r="Z345" s="13">
        <f t="shared" si="125"/>
        <v>0</v>
      </c>
      <c r="AA345" s="16"/>
      <c r="AB345" s="13">
        <f t="shared" si="138"/>
        <v>0</v>
      </c>
      <c r="AC345" s="24"/>
      <c r="AD345" s="22">
        <f t="shared" si="126"/>
        <v>0</v>
      </c>
      <c r="AE345" s="24"/>
      <c r="AF345" s="22">
        <f t="shared" si="127"/>
        <v>0</v>
      </c>
      <c r="AG345" s="34"/>
      <c r="AH345" s="13">
        <f t="shared" si="128"/>
        <v>0</v>
      </c>
      <c r="AI345" s="16"/>
      <c r="AJ345" s="13">
        <f t="shared" si="129"/>
        <v>0</v>
      </c>
      <c r="AK345" s="24"/>
      <c r="AL345" s="22">
        <f t="shared" si="130"/>
        <v>0</v>
      </c>
      <c r="AM345" s="24"/>
      <c r="AN345" s="13">
        <f t="shared" si="131"/>
        <v>0</v>
      </c>
      <c r="AO345" s="24"/>
      <c r="AP345" s="22">
        <f t="shared" si="132"/>
        <v>0</v>
      </c>
      <c r="AQ345" s="24"/>
      <c r="AR345" s="22">
        <f t="shared" si="133"/>
        <v>0</v>
      </c>
      <c r="AS345" s="24"/>
      <c r="AT345" s="22">
        <f t="shared" si="134"/>
        <v>0</v>
      </c>
      <c r="AU345" s="24"/>
      <c r="AV345" s="22">
        <f t="shared" si="135"/>
        <v>0</v>
      </c>
      <c r="AW345" s="187">
        <f t="shared" si="136"/>
        <v>0</v>
      </c>
    </row>
    <row r="346" spans="2:49">
      <c r="B346" s="148" t="s">
        <v>217</v>
      </c>
      <c r="C346" s="170">
        <v>12.65</v>
      </c>
      <c r="D346" s="23">
        <f>origine!E347</f>
        <v>0</v>
      </c>
      <c r="E346" s="191"/>
      <c r="F346" s="22">
        <f t="shared" si="116"/>
        <v>0</v>
      </c>
      <c r="G346" s="24"/>
      <c r="H346" s="22">
        <f t="shared" si="117"/>
        <v>0</v>
      </c>
      <c r="I346" s="24"/>
      <c r="J346" s="22">
        <f t="shared" si="137"/>
        <v>0</v>
      </c>
      <c r="K346" s="24"/>
      <c r="L346" s="22">
        <f t="shared" si="118"/>
        <v>0</v>
      </c>
      <c r="M346" s="24"/>
      <c r="N346" s="22">
        <f t="shared" si="119"/>
        <v>0</v>
      </c>
      <c r="O346" s="24"/>
      <c r="P346" s="22">
        <f t="shared" si="120"/>
        <v>0</v>
      </c>
      <c r="Q346" s="193"/>
      <c r="R346" s="13">
        <f t="shared" si="121"/>
        <v>0</v>
      </c>
      <c r="S346" s="16"/>
      <c r="T346" s="13">
        <f t="shared" si="122"/>
        <v>0</v>
      </c>
      <c r="U346" s="16"/>
      <c r="V346" s="13">
        <f t="shared" si="123"/>
        <v>0</v>
      </c>
      <c r="W346" s="16"/>
      <c r="X346" s="22">
        <f t="shared" si="124"/>
        <v>0</v>
      </c>
      <c r="Y346" s="34"/>
      <c r="Z346" s="13">
        <f t="shared" si="125"/>
        <v>0</v>
      </c>
      <c r="AA346" s="16"/>
      <c r="AB346" s="13">
        <f t="shared" si="138"/>
        <v>0</v>
      </c>
      <c r="AC346" s="24"/>
      <c r="AD346" s="22">
        <f t="shared" si="126"/>
        <v>0</v>
      </c>
      <c r="AE346" s="24"/>
      <c r="AF346" s="22">
        <f t="shared" si="127"/>
        <v>0</v>
      </c>
      <c r="AG346" s="34"/>
      <c r="AH346" s="13">
        <f t="shared" si="128"/>
        <v>0</v>
      </c>
      <c r="AI346" s="16"/>
      <c r="AJ346" s="13">
        <f t="shared" si="129"/>
        <v>0</v>
      </c>
      <c r="AK346" s="24"/>
      <c r="AL346" s="22">
        <f t="shared" si="130"/>
        <v>0</v>
      </c>
      <c r="AM346" s="24"/>
      <c r="AN346" s="13">
        <f t="shared" si="131"/>
        <v>0</v>
      </c>
      <c r="AO346" s="24"/>
      <c r="AP346" s="22">
        <f t="shared" si="132"/>
        <v>0</v>
      </c>
      <c r="AQ346" s="24"/>
      <c r="AR346" s="22">
        <f t="shared" si="133"/>
        <v>0</v>
      </c>
      <c r="AS346" s="24"/>
      <c r="AT346" s="22">
        <f t="shared" si="134"/>
        <v>0</v>
      </c>
      <c r="AU346" s="24"/>
      <c r="AV346" s="22">
        <f t="shared" si="135"/>
        <v>0</v>
      </c>
      <c r="AW346" s="187">
        <f t="shared" si="136"/>
        <v>0</v>
      </c>
    </row>
    <row r="347" spans="2:49">
      <c r="B347" s="148" t="s">
        <v>218</v>
      </c>
      <c r="C347" s="170">
        <v>12.65</v>
      </c>
      <c r="D347" s="23">
        <f>origine!E348</f>
        <v>0</v>
      </c>
      <c r="E347" s="191"/>
      <c r="F347" s="22">
        <f t="shared" si="116"/>
        <v>0</v>
      </c>
      <c r="G347" s="24"/>
      <c r="H347" s="22">
        <f t="shared" si="117"/>
        <v>0</v>
      </c>
      <c r="I347" s="24"/>
      <c r="J347" s="22">
        <f t="shared" si="137"/>
        <v>0</v>
      </c>
      <c r="K347" s="24"/>
      <c r="L347" s="22">
        <f t="shared" si="118"/>
        <v>0</v>
      </c>
      <c r="M347" s="24"/>
      <c r="N347" s="22">
        <f t="shared" si="119"/>
        <v>0</v>
      </c>
      <c r="O347" s="24"/>
      <c r="P347" s="22">
        <f t="shared" si="120"/>
        <v>0</v>
      </c>
      <c r="Q347" s="193"/>
      <c r="R347" s="13">
        <f t="shared" si="121"/>
        <v>0</v>
      </c>
      <c r="S347" s="16"/>
      <c r="T347" s="13">
        <f t="shared" si="122"/>
        <v>0</v>
      </c>
      <c r="U347" s="16"/>
      <c r="V347" s="13">
        <f t="shared" si="123"/>
        <v>0</v>
      </c>
      <c r="W347" s="16"/>
      <c r="X347" s="22">
        <f t="shared" si="124"/>
        <v>0</v>
      </c>
      <c r="Y347" s="34"/>
      <c r="Z347" s="13">
        <f t="shared" si="125"/>
        <v>0</v>
      </c>
      <c r="AA347" s="16"/>
      <c r="AB347" s="13">
        <f t="shared" si="138"/>
        <v>0</v>
      </c>
      <c r="AC347" s="24"/>
      <c r="AD347" s="22">
        <f t="shared" si="126"/>
        <v>0</v>
      </c>
      <c r="AE347" s="24"/>
      <c r="AF347" s="22">
        <f t="shared" si="127"/>
        <v>0</v>
      </c>
      <c r="AG347" s="34"/>
      <c r="AH347" s="13">
        <f t="shared" si="128"/>
        <v>0</v>
      </c>
      <c r="AI347" s="16"/>
      <c r="AJ347" s="13">
        <f t="shared" si="129"/>
        <v>0</v>
      </c>
      <c r="AK347" s="24"/>
      <c r="AL347" s="22">
        <f t="shared" si="130"/>
        <v>0</v>
      </c>
      <c r="AM347" s="24"/>
      <c r="AN347" s="13">
        <f t="shared" si="131"/>
        <v>0</v>
      </c>
      <c r="AO347" s="24"/>
      <c r="AP347" s="22">
        <f t="shared" si="132"/>
        <v>0</v>
      </c>
      <c r="AQ347" s="24"/>
      <c r="AR347" s="22">
        <f t="shared" si="133"/>
        <v>0</v>
      </c>
      <c r="AS347" s="24"/>
      <c r="AT347" s="22">
        <f t="shared" si="134"/>
        <v>0</v>
      </c>
      <c r="AU347" s="24"/>
      <c r="AV347" s="22">
        <f t="shared" si="135"/>
        <v>0</v>
      </c>
      <c r="AW347" s="187">
        <f t="shared" si="136"/>
        <v>0</v>
      </c>
    </row>
    <row r="348" spans="2:49">
      <c r="B348" s="148" t="s">
        <v>219</v>
      </c>
      <c r="C348" s="170">
        <v>12.65</v>
      </c>
      <c r="D348" s="23">
        <f>origine!E349</f>
        <v>0</v>
      </c>
      <c r="E348" s="191"/>
      <c r="F348" s="22">
        <f t="shared" si="116"/>
        <v>0</v>
      </c>
      <c r="G348" s="24"/>
      <c r="H348" s="22">
        <f t="shared" si="117"/>
        <v>0</v>
      </c>
      <c r="I348" s="24"/>
      <c r="J348" s="22">
        <f t="shared" si="137"/>
        <v>0</v>
      </c>
      <c r="K348" s="24"/>
      <c r="L348" s="22">
        <f t="shared" si="118"/>
        <v>0</v>
      </c>
      <c r="M348" s="24"/>
      <c r="N348" s="22">
        <f t="shared" si="119"/>
        <v>0</v>
      </c>
      <c r="O348" s="24"/>
      <c r="P348" s="22">
        <f t="shared" si="120"/>
        <v>0</v>
      </c>
      <c r="Q348" s="193"/>
      <c r="R348" s="13">
        <f t="shared" si="121"/>
        <v>0</v>
      </c>
      <c r="S348" s="16"/>
      <c r="T348" s="13">
        <f t="shared" si="122"/>
        <v>0</v>
      </c>
      <c r="U348" s="16"/>
      <c r="V348" s="13">
        <f t="shared" si="123"/>
        <v>0</v>
      </c>
      <c r="W348" s="16"/>
      <c r="X348" s="22">
        <f t="shared" si="124"/>
        <v>0</v>
      </c>
      <c r="Y348" s="34"/>
      <c r="Z348" s="13">
        <f t="shared" si="125"/>
        <v>0</v>
      </c>
      <c r="AA348" s="16"/>
      <c r="AB348" s="13">
        <f t="shared" si="138"/>
        <v>0</v>
      </c>
      <c r="AC348" s="24"/>
      <c r="AD348" s="22">
        <f t="shared" si="126"/>
        <v>0</v>
      </c>
      <c r="AE348" s="24"/>
      <c r="AF348" s="22">
        <f t="shared" si="127"/>
        <v>0</v>
      </c>
      <c r="AG348" s="34"/>
      <c r="AH348" s="13">
        <f t="shared" si="128"/>
        <v>0</v>
      </c>
      <c r="AI348" s="16"/>
      <c r="AJ348" s="13">
        <f t="shared" si="129"/>
        <v>0</v>
      </c>
      <c r="AK348" s="24"/>
      <c r="AL348" s="22">
        <f t="shared" si="130"/>
        <v>0</v>
      </c>
      <c r="AM348" s="24"/>
      <c r="AN348" s="13">
        <f t="shared" si="131"/>
        <v>0</v>
      </c>
      <c r="AO348" s="24"/>
      <c r="AP348" s="22">
        <f t="shared" si="132"/>
        <v>0</v>
      </c>
      <c r="AQ348" s="24"/>
      <c r="AR348" s="22">
        <f t="shared" si="133"/>
        <v>0</v>
      </c>
      <c r="AS348" s="24"/>
      <c r="AT348" s="22">
        <f t="shared" si="134"/>
        <v>0</v>
      </c>
      <c r="AU348" s="24"/>
      <c r="AV348" s="22">
        <f t="shared" si="135"/>
        <v>0</v>
      </c>
      <c r="AW348" s="187">
        <f t="shared" si="136"/>
        <v>0</v>
      </c>
    </row>
    <row r="349" spans="2:49">
      <c r="B349" s="150" t="s">
        <v>220</v>
      </c>
      <c r="C349" s="171">
        <v>12.65</v>
      </c>
      <c r="D349" s="23">
        <f>origine!E350</f>
        <v>0</v>
      </c>
      <c r="E349" s="191"/>
      <c r="F349" s="22">
        <f t="shared" si="116"/>
        <v>0</v>
      </c>
      <c r="G349" s="24"/>
      <c r="H349" s="22">
        <f t="shared" si="117"/>
        <v>0</v>
      </c>
      <c r="I349" s="24"/>
      <c r="J349" s="22">
        <f t="shared" si="137"/>
        <v>0</v>
      </c>
      <c r="K349" s="24"/>
      <c r="L349" s="22">
        <f t="shared" si="118"/>
        <v>0</v>
      </c>
      <c r="M349" s="24"/>
      <c r="N349" s="22">
        <f t="shared" si="119"/>
        <v>0</v>
      </c>
      <c r="O349" s="24"/>
      <c r="P349" s="22">
        <f t="shared" si="120"/>
        <v>0</v>
      </c>
      <c r="Q349" s="193"/>
      <c r="R349" s="13">
        <f t="shared" si="121"/>
        <v>0</v>
      </c>
      <c r="S349" s="16"/>
      <c r="T349" s="13">
        <f t="shared" si="122"/>
        <v>0</v>
      </c>
      <c r="U349" s="16"/>
      <c r="V349" s="13">
        <f t="shared" si="123"/>
        <v>0</v>
      </c>
      <c r="W349" s="16"/>
      <c r="X349" s="22">
        <f t="shared" si="124"/>
        <v>0</v>
      </c>
      <c r="Y349" s="34"/>
      <c r="Z349" s="13">
        <f t="shared" si="125"/>
        <v>0</v>
      </c>
      <c r="AA349" s="16"/>
      <c r="AB349" s="13">
        <f t="shared" si="138"/>
        <v>0</v>
      </c>
      <c r="AC349" s="24"/>
      <c r="AD349" s="22">
        <f t="shared" si="126"/>
        <v>0</v>
      </c>
      <c r="AE349" s="24"/>
      <c r="AF349" s="22">
        <f t="shared" si="127"/>
        <v>0</v>
      </c>
      <c r="AG349" s="34"/>
      <c r="AH349" s="13">
        <f t="shared" si="128"/>
        <v>0</v>
      </c>
      <c r="AI349" s="16"/>
      <c r="AJ349" s="13">
        <f t="shared" si="129"/>
        <v>0</v>
      </c>
      <c r="AK349" s="24"/>
      <c r="AL349" s="22">
        <f t="shared" si="130"/>
        <v>0</v>
      </c>
      <c r="AM349" s="24"/>
      <c r="AN349" s="13">
        <f t="shared" si="131"/>
        <v>0</v>
      </c>
      <c r="AO349" s="24"/>
      <c r="AP349" s="22">
        <f t="shared" si="132"/>
        <v>0</v>
      </c>
      <c r="AQ349" s="24"/>
      <c r="AR349" s="22">
        <f t="shared" si="133"/>
        <v>0</v>
      </c>
      <c r="AS349" s="24"/>
      <c r="AT349" s="22">
        <f t="shared" si="134"/>
        <v>0</v>
      </c>
      <c r="AU349" s="24"/>
      <c r="AV349" s="22">
        <f t="shared" si="135"/>
        <v>0</v>
      </c>
      <c r="AW349" s="187">
        <f t="shared" si="136"/>
        <v>0</v>
      </c>
    </row>
    <row r="350" spans="2:49">
      <c r="B350" s="148" t="s">
        <v>221</v>
      </c>
      <c r="C350" s="170">
        <v>12.65</v>
      </c>
      <c r="D350" s="23">
        <f>origine!E351</f>
        <v>0</v>
      </c>
      <c r="E350" s="191"/>
      <c r="F350" s="22">
        <f t="shared" si="116"/>
        <v>0</v>
      </c>
      <c r="G350" s="24"/>
      <c r="H350" s="22">
        <f t="shared" si="117"/>
        <v>0</v>
      </c>
      <c r="I350" s="24"/>
      <c r="J350" s="22">
        <f t="shared" si="137"/>
        <v>0</v>
      </c>
      <c r="K350" s="24"/>
      <c r="L350" s="22">
        <f t="shared" si="118"/>
        <v>0</v>
      </c>
      <c r="M350" s="24"/>
      <c r="N350" s="22">
        <f t="shared" si="119"/>
        <v>0</v>
      </c>
      <c r="O350" s="24"/>
      <c r="P350" s="22">
        <f t="shared" si="120"/>
        <v>0</v>
      </c>
      <c r="Q350" s="193"/>
      <c r="R350" s="13">
        <f t="shared" si="121"/>
        <v>0</v>
      </c>
      <c r="S350" s="16"/>
      <c r="T350" s="13">
        <f t="shared" si="122"/>
        <v>0</v>
      </c>
      <c r="U350" s="16"/>
      <c r="V350" s="13">
        <f t="shared" si="123"/>
        <v>0</v>
      </c>
      <c r="W350" s="16"/>
      <c r="X350" s="22">
        <f t="shared" si="124"/>
        <v>0</v>
      </c>
      <c r="Y350" s="34"/>
      <c r="Z350" s="13">
        <f t="shared" si="125"/>
        <v>0</v>
      </c>
      <c r="AA350" s="16"/>
      <c r="AB350" s="13">
        <f t="shared" si="138"/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36"/>
        <v>0</v>
      </c>
    </row>
    <row r="351" spans="2:49">
      <c r="B351" s="148" t="s">
        <v>246</v>
      </c>
      <c r="C351" s="170">
        <v>6.55</v>
      </c>
      <c r="D351" s="23">
        <f>origine!E352</f>
        <v>0</v>
      </c>
      <c r="E351" s="191"/>
      <c r="F351" s="22">
        <f t="shared" si="116"/>
        <v>0</v>
      </c>
      <c r="G351" s="24"/>
      <c r="H351" s="22">
        <f t="shared" si="117"/>
        <v>0</v>
      </c>
      <c r="I351" s="24"/>
      <c r="J351" s="22">
        <f t="shared" si="137"/>
        <v>0</v>
      </c>
      <c r="K351" s="24"/>
      <c r="L351" s="22">
        <f t="shared" si="118"/>
        <v>0</v>
      </c>
      <c r="M351" s="24"/>
      <c r="N351" s="22">
        <f t="shared" si="119"/>
        <v>0</v>
      </c>
      <c r="O351" s="24"/>
      <c r="P351" s="22">
        <f t="shared" si="120"/>
        <v>0</v>
      </c>
      <c r="Q351" s="193"/>
      <c r="R351" s="13">
        <f t="shared" si="121"/>
        <v>0</v>
      </c>
      <c r="S351" s="16"/>
      <c r="T351" s="13">
        <f t="shared" si="122"/>
        <v>0</v>
      </c>
      <c r="U351" s="16"/>
      <c r="V351" s="13">
        <f t="shared" si="123"/>
        <v>0</v>
      </c>
      <c r="W351" s="16"/>
      <c r="X351" s="22">
        <f t="shared" si="124"/>
        <v>0</v>
      </c>
      <c r="Y351" s="34"/>
      <c r="Z351" s="13">
        <f t="shared" si="125"/>
        <v>0</v>
      </c>
      <c r="AA351" s="16"/>
      <c r="AB351" s="13">
        <f t="shared" si="138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36"/>
        <v>0</v>
      </c>
    </row>
    <row r="352" spans="2:49">
      <c r="B352" s="152" t="s">
        <v>252</v>
      </c>
      <c r="C352" s="153"/>
      <c r="D352" s="23">
        <f>origine!E352</f>
        <v>0</v>
      </c>
      <c r="E352" s="191"/>
      <c r="F352" s="22">
        <f t="shared" si="116"/>
        <v>0</v>
      </c>
      <c r="G352" s="24"/>
      <c r="H352" s="22">
        <f t="shared" si="117"/>
        <v>0</v>
      </c>
      <c r="I352" s="24"/>
      <c r="J352" s="22">
        <f t="shared" si="137"/>
        <v>0</v>
      </c>
      <c r="K352" s="24"/>
      <c r="L352" s="22">
        <f t="shared" si="118"/>
        <v>0</v>
      </c>
      <c r="M352" s="24"/>
      <c r="N352" s="22">
        <f t="shared" si="119"/>
        <v>0</v>
      </c>
      <c r="O352" s="24"/>
      <c r="P352" s="22">
        <f t="shared" si="120"/>
        <v>0</v>
      </c>
      <c r="Q352" s="193"/>
      <c r="R352" s="13">
        <f t="shared" si="121"/>
        <v>0</v>
      </c>
      <c r="S352" s="16"/>
      <c r="T352" s="13">
        <f t="shared" si="122"/>
        <v>0</v>
      </c>
      <c r="U352" s="16"/>
      <c r="V352" s="13">
        <f t="shared" si="123"/>
        <v>0</v>
      </c>
      <c r="W352" s="16"/>
      <c r="X352" s="22">
        <f t="shared" si="124"/>
        <v>0</v>
      </c>
      <c r="Y352" s="34"/>
      <c r="Z352" s="13">
        <f t="shared" si="125"/>
        <v>0</v>
      </c>
      <c r="AA352" s="16"/>
      <c r="AB352" s="13">
        <f t="shared" si="138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36"/>
        <v>0</v>
      </c>
    </row>
    <row r="353" spans="2:49">
      <c r="B353" s="109" t="s">
        <v>253</v>
      </c>
      <c r="C353" s="172">
        <v>30</v>
      </c>
      <c r="D353" s="23">
        <f>origine!E353</f>
        <v>0</v>
      </c>
      <c r="E353" s="191"/>
      <c r="F353" s="22">
        <f t="shared" si="116"/>
        <v>0</v>
      </c>
      <c r="G353" s="24"/>
      <c r="H353" s="22">
        <f t="shared" si="117"/>
        <v>0</v>
      </c>
      <c r="I353" s="24"/>
      <c r="J353" s="22">
        <f t="shared" si="137"/>
        <v>0</v>
      </c>
      <c r="K353" s="24"/>
      <c r="L353" s="22">
        <f t="shared" si="118"/>
        <v>0</v>
      </c>
      <c r="M353" s="24"/>
      <c r="N353" s="22">
        <f t="shared" si="119"/>
        <v>0</v>
      </c>
      <c r="O353" s="24"/>
      <c r="P353" s="22">
        <f t="shared" si="120"/>
        <v>0</v>
      </c>
      <c r="Q353" s="193"/>
      <c r="R353" s="13">
        <f t="shared" si="121"/>
        <v>0</v>
      </c>
      <c r="S353" s="16"/>
      <c r="T353" s="13">
        <f t="shared" si="122"/>
        <v>0</v>
      </c>
      <c r="U353" s="16"/>
      <c r="V353" s="13">
        <f t="shared" si="123"/>
        <v>0</v>
      </c>
      <c r="W353" s="16"/>
      <c r="X353" s="22">
        <f t="shared" si="124"/>
        <v>0</v>
      </c>
      <c r="Y353" s="34"/>
      <c r="Z353" s="13">
        <f t="shared" si="125"/>
        <v>0</v>
      </c>
      <c r="AA353" s="16"/>
      <c r="AB353" s="13">
        <f t="shared" si="138"/>
        <v>0</v>
      </c>
      <c r="AC353" s="24"/>
      <c r="AD353" s="22">
        <f t="shared" si="126"/>
        <v>0</v>
      </c>
      <c r="AE353" s="24"/>
      <c r="AF353" s="22">
        <f t="shared" si="127"/>
        <v>0</v>
      </c>
      <c r="AG353" s="34"/>
      <c r="AH353" s="13">
        <f t="shared" si="128"/>
        <v>0</v>
      </c>
      <c r="AI353" s="16"/>
      <c r="AJ353" s="13">
        <f t="shared" si="129"/>
        <v>0</v>
      </c>
      <c r="AK353" s="24"/>
      <c r="AL353" s="22">
        <f t="shared" si="130"/>
        <v>0</v>
      </c>
      <c r="AM353" s="24"/>
      <c r="AN353" s="13">
        <f t="shared" si="131"/>
        <v>0</v>
      </c>
      <c r="AO353" s="24"/>
      <c r="AP353" s="22">
        <f t="shared" si="132"/>
        <v>0</v>
      </c>
      <c r="AQ353" s="24"/>
      <c r="AR353" s="22">
        <f t="shared" si="133"/>
        <v>0</v>
      </c>
      <c r="AS353" s="24"/>
      <c r="AT353" s="22">
        <f t="shared" si="134"/>
        <v>0</v>
      </c>
      <c r="AU353" s="24"/>
      <c r="AV353" s="22">
        <f t="shared" si="135"/>
        <v>0</v>
      </c>
      <c r="AW353" s="187">
        <f t="shared" si="136"/>
        <v>0</v>
      </c>
    </row>
    <row r="354" spans="2:49">
      <c r="B354" s="109" t="s">
        <v>254</v>
      </c>
      <c r="C354" s="172">
        <v>30</v>
      </c>
      <c r="D354" s="23">
        <f>origine!E354</f>
        <v>0</v>
      </c>
      <c r="E354" s="191"/>
      <c r="F354" s="22">
        <f t="shared" si="116"/>
        <v>0</v>
      </c>
      <c r="G354" s="24"/>
      <c r="H354" s="22">
        <f t="shared" si="117"/>
        <v>0</v>
      </c>
      <c r="I354" s="24"/>
      <c r="J354" s="22">
        <f t="shared" si="137"/>
        <v>0</v>
      </c>
      <c r="K354" s="24"/>
      <c r="L354" s="22">
        <f t="shared" si="118"/>
        <v>0</v>
      </c>
      <c r="M354" s="24"/>
      <c r="N354" s="22">
        <f t="shared" si="119"/>
        <v>0</v>
      </c>
      <c r="O354" s="24"/>
      <c r="P354" s="22">
        <f t="shared" si="120"/>
        <v>0</v>
      </c>
      <c r="Q354" s="193"/>
      <c r="R354" s="13">
        <f t="shared" si="121"/>
        <v>0</v>
      </c>
      <c r="S354" s="16"/>
      <c r="T354" s="13">
        <f t="shared" si="122"/>
        <v>0</v>
      </c>
      <c r="U354" s="16"/>
      <c r="V354" s="13">
        <f t="shared" si="123"/>
        <v>0</v>
      </c>
      <c r="W354" s="16"/>
      <c r="X354" s="22">
        <f t="shared" si="124"/>
        <v>0</v>
      </c>
      <c r="Y354" s="34"/>
      <c r="Z354" s="13">
        <f t="shared" si="125"/>
        <v>0</v>
      </c>
      <c r="AA354" s="16"/>
      <c r="AB354" s="13">
        <f t="shared" si="138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36"/>
        <v>0</v>
      </c>
    </row>
    <row r="355" spans="2:49">
      <c r="B355" s="110" t="s">
        <v>255</v>
      </c>
      <c r="C355" s="173">
        <v>30</v>
      </c>
      <c r="D355" s="23">
        <f>origine!E355</f>
        <v>0</v>
      </c>
      <c r="E355" s="191"/>
      <c r="F355" s="22">
        <f t="shared" si="116"/>
        <v>0</v>
      </c>
      <c r="G355" s="24"/>
      <c r="H355" s="22">
        <f t="shared" si="117"/>
        <v>0</v>
      </c>
      <c r="I355" s="24"/>
      <c r="J355" s="22">
        <f t="shared" si="137"/>
        <v>0</v>
      </c>
      <c r="K355" s="24"/>
      <c r="L355" s="22">
        <f t="shared" si="118"/>
        <v>0</v>
      </c>
      <c r="M355" s="24"/>
      <c r="N355" s="22">
        <f t="shared" si="119"/>
        <v>0</v>
      </c>
      <c r="O355" s="24"/>
      <c r="P355" s="22">
        <f t="shared" si="120"/>
        <v>0</v>
      </c>
      <c r="Q355" s="193"/>
      <c r="R355" s="13">
        <f t="shared" si="121"/>
        <v>0</v>
      </c>
      <c r="S355" s="16"/>
      <c r="T355" s="13">
        <f t="shared" si="122"/>
        <v>0</v>
      </c>
      <c r="U355" s="16"/>
      <c r="V355" s="13">
        <f t="shared" si="123"/>
        <v>0</v>
      </c>
      <c r="W355" s="16"/>
      <c r="X355" s="22">
        <f t="shared" si="124"/>
        <v>0</v>
      </c>
      <c r="Y355" s="34"/>
      <c r="Z355" s="13">
        <f t="shared" si="125"/>
        <v>0</v>
      </c>
      <c r="AA355" s="16"/>
      <c r="AB355" s="13">
        <f t="shared" si="138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36"/>
        <v>0</v>
      </c>
    </row>
    <row r="356" spans="2:49">
      <c r="B356" s="109" t="s">
        <v>256</v>
      </c>
      <c r="C356" s="172">
        <v>18</v>
      </c>
      <c r="D356" s="23">
        <f>origine!E356</f>
        <v>0</v>
      </c>
      <c r="E356" s="191"/>
      <c r="F356" s="22">
        <f t="shared" si="116"/>
        <v>0</v>
      </c>
      <c r="G356" s="24"/>
      <c r="H356" s="22">
        <f t="shared" si="117"/>
        <v>0</v>
      </c>
      <c r="I356" s="24"/>
      <c r="J356" s="22">
        <f t="shared" si="137"/>
        <v>0</v>
      </c>
      <c r="K356" s="24"/>
      <c r="L356" s="22">
        <f t="shared" si="118"/>
        <v>0</v>
      </c>
      <c r="M356" s="24"/>
      <c r="N356" s="22">
        <f t="shared" si="119"/>
        <v>0</v>
      </c>
      <c r="O356" s="24"/>
      <c r="P356" s="22">
        <f t="shared" si="120"/>
        <v>0</v>
      </c>
      <c r="Q356" s="193"/>
      <c r="R356" s="13">
        <f t="shared" si="121"/>
        <v>0</v>
      </c>
      <c r="S356" s="16"/>
      <c r="T356" s="13">
        <f t="shared" si="122"/>
        <v>0</v>
      </c>
      <c r="U356" s="16"/>
      <c r="V356" s="13">
        <f t="shared" si="123"/>
        <v>0</v>
      </c>
      <c r="W356" s="16"/>
      <c r="X356" s="22">
        <f t="shared" si="124"/>
        <v>0</v>
      </c>
      <c r="Y356" s="34"/>
      <c r="Z356" s="13">
        <f t="shared" si="125"/>
        <v>0</v>
      </c>
      <c r="AA356" s="16"/>
      <c r="AB356" s="13">
        <f t="shared" si="138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36"/>
        <v>0</v>
      </c>
    </row>
    <row r="357" spans="2:49">
      <c r="B357" s="109" t="s">
        <v>257</v>
      </c>
      <c r="C357" s="172">
        <v>15</v>
      </c>
      <c r="D357" s="23">
        <f>origine!E357</f>
        <v>0</v>
      </c>
      <c r="E357" s="191"/>
      <c r="F357" s="22">
        <f t="shared" si="116"/>
        <v>0</v>
      </c>
      <c r="G357" s="24"/>
      <c r="H357" s="22">
        <f t="shared" si="117"/>
        <v>0</v>
      </c>
      <c r="I357" s="24"/>
      <c r="J357" s="22">
        <f t="shared" si="137"/>
        <v>0</v>
      </c>
      <c r="K357" s="24"/>
      <c r="L357" s="22">
        <f t="shared" si="118"/>
        <v>0</v>
      </c>
      <c r="M357" s="24"/>
      <c r="N357" s="22">
        <f t="shared" si="119"/>
        <v>0</v>
      </c>
      <c r="O357" s="24"/>
      <c r="P357" s="22">
        <f t="shared" si="120"/>
        <v>0</v>
      </c>
      <c r="Q357" s="193"/>
      <c r="R357" s="13">
        <f t="shared" si="121"/>
        <v>0</v>
      </c>
      <c r="S357" s="16"/>
      <c r="T357" s="13">
        <f t="shared" si="122"/>
        <v>0</v>
      </c>
      <c r="U357" s="16"/>
      <c r="V357" s="13">
        <f t="shared" si="123"/>
        <v>0</v>
      </c>
      <c r="W357" s="16"/>
      <c r="X357" s="22">
        <f t="shared" si="124"/>
        <v>0</v>
      </c>
      <c r="Y357" s="34"/>
      <c r="Z357" s="13">
        <f t="shared" si="125"/>
        <v>0</v>
      </c>
      <c r="AA357" s="16"/>
      <c r="AB357" s="13">
        <f t="shared" si="138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36"/>
        <v>0</v>
      </c>
    </row>
    <row r="358" spans="2:49">
      <c r="B358" s="111" t="s">
        <v>258</v>
      </c>
      <c r="C358" s="172">
        <v>4.5</v>
      </c>
      <c r="D358" s="23">
        <f>origine!E358</f>
        <v>0</v>
      </c>
      <c r="E358" s="191"/>
      <c r="F358" s="22">
        <f t="shared" si="116"/>
        <v>0</v>
      </c>
      <c r="G358" s="24"/>
      <c r="H358" s="22">
        <f t="shared" si="117"/>
        <v>0</v>
      </c>
      <c r="I358" s="24">
        <v>1</v>
      </c>
      <c r="J358" s="22">
        <f t="shared" si="137"/>
        <v>4.5</v>
      </c>
      <c r="K358" s="24"/>
      <c r="L358" s="22">
        <f t="shared" si="118"/>
        <v>0</v>
      </c>
      <c r="M358" s="24"/>
      <c r="N358" s="22">
        <f t="shared" si="119"/>
        <v>0</v>
      </c>
      <c r="O358" s="24"/>
      <c r="P358" s="22">
        <f t="shared" si="120"/>
        <v>0</v>
      </c>
      <c r="Q358" s="193"/>
      <c r="R358" s="13">
        <f t="shared" si="121"/>
        <v>0</v>
      </c>
      <c r="S358" s="16"/>
      <c r="T358" s="13">
        <f t="shared" si="122"/>
        <v>0</v>
      </c>
      <c r="U358" s="16"/>
      <c r="V358" s="13">
        <f t="shared" si="123"/>
        <v>0</v>
      </c>
      <c r="W358" s="16"/>
      <c r="X358" s="22">
        <f t="shared" si="124"/>
        <v>0</v>
      </c>
      <c r="Y358" s="34"/>
      <c r="Z358" s="13">
        <f t="shared" si="125"/>
        <v>0</v>
      </c>
      <c r="AA358" s="16"/>
      <c r="AB358" s="13">
        <f t="shared" si="138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36"/>
        <v>1</v>
      </c>
    </row>
    <row r="359" spans="2:49">
      <c r="B359" s="111" t="s">
        <v>259</v>
      </c>
      <c r="C359" s="172">
        <v>4.5</v>
      </c>
      <c r="D359" s="23">
        <f>origine!E359</f>
        <v>0</v>
      </c>
      <c r="E359" s="191"/>
      <c r="F359" s="22">
        <f t="shared" si="116"/>
        <v>0</v>
      </c>
      <c r="G359" s="24"/>
      <c r="H359" s="22">
        <f t="shared" si="117"/>
        <v>0</v>
      </c>
      <c r="I359" s="24">
        <v>1</v>
      </c>
      <c r="J359" s="22">
        <f t="shared" si="137"/>
        <v>4.5</v>
      </c>
      <c r="K359" s="24"/>
      <c r="L359" s="22">
        <f t="shared" si="118"/>
        <v>0</v>
      </c>
      <c r="M359" s="24"/>
      <c r="N359" s="22">
        <f t="shared" si="119"/>
        <v>0</v>
      </c>
      <c r="O359" s="24"/>
      <c r="P359" s="22">
        <f t="shared" si="120"/>
        <v>0</v>
      </c>
      <c r="Q359" s="193"/>
      <c r="R359" s="13">
        <f t="shared" si="121"/>
        <v>0</v>
      </c>
      <c r="S359" s="16"/>
      <c r="T359" s="13">
        <f t="shared" si="122"/>
        <v>0</v>
      </c>
      <c r="U359" s="16"/>
      <c r="V359" s="13">
        <f t="shared" si="123"/>
        <v>0</v>
      </c>
      <c r="W359" s="16"/>
      <c r="X359" s="22">
        <f t="shared" si="124"/>
        <v>0</v>
      </c>
      <c r="Y359" s="34"/>
      <c r="Z359" s="13">
        <f t="shared" si="125"/>
        <v>0</v>
      </c>
      <c r="AA359" s="16"/>
      <c r="AB359" s="13">
        <f t="shared" si="138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36"/>
        <v>1</v>
      </c>
    </row>
    <row r="360" spans="2:49">
      <c r="B360" s="109" t="s">
        <v>260</v>
      </c>
      <c r="C360" s="172">
        <v>3.5</v>
      </c>
      <c r="D360" s="23">
        <f>origine!E360</f>
        <v>0</v>
      </c>
      <c r="E360" s="191"/>
      <c r="F360" s="22">
        <f t="shared" si="116"/>
        <v>0</v>
      </c>
      <c r="G360" s="24"/>
      <c r="H360" s="22">
        <f t="shared" si="117"/>
        <v>0</v>
      </c>
      <c r="I360" s="24"/>
      <c r="J360" s="22">
        <f t="shared" si="137"/>
        <v>0</v>
      </c>
      <c r="K360" s="24"/>
      <c r="L360" s="22">
        <f t="shared" si="118"/>
        <v>0</v>
      </c>
      <c r="M360" s="24"/>
      <c r="N360" s="22">
        <f t="shared" si="119"/>
        <v>0</v>
      </c>
      <c r="O360" s="24"/>
      <c r="P360" s="22">
        <f t="shared" si="120"/>
        <v>0</v>
      </c>
      <c r="Q360" s="193"/>
      <c r="R360" s="13">
        <f t="shared" si="121"/>
        <v>0</v>
      </c>
      <c r="S360" s="16"/>
      <c r="T360" s="13">
        <f t="shared" si="122"/>
        <v>0</v>
      </c>
      <c r="U360" s="16"/>
      <c r="V360" s="13">
        <f t="shared" si="123"/>
        <v>0</v>
      </c>
      <c r="W360" s="16"/>
      <c r="X360" s="22">
        <f t="shared" si="124"/>
        <v>0</v>
      </c>
      <c r="Y360" s="34"/>
      <c r="Z360" s="13">
        <f t="shared" si="125"/>
        <v>0</v>
      </c>
      <c r="AA360" s="16"/>
      <c r="AB360" s="13">
        <f t="shared" si="138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36"/>
        <v>0</v>
      </c>
    </row>
    <row r="361" spans="2:49">
      <c r="B361" s="109" t="s">
        <v>261</v>
      </c>
      <c r="C361" s="172">
        <v>4.5</v>
      </c>
      <c r="D361" s="23">
        <f>origine!E361</f>
        <v>0</v>
      </c>
      <c r="E361" s="191"/>
      <c r="F361" s="22">
        <f t="shared" si="116"/>
        <v>0</v>
      </c>
      <c r="G361" s="24"/>
      <c r="H361" s="22">
        <f t="shared" si="117"/>
        <v>0</v>
      </c>
      <c r="I361" s="24"/>
      <c r="J361" s="22">
        <f t="shared" si="137"/>
        <v>0</v>
      </c>
      <c r="K361" s="24"/>
      <c r="L361" s="22">
        <f t="shared" si="118"/>
        <v>0</v>
      </c>
      <c r="M361" s="24"/>
      <c r="N361" s="22">
        <f t="shared" si="119"/>
        <v>0</v>
      </c>
      <c r="O361" s="24"/>
      <c r="P361" s="22">
        <f t="shared" si="120"/>
        <v>0</v>
      </c>
      <c r="Q361" s="193"/>
      <c r="R361" s="13">
        <f t="shared" si="121"/>
        <v>0</v>
      </c>
      <c r="S361" s="16"/>
      <c r="T361" s="13">
        <f t="shared" si="122"/>
        <v>0</v>
      </c>
      <c r="U361" s="16"/>
      <c r="V361" s="13">
        <f t="shared" si="123"/>
        <v>0</v>
      </c>
      <c r="W361" s="16"/>
      <c r="X361" s="22">
        <f t="shared" si="124"/>
        <v>0</v>
      </c>
      <c r="Y361" s="34"/>
      <c r="Z361" s="13">
        <f t="shared" si="125"/>
        <v>0</v>
      </c>
      <c r="AA361" s="16"/>
      <c r="AB361" s="13">
        <f t="shared" si="138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36"/>
        <v>0</v>
      </c>
    </row>
    <row r="362" spans="2:49">
      <c r="B362" s="109" t="s">
        <v>374</v>
      </c>
      <c r="C362" s="172">
        <v>4.5</v>
      </c>
      <c r="D362" s="23">
        <f>origine!E362</f>
        <v>0</v>
      </c>
      <c r="E362" s="191"/>
      <c r="F362" s="22">
        <f t="shared" si="116"/>
        <v>0</v>
      </c>
      <c r="G362" s="24"/>
      <c r="H362" s="22">
        <f t="shared" si="117"/>
        <v>0</v>
      </c>
      <c r="I362" s="24"/>
      <c r="J362" s="22">
        <f t="shared" si="137"/>
        <v>0</v>
      </c>
      <c r="K362" s="24"/>
      <c r="L362" s="22">
        <f t="shared" si="118"/>
        <v>0</v>
      </c>
      <c r="M362" s="24"/>
      <c r="N362" s="22">
        <f t="shared" si="119"/>
        <v>0</v>
      </c>
      <c r="O362" s="24"/>
      <c r="P362" s="22">
        <f t="shared" si="120"/>
        <v>0</v>
      </c>
      <c r="Q362" s="193"/>
      <c r="R362" s="13">
        <f t="shared" si="121"/>
        <v>0</v>
      </c>
      <c r="S362" s="16"/>
      <c r="T362" s="13">
        <f t="shared" si="122"/>
        <v>0</v>
      </c>
      <c r="U362" s="16"/>
      <c r="V362" s="13">
        <f t="shared" si="123"/>
        <v>0</v>
      </c>
      <c r="W362" s="16"/>
      <c r="X362" s="22">
        <f t="shared" si="124"/>
        <v>0</v>
      </c>
      <c r="Y362" s="34"/>
      <c r="Z362" s="13">
        <f t="shared" si="125"/>
        <v>0</v>
      </c>
      <c r="AA362" s="16"/>
      <c r="AB362" s="13">
        <f t="shared" si="138"/>
        <v>0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36"/>
        <v>0</v>
      </c>
    </row>
    <row r="363" spans="2:49">
      <c r="B363" s="109" t="s">
        <v>332</v>
      </c>
      <c r="C363" s="172">
        <v>5.5</v>
      </c>
      <c r="D363" s="23">
        <f>origine!E363</f>
        <v>0</v>
      </c>
      <c r="E363" s="191"/>
      <c r="F363" s="22">
        <f t="shared" si="116"/>
        <v>0</v>
      </c>
      <c r="G363" s="24"/>
      <c r="H363" s="22">
        <f t="shared" si="117"/>
        <v>0</v>
      </c>
      <c r="I363" s="24">
        <v>1</v>
      </c>
      <c r="J363" s="22">
        <f t="shared" si="137"/>
        <v>5.5</v>
      </c>
      <c r="K363" s="24"/>
      <c r="L363" s="22">
        <f t="shared" si="118"/>
        <v>0</v>
      </c>
      <c r="M363" s="24"/>
      <c r="N363" s="22">
        <f t="shared" si="119"/>
        <v>0</v>
      </c>
      <c r="O363" s="24"/>
      <c r="P363" s="22">
        <f t="shared" si="120"/>
        <v>0</v>
      </c>
      <c r="Q363" s="193"/>
      <c r="R363" s="13">
        <f t="shared" si="121"/>
        <v>0</v>
      </c>
      <c r="S363" s="16"/>
      <c r="T363" s="13">
        <f t="shared" si="122"/>
        <v>0</v>
      </c>
      <c r="U363" s="16"/>
      <c r="V363" s="13">
        <f t="shared" si="123"/>
        <v>0</v>
      </c>
      <c r="W363" s="16"/>
      <c r="X363" s="22">
        <f t="shared" si="124"/>
        <v>0</v>
      </c>
      <c r="Y363" s="34"/>
      <c r="Z363" s="13">
        <f t="shared" si="125"/>
        <v>0</v>
      </c>
      <c r="AA363" s="16"/>
      <c r="AB363" s="13">
        <f t="shared" si="138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36"/>
        <v>1</v>
      </c>
    </row>
    <row r="364" spans="2:49">
      <c r="B364" s="109" t="s">
        <v>262</v>
      </c>
      <c r="C364" s="172">
        <v>15</v>
      </c>
      <c r="D364" s="23">
        <f>origine!E364</f>
        <v>0</v>
      </c>
      <c r="E364" s="191"/>
      <c r="F364" s="22">
        <f t="shared" si="116"/>
        <v>0</v>
      </c>
      <c r="G364" s="24"/>
      <c r="H364" s="22">
        <f t="shared" si="117"/>
        <v>0</v>
      </c>
      <c r="I364" s="24"/>
      <c r="J364" s="22">
        <f t="shared" si="137"/>
        <v>0</v>
      </c>
      <c r="K364" s="24"/>
      <c r="L364" s="22">
        <f t="shared" si="118"/>
        <v>0</v>
      </c>
      <c r="M364" s="24"/>
      <c r="N364" s="22">
        <f t="shared" si="119"/>
        <v>0</v>
      </c>
      <c r="O364" s="24"/>
      <c r="P364" s="22">
        <f t="shared" si="120"/>
        <v>0</v>
      </c>
      <c r="Q364" s="193"/>
      <c r="R364" s="13">
        <f t="shared" si="121"/>
        <v>0</v>
      </c>
      <c r="S364" s="16"/>
      <c r="T364" s="13">
        <f t="shared" si="122"/>
        <v>0</v>
      </c>
      <c r="U364" s="16"/>
      <c r="V364" s="13">
        <f t="shared" si="123"/>
        <v>0</v>
      </c>
      <c r="W364" s="16"/>
      <c r="X364" s="22">
        <f t="shared" si="124"/>
        <v>0</v>
      </c>
      <c r="Y364" s="34"/>
      <c r="Z364" s="13">
        <f t="shared" si="125"/>
        <v>0</v>
      </c>
      <c r="AA364" s="16"/>
      <c r="AB364" s="13">
        <f t="shared" si="138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36"/>
        <v>0</v>
      </c>
    </row>
    <row r="365" spans="2:49">
      <c r="B365" s="109" t="s">
        <v>263</v>
      </c>
      <c r="C365" s="172">
        <v>12</v>
      </c>
      <c r="D365" s="23">
        <f>origine!E365</f>
        <v>0</v>
      </c>
      <c r="E365" s="191"/>
      <c r="F365" s="22">
        <f t="shared" si="116"/>
        <v>0</v>
      </c>
      <c r="G365" s="24"/>
      <c r="H365" s="22">
        <f t="shared" si="117"/>
        <v>0</v>
      </c>
      <c r="I365" s="24"/>
      <c r="J365" s="22">
        <f t="shared" si="137"/>
        <v>0</v>
      </c>
      <c r="K365" s="24"/>
      <c r="L365" s="22">
        <f t="shared" si="118"/>
        <v>0</v>
      </c>
      <c r="M365" s="24"/>
      <c r="N365" s="22">
        <f t="shared" si="119"/>
        <v>0</v>
      </c>
      <c r="O365" s="24"/>
      <c r="P365" s="22">
        <f t="shared" si="120"/>
        <v>0</v>
      </c>
      <c r="Q365" s="193"/>
      <c r="R365" s="13">
        <f t="shared" si="121"/>
        <v>0</v>
      </c>
      <c r="S365" s="16"/>
      <c r="T365" s="13">
        <f t="shared" si="122"/>
        <v>0</v>
      </c>
      <c r="U365" s="16"/>
      <c r="V365" s="13">
        <f t="shared" si="123"/>
        <v>0</v>
      </c>
      <c r="W365" s="16"/>
      <c r="X365" s="22">
        <f t="shared" si="124"/>
        <v>0</v>
      </c>
      <c r="Y365" s="34"/>
      <c r="Z365" s="13">
        <f t="shared" si="125"/>
        <v>0</v>
      </c>
      <c r="AA365" s="16"/>
      <c r="AB365" s="13">
        <f t="shared" si="138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36"/>
        <v>0</v>
      </c>
    </row>
    <row r="366" spans="2:49">
      <c r="B366" s="112" t="s">
        <v>264</v>
      </c>
      <c r="C366" s="174">
        <v>15</v>
      </c>
      <c r="D366" s="23">
        <f>origine!E366</f>
        <v>0</v>
      </c>
      <c r="E366" s="191"/>
      <c r="F366" s="22">
        <f t="shared" si="116"/>
        <v>0</v>
      </c>
      <c r="G366" s="24"/>
      <c r="H366" s="22">
        <f t="shared" si="117"/>
        <v>0</v>
      </c>
      <c r="I366" s="24"/>
      <c r="J366" s="22">
        <f t="shared" si="137"/>
        <v>0</v>
      </c>
      <c r="K366" s="24"/>
      <c r="L366" s="22">
        <f t="shared" si="118"/>
        <v>0</v>
      </c>
      <c r="M366" s="24"/>
      <c r="N366" s="22">
        <f t="shared" si="119"/>
        <v>0</v>
      </c>
      <c r="O366" s="24"/>
      <c r="P366" s="22">
        <f t="shared" si="120"/>
        <v>0</v>
      </c>
      <c r="Q366" s="193"/>
      <c r="R366" s="13">
        <f t="shared" si="121"/>
        <v>0</v>
      </c>
      <c r="S366" s="16"/>
      <c r="T366" s="13">
        <f t="shared" si="122"/>
        <v>0</v>
      </c>
      <c r="U366" s="16"/>
      <c r="V366" s="13">
        <f t="shared" si="123"/>
        <v>0</v>
      </c>
      <c r="W366" s="16"/>
      <c r="X366" s="22">
        <f t="shared" si="124"/>
        <v>0</v>
      </c>
      <c r="Y366" s="34"/>
      <c r="Z366" s="13">
        <f t="shared" si="125"/>
        <v>0</v>
      </c>
      <c r="AA366" s="16"/>
      <c r="AB366" s="13">
        <f t="shared" si="138"/>
        <v>0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36"/>
        <v>0</v>
      </c>
    </row>
    <row r="367" spans="2:49">
      <c r="B367" s="109" t="s">
        <v>265</v>
      </c>
      <c r="C367" s="172">
        <v>15</v>
      </c>
      <c r="D367" s="23">
        <f>origine!E367</f>
        <v>0</v>
      </c>
      <c r="E367" s="191"/>
      <c r="F367" s="22">
        <f t="shared" si="116"/>
        <v>0</v>
      </c>
      <c r="G367" s="24"/>
      <c r="H367" s="22">
        <f t="shared" si="117"/>
        <v>0</v>
      </c>
      <c r="I367" s="24"/>
      <c r="J367" s="22">
        <f t="shared" si="137"/>
        <v>0</v>
      </c>
      <c r="K367" s="24"/>
      <c r="L367" s="22">
        <f t="shared" si="118"/>
        <v>0</v>
      </c>
      <c r="M367" s="24"/>
      <c r="N367" s="22">
        <f t="shared" si="119"/>
        <v>0</v>
      </c>
      <c r="O367" s="24"/>
      <c r="P367" s="22">
        <f t="shared" si="120"/>
        <v>0</v>
      </c>
      <c r="Q367" s="193"/>
      <c r="R367" s="13">
        <f t="shared" si="121"/>
        <v>0</v>
      </c>
      <c r="S367" s="16"/>
      <c r="T367" s="13">
        <f t="shared" si="122"/>
        <v>0</v>
      </c>
      <c r="U367" s="16"/>
      <c r="V367" s="13">
        <f t="shared" si="123"/>
        <v>0</v>
      </c>
      <c r="W367" s="16"/>
      <c r="X367" s="22">
        <f t="shared" si="124"/>
        <v>0</v>
      </c>
      <c r="Y367" s="34"/>
      <c r="Z367" s="13">
        <f t="shared" si="125"/>
        <v>0</v>
      </c>
      <c r="AA367" s="16"/>
      <c r="AB367" s="13">
        <f t="shared" si="138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36"/>
        <v>0</v>
      </c>
    </row>
    <row r="368" spans="2:49" ht="15" thickBot="1">
      <c r="B368" s="114" t="s">
        <v>10</v>
      </c>
      <c r="C368" s="55"/>
      <c r="D368" s="23">
        <f>origine!E368</f>
        <v>0</v>
      </c>
      <c r="E368" s="191">
        <v>39</v>
      </c>
      <c r="F368" s="22">
        <f t="shared" ref="F368:AL368" si="139">SUM(F8:F367)</f>
        <v>50.789999999999992</v>
      </c>
      <c r="G368" s="24">
        <f t="shared" si="139"/>
        <v>0</v>
      </c>
      <c r="H368" s="22">
        <f t="shared" si="139"/>
        <v>0</v>
      </c>
      <c r="I368" s="24">
        <f t="shared" si="139"/>
        <v>36.5</v>
      </c>
      <c r="J368" s="13">
        <f t="shared" si="139"/>
        <v>103.92499999999998</v>
      </c>
      <c r="K368" s="24">
        <f t="shared" si="139"/>
        <v>52</v>
      </c>
      <c r="L368" s="13">
        <f t="shared" si="139"/>
        <v>127.39999999999998</v>
      </c>
      <c r="M368" s="24">
        <f t="shared" si="139"/>
        <v>39</v>
      </c>
      <c r="N368" s="13">
        <f t="shared" si="139"/>
        <v>81.210000000000008</v>
      </c>
      <c r="O368" s="24">
        <f t="shared" si="139"/>
        <v>0</v>
      </c>
      <c r="P368" s="13">
        <f t="shared" si="139"/>
        <v>0</v>
      </c>
      <c r="Q368" s="193">
        <v>74</v>
      </c>
      <c r="R368" s="13">
        <f t="shared" si="139"/>
        <v>132.28</v>
      </c>
      <c r="S368" s="16">
        <f t="shared" si="139"/>
        <v>17</v>
      </c>
      <c r="T368" s="13">
        <f t="shared" si="139"/>
        <v>63.92</v>
      </c>
      <c r="U368" s="16">
        <f t="shared" si="139"/>
        <v>0</v>
      </c>
      <c r="V368" s="13">
        <f t="shared" si="139"/>
        <v>0</v>
      </c>
      <c r="W368" s="16">
        <f t="shared" si="139"/>
        <v>0</v>
      </c>
      <c r="X368" s="13">
        <f t="shared" si="139"/>
        <v>0</v>
      </c>
      <c r="Y368" s="34">
        <f t="shared" si="139"/>
        <v>0</v>
      </c>
      <c r="Z368" s="13">
        <f t="shared" si="139"/>
        <v>0</v>
      </c>
      <c r="AA368" s="16">
        <f t="shared" si="139"/>
        <v>42.5</v>
      </c>
      <c r="AB368" s="13">
        <f t="shared" si="139"/>
        <v>76.484999999999985</v>
      </c>
      <c r="AC368" s="24">
        <f t="shared" si="139"/>
        <v>0</v>
      </c>
      <c r="AD368" s="13">
        <f t="shared" si="139"/>
        <v>0</v>
      </c>
      <c r="AE368" s="24">
        <f t="shared" si="139"/>
        <v>0</v>
      </c>
      <c r="AF368" s="13">
        <f t="shared" si="139"/>
        <v>0</v>
      </c>
      <c r="AG368" s="34">
        <f t="shared" si="139"/>
        <v>0</v>
      </c>
      <c r="AH368" s="13">
        <f t="shared" si="139"/>
        <v>0</v>
      </c>
      <c r="AI368" s="16">
        <f t="shared" si="139"/>
        <v>0</v>
      </c>
      <c r="AJ368" s="13">
        <f t="shared" si="139"/>
        <v>0</v>
      </c>
      <c r="AK368" s="24">
        <f t="shared" si="139"/>
        <v>22</v>
      </c>
      <c r="AL368" s="22">
        <f t="shared" si="139"/>
        <v>22.64</v>
      </c>
      <c r="AM368" s="24">
        <f>SUM(AM8:AM267)</f>
        <v>22</v>
      </c>
      <c r="AN368" s="13">
        <f>SUM(AN8:AN367)</f>
        <v>31.62</v>
      </c>
      <c r="AO368" s="24">
        <f>SUM(AO8:AO367)</f>
        <v>0</v>
      </c>
      <c r="AP368" s="22">
        <f>SUM(AP8:AP367)</f>
        <v>0</v>
      </c>
      <c r="AQ368" s="24">
        <f>SUM(AQ8:AQ367)</f>
        <v>0</v>
      </c>
      <c r="AR368" s="22">
        <f>SUM(AR8:AR367)</f>
        <v>0</v>
      </c>
      <c r="AS368" s="24"/>
      <c r="AT368" s="22">
        <f>SUM(AT8:AT367)</f>
        <v>0</v>
      </c>
      <c r="AU368" s="24"/>
      <c r="AV368" s="22">
        <f>SUM(AV8:AV367)</f>
        <v>0</v>
      </c>
      <c r="AW368" s="187">
        <f t="shared" si="136"/>
        <v>344</v>
      </c>
    </row>
    <row r="369" spans="20:42">
      <c r="T369" s="13"/>
      <c r="AP369" s="22"/>
    </row>
    <row r="370" spans="20:42">
      <c r="AP370" s="22"/>
    </row>
    <row r="371" spans="20:42">
      <c r="AP371" s="22"/>
    </row>
    <row r="372" spans="20:42">
      <c r="AP372" s="22"/>
    </row>
    <row r="373" spans="20:42">
      <c r="AP373" s="22"/>
    </row>
    <row r="374" spans="20:42">
      <c r="AP374" s="22"/>
    </row>
    <row r="375" spans="20:42">
      <c r="AP375" s="22"/>
    </row>
    <row r="376" spans="20:42">
      <c r="AP376" s="22"/>
    </row>
    <row r="377" spans="20:42">
      <c r="AP377" s="22"/>
    </row>
    <row r="378" spans="20:42">
      <c r="AP378" s="22"/>
    </row>
    <row r="379" spans="20:42">
      <c r="AP379" s="22"/>
    </row>
    <row r="380" spans="20:42">
      <c r="AP380" s="22"/>
    </row>
    <row r="381" spans="20:42">
      <c r="AP381" s="22"/>
    </row>
    <row r="382" spans="20:42">
      <c r="AP382" s="22"/>
    </row>
    <row r="383" spans="20:42">
      <c r="AP383" s="22"/>
    </row>
    <row r="384" spans="20:42">
      <c r="AP384" s="22"/>
    </row>
    <row r="385" spans="42:42">
      <c r="AP385" s="22"/>
    </row>
    <row r="386" spans="42:42">
      <c r="AP386" s="22"/>
    </row>
    <row r="387" spans="42:42">
      <c r="AP387" s="22"/>
    </row>
    <row r="388" spans="42:42">
      <c r="AP388" s="22"/>
    </row>
    <row r="389" spans="42:42">
      <c r="AP389" s="22"/>
    </row>
    <row r="390" spans="42:42">
      <c r="AP390" s="22"/>
    </row>
    <row r="391" spans="42:42">
      <c r="AP391" s="22"/>
    </row>
    <row r="392" spans="42:42">
      <c r="AP392" s="22"/>
    </row>
    <row r="393" spans="42:42">
      <c r="AP393" s="22"/>
    </row>
    <row r="394" spans="42:42">
      <c r="AP394" s="22"/>
    </row>
    <row r="395" spans="42:42">
      <c r="AP395" s="22"/>
    </row>
    <row r="396" spans="42:42">
      <c r="AP396" s="22"/>
    </row>
    <row r="397" spans="42:42">
      <c r="AP397" s="22"/>
    </row>
    <row r="398" spans="42:42">
      <c r="AP398" s="22"/>
    </row>
    <row r="399" spans="42:42">
      <c r="AP399" s="22"/>
    </row>
    <row r="400" spans="42:42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BC650"/>
  <sheetViews>
    <sheetView zoomScale="150" zoomScaleNormal="150" zoomScalePageLayoutView="150" workbookViewId="0">
      <pane xSplit="4" ySplit="7" topLeftCell="J210" activePane="bottomRight" state="frozen"/>
      <selection pane="topRight" activeCell="D1" sqref="D1"/>
      <selection pane="bottomLeft" activeCell="A2" sqref="A2"/>
      <selection pane="bottomRight" activeCell="I89" sqref="I89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512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507</v>
      </c>
      <c r="AK6" s="15" t="s">
        <v>201</v>
      </c>
      <c r="AL6" s="26" t="s">
        <v>238</v>
      </c>
      <c r="AM6" s="15" t="s">
        <v>201</v>
      </c>
      <c r="AN6" s="26" t="s">
        <v>511</v>
      </c>
      <c r="AO6" s="15" t="s">
        <v>201</v>
      </c>
      <c r="AP6" s="26" t="s">
        <v>544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>
        <v>1</v>
      </c>
      <c r="X8" s="22">
        <f>$C8*W8</f>
        <v>1.5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>
        <v>1</v>
      </c>
      <c r="AN8" s="22">
        <f>$C8*AM8</f>
        <v>1.5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2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7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>
        <v>1</v>
      </c>
      <c r="AB10" s="22">
        <f t="shared" si="11"/>
        <v>1.5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1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>
        <v>1</v>
      </c>
      <c r="AB11" s="22">
        <f t="shared" si="11"/>
        <v>1.5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>
        <v>1</v>
      </c>
      <c r="AP11" s="22">
        <f t="shared" si="18"/>
        <v>1.5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2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>
        <v>1</v>
      </c>
      <c r="AB14" s="22">
        <f t="shared" si="11"/>
        <v>1.5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1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>
        <v>1</v>
      </c>
      <c r="AB15" s="22">
        <f t="shared" si="11"/>
        <v>1.5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1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>
        <v>1</v>
      </c>
      <c r="AB16" s="22">
        <f t="shared" si="11"/>
        <v>1.5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>
        <v>1</v>
      </c>
      <c r="AP16" s="22">
        <f t="shared" si="18"/>
        <v>1.5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2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/>
      <c r="L18" s="22">
        <f t="shared" si="3"/>
        <v>0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0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>
        <v>1</v>
      </c>
      <c r="T22" s="22">
        <f t="shared" si="7"/>
        <v>3.5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>
        <v>1</v>
      </c>
      <c r="J25" s="22">
        <f t="shared" si="2"/>
        <v>3.5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1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>
        <v>1</v>
      </c>
      <c r="L27" s="22">
        <f t="shared" si="3"/>
        <v>3.5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>
        <v>1</v>
      </c>
      <c r="T27" s="22">
        <f t="shared" si="7"/>
        <v>3.5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2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>
        <v>1</v>
      </c>
      <c r="J29" s="22">
        <f t="shared" si="2"/>
        <v>3.5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1</v>
      </c>
    </row>
    <row r="30" spans="2:49">
      <c r="B30" s="42" t="s">
        <v>529</v>
      </c>
      <c r="C30" s="43">
        <v>3.5</v>
      </c>
      <c r="D30" s="23">
        <f>origine!E30</f>
        <v>0</v>
      </c>
      <c r="E30" s="24">
        <v>1</v>
      </c>
      <c r="F30" s="22">
        <f t="shared" si="0"/>
        <v>3.5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1</v>
      </c>
    </row>
    <row r="31" spans="2:49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>
        <v>1</v>
      </c>
      <c r="J32" s="22">
        <f t="shared" si="2"/>
        <v>4.25</v>
      </c>
      <c r="K32" s="24">
        <v>1</v>
      </c>
      <c r="L32" s="22">
        <f t="shared" si="3"/>
        <v>4.25</v>
      </c>
      <c r="M32" s="24">
        <v>1</v>
      </c>
      <c r="N32" s="22">
        <f t="shared" si="4"/>
        <v>4.25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3</v>
      </c>
    </row>
    <row r="33" spans="2:49">
      <c r="B33" s="42" t="s">
        <v>532</v>
      </c>
      <c r="C33" s="43">
        <v>7.5</v>
      </c>
      <c r="D33" s="23">
        <f>origine!E33</f>
        <v>0</v>
      </c>
      <c r="E33" s="24">
        <v>1</v>
      </c>
      <c r="F33" s="22">
        <f t="shared" si="0"/>
        <v>7.5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1</v>
      </c>
    </row>
    <row r="34" spans="2:49">
      <c r="B34" s="42" t="s">
        <v>533</v>
      </c>
      <c r="C34" s="43">
        <v>9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>
        <v>1</v>
      </c>
      <c r="J36" s="22">
        <f t="shared" si="2"/>
        <v>3.25</v>
      </c>
      <c r="K36" s="24">
        <v>1</v>
      </c>
      <c r="L36" s="22">
        <f t="shared" si="3"/>
        <v>3.25</v>
      </c>
      <c r="M36" s="24">
        <v>1</v>
      </c>
      <c r="N36" s="22">
        <f t="shared" si="4"/>
        <v>3.25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>
        <v>1</v>
      </c>
      <c r="X36" s="22">
        <f t="shared" si="9"/>
        <v>3.25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4</v>
      </c>
    </row>
    <row r="37" spans="2:49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ht="15" thickBot="1">
      <c r="B38" s="42" t="s">
        <v>322</v>
      </c>
      <c r="C38" s="43">
        <v>3.25</v>
      </c>
      <c r="D38" s="23">
        <f>origine!E38</f>
        <v>0</v>
      </c>
      <c r="E38" s="24">
        <v>1</v>
      </c>
      <c r="F38" s="22">
        <f t="shared" si="0"/>
        <v>3.25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1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22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 ht="15" thickBot="1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 s="21" customFormat="1" ht="15" thickBot="1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3.1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>
        <v>2</v>
      </c>
      <c r="T44" s="22">
        <f t="shared" si="7"/>
        <v>6.2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2</v>
      </c>
    </row>
    <row r="45" spans="2:49">
      <c r="B45" s="106" t="s">
        <v>152</v>
      </c>
      <c r="C45" s="163">
        <v>3.98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>
        <v>1</v>
      </c>
      <c r="N45" s="22">
        <f t="shared" si="4"/>
        <v>3.98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1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 ht="15" thickBot="1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s="17" customFormat="1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22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s="17" customFormat="1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22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>
        <v>1</v>
      </c>
      <c r="F60" s="22">
        <f t="shared" si="0"/>
        <v>2.8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>
        <v>1</v>
      </c>
      <c r="AB60" s="13">
        <f t="shared" si="11"/>
        <v>2.8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/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2</v>
      </c>
    </row>
    <row r="61" spans="2:49">
      <c r="B61" s="47" t="s">
        <v>145</v>
      </c>
      <c r="C61" s="43">
        <v>2.8</v>
      </c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22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17.72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2.4900000000000002</v>
      </c>
      <c r="D66" s="23">
        <f>origine!E56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22">
        <f t="shared" si="7"/>
        <v>0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>
        <v>1</v>
      </c>
      <c r="AB66" s="13">
        <f t="shared" si="11"/>
        <v>2.4900000000000002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1</v>
      </c>
    </row>
    <row r="67" spans="2:49">
      <c r="B67" s="47" t="s">
        <v>17</v>
      </c>
      <c r="C67" s="43">
        <v>0.99</v>
      </c>
      <c r="D67" s="23" t="s">
        <v>394</v>
      </c>
      <c r="E67" s="24">
        <v>4</v>
      </c>
      <c r="F67" s="22">
        <f t="shared" si="0"/>
        <v>3.96</v>
      </c>
      <c r="G67" s="24"/>
      <c r="H67" s="22">
        <f t="shared" si="1"/>
        <v>0</v>
      </c>
      <c r="I67" s="24"/>
      <c r="J67" s="22">
        <f t="shared" si="2"/>
        <v>0</v>
      </c>
      <c r="K67" s="24">
        <v>2</v>
      </c>
      <c r="L67" s="22">
        <f t="shared" si="3"/>
        <v>1.98</v>
      </c>
      <c r="M67" s="24">
        <v>3</v>
      </c>
      <c r="N67" s="22">
        <f t="shared" si="4"/>
        <v>2.9699999999999998</v>
      </c>
      <c r="O67" s="24"/>
      <c r="P67" s="22">
        <f t="shared" si="5"/>
        <v>0</v>
      </c>
      <c r="Q67" s="16">
        <v>6</v>
      </c>
      <c r="R67" s="13">
        <f t="shared" si="6"/>
        <v>5.9399999999999995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>
        <v>2</v>
      </c>
      <c r="AB67" s="13">
        <f t="shared" si="11"/>
        <v>1.98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17</v>
      </c>
    </row>
    <row r="68" spans="2:49">
      <c r="B68" s="52" t="s">
        <v>18</v>
      </c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30.18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1.26</v>
      </c>
      <c r="D70" s="23" t="s">
        <v>399</v>
      </c>
      <c r="E70" s="24"/>
      <c r="F70" s="22">
        <f t="shared" si="0"/>
        <v>0</v>
      </c>
      <c r="G70" s="24"/>
      <c r="H70" s="22">
        <f t="shared" si="1"/>
        <v>0</v>
      </c>
      <c r="I70" s="24">
        <v>1</v>
      </c>
      <c r="J70" s="22">
        <f t="shared" si="2"/>
        <v>1.26</v>
      </c>
      <c r="K70" s="24">
        <v>1</v>
      </c>
      <c r="L70" s="22">
        <f t="shared" si="3"/>
        <v>1.26</v>
      </c>
      <c r="M70" s="24"/>
      <c r="N70" s="22">
        <f t="shared" si="4"/>
        <v>0</v>
      </c>
      <c r="O70" s="24"/>
      <c r="P70" s="22">
        <f t="shared" si="5"/>
        <v>0</v>
      </c>
      <c r="Q70" s="16">
        <v>2</v>
      </c>
      <c r="R70" s="13">
        <f t="shared" si="6"/>
        <v>2.52</v>
      </c>
      <c r="S70" s="24"/>
      <c r="T70" s="22">
        <f t="shared" si="7"/>
        <v>0</v>
      </c>
      <c r="U70" s="16"/>
      <c r="V70" s="13">
        <f t="shared" si="8"/>
        <v>0</v>
      </c>
      <c r="W70" s="16">
        <v>1</v>
      </c>
      <c r="X70" s="22">
        <f t="shared" si="9"/>
        <v>1.26</v>
      </c>
      <c r="Y70" s="16"/>
      <c r="Z70" s="13">
        <f t="shared" si="10"/>
        <v>0</v>
      </c>
      <c r="AA70" s="16">
        <v>2</v>
      </c>
      <c r="AB70" s="13">
        <f t="shared" si="11"/>
        <v>2.52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>
        <v>1</v>
      </c>
      <c r="AP70" s="22">
        <f t="shared" si="18"/>
        <v>1.26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8</v>
      </c>
    </row>
    <row r="71" spans="2:49">
      <c r="B71" s="47" t="s">
        <v>99</v>
      </c>
      <c r="C71" s="43">
        <v>33.46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2.4900000000000002</v>
      </c>
      <c r="D72" s="23" t="s">
        <v>394</v>
      </c>
      <c r="E72" s="24">
        <v>1</v>
      </c>
      <c r="F72" s="22">
        <f t="shared" si="0"/>
        <v>2.4900000000000002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>
        <v>1</v>
      </c>
      <c r="N72" s="22">
        <f t="shared" si="4"/>
        <v>2.4900000000000002</v>
      </c>
      <c r="O72" s="24"/>
      <c r="P72" s="22">
        <f t="shared" si="5"/>
        <v>0</v>
      </c>
      <c r="Q72" s="16">
        <v>1</v>
      </c>
      <c r="R72" s="13">
        <f t="shared" si="6"/>
        <v>2.4900000000000002</v>
      </c>
      <c r="S72" s="24"/>
      <c r="T72" s="22">
        <f t="shared" si="7"/>
        <v>0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3</v>
      </c>
    </row>
    <row r="73" spans="2:49">
      <c r="B73" s="47" t="s">
        <v>57</v>
      </c>
      <c r="C73" s="43">
        <v>41.34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ref="X73:X136" si="23">$C73*W73</f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4">SUM(AU73,AS73,AQ73,AO73,AM73,AK73,AI73,AG73,AE73,AC73,AA73,Y73,W73,U73,S73,Q73,O73,M73,K73,I73,G73,E73)</f>
        <v>0</v>
      </c>
    </row>
    <row r="74" spans="2:49">
      <c r="B74" s="52" t="s">
        <v>100</v>
      </c>
      <c r="C74" s="43">
        <v>0.34</v>
      </c>
      <c r="D74" s="23">
        <f>origine!E64</f>
        <v>0</v>
      </c>
      <c r="E74" s="24"/>
      <c r="F74" s="22">
        <f t="shared" si="0"/>
        <v>0</v>
      </c>
      <c r="G74" s="24"/>
      <c r="H74" s="22">
        <f t="shared" si="1"/>
        <v>0</v>
      </c>
      <c r="I74" s="24"/>
      <c r="J74" s="22">
        <f t="shared" si="2"/>
        <v>0</v>
      </c>
      <c r="K74" s="24"/>
      <c r="L74" s="22">
        <f t="shared" si="3"/>
        <v>0</v>
      </c>
      <c r="M74" s="24"/>
      <c r="N74" s="22">
        <f t="shared" si="4"/>
        <v>0</v>
      </c>
      <c r="O74" s="24"/>
      <c r="P74" s="22">
        <f t="shared" si="5"/>
        <v>0</v>
      </c>
      <c r="Q74" s="16"/>
      <c r="R74" s="13">
        <f t="shared" si="6"/>
        <v>0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23"/>
        <v>0</v>
      </c>
      <c r="Y74" s="16"/>
      <c r="Z74" s="13">
        <f t="shared" si="10"/>
        <v>0</v>
      </c>
      <c r="AA74" s="16"/>
      <c r="AB74" s="13">
        <f t="shared" si="11"/>
        <v>0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4"/>
        <v>0</v>
      </c>
    </row>
    <row r="75" spans="2:49">
      <c r="B75" s="47" t="s">
        <v>101</v>
      </c>
      <c r="C75" s="43">
        <v>0.2</v>
      </c>
      <c r="D75" s="23" t="s">
        <v>399</v>
      </c>
      <c r="E75" s="24">
        <v>2</v>
      </c>
      <c r="F75" s="22">
        <f t="shared" si="0"/>
        <v>0.4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/>
      <c r="N75" s="22">
        <f t="shared" si="4"/>
        <v>0</v>
      </c>
      <c r="O75" s="24"/>
      <c r="P75" s="22">
        <f t="shared" si="5"/>
        <v>0</v>
      </c>
      <c r="Q75" s="16">
        <v>6</v>
      </c>
      <c r="R75" s="13">
        <f t="shared" si="6"/>
        <v>1.2000000000000002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23"/>
        <v>0</v>
      </c>
      <c r="Y75" s="16"/>
      <c r="Z75" s="13">
        <f t="shared" si="10"/>
        <v>0</v>
      </c>
      <c r="AA75" s="16">
        <v>4</v>
      </c>
      <c r="AB75" s="13">
        <f t="shared" si="11"/>
        <v>0.8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4"/>
        <v>12</v>
      </c>
    </row>
    <row r="76" spans="2:49">
      <c r="B76" s="52" t="s">
        <v>539</v>
      </c>
      <c r="C76" s="43">
        <v>4.99</v>
      </c>
      <c r="D76" s="23" t="s">
        <v>394</v>
      </c>
      <c r="E76" s="24">
        <v>1</v>
      </c>
      <c r="F76" s="22">
        <f t="shared" si="0"/>
        <v>4.99</v>
      </c>
      <c r="G76" s="24"/>
      <c r="H76" s="22">
        <f t="shared" si="1"/>
        <v>0</v>
      </c>
      <c r="I76" s="24"/>
      <c r="J76" s="22">
        <f t="shared" si="2"/>
        <v>0</v>
      </c>
      <c r="K76" s="24">
        <v>1</v>
      </c>
      <c r="L76" s="22">
        <f t="shared" si="3"/>
        <v>4.99</v>
      </c>
      <c r="M76" s="24"/>
      <c r="N76" s="22">
        <f t="shared" si="4"/>
        <v>0</v>
      </c>
      <c r="O76" s="24"/>
      <c r="P76" s="22">
        <f t="shared" si="5"/>
        <v>0</v>
      </c>
      <c r="Q76" s="16">
        <v>2</v>
      </c>
      <c r="R76" s="13">
        <f t="shared" si="6"/>
        <v>9.98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23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4"/>
        <v>4</v>
      </c>
    </row>
    <row r="77" spans="2:49">
      <c r="B77" s="47" t="s">
        <v>21</v>
      </c>
      <c r="C77" s="43">
        <v>43.31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23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4"/>
        <v>0</v>
      </c>
    </row>
    <row r="78" spans="2:49">
      <c r="B78" s="52" t="s">
        <v>58</v>
      </c>
      <c r="C78" s="43">
        <v>32.15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23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4"/>
        <v>0</v>
      </c>
    </row>
    <row r="79" spans="2:49">
      <c r="B79" s="47" t="s">
        <v>59</v>
      </c>
      <c r="C79" s="43">
        <v>0.3</v>
      </c>
      <c r="D79" s="23">
        <f>origine!E69</f>
        <v>0</v>
      </c>
      <c r="E79" s="24">
        <v>8</v>
      </c>
      <c r="F79" s="22">
        <f t="shared" si="0"/>
        <v>2.4</v>
      </c>
      <c r="G79" s="24"/>
      <c r="H79" s="22">
        <f t="shared" si="1"/>
        <v>0</v>
      </c>
      <c r="I79" s="24"/>
      <c r="J79" s="22">
        <f t="shared" si="2"/>
        <v>0</v>
      </c>
      <c r="K79" s="24"/>
      <c r="L79" s="22">
        <f t="shared" si="3"/>
        <v>0</v>
      </c>
      <c r="M79" s="24">
        <v>6</v>
      </c>
      <c r="N79" s="22">
        <f t="shared" si="4"/>
        <v>1.7999999999999998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23"/>
        <v>0</v>
      </c>
      <c r="Y79" s="16"/>
      <c r="Z79" s="13">
        <f t="shared" si="10"/>
        <v>0</v>
      </c>
      <c r="AA79" s="16">
        <v>5</v>
      </c>
      <c r="AB79" s="13">
        <f t="shared" si="11"/>
        <v>1.5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>
        <v>3</v>
      </c>
      <c r="AP79" s="22">
        <f t="shared" si="18"/>
        <v>0.89999999999999991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4"/>
        <v>22</v>
      </c>
    </row>
    <row r="80" spans="2:49">
      <c r="B80" s="52" t="s">
        <v>102</v>
      </c>
      <c r="C80" s="43">
        <v>13.78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23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4"/>
        <v>0</v>
      </c>
    </row>
    <row r="81" spans="2:49">
      <c r="B81" s="47" t="s">
        <v>23</v>
      </c>
      <c r="C81" s="43">
        <v>0.99</v>
      </c>
      <c r="D81" s="23">
        <f>origine!E71</f>
        <v>0</v>
      </c>
      <c r="E81" s="24">
        <v>2</v>
      </c>
      <c r="F81" s="22">
        <f t="shared" si="0"/>
        <v>1.98</v>
      </c>
      <c r="G81" s="24"/>
      <c r="H81" s="22">
        <f t="shared" si="1"/>
        <v>0</v>
      </c>
      <c r="I81" s="24">
        <v>1</v>
      </c>
      <c r="J81" s="22">
        <f t="shared" si="2"/>
        <v>0.99</v>
      </c>
      <c r="K81" s="24"/>
      <c r="L81" s="22">
        <f t="shared" si="3"/>
        <v>0</v>
      </c>
      <c r="M81" s="24">
        <v>3</v>
      </c>
      <c r="N81" s="22">
        <f t="shared" si="4"/>
        <v>2.9699999999999998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23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4"/>
        <v>6</v>
      </c>
    </row>
    <row r="82" spans="2:49">
      <c r="B82" s="52" t="s">
        <v>24</v>
      </c>
      <c r="C82" s="43">
        <v>6.56</v>
      </c>
      <c r="D82" s="23">
        <f>origine!E72</f>
        <v>0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23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4"/>
        <v>0</v>
      </c>
    </row>
    <row r="83" spans="2:49">
      <c r="B83" s="47" t="s">
        <v>60</v>
      </c>
      <c r="C83" s="43">
        <v>32.15</v>
      </c>
      <c r="D83" s="23">
        <f>origine!E73</f>
        <v>0</v>
      </c>
      <c r="E83" s="24"/>
      <c r="F83" s="22">
        <f t="shared" ref="F83:F146" si="25">$C83*E83</f>
        <v>0</v>
      </c>
      <c r="G83" s="24"/>
      <c r="H83" s="22">
        <f t="shared" ref="H83:H146" si="26">$C83*G83</f>
        <v>0</v>
      </c>
      <c r="I83" s="24"/>
      <c r="J83" s="22">
        <f t="shared" ref="J83:J146" si="27">$C83*I83</f>
        <v>0</v>
      </c>
      <c r="K83" s="24"/>
      <c r="L83" s="22">
        <f t="shared" ref="L83:L146" si="28">$C83*K83</f>
        <v>0</v>
      </c>
      <c r="M83" s="24"/>
      <c r="N83" s="22">
        <f t="shared" ref="N83:N146" si="29">$C83*M83</f>
        <v>0</v>
      </c>
      <c r="O83" s="24"/>
      <c r="P83" s="22">
        <f t="shared" ref="P83:P146" si="30">$C83*O83</f>
        <v>0</v>
      </c>
      <c r="Q83" s="16"/>
      <c r="R83" s="13">
        <f t="shared" ref="R83:R146" si="31">$C83*Q83</f>
        <v>0</v>
      </c>
      <c r="S83" s="16"/>
      <c r="T83" s="13">
        <f t="shared" ref="T83:T146" si="32">$C83*S83</f>
        <v>0</v>
      </c>
      <c r="U83" s="16"/>
      <c r="V83" s="13">
        <f t="shared" ref="V83:V146" si="33">$C83*U83</f>
        <v>0</v>
      </c>
      <c r="W83" s="16"/>
      <c r="X83" s="22">
        <f t="shared" si="23"/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4"/>
        <v>0</v>
      </c>
    </row>
    <row r="84" spans="2:49">
      <c r="B84" s="52" t="s">
        <v>25</v>
      </c>
      <c r="C84" s="43">
        <v>4.63</v>
      </c>
      <c r="D84" s="23">
        <f>origine!E74</f>
        <v>0</v>
      </c>
      <c r="E84" s="24"/>
      <c r="F84" s="22">
        <f t="shared" si="25"/>
        <v>0</v>
      </c>
      <c r="G84" s="24"/>
      <c r="H84" s="22">
        <f t="shared" si="26"/>
        <v>0</v>
      </c>
      <c r="I84" s="24"/>
      <c r="J84" s="22">
        <f t="shared" si="27"/>
        <v>0</v>
      </c>
      <c r="K84" s="24"/>
      <c r="L84" s="22">
        <f t="shared" si="28"/>
        <v>0</v>
      </c>
      <c r="M84" s="24"/>
      <c r="N84" s="22">
        <f t="shared" si="29"/>
        <v>0</v>
      </c>
      <c r="O84" s="24"/>
      <c r="P84" s="22">
        <f t="shared" si="30"/>
        <v>0</v>
      </c>
      <c r="Q84" s="16"/>
      <c r="R84" s="13">
        <f t="shared" si="31"/>
        <v>0</v>
      </c>
      <c r="S84" s="16"/>
      <c r="T84" s="13">
        <f t="shared" si="32"/>
        <v>0</v>
      </c>
      <c r="U84" s="16"/>
      <c r="V84" s="13">
        <f t="shared" si="33"/>
        <v>0</v>
      </c>
      <c r="W84" s="16"/>
      <c r="X84" s="22">
        <f t="shared" si="2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4"/>
        <v>0</v>
      </c>
    </row>
    <row r="85" spans="2:49">
      <c r="B85" s="47" t="s">
        <v>103</v>
      </c>
      <c r="C85" s="43">
        <v>39.369999999999997</v>
      </c>
      <c r="D85" s="23">
        <f>origine!E75</f>
        <v>0</v>
      </c>
      <c r="E85" s="24"/>
      <c r="F85" s="22">
        <f t="shared" si="25"/>
        <v>0</v>
      </c>
      <c r="G85" s="24"/>
      <c r="H85" s="22">
        <f t="shared" si="26"/>
        <v>0</v>
      </c>
      <c r="I85" s="24"/>
      <c r="J85" s="22">
        <f t="shared" si="27"/>
        <v>0</v>
      </c>
      <c r="K85" s="24"/>
      <c r="L85" s="22">
        <f t="shared" si="28"/>
        <v>0</v>
      </c>
      <c r="M85" s="24"/>
      <c r="N85" s="22">
        <f t="shared" si="29"/>
        <v>0</v>
      </c>
      <c r="O85" s="24"/>
      <c r="P85" s="22">
        <f t="shared" si="30"/>
        <v>0</v>
      </c>
      <c r="Q85" s="16"/>
      <c r="R85" s="13">
        <f t="shared" si="31"/>
        <v>0</v>
      </c>
      <c r="S85" s="16"/>
      <c r="T85" s="13">
        <f t="shared" si="32"/>
        <v>0</v>
      </c>
      <c r="U85" s="16"/>
      <c r="V85" s="13">
        <f t="shared" si="33"/>
        <v>0</v>
      </c>
      <c r="W85" s="16"/>
      <c r="X85" s="22">
        <f t="shared" si="2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4"/>
        <v>0</v>
      </c>
    </row>
    <row r="86" spans="2:49">
      <c r="B86" s="52" t="s">
        <v>104</v>
      </c>
      <c r="C86" s="43">
        <v>38.71</v>
      </c>
      <c r="D86" s="23">
        <f>origine!E76</f>
        <v>0</v>
      </c>
      <c r="E86" s="24"/>
      <c r="F86" s="22">
        <f t="shared" si="25"/>
        <v>0</v>
      </c>
      <c r="G86" s="24"/>
      <c r="H86" s="22">
        <f t="shared" si="26"/>
        <v>0</v>
      </c>
      <c r="I86" s="24"/>
      <c r="J86" s="22">
        <f t="shared" si="27"/>
        <v>0</v>
      </c>
      <c r="K86" s="24"/>
      <c r="L86" s="22">
        <f t="shared" si="28"/>
        <v>0</v>
      </c>
      <c r="M86" s="24"/>
      <c r="N86" s="22">
        <f t="shared" si="29"/>
        <v>0</v>
      </c>
      <c r="O86" s="24"/>
      <c r="P86" s="22">
        <f t="shared" si="30"/>
        <v>0</v>
      </c>
      <c r="Q86" s="16"/>
      <c r="R86" s="13">
        <f t="shared" si="31"/>
        <v>0</v>
      </c>
      <c r="S86" s="16"/>
      <c r="T86" s="13">
        <f t="shared" si="32"/>
        <v>0</v>
      </c>
      <c r="U86" s="16"/>
      <c r="V86" s="13">
        <f t="shared" si="33"/>
        <v>0</v>
      </c>
      <c r="W86" s="16"/>
      <c r="X86" s="22">
        <f t="shared" si="2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4"/>
        <v>0</v>
      </c>
    </row>
    <row r="87" spans="2:49">
      <c r="B87" s="47" t="s">
        <v>105</v>
      </c>
      <c r="C87" s="43">
        <v>0.41</v>
      </c>
      <c r="D87" s="23">
        <f>origine!E77</f>
        <v>0</v>
      </c>
      <c r="E87" s="24">
        <v>2</v>
      </c>
      <c r="F87" s="22">
        <f t="shared" si="25"/>
        <v>0.82</v>
      </c>
      <c r="G87" s="24"/>
      <c r="H87" s="22">
        <f t="shared" si="26"/>
        <v>0</v>
      </c>
      <c r="I87" s="24"/>
      <c r="J87" s="22">
        <f t="shared" si="27"/>
        <v>0</v>
      </c>
      <c r="K87" s="24"/>
      <c r="L87" s="22">
        <f t="shared" si="28"/>
        <v>0</v>
      </c>
      <c r="M87" s="24"/>
      <c r="N87" s="22">
        <f t="shared" si="29"/>
        <v>0</v>
      </c>
      <c r="O87" s="24"/>
      <c r="P87" s="22">
        <f t="shared" si="30"/>
        <v>0</v>
      </c>
      <c r="Q87" s="16"/>
      <c r="R87" s="13">
        <f t="shared" si="31"/>
        <v>0</v>
      </c>
      <c r="S87" s="16"/>
      <c r="T87" s="13">
        <f t="shared" si="32"/>
        <v>0</v>
      </c>
      <c r="U87" s="16"/>
      <c r="V87" s="13">
        <f t="shared" si="33"/>
        <v>0</v>
      </c>
      <c r="W87" s="16"/>
      <c r="X87" s="22">
        <f t="shared" si="23"/>
        <v>0</v>
      </c>
      <c r="Y87" s="16"/>
      <c r="Z87" s="13">
        <f t="shared" si="34"/>
        <v>0</v>
      </c>
      <c r="AA87" s="16">
        <v>5</v>
      </c>
      <c r="AB87" s="13">
        <f t="shared" si="35"/>
        <v>2.0499999999999998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4"/>
        <v>7</v>
      </c>
    </row>
    <row r="88" spans="2:49">
      <c r="B88" s="52" t="s">
        <v>106</v>
      </c>
      <c r="C88" s="43">
        <v>0.51</v>
      </c>
      <c r="D88" s="23">
        <f>origine!E78</f>
        <v>0</v>
      </c>
      <c r="E88" s="24"/>
      <c r="F88" s="22">
        <f t="shared" si="25"/>
        <v>0</v>
      </c>
      <c r="G88" s="24"/>
      <c r="H88" s="22">
        <f t="shared" si="26"/>
        <v>0</v>
      </c>
      <c r="I88" s="24">
        <v>1</v>
      </c>
      <c r="J88" s="22">
        <f t="shared" si="27"/>
        <v>0.51</v>
      </c>
      <c r="K88" s="24">
        <v>4</v>
      </c>
      <c r="L88" s="22">
        <f t="shared" si="28"/>
        <v>2.04</v>
      </c>
      <c r="M88" s="24"/>
      <c r="N88" s="22">
        <f t="shared" si="29"/>
        <v>0</v>
      </c>
      <c r="O88" s="24"/>
      <c r="P88" s="22">
        <f t="shared" si="30"/>
        <v>0</v>
      </c>
      <c r="Q88" s="16"/>
      <c r="R88" s="13">
        <f t="shared" si="31"/>
        <v>0</v>
      </c>
      <c r="S88" s="16"/>
      <c r="T88" s="13">
        <f t="shared" si="32"/>
        <v>0</v>
      </c>
      <c r="U88" s="16"/>
      <c r="V88" s="13">
        <f t="shared" si="33"/>
        <v>0</v>
      </c>
      <c r="W88" s="16"/>
      <c r="X88" s="22">
        <f t="shared" si="2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4"/>
        <v>5</v>
      </c>
    </row>
    <row r="89" spans="2:49">
      <c r="B89" s="47"/>
      <c r="C89" s="43"/>
      <c r="D89" s="23">
        <f>origine!E79</f>
        <v>0</v>
      </c>
      <c r="E89" s="24"/>
      <c r="F89" s="22">
        <f t="shared" si="25"/>
        <v>0</v>
      </c>
      <c r="G89" s="24"/>
      <c r="H89" s="22">
        <f t="shared" si="26"/>
        <v>0</v>
      </c>
      <c r="I89" s="24"/>
      <c r="J89" s="22">
        <f t="shared" si="27"/>
        <v>0</v>
      </c>
      <c r="K89" s="24"/>
      <c r="L89" s="22">
        <f t="shared" si="28"/>
        <v>0</v>
      </c>
      <c r="M89" s="24"/>
      <c r="N89" s="22">
        <f t="shared" si="29"/>
        <v>0</v>
      </c>
      <c r="O89" s="24"/>
      <c r="P89" s="22">
        <f t="shared" si="30"/>
        <v>0</v>
      </c>
      <c r="Q89" s="16"/>
      <c r="R89" s="13">
        <f t="shared" si="31"/>
        <v>0</v>
      </c>
      <c r="S89" s="16"/>
      <c r="T89" s="13">
        <f t="shared" si="32"/>
        <v>0</v>
      </c>
      <c r="U89" s="16"/>
      <c r="V89" s="13">
        <f t="shared" si="33"/>
        <v>0</v>
      </c>
      <c r="W89" s="16"/>
      <c r="X89" s="22">
        <f t="shared" si="2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4"/>
        <v>0</v>
      </c>
    </row>
    <row r="90" spans="2:49">
      <c r="B90" s="52" t="s">
        <v>541</v>
      </c>
      <c r="C90" s="43">
        <v>2.97</v>
      </c>
      <c r="D90" s="23" t="s">
        <v>392</v>
      </c>
      <c r="E90" s="24">
        <v>1</v>
      </c>
      <c r="F90" s="22">
        <f t="shared" si="25"/>
        <v>2.97</v>
      </c>
      <c r="G90" s="24"/>
      <c r="H90" s="22">
        <f t="shared" si="26"/>
        <v>0</v>
      </c>
      <c r="I90" s="24"/>
      <c r="J90" s="22">
        <f t="shared" si="27"/>
        <v>0</v>
      </c>
      <c r="K90" s="24"/>
      <c r="L90" s="22">
        <f t="shared" si="28"/>
        <v>0</v>
      </c>
      <c r="M90" s="24">
        <v>1</v>
      </c>
      <c r="N90" s="22">
        <f t="shared" si="29"/>
        <v>2.97</v>
      </c>
      <c r="O90" s="24"/>
      <c r="P90" s="22">
        <f t="shared" si="30"/>
        <v>0</v>
      </c>
      <c r="Q90" s="16"/>
      <c r="R90" s="13">
        <f t="shared" si="31"/>
        <v>0</v>
      </c>
      <c r="S90" s="16"/>
      <c r="T90" s="13">
        <f t="shared" si="32"/>
        <v>0</v>
      </c>
      <c r="U90" s="16"/>
      <c r="V90" s="13">
        <f t="shared" si="33"/>
        <v>0</v>
      </c>
      <c r="W90" s="16">
        <v>1</v>
      </c>
      <c r="X90" s="22">
        <f t="shared" si="23"/>
        <v>2.97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>
        <v>1</v>
      </c>
      <c r="AN90" s="13">
        <f t="shared" si="41"/>
        <v>2.97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4"/>
        <v>4</v>
      </c>
    </row>
    <row r="91" spans="2:49">
      <c r="B91" s="47" t="s">
        <v>498</v>
      </c>
      <c r="C91" s="43">
        <v>0.56999999999999995</v>
      </c>
      <c r="D91" s="23">
        <f>origine!E81</f>
        <v>0</v>
      </c>
      <c r="E91" s="24"/>
      <c r="F91" s="22">
        <f t="shared" si="25"/>
        <v>0</v>
      </c>
      <c r="G91" s="24"/>
      <c r="H91" s="22">
        <f t="shared" si="26"/>
        <v>0</v>
      </c>
      <c r="I91" s="24"/>
      <c r="J91" s="22">
        <f t="shared" si="27"/>
        <v>0</v>
      </c>
      <c r="K91" s="24"/>
      <c r="L91" s="22">
        <f t="shared" si="28"/>
        <v>0</v>
      </c>
      <c r="M91" s="24"/>
      <c r="N91" s="22">
        <f t="shared" si="29"/>
        <v>0</v>
      </c>
      <c r="O91" s="24"/>
      <c r="P91" s="22">
        <f t="shared" si="30"/>
        <v>0</v>
      </c>
      <c r="Q91" s="16"/>
      <c r="R91" s="13">
        <f t="shared" si="31"/>
        <v>0</v>
      </c>
      <c r="S91" s="16"/>
      <c r="T91" s="13">
        <f t="shared" si="32"/>
        <v>0</v>
      </c>
      <c r="U91" s="16"/>
      <c r="V91" s="13">
        <f t="shared" si="33"/>
        <v>0</v>
      </c>
      <c r="W91" s="16"/>
      <c r="X91" s="22">
        <f t="shared" si="2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4"/>
        <v>0</v>
      </c>
    </row>
    <row r="92" spans="2:49">
      <c r="B92" s="52" t="s">
        <v>61</v>
      </c>
      <c r="C92" s="43">
        <v>56.43</v>
      </c>
      <c r="D92" s="23">
        <f>origine!E82</f>
        <v>0</v>
      </c>
      <c r="E92" s="24"/>
      <c r="F92" s="22">
        <f t="shared" si="25"/>
        <v>0</v>
      </c>
      <c r="G92" s="24"/>
      <c r="H92" s="22">
        <f t="shared" si="26"/>
        <v>0</v>
      </c>
      <c r="I92" s="24"/>
      <c r="J92" s="22">
        <f t="shared" si="27"/>
        <v>0</v>
      </c>
      <c r="K92" s="24"/>
      <c r="L92" s="22">
        <f t="shared" si="28"/>
        <v>0</v>
      </c>
      <c r="M92" s="24"/>
      <c r="N92" s="22">
        <f t="shared" si="29"/>
        <v>0</v>
      </c>
      <c r="O92" s="24"/>
      <c r="P92" s="22">
        <f t="shared" si="30"/>
        <v>0</v>
      </c>
      <c r="Q92" s="16"/>
      <c r="R92" s="13">
        <f t="shared" si="31"/>
        <v>0</v>
      </c>
      <c r="S92" s="16"/>
      <c r="T92" s="13">
        <f t="shared" si="32"/>
        <v>0</v>
      </c>
      <c r="U92" s="16"/>
      <c r="V92" s="13">
        <f t="shared" si="33"/>
        <v>0</v>
      </c>
      <c r="W92" s="16"/>
      <c r="X92" s="22">
        <f t="shared" si="2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4"/>
        <v>0</v>
      </c>
    </row>
    <row r="93" spans="2:49" ht="15" thickBot="1">
      <c r="B93" s="47" t="s">
        <v>62</v>
      </c>
      <c r="C93" s="43">
        <v>0.54</v>
      </c>
      <c r="D93" s="23">
        <f>origine!E83</f>
        <v>0</v>
      </c>
      <c r="E93" s="24">
        <v>8</v>
      </c>
      <c r="F93" s="22">
        <f t="shared" si="25"/>
        <v>4.32</v>
      </c>
      <c r="G93" s="24"/>
      <c r="H93" s="22">
        <f t="shared" si="26"/>
        <v>0</v>
      </c>
      <c r="I93" s="24"/>
      <c r="J93" s="22">
        <f t="shared" si="27"/>
        <v>0</v>
      </c>
      <c r="K93" s="24">
        <v>3</v>
      </c>
      <c r="L93" s="22">
        <f t="shared" si="28"/>
        <v>1.62</v>
      </c>
      <c r="M93" s="24"/>
      <c r="N93" s="22">
        <f t="shared" si="29"/>
        <v>0</v>
      </c>
      <c r="O93" s="24"/>
      <c r="P93" s="22">
        <f t="shared" si="30"/>
        <v>0</v>
      </c>
      <c r="Q93" s="16"/>
      <c r="R93" s="13">
        <f t="shared" si="31"/>
        <v>0</v>
      </c>
      <c r="S93" s="16"/>
      <c r="T93" s="13">
        <f t="shared" si="32"/>
        <v>0</v>
      </c>
      <c r="U93" s="16"/>
      <c r="V93" s="13">
        <f t="shared" si="33"/>
        <v>0</v>
      </c>
      <c r="W93" s="16"/>
      <c r="X93" s="22">
        <f t="shared" si="23"/>
        <v>0</v>
      </c>
      <c r="Y93" s="16"/>
      <c r="Z93" s="13">
        <f t="shared" si="34"/>
        <v>0</v>
      </c>
      <c r="AA93" s="16">
        <v>5</v>
      </c>
      <c r="AB93" s="13">
        <f t="shared" si="35"/>
        <v>2.7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>
        <v>3</v>
      </c>
      <c r="AP93" s="22">
        <f t="shared" si="42"/>
        <v>1.62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4"/>
        <v>19</v>
      </c>
    </row>
    <row r="94" spans="2:49" s="17" customFormat="1" ht="15" thickBot="1">
      <c r="B94" s="52" t="s">
        <v>63</v>
      </c>
      <c r="C94" s="43">
        <v>1.25</v>
      </c>
      <c r="D94" s="23">
        <f>origine!E84</f>
        <v>0</v>
      </c>
      <c r="E94" s="24"/>
      <c r="F94" s="22">
        <f t="shared" si="25"/>
        <v>0</v>
      </c>
      <c r="G94" s="24"/>
      <c r="H94" s="22">
        <f t="shared" si="26"/>
        <v>0</v>
      </c>
      <c r="I94" s="24"/>
      <c r="J94" s="22">
        <f t="shared" si="27"/>
        <v>0</v>
      </c>
      <c r="K94" s="24"/>
      <c r="L94" s="22">
        <f t="shared" si="28"/>
        <v>0</v>
      </c>
      <c r="M94" s="24"/>
      <c r="N94" s="22">
        <f t="shared" si="29"/>
        <v>0</v>
      </c>
      <c r="O94" s="24"/>
      <c r="P94" s="22">
        <f t="shared" si="30"/>
        <v>0</v>
      </c>
      <c r="Q94" s="16"/>
      <c r="R94" s="13">
        <f t="shared" si="31"/>
        <v>0</v>
      </c>
      <c r="S94" s="16"/>
      <c r="T94" s="13">
        <f t="shared" si="32"/>
        <v>0</v>
      </c>
      <c r="U94" s="16"/>
      <c r="V94" s="13">
        <f t="shared" si="33"/>
        <v>0</v>
      </c>
      <c r="W94" s="16"/>
      <c r="X94" s="22">
        <f t="shared" si="2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4"/>
        <v>0</v>
      </c>
    </row>
    <row r="95" spans="2:49">
      <c r="B95" s="47" t="s">
        <v>270</v>
      </c>
      <c r="C95" s="43">
        <v>3</v>
      </c>
      <c r="D95" s="23">
        <f>origine!E85</f>
        <v>0</v>
      </c>
      <c r="E95" s="24">
        <v>1</v>
      </c>
      <c r="F95" s="22">
        <f t="shared" si="25"/>
        <v>3</v>
      </c>
      <c r="G95" s="24"/>
      <c r="H95" s="22">
        <f t="shared" si="26"/>
        <v>0</v>
      </c>
      <c r="I95" s="24"/>
      <c r="J95" s="22">
        <f t="shared" si="27"/>
        <v>0</v>
      </c>
      <c r="K95" s="24"/>
      <c r="L95" s="22">
        <f t="shared" si="28"/>
        <v>0</v>
      </c>
      <c r="M95" s="24"/>
      <c r="N95" s="22">
        <f t="shared" si="29"/>
        <v>0</v>
      </c>
      <c r="O95" s="24"/>
      <c r="P95" s="22">
        <f t="shared" si="30"/>
        <v>0</v>
      </c>
      <c r="Q95" s="16"/>
      <c r="R95" s="13">
        <f t="shared" si="31"/>
        <v>0</v>
      </c>
      <c r="S95" s="16"/>
      <c r="T95" s="13">
        <f t="shared" si="32"/>
        <v>0</v>
      </c>
      <c r="U95" s="16"/>
      <c r="V95" s="13">
        <f t="shared" si="33"/>
        <v>0</v>
      </c>
      <c r="W95" s="16"/>
      <c r="X95" s="22">
        <f t="shared" si="2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4"/>
        <v>1</v>
      </c>
    </row>
    <row r="96" spans="2:49">
      <c r="B96" s="52" t="s">
        <v>271</v>
      </c>
      <c r="C96" s="43">
        <v>5.25</v>
      </c>
      <c r="D96" s="23">
        <f>origine!E86</f>
        <v>0</v>
      </c>
      <c r="E96" s="24"/>
      <c r="F96" s="22">
        <f t="shared" si="25"/>
        <v>0</v>
      </c>
      <c r="G96" s="24"/>
      <c r="H96" s="22">
        <f t="shared" si="26"/>
        <v>0</v>
      </c>
      <c r="I96" s="24"/>
      <c r="J96" s="22">
        <f t="shared" si="27"/>
        <v>0</v>
      </c>
      <c r="K96" s="24"/>
      <c r="L96" s="22">
        <f t="shared" si="28"/>
        <v>0</v>
      </c>
      <c r="M96" s="24"/>
      <c r="N96" s="22">
        <f t="shared" si="29"/>
        <v>0</v>
      </c>
      <c r="O96" s="24"/>
      <c r="P96" s="22">
        <f t="shared" si="30"/>
        <v>0</v>
      </c>
      <c r="Q96" s="16"/>
      <c r="R96" s="13">
        <f t="shared" si="31"/>
        <v>0</v>
      </c>
      <c r="S96" s="16"/>
      <c r="T96" s="13">
        <f t="shared" si="32"/>
        <v>0</v>
      </c>
      <c r="U96" s="16"/>
      <c r="V96" s="13">
        <f t="shared" si="33"/>
        <v>0</v>
      </c>
      <c r="W96" s="16"/>
      <c r="X96" s="22">
        <f t="shared" si="2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4"/>
        <v>0</v>
      </c>
    </row>
    <row r="97" spans="2:49">
      <c r="B97" s="52" t="s">
        <v>293</v>
      </c>
      <c r="C97" s="43">
        <v>3.78</v>
      </c>
      <c r="D97" s="23">
        <f>origine!E87</f>
        <v>0</v>
      </c>
      <c r="E97" s="24">
        <v>1</v>
      </c>
      <c r="F97" s="22">
        <f t="shared" si="25"/>
        <v>3.78</v>
      </c>
      <c r="G97" s="24"/>
      <c r="H97" s="22">
        <f t="shared" si="26"/>
        <v>0</v>
      </c>
      <c r="I97" s="24"/>
      <c r="J97" s="22">
        <f t="shared" si="27"/>
        <v>0</v>
      </c>
      <c r="K97" s="24">
        <v>1</v>
      </c>
      <c r="L97" s="22">
        <f t="shared" si="28"/>
        <v>3.78</v>
      </c>
      <c r="M97" s="24"/>
      <c r="N97" s="22">
        <f t="shared" si="29"/>
        <v>0</v>
      </c>
      <c r="O97" s="24"/>
      <c r="P97" s="22">
        <f t="shared" si="30"/>
        <v>0</v>
      </c>
      <c r="Q97" s="16"/>
      <c r="R97" s="13">
        <f t="shared" si="31"/>
        <v>0</v>
      </c>
      <c r="S97" s="16"/>
      <c r="T97" s="13">
        <f t="shared" si="32"/>
        <v>0</v>
      </c>
      <c r="U97" s="16"/>
      <c r="V97" s="13">
        <f t="shared" si="33"/>
        <v>0</v>
      </c>
      <c r="W97" s="16"/>
      <c r="X97" s="22">
        <f t="shared" si="23"/>
        <v>0</v>
      </c>
      <c r="Y97" s="16"/>
      <c r="Z97" s="13">
        <f t="shared" si="34"/>
        <v>0</v>
      </c>
      <c r="AA97" s="16">
        <v>1</v>
      </c>
      <c r="AB97" s="13">
        <f t="shared" si="35"/>
        <v>3.78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4"/>
        <v>3</v>
      </c>
    </row>
    <row r="98" spans="2:49">
      <c r="B98" s="47" t="s">
        <v>318</v>
      </c>
      <c r="C98" s="43">
        <v>0.45</v>
      </c>
      <c r="D98" s="23">
        <f>origine!E88</f>
        <v>0</v>
      </c>
      <c r="E98" s="24"/>
      <c r="F98" s="22">
        <f t="shared" si="25"/>
        <v>0</v>
      </c>
      <c r="G98" s="24"/>
      <c r="H98" s="22">
        <f t="shared" si="26"/>
        <v>0</v>
      </c>
      <c r="I98" s="24"/>
      <c r="J98" s="22">
        <f t="shared" si="27"/>
        <v>0</v>
      </c>
      <c r="K98" s="24"/>
      <c r="L98" s="22">
        <f t="shared" si="28"/>
        <v>0</v>
      </c>
      <c r="M98" s="24"/>
      <c r="N98" s="22">
        <f t="shared" si="29"/>
        <v>0</v>
      </c>
      <c r="O98" s="24"/>
      <c r="P98" s="22">
        <f t="shared" si="30"/>
        <v>0</v>
      </c>
      <c r="Q98" s="16"/>
      <c r="R98" s="13">
        <f t="shared" si="31"/>
        <v>0</v>
      </c>
      <c r="S98" s="16"/>
      <c r="T98" s="13">
        <f t="shared" si="32"/>
        <v>0</v>
      </c>
      <c r="U98" s="16"/>
      <c r="V98" s="13">
        <f t="shared" si="33"/>
        <v>0</v>
      </c>
      <c r="W98" s="16"/>
      <c r="X98" s="22">
        <f t="shared" si="2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>
        <v>5</v>
      </c>
      <c r="AN98" s="13">
        <f t="shared" si="41"/>
        <v>2.25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4"/>
        <v>5</v>
      </c>
    </row>
    <row r="99" spans="2:49">
      <c r="B99" s="52" t="s">
        <v>188</v>
      </c>
      <c r="C99" s="43">
        <v>1.1299999999999999</v>
      </c>
      <c r="D99" s="23">
        <f>origine!E89</f>
        <v>0</v>
      </c>
      <c r="E99" s="24"/>
      <c r="F99" s="22">
        <f t="shared" si="25"/>
        <v>0</v>
      </c>
      <c r="G99" s="24"/>
      <c r="H99" s="22">
        <f t="shared" si="26"/>
        <v>0</v>
      </c>
      <c r="I99" s="24"/>
      <c r="J99" s="22">
        <f t="shared" si="27"/>
        <v>0</v>
      </c>
      <c r="K99" s="24"/>
      <c r="L99" s="22">
        <f t="shared" si="28"/>
        <v>0</v>
      </c>
      <c r="M99" s="24"/>
      <c r="N99" s="22">
        <f t="shared" si="29"/>
        <v>0</v>
      </c>
      <c r="O99" s="24"/>
      <c r="P99" s="22">
        <f t="shared" si="30"/>
        <v>0</v>
      </c>
      <c r="Q99" s="16"/>
      <c r="R99" s="13">
        <f t="shared" si="31"/>
        <v>0</v>
      </c>
      <c r="S99" s="16"/>
      <c r="T99" s="13">
        <f t="shared" si="32"/>
        <v>0</v>
      </c>
      <c r="U99" s="16"/>
      <c r="V99" s="13">
        <f t="shared" si="33"/>
        <v>0</v>
      </c>
      <c r="W99" s="16"/>
      <c r="X99" s="22">
        <f t="shared" si="2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4"/>
        <v>0</v>
      </c>
    </row>
    <row r="100" spans="2:49">
      <c r="B100" s="47" t="s">
        <v>73</v>
      </c>
      <c r="C100" s="43">
        <v>4.53</v>
      </c>
      <c r="D100" s="23">
        <f>origine!E90</f>
        <v>0</v>
      </c>
      <c r="E100" s="24"/>
      <c r="F100" s="22">
        <f t="shared" si="25"/>
        <v>0</v>
      </c>
      <c r="G100" s="24"/>
      <c r="H100" s="22">
        <f t="shared" si="26"/>
        <v>0</v>
      </c>
      <c r="I100" s="24"/>
      <c r="J100" s="22">
        <f t="shared" si="27"/>
        <v>0</v>
      </c>
      <c r="K100" s="24"/>
      <c r="L100" s="22">
        <f t="shared" si="28"/>
        <v>0</v>
      </c>
      <c r="M100" s="24"/>
      <c r="N100" s="22">
        <f t="shared" si="29"/>
        <v>0</v>
      </c>
      <c r="O100" s="24"/>
      <c r="P100" s="22">
        <f t="shared" si="30"/>
        <v>0</v>
      </c>
      <c r="Q100" s="16"/>
      <c r="R100" s="13">
        <f t="shared" si="31"/>
        <v>0</v>
      </c>
      <c r="S100" s="16"/>
      <c r="T100" s="13">
        <f t="shared" si="32"/>
        <v>0</v>
      </c>
      <c r="U100" s="16"/>
      <c r="V100" s="13">
        <f t="shared" si="33"/>
        <v>0</v>
      </c>
      <c r="W100" s="16"/>
      <c r="X100" s="22">
        <f t="shared" si="2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4"/>
        <v>0</v>
      </c>
    </row>
    <row r="101" spans="2:49">
      <c r="B101" s="52" t="s">
        <v>74</v>
      </c>
      <c r="C101" s="43">
        <v>31.5</v>
      </c>
      <c r="D101" s="23">
        <f>origine!E91</f>
        <v>0</v>
      </c>
      <c r="E101" s="24"/>
      <c r="F101" s="22">
        <f t="shared" si="25"/>
        <v>0</v>
      </c>
      <c r="G101" s="24"/>
      <c r="H101" s="22">
        <f t="shared" si="26"/>
        <v>0</v>
      </c>
      <c r="I101" s="24"/>
      <c r="J101" s="22">
        <f t="shared" si="27"/>
        <v>0</v>
      </c>
      <c r="K101" s="24"/>
      <c r="L101" s="22">
        <f t="shared" si="28"/>
        <v>0</v>
      </c>
      <c r="M101" s="24"/>
      <c r="N101" s="22">
        <f t="shared" si="29"/>
        <v>0</v>
      </c>
      <c r="O101" s="24"/>
      <c r="P101" s="22">
        <f t="shared" si="30"/>
        <v>0</v>
      </c>
      <c r="Q101" s="16"/>
      <c r="R101" s="13">
        <f t="shared" si="31"/>
        <v>0</v>
      </c>
      <c r="S101" s="16"/>
      <c r="T101" s="13">
        <f t="shared" si="32"/>
        <v>0</v>
      </c>
      <c r="U101" s="16"/>
      <c r="V101" s="13">
        <f t="shared" si="33"/>
        <v>0</v>
      </c>
      <c r="W101" s="16"/>
      <c r="X101" s="22">
        <f t="shared" si="2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4"/>
        <v>0</v>
      </c>
    </row>
    <row r="102" spans="2:49">
      <c r="B102" s="47" t="s">
        <v>77</v>
      </c>
      <c r="C102" s="43">
        <v>8.59</v>
      </c>
      <c r="D102" s="23">
        <f>origine!E92</f>
        <v>0</v>
      </c>
      <c r="E102" s="24"/>
      <c r="F102" s="22">
        <f t="shared" si="25"/>
        <v>0</v>
      </c>
      <c r="G102" s="24"/>
      <c r="H102" s="22">
        <f t="shared" si="26"/>
        <v>0</v>
      </c>
      <c r="I102" s="24"/>
      <c r="J102" s="22">
        <f t="shared" si="27"/>
        <v>0</v>
      </c>
      <c r="K102" s="24"/>
      <c r="L102" s="22">
        <f t="shared" si="28"/>
        <v>0</v>
      </c>
      <c r="M102" s="24"/>
      <c r="N102" s="22">
        <f t="shared" si="29"/>
        <v>0</v>
      </c>
      <c r="O102" s="24"/>
      <c r="P102" s="22">
        <f t="shared" si="30"/>
        <v>0</v>
      </c>
      <c r="Q102" s="16"/>
      <c r="R102" s="13">
        <f t="shared" si="31"/>
        <v>0</v>
      </c>
      <c r="S102" s="16"/>
      <c r="T102" s="13">
        <f t="shared" si="32"/>
        <v>0</v>
      </c>
      <c r="U102" s="16"/>
      <c r="V102" s="13">
        <f t="shared" si="33"/>
        <v>0</v>
      </c>
      <c r="W102" s="16"/>
      <c r="X102" s="22">
        <f t="shared" si="2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4"/>
        <v>0</v>
      </c>
    </row>
    <row r="103" spans="2:49" ht="15" thickBot="1">
      <c r="B103" s="67" t="s">
        <v>373</v>
      </c>
      <c r="C103" s="71">
        <v>59.71</v>
      </c>
      <c r="D103" s="23">
        <f>origine!E93</f>
        <v>0</v>
      </c>
      <c r="E103" s="24"/>
      <c r="F103" s="22">
        <f t="shared" si="25"/>
        <v>0</v>
      </c>
      <c r="G103" s="24"/>
      <c r="H103" s="22">
        <f t="shared" si="26"/>
        <v>0</v>
      </c>
      <c r="I103" s="24"/>
      <c r="J103" s="22">
        <f t="shared" si="27"/>
        <v>0</v>
      </c>
      <c r="K103" s="24"/>
      <c r="L103" s="22">
        <f t="shared" si="28"/>
        <v>0</v>
      </c>
      <c r="M103" s="24"/>
      <c r="N103" s="22">
        <f t="shared" si="29"/>
        <v>0</v>
      </c>
      <c r="O103" s="24"/>
      <c r="P103" s="22">
        <f t="shared" si="30"/>
        <v>0</v>
      </c>
      <c r="Q103" s="16"/>
      <c r="R103" s="13">
        <f t="shared" si="31"/>
        <v>0</v>
      </c>
      <c r="S103" s="16"/>
      <c r="T103" s="13">
        <f t="shared" si="32"/>
        <v>0</v>
      </c>
      <c r="U103" s="16"/>
      <c r="V103" s="13">
        <f t="shared" si="33"/>
        <v>0</v>
      </c>
      <c r="W103" s="16"/>
      <c r="X103" s="22">
        <f t="shared" si="2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4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5"/>
        <v>0</v>
      </c>
      <c r="G104" s="183"/>
      <c r="H104" s="184">
        <f t="shared" si="26"/>
        <v>0</v>
      </c>
      <c r="I104" s="183"/>
      <c r="J104" s="184">
        <f t="shared" si="27"/>
        <v>0</v>
      </c>
      <c r="K104" s="183"/>
      <c r="L104" s="184">
        <f t="shared" si="28"/>
        <v>0</v>
      </c>
      <c r="M104" s="183"/>
      <c r="N104" s="184">
        <f t="shared" si="29"/>
        <v>0</v>
      </c>
      <c r="O104" s="183"/>
      <c r="P104" s="184">
        <f t="shared" si="30"/>
        <v>0</v>
      </c>
      <c r="Q104" s="185"/>
      <c r="R104" s="186">
        <f t="shared" si="31"/>
        <v>0</v>
      </c>
      <c r="S104" s="185"/>
      <c r="T104" s="186">
        <f t="shared" si="32"/>
        <v>0</v>
      </c>
      <c r="U104" s="185"/>
      <c r="V104" s="186">
        <f t="shared" si="33"/>
        <v>0</v>
      </c>
      <c r="W104" s="185"/>
      <c r="X104" s="22">
        <f t="shared" si="2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4"/>
        <v>0</v>
      </c>
    </row>
    <row r="105" spans="2:49">
      <c r="B105" s="52" t="s">
        <v>78</v>
      </c>
      <c r="C105" s="43">
        <v>3.83</v>
      </c>
      <c r="D105" s="23">
        <f>origine!E95</f>
        <v>0</v>
      </c>
      <c r="E105" s="24"/>
      <c r="F105" s="22">
        <f t="shared" si="25"/>
        <v>0</v>
      </c>
      <c r="G105" s="24"/>
      <c r="H105" s="22">
        <f t="shared" si="26"/>
        <v>0</v>
      </c>
      <c r="I105" s="24"/>
      <c r="J105" s="22">
        <f t="shared" si="27"/>
        <v>0</v>
      </c>
      <c r="K105" s="24"/>
      <c r="L105" s="22">
        <f t="shared" si="28"/>
        <v>0</v>
      </c>
      <c r="M105" s="24"/>
      <c r="N105" s="22">
        <f t="shared" si="29"/>
        <v>0</v>
      </c>
      <c r="O105" s="24"/>
      <c r="P105" s="22">
        <f t="shared" si="30"/>
        <v>0</v>
      </c>
      <c r="Q105" s="16"/>
      <c r="R105" s="13">
        <f t="shared" si="31"/>
        <v>0</v>
      </c>
      <c r="S105" s="16"/>
      <c r="T105" s="13">
        <f t="shared" si="32"/>
        <v>0</v>
      </c>
      <c r="U105" s="16"/>
      <c r="V105" s="13">
        <f t="shared" si="33"/>
        <v>0</v>
      </c>
      <c r="W105" s="16"/>
      <c r="X105" s="22">
        <f t="shared" si="2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4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5"/>
        <v>0</v>
      </c>
      <c r="G106" s="24"/>
      <c r="H106" s="22">
        <f t="shared" si="26"/>
        <v>0</v>
      </c>
      <c r="I106" s="24"/>
      <c r="J106" s="22">
        <f t="shared" si="27"/>
        <v>0</v>
      </c>
      <c r="K106" s="24"/>
      <c r="L106" s="22">
        <f t="shared" si="28"/>
        <v>0</v>
      </c>
      <c r="M106" s="24"/>
      <c r="N106" s="22">
        <f t="shared" si="29"/>
        <v>0</v>
      </c>
      <c r="O106" s="24"/>
      <c r="P106" s="22">
        <f t="shared" si="30"/>
        <v>0</v>
      </c>
      <c r="Q106" s="16"/>
      <c r="R106" s="13">
        <f t="shared" si="31"/>
        <v>0</v>
      </c>
      <c r="S106" s="16"/>
      <c r="T106" s="13">
        <f t="shared" si="32"/>
        <v>0</v>
      </c>
      <c r="U106" s="16"/>
      <c r="V106" s="13">
        <f t="shared" si="33"/>
        <v>0</v>
      </c>
      <c r="W106" s="16"/>
      <c r="X106" s="22">
        <f t="shared" si="2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4"/>
        <v>0</v>
      </c>
    </row>
    <row r="107" spans="2:49">
      <c r="B107" s="52" t="s">
        <v>64</v>
      </c>
      <c r="C107" s="43">
        <v>56.43</v>
      </c>
      <c r="D107" s="23">
        <f>origine!E97</f>
        <v>0</v>
      </c>
      <c r="E107" s="24"/>
      <c r="F107" s="22">
        <f t="shared" si="25"/>
        <v>0</v>
      </c>
      <c r="G107" s="24"/>
      <c r="H107" s="22">
        <f t="shared" si="26"/>
        <v>0</v>
      </c>
      <c r="I107" s="24"/>
      <c r="J107" s="22">
        <f t="shared" si="27"/>
        <v>0</v>
      </c>
      <c r="K107" s="24"/>
      <c r="L107" s="22">
        <f t="shared" si="28"/>
        <v>0</v>
      </c>
      <c r="M107" s="24"/>
      <c r="N107" s="22">
        <f t="shared" si="29"/>
        <v>0</v>
      </c>
      <c r="O107" s="24"/>
      <c r="P107" s="22">
        <f t="shared" si="30"/>
        <v>0</v>
      </c>
      <c r="Q107" s="16"/>
      <c r="R107" s="13">
        <f t="shared" si="31"/>
        <v>0</v>
      </c>
      <c r="S107" s="16"/>
      <c r="T107" s="13">
        <f t="shared" si="32"/>
        <v>0</v>
      </c>
      <c r="U107" s="16"/>
      <c r="V107" s="13">
        <f t="shared" si="33"/>
        <v>0</v>
      </c>
      <c r="W107" s="16"/>
      <c r="X107" s="22">
        <f t="shared" si="2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4"/>
        <v>0</v>
      </c>
    </row>
    <row r="108" spans="2:49">
      <c r="B108" s="47" t="s">
        <v>244</v>
      </c>
      <c r="C108" s="43">
        <v>2</v>
      </c>
      <c r="D108" s="23">
        <f>origine!E98</f>
        <v>0</v>
      </c>
      <c r="E108" s="24">
        <v>1</v>
      </c>
      <c r="F108" s="22">
        <f t="shared" si="25"/>
        <v>2</v>
      </c>
      <c r="G108" s="24"/>
      <c r="H108" s="22">
        <f t="shared" si="26"/>
        <v>0</v>
      </c>
      <c r="I108" s="24"/>
      <c r="J108" s="22">
        <f t="shared" si="27"/>
        <v>0</v>
      </c>
      <c r="K108" s="24">
        <v>1</v>
      </c>
      <c r="L108" s="22">
        <f t="shared" si="28"/>
        <v>2</v>
      </c>
      <c r="M108" s="24"/>
      <c r="N108" s="22">
        <f t="shared" si="29"/>
        <v>0</v>
      </c>
      <c r="O108" s="24"/>
      <c r="P108" s="22">
        <f t="shared" si="30"/>
        <v>0</v>
      </c>
      <c r="Q108" s="16"/>
      <c r="R108" s="13">
        <f t="shared" si="31"/>
        <v>0</v>
      </c>
      <c r="S108" s="16"/>
      <c r="T108" s="13">
        <f t="shared" si="32"/>
        <v>0</v>
      </c>
      <c r="U108" s="16"/>
      <c r="V108" s="13">
        <f t="shared" si="33"/>
        <v>0</v>
      </c>
      <c r="W108" s="16"/>
      <c r="X108" s="22">
        <f t="shared" si="23"/>
        <v>0</v>
      </c>
      <c r="Y108" s="16"/>
      <c r="Z108" s="13">
        <f t="shared" si="34"/>
        <v>0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4"/>
        <v>2</v>
      </c>
    </row>
    <row r="109" spans="2:49">
      <c r="B109" s="52" t="s">
        <v>27</v>
      </c>
      <c r="C109" s="43">
        <v>28.87</v>
      </c>
      <c r="D109" s="23">
        <f>origine!E99</f>
        <v>0</v>
      </c>
      <c r="E109" s="24"/>
      <c r="F109" s="22">
        <f t="shared" si="25"/>
        <v>0</v>
      </c>
      <c r="G109" s="24"/>
      <c r="H109" s="22">
        <f t="shared" si="26"/>
        <v>0</v>
      </c>
      <c r="I109" s="24"/>
      <c r="J109" s="22">
        <f t="shared" si="27"/>
        <v>0</v>
      </c>
      <c r="K109" s="24"/>
      <c r="L109" s="22">
        <f t="shared" si="28"/>
        <v>0</v>
      </c>
      <c r="M109" s="24"/>
      <c r="N109" s="22">
        <f t="shared" si="29"/>
        <v>0</v>
      </c>
      <c r="O109" s="24"/>
      <c r="P109" s="22">
        <f t="shared" si="30"/>
        <v>0</v>
      </c>
      <c r="Q109" s="16"/>
      <c r="R109" s="13">
        <f t="shared" si="31"/>
        <v>0</v>
      </c>
      <c r="S109" s="16"/>
      <c r="T109" s="13">
        <f t="shared" si="32"/>
        <v>0</v>
      </c>
      <c r="U109" s="16"/>
      <c r="V109" s="13">
        <f t="shared" si="33"/>
        <v>0</v>
      </c>
      <c r="W109" s="16"/>
      <c r="X109" s="22">
        <f t="shared" si="2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4"/>
        <v>0</v>
      </c>
    </row>
    <row r="110" spans="2:49">
      <c r="B110" s="47" t="s">
        <v>28</v>
      </c>
      <c r="C110" s="43">
        <v>1.24</v>
      </c>
      <c r="D110" s="23">
        <f>origine!E100</f>
        <v>0</v>
      </c>
      <c r="E110" s="24">
        <v>1</v>
      </c>
      <c r="F110" s="22">
        <f t="shared" si="25"/>
        <v>1.24</v>
      </c>
      <c r="G110" s="24"/>
      <c r="H110" s="22">
        <f t="shared" si="26"/>
        <v>0</v>
      </c>
      <c r="I110" s="24"/>
      <c r="J110" s="22">
        <f t="shared" si="27"/>
        <v>0</v>
      </c>
      <c r="K110" s="24">
        <v>1</v>
      </c>
      <c r="L110" s="22">
        <f t="shared" si="28"/>
        <v>1.24</v>
      </c>
      <c r="M110" s="24"/>
      <c r="N110" s="22">
        <f t="shared" si="29"/>
        <v>0</v>
      </c>
      <c r="O110" s="24"/>
      <c r="P110" s="22">
        <f t="shared" si="30"/>
        <v>0</v>
      </c>
      <c r="Q110" s="16"/>
      <c r="R110" s="13">
        <f t="shared" si="31"/>
        <v>0</v>
      </c>
      <c r="S110" s="16"/>
      <c r="T110" s="13">
        <f t="shared" si="32"/>
        <v>0</v>
      </c>
      <c r="U110" s="16"/>
      <c r="V110" s="13">
        <f t="shared" si="33"/>
        <v>0</v>
      </c>
      <c r="W110" s="16"/>
      <c r="X110" s="22">
        <f t="shared" si="23"/>
        <v>0</v>
      </c>
      <c r="Y110" s="16"/>
      <c r="Z110" s="13">
        <f t="shared" si="34"/>
        <v>0</v>
      </c>
      <c r="AA110" s="16">
        <v>1</v>
      </c>
      <c r="AB110" s="13">
        <f t="shared" si="35"/>
        <v>1.24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4"/>
        <v>3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5"/>
        <v>0</v>
      </c>
      <c r="G111" s="24"/>
      <c r="H111" s="22">
        <f t="shared" si="26"/>
        <v>0</v>
      </c>
      <c r="I111" s="24"/>
      <c r="J111" s="22">
        <f t="shared" si="27"/>
        <v>0</v>
      </c>
      <c r="K111" s="24"/>
      <c r="L111" s="22">
        <f t="shared" si="28"/>
        <v>0</v>
      </c>
      <c r="M111" s="24"/>
      <c r="N111" s="22">
        <f t="shared" si="29"/>
        <v>0</v>
      </c>
      <c r="O111" s="24"/>
      <c r="P111" s="22">
        <f t="shared" si="30"/>
        <v>0</v>
      </c>
      <c r="Q111" s="16"/>
      <c r="R111" s="13">
        <f t="shared" si="31"/>
        <v>0</v>
      </c>
      <c r="S111" s="16"/>
      <c r="T111" s="13">
        <f t="shared" si="32"/>
        <v>0</v>
      </c>
      <c r="U111" s="16"/>
      <c r="V111" s="13">
        <f t="shared" si="33"/>
        <v>0</v>
      </c>
      <c r="W111" s="16"/>
      <c r="X111" s="22">
        <f t="shared" si="2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4"/>
        <v>0</v>
      </c>
    </row>
    <row r="112" spans="2:49">
      <c r="B112" s="47" t="s">
        <v>65</v>
      </c>
      <c r="C112" s="43">
        <v>21.65</v>
      </c>
      <c r="D112" s="23">
        <f>origine!E102</f>
        <v>0</v>
      </c>
      <c r="E112" s="24"/>
      <c r="F112" s="22">
        <f t="shared" si="25"/>
        <v>0</v>
      </c>
      <c r="G112" s="24"/>
      <c r="H112" s="22">
        <f t="shared" si="26"/>
        <v>0</v>
      </c>
      <c r="I112" s="24"/>
      <c r="J112" s="22">
        <f t="shared" si="27"/>
        <v>0</v>
      </c>
      <c r="K112" s="24"/>
      <c r="L112" s="22">
        <f t="shared" si="28"/>
        <v>0</v>
      </c>
      <c r="M112" s="24"/>
      <c r="N112" s="22">
        <f t="shared" si="29"/>
        <v>0</v>
      </c>
      <c r="O112" s="24"/>
      <c r="P112" s="22">
        <f t="shared" si="30"/>
        <v>0</v>
      </c>
      <c r="Q112" s="16"/>
      <c r="R112" s="13">
        <f t="shared" si="31"/>
        <v>0</v>
      </c>
      <c r="S112" s="16"/>
      <c r="T112" s="13">
        <f t="shared" si="32"/>
        <v>0</v>
      </c>
      <c r="U112" s="16"/>
      <c r="V112" s="13">
        <f t="shared" si="33"/>
        <v>0</v>
      </c>
      <c r="W112" s="16"/>
      <c r="X112" s="22">
        <f t="shared" si="2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4"/>
        <v>0</v>
      </c>
    </row>
    <row r="113" spans="2:49">
      <c r="B113" s="52" t="s">
        <v>30</v>
      </c>
      <c r="C113" s="43">
        <v>0.89</v>
      </c>
      <c r="D113" s="23" t="s">
        <v>394</v>
      </c>
      <c r="E113" s="24">
        <v>2</v>
      </c>
      <c r="F113" s="22">
        <f t="shared" si="25"/>
        <v>1.78</v>
      </c>
      <c r="G113" s="24"/>
      <c r="H113" s="22">
        <f t="shared" si="26"/>
        <v>0</v>
      </c>
      <c r="I113" s="24">
        <v>1</v>
      </c>
      <c r="J113" s="22">
        <f t="shared" si="27"/>
        <v>0.89</v>
      </c>
      <c r="K113" s="24">
        <v>1</v>
      </c>
      <c r="L113" s="22">
        <f t="shared" si="28"/>
        <v>0.89</v>
      </c>
      <c r="M113" s="24">
        <v>2</v>
      </c>
      <c r="N113" s="22">
        <f t="shared" si="29"/>
        <v>1.78</v>
      </c>
      <c r="O113" s="24"/>
      <c r="P113" s="22">
        <f t="shared" si="30"/>
        <v>0</v>
      </c>
      <c r="Q113" s="16">
        <v>4</v>
      </c>
      <c r="R113" s="13">
        <f t="shared" si="31"/>
        <v>3.56</v>
      </c>
      <c r="S113" s="16">
        <v>3</v>
      </c>
      <c r="T113" s="13">
        <f t="shared" si="32"/>
        <v>2.67</v>
      </c>
      <c r="U113" s="16"/>
      <c r="V113" s="13">
        <f t="shared" si="33"/>
        <v>0</v>
      </c>
      <c r="W113" s="16">
        <v>1</v>
      </c>
      <c r="X113" s="22">
        <f t="shared" si="23"/>
        <v>0.89</v>
      </c>
      <c r="Y113" s="16"/>
      <c r="Z113" s="13">
        <f t="shared" si="34"/>
        <v>0</v>
      </c>
      <c r="AA113" s="16">
        <v>1</v>
      </c>
      <c r="AB113" s="13">
        <f t="shared" si="35"/>
        <v>0.89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>
        <v>1</v>
      </c>
      <c r="AP113" s="22">
        <f t="shared" si="42"/>
        <v>0.89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4"/>
        <v>16</v>
      </c>
    </row>
    <row r="114" spans="2:49">
      <c r="B114" s="47" t="s">
        <v>108</v>
      </c>
      <c r="C114" s="43">
        <v>1.01</v>
      </c>
      <c r="D114" s="23">
        <f>origine!E104</f>
        <v>0</v>
      </c>
      <c r="E114" s="24"/>
      <c r="F114" s="22">
        <f t="shared" si="25"/>
        <v>0</v>
      </c>
      <c r="G114" s="24"/>
      <c r="H114" s="22">
        <f t="shared" si="26"/>
        <v>0</v>
      </c>
      <c r="I114" s="24"/>
      <c r="J114" s="22">
        <f t="shared" si="27"/>
        <v>0</v>
      </c>
      <c r="K114" s="24"/>
      <c r="L114" s="22">
        <f t="shared" si="28"/>
        <v>0</v>
      </c>
      <c r="M114" s="24"/>
      <c r="N114" s="22">
        <f t="shared" si="29"/>
        <v>0</v>
      </c>
      <c r="O114" s="24"/>
      <c r="P114" s="22">
        <f t="shared" si="30"/>
        <v>0</v>
      </c>
      <c r="Q114" s="16">
        <v>1</v>
      </c>
      <c r="R114" s="13">
        <f t="shared" si="31"/>
        <v>1.01</v>
      </c>
      <c r="S114" s="16"/>
      <c r="T114" s="13">
        <f t="shared" si="32"/>
        <v>0</v>
      </c>
      <c r="U114" s="16"/>
      <c r="V114" s="13">
        <f t="shared" si="33"/>
        <v>0</v>
      </c>
      <c r="W114" s="16"/>
      <c r="X114" s="22">
        <f t="shared" si="2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4"/>
        <v>1</v>
      </c>
    </row>
    <row r="115" spans="2:49">
      <c r="B115" s="52" t="s">
        <v>109</v>
      </c>
      <c r="C115" s="43">
        <v>2.42</v>
      </c>
      <c r="D115" s="23">
        <f>origine!E105</f>
        <v>0</v>
      </c>
      <c r="E115" s="24"/>
      <c r="F115" s="22">
        <f t="shared" si="25"/>
        <v>0</v>
      </c>
      <c r="G115" s="24"/>
      <c r="H115" s="22">
        <f t="shared" si="26"/>
        <v>0</v>
      </c>
      <c r="I115" s="24"/>
      <c r="J115" s="22">
        <f t="shared" si="27"/>
        <v>0</v>
      </c>
      <c r="K115" s="24">
        <v>1</v>
      </c>
      <c r="L115" s="22">
        <v>0</v>
      </c>
      <c r="M115" s="24"/>
      <c r="N115" s="22">
        <f t="shared" si="29"/>
        <v>0</v>
      </c>
      <c r="O115" s="24"/>
      <c r="P115" s="22">
        <f t="shared" si="30"/>
        <v>0</v>
      </c>
      <c r="Q115" s="16"/>
      <c r="R115" s="13">
        <f t="shared" si="31"/>
        <v>0</v>
      </c>
      <c r="S115" s="16">
        <v>1</v>
      </c>
      <c r="T115" s="13">
        <f t="shared" si="32"/>
        <v>2.42</v>
      </c>
      <c r="U115" s="16"/>
      <c r="V115" s="13">
        <f t="shared" si="33"/>
        <v>0</v>
      </c>
      <c r="W115" s="16"/>
      <c r="X115" s="22">
        <f t="shared" si="2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4"/>
        <v>2</v>
      </c>
    </row>
    <row r="116" spans="2:49">
      <c r="B116" s="47" t="s">
        <v>110</v>
      </c>
      <c r="C116" s="43">
        <v>21</v>
      </c>
      <c r="D116" s="23">
        <f>origine!E106</f>
        <v>0</v>
      </c>
      <c r="E116" s="24"/>
      <c r="F116" s="22">
        <f t="shared" si="25"/>
        <v>0</v>
      </c>
      <c r="G116" s="24"/>
      <c r="H116" s="22">
        <f t="shared" si="26"/>
        <v>0</v>
      </c>
      <c r="I116" s="24"/>
      <c r="J116" s="22">
        <f t="shared" si="27"/>
        <v>0</v>
      </c>
      <c r="K116" s="24"/>
      <c r="L116" s="22">
        <f t="shared" si="28"/>
        <v>0</v>
      </c>
      <c r="M116" s="24"/>
      <c r="N116" s="22">
        <f t="shared" si="29"/>
        <v>0</v>
      </c>
      <c r="O116" s="24"/>
      <c r="P116" s="22">
        <f t="shared" si="30"/>
        <v>0</v>
      </c>
      <c r="Q116" s="16"/>
      <c r="R116" s="13">
        <f t="shared" si="31"/>
        <v>0</v>
      </c>
      <c r="S116" s="16"/>
      <c r="T116" s="13">
        <f t="shared" si="32"/>
        <v>0</v>
      </c>
      <c r="U116" s="16"/>
      <c r="V116" s="13">
        <f t="shared" si="33"/>
        <v>0</v>
      </c>
      <c r="W116" s="16"/>
      <c r="X116" s="22">
        <f t="shared" si="2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4"/>
        <v>0</v>
      </c>
    </row>
    <row r="117" spans="2:49">
      <c r="B117" s="52" t="s">
        <v>317</v>
      </c>
      <c r="C117" s="43">
        <v>33.46</v>
      </c>
      <c r="D117" s="23">
        <f>origine!E107</f>
        <v>0</v>
      </c>
      <c r="E117" s="24"/>
      <c r="F117" s="22">
        <f t="shared" si="25"/>
        <v>0</v>
      </c>
      <c r="G117" s="24"/>
      <c r="H117" s="22">
        <f t="shared" si="26"/>
        <v>0</v>
      </c>
      <c r="I117" s="24"/>
      <c r="J117" s="22">
        <f t="shared" si="27"/>
        <v>0</v>
      </c>
      <c r="K117" s="24"/>
      <c r="L117" s="22">
        <f t="shared" si="28"/>
        <v>0</v>
      </c>
      <c r="M117" s="24"/>
      <c r="N117" s="22">
        <f t="shared" si="29"/>
        <v>0</v>
      </c>
      <c r="O117" s="24"/>
      <c r="P117" s="22">
        <f t="shared" si="30"/>
        <v>0</v>
      </c>
      <c r="Q117" s="16"/>
      <c r="R117" s="13">
        <f t="shared" si="31"/>
        <v>0</v>
      </c>
      <c r="S117" s="16"/>
      <c r="T117" s="13">
        <f t="shared" si="32"/>
        <v>0</v>
      </c>
      <c r="U117" s="16"/>
      <c r="V117" s="13">
        <f t="shared" si="33"/>
        <v>0</v>
      </c>
      <c r="W117" s="16"/>
      <c r="X117" s="22">
        <f t="shared" si="2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4"/>
        <v>0</v>
      </c>
    </row>
    <row r="118" spans="2:49">
      <c r="B118" s="47" t="s">
        <v>316</v>
      </c>
      <c r="C118" s="43">
        <v>1.49</v>
      </c>
      <c r="D118" s="23">
        <f>origine!E108</f>
        <v>0</v>
      </c>
      <c r="E118" s="24">
        <v>1</v>
      </c>
      <c r="F118" s="22">
        <f t="shared" si="25"/>
        <v>1.49</v>
      </c>
      <c r="G118" s="24"/>
      <c r="H118" s="22">
        <f t="shared" si="26"/>
        <v>0</v>
      </c>
      <c r="I118" s="24"/>
      <c r="J118" s="22">
        <f t="shared" si="27"/>
        <v>0</v>
      </c>
      <c r="K118" s="24"/>
      <c r="L118" s="22">
        <f t="shared" si="28"/>
        <v>0</v>
      </c>
      <c r="M118" s="24"/>
      <c r="N118" s="22">
        <f t="shared" si="29"/>
        <v>0</v>
      </c>
      <c r="O118" s="24"/>
      <c r="P118" s="22">
        <f t="shared" si="30"/>
        <v>0</v>
      </c>
      <c r="Q118" s="16">
        <v>1</v>
      </c>
      <c r="R118" s="13">
        <f t="shared" si="31"/>
        <v>1.49</v>
      </c>
      <c r="S118" s="16">
        <v>1</v>
      </c>
      <c r="T118" s="13">
        <f t="shared" si="32"/>
        <v>1.49</v>
      </c>
      <c r="U118" s="16"/>
      <c r="V118" s="13">
        <f t="shared" si="33"/>
        <v>0</v>
      </c>
      <c r="W118" s="16"/>
      <c r="X118" s="22">
        <f t="shared" si="23"/>
        <v>0</v>
      </c>
      <c r="Y118" s="16"/>
      <c r="Z118" s="13">
        <f t="shared" si="34"/>
        <v>0</v>
      </c>
      <c r="AA118" s="16">
        <v>1</v>
      </c>
      <c r="AB118" s="13">
        <f t="shared" si="35"/>
        <v>1.49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4"/>
        <v>4</v>
      </c>
    </row>
    <row r="119" spans="2:49">
      <c r="B119" s="52" t="s">
        <v>111</v>
      </c>
      <c r="C119" s="43">
        <v>18.239999999999998</v>
      </c>
      <c r="D119" s="23">
        <f>origine!E109</f>
        <v>0</v>
      </c>
      <c r="E119" s="24"/>
      <c r="F119" s="22">
        <f t="shared" si="25"/>
        <v>0</v>
      </c>
      <c r="G119" s="24"/>
      <c r="H119" s="22">
        <f t="shared" si="26"/>
        <v>0</v>
      </c>
      <c r="I119" s="24"/>
      <c r="J119" s="22">
        <f t="shared" si="27"/>
        <v>0</v>
      </c>
      <c r="K119" s="24"/>
      <c r="L119" s="22">
        <f t="shared" si="28"/>
        <v>0</v>
      </c>
      <c r="M119" s="24"/>
      <c r="N119" s="22">
        <f t="shared" si="29"/>
        <v>0</v>
      </c>
      <c r="O119" s="24"/>
      <c r="P119" s="22">
        <f t="shared" si="30"/>
        <v>0</v>
      </c>
      <c r="Q119" s="16"/>
      <c r="R119" s="13">
        <f t="shared" si="31"/>
        <v>0</v>
      </c>
      <c r="S119" s="16"/>
      <c r="T119" s="13">
        <f t="shared" si="32"/>
        <v>0</v>
      </c>
      <c r="U119" s="16"/>
      <c r="V119" s="13">
        <f t="shared" si="33"/>
        <v>0</v>
      </c>
      <c r="W119" s="16"/>
      <c r="X119" s="22">
        <f t="shared" si="2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4"/>
        <v>0</v>
      </c>
    </row>
    <row r="120" spans="2:49">
      <c r="B120" s="47" t="s">
        <v>112</v>
      </c>
      <c r="C120" s="43">
        <v>1.49</v>
      </c>
      <c r="D120" s="23" t="s">
        <v>412</v>
      </c>
      <c r="E120" s="24">
        <v>2</v>
      </c>
      <c r="F120" s="22">
        <f t="shared" si="25"/>
        <v>2.98</v>
      </c>
      <c r="G120" s="24"/>
      <c r="H120" s="22">
        <f t="shared" si="26"/>
        <v>0</v>
      </c>
      <c r="I120" s="24">
        <v>1</v>
      </c>
      <c r="J120" s="22">
        <f t="shared" si="27"/>
        <v>1.49</v>
      </c>
      <c r="K120" s="24"/>
      <c r="L120" s="22">
        <f t="shared" si="28"/>
        <v>0</v>
      </c>
      <c r="M120" s="24">
        <v>2</v>
      </c>
      <c r="N120" s="22">
        <f t="shared" si="29"/>
        <v>2.98</v>
      </c>
      <c r="O120" s="24"/>
      <c r="P120" s="22">
        <f t="shared" si="30"/>
        <v>0</v>
      </c>
      <c r="Q120" s="16">
        <v>2</v>
      </c>
      <c r="R120" s="13">
        <f t="shared" si="31"/>
        <v>2.98</v>
      </c>
      <c r="S120" s="16"/>
      <c r="T120" s="13">
        <f t="shared" si="32"/>
        <v>0</v>
      </c>
      <c r="U120" s="16"/>
      <c r="V120" s="13">
        <f t="shared" si="33"/>
        <v>0</v>
      </c>
      <c r="W120" s="16"/>
      <c r="X120" s="22">
        <f t="shared" si="23"/>
        <v>0</v>
      </c>
      <c r="Y120" s="16"/>
      <c r="Z120" s="13">
        <f t="shared" si="34"/>
        <v>0</v>
      </c>
      <c r="AA120" s="16"/>
      <c r="AB120" s="13">
        <f t="shared" si="35"/>
        <v>0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>
        <v>1</v>
      </c>
      <c r="AP120" s="22">
        <f t="shared" si="42"/>
        <v>1.49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4"/>
        <v>8</v>
      </c>
    </row>
    <row r="121" spans="2:49">
      <c r="B121" s="52" t="s">
        <v>504</v>
      </c>
      <c r="C121" s="43">
        <v>16.399999999999999</v>
      </c>
      <c r="D121" s="23">
        <f>origine!E111</f>
        <v>0</v>
      </c>
      <c r="E121" s="24"/>
      <c r="F121" s="22">
        <f t="shared" si="25"/>
        <v>0</v>
      </c>
      <c r="G121" s="24"/>
      <c r="H121" s="22">
        <f t="shared" si="26"/>
        <v>0</v>
      </c>
      <c r="I121" s="24"/>
      <c r="J121" s="22">
        <f t="shared" si="27"/>
        <v>0</v>
      </c>
      <c r="K121" s="24"/>
      <c r="L121" s="22">
        <f t="shared" si="28"/>
        <v>0</v>
      </c>
      <c r="M121" s="24"/>
      <c r="N121" s="22">
        <f t="shared" si="29"/>
        <v>0</v>
      </c>
      <c r="O121" s="24"/>
      <c r="P121" s="22">
        <f t="shared" si="30"/>
        <v>0</v>
      </c>
      <c r="Q121" s="16"/>
      <c r="R121" s="13">
        <f t="shared" si="31"/>
        <v>0</v>
      </c>
      <c r="S121" s="16"/>
      <c r="T121" s="13">
        <f t="shared" si="32"/>
        <v>0</v>
      </c>
      <c r="U121" s="16"/>
      <c r="V121" s="13">
        <f t="shared" si="33"/>
        <v>0</v>
      </c>
      <c r="W121" s="16"/>
      <c r="X121" s="22">
        <f t="shared" si="2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4"/>
        <v>0</v>
      </c>
    </row>
    <row r="122" spans="2:49">
      <c r="B122" s="47" t="s">
        <v>505</v>
      </c>
      <c r="C122" s="43">
        <v>2.36</v>
      </c>
      <c r="D122" s="23">
        <f>origine!E112</f>
        <v>0</v>
      </c>
      <c r="E122" s="24"/>
      <c r="F122" s="22">
        <f t="shared" si="25"/>
        <v>0</v>
      </c>
      <c r="G122" s="24"/>
      <c r="H122" s="22">
        <f t="shared" si="26"/>
        <v>0</v>
      </c>
      <c r="I122" s="24"/>
      <c r="J122" s="22">
        <f t="shared" si="27"/>
        <v>0</v>
      </c>
      <c r="K122" s="24"/>
      <c r="L122" s="22">
        <f t="shared" si="28"/>
        <v>0</v>
      </c>
      <c r="M122" s="24"/>
      <c r="N122" s="22">
        <f t="shared" si="29"/>
        <v>0</v>
      </c>
      <c r="O122" s="24"/>
      <c r="P122" s="22">
        <f t="shared" si="30"/>
        <v>0</v>
      </c>
      <c r="Q122" s="16"/>
      <c r="R122" s="13">
        <f t="shared" si="31"/>
        <v>0</v>
      </c>
      <c r="S122" s="16"/>
      <c r="T122" s="13">
        <f t="shared" si="32"/>
        <v>0</v>
      </c>
      <c r="U122" s="16"/>
      <c r="V122" s="13">
        <f t="shared" si="33"/>
        <v>0</v>
      </c>
      <c r="W122" s="16"/>
      <c r="X122" s="22">
        <f t="shared" si="2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4"/>
        <v>0</v>
      </c>
    </row>
    <row r="123" spans="2:49">
      <c r="B123" s="52" t="s">
        <v>32</v>
      </c>
      <c r="C123" s="43">
        <v>1.62</v>
      </c>
      <c r="D123" s="23">
        <f>origine!E113</f>
        <v>0</v>
      </c>
      <c r="E123" s="24"/>
      <c r="F123" s="22">
        <f t="shared" si="25"/>
        <v>0</v>
      </c>
      <c r="G123" s="24"/>
      <c r="H123" s="22">
        <f t="shared" si="26"/>
        <v>0</v>
      </c>
      <c r="I123" s="24"/>
      <c r="J123" s="22">
        <f t="shared" si="27"/>
        <v>0</v>
      </c>
      <c r="K123" s="24"/>
      <c r="L123" s="22">
        <f t="shared" si="28"/>
        <v>0</v>
      </c>
      <c r="M123" s="24"/>
      <c r="N123" s="22">
        <f t="shared" si="29"/>
        <v>0</v>
      </c>
      <c r="O123" s="24"/>
      <c r="P123" s="22">
        <f t="shared" si="30"/>
        <v>0</v>
      </c>
      <c r="Q123" s="16"/>
      <c r="R123" s="13">
        <f t="shared" si="31"/>
        <v>0</v>
      </c>
      <c r="S123" s="16"/>
      <c r="T123" s="13">
        <f t="shared" si="32"/>
        <v>0</v>
      </c>
      <c r="U123" s="16"/>
      <c r="V123" s="13">
        <f t="shared" si="33"/>
        <v>0</v>
      </c>
      <c r="W123" s="16"/>
      <c r="X123" s="22">
        <f t="shared" si="2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>
        <v>1</v>
      </c>
      <c r="AP123" s="22">
        <f t="shared" si="42"/>
        <v>1.62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4"/>
        <v>1</v>
      </c>
    </row>
    <row r="124" spans="2:49">
      <c r="B124" s="47" t="s">
        <v>250</v>
      </c>
      <c r="C124" s="43">
        <v>19.690000000000001</v>
      </c>
      <c r="D124" s="23">
        <f>origine!E114</f>
        <v>0</v>
      </c>
      <c r="E124" s="24"/>
      <c r="F124" s="22">
        <f t="shared" si="25"/>
        <v>0</v>
      </c>
      <c r="G124" s="24"/>
      <c r="H124" s="22">
        <f t="shared" si="26"/>
        <v>0</v>
      </c>
      <c r="I124" s="24"/>
      <c r="J124" s="22">
        <f t="shared" si="27"/>
        <v>0</v>
      </c>
      <c r="K124" s="24"/>
      <c r="L124" s="22">
        <f t="shared" si="28"/>
        <v>0</v>
      </c>
      <c r="M124" s="24"/>
      <c r="N124" s="22">
        <f t="shared" si="29"/>
        <v>0</v>
      </c>
      <c r="O124" s="24"/>
      <c r="P124" s="22">
        <f t="shared" si="30"/>
        <v>0</v>
      </c>
      <c r="Q124" s="16"/>
      <c r="R124" s="13">
        <f t="shared" si="31"/>
        <v>0</v>
      </c>
      <c r="S124" s="16"/>
      <c r="T124" s="13">
        <f t="shared" si="32"/>
        <v>0</v>
      </c>
      <c r="U124" s="16"/>
      <c r="V124" s="13">
        <f t="shared" si="33"/>
        <v>0</v>
      </c>
      <c r="W124" s="16"/>
      <c r="X124" s="22">
        <f t="shared" si="2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4"/>
        <v>0</v>
      </c>
    </row>
    <row r="125" spans="2:49">
      <c r="B125" s="52" t="s">
        <v>33</v>
      </c>
      <c r="C125" s="43">
        <v>31.5</v>
      </c>
      <c r="D125" s="23">
        <f>origine!E115</f>
        <v>0</v>
      </c>
      <c r="E125" s="24"/>
      <c r="F125" s="22">
        <f t="shared" si="25"/>
        <v>0</v>
      </c>
      <c r="G125" s="24"/>
      <c r="H125" s="22">
        <f t="shared" si="26"/>
        <v>0</v>
      </c>
      <c r="I125" s="24"/>
      <c r="J125" s="22">
        <f t="shared" si="27"/>
        <v>0</v>
      </c>
      <c r="K125" s="24"/>
      <c r="L125" s="22">
        <f t="shared" si="28"/>
        <v>0</v>
      </c>
      <c r="M125" s="24"/>
      <c r="N125" s="22">
        <f t="shared" si="29"/>
        <v>0</v>
      </c>
      <c r="O125" s="24"/>
      <c r="P125" s="22">
        <f t="shared" si="30"/>
        <v>0</v>
      </c>
      <c r="Q125" s="16"/>
      <c r="R125" s="13">
        <f t="shared" si="31"/>
        <v>0</v>
      </c>
      <c r="S125" s="16"/>
      <c r="T125" s="13">
        <f t="shared" si="32"/>
        <v>0</v>
      </c>
      <c r="U125" s="16"/>
      <c r="V125" s="13">
        <f t="shared" si="33"/>
        <v>0</v>
      </c>
      <c r="W125" s="16"/>
      <c r="X125" s="22">
        <f t="shared" si="2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4"/>
        <v>0</v>
      </c>
    </row>
    <row r="126" spans="2:49">
      <c r="B126" s="47" t="s">
        <v>34</v>
      </c>
      <c r="C126" s="43">
        <v>1.29</v>
      </c>
      <c r="D126" s="23" t="s">
        <v>543</v>
      </c>
      <c r="E126" s="24">
        <v>1</v>
      </c>
      <c r="F126" s="22">
        <f t="shared" si="25"/>
        <v>1.29</v>
      </c>
      <c r="G126" s="24"/>
      <c r="H126" s="22">
        <f t="shared" si="26"/>
        <v>0</v>
      </c>
      <c r="I126" s="24"/>
      <c r="J126" s="22">
        <f t="shared" si="27"/>
        <v>0</v>
      </c>
      <c r="K126" s="24">
        <v>2</v>
      </c>
      <c r="L126" s="22">
        <f t="shared" si="28"/>
        <v>2.58</v>
      </c>
      <c r="M126" s="24">
        <v>1</v>
      </c>
      <c r="N126" s="22">
        <f t="shared" si="29"/>
        <v>1.29</v>
      </c>
      <c r="O126" s="24"/>
      <c r="P126" s="22">
        <f t="shared" si="30"/>
        <v>0</v>
      </c>
      <c r="Q126" s="16">
        <v>2</v>
      </c>
      <c r="R126" s="13">
        <f t="shared" si="31"/>
        <v>2.58</v>
      </c>
      <c r="S126" s="16">
        <v>1</v>
      </c>
      <c r="T126" s="13">
        <f t="shared" si="32"/>
        <v>1.29</v>
      </c>
      <c r="U126" s="16"/>
      <c r="V126" s="13">
        <f t="shared" si="33"/>
        <v>0</v>
      </c>
      <c r="W126" s="16">
        <v>1</v>
      </c>
      <c r="X126" s="22">
        <f t="shared" si="23"/>
        <v>1.29</v>
      </c>
      <c r="Y126" s="16"/>
      <c r="Z126" s="13">
        <f t="shared" si="34"/>
        <v>0</v>
      </c>
      <c r="AA126" s="16">
        <v>1</v>
      </c>
      <c r="AB126" s="13">
        <f t="shared" si="35"/>
        <v>1.29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>
        <v>1</v>
      </c>
      <c r="AP126" s="22">
        <f t="shared" si="42"/>
        <v>1.29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4"/>
        <v>10</v>
      </c>
    </row>
    <row r="127" spans="2:49">
      <c r="B127" s="52" t="s">
        <v>35</v>
      </c>
      <c r="C127" s="43">
        <v>19.690000000000001</v>
      </c>
      <c r="D127" s="23">
        <f>origine!E117</f>
        <v>0</v>
      </c>
      <c r="E127" s="24"/>
      <c r="F127" s="22">
        <f t="shared" si="25"/>
        <v>0</v>
      </c>
      <c r="G127" s="24"/>
      <c r="H127" s="22">
        <f t="shared" si="26"/>
        <v>0</v>
      </c>
      <c r="I127" s="24"/>
      <c r="J127" s="22">
        <f t="shared" si="27"/>
        <v>0</v>
      </c>
      <c r="K127" s="24"/>
      <c r="L127" s="22">
        <f t="shared" si="28"/>
        <v>0</v>
      </c>
      <c r="M127" s="24"/>
      <c r="N127" s="22">
        <f t="shared" si="29"/>
        <v>0</v>
      </c>
      <c r="O127" s="24"/>
      <c r="P127" s="22">
        <f t="shared" si="30"/>
        <v>0</v>
      </c>
      <c r="Q127" s="16"/>
      <c r="R127" s="13">
        <f t="shared" si="31"/>
        <v>0</v>
      </c>
      <c r="S127" s="16"/>
      <c r="T127" s="13">
        <f t="shared" si="32"/>
        <v>0</v>
      </c>
      <c r="U127" s="16"/>
      <c r="V127" s="13">
        <f t="shared" si="33"/>
        <v>0</v>
      </c>
      <c r="W127" s="16"/>
      <c r="X127" s="22">
        <f t="shared" si="2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4"/>
        <v>0</v>
      </c>
    </row>
    <row r="128" spans="2:49">
      <c r="B128" s="47" t="s">
        <v>113</v>
      </c>
      <c r="C128" s="43">
        <v>1.89</v>
      </c>
      <c r="D128" s="23">
        <f>origine!E118</f>
        <v>0</v>
      </c>
      <c r="E128" s="24"/>
      <c r="F128" s="22">
        <f t="shared" si="25"/>
        <v>0</v>
      </c>
      <c r="G128" s="24"/>
      <c r="H128" s="22">
        <f t="shared" si="26"/>
        <v>0</v>
      </c>
      <c r="I128" s="24"/>
      <c r="J128" s="22">
        <f t="shared" si="27"/>
        <v>0</v>
      </c>
      <c r="K128" s="24"/>
      <c r="L128" s="22">
        <f t="shared" si="28"/>
        <v>0</v>
      </c>
      <c r="M128" s="24">
        <v>2</v>
      </c>
      <c r="N128" s="22">
        <f t="shared" si="29"/>
        <v>3.78</v>
      </c>
      <c r="O128" s="24"/>
      <c r="P128" s="22">
        <f t="shared" si="30"/>
        <v>0</v>
      </c>
      <c r="Q128" s="16"/>
      <c r="R128" s="13">
        <f t="shared" si="31"/>
        <v>0</v>
      </c>
      <c r="S128" s="16"/>
      <c r="T128" s="13">
        <f t="shared" si="32"/>
        <v>0</v>
      </c>
      <c r="U128" s="16"/>
      <c r="V128" s="13">
        <f t="shared" si="33"/>
        <v>0</v>
      </c>
      <c r="W128" s="16"/>
      <c r="X128" s="22">
        <f t="shared" si="2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>
        <v>1</v>
      </c>
      <c r="AP128" s="22">
        <f t="shared" si="42"/>
        <v>1.89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4"/>
        <v>3</v>
      </c>
    </row>
    <row r="129" spans="2:49">
      <c r="B129" s="52" t="s">
        <v>67</v>
      </c>
      <c r="C129" s="43">
        <v>1.04</v>
      </c>
      <c r="D129" s="23">
        <f>origine!E119</f>
        <v>0</v>
      </c>
      <c r="E129" s="24">
        <v>2</v>
      </c>
      <c r="F129" s="22">
        <f t="shared" si="25"/>
        <v>2.08</v>
      </c>
      <c r="G129" s="24"/>
      <c r="H129" s="22">
        <f t="shared" si="26"/>
        <v>0</v>
      </c>
      <c r="I129" s="24">
        <v>1</v>
      </c>
      <c r="J129" s="22">
        <f t="shared" si="27"/>
        <v>1.04</v>
      </c>
      <c r="K129" s="24">
        <v>1</v>
      </c>
      <c r="L129" s="22">
        <f t="shared" si="28"/>
        <v>1.04</v>
      </c>
      <c r="M129" s="24"/>
      <c r="N129" s="22">
        <f t="shared" si="29"/>
        <v>0</v>
      </c>
      <c r="O129" s="24"/>
      <c r="P129" s="22">
        <f t="shared" si="30"/>
        <v>0</v>
      </c>
      <c r="Q129" s="16"/>
      <c r="R129" s="13">
        <f t="shared" si="31"/>
        <v>0</v>
      </c>
      <c r="S129" s="16"/>
      <c r="T129" s="13">
        <f t="shared" si="32"/>
        <v>0</v>
      </c>
      <c r="U129" s="16"/>
      <c r="V129" s="13">
        <f t="shared" si="33"/>
        <v>0</v>
      </c>
      <c r="W129" s="16"/>
      <c r="X129" s="22">
        <f t="shared" si="2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4"/>
        <v>4</v>
      </c>
    </row>
    <row r="130" spans="2:49">
      <c r="B130" s="47" t="s">
        <v>114</v>
      </c>
      <c r="C130" s="43">
        <v>24.93</v>
      </c>
      <c r="D130" s="23">
        <f>origine!E120</f>
        <v>0</v>
      </c>
      <c r="E130" s="24"/>
      <c r="F130" s="22">
        <f t="shared" si="25"/>
        <v>0</v>
      </c>
      <c r="G130" s="24"/>
      <c r="H130" s="22">
        <f t="shared" si="26"/>
        <v>0</v>
      </c>
      <c r="I130" s="24"/>
      <c r="J130" s="22">
        <f t="shared" si="27"/>
        <v>0</v>
      </c>
      <c r="K130" s="24"/>
      <c r="L130" s="22">
        <f t="shared" si="28"/>
        <v>0</v>
      </c>
      <c r="M130" s="24"/>
      <c r="N130" s="22">
        <f t="shared" si="29"/>
        <v>0</v>
      </c>
      <c r="O130" s="24"/>
      <c r="P130" s="22">
        <f t="shared" si="30"/>
        <v>0</v>
      </c>
      <c r="Q130" s="16"/>
      <c r="R130" s="13">
        <f t="shared" si="31"/>
        <v>0</v>
      </c>
      <c r="S130" s="16"/>
      <c r="T130" s="13">
        <f t="shared" si="32"/>
        <v>0</v>
      </c>
      <c r="U130" s="16"/>
      <c r="V130" s="13">
        <f t="shared" si="33"/>
        <v>0</v>
      </c>
      <c r="W130" s="16"/>
      <c r="X130" s="22">
        <f t="shared" si="2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4"/>
        <v>0</v>
      </c>
    </row>
    <row r="131" spans="2:49">
      <c r="B131" s="52" t="s">
        <v>36</v>
      </c>
      <c r="C131" s="43">
        <v>0.6</v>
      </c>
      <c r="D131" s="23">
        <f>origine!E121</f>
        <v>0</v>
      </c>
      <c r="E131" s="24">
        <v>1</v>
      </c>
      <c r="F131" s="22">
        <f t="shared" si="25"/>
        <v>0.6</v>
      </c>
      <c r="G131" s="24"/>
      <c r="H131" s="22">
        <f t="shared" si="26"/>
        <v>0</v>
      </c>
      <c r="I131" s="24"/>
      <c r="J131" s="22">
        <f t="shared" si="27"/>
        <v>0</v>
      </c>
      <c r="K131" s="24">
        <v>1</v>
      </c>
      <c r="L131" s="22">
        <f t="shared" si="28"/>
        <v>0.6</v>
      </c>
      <c r="M131" s="24">
        <v>1</v>
      </c>
      <c r="N131" s="22">
        <f t="shared" si="29"/>
        <v>0.6</v>
      </c>
      <c r="O131" s="24"/>
      <c r="P131" s="22">
        <f t="shared" si="30"/>
        <v>0</v>
      </c>
      <c r="Q131" s="16"/>
      <c r="R131" s="13">
        <f t="shared" si="31"/>
        <v>0</v>
      </c>
      <c r="S131" s="16"/>
      <c r="T131" s="13">
        <f t="shared" si="32"/>
        <v>0</v>
      </c>
      <c r="U131" s="16"/>
      <c r="V131" s="13">
        <f t="shared" si="33"/>
        <v>0</v>
      </c>
      <c r="W131" s="16">
        <v>1</v>
      </c>
      <c r="X131" s="22">
        <f t="shared" si="23"/>
        <v>0.6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>
        <v>3</v>
      </c>
      <c r="AP131" s="22">
        <f t="shared" si="42"/>
        <v>1.7999999999999998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4"/>
        <v>7</v>
      </c>
    </row>
    <row r="132" spans="2:49">
      <c r="B132" s="47" t="s">
        <v>115</v>
      </c>
      <c r="C132" s="43">
        <v>21</v>
      </c>
      <c r="D132" s="23">
        <f>origine!E122</f>
        <v>0</v>
      </c>
      <c r="E132" s="24"/>
      <c r="F132" s="22">
        <f t="shared" si="25"/>
        <v>0</v>
      </c>
      <c r="G132" s="24"/>
      <c r="H132" s="22">
        <f t="shared" si="26"/>
        <v>0</v>
      </c>
      <c r="I132" s="24"/>
      <c r="J132" s="22">
        <f t="shared" si="27"/>
        <v>0</v>
      </c>
      <c r="K132" s="24"/>
      <c r="L132" s="22">
        <f t="shared" si="28"/>
        <v>0</v>
      </c>
      <c r="M132" s="24"/>
      <c r="N132" s="22">
        <f t="shared" si="29"/>
        <v>0</v>
      </c>
      <c r="O132" s="24"/>
      <c r="P132" s="22">
        <f t="shared" si="30"/>
        <v>0</v>
      </c>
      <c r="Q132" s="16"/>
      <c r="R132" s="13">
        <f t="shared" si="31"/>
        <v>0</v>
      </c>
      <c r="S132" s="16"/>
      <c r="T132" s="13">
        <f t="shared" si="32"/>
        <v>0</v>
      </c>
      <c r="U132" s="16"/>
      <c r="V132" s="13">
        <f t="shared" si="33"/>
        <v>0</v>
      </c>
      <c r="W132" s="16"/>
      <c r="X132" s="22">
        <f t="shared" si="2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4"/>
        <v>0</v>
      </c>
    </row>
    <row r="133" spans="2:49">
      <c r="B133" s="52" t="s">
        <v>189</v>
      </c>
      <c r="C133" s="43">
        <v>2.42</v>
      </c>
      <c r="D133" s="23">
        <f>origine!E123</f>
        <v>0</v>
      </c>
      <c r="E133" s="24">
        <v>1</v>
      </c>
      <c r="F133" s="22">
        <f t="shared" si="25"/>
        <v>2.42</v>
      </c>
      <c r="G133" s="24"/>
      <c r="H133" s="22">
        <f t="shared" si="26"/>
        <v>0</v>
      </c>
      <c r="I133" s="24"/>
      <c r="J133" s="22">
        <f t="shared" si="27"/>
        <v>0</v>
      </c>
      <c r="K133" s="24"/>
      <c r="L133" s="22">
        <f t="shared" si="28"/>
        <v>0</v>
      </c>
      <c r="M133" s="24"/>
      <c r="N133" s="22">
        <f t="shared" si="29"/>
        <v>0</v>
      </c>
      <c r="O133" s="24"/>
      <c r="P133" s="22">
        <f t="shared" si="30"/>
        <v>0</v>
      </c>
      <c r="Q133" s="16">
        <v>1</v>
      </c>
      <c r="R133" s="13">
        <f t="shared" si="31"/>
        <v>2.42</v>
      </c>
      <c r="S133" s="16"/>
      <c r="T133" s="13">
        <f t="shared" si="32"/>
        <v>0</v>
      </c>
      <c r="U133" s="16"/>
      <c r="V133" s="13">
        <f t="shared" si="33"/>
        <v>0</v>
      </c>
      <c r="W133" s="16"/>
      <c r="X133" s="22">
        <f t="shared" si="2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4"/>
        <v>2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5"/>
        <v>0</v>
      </c>
      <c r="G134" s="24"/>
      <c r="H134" s="22">
        <f t="shared" si="26"/>
        <v>0</v>
      </c>
      <c r="I134" s="24"/>
      <c r="J134" s="22">
        <f t="shared" si="27"/>
        <v>0</v>
      </c>
      <c r="K134" s="24"/>
      <c r="L134" s="22">
        <f t="shared" si="28"/>
        <v>0</v>
      </c>
      <c r="M134" s="24"/>
      <c r="N134" s="22">
        <f t="shared" si="29"/>
        <v>0</v>
      </c>
      <c r="O134" s="24"/>
      <c r="P134" s="22">
        <f t="shared" si="30"/>
        <v>0</v>
      </c>
      <c r="Q134" s="16"/>
      <c r="R134" s="13">
        <f t="shared" si="31"/>
        <v>0</v>
      </c>
      <c r="S134" s="16"/>
      <c r="T134" s="13">
        <f t="shared" si="32"/>
        <v>0</v>
      </c>
      <c r="U134" s="16"/>
      <c r="V134" s="13">
        <f t="shared" si="33"/>
        <v>0</v>
      </c>
      <c r="W134" s="16"/>
      <c r="X134" s="22">
        <f t="shared" si="2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4"/>
        <v>0</v>
      </c>
    </row>
    <row r="135" spans="2:49">
      <c r="B135" s="52" t="s">
        <v>117</v>
      </c>
      <c r="C135" s="43">
        <v>7.66</v>
      </c>
      <c r="D135" s="23">
        <f>origine!E125</f>
        <v>0</v>
      </c>
      <c r="E135" s="24"/>
      <c r="F135" s="22">
        <f t="shared" si="25"/>
        <v>0</v>
      </c>
      <c r="G135" s="24"/>
      <c r="H135" s="22">
        <f t="shared" si="26"/>
        <v>0</v>
      </c>
      <c r="I135" s="24"/>
      <c r="J135" s="22">
        <f t="shared" si="27"/>
        <v>0</v>
      </c>
      <c r="K135" s="24"/>
      <c r="L135" s="22">
        <f t="shared" si="28"/>
        <v>0</v>
      </c>
      <c r="M135" s="24"/>
      <c r="N135" s="22">
        <f t="shared" si="29"/>
        <v>0</v>
      </c>
      <c r="O135" s="24"/>
      <c r="P135" s="22">
        <f t="shared" si="30"/>
        <v>0</v>
      </c>
      <c r="Q135" s="16"/>
      <c r="R135" s="13">
        <f t="shared" si="31"/>
        <v>0</v>
      </c>
      <c r="S135" s="16"/>
      <c r="T135" s="13">
        <f t="shared" si="32"/>
        <v>0</v>
      </c>
      <c r="U135" s="16"/>
      <c r="V135" s="13">
        <f t="shared" si="33"/>
        <v>0</v>
      </c>
      <c r="W135" s="16"/>
      <c r="X135" s="22">
        <f t="shared" si="2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4"/>
        <v>0</v>
      </c>
    </row>
    <row r="136" spans="2:49">
      <c r="B136" s="47" t="s">
        <v>68</v>
      </c>
      <c r="C136" s="43">
        <v>6.99</v>
      </c>
      <c r="D136" s="23">
        <f>origine!E126</f>
        <v>0</v>
      </c>
      <c r="E136" s="24"/>
      <c r="F136" s="22">
        <f t="shared" si="25"/>
        <v>0</v>
      </c>
      <c r="G136" s="24"/>
      <c r="H136" s="22">
        <f t="shared" si="26"/>
        <v>0</v>
      </c>
      <c r="I136" s="24"/>
      <c r="J136" s="22">
        <f t="shared" si="27"/>
        <v>0</v>
      </c>
      <c r="K136" s="24"/>
      <c r="L136" s="22">
        <f t="shared" si="28"/>
        <v>0</v>
      </c>
      <c r="M136" s="24"/>
      <c r="N136" s="22">
        <f t="shared" si="29"/>
        <v>0</v>
      </c>
      <c r="O136" s="24"/>
      <c r="P136" s="22">
        <f t="shared" si="30"/>
        <v>0</v>
      </c>
      <c r="Q136" s="16"/>
      <c r="R136" s="13">
        <f t="shared" si="31"/>
        <v>0</v>
      </c>
      <c r="S136" s="16"/>
      <c r="T136" s="13">
        <f t="shared" si="32"/>
        <v>0</v>
      </c>
      <c r="U136" s="16"/>
      <c r="V136" s="13">
        <f t="shared" si="33"/>
        <v>0</v>
      </c>
      <c r="W136" s="16"/>
      <c r="X136" s="22">
        <f t="shared" si="2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4"/>
        <v>0</v>
      </c>
    </row>
    <row r="137" spans="2:49">
      <c r="B137" s="52" t="s">
        <v>76</v>
      </c>
      <c r="C137" s="43">
        <v>4.8</v>
      </c>
      <c r="D137" s="23">
        <f>origine!E127</f>
        <v>0</v>
      </c>
      <c r="E137" s="24"/>
      <c r="F137" s="22">
        <f t="shared" si="25"/>
        <v>0</v>
      </c>
      <c r="G137" s="24"/>
      <c r="H137" s="22">
        <f t="shared" si="26"/>
        <v>0</v>
      </c>
      <c r="I137" s="24"/>
      <c r="J137" s="22">
        <f t="shared" si="27"/>
        <v>0</v>
      </c>
      <c r="K137" s="24"/>
      <c r="L137" s="22">
        <f t="shared" si="28"/>
        <v>0</v>
      </c>
      <c r="M137" s="24"/>
      <c r="N137" s="22">
        <f t="shared" si="29"/>
        <v>0</v>
      </c>
      <c r="O137" s="24"/>
      <c r="P137" s="22">
        <f t="shared" si="30"/>
        <v>0</v>
      </c>
      <c r="Q137" s="16"/>
      <c r="R137" s="13">
        <f t="shared" si="31"/>
        <v>0</v>
      </c>
      <c r="S137" s="16"/>
      <c r="T137" s="13">
        <f t="shared" si="32"/>
        <v>0</v>
      </c>
      <c r="U137" s="16"/>
      <c r="V137" s="13">
        <f t="shared" si="33"/>
        <v>0</v>
      </c>
      <c r="W137" s="16"/>
      <c r="X137" s="22">
        <f t="shared" ref="X137:X200" si="46">$C137*W137</f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7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2.2000000000000002</v>
      </c>
      <c r="D138" s="23">
        <f>origine!E128</f>
        <v>0</v>
      </c>
      <c r="E138" s="24"/>
      <c r="F138" s="22">
        <f t="shared" si="25"/>
        <v>0</v>
      </c>
      <c r="G138" s="24"/>
      <c r="H138" s="22">
        <f t="shared" si="26"/>
        <v>0</v>
      </c>
      <c r="I138" s="24"/>
      <c r="J138" s="22">
        <f t="shared" si="27"/>
        <v>0</v>
      </c>
      <c r="K138" s="24"/>
      <c r="L138" s="22">
        <f t="shared" si="28"/>
        <v>0</v>
      </c>
      <c r="M138" s="24"/>
      <c r="N138" s="22">
        <f t="shared" si="29"/>
        <v>0</v>
      </c>
      <c r="O138" s="24"/>
      <c r="P138" s="22">
        <f t="shared" si="30"/>
        <v>0</v>
      </c>
      <c r="Q138" s="16"/>
      <c r="R138" s="13">
        <f t="shared" si="31"/>
        <v>0</v>
      </c>
      <c r="S138" s="16"/>
      <c r="T138" s="13">
        <f t="shared" si="32"/>
        <v>0</v>
      </c>
      <c r="U138" s="16"/>
      <c r="V138" s="13">
        <f t="shared" si="33"/>
        <v>0</v>
      </c>
      <c r="W138" s="16"/>
      <c r="X138" s="22">
        <f t="shared" si="46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7"/>
        <v>0</v>
      </c>
    </row>
    <row r="139" spans="2:49">
      <c r="B139" s="52" t="s">
        <v>38</v>
      </c>
      <c r="C139" s="43">
        <v>1.25</v>
      </c>
      <c r="D139" s="23">
        <f>origine!E129</f>
        <v>0</v>
      </c>
      <c r="E139" s="24"/>
      <c r="F139" s="22">
        <f t="shared" si="25"/>
        <v>0</v>
      </c>
      <c r="G139" s="24"/>
      <c r="H139" s="22">
        <f t="shared" si="26"/>
        <v>0</v>
      </c>
      <c r="I139" s="24"/>
      <c r="J139" s="22">
        <f t="shared" si="27"/>
        <v>0</v>
      </c>
      <c r="K139" s="24"/>
      <c r="L139" s="22">
        <f t="shared" si="28"/>
        <v>0</v>
      </c>
      <c r="M139" s="24"/>
      <c r="N139" s="22">
        <f t="shared" si="29"/>
        <v>0</v>
      </c>
      <c r="O139" s="24"/>
      <c r="P139" s="22">
        <f t="shared" si="30"/>
        <v>0</v>
      </c>
      <c r="Q139" s="16">
        <v>2</v>
      </c>
      <c r="R139" s="13">
        <f t="shared" si="31"/>
        <v>2.5</v>
      </c>
      <c r="S139" s="16"/>
      <c r="T139" s="13">
        <f t="shared" si="32"/>
        <v>0</v>
      </c>
      <c r="U139" s="16"/>
      <c r="V139" s="13">
        <f t="shared" si="33"/>
        <v>0</v>
      </c>
      <c r="W139" s="16"/>
      <c r="X139" s="22">
        <f t="shared" si="46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7"/>
        <v>2</v>
      </c>
    </row>
    <row r="140" spans="2:49">
      <c r="B140" s="52" t="s">
        <v>500</v>
      </c>
      <c r="C140" s="43">
        <v>0.97</v>
      </c>
      <c r="D140" s="23" t="s">
        <v>399</v>
      </c>
      <c r="E140" s="24"/>
      <c r="F140" s="22">
        <f t="shared" si="25"/>
        <v>0</v>
      </c>
      <c r="G140" s="24"/>
      <c r="H140" s="22">
        <f t="shared" si="26"/>
        <v>0</v>
      </c>
      <c r="I140" s="24"/>
      <c r="J140" s="22">
        <f t="shared" si="27"/>
        <v>0</v>
      </c>
      <c r="K140" s="24"/>
      <c r="L140" s="22">
        <f t="shared" si="28"/>
        <v>0</v>
      </c>
      <c r="M140" s="24"/>
      <c r="N140" s="22">
        <f t="shared" si="29"/>
        <v>0</v>
      </c>
      <c r="O140" s="24"/>
      <c r="P140" s="22">
        <f t="shared" si="30"/>
        <v>0</v>
      </c>
      <c r="Q140" s="16"/>
      <c r="R140" s="13">
        <f t="shared" si="31"/>
        <v>0</v>
      </c>
      <c r="S140" s="16"/>
      <c r="T140" s="13">
        <f t="shared" si="32"/>
        <v>0</v>
      </c>
      <c r="U140" s="16"/>
      <c r="V140" s="13">
        <f t="shared" si="33"/>
        <v>0</v>
      </c>
      <c r="W140" s="16"/>
      <c r="X140" s="22">
        <f t="shared" si="46"/>
        <v>0</v>
      </c>
      <c r="Y140" s="16"/>
      <c r="Z140" s="13">
        <f t="shared" si="34"/>
        <v>0</v>
      </c>
      <c r="AA140" s="16">
        <v>1</v>
      </c>
      <c r="AB140" s="13">
        <f t="shared" si="35"/>
        <v>0.97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7"/>
        <v>1</v>
      </c>
    </row>
    <row r="141" spans="2:49">
      <c r="B141" s="47" t="s">
        <v>118</v>
      </c>
      <c r="C141" s="43">
        <v>0.99</v>
      </c>
      <c r="D141" s="23" t="s">
        <v>394</v>
      </c>
      <c r="E141" s="24"/>
      <c r="F141" s="22">
        <f t="shared" si="25"/>
        <v>0</v>
      </c>
      <c r="G141" s="24"/>
      <c r="H141" s="22">
        <f t="shared" si="26"/>
        <v>0</v>
      </c>
      <c r="I141" s="24"/>
      <c r="J141" s="22">
        <f t="shared" si="27"/>
        <v>0</v>
      </c>
      <c r="K141" s="24"/>
      <c r="L141" s="22">
        <f t="shared" si="28"/>
        <v>0</v>
      </c>
      <c r="M141" s="24"/>
      <c r="N141" s="22">
        <f t="shared" si="29"/>
        <v>0</v>
      </c>
      <c r="O141" s="24"/>
      <c r="P141" s="22">
        <f t="shared" si="30"/>
        <v>0</v>
      </c>
      <c r="Q141" s="16"/>
      <c r="R141" s="13">
        <f t="shared" si="31"/>
        <v>0</v>
      </c>
      <c r="S141" s="16"/>
      <c r="T141" s="13">
        <f t="shared" si="32"/>
        <v>0</v>
      </c>
      <c r="U141" s="16"/>
      <c r="V141" s="13">
        <f t="shared" si="33"/>
        <v>0</v>
      </c>
      <c r="W141" s="16">
        <v>1</v>
      </c>
      <c r="X141" s="22">
        <f t="shared" si="46"/>
        <v>0.99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7"/>
        <v>1</v>
      </c>
    </row>
    <row r="142" spans="2:49">
      <c r="B142" s="52"/>
      <c r="C142" s="43"/>
      <c r="D142" s="23">
        <f>origine!E132</f>
        <v>0</v>
      </c>
      <c r="E142" s="24"/>
      <c r="F142" s="22">
        <f t="shared" si="25"/>
        <v>0</v>
      </c>
      <c r="G142" s="24"/>
      <c r="H142" s="22">
        <f t="shared" si="26"/>
        <v>0</v>
      </c>
      <c r="I142" s="24"/>
      <c r="J142" s="22">
        <f t="shared" si="27"/>
        <v>0</v>
      </c>
      <c r="K142" s="24"/>
      <c r="L142" s="22">
        <f t="shared" si="28"/>
        <v>0</v>
      </c>
      <c r="M142" s="24"/>
      <c r="N142" s="22">
        <f t="shared" si="29"/>
        <v>0</v>
      </c>
      <c r="O142" s="24"/>
      <c r="P142" s="22">
        <f t="shared" si="30"/>
        <v>0</v>
      </c>
      <c r="Q142" s="16"/>
      <c r="R142" s="13">
        <f t="shared" si="31"/>
        <v>0</v>
      </c>
      <c r="S142" s="16"/>
      <c r="T142" s="13">
        <f t="shared" si="32"/>
        <v>0</v>
      </c>
      <c r="U142" s="16"/>
      <c r="V142" s="13">
        <f t="shared" si="33"/>
        <v>0</v>
      </c>
      <c r="W142" s="16"/>
      <c r="X142" s="22">
        <f t="shared" si="46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7"/>
        <v>0</v>
      </c>
    </row>
    <row r="143" spans="2:49">
      <c r="B143" s="47" t="s">
        <v>190</v>
      </c>
      <c r="C143" s="43">
        <v>14.54</v>
      </c>
      <c r="D143" s="23">
        <f>origine!E133</f>
        <v>0</v>
      </c>
      <c r="E143" s="24"/>
      <c r="F143" s="22">
        <f t="shared" si="25"/>
        <v>0</v>
      </c>
      <c r="G143" s="24"/>
      <c r="H143" s="22">
        <f t="shared" si="26"/>
        <v>0</v>
      </c>
      <c r="I143" s="24"/>
      <c r="J143" s="22">
        <f t="shared" si="27"/>
        <v>0</v>
      </c>
      <c r="K143" s="24"/>
      <c r="L143" s="22">
        <f t="shared" si="28"/>
        <v>0</v>
      </c>
      <c r="M143" s="24"/>
      <c r="N143" s="22">
        <f t="shared" si="29"/>
        <v>0</v>
      </c>
      <c r="O143" s="24"/>
      <c r="P143" s="22">
        <f t="shared" si="30"/>
        <v>0</v>
      </c>
      <c r="Q143" s="16"/>
      <c r="R143" s="13">
        <f t="shared" si="31"/>
        <v>0</v>
      </c>
      <c r="S143" s="16"/>
      <c r="T143" s="13">
        <f t="shared" si="32"/>
        <v>0</v>
      </c>
      <c r="U143" s="16"/>
      <c r="V143" s="13">
        <f t="shared" si="33"/>
        <v>0</v>
      </c>
      <c r="W143" s="16"/>
      <c r="X143" s="22">
        <f t="shared" si="46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7"/>
        <v>0</v>
      </c>
    </row>
    <row r="144" spans="2:49">
      <c r="B144" s="52" t="s">
        <v>39</v>
      </c>
      <c r="C144" s="43">
        <v>0.95</v>
      </c>
      <c r="D144" s="23">
        <f>origine!E134</f>
        <v>0</v>
      </c>
      <c r="E144" s="24"/>
      <c r="F144" s="22">
        <f t="shared" si="25"/>
        <v>0</v>
      </c>
      <c r="G144" s="24"/>
      <c r="H144" s="22">
        <f t="shared" si="26"/>
        <v>0</v>
      </c>
      <c r="I144" s="24"/>
      <c r="J144" s="22">
        <f t="shared" si="27"/>
        <v>0</v>
      </c>
      <c r="K144" s="24">
        <v>1</v>
      </c>
      <c r="L144" s="22">
        <f t="shared" si="28"/>
        <v>0.95</v>
      </c>
      <c r="M144" s="24"/>
      <c r="N144" s="22">
        <f t="shared" si="29"/>
        <v>0</v>
      </c>
      <c r="O144" s="24"/>
      <c r="P144" s="22">
        <f t="shared" si="30"/>
        <v>0</v>
      </c>
      <c r="Q144" s="16">
        <v>1</v>
      </c>
      <c r="R144" s="13">
        <f t="shared" si="31"/>
        <v>0.95</v>
      </c>
      <c r="S144" s="16">
        <v>2</v>
      </c>
      <c r="T144" s="13">
        <f t="shared" si="32"/>
        <v>1.9</v>
      </c>
      <c r="U144" s="16"/>
      <c r="V144" s="13">
        <f t="shared" si="33"/>
        <v>0</v>
      </c>
      <c r="W144" s="16"/>
      <c r="X144" s="22">
        <f t="shared" si="46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7"/>
        <v>4</v>
      </c>
    </row>
    <row r="145" spans="2:49">
      <c r="B145" s="47" t="s">
        <v>40</v>
      </c>
      <c r="C145" s="43">
        <v>21</v>
      </c>
      <c r="D145" s="23">
        <f>origine!E135</f>
        <v>0</v>
      </c>
      <c r="E145" s="24"/>
      <c r="F145" s="22">
        <f t="shared" si="25"/>
        <v>0</v>
      </c>
      <c r="G145" s="24"/>
      <c r="H145" s="22">
        <f t="shared" si="26"/>
        <v>0</v>
      </c>
      <c r="I145" s="24"/>
      <c r="J145" s="22">
        <f t="shared" si="27"/>
        <v>0</v>
      </c>
      <c r="K145" s="24"/>
      <c r="L145" s="22">
        <f t="shared" si="28"/>
        <v>0</v>
      </c>
      <c r="M145" s="24"/>
      <c r="N145" s="22">
        <f t="shared" si="29"/>
        <v>0</v>
      </c>
      <c r="O145" s="24"/>
      <c r="P145" s="22">
        <f t="shared" si="30"/>
        <v>0</v>
      </c>
      <c r="Q145" s="16"/>
      <c r="R145" s="13">
        <f t="shared" si="31"/>
        <v>0</v>
      </c>
      <c r="S145" s="16"/>
      <c r="T145" s="13">
        <f t="shared" si="32"/>
        <v>0</v>
      </c>
      <c r="U145" s="16"/>
      <c r="V145" s="13">
        <f t="shared" si="33"/>
        <v>0</v>
      </c>
      <c r="W145" s="16"/>
      <c r="X145" s="22">
        <f t="shared" si="46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7"/>
        <v>0</v>
      </c>
    </row>
    <row r="146" spans="2:49">
      <c r="B146" s="52" t="s">
        <v>41</v>
      </c>
      <c r="C146" s="43">
        <v>1.01</v>
      </c>
      <c r="D146" s="23">
        <f>origine!E136</f>
        <v>0</v>
      </c>
      <c r="E146" s="24"/>
      <c r="F146" s="22">
        <f t="shared" si="25"/>
        <v>0</v>
      </c>
      <c r="G146" s="24"/>
      <c r="H146" s="22">
        <f t="shared" si="26"/>
        <v>0</v>
      </c>
      <c r="I146" s="24">
        <v>1</v>
      </c>
      <c r="J146" s="22">
        <f t="shared" si="27"/>
        <v>1.01</v>
      </c>
      <c r="K146" s="24"/>
      <c r="L146" s="22">
        <f t="shared" si="28"/>
        <v>0</v>
      </c>
      <c r="M146" s="24"/>
      <c r="N146" s="22">
        <f t="shared" si="29"/>
        <v>0</v>
      </c>
      <c r="O146" s="24"/>
      <c r="P146" s="22">
        <f t="shared" si="30"/>
        <v>0</v>
      </c>
      <c r="Q146" s="16"/>
      <c r="R146" s="13">
        <f t="shared" si="31"/>
        <v>0</v>
      </c>
      <c r="S146" s="16">
        <v>1</v>
      </c>
      <c r="T146" s="13">
        <f t="shared" si="32"/>
        <v>1.01</v>
      </c>
      <c r="U146" s="16"/>
      <c r="V146" s="13">
        <f t="shared" si="33"/>
        <v>0</v>
      </c>
      <c r="W146" s="16"/>
      <c r="X146" s="22">
        <f t="shared" si="46"/>
        <v>0</v>
      </c>
      <c r="Y146" s="16"/>
      <c r="Z146" s="13">
        <f t="shared" si="34"/>
        <v>0</v>
      </c>
      <c r="AA146" s="16">
        <v>2</v>
      </c>
      <c r="AB146" s="13">
        <f t="shared" si="35"/>
        <v>2.02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>
        <v>1</v>
      </c>
      <c r="AP146" s="22">
        <f t="shared" si="42"/>
        <v>1.01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7"/>
        <v>5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8">$C147*E147</f>
        <v>0</v>
      </c>
      <c r="G147" s="24"/>
      <c r="H147" s="22">
        <f t="shared" ref="H147:H210" si="49">$C147*G147</f>
        <v>0</v>
      </c>
      <c r="I147" s="24"/>
      <c r="J147" s="22">
        <f t="shared" ref="J147:J211" si="50">$C147*I147</f>
        <v>0</v>
      </c>
      <c r="K147" s="24"/>
      <c r="L147" s="22">
        <f t="shared" ref="L147:L210" si="51">$C147*K147</f>
        <v>0</v>
      </c>
      <c r="M147" s="24"/>
      <c r="N147" s="22">
        <f t="shared" ref="N147:N210" si="52">$C147*M147</f>
        <v>0</v>
      </c>
      <c r="O147" s="24"/>
      <c r="P147" s="22">
        <f t="shared" ref="P147:P210" si="53">$C147*O147</f>
        <v>0</v>
      </c>
      <c r="Q147" s="16"/>
      <c r="R147" s="13">
        <f t="shared" ref="R147:R210" si="54">$C147*Q147</f>
        <v>0</v>
      </c>
      <c r="S147" s="16"/>
      <c r="T147" s="13">
        <f t="shared" ref="T147:T210" si="55">$C147*S147</f>
        <v>0</v>
      </c>
      <c r="U147" s="16"/>
      <c r="V147" s="13">
        <f t="shared" ref="V147:V210" si="56">$C147*U147</f>
        <v>0</v>
      </c>
      <c r="W147" s="16"/>
      <c r="X147" s="22">
        <f t="shared" si="46"/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7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8"/>
        <v>0</v>
      </c>
      <c r="G148" s="24"/>
      <c r="H148" s="22">
        <f t="shared" si="49"/>
        <v>0</v>
      </c>
      <c r="I148" s="24"/>
      <c r="J148" s="22">
        <f t="shared" si="50"/>
        <v>0</v>
      </c>
      <c r="K148" s="24"/>
      <c r="L148" s="22">
        <f t="shared" si="51"/>
        <v>0</v>
      </c>
      <c r="M148" s="24"/>
      <c r="N148" s="22">
        <f t="shared" si="52"/>
        <v>0</v>
      </c>
      <c r="O148" s="24"/>
      <c r="P148" s="22">
        <f t="shared" si="53"/>
        <v>0</v>
      </c>
      <c r="Q148" s="16"/>
      <c r="R148" s="13">
        <f t="shared" si="54"/>
        <v>0</v>
      </c>
      <c r="S148" s="16"/>
      <c r="T148" s="13">
        <f t="shared" si="55"/>
        <v>0</v>
      </c>
      <c r="U148" s="16"/>
      <c r="V148" s="13">
        <f t="shared" si="56"/>
        <v>0</v>
      </c>
      <c r="W148" s="16"/>
      <c r="X148" s="22">
        <f t="shared" si="4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7"/>
        <v>0</v>
      </c>
    </row>
    <row r="149" spans="2:49">
      <c r="B149" s="47" t="s">
        <v>44</v>
      </c>
      <c r="C149" s="43">
        <v>24.28</v>
      </c>
      <c r="D149" s="23">
        <f>origine!E139</f>
        <v>0</v>
      </c>
      <c r="E149" s="24"/>
      <c r="F149" s="22">
        <f t="shared" si="48"/>
        <v>0</v>
      </c>
      <c r="G149" s="24"/>
      <c r="H149" s="22">
        <f t="shared" si="49"/>
        <v>0</v>
      </c>
      <c r="I149" s="24"/>
      <c r="J149" s="22">
        <f t="shared" si="50"/>
        <v>0</v>
      </c>
      <c r="K149" s="24"/>
      <c r="L149" s="22">
        <f t="shared" si="51"/>
        <v>0</v>
      </c>
      <c r="M149" s="24"/>
      <c r="N149" s="22">
        <f t="shared" si="52"/>
        <v>0</v>
      </c>
      <c r="O149" s="24"/>
      <c r="P149" s="22">
        <f t="shared" si="53"/>
        <v>0</v>
      </c>
      <c r="Q149" s="16"/>
      <c r="R149" s="13">
        <f t="shared" si="54"/>
        <v>0</v>
      </c>
      <c r="S149" s="16"/>
      <c r="T149" s="13">
        <f t="shared" si="55"/>
        <v>0</v>
      </c>
      <c r="U149" s="16"/>
      <c r="V149" s="13">
        <f t="shared" si="56"/>
        <v>0</v>
      </c>
      <c r="W149" s="16"/>
      <c r="X149" s="22">
        <f t="shared" si="4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7"/>
        <v>0</v>
      </c>
    </row>
    <row r="150" spans="2:49">
      <c r="B150" s="52" t="s">
        <v>506</v>
      </c>
      <c r="C150" s="43">
        <v>2.46</v>
      </c>
      <c r="D150" s="23">
        <f>origine!E140</f>
        <v>0</v>
      </c>
      <c r="E150" s="24">
        <v>1</v>
      </c>
      <c r="F150" s="22">
        <f t="shared" si="48"/>
        <v>2.46</v>
      </c>
      <c r="G150" s="24"/>
      <c r="H150" s="22">
        <f t="shared" si="49"/>
        <v>0</v>
      </c>
      <c r="I150" s="24"/>
      <c r="J150" s="22">
        <f t="shared" si="50"/>
        <v>0</v>
      </c>
      <c r="K150" s="24"/>
      <c r="L150" s="22">
        <f t="shared" si="51"/>
        <v>0</v>
      </c>
      <c r="M150" s="24"/>
      <c r="N150" s="22">
        <f t="shared" si="52"/>
        <v>0</v>
      </c>
      <c r="O150" s="24"/>
      <c r="P150" s="22">
        <f t="shared" si="53"/>
        <v>0</v>
      </c>
      <c r="Q150" s="16"/>
      <c r="R150" s="13">
        <f t="shared" si="54"/>
        <v>0</v>
      </c>
      <c r="S150" s="16"/>
      <c r="T150" s="13">
        <f t="shared" si="55"/>
        <v>0</v>
      </c>
      <c r="U150" s="16"/>
      <c r="V150" s="13">
        <f t="shared" si="56"/>
        <v>0</v>
      </c>
      <c r="W150" s="16"/>
      <c r="X150" s="22">
        <f t="shared" si="4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7"/>
        <v>1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/>
      <c r="F151" s="22">
        <f t="shared" si="48"/>
        <v>0</v>
      </c>
      <c r="G151" s="24"/>
      <c r="H151" s="22">
        <f t="shared" si="49"/>
        <v>0</v>
      </c>
      <c r="I151" s="24">
        <v>1</v>
      </c>
      <c r="J151" s="22">
        <f t="shared" si="50"/>
        <v>0.86</v>
      </c>
      <c r="K151" s="24"/>
      <c r="L151" s="22">
        <f t="shared" si="51"/>
        <v>0</v>
      </c>
      <c r="M151" s="24"/>
      <c r="N151" s="22">
        <f t="shared" si="52"/>
        <v>0</v>
      </c>
      <c r="O151" s="24"/>
      <c r="P151" s="22">
        <f t="shared" si="53"/>
        <v>0</v>
      </c>
      <c r="Q151" s="16"/>
      <c r="R151" s="13">
        <f t="shared" si="54"/>
        <v>0</v>
      </c>
      <c r="S151" s="16"/>
      <c r="T151" s="13">
        <f t="shared" si="55"/>
        <v>0</v>
      </c>
      <c r="U151" s="16"/>
      <c r="V151" s="13">
        <f t="shared" si="56"/>
        <v>0</v>
      </c>
      <c r="W151" s="16"/>
      <c r="X151" s="22">
        <f t="shared" si="46"/>
        <v>0</v>
      </c>
      <c r="Y151" s="16"/>
      <c r="Z151" s="13">
        <f t="shared" si="57"/>
        <v>0</v>
      </c>
      <c r="AA151" s="16">
        <v>1</v>
      </c>
      <c r="AB151" s="13">
        <f t="shared" si="68"/>
        <v>0.86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7"/>
        <v>2</v>
      </c>
    </row>
    <row r="152" spans="2:49">
      <c r="B152" s="52" t="s">
        <v>46</v>
      </c>
      <c r="C152" s="43">
        <v>28.87</v>
      </c>
      <c r="D152" s="23">
        <f>origine!E142</f>
        <v>0</v>
      </c>
      <c r="E152" s="24"/>
      <c r="F152" s="22">
        <f t="shared" si="48"/>
        <v>0</v>
      </c>
      <c r="G152" s="24"/>
      <c r="H152" s="22">
        <f t="shared" si="49"/>
        <v>0</v>
      </c>
      <c r="I152" s="24"/>
      <c r="J152" s="22">
        <f t="shared" si="50"/>
        <v>0</v>
      </c>
      <c r="K152" s="24"/>
      <c r="L152" s="22">
        <f t="shared" si="51"/>
        <v>0</v>
      </c>
      <c r="M152" s="24"/>
      <c r="N152" s="22">
        <f t="shared" si="52"/>
        <v>0</v>
      </c>
      <c r="O152" s="24"/>
      <c r="P152" s="22">
        <f t="shared" si="53"/>
        <v>0</v>
      </c>
      <c r="Q152" s="16"/>
      <c r="R152" s="13">
        <f t="shared" si="54"/>
        <v>0</v>
      </c>
      <c r="S152" s="16"/>
      <c r="T152" s="13">
        <f t="shared" si="55"/>
        <v>0</v>
      </c>
      <c r="U152" s="16"/>
      <c r="V152" s="13">
        <f t="shared" si="56"/>
        <v>0</v>
      </c>
      <c r="W152" s="16"/>
      <c r="X152" s="22">
        <f t="shared" si="4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7"/>
        <v>0</v>
      </c>
    </row>
    <row r="153" spans="2:49">
      <c r="B153" s="47" t="s">
        <v>70</v>
      </c>
      <c r="C153" s="43">
        <v>0.74</v>
      </c>
      <c r="D153" s="23" t="s">
        <v>394</v>
      </c>
      <c r="E153" s="24">
        <v>2</v>
      </c>
      <c r="F153" s="22">
        <f t="shared" si="48"/>
        <v>1.48</v>
      </c>
      <c r="G153" s="24"/>
      <c r="H153" s="22">
        <f t="shared" si="49"/>
        <v>0</v>
      </c>
      <c r="I153" s="24"/>
      <c r="J153" s="22">
        <f t="shared" si="50"/>
        <v>0</v>
      </c>
      <c r="K153" s="24"/>
      <c r="L153" s="22">
        <f t="shared" si="51"/>
        <v>0</v>
      </c>
      <c r="M153" s="24">
        <v>2</v>
      </c>
      <c r="N153" s="22">
        <f t="shared" si="52"/>
        <v>1.48</v>
      </c>
      <c r="O153" s="24"/>
      <c r="P153" s="22">
        <f t="shared" si="53"/>
        <v>0</v>
      </c>
      <c r="Q153" s="16">
        <v>5</v>
      </c>
      <c r="R153" s="13">
        <f t="shared" si="54"/>
        <v>3.7</v>
      </c>
      <c r="S153" s="16">
        <v>2</v>
      </c>
      <c r="T153" s="13">
        <f t="shared" si="55"/>
        <v>1.48</v>
      </c>
      <c r="U153" s="16"/>
      <c r="V153" s="13">
        <f t="shared" si="56"/>
        <v>0</v>
      </c>
      <c r="W153" s="16">
        <v>1</v>
      </c>
      <c r="X153" s="22">
        <f t="shared" si="46"/>
        <v>0.74</v>
      </c>
      <c r="Y153" s="16"/>
      <c r="Z153" s="13">
        <f t="shared" si="57"/>
        <v>0</v>
      </c>
      <c r="AA153" s="16">
        <v>1</v>
      </c>
      <c r="AB153" s="13">
        <f t="shared" si="68"/>
        <v>0.74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>
        <v>1</v>
      </c>
      <c r="AP153" s="22">
        <f t="shared" si="64"/>
        <v>0.74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7"/>
        <v>14</v>
      </c>
    </row>
    <row r="154" spans="2:49">
      <c r="B154" s="52" t="s">
        <v>47</v>
      </c>
      <c r="C154" s="43">
        <v>28.87</v>
      </c>
      <c r="D154" s="23">
        <f>origine!E144</f>
        <v>0</v>
      </c>
      <c r="E154" s="24"/>
      <c r="F154" s="22">
        <f t="shared" si="48"/>
        <v>0</v>
      </c>
      <c r="G154" s="24"/>
      <c r="H154" s="22">
        <f t="shared" si="49"/>
        <v>0</v>
      </c>
      <c r="I154" s="24"/>
      <c r="J154" s="22">
        <f t="shared" si="50"/>
        <v>0</v>
      </c>
      <c r="K154" s="24"/>
      <c r="L154" s="22">
        <f t="shared" si="51"/>
        <v>0</v>
      </c>
      <c r="M154" s="24"/>
      <c r="N154" s="22">
        <f t="shared" si="52"/>
        <v>0</v>
      </c>
      <c r="O154" s="24"/>
      <c r="P154" s="22">
        <f t="shared" si="53"/>
        <v>0</v>
      </c>
      <c r="Q154" s="16"/>
      <c r="R154" s="13">
        <f t="shared" si="54"/>
        <v>0</v>
      </c>
      <c r="S154" s="16"/>
      <c r="T154" s="13">
        <f t="shared" si="55"/>
        <v>0</v>
      </c>
      <c r="U154" s="16"/>
      <c r="V154" s="13">
        <f t="shared" si="56"/>
        <v>0</v>
      </c>
      <c r="W154" s="16"/>
      <c r="X154" s="22">
        <f t="shared" si="4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7"/>
        <v>0</v>
      </c>
    </row>
    <row r="155" spans="2:49" ht="15" thickBot="1">
      <c r="B155" s="47" t="s">
        <v>404</v>
      </c>
      <c r="C155" s="43">
        <v>0.95</v>
      </c>
      <c r="D155" s="23" t="s">
        <v>394</v>
      </c>
      <c r="E155" s="24">
        <v>2</v>
      </c>
      <c r="F155" s="22">
        <f t="shared" si="48"/>
        <v>1.9</v>
      </c>
      <c r="G155" s="24"/>
      <c r="H155" s="22">
        <f t="shared" si="49"/>
        <v>0</v>
      </c>
      <c r="I155" s="24"/>
      <c r="J155" s="22">
        <f t="shared" si="50"/>
        <v>0</v>
      </c>
      <c r="K155" s="24">
        <v>2</v>
      </c>
      <c r="L155" s="22">
        <f t="shared" si="51"/>
        <v>1.9</v>
      </c>
      <c r="M155" s="24">
        <v>2</v>
      </c>
      <c r="N155" s="22">
        <f t="shared" si="52"/>
        <v>1.9</v>
      </c>
      <c r="O155" s="24"/>
      <c r="P155" s="22">
        <f t="shared" si="53"/>
        <v>0</v>
      </c>
      <c r="Q155" s="16">
        <v>6</v>
      </c>
      <c r="R155" s="13">
        <f t="shared" si="54"/>
        <v>5.6999999999999993</v>
      </c>
      <c r="S155" s="16"/>
      <c r="T155" s="13">
        <f t="shared" si="55"/>
        <v>0</v>
      </c>
      <c r="U155" s="16"/>
      <c r="V155" s="13">
        <f t="shared" si="56"/>
        <v>0</v>
      </c>
      <c r="W155" s="16">
        <v>1</v>
      </c>
      <c r="X155" s="22">
        <f t="shared" si="46"/>
        <v>0.95</v>
      </c>
      <c r="Y155" s="16"/>
      <c r="Z155" s="13">
        <f t="shared" si="57"/>
        <v>0</v>
      </c>
      <c r="AA155" s="16">
        <v>2</v>
      </c>
      <c r="AB155" s="13">
        <f t="shared" si="68"/>
        <v>1.9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>
        <v>1</v>
      </c>
      <c r="AP155" s="22">
        <f t="shared" si="64"/>
        <v>0.95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7"/>
        <v>16</v>
      </c>
    </row>
    <row r="156" spans="2:49" s="21" customFormat="1" ht="15" thickBot="1">
      <c r="B156" s="52" t="s">
        <v>294</v>
      </c>
      <c r="C156" s="43">
        <v>38.71</v>
      </c>
      <c r="D156" s="23">
        <f>origine!E146</f>
        <v>0</v>
      </c>
      <c r="E156" s="24"/>
      <c r="F156" s="22">
        <f t="shared" si="48"/>
        <v>0</v>
      </c>
      <c r="G156" s="24"/>
      <c r="H156" s="22">
        <f t="shared" si="49"/>
        <v>0</v>
      </c>
      <c r="I156" s="24"/>
      <c r="J156" s="22">
        <f t="shared" si="50"/>
        <v>0</v>
      </c>
      <c r="K156" s="24"/>
      <c r="L156" s="22">
        <f t="shared" si="51"/>
        <v>0</v>
      </c>
      <c r="M156" s="24"/>
      <c r="N156" s="22">
        <f t="shared" si="52"/>
        <v>0</v>
      </c>
      <c r="O156" s="24"/>
      <c r="P156" s="22">
        <f t="shared" si="53"/>
        <v>0</v>
      </c>
      <c r="Q156" s="16"/>
      <c r="R156" s="13">
        <f t="shared" si="54"/>
        <v>0</v>
      </c>
      <c r="S156" s="16"/>
      <c r="T156" s="13">
        <f t="shared" si="55"/>
        <v>0</v>
      </c>
      <c r="U156" s="16"/>
      <c r="V156" s="13">
        <f t="shared" si="56"/>
        <v>0</v>
      </c>
      <c r="W156" s="16"/>
      <c r="X156" s="22">
        <f t="shared" si="4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7"/>
        <v>0</v>
      </c>
    </row>
    <row r="157" spans="2:49">
      <c r="B157" s="47" t="s">
        <v>69</v>
      </c>
      <c r="C157" s="43">
        <v>1.71</v>
      </c>
      <c r="D157" s="23">
        <f>origine!E147</f>
        <v>0</v>
      </c>
      <c r="E157" s="24"/>
      <c r="F157" s="22">
        <f t="shared" si="48"/>
        <v>0</v>
      </c>
      <c r="G157" s="24"/>
      <c r="H157" s="22">
        <f t="shared" si="49"/>
        <v>0</v>
      </c>
      <c r="I157" s="24"/>
      <c r="J157" s="22">
        <f t="shared" si="50"/>
        <v>0</v>
      </c>
      <c r="K157" s="24"/>
      <c r="L157" s="22">
        <f t="shared" si="51"/>
        <v>0</v>
      </c>
      <c r="M157" s="24"/>
      <c r="N157" s="22">
        <f t="shared" si="52"/>
        <v>0</v>
      </c>
      <c r="O157" s="24"/>
      <c r="P157" s="22">
        <f t="shared" si="53"/>
        <v>0</v>
      </c>
      <c r="Q157" s="16"/>
      <c r="R157" s="13">
        <f t="shared" si="54"/>
        <v>0</v>
      </c>
      <c r="S157" s="16"/>
      <c r="T157" s="13">
        <f t="shared" si="55"/>
        <v>0</v>
      </c>
      <c r="U157" s="16"/>
      <c r="V157" s="13">
        <f t="shared" si="56"/>
        <v>0</v>
      </c>
      <c r="W157" s="16"/>
      <c r="X157" s="22">
        <f t="shared" si="4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7"/>
        <v>0</v>
      </c>
    </row>
    <row r="158" spans="2:49">
      <c r="B158" s="52" t="s">
        <v>141</v>
      </c>
      <c r="C158" s="43">
        <v>1.57</v>
      </c>
      <c r="D158" s="23">
        <f>origine!E148</f>
        <v>0</v>
      </c>
      <c r="E158" s="24"/>
      <c r="F158" s="22">
        <f t="shared" si="48"/>
        <v>0</v>
      </c>
      <c r="G158" s="24"/>
      <c r="H158" s="22">
        <f t="shared" si="49"/>
        <v>0</v>
      </c>
      <c r="I158" s="24"/>
      <c r="J158" s="22">
        <f t="shared" si="50"/>
        <v>0</v>
      </c>
      <c r="K158" s="24"/>
      <c r="L158" s="22">
        <f t="shared" si="51"/>
        <v>0</v>
      </c>
      <c r="M158" s="24"/>
      <c r="N158" s="22">
        <f t="shared" si="52"/>
        <v>0</v>
      </c>
      <c r="O158" s="24"/>
      <c r="P158" s="22">
        <f t="shared" si="53"/>
        <v>0</v>
      </c>
      <c r="Q158" s="16"/>
      <c r="R158" s="13">
        <f t="shared" si="54"/>
        <v>0</v>
      </c>
      <c r="S158" s="16"/>
      <c r="T158" s="13">
        <f t="shared" si="55"/>
        <v>0</v>
      </c>
      <c r="U158" s="16"/>
      <c r="V158" s="13">
        <f t="shared" si="56"/>
        <v>0</v>
      </c>
      <c r="W158" s="16"/>
      <c r="X158" s="22">
        <f t="shared" si="4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>
        <v>2</v>
      </c>
      <c r="AP158" s="22">
        <f t="shared" si="64"/>
        <v>3.14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7"/>
        <v>2</v>
      </c>
    </row>
    <row r="159" spans="2:49">
      <c r="B159" s="47" t="s">
        <v>142</v>
      </c>
      <c r="C159" s="43">
        <v>1.67</v>
      </c>
      <c r="D159" s="23">
        <f>origine!E149</f>
        <v>0</v>
      </c>
      <c r="E159" s="24"/>
      <c r="F159" s="22">
        <f t="shared" si="48"/>
        <v>0</v>
      </c>
      <c r="G159" s="24"/>
      <c r="H159" s="22">
        <f t="shared" si="49"/>
        <v>0</v>
      </c>
      <c r="I159" s="24"/>
      <c r="J159" s="22">
        <f t="shared" si="50"/>
        <v>0</v>
      </c>
      <c r="K159" s="24"/>
      <c r="L159" s="22">
        <f t="shared" si="51"/>
        <v>0</v>
      </c>
      <c r="M159" s="24"/>
      <c r="N159" s="22">
        <f t="shared" si="52"/>
        <v>0</v>
      </c>
      <c r="O159" s="24"/>
      <c r="P159" s="22">
        <f t="shared" si="53"/>
        <v>0</v>
      </c>
      <c r="Q159" s="16"/>
      <c r="R159" s="13">
        <f t="shared" si="54"/>
        <v>0</v>
      </c>
      <c r="S159" s="16"/>
      <c r="T159" s="13">
        <f t="shared" si="55"/>
        <v>0</v>
      </c>
      <c r="U159" s="16"/>
      <c r="V159" s="13">
        <f t="shared" si="56"/>
        <v>0</v>
      </c>
      <c r="W159" s="16"/>
      <c r="X159" s="22">
        <f t="shared" si="4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7"/>
        <v>0</v>
      </c>
    </row>
    <row r="160" spans="2:49">
      <c r="B160" s="52" t="s">
        <v>48</v>
      </c>
      <c r="C160" s="43">
        <v>36.75</v>
      </c>
      <c r="D160" s="23">
        <f>origine!E150</f>
        <v>0</v>
      </c>
      <c r="E160" s="24"/>
      <c r="F160" s="22">
        <f t="shared" si="48"/>
        <v>0</v>
      </c>
      <c r="G160" s="24"/>
      <c r="H160" s="22">
        <f t="shared" si="49"/>
        <v>0</v>
      </c>
      <c r="I160" s="24"/>
      <c r="J160" s="22">
        <f t="shared" si="50"/>
        <v>0</v>
      </c>
      <c r="K160" s="24"/>
      <c r="L160" s="22">
        <f t="shared" si="51"/>
        <v>0</v>
      </c>
      <c r="M160" s="24"/>
      <c r="N160" s="22">
        <f t="shared" si="52"/>
        <v>0</v>
      </c>
      <c r="O160" s="24"/>
      <c r="P160" s="22">
        <f t="shared" si="53"/>
        <v>0</v>
      </c>
      <c r="Q160" s="16"/>
      <c r="R160" s="13">
        <f t="shared" si="54"/>
        <v>0</v>
      </c>
      <c r="S160" s="16"/>
      <c r="T160" s="13">
        <f t="shared" si="55"/>
        <v>0</v>
      </c>
      <c r="U160" s="16"/>
      <c r="V160" s="13">
        <f t="shared" si="56"/>
        <v>0</v>
      </c>
      <c r="W160" s="16"/>
      <c r="X160" s="22">
        <f t="shared" si="4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7"/>
        <v>0</v>
      </c>
    </row>
    <row r="161" spans="2:49">
      <c r="B161" s="47" t="s">
        <v>49</v>
      </c>
      <c r="C161" s="43">
        <v>10.57</v>
      </c>
      <c r="D161" s="23">
        <f>origine!E151</f>
        <v>0</v>
      </c>
      <c r="E161" s="24"/>
      <c r="F161" s="22">
        <f t="shared" si="48"/>
        <v>0</v>
      </c>
      <c r="G161" s="24"/>
      <c r="H161" s="22">
        <f t="shared" si="49"/>
        <v>0</v>
      </c>
      <c r="I161" s="24"/>
      <c r="J161" s="22">
        <f t="shared" si="50"/>
        <v>0</v>
      </c>
      <c r="K161" s="24"/>
      <c r="L161" s="22">
        <f t="shared" si="51"/>
        <v>0</v>
      </c>
      <c r="M161" s="24"/>
      <c r="N161" s="22">
        <f t="shared" si="52"/>
        <v>0</v>
      </c>
      <c r="O161" s="24"/>
      <c r="P161" s="22">
        <f t="shared" si="53"/>
        <v>0</v>
      </c>
      <c r="Q161" s="16"/>
      <c r="R161" s="13">
        <f t="shared" si="54"/>
        <v>0</v>
      </c>
      <c r="S161" s="16"/>
      <c r="T161" s="13">
        <f t="shared" si="55"/>
        <v>0</v>
      </c>
      <c r="U161" s="16"/>
      <c r="V161" s="13">
        <f t="shared" si="56"/>
        <v>0</v>
      </c>
      <c r="W161" s="16"/>
      <c r="X161" s="22">
        <f t="shared" si="4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7"/>
        <v>0</v>
      </c>
    </row>
    <row r="162" spans="2:49" ht="15" thickBot="1">
      <c r="B162" s="52" t="s">
        <v>191</v>
      </c>
      <c r="C162" s="43">
        <v>3</v>
      </c>
      <c r="D162" s="23">
        <f>origine!E152</f>
        <v>0</v>
      </c>
      <c r="E162" s="24"/>
      <c r="F162" s="22">
        <f t="shared" si="48"/>
        <v>0</v>
      </c>
      <c r="G162" s="24"/>
      <c r="H162" s="22">
        <f t="shared" si="49"/>
        <v>0</v>
      </c>
      <c r="I162" s="24"/>
      <c r="J162" s="22">
        <f t="shared" si="50"/>
        <v>0</v>
      </c>
      <c r="K162" s="24"/>
      <c r="L162" s="22">
        <f t="shared" si="51"/>
        <v>0</v>
      </c>
      <c r="M162" s="24"/>
      <c r="N162" s="22">
        <f t="shared" si="52"/>
        <v>0</v>
      </c>
      <c r="O162" s="24"/>
      <c r="P162" s="22">
        <f t="shared" si="53"/>
        <v>0</v>
      </c>
      <c r="Q162" s="16"/>
      <c r="R162" s="13">
        <f t="shared" si="54"/>
        <v>0</v>
      </c>
      <c r="S162" s="16"/>
      <c r="T162" s="13">
        <f t="shared" si="55"/>
        <v>0</v>
      </c>
      <c r="U162" s="16"/>
      <c r="V162" s="13">
        <f t="shared" si="56"/>
        <v>0</v>
      </c>
      <c r="W162" s="16"/>
      <c r="X162" s="22">
        <f t="shared" si="46"/>
        <v>0</v>
      </c>
      <c r="Y162" s="16"/>
      <c r="Z162" s="13">
        <f t="shared" si="57"/>
        <v>0</v>
      </c>
      <c r="AA162" s="16">
        <v>2</v>
      </c>
      <c r="AB162" s="13">
        <f t="shared" si="68"/>
        <v>6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7"/>
        <v>2</v>
      </c>
    </row>
    <row r="163" spans="2:49" s="21" customFormat="1" ht="15" thickBot="1">
      <c r="B163" s="47" t="s">
        <v>242</v>
      </c>
      <c r="C163" s="43">
        <v>1.66</v>
      </c>
      <c r="D163" s="23">
        <f>origine!E153</f>
        <v>0</v>
      </c>
      <c r="E163" s="24">
        <v>2</v>
      </c>
      <c r="F163" s="22">
        <f t="shared" si="48"/>
        <v>3.32</v>
      </c>
      <c r="G163" s="24"/>
      <c r="H163" s="22">
        <f t="shared" si="49"/>
        <v>0</v>
      </c>
      <c r="I163" s="24"/>
      <c r="J163" s="22">
        <f t="shared" si="50"/>
        <v>0</v>
      </c>
      <c r="K163" s="24">
        <v>2</v>
      </c>
      <c r="L163" s="22">
        <f t="shared" si="51"/>
        <v>3.32</v>
      </c>
      <c r="M163" s="24"/>
      <c r="N163" s="22">
        <f t="shared" si="52"/>
        <v>0</v>
      </c>
      <c r="O163" s="24"/>
      <c r="P163" s="22">
        <f t="shared" si="53"/>
        <v>0</v>
      </c>
      <c r="Q163" s="16">
        <v>1</v>
      </c>
      <c r="R163" s="13">
        <f t="shared" si="54"/>
        <v>1.66</v>
      </c>
      <c r="S163" s="16"/>
      <c r="T163" s="13">
        <f t="shared" si="55"/>
        <v>0</v>
      </c>
      <c r="U163" s="16"/>
      <c r="V163" s="13">
        <f t="shared" si="56"/>
        <v>0</v>
      </c>
      <c r="W163" s="16">
        <v>1</v>
      </c>
      <c r="X163" s="22">
        <f t="shared" si="46"/>
        <v>1.66</v>
      </c>
      <c r="Y163" s="16"/>
      <c r="Z163" s="13">
        <f t="shared" si="57"/>
        <v>0</v>
      </c>
      <c r="AA163" s="16"/>
      <c r="AB163" s="13">
        <f t="shared" si="68"/>
        <v>0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7"/>
        <v>6</v>
      </c>
    </row>
    <row r="164" spans="2:49">
      <c r="B164" s="52" t="s">
        <v>247</v>
      </c>
      <c r="C164" s="43">
        <v>1.66</v>
      </c>
      <c r="D164" s="23">
        <f>origine!E154</f>
        <v>0</v>
      </c>
      <c r="E164" s="24"/>
      <c r="F164" s="22">
        <f t="shared" si="48"/>
        <v>0</v>
      </c>
      <c r="G164" s="24"/>
      <c r="H164" s="22">
        <f t="shared" si="49"/>
        <v>0</v>
      </c>
      <c r="I164" s="24"/>
      <c r="J164" s="22">
        <f t="shared" si="50"/>
        <v>0</v>
      </c>
      <c r="K164" s="24"/>
      <c r="L164" s="22">
        <f t="shared" si="51"/>
        <v>0</v>
      </c>
      <c r="M164" s="24"/>
      <c r="N164" s="22">
        <f t="shared" si="52"/>
        <v>0</v>
      </c>
      <c r="O164" s="24"/>
      <c r="P164" s="22">
        <f t="shared" si="53"/>
        <v>0</v>
      </c>
      <c r="Q164" s="16"/>
      <c r="R164" s="13">
        <f t="shared" si="54"/>
        <v>0</v>
      </c>
      <c r="S164" s="16"/>
      <c r="T164" s="13">
        <f t="shared" si="55"/>
        <v>0</v>
      </c>
      <c r="U164" s="16"/>
      <c r="V164" s="13">
        <f t="shared" si="56"/>
        <v>0</v>
      </c>
      <c r="W164" s="16"/>
      <c r="X164" s="22">
        <f t="shared" si="4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7"/>
        <v>0</v>
      </c>
    </row>
    <row r="165" spans="2:49">
      <c r="B165" s="47" t="s">
        <v>50</v>
      </c>
      <c r="C165" s="43">
        <v>2.1800000000000002</v>
      </c>
      <c r="D165" s="23">
        <f>origine!E155</f>
        <v>0</v>
      </c>
      <c r="E165" s="24">
        <v>0.5</v>
      </c>
      <c r="F165" s="22">
        <f t="shared" si="48"/>
        <v>1.0900000000000001</v>
      </c>
      <c r="G165" s="24"/>
      <c r="H165" s="22">
        <f t="shared" si="49"/>
        <v>0</v>
      </c>
      <c r="I165" s="24">
        <v>1</v>
      </c>
      <c r="J165" s="22">
        <f t="shared" si="50"/>
        <v>2.1800000000000002</v>
      </c>
      <c r="K165" s="24">
        <v>1</v>
      </c>
      <c r="L165" s="22">
        <f t="shared" si="51"/>
        <v>2.1800000000000002</v>
      </c>
      <c r="M165" s="24"/>
      <c r="N165" s="22">
        <f t="shared" si="52"/>
        <v>0</v>
      </c>
      <c r="O165" s="24"/>
      <c r="P165" s="22">
        <f t="shared" si="53"/>
        <v>0</v>
      </c>
      <c r="Q165" s="16"/>
      <c r="R165" s="13">
        <f t="shared" si="54"/>
        <v>0</v>
      </c>
      <c r="S165" s="16"/>
      <c r="T165" s="13">
        <f t="shared" si="55"/>
        <v>0</v>
      </c>
      <c r="U165" s="16"/>
      <c r="V165" s="13">
        <f t="shared" si="56"/>
        <v>0</v>
      </c>
      <c r="W165" s="16"/>
      <c r="X165" s="22">
        <f t="shared" si="46"/>
        <v>0</v>
      </c>
      <c r="Y165" s="16"/>
      <c r="Z165" s="13">
        <f t="shared" si="57"/>
        <v>0</v>
      </c>
      <c r="AA165" s="16">
        <v>1</v>
      </c>
      <c r="AB165" s="13">
        <f t="shared" si="68"/>
        <v>2.1800000000000002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7"/>
        <v>3.5</v>
      </c>
    </row>
    <row r="166" spans="2:49" ht="15" thickBot="1">
      <c r="B166" s="67" t="s">
        <v>120</v>
      </c>
      <c r="C166" s="71">
        <v>19.690000000000001</v>
      </c>
      <c r="D166" s="23">
        <f>origine!E156</f>
        <v>0</v>
      </c>
      <c r="E166" s="24"/>
      <c r="F166" s="22">
        <f t="shared" si="48"/>
        <v>0</v>
      </c>
      <c r="G166" s="24"/>
      <c r="H166" s="22">
        <f t="shared" si="49"/>
        <v>0</v>
      </c>
      <c r="I166" s="24"/>
      <c r="J166" s="22">
        <f t="shared" si="50"/>
        <v>0</v>
      </c>
      <c r="K166" s="24"/>
      <c r="L166" s="22">
        <f t="shared" si="51"/>
        <v>0</v>
      </c>
      <c r="M166" s="24"/>
      <c r="N166" s="22">
        <f t="shared" si="52"/>
        <v>0</v>
      </c>
      <c r="O166" s="24"/>
      <c r="P166" s="22">
        <f t="shared" si="53"/>
        <v>0</v>
      </c>
      <c r="Q166" s="16"/>
      <c r="R166" s="13">
        <f t="shared" si="54"/>
        <v>0</v>
      </c>
      <c r="S166" s="16"/>
      <c r="T166" s="13">
        <f t="shared" si="55"/>
        <v>0</v>
      </c>
      <c r="U166" s="16"/>
      <c r="V166" s="13">
        <f t="shared" si="56"/>
        <v>0</v>
      </c>
      <c r="W166" s="16"/>
      <c r="X166" s="22">
        <f t="shared" si="4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7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8"/>
        <v>0</v>
      </c>
      <c r="G167" s="183"/>
      <c r="H167" s="184">
        <f t="shared" si="49"/>
        <v>0</v>
      </c>
      <c r="I167" s="183"/>
      <c r="J167" s="184">
        <f t="shared" si="50"/>
        <v>0</v>
      </c>
      <c r="K167" s="183"/>
      <c r="L167" s="184">
        <f t="shared" si="51"/>
        <v>0</v>
      </c>
      <c r="M167" s="183"/>
      <c r="N167" s="184">
        <f t="shared" si="52"/>
        <v>0</v>
      </c>
      <c r="O167" s="183"/>
      <c r="P167" s="184">
        <f t="shared" si="53"/>
        <v>0</v>
      </c>
      <c r="Q167" s="185"/>
      <c r="R167" s="186">
        <f t="shared" si="54"/>
        <v>0</v>
      </c>
      <c r="S167" s="185"/>
      <c r="T167" s="186">
        <f t="shared" si="55"/>
        <v>0</v>
      </c>
      <c r="U167" s="185"/>
      <c r="V167" s="186">
        <f t="shared" si="56"/>
        <v>0</v>
      </c>
      <c r="W167" s="185"/>
      <c r="X167" s="22">
        <f t="shared" si="4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7"/>
        <v>0</v>
      </c>
    </row>
    <row r="168" spans="2:49">
      <c r="B168" s="52" t="s">
        <v>542</v>
      </c>
      <c r="C168" s="163">
        <v>4.99</v>
      </c>
      <c r="D168" s="23" t="s">
        <v>412</v>
      </c>
      <c r="E168" s="24"/>
      <c r="F168" s="22">
        <f t="shared" si="48"/>
        <v>0</v>
      </c>
      <c r="G168" s="24"/>
      <c r="H168" s="22">
        <f t="shared" si="49"/>
        <v>0</v>
      </c>
      <c r="I168" s="24">
        <v>1</v>
      </c>
      <c r="J168" s="22">
        <f t="shared" si="50"/>
        <v>4.99</v>
      </c>
      <c r="K168" s="24"/>
      <c r="L168" s="22">
        <f t="shared" si="51"/>
        <v>0</v>
      </c>
      <c r="M168" s="24">
        <v>2</v>
      </c>
      <c r="N168" s="22">
        <f t="shared" si="52"/>
        <v>9.98</v>
      </c>
      <c r="O168" s="24"/>
      <c r="P168" s="22">
        <f t="shared" si="53"/>
        <v>0</v>
      </c>
      <c r="Q168" s="16">
        <v>2</v>
      </c>
      <c r="R168" s="13">
        <f t="shared" si="54"/>
        <v>9.98</v>
      </c>
      <c r="S168" s="16"/>
      <c r="T168" s="13">
        <f t="shared" si="55"/>
        <v>0</v>
      </c>
      <c r="U168" s="16"/>
      <c r="V168" s="13">
        <f t="shared" si="56"/>
        <v>0</v>
      </c>
      <c r="W168" s="16"/>
      <c r="X168" s="22">
        <f t="shared" si="4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7"/>
        <v>5</v>
      </c>
    </row>
    <row r="169" spans="2:49">
      <c r="B169" s="106" t="s">
        <v>206</v>
      </c>
      <c r="C169" s="163">
        <v>0.99</v>
      </c>
      <c r="D169" s="23" t="s">
        <v>396</v>
      </c>
      <c r="E169" s="24"/>
      <c r="F169" s="22">
        <f t="shared" si="48"/>
        <v>0</v>
      </c>
      <c r="G169" s="24"/>
      <c r="H169" s="22">
        <f t="shared" si="49"/>
        <v>0</v>
      </c>
      <c r="I169" s="24"/>
      <c r="J169" s="22">
        <f t="shared" si="50"/>
        <v>0</v>
      </c>
      <c r="K169" s="24"/>
      <c r="L169" s="22">
        <f t="shared" si="51"/>
        <v>0</v>
      </c>
      <c r="M169" s="24"/>
      <c r="N169" s="22">
        <f t="shared" si="52"/>
        <v>0</v>
      </c>
      <c r="O169" s="24"/>
      <c r="P169" s="22">
        <f t="shared" si="53"/>
        <v>0</v>
      </c>
      <c r="Q169" s="16"/>
      <c r="R169" s="13">
        <f t="shared" si="54"/>
        <v>0</v>
      </c>
      <c r="S169" s="16">
        <v>1</v>
      </c>
      <c r="T169" s="13">
        <f t="shared" si="55"/>
        <v>0.99</v>
      </c>
      <c r="U169" s="16"/>
      <c r="V169" s="13">
        <f t="shared" si="56"/>
        <v>0</v>
      </c>
      <c r="W169" s="16"/>
      <c r="X169" s="22">
        <f t="shared" si="46"/>
        <v>0</v>
      </c>
      <c r="Y169" s="16"/>
      <c r="Z169" s="13">
        <f t="shared" si="57"/>
        <v>0</v>
      </c>
      <c r="AA169" s="16">
        <v>3</v>
      </c>
      <c r="AB169" s="13">
        <f t="shared" si="68"/>
        <v>2.9699999999999998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7"/>
        <v>4</v>
      </c>
    </row>
    <row r="170" spans="2:49" ht="15" thickBot="1">
      <c r="B170" s="52" t="s">
        <v>207</v>
      </c>
      <c r="C170" s="163">
        <v>0.99</v>
      </c>
      <c r="D170" s="23" t="s">
        <v>396</v>
      </c>
      <c r="E170" s="24"/>
      <c r="F170" s="22">
        <f t="shared" si="48"/>
        <v>0</v>
      </c>
      <c r="G170" s="24"/>
      <c r="H170" s="22">
        <f t="shared" si="49"/>
        <v>0</v>
      </c>
      <c r="I170" s="24"/>
      <c r="J170" s="22">
        <f t="shared" si="50"/>
        <v>0</v>
      </c>
      <c r="K170" s="24"/>
      <c r="L170" s="22">
        <f t="shared" si="51"/>
        <v>0</v>
      </c>
      <c r="M170" s="24"/>
      <c r="N170" s="22">
        <f t="shared" si="52"/>
        <v>0</v>
      </c>
      <c r="O170" s="24"/>
      <c r="P170" s="22">
        <f t="shared" si="53"/>
        <v>0</v>
      </c>
      <c r="Q170" s="16"/>
      <c r="R170" s="13">
        <f t="shared" si="54"/>
        <v>0</v>
      </c>
      <c r="S170" s="16">
        <v>2</v>
      </c>
      <c r="T170" s="13">
        <f t="shared" si="55"/>
        <v>1.98</v>
      </c>
      <c r="U170" s="16"/>
      <c r="V170" s="13">
        <f t="shared" si="56"/>
        <v>0</v>
      </c>
      <c r="W170" s="16">
        <v>2</v>
      </c>
      <c r="X170" s="22">
        <f t="shared" si="46"/>
        <v>1.98</v>
      </c>
      <c r="Y170" s="16"/>
      <c r="Z170" s="13">
        <f t="shared" si="57"/>
        <v>0</v>
      </c>
      <c r="AA170" s="16">
        <v>3</v>
      </c>
      <c r="AB170" s="13">
        <f t="shared" si="68"/>
        <v>2.9699999999999998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7"/>
        <v>7</v>
      </c>
    </row>
    <row r="171" spans="2:49" ht="15" thickBot="1">
      <c r="B171" s="94" t="s">
        <v>251</v>
      </c>
      <c r="C171" s="95"/>
      <c r="D171" s="182">
        <f>origine!E161</f>
        <v>0</v>
      </c>
      <c r="E171" s="183"/>
      <c r="F171" s="184">
        <f t="shared" si="48"/>
        <v>0</v>
      </c>
      <c r="G171" s="183"/>
      <c r="H171" s="184">
        <f t="shared" si="49"/>
        <v>0</v>
      </c>
      <c r="I171" s="183"/>
      <c r="J171" s="184">
        <f t="shared" si="50"/>
        <v>0</v>
      </c>
      <c r="K171" s="183"/>
      <c r="L171" s="184">
        <f t="shared" si="51"/>
        <v>0</v>
      </c>
      <c r="M171" s="183"/>
      <c r="N171" s="184">
        <f t="shared" si="52"/>
        <v>0</v>
      </c>
      <c r="O171" s="183"/>
      <c r="P171" s="184">
        <f t="shared" si="53"/>
        <v>0</v>
      </c>
      <c r="Q171" s="185"/>
      <c r="R171" s="186">
        <f t="shared" si="54"/>
        <v>0</v>
      </c>
      <c r="S171" s="185"/>
      <c r="T171" s="186">
        <f t="shared" si="55"/>
        <v>0</v>
      </c>
      <c r="U171" s="185"/>
      <c r="V171" s="186">
        <f t="shared" si="56"/>
        <v>0</v>
      </c>
      <c r="W171" s="185"/>
      <c r="X171" s="22">
        <f t="shared" si="4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7"/>
        <v>0</v>
      </c>
    </row>
    <row r="172" spans="2:49">
      <c r="B172" s="85" t="s">
        <v>156</v>
      </c>
      <c r="C172" s="163">
        <v>1.95</v>
      </c>
      <c r="D172" s="23">
        <f>origine!E162</f>
        <v>0</v>
      </c>
      <c r="E172" s="24"/>
      <c r="F172" s="22">
        <f t="shared" si="48"/>
        <v>0</v>
      </c>
      <c r="G172" s="24"/>
      <c r="H172" s="22">
        <f t="shared" si="49"/>
        <v>0</v>
      </c>
      <c r="I172" s="24"/>
      <c r="J172" s="22">
        <f t="shared" si="50"/>
        <v>0</v>
      </c>
      <c r="K172" s="24"/>
      <c r="L172" s="22">
        <f t="shared" si="51"/>
        <v>0</v>
      </c>
      <c r="M172" s="24"/>
      <c r="N172" s="22">
        <f t="shared" si="52"/>
        <v>0</v>
      </c>
      <c r="O172" s="24"/>
      <c r="P172" s="22">
        <f t="shared" si="53"/>
        <v>0</v>
      </c>
      <c r="Q172" s="16"/>
      <c r="R172" s="13">
        <f t="shared" si="54"/>
        <v>0</v>
      </c>
      <c r="S172" s="16"/>
      <c r="T172" s="13">
        <f t="shared" si="55"/>
        <v>0</v>
      </c>
      <c r="U172" s="16"/>
      <c r="V172" s="13">
        <f t="shared" si="56"/>
        <v>0</v>
      </c>
      <c r="W172" s="16"/>
      <c r="X172" s="22">
        <f t="shared" si="4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7"/>
        <v>0</v>
      </c>
    </row>
    <row r="173" spans="2:49">
      <c r="B173" s="47" t="s">
        <v>272</v>
      </c>
      <c r="C173" s="43">
        <v>0.85</v>
      </c>
      <c r="D173" s="23">
        <f>origine!E163</f>
        <v>0</v>
      </c>
      <c r="E173" s="24"/>
      <c r="F173" s="22">
        <f t="shared" si="48"/>
        <v>0</v>
      </c>
      <c r="G173" s="24"/>
      <c r="H173" s="22">
        <f t="shared" si="49"/>
        <v>0</v>
      </c>
      <c r="I173" s="24"/>
      <c r="J173" s="22">
        <f t="shared" si="50"/>
        <v>0</v>
      </c>
      <c r="K173" s="24"/>
      <c r="L173" s="22">
        <f t="shared" si="51"/>
        <v>0</v>
      </c>
      <c r="M173" s="24"/>
      <c r="N173" s="22">
        <f t="shared" si="52"/>
        <v>0</v>
      </c>
      <c r="O173" s="24"/>
      <c r="P173" s="22">
        <f t="shared" si="53"/>
        <v>0</v>
      </c>
      <c r="Q173" s="16"/>
      <c r="R173" s="13">
        <f t="shared" si="54"/>
        <v>0</v>
      </c>
      <c r="S173" s="16"/>
      <c r="T173" s="13">
        <f t="shared" si="55"/>
        <v>0</v>
      </c>
      <c r="U173" s="16"/>
      <c r="V173" s="13">
        <f t="shared" si="56"/>
        <v>0</v>
      </c>
      <c r="W173" s="16"/>
      <c r="X173" s="22">
        <f t="shared" si="4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>
        <v>6</v>
      </c>
      <c r="AN173" s="13">
        <f t="shared" si="63"/>
        <v>5.0999999999999996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7"/>
        <v>6</v>
      </c>
    </row>
    <row r="174" spans="2:49">
      <c r="B174" s="52" t="s">
        <v>292</v>
      </c>
      <c r="C174" s="163">
        <v>0.8</v>
      </c>
      <c r="D174" s="23">
        <f>origine!E164</f>
        <v>0</v>
      </c>
      <c r="E174" s="24"/>
      <c r="F174" s="22">
        <f t="shared" si="48"/>
        <v>0</v>
      </c>
      <c r="G174" s="24"/>
      <c r="H174" s="22">
        <f t="shared" si="49"/>
        <v>0</v>
      </c>
      <c r="I174" s="24"/>
      <c r="J174" s="22">
        <f t="shared" si="50"/>
        <v>0</v>
      </c>
      <c r="K174" s="24"/>
      <c r="L174" s="22">
        <f t="shared" si="51"/>
        <v>0</v>
      </c>
      <c r="M174" s="24"/>
      <c r="N174" s="22">
        <f t="shared" si="52"/>
        <v>0</v>
      </c>
      <c r="O174" s="24"/>
      <c r="P174" s="22">
        <f t="shared" si="53"/>
        <v>0</v>
      </c>
      <c r="Q174" s="16"/>
      <c r="R174" s="13">
        <f t="shared" si="54"/>
        <v>0</v>
      </c>
      <c r="S174" s="16">
        <v>1</v>
      </c>
      <c r="T174" s="13">
        <f t="shared" si="55"/>
        <v>0.8</v>
      </c>
      <c r="U174" s="16"/>
      <c r="V174" s="13">
        <f t="shared" si="56"/>
        <v>0</v>
      </c>
      <c r="W174" s="16"/>
      <c r="X174" s="22">
        <f t="shared" si="4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7"/>
        <v>1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8"/>
        <v>0</v>
      </c>
      <c r="G175" s="24"/>
      <c r="H175" s="22">
        <f t="shared" si="49"/>
        <v>0</v>
      </c>
      <c r="I175" s="24"/>
      <c r="J175" s="22">
        <f t="shared" si="50"/>
        <v>0</v>
      </c>
      <c r="K175" s="24"/>
      <c r="L175" s="22">
        <f t="shared" si="51"/>
        <v>0</v>
      </c>
      <c r="M175" s="24"/>
      <c r="N175" s="22">
        <f t="shared" si="52"/>
        <v>0</v>
      </c>
      <c r="O175" s="24"/>
      <c r="P175" s="22">
        <f t="shared" si="53"/>
        <v>0</v>
      </c>
      <c r="Q175" s="16"/>
      <c r="R175" s="13">
        <f t="shared" si="54"/>
        <v>0</v>
      </c>
      <c r="S175" s="16"/>
      <c r="T175" s="13">
        <f t="shared" si="55"/>
        <v>0</v>
      </c>
      <c r="U175" s="16"/>
      <c r="V175" s="13">
        <f t="shared" si="56"/>
        <v>0</v>
      </c>
      <c r="W175" s="16"/>
      <c r="X175" s="22">
        <f t="shared" si="4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7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8"/>
        <v>0</v>
      </c>
      <c r="G176" s="24"/>
      <c r="H176" s="22">
        <f t="shared" si="49"/>
        <v>0</v>
      </c>
      <c r="I176" s="24"/>
      <c r="J176" s="22">
        <f t="shared" si="50"/>
        <v>0</v>
      </c>
      <c r="K176" s="24"/>
      <c r="L176" s="22">
        <f t="shared" si="51"/>
        <v>0</v>
      </c>
      <c r="M176" s="24"/>
      <c r="N176" s="22">
        <f t="shared" si="52"/>
        <v>0</v>
      </c>
      <c r="O176" s="24"/>
      <c r="P176" s="22">
        <f t="shared" si="53"/>
        <v>0</v>
      </c>
      <c r="Q176" s="16"/>
      <c r="R176" s="13">
        <f t="shared" si="54"/>
        <v>0</v>
      </c>
      <c r="S176" s="16"/>
      <c r="T176" s="13">
        <f t="shared" si="55"/>
        <v>0</v>
      </c>
      <c r="U176" s="16"/>
      <c r="V176" s="13">
        <f t="shared" si="56"/>
        <v>0</v>
      </c>
      <c r="W176" s="16"/>
      <c r="X176" s="22">
        <f t="shared" si="4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7"/>
        <v>0</v>
      </c>
    </row>
    <row r="177" spans="2:49">
      <c r="B177" s="47" t="s">
        <v>54</v>
      </c>
      <c r="C177" s="43">
        <v>1.35</v>
      </c>
      <c r="D177" s="23">
        <f>origine!E167</f>
        <v>0</v>
      </c>
      <c r="E177" s="24"/>
      <c r="F177" s="22">
        <f t="shared" si="48"/>
        <v>0</v>
      </c>
      <c r="G177" s="24"/>
      <c r="H177" s="22">
        <f t="shared" si="49"/>
        <v>0</v>
      </c>
      <c r="I177" s="24"/>
      <c r="J177" s="22">
        <f t="shared" si="50"/>
        <v>0</v>
      </c>
      <c r="K177" s="24"/>
      <c r="L177" s="22">
        <f t="shared" si="51"/>
        <v>0</v>
      </c>
      <c r="M177" s="24"/>
      <c r="N177" s="22">
        <f t="shared" si="52"/>
        <v>0</v>
      </c>
      <c r="O177" s="24"/>
      <c r="P177" s="22">
        <f t="shared" si="53"/>
        <v>0</v>
      </c>
      <c r="Q177" s="16"/>
      <c r="R177" s="13">
        <f t="shared" si="54"/>
        <v>0</v>
      </c>
      <c r="S177" s="16"/>
      <c r="T177" s="13">
        <f t="shared" si="55"/>
        <v>0</v>
      </c>
      <c r="U177" s="16"/>
      <c r="V177" s="13">
        <f t="shared" si="56"/>
        <v>0</v>
      </c>
      <c r="W177" s="16"/>
      <c r="X177" s="22">
        <f t="shared" si="4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7"/>
        <v>0</v>
      </c>
    </row>
    <row r="178" spans="2:49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8"/>
        <v>0</v>
      </c>
      <c r="G178" s="24"/>
      <c r="H178" s="22">
        <f t="shared" si="49"/>
        <v>0</v>
      </c>
      <c r="I178" s="24"/>
      <c r="J178" s="22">
        <f t="shared" si="50"/>
        <v>0</v>
      </c>
      <c r="K178" s="24"/>
      <c r="L178" s="22">
        <f t="shared" si="51"/>
        <v>0</v>
      </c>
      <c r="M178" s="24"/>
      <c r="N178" s="22">
        <f t="shared" si="52"/>
        <v>0</v>
      </c>
      <c r="O178" s="24"/>
      <c r="P178" s="22">
        <f t="shared" si="53"/>
        <v>0</v>
      </c>
      <c r="Q178" s="16"/>
      <c r="R178" s="13">
        <f t="shared" si="54"/>
        <v>0</v>
      </c>
      <c r="S178" s="16"/>
      <c r="T178" s="13">
        <f t="shared" si="55"/>
        <v>0</v>
      </c>
      <c r="U178" s="16"/>
      <c r="V178" s="13">
        <f t="shared" si="56"/>
        <v>0</v>
      </c>
      <c r="W178" s="16"/>
      <c r="X178" s="22">
        <f t="shared" si="4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7"/>
        <v>0</v>
      </c>
    </row>
    <row r="179" spans="2:49">
      <c r="B179" s="47" t="s">
        <v>91</v>
      </c>
      <c r="C179" s="43">
        <v>1.1499999999999999</v>
      </c>
      <c r="D179" s="23">
        <f>origine!E169</f>
        <v>0</v>
      </c>
      <c r="E179" s="24"/>
      <c r="F179" s="22">
        <f t="shared" si="48"/>
        <v>0</v>
      </c>
      <c r="G179" s="24"/>
      <c r="H179" s="22">
        <f t="shared" si="49"/>
        <v>0</v>
      </c>
      <c r="I179" s="24"/>
      <c r="J179" s="22">
        <f t="shared" si="50"/>
        <v>0</v>
      </c>
      <c r="K179" s="24"/>
      <c r="L179" s="22">
        <f t="shared" si="51"/>
        <v>0</v>
      </c>
      <c r="M179" s="24"/>
      <c r="N179" s="22">
        <f t="shared" si="52"/>
        <v>0</v>
      </c>
      <c r="O179" s="24"/>
      <c r="P179" s="22">
        <f t="shared" si="53"/>
        <v>0</v>
      </c>
      <c r="Q179" s="16"/>
      <c r="R179" s="13">
        <f t="shared" si="54"/>
        <v>0</v>
      </c>
      <c r="S179" s="16"/>
      <c r="T179" s="13">
        <f t="shared" si="55"/>
        <v>0</v>
      </c>
      <c r="U179" s="16"/>
      <c r="V179" s="13">
        <f t="shared" si="56"/>
        <v>0</v>
      </c>
      <c r="W179" s="16"/>
      <c r="X179" s="22">
        <f t="shared" si="4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7"/>
        <v>0</v>
      </c>
    </row>
    <row r="180" spans="2:49" ht="15" thickBot="1">
      <c r="B180" s="52" t="s">
        <v>92</v>
      </c>
      <c r="C180" s="163">
        <v>1</v>
      </c>
      <c r="D180" s="23">
        <f>origine!E170</f>
        <v>0</v>
      </c>
      <c r="E180" s="24"/>
      <c r="F180" s="22">
        <f t="shared" si="48"/>
        <v>0</v>
      </c>
      <c r="G180" s="24"/>
      <c r="H180" s="22">
        <f t="shared" si="49"/>
        <v>0</v>
      </c>
      <c r="I180" s="24"/>
      <c r="J180" s="22">
        <f t="shared" si="50"/>
        <v>0</v>
      </c>
      <c r="K180" s="24"/>
      <c r="L180" s="22">
        <f t="shared" si="51"/>
        <v>0</v>
      </c>
      <c r="M180" s="24"/>
      <c r="N180" s="22">
        <f t="shared" si="52"/>
        <v>0</v>
      </c>
      <c r="O180" s="24"/>
      <c r="P180" s="22">
        <f t="shared" si="53"/>
        <v>0</v>
      </c>
      <c r="Q180" s="16"/>
      <c r="R180" s="13">
        <f t="shared" si="54"/>
        <v>0</v>
      </c>
      <c r="S180" s="16"/>
      <c r="T180" s="13">
        <f t="shared" si="55"/>
        <v>0</v>
      </c>
      <c r="U180" s="16"/>
      <c r="V180" s="13">
        <f t="shared" si="56"/>
        <v>0</v>
      </c>
      <c r="W180" s="16"/>
      <c r="X180" s="22">
        <f t="shared" si="4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7"/>
        <v>0</v>
      </c>
    </row>
    <row r="181" spans="2:49" s="21" customFormat="1" ht="15" thickBot="1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8"/>
        <v>0</v>
      </c>
      <c r="G181" s="24"/>
      <c r="H181" s="22">
        <f t="shared" si="49"/>
        <v>0</v>
      </c>
      <c r="I181" s="24"/>
      <c r="J181" s="22">
        <f t="shared" si="50"/>
        <v>0</v>
      </c>
      <c r="K181" s="24"/>
      <c r="L181" s="22">
        <f t="shared" si="51"/>
        <v>0</v>
      </c>
      <c r="M181" s="24"/>
      <c r="N181" s="22">
        <f t="shared" si="52"/>
        <v>0</v>
      </c>
      <c r="O181" s="24"/>
      <c r="P181" s="22">
        <f t="shared" si="53"/>
        <v>0</v>
      </c>
      <c r="Q181" s="16"/>
      <c r="R181" s="13">
        <f t="shared" si="54"/>
        <v>0</v>
      </c>
      <c r="S181" s="16"/>
      <c r="T181" s="13">
        <f t="shared" si="55"/>
        <v>0</v>
      </c>
      <c r="U181" s="16"/>
      <c r="V181" s="13">
        <f t="shared" si="56"/>
        <v>0</v>
      </c>
      <c r="W181" s="16"/>
      <c r="X181" s="22">
        <f t="shared" si="4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7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8"/>
        <v>0</v>
      </c>
      <c r="G182" s="24"/>
      <c r="H182" s="22">
        <f t="shared" si="49"/>
        <v>0</v>
      </c>
      <c r="I182" s="24"/>
      <c r="J182" s="22">
        <f t="shared" si="50"/>
        <v>0</v>
      </c>
      <c r="K182" s="24"/>
      <c r="L182" s="22">
        <f t="shared" si="51"/>
        <v>0</v>
      </c>
      <c r="M182" s="24"/>
      <c r="N182" s="22">
        <f t="shared" si="52"/>
        <v>0</v>
      </c>
      <c r="O182" s="24"/>
      <c r="P182" s="22">
        <f t="shared" si="53"/>
        <v>0</v>
      </c>
      <c r="Q182" s="16"/>
      <c r="R182" s="13">
        <f t="shared" si="54"/>
        <v>0</v>
      </c>
      <c r="S182" s="16"/>
      <c r="T182" s="13">
        <f t="shared" si="55"/>
        <v>0</v>
      </c>
      <c r="U182" s="16"/>
      <c r="V182" s="13">
        <f t="shared" si="56"/>
        <v>0</v>
      </c>
      <c r="W182" s="16"/>
      <c r="X182" s="22">
        <f t="shared" si="4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7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8"/>
        <v>0</v>
      </c>
      <c r="G183" s="24"/>
      <c r="H183" s="22">
        <f t="shared" si="49"/>
        <v>0</v>
      </c>
      <c r="I183" s="24"/>
      <c r="J183" s="22">
        <f t="shared" si="50"/>
        <v>0</v>
      </c>
      <c r="K183" s="24"/>
      <c r="L183" s="22">
        <f t="shared" si="51"/>
        <v>0</v>
      </c>
      <c r="M183" s="24"/>
      <c r="N183" s="22">
        <f t="shared" si="52"/>
        <v>0</v>
      </c>
      <c r="O183" s="24"/>
      <c r="P183" s="22">
        <f t="shared" si="53"/>
        <v>0</v>
      </c>
      <c r="Q183" s="16"/>
      <c r="R183" s="13">
        <f t="shared" si="54"/>
        <v>0</v>
      </c>
      <c r="S183" s="16"/>
      <c r="T183" s="13">
        <f t="shared" si="55"/>
        <v>0</v>
      </c>
      <c r="U183" s="16"/>
      <c r="V183" s="13">
        <f t="shared" si="56"/>
        <v>0</v>
      </c>
      <c r="W183" s="16"/>
      <c r="X183" s="22">
        <f t="shared" si="4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7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8"/>
        <v>0</v>
      </c>
      <c r="G184" s="24"/>
      <c r="H184" s="22">
        <f t="shared" si="49"/>
        <v>0</v>
      </c>
      <c r="I184" s="24"/>
      <c r="J184" s="22">
        <f t="shared" si="50"/>
        <v>0</v>
      </c>
      <c r="K184" s="24"/>
      <c r="L184" s="22">
        <f t="shared" si="51"/>
        <v>0</v>
      </c>
      <c r="M184" s="24"/>
      <c r="N184" s="22">
        <f t="shared" si="52"/>
        <v>0</v>
      </c>
      <c r="O184" s="24"/>
      <c r="P184" s="22">
        <f t="shared" si="53"/>
        <v>0</v>
      </c>
      <c r="Q184" s="16"/>
      <c r="R184" s="13">
        <f t="shared" si="54"/>
        <v>0</v>
      </c>
      <c r="S184" s="16"/>
      <c r="T184" s="13">
        <f t="shared" si="55"/>
        <v>0</v>
      </c>
      <c r="U184" s="16"/>
      <c r="V184" s="13">
        <f t="shared" si="56"/>
        <v>0</v>
      </c>
      <c r="W184" s="16">
        <v>1</v>
      </c>
      <c r="X184" s="22">
        <f t="shared" si="46"/>
        <v>1.25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7"/>
        <v>1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8"/>
        <v>0</v>
      </c>
      <c r="G185" s="183"/>
      <c r="H185" s="184">
        <f t="shared" si="49"/>
        <v>0</v>
      </c>
      <c r="I185" s="183"/>
      <c r="J185" s="184">
        <f t="shared" si="50"/>
        <v>0</v>
      </c>
      <c r="K185" s="183"/>
      <c r="L185" s="184">
        <f t="shared" si="51"/>
        <v>0</v>
      </c>
      <c r="M185" s="183"/>
      <c r="N185" s="184">
        <f t="shared" si="52"/>
        <v>0</v>
      </c>
      <c r="O185" s="183"/>
      <c r="P185" s="184">
        <f t="shared" si="53"/>
        <v>0</v>
      </c>
      <c r="Q185" s="185"/>
      <c r="R185" s="186">
        <f t="shared" si="54"/>
        <v>0</v>
      </c>
      <c r="S185" s="185"/>
      <c r="T185" s="186">
        <f t="shared" si="55"/>
        <v>0</v>
      </c>
      <c r="U185" s="185"/>
      <c r="V185" s="186">
        <f t="shared" si="56"/>
        <v>0</v>
      </c>
      <c r="W185" s="185"/>
      <c r="X185" s="22">
        <f t="shared" si="4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7"/>
        <v>0</v>
      </c>
    </row>
    <row r="186" spans="2:49" s="21" customFormat="1" ht="15" thickBot="1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8"/>
        <v>0</v>
      </c>
      <c r="G186" s="24"/>
      <c r="H186" s="22">
        <f t="shared" si="49"/>
        <v>0</v>
      </c>
      <c r="I186" s="24"/>
      <c r="J186" s="22">
        <f t="shared" si="50"/>
        <v>0</v>
      </c>
      <c r="K186" s="24"/>
      <c r="L186" s="22">
        <f t="shared" si="51"/>
        <v>0</v>
      </c>
      <c r="M186" s="24"/>
      <c r="N186" s="22">
        <f t="shared" si="52"/>
        <v>0</v>
      </c>
      <c r="O186" s="24"/>
      <c r="P186" s="22">
        <f t="shared" si="53"/>
        <v>0</v>
      </c>
      <c r="Q186" s="16"/>
      <c r="R186" s="13">
        <f t="shared" si="54"/>
        <v>0</v>
      </c>
      <c r="S186" s="16"/>
      <c r="T186" s="13">
        <f t="shared" si="55"/>
        <v>0</v>
      </c>
      <c r="U186" s="16"/>
      <c r="V186" s="13">
        <f t="shared" si="56"/>
        <v>0</v>
      </c>
      <c r="W186" s="16"/>
      <c r="X186" s="22">
        <f t="shared" si="4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7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>
        <v>1</v>
      </c>
      <c r="F187" s="22">
        <f t="shared" si="48"/>
        <v>2.25</v>
      </c>
      <c r="G187" s="24"/>
      <c r="H187" s="22">
        <f t="shared" si="49"/>
        <v>0</v>
      </c>
      <c r="I187" s="24"/>
      <c r="J187" s="22">
        <f t="shared" si="50"/>
        <v>0</v>
      </c>
      <c r="K187" s="24"/>
      <c r="L187" s="22">
        <f t="shared" si="51"/>
        <v>0</v>
      </c>
      <c r="M187" s="24"/>
      <c r="N187" s="22">
        <f t="shared" si="52"/>
        <v>0</v>
      </c>
      <c r="O187" s="24"/>
      <c r="P187" s="22">
        <f t="shared" si="53"/>
        <v>0</v>
      </c>
      <c r="Q187" s="16"/>
      <c r="R187" s="13">
        <f t="shared" si="54"/>
        <v>0</v>
      </c>
      <c r="S187" s="16"/>
      <c r="T187" s="13">
        <f t="shared" si="55"/>
        <v>0</v>
      </c>
      <c r="U187" s="16"/>
      <c r="V187" s="13">
        <f t="shared" si="56"/>
        <v>0</v>
      </c>
      <c r="W187" s="16"/>
      <c r="X187" s="22">
        <f t="shared" si="4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7"/>
        <v>1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8"/>
        <v>0</v>
      </c>
      <c r="G188" s="24"/>
      <c r="H188" s="22">
        <f t="shared" si="49"/>
        <v>0</v>
      </c>
      <c r="I188" s="24"/>
      <c r="J188" s="22">
        <f t="shared" si="50"/>
        <v>0</v>
      </c>
      <c r="K188" s="24"/>
      <c r="L188" s="22">
        <f t="shared" si="51"/>
        <v>0</v>
      </c>
      <c r="M188" s="24"/>
      <c r="N188" s="22">
        <f t="shared" si="52"/>
        <v>0</v>
      </c>
      <c r="O188" s="24"/>
      <c r="P188" s="22">
        <f t="shared" si="53"/>
        <v>0</v>
      </c>
      <c r="Q188" s="16"/>
      <c r="R188" s="13">
        <f t="shared" si="54"/>
        <v>0</v>
      </c>
      <c r="S188" s="16"/>
      <c r="T188" s="13">
        <f t="shared" si="55"/>
        <v>0</v>
      </c>
      <c r="U188" s="16"/>
      <c r="V188" s="13">
        <f t="shared" si="56"/>
        <v>0</v>
      </c>
      <c r="W188" s="16"/>
      <c r="X188" s="22">
        <f t="shared" si="4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7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8"/>
        <v>0</v>
      </c>
      <c r="G189" s="183"/>
      <c r="H189" s="184">
        <f t="shared" si="49"/>
        <v>0</v>
      </c>
      <c r="I189" s="183"/>
      <c r="J189" s="184">
        <f t="shared" si="50"/>
        <v>0</v>
      </c>
      <c r="K189" s="183"/>
      <c r="L189" s="184">
        <f t="shared" si="51"/>
        <v>0</v>
      </c>
      <c r="M189" s="183"/>
      <c r="N189" s="184">
        <f t="shared" si="52"/>
        <v>0</v>
      </c>
      <c r="O189" s="183"/>
      <c r="P189" s="184">
        <f t="shared" si="53"/>
        <v>0</v>
      </c>
      <c r="Q189" s="185"/>
      <c r="R189" s="186">
        <f t="shared" si="54"/>
        <v>0</v>
      </c>
      <c r="S189" s="185"/>
      <c r="T189" s="186">
        <f t="shared" si="55"/>
        <v>0</v>
      </c>
      <c r="U189" s="185"/>
      <c r="V189" s="186">
        <f t="shared" si="56"/>
        <v>0</v>
      </c>
      <c r="W189" s="185"/>
      <c r="X189" s="22">
        <f t="shared" si="4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7"/>
        <v>0</v>
      </c>
    </row>
    <row r="190" spans="2:49">
      <c r="B190" s="106" t="s">
        <v>275</v>
      </c>
      <c r="C190" s="163">
        <v>0.9</v>
      </c>
      <c r="D190" s="23">
        <f>origine!E180</f>
        <v>0</v>
      </c>
      <c r="E190" s="24"/>
      <c r="F190" s="22">
        <f t="shared" si="48"/>
        <v>0</v>
      </c>
      <c r="G190" s="24"/>
      <c r="H190" s="22">
        <f t="shared" si="49"/>
        <v>0</v>
      </c>
      <c r="I190" s="24"/>
      <c r="J190" s="22">
        <f t="shared" si="50"/>
        <v>0</v>
      </c>
      <c r="K190" s="24"/>
      <c r="L190" s="22">
        <f t="shared" si="51"/>
        <v>0</v>
      </c>
      <c r="M190" s="24"/>
      <c r="N190" s="22">
        <f t="shared" si="52"/>
        <v>0</v>
      </c>
      <c r="O190" s="24"/>
      <c r="P190" s="22">
        <f t="shared" si="53"/>
        <v>0</v>
      </c>
      <c r="Q190" s="16"/>
      <c r="R190" s="13">
        <f t="shared" si="54"/>
        <v>0</v>
      </c>
      <c r="S190" s="16"/>
      <c r="T190" s="13">
        <f t="shared" si="55"/>
        <v>0</v>
      </c>
      <c r="U190" s="16"/>
      <c r="V190" s="13">
        <f t="shared" si="56"/>
        <v>0</v>
      </c>
      <c r="W190" s="16"/>
      <c r="X190" s="22">
        <f t="shared" si="46"/>
        <v>0</v>
      </c>
      <c r="Y190" s="16"/>
      <c r="Z190" s="13">
        <f t="shared" si="57"/>
        <v>0</v>
      </c>
      <c r="AA190" s="16">
        <v>1</v>
      </c>
      <c r="AB190" s="13">
        <f t="shared" si="68"/>
        <v>0.9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7"/>
        <v>1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8"/>
        <v>0</v>
      </c>
      <c r="G191" s="24"/>
      <c r="H191" s="22">
        <f t="shared" si="49"/>
        <v>0</v>
      </c>
      <c r="I191" s="24"/>
      <c r="J191" s="22">
        <f t="shared" si="50"/>
        <v>0</v>
      </c>
      <c r="K191" s="24"/>
      <c r="L191" s="22">
        <f t="shared" si="51"/>
        <v>0</v>
      </c>
      <c r="M191" s="24"/>
      <c r="N191" s="22">
        <f t="shared" si="52"/>
        <v>0</v>
      </c>
      <c r="O191" s="24"/>
      <c r="P191" s="22">
        <f t="shared" si="53"/>
        <v>0</v>
      </c>
      <c r="Q191" s="16"/>
      <c r="R191" s="13">
        <f t="shared" si="54"/>
        <v>0</v>
      </c>
      <c r="S191" s="16"/>
      <c r="T191" s="13">
        <f t="shared" si="55"/>
        <v>0</v>
      </c>
      <c r="U191" s="16"/>
      <c r="V191" s="13">
        <f t="shared" si="56"/>
        <v>0</v>
      </c>
      <c r="W191" s="16"/>
      <c r="X191" s="22">
        <f t="shared" si="4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7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8"/>
        <v>0</v>
      </c>
      <c r="G192" s="24"/>
      <c r="H192" s="22">
        <f t="shared" si="49"/>
        <v>0</v>
      </c>
      <c r="I192" s="24"/>
      <c r="J192" s="22">
        <f t="shared" si="50"/>
        <v>0</v>
      </c>
      <c r="K192" s="24"/>
      <c r="L192" s="22">
        <f t="shared" si="51"/>
        <v>0</v>
      </c>
      <c r="M192" s="24"/>
      <c r="N192" s="22">
        <f t="shared" si="52"/>
        <v>0</v>
      </c>
      <c r="O192" s="24"/>
      <c r="P192" s="22">
        <f t="shared" si="53"/>
        <v>0</v>
      </c>
      <c r="Q192" s="16"/>
      <c r="R192" s="13">
        <f t="shared" si="54"/>
        <v>0</v>
      </c>
      <c r="S192" s="16"/>
      <c r="T192" s="13">
        <f t="shared" si="55"/>
        <v>0</v>
      </c>
      <c r="U192" s="16"/>
      <c r="V192" s="13">
        <f t="shared" si="56"/>
        <v>0</v>
      </c>
      <c r="W192" s="16"/>
      <c r="X192" s="22">
        <f t="shared" si="4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7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8"/>
        <v>0</v>
      </c>
      <c r="G193" s="24"/>
      <c r="H193" s="22">
        <f t="shared" si="49"/>
        <v>0</v>
      </c>
      <c r="I193" s="24"/>
      <c r="J193" s="22">
        <f t="shared" si="50"/>
        <v>0</v>
      </c>
      <c r="K193" s="24"/>
      <c r="L193" s="22">
        <f t="shared" si="51"/>
        <v>0</v>
      </c>
      <c r="M193" s="24"/>
      <c r="N193" s="22">
        <f t="shared" si="52"/>
        <v>0</v>
      </c>
      <c r="O193" s="24"/>
      <c r="P193" s="22">
        <f t="shared" si="53"/>
        <v>0</v>
      </c>
      <c r="Q193" s="16"/>
      <c r="R193" s="13">
        <f t="shared" si="54"/>
        <v>0</v>
      </c>
      <c r="S193" s="16"/>
      <c r="T193" s="13">
        <f t="shared" si="55"/>
        <v>0</v>
      </c>
      <c r="U193" s="16"/>
      <c r="V193" s="13">
        <f t="shared" si="56"/>
        <v>0</v>
      </c>
      <c r="W193" s="16"/>
      <c r="X193" s="22">
        <f t="shared" si="4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7"/>
        <v>0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8"/>
        <v>0</v>
      </c>
      <c r="G194" s="183"/>
      <c r="H194" s="184">
        <f t="shared" si="49"/>
        <v>0</v>
      </c>
      <c r="I194" s="183"/>
      <c r="J194" s="184">
        <f t="shared" si="50"/>
        <v>0</v>
      </c>
      <c r="K194" s="183"/>
      <c r="L194" s="184">
        <f t="shared" si="51"/>
        <v>0</v>
      </c>
      <c r="M194" s="183"/>
      <c r="N194" s="184">
        <f t="shared" si="52"/>
        <v>0</v>
      </c>
      <c r="O194" s="183"/>
      <c r="P194" s="184">
        <f t="shared" si="53"/>
        <v>0</v>
      </c>
      <c r="Q194" s="185"/>
      <c r="R194" s="186">
        <f t="shared" si="54"/>
        <v>0</v>
      </c>
      <c r="S194" s="185"/>
      <c r="T194" s="186">
        <f t="shared" si="55"/>
        <v>0</v>
      </c>
      <c r="U194" s="185"/>
      <c r="V194" s="186">
        <f t="shared" si="56"/>
        <v>0</v>
      </c>
      <c r="W194" s="185"/>
      <c r="X194" s="22">
        <f t="shared" si="4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7"/>
        <v>0</v>
      </c>
    </row>
    <row r="195" spans="2:49">
      <c r="B195" s="42" t="s">
        <v>509</v>
      </c>
      <c r="C195" s="43">
        <v>2</v>
      </c>
      <c r="D195" s="23" t="s">
        <v>394</v>
      </c>
      <c r="E195" s="24"/>
      <c r="F195" s="22">
        <f t="shared" si="48"/>
        <v>0</v>
      </c>
      <c r="G195" s="24"/>
      <c r="H195" s="22">
        <f t="shared" si="49"/>
        <v>0</v>
      </c>
      <c r="I195" s="24"/>
      <c r="J195" s="22">
        <f t="shared" si="50"/>
        <v>0</v>
      </c>
      <c r="K195" s="24"/>
      <c r="L195" s="22">
        <f t="shared" si="51"/>
        <v>0</v>
      </c>
      <c r="M195" s="24"/>
      <c r="N195" s="22">
        <f t="shared" si="52"/>
        <v>0</v>
      </c>
      <c r="O195" s="24"/>
      <c r="P195" s="22">
        <f t="shared" si="53"/>
        <v>0</v>
      </c>
      <c r="Q195" s="16"/>
      <c r="R195" s="13">
        <f t="shared" si="54"/>
        <v>0</v>
      </c>
      <c r="S195" s="16"/>
      <c r="T195" s="13">
        <f t="shared" si="55"/>
        <v>0</v>
      </c>
      <c r="U195" s="16"/>
      <c r="V195" s="13">
        <f t="shared" si="56"/>
        <v>0</v>
      </c>
      <c r="W195" s="16"/>
      <c r="X195" s="22">
        <f t="shared" si="46"/>
        <v>0</v>
      </c>
      <c r="Y195" s="16"/>
      <c r="Z195" s="13">
        <f t="shared" si="57"/>
        <v>0</v>
      </c>
      <c r="AA195" s="16">
        <v>1</v>
      </c>
      <c r="AB195" s="13">
        <f t="shared" si="68"/>
        <v>2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7"/>
        <v>1</v>
      </c>
    </row>
    <row r="196" spans="2:49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8"/>
        <v>0</v>
      </c>
      <c r="G196" s="24"/>
      <c r="H196" s="22">
        <f t="shared" si="49"/>
        <v>0</v>
      </c>
      <c r="I196" s="24"/>
      <c r="J196" s="22">
        <f t="shared" si="50"/>
        <v>0</v>
      </c>
      <c r="K196" s="24"/>
      <c r="L196" s="22">
        <f t="shared" si="51"/>
        <v>0</v>
      </c>
      <c r="M196" s="24"/>
      <c r="N196" s="22">
        <f t="shared" si="52"/>
        <v>0</v>
      </c>
      <c r="O196" s="24"/>
      <c r="P196" s="22">
        <f t="shared" si="53"/>
        <v>0</v>
      </c>
      <c r="Q196" s="16"/>
      <c r="R196" s="13">
        <f t="shared" si="54"/>
        <v>0</v>
      </c>
      <c r="S196" s="16"/>
      <c r="T196" s="13">
        <f t="shared" si="55"/>
        <v>0</v>
      </c>
      <c r="U196" s="16"/>
      <c r="V196" s="13">
        <f t="shared" si="56"/>
        <v>0</v>
      </c>
      <c r="W196" s="16"/>
      <c r="X196" s="22">
        <f t="shared" si="4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7"/>
        <v>0</v>
      </c>
    </row>
    <row r="197" spans="2:49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8"/>
        <v>0</v>
      </c>
      <c r="G197" s="24"/>
      <c r="H197" s="22">
        <f t="shared" si="49"/>
        <v>0</v>
      </c>
      <c r="I197" s="24"/>
      <c r="J197" s="22">
        <f t="shared" si="50"/>
        <v>0</v>
      </c>
      <c r="K197" s="24"/>
      <c r="L197" s="22">
        <f t="shared" si="51"/>
        <v>0</v>
      </c>
      <c r="M197" s="24"/>
      <c r="N197" s="22">
        <f t="shared" si="52"/>
        <v>0</v>
      </c>
      <c r="O197" s="24"/>
      <c r="P197" s="22">
        <f t="shared" si="53"/>
        <v>0</v>
      </c>
      <c r="Q197" s="16"/>
      <c r="R197" s="13">
        <f t="shared" si="54"/>
        <v>0</v>
      </c>
      <c r="S197" s="16"/>
      <c r="T197" s="13">
        <f t="shared" si="55"/>
        <v>0</v>
      </c>
      <c r="U197" s="16"/>
      <c r="V197" s="13">
        <f t="shared" si="56"/>
        <v>0</v>
      </c>
      <c r="W197" s="16"/>
      <c r="X197" s="22">
        <f t="shared" si="4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7"/>
        <v>0</v>
      </c>
    </row>
    <row r="198" spans="2:49" ht="15" thickBot="1">
      <c r="B198" s="106" t="s">
        <v>278</v>
      </c>
      <c r="C198" s="43">
        <v>1.1499999999999999</v>
      </c>
      <c r="D198" s="23">
        <f>origine!E188</f>
        <v>0</v>
      </c>
      <c r="E198" s="24"/>
      <c r="F198" s="22">
        <f t="shared" si="48"/>
        <v>0</v>
      </c>
      <c r="G198" s="24"/>
      <c r="H198" s="22">
        <f t="shared" si="49"/>
        <v>0</v>
      </c>
      <c r="I198" s="24"/>
      <c r="J198" s="22">
        <f t="shared" si="50"/>
        <v>0</v>
      </c>
      <c r="K198" s="24"/>
      <c r="L198" s="22">
        <f t="shared" si="51"/>
        <v>0</v>
      </c>
      <c r="M198" s="24"/>
      <c r="N198" s="22">
        <f t="shared" si="52"/>
        <v>0</v>
      </c>
      <c r="O198" s="24"/>
      <c r="P198" s="22">
        <f t="shared" si="53"/>
        <v>0</v>
      </c>
      <c r="Q198" s="16"/>
      <c r="R198" s="13">
        <f t="shared" si="54"/>
        <v>0</v>
      </c>
      <c r="S198" s="16"/>
      <c r="T198" s="13">
        <f t="shared" si="55"/>
        <v>0</v>
      </c>
      <c r="U198" s="16"/>
      <c r="V198" s="13">
        <f t="shared" si="56"/>
        <v>0</v>
      </c>
      <c r="W198" s="16"/>
      <c r="X198" s="22">
        <f t="shared" si="4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7"/>
        <v>0</v>
      </c>
    </row>
    <row r="199" spans="2:49" s="21" customFormat="1" ht="15" thickBot="1">
      <c r="B199" s="47" t="s">
        <v>279</v>
      </c>
      <c r="C199" s="43">
        <v>1.6</v>
      </c>
      <c r="D199" s="23">
        <f>origine!E186</f>
        <v>0</v>
      </c>
      <c r="E199" s="24"/>
      <c r="F199" s="22">
        <f t="shared" si="48"/>
        <v>0</v>
      </c>
      <c r="G199" s="24"/>
      <c r="H199" s="22">
        <f t="shared" si="49"/>
        <v>0</v>
      </c>
      <c r="I199" s="24"/>
      <c r="J199" s="22">
        <f t="shared" si="50"/>
        <v>0</v>
      </c>
      <c r="K199" s="24"/>
      <c r="L199" s="22">
        <f t="shared" si="51"/>
        <v>0</v>
      </c>
      <c r="M199" s="24"/>
      <c r="N199" s="22">
        <f t="shared" si="52"/>
        <v>0</v>
      </c>
      <c r="O199" s="24"/>
      <c r="P199" s="22">
        <f t="shared" si="53"/>
        <v>0</v>
      </c>
      <c r="Q199" s="16"/>
      <c r="R199" s="13">
        <f t="shared" si="54"/>
        <v>0</v>
      </c>
      <c r="S199" s="16"/>
      <c r="T199" s="13">
        <f t="shared" si="55"/>
        <v>0</v>
      </c>
      <c r="U199" s="16"/>
      <c r="V199" s="13">
        <f t="shared" si="56"/>
        <v>0</v>
      </c>
      <c r="W199" s="16"/>
      <c r="X199" s="22">
        <f t="shared" si="4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7"/>
        <v>0</v>
      </c>
    </row>
    <row r="200" spans="2:49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8"/>
        <v>0</v>
      </c>
      <c r="G200" s="24"/>
      <c r="H200" s="22">
        <f t="shared" si="49"/>
        <v>0</v>
      </c>
      <c r="I200" s="24"/>
      <c r="J200" s="22">
        <f t="shared" si="50"/>
        <v>0</v>
      </c>
      <c r="K200" s="24"/>
      <c r="L200" s="22">
        <f t="shared" si="51"/>
        <v>0</v>
      </c>
      <c r="M200" s="24"/>
      <c r="N200" s="22">
        <f t="shared" si="52"/>
        <v>0</v>
      </c>
      <c r="O200" s="24"/>
      <c r="P200" s="22">
        <f t="shared" si="53"/>
        <v>0</v>
      </c>
      <c r="Q200" s="16"/>
      <c r="R200" s="13">
        <f t="shared" si="54"/>
        <v>0</v>
      </c>
      <c r="S200" s="16"/>
      <c r="T200" s="13">
        <f t="shared" si="55"/>
        <v>0</v>
      </c>
      <c r="U200" s="16"/>
      <c r="V200" s="13">
        <f t="shared" si="56"/>
        <v>0</v>
      </c>
      <c r="W200" s="16"/>
      <c r="X200" s="22">
        <f t="shared" si="4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7"/>
        <v>0</v>
      </c>
    </row>
    <row r="201" spans="2:49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8"/>
        <v>0</v>
      </c>
      <c r="G201" s="24"/>
      <c r="H201" s="22">
        <f t="shared" si="49"/>
        <v>0</v>
      </c>
      <c r="I201" s="24"/>
      <c r="J201" s="22">
        <f t="shared" si="50"/>
        <v>0</v>
      </c>
      <c r="K201" s="24"/>
      <c r="L201" s="22">
        <f t="shared" si="51"/>
        <v>0</v>
      </c>
      <c r="M201" s="24"/>
      <c r="N201" s="22">
        <f t="shared" si="52"/>
        <v>0</v>
      </c>
      <c r="O201" s="24"/>
      <c r="P201" s="22">
        <f t="shared" si="53"/>
        <v>0</v>
      </c>
      <c r="Q201" s="16"/>
      <c r="R201" s="13">
        <f t="shared" si="54"/>
        <v>0</v>
      </c>
      <c r="S201" s="16"/>
      <c r="T201" s="13">
        <f t="shared" si="55"/>
        <v>0</v>
      </c>
      <c r="U201" s="16"/>
      <c r="V201" s="13">
        <f t="shared" si="56"/>
        <v>0</v>
      </c>
      <c r="W201" s="16"/>
      <c r="X201" s="22">
        <f t="shared" ref="X201:X264" si="69">$C201*W201</f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70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10.89</v>
      </c>
      <c r="D202" s="23">
        <f>origine!E189</f>
        <v>0</v>
      </c>
      <c r="E202" s="24"/>
      <c r="F202" s="22">
        <f t="shared" si="48"/>
        <v>0</v>
      </c>
      <c r="G202" s="24"/>
      <c r="H202" s="22">
        <f t="shared" si="49"/>
        <v>0</v>
      </c>
      <c r="I202" s="24"/>
      <c r="J202" s="22">
        <f t="shared" si="50"/>
        <v>0</v>
      </c>
      <c r="K202" s="24"/>
      <c r="L202" s="22">
        <f t="shared" si="51"/>
        <v>0</v>
      </c>
      <c r="M202" s="24"/>
      <c r="N202" s="22">
        <f t="shared" si="52"/>
        <v>0</v>
      </c>
      <c r="O202" s="24"/>
      <c r="P202" s="22">
        <f t="shared" si="53"/>
        <v>0</v>
      </c>
      <c r="Q202" s="16"/>
      <c r="R202" s="13">
        <f t="shared" si="54"/>
        <v>0</v>
      </c>
      <c r="S202" s="16"/>
      <c r="T202" s="13">
        <f t="shared" si="55"/>
        <v>0</v>
      </c>
      <c r="U202" s="16"/>
      <c r="V202" s="13">
        <f t="shared" si="56"/>
        <v>0</v>
      </c>
      <c r="W202" s="16"/>
      <c r="X202" s="22">
        <f t="shared" si="69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70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8"/>
        <v>0</v>
      </c>
      <c r="G203" s="24"/>
      <c r="H203" s="22">
        <f t="shared" si="49"/>
        <v>0</v>
      </c>
      <c r="I203" s="24"/>
      <c r="J203" s="22">
        <f t="shared" si="50"/>
        <v>0</v>
      </c>
      <c r="K203" s="24"/>
      <c r="L203" s="22">
        <f t="shared" si="51"/>
        <v>0</v>
      </c>
      <c r="M203" s="24"/>
      <c r="N203" s="22">
        <f t="shared" si="52"/>
        <v>0</v>
      </c>
      <c r="O203" s="24"/>
      <c r="P203" s="22">
        <f t="shared" si="53"/>
        <v>0</v>
      </c>
      <c r="Q203" s="16"/>
      <c r="R203" s="13">
        <f t="shared" si="54"/>
        <v>0</v>
      </c>
      <c r="S203" s="16"/>
      <c r="T203" s="13">
        <f t="shared" si="55"/>
        <v>0</v>
      </c>
      <c r="U203" s="16"/>
      <c r="V203" s="13">
        <f t="shared" si="56"/>
        <v>0</v>
      </c>
      <c r="W203" s="16"/>
      <c r="X203" s="22">
        <f t="shared" si="69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70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8"/>
        <v>0</v>
      </c>
      <c r="G204" s="183"/>
      <c r="H204" s="184">
        <f t="shared" si="49"/>
        <v>0</v>
      </c>
      <c r="I204" s="183"/>
      <c r="J204" s="184">
        <f t="shared" si="50"/>
        <v>0</v>
      </c>
      <c r="K204" s="183"/>
      <c r="L204" s="184">
        <f t="shared" si="51"/>
        <v>0</v>
      </c>
      <c r="M204" s="183"/>
      <c r="N204" s="184">
        <f t="shared" si="52"/>
        <v>0</v>
      </c>
      <c r="O204" s="183"/>
      <c r="P204" s="184">
        <f t="shared" si="53"/>
        <v>0</v>
      </c>
      <c r="Q204" s="185"/>
      <c r="R204" s="186">
        <f t="shared" si="54"/>
        <v>0</v>
      </c>
      <c r="S204" s="185"/>
      <c r="T204" s="186">
        <f t="shared" si="55"/>
        <v>0</v>
      </c>
      <c r="U204" s="185"/>
      <c r="V204" s="186">
        <f t="shared" si="56"/>
        <v>0</v>
      </c>
      <c r="W204" s="185"/>
      <c r="X204" s="22">
        <f t="shared" si="69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70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8"/>
        <v>0</v>
      </c>
      <c r="G205" s="24"/>
      <c r="H205" s="22">
        <f t="shared" si="49"/>
        <v>0</v>
      </c>
      <c r="I205" s="24"/>
      <c r="J205" s="22">
        <f t="shared" si="50"/>
        <v>0</v>
      </c>
      <c r="K205" s="24"/>
      <c r="L205" s="22">
        <f t="shared" si="51"/>
        <v>0</v>
      </c>
      <c r="M205" s="24"/>
      <c r="N205" s="22">
        <f t="shared" si="52"/>
        <v>0</v>
      </c>
      <c r="O205" s="24"/>
      <c r="P205" s="22">
        <f t="shared" si="53"/>
        <v>0</v>
      </c>
      <c r="Q205" s="16"/>
      <c r="R205" s="13">
        <f t="shared" si="54"/>
        <v>0</v>
      </c>
      <c r="S205" s="16"/>
      <c r="T205" s="13">
        <f t="shared" si="55"/>
        <v>0</v>
      </c>
      <c r="U205" s="16"/>
      <c r="V205" s="13">
        <f t="shared" si="56"/>
        <v>0</v>
      </c>
      <c r="W205" s="16"/>
      <c r="X205" s="22">
        <f t="shared" si="69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70"/>
        <v>0</v>
      </c>
    </row>
    <row r="206" spans="2:49" ht="15" thickBot="1">
      <c r="B206" s="47" t="s">
        <v>93</v>
      </c>
      <c r="C206" s="43">
        <v>4.6500000000000004</v>
      </c>
      <c r="D206" s="23">
        <f>origine!E193</f>
        <v>0</v>
      </c>
      <c r="E206" s="24"/>
      <c r="F206" s="22">
        <f t="shared" si="48"/>
        <v>0</v>
      </c>
      <c r="G206" s="24"/>
      <c r="H206" s="22">
        <f t="shared" si="49"/>
        <v>0</v>
      </c>
      <c r="I206" s="24"/>
      <c r="J206" s="22">
        <f t="shared" si="50"/>
        <v>0</v>
      </c>
      <c r="K206" s="24"/>
      <c r="L206" s="22">
        <f t="shared" si="51"/>
        <v>0</v>
      </c>
      <c r="M206" s="24">
        <v>1</v>
      </c>
      <c r="N206" s="22">
        <f t="shared" si="52"/>
        <v>4.6500000000000004</v>
      </c>
      <c r="O206" s="24"/>
      <c r="P206" s="22">
        <f t="shared" si="53"/>
        <v>0</v>
      </c>
      <c r="Q206" s="16">
        <v>1</v>
      </c>
      <c r="R206" s="13">
        <f t="shared" si="54"/>
        <v>4.6500000000000004</v>
      </c>
      <c r="S206" s="16"/>
      <c r="T206" s="13">
        <f t="shared" si="55"/>
        <v>0</v>
      </c>
      <c r="U206" s="16"/>
      <c r="V206" s="13">
        <f t="shared" si="56"/>
        <v>0</v>
      </c>
      <c r="W206" s="16"/>
      <c r="X206" s="22">
        <f t="shared" si="69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70"/>
        <v>2</v>
      </c>
    </row>
    <row r="207" spans="2:49" s="21" customFormat="1" ht="15" thickBot="1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8"/>
        <v>0</v>
      </c>
      <c r="G207" s="24"/>
      <c r="H207" s="22">
        <f t="shared" si="49"/>
        <v>0</v>
      </c>
      <c r="I207" s="24"/>
      <c r="J207" s="22">
        <f t="shared" si="50"/>
        <v>0</v>
      </c>
      <c r="K207" s="24"/>
      <c r="L207" s="22">
        <f t="shared" si="51"/>
        <v>0</v>
      </c>
      <c r="M207" s="24"/>
      <c r="N207" s="22">
        <f t="shared" si="52"/>
        <v>0</v>
      </c>
      <c r="O207" s="24"/>
      <c r="P207" s="22">
        <f t="shared" si="53"/>
        <v>0</v>
      </c>
      <c r="Q207" s="16"/>
      <c r="R207" s="13">
        <f t="shared" si="54"/>
        <v>0</v>
      </c>
      <c r="S207" s="16"/>
      <c r="T207" s="13">
        <f t="shared" si="55"/>
        <v>0</v>
      </c>
      <c r="U207" s="16"/>
      <c r="V207" s="13">
        <f t="shared" si="56"/>
        <v>0</v>
      </c>
      <c r="W207" s="16"/>
      <c r="X207" s="22">
        <f t="shared" si="69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70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8"/>
        <v>0</v>
      </c>
      <c r="G208" s="24"/>
      <c r="H208" s="22">
        <f t="shared" si="49"/>
        <v>0</v>
      </c>
      <c r="I208" s="24"/>
      <c r="J208" s="22">
        <f t="shared" si="50"/>
        <v>0</v>
      </c>
      <c r="K208" s="24"/>
      <c r="L208" s="22">
        <f t="shared" si="51"/>
        <v>0</v>
      </c>
      <c r="M208" s="24"/>
      <c r="N208" s="22">
        <f t="shared" si="52"/>
        <v>0</v>
      </c>
      <c r="O208" s="24"/>
      <c r="P208" s="22">
        <f t="shared" si="53"/>
        <v>0</v>
      </c>
      <c r="Q208" s="16"/>
      <c r="R208" s="13">
        <f t="shared" si="54"/>
        <v>0</v>
      </c>
      <c r="S208" s="16"/>
      <c r="T208" s="13">
        <f t="shared" si="55"/>
        <v>0</v>
      </c>
      <c r="U208" s="16"/>
      <c r="V208" s="13">
        <f t="shared" si="56"/>
        <v>0</v>
      </c>
      <c r="W208" s="16"/>
      <c r="X208" s="22">
        <f t="shared" si="69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70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8"/>
        <v>0</v>
      </c>
      <c r="G209" s="24"/>
      <c r="H209" s="22">
        <f t="shared" si="49"/>
        <v>0</v>
      </c>
      <c r="I209" s="24"/>
      <c r="J209" s="22">
        <f t="shared" si="50"/>
        <v>0</v>
      </c>
      <c r="K209" s="24"/>
      <c r="L209" s="22">
        <f t="shared" si="51"/>
        <v>0</v>
      </c>
      <c r="M209" s="24"/>
      <c r="N209" s="22">
        <f t="shared" si="52"/>
        <v>0</v>
      </c>
      <c r="O209" s="24"/>
      <c r="P209" s="22">
        <f t="shared" si="53"/>
        <v>0</v>
      </c>
      <c r="Q209" s="16"/>
      <c r="R209" s="13">
        <f t="shared" si="54"/>
        <v>0</v>
      </c>
      <c r="S209" s="16"/>
      <c r="T209" s="13">
        <f t="shared" si="55"/>
        <v>0</v>
      </c>
      <c r="U209" s="16"/>
      <c r="V209" s="13">
        <f t="shared" si="56"/>
        <v>0</v>
      </c>
      <c r="W209" s="16"/>
      <c r="X209" s="22">
        <f t="shared" si="69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70"/>
        <v>0</v>
      </c>
    </row>
    <row r="210" spans="2:49" ht="15" thickBot="1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8"/>
        <v>0</v>
      </c>
      <c r="G210" s="24"/>
      <c r="H210" s="22">
        <f t="shared" si="49"/>
        <v>0</v>
      </c>
      <c r="I210" s="24"/>
      <c r="J210" s="22">
        <f t="shared" si="50"/>
        <v>0</v>
      </c>
      <c r="K210" s="24"/>
      <c r="L210" s="22">
        <f t="shared" si="51"/>
        <v>0</v>
      </c>
      <c r="M210" s="24"/>
      <c r="N210" s="22">
        <f t="shared" si="52"/>
        <v>0</v>
      </c>
      <c r="O210" s="24"/>
      <c r="P210" s="22">
        <f t="shared" si="53"/>
        <v>0</v>
      </c>
      <c r="Q210" s="16"/>
      <c r="R210" s="13">
        <f t="shared" si="54"/>
        <v>0</v>
      </c>
      <c r="S210" s="16"/>
      <c r="T210" s="13">
        <f t="shared" si="55"/>
        <v>0</v>
      </c>
      <c r="U210" s="16"/>
      <c r="V210" s="13">
        <f t="shared" si="56"/>
        <v>0</v>
      </c>
      <c r="W210" s="16"/>
      <c r="X210" s="22">
        <f t="shared" si="69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70"/>
        <v>0</v>
      </c>
    </row>
    <row r="211" spans="2:49" s="21" customFormat="1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1">$C211*E211</f>
        <v>0</v>
      </c>
      <c r="G211" s="24"/>
      <c r="H211" s="22">
        <f t="shared" ref="H211:H274" si="72">$C211*G211</f>
        <v>0</v>
      </c>
      <c r="I211" s="24"/>
      <c r="J211" s="22">
        <f t="shared" si="50"/>
        <v>0</v>
      </c>
      <c r="K211" s="24"/>
      <c r="L211" s="22">
        <f t="shared" ref="L211:L274" si="73">$C211*K211</f>
        <v>0</v>
      </c>
      <c r="M211" s="24"/>
      <c r="N211" s="22">
        <f t="shared" ref="N211:N274" si="74">$C211*M211</f>
        <v>0</v>
      </c>
      <c r="O211" s="24"/>
      <c r="P211" s="22">
        <f t="shared" ref="P211:P274" si="75">$C211*O211</f>
        <v>0</v>
      </c>
      <c r="Q211" s="16"/>
      <c r="R211" s="13">
        <f t="shared" ref="R211:R274" si="76">$C211*Q211</f>
        <v>0</v>
      </c>
      <c r="S211" s="16"/>
      <c r="T211" s="13">
        <f t="shared" ref="T211:T274" si="77">$C211*S211</f>
        <v>0</v>
      </c>
      <c r="U211" s="16"/>
      <c r="V211" s="13">
        <f t="shared" ref="V211:V274" si="78">$C211*U211</f>
        <v>0</v>
      </c>
      <c r="W211" s="16"/>
      <c r="X211" s="22">
        <f t="shared" si="69"/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70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1"/>
        <v>0</v>
      </c>
      <c r="G212" s="183"/>
      <c r="H212" s="184">
        <f t="shared" si="72"/>
        <v>0</v>
      </c>
      <c r="I212" s="183"/>
      <c r="J212" s="184">
        <f t="shared" ref="J212:J275" si="90">$C212*I212</f>
        <v>0</v>
      </c>
      <c r="K212" s="183"/>
      <c r="L212" s="184">
        <f t="shared" si="73"/>
        <v>0</v>
      </c>
      <c r="M212" s="183"/>
      <c r="N212" s="184">
        <f t="shared" si="74"/>
        <v>0</v>
      </c>
      <c r="O212" s="183"/>
      <c r="P212" s="184">
        <f t="shared" si="75"/>
        <v>0</v>
      </c>
      <c r="Q212" s="185"/>
      <c r="R212" s="186">
        <f t="shared" si="76"/>
        <v>0</v>
      </c>
      <c r="S212" s="185"/>
      <c r="T212" s="186">
        <f t="shared" si="77"/>
        <v>0</v>
      </c>
      <c r="U212" s="185"/>
      <c r="V212" s="186">
        <f t="shared" si="78"/>
        <v>0</v>
      </c>
      <c r="W212" s="185"/>
      <c r="X212" s="22">
        <f t="shared" si="69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70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1"/>
        <v>0</v>
      </c>
      <c r="G213" s="24"/>
      <c r="H213" s="22">
        <f t="shared" si="72"/>
        <v>0</v>
      </c>
      <c r="I213" s="24"/>
      <c r="J213" s="22">
        <f t="shared" si="90"/>
        <v>0</v>
      </c>
      <c r="K213" s="24"/>
      <c r="L213" s="22">
        <f t="shared" si="73"/>
        <v>0</v>
      </c>
      <c r="M213" s="24"/>
      <c r="N213" s="22">
        <f t="shared" si="74"/>
        <v>0</v>
      </c>
      <c r="O213" s="24"/>
      <c r="P213" s="22">
        <f t="shared" si="75"/>
        <v>0</v>
      </c>
      <c r="Q213" s="16"/>
      <c r="R213" s="13">
        <f t="shared" si="76"/>
        <v>0</v>
      </c>
      <c r="S213" s="16"/>
      <c r="T213" s="13">
        <f t="shared" si="77"/>
        <v>0</v>
      </c>
      <c r="U213" s="16"/>
      <c r="V213" s="13">
        <f t="shared" si="78"/>
        <v>0</v>
      </c>
      <c r="W213" s="16"/>
      <c r="X213" s="22">
        <f t="shared" si="69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70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1"/>
        <v>0</v>
      </c>
      <c r="G214" s="24"/>
      <c r="H214" s="22">
        <f t="shared" si="72"/>
        <v>0</v>
      </c>
      <c r="I214" s="24"/>
      <c r="J214" s="22">
        <f t="shared" si="90"/>
        <v>0</v>
      </c>
      <c r="K214" s="24"/>
      <c r="L214" s="22">
        <f t="shared" si="73"/>
        <v>0</v>
      </c>
      <c r="M214" s="24"/>
      <c r="N214" s="22">
        <f t="shared" si="74"/>
        <v>0</v>
      </c>
      <c r="O214" s="24"/>
      <c r="P214" s="22">
        <f t="shared" si="75"/>
        <v>0</v>
      </c>
      <c r="Q214" s="16"/>
      <c r="R214" s="13">
        <f t="shared" si="76"/>
        <v>0</v>
      </c>
      <c r="S214" s="16"/>
      <c r="T214" s="13">
        <f t="shared" si="77"/>
        <v>0</v>
      </c>
      <c r="U214" s="16"/>
      <c r="V214" s="13">
        <f t="shared" si="78"/>
        <v>0</v>
      </c>
      <c r="W214" s="16"/>
      <c r="X214" s="22">
        <f t="shared" si="69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70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1"/>
        <v>0</v>
      </c>
      <c r="G215" s="24"/>
      <c r="H215" s="22">
        <f t="shared" si="72"/>
        <v>0</v>
      </c>
      <c r="I215" s="24"/>
      <c r="J215" s="22">
        <f t="shared" si="90"/>
        <v>0</v>
      </c>
      <c r="K215" s="24"/>
      <c r="L215" s="22">
        <f t="shared" si="73"/>
        <v>0</v>
      </c>
      <c r="M215" s="24"/>
      <c r="N215" s="22">
        <f t="shared" si="74"/>
        <v>0</v>
      </c>
      <c r="O215" s="24"/>
      <c r="P215" s="22">
        <f t="shared" si="75"/>
        <v>0</v>
      </c>
      <c r="Q215" s="16"/>
      <c r="R215" s="13">
        <f t="shared" si="76"/>
        <v>0</v>
      </c>
      <c r="S215" s="16"/>
      <c r="T215" s="13">
        <f t="shared" si="77"/>
        <v>0</v>
      </c>
      <c r="U215" s="16"/>
      <c r="V215" s="13">
        <f t="shared" si="78"/>
        <v>0</v>
      </c>
      <c r="W215" s="16"/>
      <c r="X215" s="22">
        <f t="shared" si="69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70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1"/>
        <v>0</v>
      </c>
      <c r="G216" s="183"/>
      <c r="H216" s="184">
        <f t="shared" si="72"/>
        <v>0</v>
      </c>
      <c r="I216" s="183"/>
      <c r="J216" s="184">
        <f t="shared" si="90"/>
        <v>0</v>
      </c>
      <c r="K216" s="183"/>
      <c r="L216" s="184">
        <f t="shared" si="73"/>
        <v>0</v>
      </c>
      <c r="M216" s="183"/>
      <c r="N216" s="184">
        <f t="shared" si="74"/>
        <v>0</v>
      </c>
      <c r="O216" s="183"/>
      <c r="P216" s="184">
        <f t="shared" si="75"/>
        <v>0</v>
      </c>
      <c r="Q216" s="185"/>
      <c r="R216" s="186">
        <f t="shared" si="76"/>
        <v>0</v>
      </c>
      <c r="S216" s="185"/>
      <c r="T216" s="186">
        <f t="shared" si="77"/>
        <v>0</v>
      </c>
      <c r="U216" s="185"/>
      <c r="V216" s="186">
        <f t="shared" si="78"/>
        <v>0</v>
      </c>
      <c r="W216" s="185"/>
      <c r="X216" s="22">
        <f t="shared" si="69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70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1"/>
        <v>0</v>
      </c>
      <c r="G217" s="24"/>
      <c r="H217" s="22">
        <f t="shared" si="72"/>
        <v>0</v>
      </c>
      <c r="I217" s="24"/>
      <c r="J217" s="22">
        <f t="shared" si="90"/>
        <v>0</v>
      </c>
      <c r="K217" s="24"/>
      <c r="L217" s="22">
        <f t="shared" si="73"/>
        <v>0</v>
      </c>
      <c r="M217" s="24">
        <v>1</v>
      </c>
      <c r="N217" s="22">
        <f t="shared" si="74"/>
        <v>3.5</v>
      </c>
      <c r="O217" s="24"/>
      <c r="P217" s="22">
        <f t="shared" si="75"/>
        <v>0</v>
      </c>
      <c r="Q217" s="16">
        <v>1</v>
      </c>
      <c r="R217" s="13">
        <f t="shared" si="76"/>
        <v>3.5</v>
      </c>
      <c r="S217" s="16"/>
      <c r="T217" s="13">
        <f t="shared" si="77"/>
        <v>0</v>
      </c>
      <c r="U217" s="16"/>
      <c r="V217" s="13">
        <f t="shared" si="78"/>
        <v>0</v>
      </c>
      <c r="W217" s="16"/>
      <c r="X217" s="22">
        <f t="shared" si="69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70"/>
        <v>2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1"/>
        <v>0</v>
      </c>
      <c r="G218" s="24"/>
      <c r="H218" s="22">
        <f t="shared" si="72"/>
        <v>0</v>
      </c>
      <c r="I218" s="24"/>
      <c r="J218" s="22">
        <f t="shared" si="90"/>
        <v>0</v>
      </c>
      <c r="K218" s="24"/>
      <c r="L218" s="22">
        <f t="shared" si="73"/>
        <v>0</v>
      </c>
      <c r="M218" s="24"/>
      <c r="N218" s="22">
        <f t="shared" si="74"/>
        <v>0</v>
      </c>
      <c r="O218" s="24"/>
      <c r="P218" s="22">
        <f t="shared" si="75"/>
        <v>0</v>
      </c>
      <c r="Q218" s="16"/>
      <c r="R218" s="13">
        <f t="shared" si="76"/>
        <v>0</v>
      </c>
      <c r="S218" s="16"/>
      <c r="T218" s="13">
        <f t="shared" si="77"/>
        <v>0</v>
      </c>
      <c r="U218" s="16"/>
      <c r="V218" s="13">
        <f t="shared" si="78"/>
        <v>0</v>
      </c>
      <c r="W218" s="16"/>
      <c r="X218" s="22">
        <f t="shared" si="69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70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1"/>
        <v>0</v>
      </c>
      <c r="G219" s="24"/>
      <c r="H219" s="22">
        <f t="shared" si="72"/>
        <v>0</v>
      </c>
      <c r="I219" s="24">
        <v>1</v>
      </c>
      <c r="J219" s="22">
        <f t="shared" si="90"/>
        <v>3.5</v>
      </c>
      <c r="K219" s="24"/>
      <c r="L219" s="22">
        <f t="shared" si="73"/>
        <v>0</v>
      </c>
      <c r="M219" s="24">
        <v>1</v>
      </c>
      <c r="N219" s="22">
        <f t="shared" si="74"/>
        <v>3.5</v>
      </c>
      <c r="O219" s="24"/>
      <c r="P219" s="22">
        <f t="shared" si="75"/>
        <v>0</v>
      </c>
      <c r="Q219" s="16"/>
      <c r="R219" s="13">
        <f t="shared" si="76"/>
        <v>0</v>
      </c>
      <c r="S219" s="16">
        <v>1</v>
      </c>
      <c r="T219" s="13">
        <f t="shared" si="77"/>
        <v>3.5</v>
      </c>
      <c r="U219" s="16"/>
      <c r="V219" s="13">
        <f t="shared" si="78"/>
        <v>0</v>
      </c>
      <c r="W219" s="16"/>
      <c r="X219" s="22">
        <f t="shared" si="69"/>
        <v>0</v>
      </c>
      <c r="Y219" s="16"/>
      <c r="Z219" s="13">
        <f t="shared" si="79"/>
        <v>0</v>
      </c>
      <c r="AA219" s="16">
        <v>1</v>
      </c>
      <c r="AB219" s="13">
        <f t="shared" si="91"/>
        <v>3.5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70"/>
        <v>4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1"/>
        <v>0</v>
      </c>
      <c r="G220" s="24"/>
      <c r="H220" s="22">
        <f t="shared" si="72"/>
        <v>0</v>
      </c>
      <c r="I220" s="24"/>
      <c r="J220" s="22">
        <f t="shared" si="90"/>
        <v>0</v>
      </c>
      <c r="K220" s="24"/>
      <c r="L220" s="22">
        <f t="shared" si="73"/>
        <v>0</v>
      </c>
      <c r="M220" s="24"/>
      <c r="N220" s="22">
        <f t="shared" si="74"/>
        <v>0</v>
      </c>
      <c r="O220" s="24"/>
      <c r="P220" s="22">
        <f t="shared" si="75"/>
        <v>0</v>
      </c>
      <c r="Q220" s="16"/>
      <c r="R220" s="13">
        <f t="shared" si="76"/>
        <v>0</v>
      </c>
      <c r="S220" s="16"/>
      <c r="T220" s="13">
        <f t="shared" si="77"/>
        <v>0</v>
      </c>
      <c r="U220" s="16"/>
      <c r="V220" s="13">
        <f t="shared" si="78"/>
        <v>0</v>
      </c>
      <c r="W220" s="16"/>
      <c r="X220" s="22">
        <f t="shared" si="69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70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1"/>
        <v>0</v>
      </c>
      <c r="G221" s="24"/>
      <c r="H221" s="22">
        <f t="shared" si="72"/>
        <v>0</v>
      </c>
      <c r="I221" s="24">
        <v>1</v>
      </c>
      <c r="J221" s="22">
        <f t="shared" si="90"/>
        <v>7</v>
      </c>
      <c r="K221" s="24">
        <v>1</v>
      </c>
      <c r="L221" s="22">
        <f t="shared" si="73"/>
        <v>7</v>
      </c>
      <c r="M221" s="24"/>
      <c r="N221" s="22">
        <f t="shared" si="74"/>
        <v>0</v>
      </c>
      <c r="O221" s="24"/>
      <c r="P221" s="22">
        <f t="shared" si="75"/>
        <v>0</v>
      </c>
      <c r="Q221" s="16"/>
      <c r="R221" s="13">
        <f t="shared" si="76"/>
        <v>0</v>
      </c>
      <c r="S221" s="16"/>
      <c r="T221" s="13">
        <f t="shared" si="77"/>
        <v>0</v>
      </c>
      <c r="U221" s="16"/>
      <c r="V221" s="13">
        <f t="shared" si="78"/>
        <v>0</v>
      </c>
      <c r="W221" s="16"/>
      <c r="X221" s="22">
        <f t="shared" si="69"/>
        <v>0</v>
      </c>
      <c r="Y221" s="16"/>
      <c r="Z221" s="13">
        <f t="shared" si="79"/>
        <v>0</v>
      </c>
      <c r="AA221" s="16"/>
      <c r="AB221" s="13">
        <f t="shared" si="91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70"/>
        <v>2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1"/>
        <v>0</v>
      </c>
      <c r="G222" s="24"/>
      <c r="H222" s="22">
        <f t="shared" si="72"/>
        <v>0</v>
      </c>
      <c r="I222" s="24"/>
      <c r="J222" s="22">
        <f t="shared" si="90"/>
        <v>0</v>
      </c>
      <c r="K222" s="24"/>
      <c r="L222" s="22">
        <f t="shared" si="73"/>
        <v>0</v>
      </c>
      <c r="M222" s="24"/>
      <c r="N222" s="22">
        <f t="shared" si="74"/>
        <v>0</v>
      </c>
      <c r="O222" s="24"/>
      <c r="P222" s="22">
        <f t="shared" si="75"/>
        <v>0</v>
      </c>
      <c r="Q222" s="16"/>
      <c r="R222" s="13">
        <f t="shared" si="76"/>
        <v>0</v>
      </c>
      <c r="S222" s="16"/>
      <c r="T222" s="13">
        <f t="shared" si="77"/>
        <v>0</v>
      </c>
      <c r="U222" s="16"/>
      <c r="V222" s="13">
        <f t="shared" si="78"/>
        <v>0</v>
      </c>
      <c r="W222" s="16"/>
      <c r="X222" s="22">
        <f t="shared" si="69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70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1"/>
        <v>0</v>
      </c>
      <c r="G223" s="24"/>
      <c r="H223" s="22">
        <f t="shared" si="72"/>
        <v>0</v>
      </c>
      <c r="I223" s="24"/>
      <c r="J223" s="22"/>
      <c r="K223" s="24"/>
      <c r="L223" s="22">
        <f t="shared" si="73"/>
        <v>0</v>
      </c>
      <c r="M223" s="24"/>
      <c r="N223" s="22">
        <f t="shared" si="74"/>
        <v>0</v>
      </c>
      <c r="O223" s="24"/>
      <c r="P223" s="22">
        <f t="shared" si="75"/>
        <v>0</v>
      </c>
      <c r="Q223" s="16"/>
      <c r="R223" s="13">
        <f t="shared" si="76"/>
        <v>0</v>
      </c>
      <c r="S223" s="16"/>
      <c r="T223" s="13">
        <f t="shared" si="77"/>
        <v>0</v>
      </c>
      <c r="U223" s="16"/>
      <c r="V223" s="13">
        <f t="shared" si="78"/>
        <v>0</v>
      </c>
      <c r="W223" s="16"/>
      <c r="X223" s="22">
        <f t="shared" si="69"/>
        <v>0</v>
      </c>
      <c r="Y223" s="16"/>
      <c r="Z223" s="13">
        <f t="shared" si="79"/>
        <v>0</v>
      </c>
      <c r="AA223" s="16">
        <v>1</v>
      </c>
      <c r="AB223" s="13">
        <f t="shared" si="91"/>
        <v>8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70"/>
        <v>1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1"/>
        <v>0</v>
      </c>
      <c r="G224" s="24"/>
      <c r="H224" s="22">
        <f t="shared" si="72"/>
        <v>0</v>
      </c>
      <c r="I224" s="24">
        <v>1</v>
      </c>
      <c r="J224" s="22">
        <f t="shared" si="90"/>
        <v>2.5</v>
      </c>
      <c r="K224" s="24"/>
      <c r="L224" s="22">
        <f t="shared" si="73"/>
        <v>0</v>
      </c>
      <c r="M224" s="24"/>
      <c r="N224" s="22">
        <f t="shared" si="74"/>
        <v>0</v>
      </c>
      <c r="O224" s="24"/>
      <c r="P224" s="22">
        <f t="shared" si="75"/>
        <v>0</v>
      </c>
      <c r="Q224" s="16">
        <v>2</v>
      </c>
      <c r="R224" s="13">
        <f t="shared" si="76"/>
        <v>5</v>
      </c>
      <c r="S224" s="16"/>
      <c r="T224" s="13">
        <f t="shared" si="77"/>
        <v>0</v>
      </c>
      <c r="U224" s="16"/>
      <c r="V224" s="13">
        <f t="shared" si="78"/>
        <v>0</v>
      </c>
      <c r="W224" s="16"/>
      <c r="X224" s="22">
        <f t="shared" si="69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>
        <v>1</v>
      </c>
      <c r="AL224" s="22">
        <f t="shared" si="84"/>
        <v>2.5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70"/>
        <v>4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1"/>
        <v>0</v>
      </c>
      <c r="G225" s="24"/>
      <c r="H225" s="22">
        <f t="shared" si="72"/>
        <v>0</v>
      </c>
      <c r="I225" s="24"/>
      <c r="J225" s="22">
        <f t="shared" si="90"/>
        <v>0</v>
      </c>
      <c r="K225" s="24"/>
      <c r="L225" s="22">
        <f t="shared" si="73"/>
        <v>0</v>
      </c>
      <c r="M225" s="24"/>
      <c r="N225" s="22">
        <f t="shared" si="74"/>
        <v>0</v>
      </c>
      <c r="O225" s="24"/>
      <c r="P225" s="22">
        <f t="shared" si="75"/>
        <v>0</v>
      </c>
      <c r="Q225" s="16"/>
      <c r="R225" s="13">
        <f t="shared" si="76"/>
        <v>0</v>
      </c>
      <c r="S225" s="16"/>
      <c r="T225" s="13">
        <f t="shared" si="77"/>
        <v>0</v>
      </c>
      <c r="U225" s="16"/>
      <c r="V225" s="13">
        <f t="shared" si="78"/>
        <v>0</v>
      </c>
      <c r="W225" s="16"/>
      <c r="X225" s="22">
        <f t="shared" si="69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70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1"/>
        <v>0</v>
      </c>
      <c r="G226" s="183"/>
      <c r="H226" s="184">
        <f t="shared" si="72"/>
        <v>0</v>
      </c>
      <c r="I226" s="183"/>
      <c r="J226" s="184">
        <f t="shared" si="90"/>
        <v>0</v>
      </c>
      <c r="K226" s="183"/>
      <c r="L226" s="184">
        <f t="shared" si="73"/>
        <v>0</v>
      </c>
      <c r="M226" s="183"/>
      <c r="N226" s="184">
        <f t="shared" si="74"/>
        <v>0</v>
      </c>
      <c r="O226" s="183"/>
      <c r="P226" s="184">
        <f t="shared" si="75"/>
        <v>0</v>
      </c>
      <c r="Q226" s="185"/>
      <c r="R226" s="186">
        <f t="shared" si="76"/>
        <v>0</v>
      </c>
      <c r="S226" s="185"/>
      <c r="T226" s="186">
        <f t="shared" si="77"/>
        <v>0</v>
      </c>
      <c r="U226" s="185"/>
      <c r="V226" s="186">
        <f t="shared" si="78"/>
        <v>0</v>
      </c>
      <c r="W226" s="185"/>
      <c r="X226" s="22">
        <f t="shared" si="69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70"/>
        <v>0</v>
      </c>
    </row>
    <row r="227" spans="2:49" ht="15" thickBot="1">
      <c r="B227" s="208" t="s">
        <v>502</v>
      </c>
      <c r="C227" s="43">
        <v>1</v>
      </c>
      <c r="D227" s="23">
        <f>origine!E219</f>
        <v>0</v>
      </c>
      <c r="E227" s="24"/>
      <c r="F227" s="22">
        <f t="shared" si="71"/>
        <v>0</v>
      </c>
      <c r="G227" s="24"/>
      <c r="H227" s="22">
        <f t="shared" si="72"/>
        <v>0</v>
      </c>
      <c r="I227" s="24"/>
      <c r="J227" s="22">
        <f t="shared" si="90"/>
        <v>0</v>
      </c>
      <c r="K227" s="24">
        <v>1</v>
      </c>
      <c r="L227" s="22">
        <f t="shared" si="73"/>
        <v>1</v>
      </c>
      <c r="M227" s="24"/>
      <c r="N227" s="22">
        <f t="shared" si="74"/>
        <v>0</v>
      </c>
      <c r="O227" s="24"/>
      <c r="P227" s="22">
        <f t="shared" si="75"/>
        <v>0</v>
      </c>
      <c r="Q227" s="16"/>
      <c r="R227" s="13">
        <f t="shared" si="76"/>
        <v>0</v>
      </c>
      <c r="S227" s="16"/>
      <c r="T227" s="13">
        <f t="shared" si="77"/>
        <v>0</v>
      </c>
      <c r="U227" s="16"/>
      <c r="V227" s="13">
        <f t="shared" si="78"/>
        <v>0</v>
      </c>
      <c r="W227" s="16"/>
      <c r="X227" s="22">
        <f t="shared" si="69"/>
        <v>0</v>
      </c>
      <c r="Y227" s="16"/>
      <c r="Z227" s="13">
        <f t="shared" si="79"/>
        <v>0</v>
      </c>
      <c r="AA227" s="16">
        <v>1</v>
      </c>
      <c r="AB227" s="13">
        <f t="shared" si="91"/>
        <v>1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>
        <v>2</v>
      </c>
      <c r="AP227" s="22">
        <f t="shared" si="86"/>
        <v>2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70"/>
        <v>4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1"/>
        <v>0</v>
      </c>
      <c r="G228" s="24"/>
      <c r="H228" s="22">
        <f t="shared" si="72"/>
        <v>0</v>
      </c>
      <c r="I228" s="24"/>
      <c r="J228" s="22">
        <f t="shared" si="90"/>
        <v>0</v>
      </c>
      <c r="K228" s="24"/>
      <c r="L228" s="22">
        <f t="shared" si="73"/>
        <v>0</v>
      </c>
      <c r="M228" s="24">
        <v>6</v>
      </c>
      <c r="N228" s="22">
        <f t="shared" si="74"/>
        <v>9</v>
      </c>
      <c r="O228" s="24"/>
      <c r="P228" s="22">
        <f t="shared" si="75"/>
        <v>0</v>
      </c>
      <c r="Q228" s="16"/>
      <c r="R228" s="13">
        <f t="shared" si="76"/>
        <v>0</v>
      </c>
      <c r="S228" s="16"/>
      <c r="T228" s="13">
        <f t="shared" si="77"/>
        <v>0</v>
      </c>
      <c r="U228" s="16"/>
      <c r="V228" s="13">
        <f t="shared" si="78"/>
        <v>0</v>
      </c>
      <c r="W228" s="16"/>
      <c r="X228" s="22">
        <f t="shared" si="69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70"/>
        <v>6</v>
      </c>
    </row>
    <row r="229" spans="2:49">
      <c r="B229" s="103" t="s">
        <v>540</v>
      </c>
      <c r="C229" s="43">
        <v>1.25</v>
      </c>
      <c r="D229" s="23">
        <f>origine!E221</f>
        <v>0</v>
      </c>
      <c r="E229" s="24"/>
      <c r="F229" s="22">
        <f t="shared" si="71"/>
        <v>0</v>
      </c>
      <c r="G229" s="24"/>
      <c r="H229" s="22">
        <f t="shared" si="72"/>
        <v>0</v>
      </c>
      <c r="I229" s="24"/>
      <c r="J229" s="22">
        <f t="shared" si="90"/>
        <v>0</v>
      </c>
      <c r="K229" s="24"/>
      <c r="L229" s="22">
        <f t="shared" si="73"/>
        <v>0</v>
      </c>
      <c r="M229" s="24">
        <v>1</v>
      </c>
      <c r="N229" s="22">
        <f t="shared" si="74"/>
        <v>1.25</v>
      </c>
      <c r="O229" s="24"/>
      <c r="P229" s="22">
        <f t="shared" si="75"/>
        <v>0</v>
      </c>
      <c r="Q229" s="16"/>
      <c r="R229" s="13">
        <f t="shared" si="76"/>
        <v>0</v>
      </c>
      <c r="S229" s="16">
        <v>3</v>
      </c>
      <c r="T229" s="13">
        <f t="shared" si="77"/>
        <v>3.75</v>
      </c>
      <c r="U229" s="16"/>
      <c r="V229" s="13">
        <f t="shared" si="78"/>
        <v>0</v>
      </c>
      <c r="W229" s="16"/>
      <c r="X229" s="22">
        <f t="shared" si="69"/>
        <v>0</v>
      </c>
      <c r="Y229" s="16"/>
      <c r="Z229" s="13">
        <f t="shared" si="79"/>
        <v>0</v>
      </c>
      <c r="AA229" s="16">
        <v>2</v>
      </c>
      <c r="AB229" s="13">
        <f t="shared" si="91"/>
        <v>2.5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70"/>
        <v>6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1"/>
        <v>0</v>
      </c>
      <c r="G230" s="24"/>
      <c r="H230" s="22">
        <f t="shared" si="72"/>
        <v>0</v>
      </c>
      <c r="I230" s="24"/>
      <c r="J230" s="22">
        <f t="shared" si="90"/>
        <v>0</v>
      </c>
      <c r="K230" s="24"/>
      <c r="L230" s="22">
        <f t="shared" si="73"/>
        <v>0</v>
      </c>
      <c r="M230" s="24"/>
      <c r="N230" s="22">
        <f t="shared" si="74"/>
        <v>0</v>
      </c>
      <c r="O230" s="24"/>
      <c r="P230" s="22">
        <f t="shared" si="75"/>
        <v>0</v>
      </c>
      <c r="Q230" s="16"/>
      <c r="R230" s="13">
        <f t="shared" si="76"/>
        <v>0</v>
      </c>
      <c r="S230" s="16"/>
      <c r="T230" s="13">
        <f t="shared" si="77"/>
        <v>0</v>
      </c>
      <c r="U230" s="16"/>
      <c r="V230" s="13">
        <f t="shared" si="78"/>
        <v>0</v>
      </c>
      <c r="W230" s="16"/>
      <c r="X230" s="22">
        <f t="shared" si="69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70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1"/>
        <v>0</v>
      </c>
      <c r="G231" s="24"/>
      <c r="H231" s="22">
        <f t="shared" si="72"/>
        <v>0</v>
      </c>
      <c r="I231" s="24"/>
      <c r="J231" s="22">
        <f t="shared" si="90"/>
        <v>0</v>
      </c>
      <c r="K231" s="24"/>
      <c r="L231" s="22">
        <f t="shared" si="73"/>
        <v>0</v>
      </c>
      <c r="M231" s="24"/>
      <c r="N231" s="22">
        <f t="shared" si="74"/>
        <v>0</v>
      </c>
      <c r="O231" s="24"/>
      <c r="P231" s="22">
        <f t="shared" si="75"/>
        <v>0</v>
      </c>
      <c r="Q231" s="16"/>
      <c r="R231" s="13">
        <f t="shared" si="76"/>
        <v>0</v>
      </c>
      <c r="S231" s="16"/>
      <c r="T231" s="13">
        <f t="shared" si="77"/>
        <v>0</v>
      </c>
      <c r="U231" s="16"/>
      <c r="V231" s="13">
        <f t="shared" si="78"/>
        <v>0</v>
      </c>
      <c r="W231" s="16"/>
      <c r="X231" s="22">
        <f t="shared" si="69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70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>
        <v>1</v>
      </c>
      <c r="F232" s="22">
        <v>4.5599999999999996</v>
      </c>
      <c r="G232" s="24"/>
      <c r="H232" s="22">
        <f t="shared" si="72"/>
        <v>0</v>
      </c>
      <c r="I232" s="24">
        <v>1</v>
      </c>
      <c r="J232" s="22">
        <v>2.46</v>
      </c>
      <c r="K232" s="24"/>
      <c r="L232" s="22">
        <f t="shared" si="73"/>
        <v>0</v>
      </c>
      <c r="M232" s="24"/>
      <c r="N232" s="22">
        <f t="shared" si="74"/>
        <v>0</v>
      </c>
      <c r="O232" s="24"/>
      <c r="P232" s="22">
        <f t="shared" si="75"/>
        <v>0</v>
      </c>
      <c r="Q232" s="16"/>
      <c r="R232" s="13">
        <f t="shared" si="76"/>
        <v>0</v>
      </c>
      <c r="S232" s="16"/>
      <c r="T232" s="13">
        <f t="shared" si="77"/>
        <v>0</v>
      </c>
      <c r="U232" s="16"/>
      <c r="V232" s="13">
        <f t="shared" si="78"/>
        <v>0</v>
      </c>
      <c r="W232" s="16"/>
      <c r="X232" s="22">
        <f t="shared" si="69"/>
        <v>0</v>
      </c>
      <c r="Y232" s="16"/>
      <c r="Z232" s="13">
        <f t="shared" si="79"/>
        <v>0</v>
      </c>
      <c r="AA232" s="16">
        <v>2</v>
      </c>
      <c r="AB232" s="13">
        <v>8.8800000000000008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>
        <v>1</v>
      </c>
      <c r="AN232" s="13">
        <v>4.38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70"/>
        <v>5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1"/>
        <v>0</v>
      </c>
      <c r="G233" s="24"/>
      <c r="H233" s="22">
        <f t="shared" si="72"/>
        <v>0</v>
      </c>
      <c r="I233" s="24"/>
      <c r="J233" s="22">
        <f t="shared" si="90"/>
        <v>0</v>
      </c>
      <c r="K233" s="24"/>
      <c r="L233" s="22">
        <f t="shared" si="73"/>
        <v>0</v>
      </c>
      <c r="M233" s="24"/>
      <c r="N233" s="22">
        <f t="shared" si="74"/>
        <v>0</v>
      </c>
      <c r="O233" s="24"/>
      <c r="P233" s="22">
        <f t="shared" si="75"/>
        <v>0</v>
      </c>
      <c r="Q233" s="16"/>
      <c r="R233" s="13">
        <f t="shared" si="76"/>
        <v>0</v>
      </c>
      <c r="S233" s="16"/>
      <c r="T233" s="13">
        <f t="shared" si="77"/>
        <v>0</v>
      </c>
      <c r="U233" s="16"/>
      <c r="V233" s="13">
        <f t="shared" si="78"/>
        <v>0</v>
      </c>
      <c r="W233" s="16"/>
      <c r="X233" s="22">
        <f t="shared" si="69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70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24"/>
      <c r="F234" s="22">
        <f t="shared" si="71"/>
        <v>0</v>
      </c>
      <c r="G234" s="24"/>
      <c r="H234" s="22">
        <f t="shared" si="72"/>
        <v>0</v>
      </c>
      <c r="I234" s="24"/>
      <c r="J234" s="22">
        <f t="shared" si="90"/>
        <v>0</v>
      </c>
      <c r="K234" s="24"/>
      <c r="L234" s="22">
        <f t="shared" si="73"/>
        <v>0</v>
      </c>
      <c r="M234" s="24"/>
      <c r="N234" s="22">
        <f t="shared" si="74"/>
        <v>0</v>
      </c>
      <c r="O234" s="24"/>
      <c r="P234" s="22">
        <f t="shared" si="75"/>
        <v>0</v>
      </c>
      <c r="Q234" s="16"/>
      <c r="R234" s="13">
        <f t="shared" si="76"/>
        <v>0</v>
      </c>
      <c r="S234" s="16"/>
      <c r="T234" s="13">
        <f t="shared" si="77"/>
        <v>0</v>
      </c>
      <c r="U234" s="16"/>
      <c r="V234" s="13">
        <f t="shared" si="78"/>
        <v>0</v>
      </c>
      <c r="W234" s="16"/>
      <c r="X234" s="22">
        <f t="shared" si="69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70"/>
        <v>0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1"/>
        <v>0</v>
      </c>
      <c r="G235" s="24"/>
      <c r="H235" s="22">
        <f t="shared" si="72"/>
        <v>0</v>
      </c>
      <c r="I235" s="24"/>
      <c r="J235" s="22">
        <f t="shared" si="90"/>
        <v>0</v>
      </c>
      <c r="K235" s="24"/>
      <c r="L235" s="22">
        <f t="shared" si="73"/>
        <v>0</v>
      </c>
      <c r="M235" s="24"/>
      <c r="N235" s="22">
        <f t="shared" si="74"/>
        <v>0</v>
      </c>
      <c r="O235" s="24"/>
      <c r="P235" s="22">
        <f t="shared" si="75"/>
        <v>0</v>
      </c>
      <c r="Q235" s="16"/>
      <c r="R235" s="13">
        <f t="shared" si="76"/>
        <v>0</v>
      </c>
      <c r="S235" s="16"/>
      <c r="T235" s="13">
        <f t="shared" si="77"/>
        <v>0</v>
      </c>
      <c r="U235" s="16"/>
      <c r="V235" s="13">
        <f t="shared" si="78"/>
        <v>0</v>
      </c>
      <c r="W235" s="16"/>
      <c r="X235" s="22">
        <f t="shared" si="69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70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1"/>
        <v>0</v>
      </c>
      <c r="G236" s="24"/>
      <c r="H236" s="22">
        <f t="shared" si="72"/>
        <v>0</v>
      </c>
      <c r="I236" s="24"/>
      <c r="J236" s="22">
        <f t="shared" si="90"/>
        <v>0</v>
      </c>
      <c r="K236" s="24"/>
      <c r="L236" s="22">
        <f t="shared" si="73"/>
        <v>0</v>
      </c>
      <c r="M236" s="24"/>
      <c r="N236" s="22">
        <f t="shared" si="74"/>
        <v>0</v>
      </c>
      <c r="O236" s="24"/>
      <c r="P236" s="22">
        <f t="shared" si="75"/>
        <v>0</v>
      </c>
      <c r="Q236" s="16"/>
      <c r="R236" s="13">
        <f t="shared" si="76"/>
        <v>0</v>
      </c>
      <c r="S236" s="16"/>
      <c r="T236" s="13">
        <f t="shared" si="77"/>
        <v>0</v>
      </c>
      <c r="U236" s="16"/>
      <c r="V236" s="13">
        <f t="shared" si="78"/>
        <v>0</v>
      </c>
      <c r="W236" s="16"/>
      <c r="X236" s="22">
        <f t="shared" si="69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70"/>
        <v>0</v>
      </c>
    </row>
    <row r="237" spans="2:49">
      <c r="B237" s="106" t="s">
        <v>386</v>
      </c>
      <c r="C237" s="43">
        <v>3.89</v>
      </c>
      <c r="D237" s="23">
        <f>origine!E229</f>
        <v>0</v>
      </c>
      <c r="E237" s="24"/>
      <c r="F237" s="22">
        <f t="shared" si="71"/>
        <v>0</v>
      </c>
      <c r="G237" s="24"/>
      <c r="H237" s="22">
        <f t="shared" si="72"/>
        <v>0</v>
      </c>
      <c r="I237" s="24"/>
      <c r="J237" s="22">
        <f t="shared" si="90"/>
        <v>0</v>
      </c>
      <c r="K237" s="24"/>
      <c r="L237" s="22">
        <f t="shared" si="73"/>
        <v>0</v>
      </c>
      <c r="M237" s="24"/>
      <c r="N237" s="22">
        <f t="shared" si="74"/>
        <v>0</v>
      </c>
      <c r="O237" s="24"/>
      <c r="P237" s="22">
        <f t="shared" si="75"/>
        <v>0</v>
      </c>
      <c r="Q237" s="16">
        <v>1</v>
      </c>
      <c r="R237" s="13">
        <f t="shared" si="76"/>
        <v>3.89</v>
      </c>
      <c r="S237" s="16"/>
      <c r="T237" s="13">
        <f t="shared" si="77"/>
        <v>0</v>
      </c>
      <c r="U237" s="16"/>
      <c r="V237" s="13">
        <f t="shared" si="78"/>
        <v>0</v>
      </c>
      <c r="W237" s="16"/>
      <c r="X237" s="22">
        <f t="shared" si="69"/>
        <v>0</v>
      </c>
      <c r="Y237" s="16"/>
      <c r="Z237" s="13">
        <f t="shared" si="79"/>
        <v>0</v>
      </c>
      <c r="AA237" s="16"/>
      <c r="AB237" s="13">
        <f t="shared" si="91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70"/>
        <v>1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1"/>
        <v>0</v>
      </c>
      <c r="G238" s="24"/>
      <c r="H238" s="22">
        <f t="shared" si="72"/>
        <v>0</v>
      </c>
      <c r="I238" s="24"/>
      <c r="J238" s="22">
        <f t="shared" si="90"/>
        <v>0</v>
      </c>
      <c r="K238" s="24"/>
      <c r="L238" s="22">
        <f t="shared" si="73"/>
        <v>0</v>
      </c>
      <c r="M238" s="24"/>
      <c r="N238" s="22">
        <f t="shared" si="74"/>
        <v>0</v>
      </c>
      <c r="O238" s="24"/>
      <c r="P238" s="22">
        <f t="shared" si="75"/>
        <v>0</v>
      </c>
      <c r="Q238" s="16"/>
      <c r="R238" s="13">
        <f t="shared" si="76"/>
        <v>0</v>
      </c>
      <c r="S238" s="16"/>
      <c r="T238" s="13">
        <f t="shared" si="77"/>
        <v>0</v>
      </c>
      <c r="U238" s="16"/>
      <c r="V238" s="13">
        <f t="shared" si="78"/>
        <v>0</v>
      </c>
      <c r="W238" s="16"/>
      <c r="X238" s="22">
        <f t="shared" si="69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70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1"/>
        <v>0</v>
      </c>
      <c r="G239" s="24"/>
      <c r="H239" s="22">
        <f t="shared" si="72"/>
        <v>0</v>
      </c>
      <c r="I239" s="24"/>
      <c r="J239" s="22">
        <f t="shared" si="90"/>
        <v>0</v>
      </c>
      <c r="K239" s="24"/>
      <c r="L239" s="22">
        <f t="shared" si="73"/>
        <v>0</v>
      </c>
      <c r="M239" s="24"/>
      <c r="N239" s="22">
        <f t="shared" si="74"/>
        <v>0</v>
      </c>
      <c r="O239" s="24"/>
      <c r="P239" s="22">
        <f t="shared" si="75"/>
        <v>0</v>
      </c>
      <c r="Q239" s="16"/>
      <c r="R239" s="13">
        <f t="shared" si="76"/>
        <v>0</v>
      </c>
      <c r="S239" s="16"/>
      <c r="T239" s="13">
        <f t="shared" si="77"/>
        <v>0</v>
      </c>
      <c r="U239" s="16"/>
      <c r="V239" s="13">
        <f t="shared" si="78"/>
        <v>0</v>
      </c>
      <c r="W239" s="16"/>
      <c r="X239" s="22">
        <f t="shared" si="69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70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1"/>
        <v>0</v>
      </c>
      <c r="G240" s="24"/>
      <c r="H240" s="22">
        <f t="shared" si="72"/>
        <v>0</v>
      </c>
      <c r="I240" s="24"/>
      <c r="J240" s="22">
        <f t="shared" si="90"/>
        <v>0</v>
      </c>
      <c r="K240" s="24"/>
      <c r="L240" s="22">
        <f t="shared" si="73"/>
        <v>0</v>
      </c>
      <c r="M240" s="24"/>
      <c r="N240" s="22">
        <f t="shared" si="74"/>
        <v>0</v>
      </c>
      <c r="O240" s="24"/>
      <c r="P240" s="22">
        <f t="shared" si="75"/>
        <v>0</v>
      </c>
      <c r="Q240" s="16"/>
      <c r="R240" s="13">
        <f t="shared" si="76"/>
        <v>0</v>
      </c>
      <c r="S240" s="16"/>
      <c r="T240" s="13">
        <f t="shared" si="77"/>
        <v>0</v>
      </c>
      <c r="U240" s="16"/>
      <c r="V240" s="13">
        <f t="shared" si="78"/>
        <v>0</v>
      </c>
      <c r="W240" s="16"/>
      <c r="X240" s="22">
        <f t="shared" si="69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70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1"/>
        <v>0</v>
      </c>
      <c r="G241" s="24"/>
      <c r="H241" s="22">
        <f t="shared" si="72"/>
        <v>0</v>
      </c>
      <c r="I241" s="24"/>
      <c r="J241" s="22">
        <f t="shared" si="90"/>
        <v>0</v>
      </c>
      <c r="K241" s="24"/>
      <c r="L241" s="22">
        <f t="shared" si="73"/>
        <v>0</v>
      </c>
      <c r="M241" s="24"/>
      <c r="N241" s="22">
        <f t="shared" si="74"/>
        <v>0</v>
      </c>
      <c r="O241" s="24"/>
      <c r="P241" s="22">
        <f t="shared" si="75"/>
        <v>0</v>
      </c>
      <c r="Q241" s="16"/>
      <c r="R241" s="13">
        <f t="shared" si="76"/>
        <v>0</v>
      </c>
      <c r="S241" s="16"/>
      <c r="T241" s="13">
        <f t="shared" si="77"/>
        <v>0</v>
      </c>
      <c r="U241" s="16"/>
      <c r="V241" s="13">
        <f t="shared" si="78"/>
        <v>0</v>
      </c>
      <c r="W241" s="16"/>
      <c r="X241" s="22">
        <f t="shared" si="69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70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1"/>
        <v>0</v>
      </c>
      <c r="G242" s="24"/>
      <c r="H242" s="22">
        <f t="shared" si="72"/>
        <v>0</v>
      </c>
      <c r="I242" s="24"/>
      <c r="J242" s="22">
        <f t="shared" si="90"/>
        <v>0</v>
      </c>
      <c r="K242" s="24"/>
      <c r="L242" s="22">
        <f t="shared" si="73"/>
        <v>0</v>
      </c>
      <c r="M242" s="24"/>
      <c r="N242" s="22">
        <f t="shared" si="74"/>
        <v>0</v>
      </c>
      <c r="O242" s="24"/>
      <c r="P242" s="22">
        <f t="shared" si="75"/>
        <v>0</v>
      </c>
      <c r="Q242" s="16"/>
      <c r="R242" s="13">
        <f t="shared" si="76"/>
        <v>0</v>
      </c>
      <c r="S242" s="16"/>
      <c r="T242" s="13">
        <f t="shared" si="77"/>
        <v>0</v>
      </c>
      <c r="U242" s="16"/>
      <c r="V242" s="13">
        <f t="shared" si="78"/>
        <v>0</v>
      </c>
      <c r="W242" s="16"/>
      <c r="X242" s="22">
        <f t="shared" si="69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70"/>
        <v>0</v>
      </c>
    </row>
    <row r="243" spans="2:49">
      <c r="B243" s="83" t="s">
        <v>169</v>
      </c>
      <c r="C243" s="163">
        <v>4.47</v>
      </c>
      <c r="D243" s="23">
        <f>origine!E235</f>
        <v>0</v>
      </c>
      <c r="E243" s="24"/>
      <c r="F243" s="22">
        <f t="shared" si="71"/>
        <v>0</v>
      </c>
      <c r="G243" s="24"/>
      <c r="H243" s="22">
        <f t="shared" si="72"/>
        <v>0</v>
      </c>
      <c r="I243" s="24"/>
      <c r="J243" s="22">
        <f t="shared" si="90"/>
        <v>0</v>
      </c>
      <c r="K243" s="24">
        <v>1</v>
      </c>
      <c r="L243" s="22">
        <f t="shared" si="73"/>
        <v>4.47</v>
      </c>
      <c r="M243" s="24">
        <v>2</v>
      </c>
      <c r="N243" s="22">
        <f t="shared" si="74"/>
        <v>8.94</v>
      </c>
      <c r="O243" s="24"/>
      <c r="P243" s="22">
        <f t="shared" si="75"/>
        <v>0</v>
      </c>
      <c r="Q243" s="16">
        <v>2</v>
      </c>
      <c r="R243" s="13">
        <f t="shared" si="76"/>
        <v>8.94</v>
      </c>
      <c r="S243" s="16"/>
      <c r="T243" s="13">
        <f t="shared" si="77"/>
        <v>0</v>
      </c>
      <c r="U243" s="16"/>
      <c r="V243" s="13">
        <f t="shared" si="78"/>
        <v>0</v>
      </c>
      <c r="W243" s="16"/>
      <c r="X243" s="22">
        <f t="shared" si="69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70"/>
        <v>5</v>
      </c>
    </row>
    <row r="244" spans="2:49">
      <c r="B244" s="82" t="s">
        <v>83</v>
      </c>
      <c r="C244" s="43">
        <v>6.35</v>
      </c>
      <c r="D244" s="23">
        <f>origine!E236</f>
        <v>0</v>
      </c>
      <c r="E244" s="24"/>
      <c r="F244" s="22">
        <f t="shared" si="71"/>
        <v>0</v>
      </c>
      <c r="G244" s="24"/>
      <c r="H244" s="22">
        <f t="shared" si="72"/>
        <v>0</v>
      </c>
      <c r="I244" s="24"/>
      <c r="J244" s="22">
        <f t="shared" si="90"/>
        <v>0</v>
      </c>
      <c r="K244" s="24"/>
      <c r="L244" s="22">
        <f t="shared" si="73"/>
        <v>0</v>
      </c>
      <c r="M244" s="24"/>
      <c r="N244" s="22">
        <f t="shared" si="74"/>
        <v>0</v>
      </c>
      <c r="O244" s="24"/>
      <c r="P244" s="22">
        <f t="shared" si="75"/>
        <v>0</v>
      </c>
      <c r="Q244" s="16"/>
      <c r="R244" s="13">
        <f t="shared" si="76"/>
        <v>0</v>
      </c>
      <c r="S244" s="16">
        <v>1</v>
      </c>
      <c r="T244" s="13">
        <f t="shared" si="77"/>
        <v>6.35</v>
      </c>
      <c r="U244" s="16"/>
      <c r="V244" s="13">
        <f t="shared" si="78"/>
        <v>0</v>
      </c>
      <c r="W244" s="16"/>
      <c r="X244" s="22">
        <f t="shared" si="69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70"/>
        <v>1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1"/>
        <v>0</v>
      </c>
      <c r="G245" s="24"/>
      <c r="H245" s="22">
        <f t="shared" si="72"/>
        <v>0</v>
      </c>
      <c r="I245" s="24"/>
      <c r="J245" s="22">
        <f t="shared" si="90"/>
        <v>0</v>
      </c>
      <c r="K245" s="24"/>
      <c r="L245" s="22">
        <f t="shared" si="73"/>
        <v>0</v>
      </c>
      <c r="M245" s="24"/>
      <c r="N245" s="22">
        <f t="shared" si="74"/>
        <v>0</v>
      </c>
      <c r="O245" s="24"/>
      <c r="P245" s="22">
        <f t="shared" si="75"/>
        <v>0</v>
      </c>
      <c r="Q245" s="16"/>
      <c r="R245" s="13">
        <f t="shared" si="76"/>
        <v>0</v>
      </c>
      <c r="S245" s="16"/>
      <c r="T245" s="13">
        <f t="shared" si="77"/>
        <v>0</v>
      </c>
      <c r="U245" s="16"/>
      <c r="V245" s="13">
        <f t="shared" si="78"/>
        <v>0</v>
      </c>
      <c r="W245" s="16"/>
      <c r="X245" s="22">
        <f t="shared" si="69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70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1"/>
        <v>0</v>
      </c>
      <c r="G246" s="24"/>
      <c r="H246" s="22">
        <f t="shared" si="72"/>
        <v>0</v>
      </c>
      <c r="I246" s="24"/>
      <c r="J246" s="22">
        <f t="shared" si="90"/>
        <v>0</v>
      </c>
      <c r="K246" s="24"/>
      <c r="L246" s="22">
        <f t="shared" si="73"/>
        <v>0</v>
      </c>
      <c r="M246" s="24"/>
      <c r="N246" s="22">
        <f t="shared" si="74"/>
        <v>0</v>
      </c>
      <c r="O246" s="24"/>
      <c r="P246" s="22">
        <f t="shared" si="75"/>
        <v>0</v>
      </c>
      <c r="Q246" s="16"/>
      <c r="R246" s="13">
        <f t="shared" si="76"/>
        <v>0</v>
      </c>
      <c r="S246" s="16"/>
      <c r="T246" s="13">
        <f t="shared" si="77"/>
        <v>0</v>
      </c>
      <c r="U246" s="16"/>
      <c r="V246" s="13">
        <f t="shared" si="78"/>
        <v>0</v>
      </c>
      <c r="W246" s="16"/>
      <c r="X246" s="22">
        <f t="shared" si="69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70"/>
        <v>0</v>
      </c>
    </row>
    <row r="247" spans="2:49">
      <c r="B247" s="83" t="s">
        <v>172</v>
      </c>
      <c r="C247" s="163">
        <v>4.62</v>
      </c>
      <c r="D247" s="23">
        <f>origine!E239</f>
        <v>0</v>
      </c>
      <c r="E247" s="24"/>
      <c r="F247" s="22">
        <f t="shared" si="71"/>
        <v>0</v>
      </c>
      <c r="G247" s="24"/>
      <c r="H247" s="22">
        <f t="shared" si="72"/>
        <v>0</v>
      </c>
      <c r="I247" s="24"/>
      <c r="J247" s="22">
        <f t="shared" si="90"/>
        <v>0</v>
      </c>
      <c r="K247" s="24"/>
      <c r="L247" s="22">
        <f t="shared" si="73"/>
        <v>0</v>
      </c>
      <c r="M247" s="24"/>
      <c r="N247" s="22">
        <f t="shared" si="74"/>
        <v>0</v>
      </c>
      <c r="O247" s="24"/>
      <c r="P247" s="22">
        <f t="shared" si="75"/>
        <v>0</v>
      </c>
      <c r="Q247" s="16"/>
      <c r="R247" s="13">
        <f t="shared" si="76"/>
        <v>0</v>
      </c>
      <c r="S247" s="16"/>
      <c r="T247" s="13">
        <f t="shared" si="77"/>
        <v>0</v>
      </c>
      <c r="U247" s="16"/>
      <c r="V247" s="13">
        <f t="shared" si="78"/>
        <v>0</v>
      </c>
      <c r="W247" s="16"/>
      <c r="X247" s="22">
        <f t="shared" si="69"/>
        <v>0</v>
      </c>
      <c r="Y247" s="16"/>
      <c r="Z247" s="13">
        <f t="shared" si="79"/>
        <v>0</v>
      </c>
      <c r="AA247" s="16">
        <v>1</v>
      </c>
      <c r="AB247" s="13">
        <f t="shared" si="91"/>
        <v>4.62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>
        <v>1</v>
      </c>
      <c r="AN247" s="13">
        <f t="shared" si="85"/>
        <v>4.62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70"/>
        <v>2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1"/>
        <v>0</v>
      </c>
      <c r="G248" s="24"/>
      <c r="H248" s="22">
        <f t="shared" si="72"/>
        <v>0</v>
      </c>
      <c r="I248" s="24"/>
      <c r="J248" s="22">
        <f t="shared" si="90"/>
        <v>0</v>
      </c>
      <c r="K248" s="24"/>
      <c r="L248" s="22">
        <f t="shared" si="73"/>
        <v>0</v>
      </c>
      <c r="M248" s="24"/>
      <c r="N248" s="22">
        <f t="shared" si="74"/>
        <v>0</v>
      </c>
      <c r="O248" s="24"/>
      <c r="P248" s="22">
        <f t="shared" si="75"/>
        <v>0</v>
      </c>
      <c r="Q248" s="16"/>
      <c r="R248" s="13">
        <f t="shared" si="76"/>
        <v>0</v>
      </c>
      <c r="S248" s="16"/>
      <c r="T248" s="13">
        <f t="shared" si="77"/>
        <v>0</v>
      </c>
      <c r="U248" s="16"/>
      <c r="V248" s="13">
        <f t="shared" si="78"/>
        <v>0</v>
      </c>
      <c r="W248" s="16"/>
      <c r="X248" s="22">
        <f t="shared" si="69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70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24"/>
      <c r="F249" s="22">
        <f t="shared" si="71"/>
        <v>0</v>
      </c>
      <c r="G249" s="24"/>
      <c r="H249" s="22">
        <f t="shared" si="72"/>
        <v>0</v>
      </c>
      <c r="I249" s="24"/>
      <c r="J249" s="22">
        <f t="shared" si="90"/>
        <v>0</v>
      </c>
      <c r="K249" s="24"/>
      <c r="L249" s="22">
        <f t="shared" si="73"/>
        <v>0</v>
      </c>
      <c r="M249" s="24"/>
      <c r="N249" s="22">
        <f t="shared" si="74"/>
        <v>0</v>
      </c>
      <c r="O249" s="24"/>
      <c r="P249" s="22">
        <f t="shared" si="75"/>
        <v>0</v>
      </c>
      <c r="Q249" s="16"/>
      <c r="R249" s="13">
        <f t="shared" si="76"/>
        <v>0</v>
      </c>
      <c r="S249" s="16"/>
      <c r="T249" s="13">
        <f t="shared" si="77"/>
        <v>0</v>
      </c>
      <c r="U249" s="16"/>
      <c r="V249" s="13">
        <f t="shared" si="78"/>
        <v>0</v>
      </c>
      <c r="W249" s="16"/>
      <c r="X249" s="22">
        <f t="shared" si="69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70"/>
        <v>0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1"/>
        <v>0</v>
      </c>
      <c r="G250" s="24"/>
      <c r="H250" s="22">
        <f t="shared" si="72"/>
        <v>0</v>
      </c>
      <c r="I250" s="24"/>
      <c r="J250" s="22">
        <f t="shared" si="90"/>
        <v>0</v>
      </c>
      <c r="K250" s="24"/>
      <c r="L250" s="22">
        <f t="shared" si="73"/>
        <v>0</v>
      </c>
      <c r="M250" s="24"/>
      <c r="N250" s="22">
        <f t="shared" si="74"/>
        <v>0</v>
      </c>
      <c r="O250" s="24"/>
      <c r="P250" s="22">
        <f t="shared" si="75"/>
        <v>0</v>
      </c>
      <c r="Q250" s="16"/>
      <c r="R250" s="13">
        <f t="shared" si="76"/>
        <v>0</v>
      </c>
      <c r="S250" s="16"/>
      <c r="T250" s="13">
        <f t="shared" si="77"/>
        <v>0</v>
      </c>
      <c r="U250" s="16"/>
      <c r="V250" s="13">
        <f t="shared" si="78"/>
        <v>0</v>
      </c>
      <c r="W250" s="16"/>
      <c r="X250" s="22">
        <f t="shared" si="69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70"/>
        <v>0</v>
      </c>
    </row>
    <row r="251" spans="2:49">
      <c r="B251" s="83" t="s">
        <v>176</v>
      </c>
      <c r="C251" s="163">
        <v>5.09</v>
      </c>
      <c r="D251" s="23">
        <f>origine!E243</f>
        <v>0</v>
      </c>
      <c r="E251" s="24"/>
      <c r="F251" s="22">
        <f t="shared" si="71"/>
        <v>0</v>
      </c>
      <c r="G251" s="24"/>
      <c r="H251" s="22">
        <f t="shared" si="72"/>
        <v>0</v>
      </c>
      <c r="I251" s="24"/>
      <c r="J251" s="22">
        <f t="shared" si="90"/>
        <v>0</v>
      </c>
      <c r="K251" s="24">
        <v>1</v>
      </c>
      <c r="L251" s="22">
        <f t="shared" si="73"/>
        <v>5.09</v>
      </c>
      <c r="M251" s="24"/>
      <c r="N251" s="22">
        <f t="shared" si="74"/>
        <v>0</v>
      </c>
      <c r="O251" s="24"/>
      <c r="P251" s="22">
        <f t="shared" si="75"/>
        <v>0</v>
      </c>
      <c r="Q251" s="16"/>
      <c r="R251" s="13">
        <f t="shared" si="76"/>
        <v>0</v>
      </c>
      <c r="S251" s="16"/>
      <c r="T251" s="13">
        <f t="shared" si="77"/>
        <v>0</v>
      </c>
      <c r="U251" s="16"/>
      <c r="V251" s="13">
        <f t="shared" si="78"/>
        <v>0</v>
      </c>
      <c r="W251" s="16"/>
      <c r="X251" s="22">
        <f t="shared" si="69"/>
        <v>0</v>
      </c>
      <c r="Y251" s="16"/>
      <c r="Z251" s="13">
        <f t="shared" si="79"/>
        <v>0</v>
      </c>
      <c r="AA251" s="16">
        <v>2</v>
      </c>
      <c r="AB251" s="13">
        <f t="shared" si="91"/>
        <v>10.18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70"/>
        <v>3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1"/>
        <v>0</v>
      </c>
      <c r="G252" s="24"/>
      <c r="H252" s="22">
        <f t="shared" si="72"/>
        <v>0</v>
      </c>
      <c r="I252" s="24"/>
      <c r="J252" s="22">
        <f t="shared" si="90"/>
        <v>0</v>
      </c>
      <c r="K252" s="24"/>
      <c r="L252" s="22">
        <f t="shared" si="73"/>
        <v>0</v>
      </c>
      <c r="M252" s="24"/>
      <c r="N252" s="22">
        <f t="shared" si="74"/>
        <v>0</v>
      </c>
      <c r="O252" s="24"/>
      <c r="P252" s="22">
        <f t="shared" si="75"/>
        <v>0</v>
      </c>
      <c r="Q252" s="16"/>
      <c r="R252" s="13">
        <f t="shared" si="76"/>
        <v>0</v>
      </c>
      <c r="S252" s="16"/>
      <c r="T252" s="13">
        <f t="shared" si="77"/>
        <v>0</v>
      </c>
      <c r="U252" s="16"/>
      <c r="V252" s="13">
        <f t="shared" si="78"/>
        <v>0</v>
      </c>
      <c r="W252" s="16"/>
      <c r="X252" s="22">
        <f t="shared" si="69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70"/>
        <v>0</v>
      </c>
    </row>
    <row r="253" spans="2:49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1"/>
        <v>0</v>
      </c>
      <c r="G253" s="24"/>
      <c r="H253" s="22">
        <f t="shared" si="72"/>
        <v>0</v>
      </c>
      <c r="I253" s="24"/>
      <c r="J253" s="22">
        <f t="shared" si="90"/>
        <v>0</v>
      </c>
      <c r="K253" s="24"/>
      <c r="L253" s="22">
        <f t="shared" si="73"/>
        <v>0</v>
      </c>
      <c r="M253" s="24"/>
      <c r="N253" s="22">
        <f t="shared" si="74"/>
        <v>0</v>
      </c>
      <c r="O253" s="24"/>
      <c r="P253" s="22">
        <f t="shared" si="75"/>
        <v>0</v>
      </c>
      <c r="Q253" s="16"/>
      <c r="R253" s="13">
        <f t="shared" si="76"/>
        <v>0</v>
      </c>
      <c r="S253" s="16"/>
      <c r="T253" s="13">
        <f t="shared" si="77"/>
        <v>0</v>
      </c>
      <c r="U253" s="16"/>
      <c r="V253" s="13">
        <f t="shared" si="78"/>
        <v>0</v>
      </c>
      <c r="W253" s="16"/>
      <c r="X253" s="22">
        <f t="shared" si="69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70"/>
        <v>0</v>
      </c>
    </row>
    <row r="254" spans="2:49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1"/>
        <v>0</v>
      </c>
      <c r="G254" s="24"/>
      <c r="H254" s="22">
        <f t="shared" si="72"/>
        <v>0</v>
      </c>
      <c r="I254" s="24"/>
      <c r="J254" s="22">
        <f t="shared" si="90"/>
        <v>0</v>
      </c>
      <c r="K254" s="24"/>
      <c r="L254" s="22">
        <f t="shared" si="73"/>
        <v>0</v>
      </c>
      <c r="M254" s="24"/>
      <c r="N254" s="22">
        <f t="shared" si="74"/>
        <v>0</v>
      </c>
      <c r="O254" s="24"/>
      <c r="P254" s="22">
        <f t="shared" si="75"/>
        <v>0</v>
      </c>
      <c r="Q254" s="16"/>
      <c r="R254" s="13">
        <f t="shared" si="76"/>
        <v>0</v>
      </c>
      <c r="S254" s="16"/>
      <c r="T254" s="13">
        <f t="shared" si="77"/>
        <v>0</v>
      </c>
      <c r="U254" s="16"/>
      <c r="V254" s="13">
        <f t="shared" si="78"/>
        <v>0</v>
      </c>
      <c r="W254" s="16"/>
      <c r="X254" s="22">
        <f t="shared" si="69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70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1"/>
        <v>0</v>
      </c>
      <c r="G255" s="24"/>
      <c r="H255" s="22">
        <f t="shared" si="72"/>
        <v>0</v>
      </c>
      <c r="I255" s="24"/>
      <c r="J255" s="22">
        <f t="shared" si="90"/>
        <v>0</v>
      </c>
      <c r="K255" s="24"/>
      <c r="L255" s="22">
        <f t="shared" si="73"/>
        <v>0</v>
      </c>
      <c r="M255" s="24"/>
      <c r="N255" s="22">
        <f t="shared" si="74"/>
        <v>0</v>
      </c>
      <c r="O255" s="24"/>
      <c r="P255" s="22">
        <f t="shared" si="75"/>
        <v>0</v>
      </c>
      <c r="Q255" s="16"/>
      <c r="R255" s="13">
        <f t="shared" si="76"/>
        <v>0</v>
      </c>
      <c r="S255" s="16"/>
      <c r="T255" s="13">
        <f t="shared" si="77"/>
        <v>0</v>
      </c>
      <c r="U255" s="16"/>
      <c r="V255" s="13">
        <f t="shared" si="78"/>
        <v>0</v>
      </c>
      <c r="W255" s="16"/>
      <c r="X255" s="22">
        <f t="shared" si="69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70"/>
        <v>0</v>
      </c>
    </row>
    <row r="256" spans="2:49">
      <c r="B256" s="82" t="s">
        <v>180</v>
      </c>
      <c r="C256" s="43">
        <v>2.2400000000000002</v>
      </c>
      <c r="D256" s="23">
        <f>origine!E248</f>
        <v>0</v>
      </c>
      <c r="E256" s="24"/>
      <c r="F256" s="22">
        <f t="shared" si="71"/>
        <v>0</v>
      </c>
      <c r="G256" s="24"/>
      <c r="H256" s="22">
        <f t="shared" si="72"/>
        <v>0</v>
      </c>
      <c r="I256" s="24"/>
      <c r="J256" s="22">
        <f t="shared" si="90"/>
        <v>0</v>
      </c>
      <c r="K256" s="24">
        <v>1</v>
      </c>
      <c r="L256" s="22">
        <f t="shared" si="73"/>
        <v>2.2400000000000002</v>
      </c>
      <c r="M256" s="24"/>
      <c r="N256" s="22">
        <f t="shared" si="74"/>
        <v>0</v>
      </c>
      <c r="O256" s="24"/>
      <c r="P256" s="22">
        <f t="shared" si="75"/>
        <v>0</v>
      </c>
      <c r="Q256" s="16"/>
      <c r="R256" s="13">
        <f t="shared" si="76"/>
        <v>0</v>
      </c>
      <c r="S256" s="16"/>
      <c r="T256" s="13">
        <f t="shared" si="77"/>
        <v>0</v>
      </c>
      <c r="U256" s="16"/>
      <c r="V256" s="13">
        <f t="shared" si="78"/>
        <v>0</v>
      </c>
      <c r="W256" s="16"/>
      <c r="X256" s="22">
        <f t="shared" si="69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70"/>
        <v>1</v>
      </c>
    </row>
    <row r="257" spans="2:49">
      <c r="B257" s="83" t="s">
        <v>181</v>
      </c>
      <c r="C257" s="163">
        <v>1.87</v>
      </c>
      <c r="D257" s="23">
        <f>origine!E249</f>
        <v>0</v>
      </c>
      <c r="E257" s="24"/>
      <c r="F257" s="22">
        <f t="shared" si="71"/>
        <v>0</v>
      </c>
      <c r="G257" s="24"/>
      <c r="H257" s="22">
        <f t="shared" si="72"/>
        <v>0</v>
      </c>
      <c r="I257" s="24">
        <v>1</v>
      </c>
      <c r="J257" s="22">
        <f t="shared" si="90"/>
        <v>1.87</v>
      </c>
      <c r="K257" s="24">
        <v>1</v>
      </c>
      <c r="L257" s="22">
        <f t="shared" si="73"/>
        <v>1.87</v>
      </c>
      <c r="M257" s="24"/>
      <c r="N257" s="22">
        <f t="shared" si="74"/>
        <v>0</v>
      </c>
      <c r="O257" s="24"/>
      <c r="P257" s="22">
        <f t="shared" si="75"/>
        <v>0</v>
      </c>
      <c r="Q257" s="16"/>
      <c r="R257" s="13">
        <f t="shared" si="76"/>
        <v>0</v>
      </c>
      <c r="S257" s="16"/>
      <c r="T257" s="13">
        <f t="shared" si="77"/>
        <v>0</v>
      </c>
      <c r="U257" s="16"/>
      <c r="V257" s="13">
        <f t="shared" si="78"/>
        <v>0</v>
      </c>
      <c r="W257" s="16"/>
      <c r="X257" s="22">
        <f t="shared" si="69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70"/>
        <v>2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1"/>
        <v>0</v>
      </c>
      <c r="G258" s="24"/>
      <c r="H258" s="22">
        <f t="shared" si="72"/>
        <v>0</v>
      </c>
      <c r="I258" s="24"/>
      <c r="J258" s="22">
        <f t="shared" si="90"/>
        <v>0</v>
      </c>
      <c r="K258" s="24"/>
      <c r="L258" s="22">
        <f t="shared" si="73"/>
        <v>0</v>
      </c>
      <c r="M258" s="24">
        <v>1</v>
      </c>
      <c r="N258" s="22">
        <f t="shared" si="74"/>
        <v>2.6</v>
      </c>
      <c r="O258" s="24"/>
      <c r="P258" s="22">
        <f t="shared" si="75"/>
        <v>0</v>
      </c>
      <c r="Q258" s="16">
        <v>2</v>
      </c>
      <c r="R258" s="13">
        <f t="shared" si="76"/>
        <v>5.2</v>
      </c>
      <c r="S258" s="16">
        <v>1</v>
      </c>
      <c r="T258" s="13">
        <f t="shared" si="77"/>
        <v>2.6</v>
      </c>
      <c r="U258" s="16"/>
      <c r="V258" s="13">
        <f t="shared" si="78"/>
        <v>0</v>
      </c>
      <c r="W258" s="16"/>
      <c r="X258" s="22">
        <f t="shared" si="69"/>
        <v>0</v>
      </c>
      <c r="Y258" s="16"/>
      <c r="Z258" s="13">
        <f t="shared" si="79"/>
        <v>0</v>
      </c>
      <c r="AA258" s="16">
        <v>2</v>
      </c>
      <c r="AB258" s="13">
        <f t="shared" si="91"/>
        <v>5.2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70"/>
        <v>6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1"/>
        <v>0</v>
      </c>
      <c r="G259" s="183"/>
      <c r="H259" s="184">
        <f t="shared" si="72"/>
        <v>0</v>
      </c>
      <c r="I259" s="183"/>
      <c r="J259" s="184">
        <f t="shared" si="90"/>
        <v>0</v>
      </c>
      <c r="K259" s="183"/>
      <c r="L259" s="184">
        <f t="shared" si="73"/>
        <v>0</v>
      </c>
      <c r="M259" s="183"/>
      <c r="N259" s="184">
        <f t="shared" si="74"/>
        <v>0</v>
      </c>
      <c r="O259" s="183"/>
      <c r="P259" s="184">
        <f t="shared" si="75"/>
        <v>0</v>
      </c>
      <c r="Q259" s="185"/>
      <c r="R259" s="186">
        <f t="shared" si="76"/>
        <v>0</v>
      </c>
      <c r="S259" s="185"/>
      <c r="T259" s="186">
        <f t="shared" si="77"/>
        <v>0</v>
      </c>
      <c r="U259" s="185"/>
      <c r="V259" s="186">
        <f t="shared" si="78"/>
        <v>0</v>
      </c>
      <c r="W259" s="185"/>
      <c r="X259" s="22">
        <f t="shared" si="69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70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1"/>
        <v>0</v>
      </c>
      <c r="G260" s="24"/>
      <c r="H260" s="22">
        <f t="shared" si="72"/>
        <v>0</v>
      </c>
      <c r="I260" s="24"/>
      <c r="J260" s="22">
        <f t="shared" si="90"/>
        <v>0</v>
      </c>
      <c r="K260" s="24"/>
      <c r="L260" s="22">
        <f t="shared" si="73"/>
        <v>0</v>
      </c>
      <c r="M260" s="24"/>
      <c r="N260" s="22">
        <f t="shared" si="74"/>
        <v>0</v>
      </c>
      <c r="O260" s="24"/>
      <c r="P260" s="22">
        <f t="shared" si="75"/>
        <v>0</v>
      </c>
      <c r="Q260" s="16"/>
      <c r="R260" s="13">
        <f t="shared" si="76"/>
        <v>0</v>
      </c>
      <c r="S260" s="16"/>
      <c r="T260" s="13">
        <f t="shared" si="77"/>
        <v>0</v>
      </c>
      <c r="U260" s="16"/>
      <c r="V260" s="13">
        <f t="shared" si="78"/>
        <v>0</v>
      </c>
      <c r="W260" s="16"/>
      <c r="X260" s="22">
        <f t="shared" si="69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70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1"/>
        <v>0</v>
      </c>
      <c r="G261" s="24"/>
      <c r="H261" s="22">
        <f t="shared" si="72"/>
        <v>0</v>
      </c>
      <c r="I261" s="24"/>
      <c r="J261" s="22">
        <f t="shared" si="90"/>
        <v>0</v>
      </c>
      <c r="K261" s="24"/>
      <c r="L261" s="22">
        <f t="shared" si="73"/>
        <v>0</v>
      </c>
      <c r="M261" s="24"/>
      <c r="N261" s="22">
        <f t="shared" si="74"/>
        <v>0</v>
      </c>
      <c r="O261" s="24"/>
      <c r="P261" s="22">
        <f t="shared" si="75"/>
        <v>0</v>
      </c>
      <c r="Q261" s="16"/>
      <c r="R261" s="13">
        <f t="shared" si="76"/>
        <v>0</v>
      </c>
      <c r="S261" s="16"/>
      <c r="T261" s="13">
        <f t="shared" si="77"/>
        <v>0</v>
      </c>
      <c r="U261" s="16"/>
      <c r="V261" s="13">
        <f t="shared" si="78"/>
        <v>0</v>
      </c>
      <c r="W261" s="16"/>
      <c r="X261" s="22">
        <f t="shared" si="69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70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1"/>
        <v>0</v>
      </c>
      <c r="G262" s="24"/>
      <c r="H262" s="22">
        <f t="shared" si="72"/>
        <v>0</v>
      </c>
      <c r="I262" s="24"/>
      <c r="J262" s="22">
        <f t="shared" si="90"/>
        <v>0</v>
      </c>
      <c r="K262" s="24"/>
      <c r="L262" s="22">
        <f t="shared" si="73"/>
        <v>0</v>
      </c>
      <c r="M262" s="24"/>
      <c r="N262" s="22">
        <f t="shared" si="74"/>
        <v>0</v>
      </c>
      <c r="O262" s="24"/>
      <c r="P262" s="22">
        <f t="shared" si="75"/>
        <v>0</v>
      </c>
      <c r="Q262" s="16"/>
      <c r="R262" s="13">
        <f t="shared" si="76"/>
        <v>0</v>
      </c>
      <c r="S262" s="16"/>
      <c r="T262" s="13">
        <f t="shared" si="77"/>
        <v>0</v>
      </c>
      <c r="U262" s="16"/>
      <c r="V262" s="13">
        <f t="shared" si="78"/>
        <v>0</v>
      </c>
      <c r="W262" s="16"/>
      <c r="X262" s="22">
        <f t="shared" si="69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70"/>
        <v>0</v>
      </c>
    </row>
    <row r="263" spans="2:49" ht="15" thickBot="1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1"/>
        <v>0</v>
      </c>
      <c r="G263" s="24"/>
      <c r="H263" s="22">
        <f t="shared" si="72"/>
        <v>0</v>
      </c>
      <c r="I263" s="24"/>
      <c r="J263" s="22">
        <f t="shared" si="90"/>
        <v>0</v>
      </c>
      <c r="K263" s="24"/>
      <c r="L263" s="22">
        <f t="shared" si="73"/>
        <v>0</v>
      </c>
      <c r="M263" s="24"/>
      <c r="N263" s="22">
        <f t="shared" si="74"/>
        <v>0</v>
      </c>
      <c r="O263" s="24"/>
      <c r="P263" s="22">
        <f t="shared" si="75"/>
        <v>0</v>
      </c>
      <c r="Q263" s="16"/>
      <c r="R263" s="13">
        <f t="shared" si="76"/>
        <v>0</v>
      </c>
      <c r="S263" s="16"/>
      <c r="T263" s="13">
        <f t="shared" si="77"/>
        <v>0</v>
      </c>
      <c r="U263" s="16"/>
      <c r="V263" s="13">
        <f t="shared" si="78"/>
        <v>0</v>
      </c>
      <c r="W263" s="16">
        <v>1</v>
      </c>
      <c r="X263" s="22">
        <f t="shared" si="69"/>
        <v>3.8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70"/>
        <v>1</v>
      </c>
    </row>
    <row r="264" spans="2:49" s="21" customFormat="1" ht="15" thickBot="1">
      <c r="B264" s="42" t="s">
        <v>192</v>
      </c>
      <c r="C264" s="43"/>
      <c r="D264" s="23">
        <f>origine!E252</f>
        <v>0</v>
      </c>
      <c r="E264" s="24"/>
      <c r="F264" s="22">
        <f t="shared" si="71"/>
        <v>0</v>
      </c>
      <c r="G264" s="24"/>
      <c r="H264" s="22">
        <f t="shared" si="72"/>
        <v>0</v>
      </c>
      <c r="I264" s="24"/>
      <c r="J264" s="22">
        <f t="shared" si="90"/>
        <v>0</v>
      </c>
      <c r="K264" s="24"/>
      <c r="L264" s="22">
        <f t="shared" si="73"/>
        <v>0</v>
      </c>
      <c r="M264" s="24"/>
      <c r="N264" s="22">
        <f t="shared" si="74"/>
        <v>0</v>
      </c>
      <c r="O264" s="24"/>
      <c r="P264" s="22">
        <f t="shared" si="75"/>
        <v>0</v>
      </c>
      <c r="Q264" s="16"/>
      <c r="R264" s="13">
        <f t="shared" si="76"/>
        <v>0</v>
      </c>
      <c r="S264" s="16"/>
      <c r="T264" s="13">
        <f t="shared" si="77"/>
        <v>0</v>
      </c>
      <c r="U264" s="16"/>
      <c r="V264" s="13">
        <f t="shared" si="78"/>
        <v>0</v>
      </c>
      <c r="W264" s="16"/>
      <c r="X264" s="22">
        <f t="shared" si="69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70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1"/>
        <v>0</v>
      </c>
      <c r="G265" s="24"/>
      <c r="H265" s="22">
        <f t="shared" si="72"/>
        <v>0</v>
      </c>
      <c r="I265" s="24"/>
      <c r="J265" s="22">
        <f t="shared" si="90"/>
        <v>0</v>
      </c>
      <c r="K265" s="24"/>
      <c r="L265" s="22">
        <f t="shared" si="73"/>
        <v>0</v>
      </c>
      <c r="M265" s="24"/>
      <c r="N265" s="22">
        <f t="shared" si="74"/>
        <v>0</v>
      </c>
      <c r="O265" s="24"/>
      <c r="P265" s="22">
        <f t="shared" si="75"/>
        <v>0</v>
      </c>
      <c r="Q265" s="16"/>
      <c r="R265" s="13">
        <f t="shared" si="76"/>
        <v>0</v>
      </c>
      <c r="S265" s="16"/>
      <c r="T265" s="13">
        <f t="shared" si="77"/>
        <v>0</v>
      </c>
      <c r="U265" s="16"/>
      <c r="V265" s="13">
        <f t="shared" si="78"/>
        <v>0</v>
      </c>
      <c r="W265" s="16"/>
      <c r="X265" s="22">
        <f t="shared" ref="X265:X328" si="92">$C265*W265</f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3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4.25</v>
      </c>
      <c r="D266" s="23">
        <f>origine!E254</f>
        <v>0</v>
      </c>
      <c r="E266" s="24"/>
      <c r="F266" s="22">
        <f t="shared" si="71"/>
        <v>0</v>
      </c>
      <c r="G266" s="24"/>
      <c r="H266" s="22">
        <f t="shared" si="72"/>
        <v>0</v>
      </c>
      <c r="I266" s="24"/>
      <c r="J266" s="22">
        <f t="shared" si="90"/>
        <v>0</v>
      </c>
      <c r="K266" s="24"/>
      <c r="L266" s="22">
        <f t="shared" si="73"/>
        <v>0</v>
      </c>
      <c r="M266" s="24"/>
      <c r="N266" s="22">
        <f t="shared" si="74"/>
        <v>0</v>
      </c>
      <c r="O266" s="24"/>
      <c r="P266" s="22">
        <f t="shared" si="75"/>
        <v>0</v>
      </c>
      <c r="Q266" s="16"/>
      <c r="R266" s="13">
        <f t="shared" si="76"/>
        <v>0</v>
      </c>
      <c r="S266" s="16"/>
      <c r="T266" s="13">
        <f t="shared" si="77"/>
        <v>0</v>
      </c>
      <c r="U266" s="16"/>
      <c r="V266" s="13">
        <f t="shared" si="78"/>
        <v>0</v>
      </c>
      <c r="W266" s="16"/>
      <c r="X266" s="22">
        <f t="shared" si="92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3"/>
        <v>0</v>
      </c>
    </row>
    <row r="267" spans="2:49">
      <c r="B267" s="106" t="s">
        <v>290</v>
      </c>
      <c r="C267" s="163">
        <v>3.85</v>
      </c>
      <c r="D267" s="23">
        <f>origine!E255</f>
        <v>0</v>
      </c>
      <c r="E267" s="24"/>
      <c r="F267" s="22">
        <f t="shared" si="71"/>
        <v>0</v>
      </c>
      <c r="G267" s="24"/>
      <c r="H267" s="22">
        <f t="shared" si="72"/>
        <v>0</v>
      </c>
      <c r="I267" s="24"/>
      <c r="J267" s="22">
        <f t="shared" si="90"/>
        <v>0</v>
      </c>
      <c r="K267" s="24"/>
      <c r="L267" s="22">
        <f t="shared" si="73"/>
        <v>0</v>
      </c>
      <c r="M267" s="24"/>
      <c r="N267" s="22">
        <f t="shared" si="74"/>
        <v>0</v>
      </c>
      <c r="O267" s="24"/>
      <c r="P267" s="22">
        <f t="shared" si="75"/>
        <v>0</v>
      </c>
      <c r="Q267" s="16"/>
      <c r="R267" s="13">
        <f t="shared" si="76"/>
        <v>0</v>
      </c>
      <c r="S267" s="16"/>
      <c r="T267" s="13">
        <f t="shared" si="77"/>
        <v>0</v>
      </c>
      <c r="U267" s="16"/>
      <c r="V267" s="13">
        <f t="shared" si="78"/>
        <v>0</v>
      </c>
      <c r="W267" s="16"/>
      <c r="X267" s="22">
        <f t="shared" si="92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3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1"/>
        <v>0</v>
      </c>
      <c r="G268" s="24"/>
      <c r="H268" s="22">
        <f t="shared" si="72"/>
        <v>0</v>
      </c>
      <c r="I268" s="24"/>
      <c r="J268" s="22">
        <f t="shared" si="90"/>
        <v>0</v>
      </c>
      <c r="K268" s="24"/>
      <c r="L268" s="22">
        <f t="shared" si="73"/>
        <v>0</v>
      </c>
      <c r="M268" s="24"/>
      <c r="N268" s="22">
        <f t="shared" si="74"/>
        <v>0</v>
      </c>
      <c r="O268" s="24"/>
      <c r="P268" s="22">
        <f t="shared" si="75"/>
        <v>0</v>
      </c>
      <c r="Q268" s="16"/>
      <c r="R268" s="13">
        <f t="shared" si="76"/>
        <v>0</v>
      </c>
      <c r="S268" s="16"/>
      <c r="T268" s="13">
        <f t="shared" si="77"/>
        <v>0</v>
      </c>
      <c r="U268" s="16"/>
      <c r="V268" s="13">
        <f t="shared" si="78"/>
        <v>0</v>
      </c>
      <c r="W268" s="16"/>
      <c r="X268" s="22">
        <f t="shared" si="92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3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1"/>
        <v>0</v>
      </c>
      <c r="G269" s="24"/>
      <c r="H269" s="22">
        <f t="shared" si="72"/>
        <v>0</v>
      </c>
      <c r="I269" s="24"/>
      <c r="J269" s="22">
        <f t="shared" si="90"/>
        <v>0</v>
      </c>
      <c r="K269" s="24"/>
      <c r="L269" s="22">
        <f t="shared" si="73"/>
        <v>0</v>
      </c>
      <c r="M269" s="24"/>
      <c r="N269" s="22">
        <f t="shared" si="74"/>
        <v>0</v>
      </c>
      <c r="O269" s="24"/>
      <c r="P269" s="22">
        <f t="shared" si="75"/>
        <v>0</v>
      </c>
      <c r="Q269" s="16"/>
      <c r="R269" s="13">
        <f t="shared" si="76"/>
        <v>0</v>
      </c>
      <c r="S269" s="16"/>
      <c r="T269" s="13">
        <f t="shared" si="77"/>
        <v>0</v>
      </c>
      <c r="U269" s="16"/>
      <c r="V269" s="13">
        <f t="shared" si="78"/>
        <v>0</v>
      </c>
      <c r="W269" s="16"/>
      <c r="X269" s="22">
        <f t="shared" si="92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3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1"/>
        <v>0</v>
      </c>
      <c r="G270" s="24"/>
      <c r="H270" s="22">
        <f t="shared" si="72"/>
        <v>0</v>
      </c>
      <c r="I270" s="24"/>
      <c r="J270" s="22">
        <f t="shared" si="90"/>
        <v>0</v>
      </c>
      <c r="K270" s="24"/>
      <c r="L270" s="22">
        <f t="shared" si="73"/>
        <v>0</v>
      </c>
      <c r="M270" s="24"/>
      <c r="N270" s="22">
        <f t="shared" si="74"/>
        <v>0</v>
      </c>
      <c r="O270" s="24"/>
      <c r="P270" s="22">
        <f t="shared" si="75"/>
        <v>0</v>
      </c>
      <c r="Q270" s="16"/>
      <c r="R270" s="13">
        <f t="shared" si="76"/>
        <v>0</v>
      </c>
      <c r="S270" s="16"/>
      <c r="T270" s="13">
        <f t="shared" si="77"/>
        <v>0</v>
      </c>
      <c r="U270" s="16"/>
      <c r="V270" s="13">
        <f t="shared" si="78"/>
        <v>0</v>
      </c>
      <c r="W270" s="16"/>
      <c r="X270" s="22">
        <f t="shared" si="92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3"/>
        <v>0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24">
        <v>1</v>
      </c>
      <c r="F271" s="22">
        <v>4.99</v>
      </c>
      <c r="G271" s="24"/>
      <c r="H271" s="22">
        <f t="shared" si="72"/>
        <v>0</v>
      </c>
      <c r="I271" s="24"/>
      <c r="J271" s="22">
        <f t="shared" si="90"/>
        <v>0</v>
      </c>
      <c r="K271" s="24"/>
      <c r="L271" s="22">
        <f t="shared" si="73"/>
        <v>0</v>
      </c>
      <c r="M271" s="24"/>
      <c r="N271" s="22">
        <f t="shared" si="74"/>
        <v>0</v>
      </c>
      <c r="O271" s="24"/>
      <c r="P271" s="22">
        <f t="shared" si="75"/>
        <v>0</v>
      </c>
      <c r="Q271" s="16">
        <v>1</v>
      </c>
      <c r="R271" s="13">
        <v>6.99</v>
      </c>
      <c r="S271" s="16"/>
      <c r="T271" s="13">
        <f t="shared" si="77"/>
        <v>0</v>
      </c>
      <c r="U271" s="16"/>
      <c r="V271" s="13">
        <f t="shared" si="78"/>
        <v>0</v>
      </c>
      <c r="W271" s="16"/>
      <c r="X271" s="22">
        <f t="shared" si="92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3"/>
        <v>2</v>
      </c>
    </row>
    <row r="272" spans="2:49">
      <c r="B272" s="47" t="s">
        <v>451</v>
      </c>
      <c r="C272" s="43">
        <v>4.7</v>
      </c>
      <c r="D272" s="23">
        <f>origine!E260</f>
        <v>0</v>
      </c>
      <c r="E272" s="24"/>
      <c r="F272" s="22">
        <f t="shared" si="71"/>
        <v>0</v>
      </c>
      <c r="G272" s="24"/>
      <c r="H272" s="22">
        <f t="shared" si="72"/>
        <v>0</v>
      </c>
      <c r="I272" s="24"/>
      <c r="J272" s="22">
        <f t="shared" si="90"/>
        <v>0</v>
      </c>
      <c r="K272" s="24"/>
      <c r="L272" s="22">
        <f t="shared" si="73"/>
        <v>0</v>
      </c>
      <c r="M272" s="24"/>
      <c r="N272" s="22">
        <f t="shared" si="74"/>
        <v>0</v>
      </c>
      <c r="O272" s="24"/>
      <c r="P272" s="22">
        <f t="shared" si="75"/>
        <v>0</v>
      </c>
      <c r="Q272" s="16"/>
      <c r="R272" s="13">
        <f t="shared" si="76"/>
        <v>0</v>
      </c>
      <c r="S272" s="16"/>
      <c r="T272" s="13">
        <f t="shared" si="77"/>
        <v>0</v>
      </c>
      <c r="U272" s="16"/>
      <c r="V272" s="13">
        <f t="shared" si="78"/>
        <v>0</v>
      </c>
      <c r="W272" s="16"/>
      <c r="X272" s="22">
        <f t="shared" si="92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3"/>
        <v>0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1"/>
        <v>0</v>
      </c>
      <c r="G273" s="183"/>
      <c r="H273" s="184">
        <f t="shared" si="72"/>
        <v>0</v>
      </c>
      <c r="I273" s="183"/>
      <c r="J273" s="184">
        <f t="shared" si="90"/>
        <v>0</v>
      </c>
      <c r="K273" s="183"/>
      <c r="L273" s="184">
        <f t="shared" si="73"/>
        <v>0</v>
      </c>
      <c r="M273" s="183"/>
      <c r="N273" s="184">
        <f t="shared" si="74"/>
        <v>0</v>
      </c>
      <c r="O273" s="183"/>
      <c r="P273" s="184">
        <f t="shared" si="75"/>
        <v>0</v>
      </c>
      <c r="Q273" s="185"/>
      <c r="R273" s="186">
        <f t="shared" si="76"/>
        <v>0</v>
      </c>
      <c r="S273" s="185"/>
      <c r="T273" s="186">
        <f t="shared" si="77"/>
        <v>0</v>
      </c>
      <c r="U273" s="185"/>
      <c r="V273" s="186">
        <f t="shared" si="78"/>
        <v>0</v>
      </c>
      <c r="W273" s="185"/>
      <c r="X273" s="22">
        <f t="shared" si="92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3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1"/>
        <v>0</v>
      </c>
      <c r="G274" s="24"/>
      <c r="H274" s="22">
        <f t="shared" si="72"/>
        <v>0</v>
      </c>
      <c r="I274" s="24"/>
      <c r="J274" s="22">
        <f t="shared" si="90"/>
        <v>0</v>
      </c>
      <c r="K274" s="24"/>
      <c r="L274" s="22">
        <f t="shared" si="73"/>
        <v>0</v>
      </c>
      <c r="M274" s="24"/>
      <c r="N274" s="22">
        <f t="shared" si="74"/>
        <v>0</v>
      </c>
      <c r="O274" s="24"/>
      <c r="P274" s="22">
        <f t="shared" si="75"/>
        <v>0</v>
      </c>
      <c r="Q274" s="16"/>
      <c r="R274" s="13">
        <f t="shared" si="76"/>
        <v>0</v>
      </c>
      <c r="S274" s="16"/>
      <c r="T274" s="13">
        <f t="shared" si="77"/>
        <v>0</v>
      </c>
      <c r="U274" s="16"/>
      <c r="V274" s="13">
        <f t="shared" si="78"/>
        <v>0</v>
      </c>
      <c r="W274" s="16"/>
      <c r="X274" s="22">
        <f t="shared" si="92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3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4">$C275*E275</f>
        <v>0</v>
      </c>
      <c r="G275" s="24"/>
      <c r="H275" s="22">
        <f t="shared" ref="H275:H348" si="95">$C275*G275</f>
        <v>0</v>
      </c>
      <c r="I275" s="24"/>
      <c r="J275" s="22">
        <f t="shared" si="90"/>
        <v>0</v>
      </c>
      <c r="K275" s="24"/>
      <c r="L275" s="22">
        <f t="shared" ref="L275:L348" si="96">$C275*K275</f>
        <v>0</v>
      </c>
      <c r="M275" s="24"/>
      <c r="N275" s="22">
        <f t="shared" ref="N275:N348" si="97">$C275*M275</f>
        <v>0</v>
      </c>
      <c r="O275" s="24"/>
      <c r="P275" s="22">
        <f t="shared" ref="P275:P348" si="98">$C275*O275</f>
        <v>0</v>
      </c>
      <c r="Q275" s="16"/>
      <c r="R275" s="13">
        <f t="shared" ref="R275:R348" si="99">$C275*Q275</f>
        <v>0</v>
      </c>
      <c r="S275" s="16"/>
      <c r="T275" s="13">
        <f t="shared" ref="T275:T348" si="100">$C275*S275</f>
        <v>0</v>
      </c>
      <c r="U275" s="16"/>
      <c r="V275" s="13">
        <f t="shared" ref="V275:V348" si="101">$C275*U275</f>
        <v>0</v>
      </c>
      <c r="W275" s="16"/>
      <c r="X275" s="22">
        <f t="shared" si="92"/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3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4"/>
        <v>0</v>
      </c>
      <c r="G276" s="24"/>
      <c r="H276" s="22">
        <f t="shared" si="95"/>
        <v>0</v>
      </c>
      <c r="I276" s="24"/>
      <c r="J276" s="22">
        <f t="shared" ref="J276:J349" si="113">$C276*I276</f>
        <v>0</v>
      </c>
      <c r="K276" s="24"/>
      <c r="L276" s="22">
        <f t="shared" si="96"/>
        <v>0</v>
      </c>
      <c r="M276" s="24"/>
      <c r="N276" s="22">
        <f t="shared" si="97"/>
        <v>0</v>
      </c>
      <c r="O276" s="24"/>
      <c r="P276" s="22">
        <f t="shared" si="98"/>
        <v>0</v>
      </c>
      <c r="Q276" s="16"/>
      <c r="R276" s="13">
        <f t="shared" si="99"/>
        <v>0</v>
      </c>
      <c r="S276" s="16"/>
      <c r="T276" s="13">
        <f t="shared" si="100"/>
        <v>0</v>
      </c>
      <c r="U276" s="16"/>
      <c r="V276" s="13">
        <f t="shared" si="101"/>
        <v>0</v>
      </c>
      <c r="W276" s="16"/>
      <c r="X276" s="22">
        <f t="shared" si="92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3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4"/>
        <v>0</v>
      </c>
      <c r="G277" s="24"/>
      <c r="H277" s="22">
        <f t="shared" si="95"/>
        <v>0</v>
      </c>
      <c r="I277" s="24"/>
      <c r="J277" s="22">
        <f t="shared" si="113"/>
        <v>0</v>
      </c>
      <c r="K277" s="24"/>
      <c r="L277" s="22">
        <f t="shared" si="96"/>
        <v>0</v>
      </c>
      <c r="M277" s="24"/>
      <c r="N277" s="22">
        <f t="shared" si="97"/>
        <v>0</v>
      </c>
      <c r="O277" s="24"/>
      <c r="P277" s="22">
        <f t="shared" si="98"/>
        <v>0</v>
      </c>
      <c r="Q277" s="16"/>
      <c r="R277" s="13">
        <f t="shared" si="99"/>
        <v>0</v>
      </c>
      <c r="S277" s="16"/>
      <c r="T277" s="13">
        <f t="shared" si="100"/>
        <v>0</v>
      </c>
      <c r="U277" s="16"/>
      <c r="V277" s="13">
        <f t="shared" si="101"/>
        <v>0</v>
      </c>
      <c r="W277" s="16"/>
      <c r="X277" s="22">
        <f t="shared" si="92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3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4"/>
        <v>0</v>
      </c>
      <c r="G278" s="24"/>
      <c r="H278" s="22">
        <f t="shared" si="95"/>
        <v>0</v>
      </c>
      <c r="I278" s="24"/>
      <c r="J278" s="22">
        <f t="shared" si="113"/>
        <v>0</v>
      </c>
      <c r="K278" s="24"/>
      <c r="L278" s="22">
        <f t="shared" si="96"/>
        <v>0</v>
      </c>
      <c r="M278" s="24"/>
      <c r="N278" s="22">
        <f t="shared" si="97"/>
        <v>0</v>
      </c>
      <c r="O278" s="24"/>
      <c r="P278" s="22">
        <f t="shared" si="98"/>
        <v>0</v>
      </c>
      <c r="Q278" s="16"/>
      <c r="R278" s="13">
        <f t="shared" si="99"/>
        <v>0</v>
      </c>
      <c r="S278" s="16"/>
      <c r="T278" s="13">
        <f t="shared" si="100"/>
        <v>0</v>
      </c>
      <c r="U278" s="16"/>
      <c r="V278" s="13">
        <f t="shared" si="101"/>
        <v>0</v>
      </c>
      <c r="W278" s="16"/>
      <c r="X278" s="22">
        <f t="shared" si="92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3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4"/>
        <v>0</v>
      </c>
      <c r="G279" s="183"/>
      <c r="H279" s="184">
        <f t="shared" si="95"/>
        <v>0</v>
      </c>
      <c r="I279" s="183"/>
      <c r="J279" s="184">
        <f t="shared" si="113"/>
        <v>0</v>
      </c>
      <c r="K279" s="183"/>
      <c r="L279" s="184">
        <f t="shared" si="96"/>
        <v>0</v>
      </c>
      <c r="M279" s="183"/>
      <c r="N279" s="184">
        <f t="shared" si="97"/>
        <v>0</v>
      </c>
      <c r="O279" s="183"/>
      <c r="P279" s="184">
        <f t="shared" si="98"/>
        <v>0</v>
      </c>
      <c r="Q279" s="185"/>
      <c r="R279" s="186">
        <f t="shared" si="99"/>
        <v>0</v>
      </c>
      <c r="S279" s="185"/>
      <c r="T279" s="186">
        <f t="shared" si="100"/>
        <v>0</v>
      </c>
      <c r="U279" s="185"/>
      <c r="V279" s="186">
        <f t="shared" si="101"/>
        <v>0</v>
      </c>
      <c r="W279" s="185"/>
      <c r="X279" s="22">
        <f t="shared" si="92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3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4"/>
        <v>0</v>
      </c>
      <c r="G280" s="183"/>
      <c r="H280" s="184">
        <f t="shared" si="95"/>
        <v>0</v>
      </c>
      <c r="I280" s="183"/>
      <c r="J280" s="184">
        <f t="shared" si="113"/>
        <v>0</v>
      </c>
      <c r="K280" s="183"/>
      <c r="L280" s="184">
        <f t="shared" si="96"/>
        <v>0</v>
      </c>
      <c r="M280" s="183"/>
      <c r="N280" s="184">
        <f t="shared" si="97"/>
        <v>0</v>
      </c>
      <c r="O280" s="183"/>
      <c r="P280" s="184">
        <f t="shared" si="98"/>
        <v>0</v>
      </c>
      <c r="Q280" s="185"/>
      <c r="R280" s="186">
        <f t="shared" si="99"/>
        <v>0</v>
      </c>
      <c r="S280" s="185"/>
      <c r="T280" s="186">
        <f t="shared" si="100"/>
        <v>0</v>
      </c>
      <c r="U280" s="185"/>
      <c r="V280" s="186">
        <f t="shared" si="101"/>
        <v>0</v>
      </c>
      <c r="W280" s="185"/>
      <c r="X280" s="22">
        <f t="shared" si="92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3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4"/>
        <v>0</v>
      </c>
      <c r="G281" s="24"/>
      <c r="H281" s="22">
        <f t="shared" si="95"/>
        <v>0</v>
      </c>
      <c r="I281" s="24"/>
      <c r="J281" s="22">
        <f t="shared" si="113"/>
        <v>0</v>
      </c>
      <c r="K281" s="24"/>
      <c r="L281" s="22">
        <f t="shared" si="96"/>
        <v>0</v>
      </c>
      <c r="M281" s="24"/>
      <c r="N281" s="22">
        <f t="shared" si="97"/>
        <v>0</v>
      </c>
      <c r="O281" s="24"/>
      <c r="P281" s="22">
        <f t="shared" si="98"/>
        <v>0</v>
      </c>
      <c r="Q281" s="16"/>
      <c r="R281" s="13">
        <f t="shared" si="99"/>
        <v>0</v>
      </c>
      <c r="S281" s="16"/>
      <c r="T281" s="13">
        <f t="shared" si="100"/>
        <v>0</v>
      </c>
      <c r="U281" s="16"/>
      <c r="V281" s="13">
        <f t="shared" si="101"/>
        <v>0</v>
      </c>
      <c r="W281" s="16"/>
      <c r="X281" s="22">
        <f t="shared" si="92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3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4"/>
        <v>0</v>
      </c>
      <c r="G282" s="24"/>
      <c r="H282" s="22">
        <f t="shared" si="95"/>
        <v>0</v>
      </c>
      <c r="I282" s="24"/>
      <c r="J282" s="22">
        <f t="shared" si="113"/>
        <v>0</v>
      </c>
      <c r="K282" s="24"/>
      <c r="L282" s="22">
        <f t="shared" si="96"/>
        <v>0</v>
      </c>
      <c r="M282" s="24"/>
      <c r="N282" s="22">
        <f t="shared" si="97"/>
        <v>0</v>
      </c>
      <c r="O282" s="24"/>
      <c r="P282" s="22">
        <f t="shared" si="98"/>
        <v>0</v>
      </c>
      <c r="Q282" s="16"/>
      <c r="R282" s="13">
        <f t="shared" si="99"/>
        <v>0</v>
      </c>
      <c r="S282" s="16"/>
      <c r="T282" s="13">
        <f t="shared" si="100"/>
        <v>0</v>
      </c>
      <c r="U282" s="16"/>
      <c r="V282" s="13">
        <f t="shared" si="101"/>
        <v>0</v>
      </c>
      <c r="W282" s="16"/>
      <c r="X282" s="22">
        <f t="shared" si="92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3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4"/>
        <v>0</v>
      </c>
      <c r="G283" s="24"/>
      <c r="H283" s="22">
        <f t="shared" si="95"/>
        <v>0</v>
      </c>
      <c r="I283" s="24"/>
      <c r="J283" s="22">
        <f t="shared" si="113"/>
        <v>0</v>
      </c>
      <c r="K283" s="24"/>
      <c r="L283" s="22">
        <f t="shared" si="96"/>
        <v>0</v>
      </c>
      <c r="M283" s="24"/>
      <c r="N283" s="22">
        <f t="shared" si="97"/>
        <v>0</v>
      </c>
      <c r="O283" s="24"/>
      <c r="P283" s="22">
        <f t="shared" si="98"/>
        <v>0</v>
      </c>
      <c r="Q283" s="16"/>
      <c r="R283" s="13">
        <f t="shared" si="99"/>
        <v>0</v>
      </c>
      <c r="S283" s="16"/>
      <c r="T283" s="13">
        <f t="shared" si="100"/>
        <v>0</v>
      </c>
      <c r="U283" s="16"/>
      <c r="V283" s="13">
        <f t="shared" si="101"/>
        <v>0</v>
      </c>
      <c r="W283" s="16"/>
      <c r="X283" s="22">
        <f t="shared" si="92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3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4"/>
        <v>0</v>
      </c>
      <c r="G284" s="24"/>
      <c r="H284" s="22">
        <f t="shared" si="95"/>
        <v>0</v>
      </c>
      <c r="I284" s="24"/>
      <c r="J284" s="22">
        <f t="shared" si="113"/>
        <v>0</v>
      </c>
      <c r="K284" s="24"/>
      <c r="L284" s="22">
        <f t="shared" si="96"/>
        <v>0</v>
      </c>
      <c r="M284" s="24"/>
      <c r="N284" s="22">
        <f t="shared" si="97"/>
        <v>0</v>
      </c>
      <c r="O284" s="24"/>
      <c r="P284" s="22">
        <f t="shared" si="98"/>
        <v>0</v>
      </c>
      <c r="Q284" s="16"/>
      <c r="R284" s="13">
        <f t="shared" si="99"/>
        <v>0</v>
      </c>
      <c r="S284" s="16"/>
      <c r="T284" s="13">
        <f t="shared" si="100"/>
        <v>0</v>
      </c>
      <c r="U284" s="16"/>
      <c r="V284" s="13">
        <f t="shared" si="101"/>
        <v>0</v>
      </c>
      <c r="W284" s="16"/>
      <c r="X284" s="22">
        <f t="shared" si="92"/>
        <v>0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3"/>
        <v>0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4"/>
        <v>0</v>
      </c>
      <c r="G285" s="24"/>
      <c r="H285" s="22">
        <f t="shared" si="95"/>
        <v>0</v>
      </c>
      <c r="I285" s="24"/>
      <c r="J285" s="22">
        <f t="shared" si="113"/>
        <v>0</v>
      </c>
      <c r="K285" s="24"/>
      <c r="L285" s="22">
        <f t="shared" si="96"/>
        <v>0</v>
      </c>
      <c r="M285" s="24"/>
      <c r="N285" s="22">
        <f t="shared" si="97"/>
        <v>0</v>
      </c>
      <c r="O285" s="24"/>
      <c r="P285" s="22">
        <f t="shared" si="98"/>
        <v>0</v>
      </c>
      <c r="Q285" s="16"/>
      <c r="R285" s="13">
        <f t="shared" si="99"/>
        <v>0</v>
      </c>
      <c r="S285" s="16"/>
      <c r="T285" s="13">
        <f t="shared" si="100"/>
        <v>0</v>
      </c>
      <c r="U285" s="16"/>
      <c r="V285" s="13">
        <f t="shared" si="101"/>
        <v>0</v>
      </c>
      <c r="W285" s="16"/>
      <c r="X285" s="22">
        <f t="shared" si="92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3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4"/>
        <v>0</v>
      </c>
      <c r="G286" s="183"/>
      <c r="H286" s="184">
        <f t="shared" si="95"/>
        <v>0</v>
      </c>
      <c r="I286" s="183"/>
      <c r="J286" s="184">
        <f t="shared" si="113"/>
        <v>0</v>
      </c>
      <c r="K286" s="183"/>
      <c r="L286" s="184">
        <f t="shared" si="96"/>
        <v>0</v>
      </c>
      <c r="M286" s="183"/>
      <c r="N286" s="184">
        <f t="shared" si="97"/>
        <v>0</v>
      </c>
      <c r="O286" s="183"/>
      <c r="P286" s="184">
        <f t="shared" si="98"/>
        <v>0</v>
      </c>
      <c r="Q286" s="185"/>
      <c r="R286" s="186">
        <f t="shared" si="99"/>
        <v>0</v>
      </c>
      <c r="S286" s="185"/>
      <c r="T286" s="186">
        <f t="shared" si="100"/>
        <v>0</v>
      </c>
      <c r="U286" s="185"/>
      <c r="V286" s="186">
        <f t="shared" si="101"/>
        <v>0</v>
      </c>
      <c r="W286" s="185"/>
      <c r="X286" s="22">
        <f t="shared" si="92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3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4"/>
        <v>0</v>
      </c>
      <c r="G287" s="24"/>
      <c r="H287" s="22">
        <f t="shared" si="95"/>
        <v>0</v>
      </c>
      <c r="I287" s="24"/>
      <c r="J287" s="22">
        <f t="shared" si="113"/>
        <v>0</v>
      </c>
      <c r="K287" s="24"/>
      <c r="L287" s="22">
        <f t="shared" si="96"/>
        <v>0</v>
      </c>
      <c r="M287" s="24"/>
      <c r="N287" s="22">
        <f t="shared" si="97"/>
        <v>0</v>
      </c>
      <c r="O287" s="24"/>
      <c r="P287" s="22">
        <f t="shared" si="98"/>
        <v>0</v>
      </c>
      <c r="Q287" s="16"/>
      <c r="R287" s="13">
        <f t="shared" si="99"/>
        <v>0</v>
      </c>
      <c r="S287" s="16"/>
      <c r="T287" s="13">
        <f t="shared" si="100"/>
        <v>0</v>
      </c>
      <c r="U287" s="16"/>
      <c r="V287" s="13">
        <f t="shared" si="101"/>
        <v>0</v>
      </c>
      <c r="W287" s="16"/>
      <c r="X287" s="22">
        <f t="shared" si="92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3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4"/>
        <v>0</v>
      </c>
      <c r="G288" s="24"/>
      <c r="H288" s="22">
        <f t="shared" si="95"/>
        <v>0</v>
      </c>
      <c r="I288" s="24"/>
      <c r="J288" s="22">
        <f t="shared" si="113"/>
        <v>0</v>
      </c>
      <c r="K288" s="24"/>
      <c r="L288" s="22">
        <f t="shared" si="96"/>
        <v>0</v>
      </c>
      <c r="M288" s="24"/>
      <c r="N288" s="22">
        <f t="shared" si="97"/>
        <v>0</v>
      </c>
      <c r="O288" s="24"/>
      <c r="P288" s="22">
        <f t="shared" si="98"/>
        <v>0</v>
      </c>
      <c r="Q288" s="16"/>
      <c r="R288" s="13">
        <f t="shared" si="99"/>
        <v>0</v>
      </c>
      <c r="S288" s="16"/>
      <c r="T288" s="13">
        <f t="shared" si="100"/>
        <v>0</v>
      </c>
      <c r="U288" s="16"/>
      <c r="V288" s="13">
        <f t="shared" si="101"/>
        <v>0</v>
      </c>
      <c r="W288" s="16"/>
      <c r="X288" s="22">
        <f t="shared" si="92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3"/>
        <v>0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4"/>
        <v>0</v>
      </c>
      <c r="G289" s="24"/>
      <c r="H289" s="22">
        <f t="shared" si="95"/>
        <v>0</v>
      </c>
      <c r="I289" s="24"/>
      <c r="J289" s="22">
        <f t="shared" si="113"/>
        <v>0</v>
      </c>
      <c r="K289" s="24"/>
      <c r="L289" s="22">
        <f t="shared" si="96"/>
        <v>0</v>
      </c>
      <c r="M289" s="24"/>
      <c r="N289" s="22">
        <f t="shared" si="97"/>
        <v>0</v>
      </c>
      <c r="O289" s="24"/>
      <c r="P289" s="22">
        <f t="shared" si="98"/>
        <v>0</v>
      </c>
      <c r="Q289" s="16"/>
      <c r="R289" s="13">
        <f t="shared" si="99"/>
        <v>0</v>
      </c>
      <c r="S289" s="16"/>
      <c r="T289" s="13">
        <f t="shared" si="100"/>
        <v>0</v>
      </c>
      <c r="U289" s="16"/>
      <c r="V289" s="13">
        <f t="shared" si="101"/>
        <v>0</v>
      </c>
      <c r="W289" s="16"/>
      <c r="X289" s="22">
        <f t="shared" si="92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3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4"/>
        <v>0</v>
      </c>
      <c r="G290" s="24"/>
      <c r="H290" s="22">
        <f t="shared" si="95"/>
        <v>0</v>
      </c>
      <c r="I290" s="24"/>
      <c r="J290" s="22">
        <f t="shared" si="113"/>
        <v>0</v>
      </c>
      <c r="K290" s="24"/>
      <c r="L290" s="22">
        <f t="shared" si="96"/>
        <v>0</v>
      </c>
      <c r="M290" s="24"/>
      <c r="N290" s="22">
        <f t="shared" si="97"/>
        <v>0</v>
      </c>
      <c r="O290" s="24"/>
      <c r="P290" s="22">
        <f t="shared" si="98"/>
        <v>0</v>
      </c>
      <c r="Q290" s="16"/>
      <c r="R290" s="13">
        <f t="shared" si="99"/>
        <v>0</v>
      </c>
      <c r="S290" s="16"/>
      <c r="T290" s="13">
        <f t="shared" si="100"/>
        <v>0</v>
      </c>
      <c r="U290" s="16"/>
      <c r="V290" s="13">
        <f t="shared" si="101"/>
        <v>0</v>
      </c>
      <c r="W290" s="16"/>
      <c r="X290" s="22">
        <f t="shared" si="92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3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4"/>
        <v>0</v>
      </c>
      <c r="G291" s="24"/>
      <c r="H291" s="22">
        <f t="shared" si="95"/>
        <v>0</v>
      </c>
      <c r="I291" s="24"/>
      <c r="J291" s="22">
        <f t="shared" si="113"/>
        <v>0</v>
      </c>
      <c r="K291" s="24"/>
      <c r="L291" s="22">
        <f t="shared" si="96"/>
        <v>0</v>
      </c>
      <c r="M291" s="24"/>
      <c r="N291" s="22">
        <f t="shared" si="97"/>
        <v>0</v>
      </c>
      <c r="O291" s="24"/>
      <c r="P291" s="22">
        <f t="shared" si="98"/>
        <v>0</v>
      </c>
      <c r="Q291" s="16"/>
      <c r="R291" s="13">
        <f t="shared" si="99"/>
        <v>0</v>
      </c>
      <c r="S291" s="16"/>
      <c r="T291" s="13">
        <f t="shared" si="100"/>
        <v>0</v>
      </c>
      <c r="U291" s="16"/>
      <c r="V291" s="13">
        <f t="shared" si="101"/>
        <v>0</v>
      </c>
      <c r="W291" s="16"/>
      <c r="X291" s="22">
        <f t="shared" si="92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3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4"/>
        <v>0</v>
      </c>
      <c r="G292" s="24"/>
      <c r="H292" s="22">
        <f t="shared" si="95"/>
        <v>0</v>
      </c>
      <c r="I292" s="24"/>
      <c r="J292" s="22">
        <f t="shared" si="113"/>
        <v>0</v>
      </c>
      <c r="K292" s="24"/>
      <c r="L292" s="22">
        <f t="shared" si="96"/>
        <v>0</v>
      </c>
      <c r="M292" s="24"/>
      <c r="N292" s="22">
        <f t="shared" si="97"/>
        <v>0</v>
      </c>
      <c r="O292" s="24"/>
      <c r="P292" s="22">
        <f t="shared" si="98"/>
        <v>0</v>
      </c>
      <c r="Q292" s="16"/>
      <c r="R292" s="13">
        <f t="shared" si="99"/>
        <v>0</v>
      </c>
      <c r="S292" s="16"/>
      <c r="T292" s="13">
        <f t="shared" si="100"/>
        <v>0</v>
      </c>
      <c r="U292" s="16"/>
      <c r="V292" s="13">
        <f t="shared" si="101"/>
        <v>0</v>
      </c>
      <c r="W292" s="16"/>
      <c r="X292" s="22">
        <f t="shared" si="92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3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4"/>
        <v>0</v>
      </c>
      <c r="G293" s="24"/>
      <c r="H293" s="22">
        <f t="shared" si="95"/>
        <v>0</v>
      </c>
      <c r="I293" s="24"/>
      <c r="J293" s="22">
        <f t="shared" si="113"/>
        <v>0</v>
      </c>
      <c r="K293" s="24"/>
      <c r="L293" s="22">
        <f t="shared" si="96"/>
        <v>0</v>
      </c>
      <c r="M293" s="24"/>
      <c r="N293" s="22">
        <f t="shared" si="97"/>
        <v>0</v>
      </c>
      <c r="O293" s="24"/>
      <c r="P293" s="22">
        <f t="shared" si="98"/>
        <v>0</v>
      </c>
      <c r="Q293" s="16"/>
      <c r="R293" s="13">
        <f t="shared" si="99"/>
        <v>0</v>
      </c>
      <c r="S293" s="16"/>
      <c r="T293" s="13">
        <f t="shared" si="100"/>
        <v>0</v>
      </c>
      <c r="U293" s="16"/>
      <c r="V293" s="13">
        <f t="shared" si="101"/>
        <v>0</v>
      </c>
      <c r="W293" s="16"/>
      <c r="X293" s="22">
        <f t="shared" si="92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3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4"/>
        <v>0</v>
      </c>
      <c r="G294" s="24"/>
      <c r="H294" s="22">
        <f t="shared" si="95"/>
        <v>0</v>
      </c>
      <c r="I294" s="24"/>
      <c r="J294" s="22">
        <f t="shared" si="113"/>
        <v>0</v>
      </c>
      <c r="K294" s="24"/>
      <c r="L294" s="22">
        <f t="shared" si="96"/>
        <v>0</v>
      </c>
      <c r="M294" s="24"/>
      <c r="N294" s="22">
        <f t="shared" si="97"/>
        <v>0</v>
      </c>
      <c r="O294" s="24"/>
      <c r="P294" s="22">
        <f t="shared" si="98"/>
        <v>0</v>
      </c>
      <c r="Q294" s="16"/>
      <c r="R294" s="13">
        <f t="shared" si="99"/>
        <v>0</v>
      </c>
      <c r="S294" s="16"/>
      <c r="T294" s="13">
        <f t="shared" si="100"/>
        <v>0</v>
      </c>
      <c r="U294" s="16"/>
      <c r="V294" s="13">
        <f t="shared" si="101"/>
        <v>0</v>
      </c>
      <c r="W294" s="16"/>
      <c r="X294" s="22">
        <f t="shared" si="92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3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4"/>
        <v>0</v>
      </c>
      <c r="G295" s="24"/>
      <c r="H295" s="22">
        <f t="shared" si="95"/>
        <v>0</v>
      </c>
      <c r="I295" s="24"/>
      <c r="J295" s="22">
        <f t="shared" si="113"/>
        <v>0</v>
      </c>
      <c r="K295" s="24"/>
      <c r="L295" s="22">
        <f t="shared" si="96"/>
        <v>0</v>
      </c>
      <c r="M295" s="24"/>
      <c r="N295" s="22">
        <f t="shared" si="97"/>
        <v>0</v>
      </c>
      <c r="O295" s="24"/>
      <c r="P295" s="22">
        <f t="shared" si="98"/>
        <v>0</v>
      </c>
      <c r="Q295" s="16"/>
      <c r="R295" s="13">
        <f t="shared" si="99"/>
        <v>0</v>
      </c>
      <c r="S295" s="16"/>
      <c r="T295" s="13">
        <f t="shared" si="100"/>
        <v>0</v>
      </c>
      <c r="U295" s="16"/>
      <c r="V295" s="13">
        <f t="shared" si="101"/>
        <v>0</v>
      </c>
      <c r="W295" s="16"/>
      <c r="X295" s="22">
        <f t="shared" si="92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3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>
        <v>1</v>
      </c>
      <c r="F296" s="22">
        <v>7.95</v>
      </c>
      <c r="G296" s="24"/>
      <c r="H296" s="22">
        <f t="shared" si="95"/>
        <v>0</v>
      </c>
      <c r="I296" s="24"/>
      <c r="J296" s="22">
        <f t="shared" si="113"/>
        <v>0</v>
      </c>
      <c r="K296" s="24"/>
      <c r="L296" s="22">
        <f t="shared" si="96"/>
        <v>0</v>
      </c>
      <c r="M296" s="24"/>
      <c r="N296" s="22">
        <f t="shared" si="97"/>
        <v>0</v>
      </c>
      <c r="O296" s="24"/>
      <c r="P296" s="22">
        <f t="shared" si="98"/>
        <v>0</v>
      </c>
      <c r="Q296" s="16"/>
      <c r="R296" s="13">
        <f t="shared" si="99"/>
        <v>0</v>
      </c>
      <c r="S296" s="16"/>
      <c r="T296" s="13">
        <f t="shared" si="100"/>
        <v>0</v>
      </c>
      <c r="U296" s="16"/>
      <c r="V296" s="13">
        <f t="shared" si="101"/>
        <v>0</v>
      </c>
      <c r="W296" s="16"/>
      <c r="X296" s="22">
        <f t="shared" si="92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3"/>
        <v>1</v>
      </c>
    </row>
    <row r="297" spans="2:49">
      <c r="B297" s="138" t="s">
        <v>352</v>
      </c>
      <c r="C297" s="124"/>
      <c r="D297" s="182">
        <f>origine!E291</f>
        <v>0</v>
      </c>
      <c r="E297" s="183"/>
      <c r="F297" s="184">
        <f t="shared" si="94"/>
        <v>0</v>
      </c>
      <c r="G297" s="183"/>
      <c r="H297" s="184">
        <f t="shared" si="95"/>
        <v>0</v>
      </c>
      <c r="I297" s="183"/>
      <c r="J297" s="184">
        <f t="shared" si="113"/>
        <v>0</v>
      </c>
      <c r="K297" s="183"/>
      <c r="L297" s="184">
        <f t="shared" si="96"/>
        <v>0</v>
      </c>
      <c r="M297" s="183"/>
      <c r="N297" s="184">
        <f t="shared" si="97"/>
        <v>0</v>
      </c>
      <c r="O297" s="183"/>
      <c r="P297" s="184">
        <f t="shared" si="98"/>
        <v>0</v>
      </c>
      <c r="Q297" s="185"/>
      <c r="R297" s="186">
        <f t="shared" si="99"/>
        <v>0</v>
      </c>
      <c r="S297" s="185"/>
      <c r="T297" s="186">
        <f t="shared" si="100"/>
        <v>0</v>
      </c>
      <c r="U297" s="185"/>
      <c r="V297" s="186">
        <f t="shared" si="101"/>
        <v>0</v>
      </c>
      <c r="W297" s="185"/>
      <c r="X297" s="22">
        <f t="shared" si="92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3"/>
        <v>0</v>
      </c>
    </row>
    <row r="298" spans="2:49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4"/>
        <v>0</v>
      </c>
      <c r="G298" s="24"/>
      <c r="H298" s="22">
        <f t="shared" si="95"/>
        <v>0</v>
      </c>
      <c r="I298" s="24"/>
      <c r="J298" s="22">
        <f t="shared" si="113"/>
        <v>0</v>
      </c>
      <c r="K298" s="24"/>
      <c r="L298" s="22">
        <f t="shared" si="96"/>
        <v>0</v>
      </c>
      <c r="M298" s="24"/>
      <c r="N298" s="22">
        <f t="shared" si="97"/>
        <v>0</v>
      </c>
      <c r="O298" s="24"/>
      <c r="P298" s="22">
        <f t="shared" si="98"/>
        <v>0</v>
      </c>
      <c r="Q298" s="16"/>
      <c r="R298" s="13">
        <f t="shared" si="99"/>
        <v>0</v>
      </c>
      <c r="S298" s="16"/>
      <c r="T298" s="13">
        <f t="shared" si="100"/>
        <v>0</v>
      </c>
      <c r="U298" s="16"/>
      <c r="V298" s="13">
        <f t="shared" si="101"/>
        <v>0</v>
      </c>
      <c r="W298" s="16"/>
      <c r="X298" s="22">
        <f t="shared" si="92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3"/>
        <v>0</v>
      </c>
    </row>
    <row r="299" spans="2:49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4"/>
        <v>0</v>
      </c>
      <c r="G299" s="24"/>
      <c r="H299" s="22">
        <f t="shared" si="95"/>
        <v>0</v>
      </c>
      <c r="I299" s="24"/>
      <c r="J299" s="22">
        <f t="shared" si="113"/>
        <v>0</v>
      </c>
      <c r="K299" s="24"/>
      <c r="L299" s="22">
        <f t="shared" si="96"/>
        <v>0</v>
      </c>
      <c r="M299" s="24"/>
      <c r="N299" s="22">
        <f t="shared" si="97"/>
        <v>0</v>
      </c>
      <c r="O299" s="24"/>
      <c r="P299" s="22">
        <f t="shared" si="98"/>
        <v>0</v>
      </c>
      <c r="Q299" s="16"/>
      <c r="R299" s="13">
        <f t="shared" si="99"/>
        <v>0</v>
      </c>
      <c r="S299" s="16"/>
      <c r="T299" s="13">
        <f t="shared" si="100"/>
        <v>0</v>
      </c>
      <c r="U299" s="16"/>
      <c r="V299" s="13">
        <f t="shared" si="101"/>
        <v>0</v>
      </c>
      <c r="W299" s="16"/>
      <c r="X299" s="22">
        <f t="shared" si="92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>
        <v>1</v>
      </c>
      <c r="AP299" s="22">
        <v>2.39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3"/>
        <v>1</v>
      </c>
    </row>
    <row r="300" spans="2:49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4"/>
        <v>0</v>
      </c>
      <c r="G300" s="24"/>
      <c r="H300" s="22">
        <f t="shared" si="95"/>
        <v>0</v>
      </c>
      <c r="I300" s="24"/>
      <c r="J300" s="22">
        <f t="shared" si="113"/>
        <v>0</v>
      </c>
      <c r="K300" s="24"/>
      <c r="L300" s="22">
        <f t="shared" si="96"/>
        <v>0</v>
      </c>
      <c r="M300" s="24"/>
      <c r="N300" s="22">
        <f t="shared" si="97"/>
        <v>0</v>
      </c>
      <c r="O300" s="24"/>
      <c r="P300" s="22">
        <f t="shared" si="98"/>
        <v>0</v>
      </c>
      <c r="Q300" s="16"/>
      <c r="R300" s="13">
        <f t="shared" si="99"/>
        <v>0</v>
      </c>
      <c r="S300" s="16"/>
      <c r="T300" s="13">
        <f t="shared" si="100"/>
        <v>0</v>
      </c>
      <c r="U300" s="16"/>
      <c r="V300" s="13">
        <f t="shared" si="101"/>
        <v>0</v>
      </c>
      <c r="W300" s="16"/>
      <c r="X300" s="22">
        <f t="shared" si="92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3"/>
        <v>0</v>
      </c>
    </row>
    <row r="301" spans="2:49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4"/>
        <v>0</v>
      </c>
      <c r="G301" s="24"/>
      <c r="H301" s="22">
        <f t="shared" si="95"/>
        <v>0</v>
      </c>
      <c r="I301" s="24"/>
      <c r="J301" s="22">
        <f t="shared" si="113"/>
        <v>0</v>
      </c>
      <c r="K301" s="24"/>
      <c r="L301" s="22">
        <f t="shared" si="96"/>
        <v>0</v>
      </c>
      <c r="M301" s="24"/>
      <c r="N301" s="22">
        <f t="shared" si="97"/>
        <v>0</v>
      </c>
      <c r="O301" s="24"/>
      <c r="P301" s="22">
        <f t="shared" si="98"/>
        <v>0</v>
      </c>
      <c r="Q301" s="16"/>
      <c r="R301" s="13">
        <f t="shared" si="99"/>
        <v>0</v>
      </c>
      <c r="S301" s="16"/>
      <c r="T301" s="13">
        <f t="shared" si="100"/>
        <v>0</v>
      </c>
      <c r="U301" s="16"/>
      <c r="V301" s="13">
        <f t="shared" si="101"/>
        <v>0</v>
      </c>
      <c r="W301" s="16"/>
      <c r="X301" s="22">
        <f t="shared" si="92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3"/>
        <v>0</v>
      </c>
    </row>
    <row r="302" spans="2:49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4"/>
        <v>0</v>
      </c>
      <c r="G302" s="24"/>
      <c r="H302" s="22">
        <f t="shared" si="95"/>
        <v>0</v>
      </c>
      <c r="I302" s="24">
        <v>1</v>
      </c>
      <c r="J302" s="22">
        <v>4.8600000000000003</v>
      </c>
      <c r="K302" s="24"/>
      <c r="L302" s="22">
        <f t="shared" si="96"/>
        <v>0</v>
      </c>
      <c r="M302" s="24"/>
      <c r="N302" s="22">
        <f t="shared" si="97"/>
        <v>0</v>
      </c>
      <c r="O302" s="24"/>
      <c r="P302" s="22">
        <f t="shared" si="98"/>
        <v>0</v>
      </c>
      <c r="Q302" s="16"/>
      <c r="R302" s="13">
        <f t="shared" si="99"/>
        <v>0</v>
      </c>
      <c r="S302" s="16"/>
      <c r="T302" s="13">
        <f t="shared" si="100"/>
        <v>0</v>
      </c>
      <c r="U302" s="16"/>
      <c r="V302" s="13">
        <f t="shared" si="101"/>
        <v>0</v>
      </c>
      <c r="W302" s="16"/>
      <c r="X302" s="22">
        <f t="shared" si="92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3"/>
        <v>1</v>
      </c>
    </row>
    <row r="303" spans="2:49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4"/>
        <v>0</v>
      </c>
      <c r="G303" s="24"/>
      <c r="H303" s="22">
        <f t="shared" si="95"/>
        <v>0</v>
      </c>
      <c r="I303" s="24"/>
      <c r="J303" s="22">
        <f t="shared" si="113"/>
        <v>0</v>
      </c>
      <c r="K303" s="24"/>
      <c r="L303" s="22">
        <f t="shared" si="96"/>
        <v>0</v>
      </c>
      <c r="M303" s="24"/>
      <c r="N303" s="22">
        <f t="shared" si="97"/>
        <v>0</v>
      </c>
      <c r="O303" s="24"/>
      <c r="P303" s="22">
        <f t="shared" si="98"/>
        <v>0</v>
      </c>
      <c r="Q303" s="16"/>
      <c r="R303" s="13">
        <f t="shared" si="99"/>
        <v>0</v>
      </c>
      <c r="S303" s="16"/>
      <c r="T303" s="13">
        <f t="shared" si="100"/>
        <v>0</v>
      </c>
      <c r="U303" s="16"/>
      <c r="V303" s="13">
        <f t="shared" si="101"/>
        <v>0</v>
      </c>
      <c r="W303" s="16"/>
      <c r="X303" s="22">
        <f t="shared" si="92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3"/>
        <v>0</v>
      </c>
    </row>
    <row r="304" spans="2:49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4"/>
        <v>0</v>
      </c>
      <c r="G304" s="24"/>
      <c r="H304" s="22">
        <f t="shared" si="95"/>
        <v>0</v>
      </c>
      <c r="I304" s="24"/>
      <c r="J304" s="22">
        <f t="shared" si="113"/>
        <v>0</v>
      </c>
      <c r="K304" s="24"/>
      <c r="L304" s="22">
        <f t="shared" si="96"/>
        <v>0</v>
      </c>
      <c r="M304" s="24"/>
      <c r="N304" s="22">
        <f t="shared" si="97"/>
        <v>0</v>
      </c>
      <c r="O304" s="24"/>
      <c r="P304" s="22">
        <f t="shared" si="98"/>
        <v>0</v>
      </c>
      <c r="Q304" s="16"/>
      <c r="R304" s="13">
        <f t="shared" si="99"/>
        <v>0</v>
      </c>
      <c r="S304" s="16"/>
      <c r="T304" s="13">
        <f t="shared" si="100"/>
        <v>0</v>
      </c>
      <c r="U304" s="16"/>
      <c r="V304" s="13">
        <f t="shared" si="101"/>
        <v>0</v>
      </c>
      <c r="W304" s="16"/>
      <c r="X304" s="22">
        <f t="shared" si="92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3"/>
        <v>0</v>
      </c>
    </row>
    <row r="305" spans="2:55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4"/>
        <v>0</v>
      </c>
      <c r="G305" s="24"/>
      <c r="H305" s="22">
        <f t="shared" si="95"/>
        <v>0</v>
      </c>
      <c r="I305" s="24"/>
      <c r="J305" s="22">
        <f t="shared" si="113"/>
        <v>0</v>
      </c>
      <c r="K305" s="24"/>
      <c r="L305" s="22">
        <f t="shared" si="96"/>
        <v>0</v>
      </c>
      <c r="M305" s="24"/>
      <c r="N305" s="22">
        <f t="shared" si="97"/>
        <v>0</v>
      </c>
      <c r="O305" s="24"/>
      <c r="P305" s="22">
        <f t="shared" si="98"/>
        <v>0</v>
      </c>
      <c r="Q305" s="16"/>
      <c r="R305" s="13">
        <f t="shared" si="99"/>
        <v>0</v>
      </c>
      <c r="S305" s="16"/>
      <c r="T305" s="13">
        <f t="shared" si="100"/>
        <v>0</v>
      </c>
      <c r="U305" s="16"/>
      <c r="V305" s="13">
        <f t="shared" si="101"/>
        <v>0</v>
      </c>
      <c r="W305" s="16"/>
      <c r="X305" s="22">
        <f t="shared" si="92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3"/>
        <v>0</v>
      </c>
    </row>
    <row r="306" spans="2:55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4"/>
        <v>0</v>
      </c>
      <c r="G306" s="24"/>
      <c r="H306" s="22">
        <f t="shared" si="95"/>
        <v>0</v>
      </c>
      <c r="I306" s="24"/>
      <c r="J306" s="22">
        <f t="shared" si="113"/>
        <v>0</v>
      </c>
      <c r="K306" s="24">
        <v>2</v>
      </c>
      <c r="L306" s="22">
        <v>7.73</v>
      </c>
      <c r="M306" s="24"/>
      <c r="N306" s="22">
        <f t="shared" si="97"/>
        <v>0</v>
      </c>
      <c r="O306" s="24"/>
      <c r="P306" s="22">
        <f t="shared" si="98"/>
        <v>0</v>
      </c>
      <c r="Q306" s="16"/>
      <c r="R306" s="13">
        <f t="shared" si="99"/>
        <v>0</v>
      </c>
      <c r="S306" s="16"/>
      <c r="T306" s="13">
        <f t="shared" si="100"/>
        <v>0</v>
      </c>
      <c r="U306" s="16"/>
      <c r="V306" s="13">
        <f t="shared" si="101"/>
        <v>0</v>
      </c>
      <c r="W306" s="16"/>
      <c r="X306" s="22">
        <f t="shared" si="92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3"/>
        <v>2</v>
      </c>
    </row>
    <row r="307" spans="2:55" ht="15" thickBo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4"/>
        <v>0</v>
      </c>
      <c r="G307" s="24"/>
      <c r="H307" s="22">
        <f t="shared" si="95"/>
        <v>0</v>
      </c>
      <c r="I307" s="24"/>
      <c r="J307" s="22">
        <f t="shared" si="113"/>
        <v>0</v>
      </c>
      <c r="K307" s="24"/>
      <c r="L307" s="22">
        <f t="shared" si="96"/>
        <v>0</v>
      </c>
      <c r="M307" s="24"/>
      <c r="N307" s="22">
        <f t="shared" si="97"/>
        <v>0</v>
      </c>
      <c r="O307" s="24"/>
      <c r="P307" s="22">
        <f t="shared" si="98"/>
        <v>0</v>
      </c>
      <c r="Q307" s="16"/>
      <c r="R307" s="13">
        <f t="shared" si="99"/>
        <v>0</v>
      </c>
      <c r="S307" s="16"/>
      <c r="T307" s="13">
        <f t="shared" si="100"/>
        <v>0</v>
      </c>
      <c r="U307" s="16"/>
      <c r="V307" s="13">
        <f t="shared" si="101"/>
        <v>0</v>
      </c>
      <c r="W307" s="16"/>
      <c r="X307" s="22">
        <f t="shared" si="92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3"/>
        <v>0</v>
      </c>
    </row>
    <row r="308" spans="2:55" s="21" customFormat="1" ht="15" thickBot="1">
      <c r="B308" s="138" t="s">
        <v>363</v>
      </c>
      <c r="C308" s="124"/>
      <c r="D308" s="182">
        <f>origine!E302</f>
        <v>0</v>
      </c>
      <c r="E308" s="183"/>
      <c r="F308" s="184">
        <f t="shared" si="94"/>
        <v>0</v>
      </c>
      <c r="G308" s="183"/>
      <c r="H308" s="184">
        <f t="shared" si="95"/>
        <v>0</v>
      </c>
      <c r="I308" s="183"/>
      <c r="J308" s="184">
        <f t="shared" si="113"/>
        <v>0</v>
      </c>
      <c r="K308" s="183"/>
      <c r="L308" s="184">
        <f t="shared" si="96"/>
        <v>0</v>
      </c>
      <c r="M308" s="183"/>
      <c r="N308" s="184">
        <f t="shared" si="97"/>
        <v>0</v>
      </c>
      <c r="O308" s="183"/>
      <c r="P308" s="184">
        <f t="shared" si="98"/>
        <v>0</v>
      </c>
      <c r="Q308" s="185"/>
      <c r="R308" s="186">
        <f t="shared" si="99"/>
        <v>0</v>
      </c>
      <c r="S308" s="185"/>
      <c r="T308" s="186">
        <f t="shared" si="100"/>
        <v>0</v>
      </c>
      <c r="U308" s="185"/>
      <c r="V308" s="186">
        <f t="shared" si="101"/>
        <v>0</v>
      </c>
      <c r="W308" s="185"/>
      <c r="X308" s="22">
        <f t="shared" si="92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3"/>
        <v>0</v>
      </c>
    </row>
    <row r="309" spans="2:55" s="33" customFormat="1">
      <c r="B309" s="119" t="s">
        <v>364</v>
      </c>
      <c r="C309" s="43">
        <v>13</v>
      </c>
      <c r="D309" s="23">
        <f>origine!E303</f>
        <v>0</v>
      </c>
      <c r="E309" s="24">
        <v>1</v>
      </c>
      <c r="F309" s="22">
        <v>15.44</v>
      </c>
      <c r="G309" s="24"/>
      <c r="H309" s="22">
        <f t="shared" si="95"/>
        <v>0</v>
      </c>
      <c r="I309" s="24"/>
      <c r="J309" s="22">
        <f t="shared" si="113"/>
        <v>0</v>
      </c>
      <c r="K309" s="24"/>
      <c r="L309" s="22">
        <f t="shared" si="96"/>
        <v>0</v>
      </c>
      <c r="M309" s="24"/>
      <c r="N309" s="22">
        <f t="shared" si="97"/>
        <v>0</v>
      </c>
      <c r="O309" s="24"/>
      <c r="P309" s="22">
        <f t="shared" si="98"/>
        <v>0</v>
      </c>
      <c r="Q309" s="16"/>
      <c r="R309" s="13">
        <f t="shared" si="99"/>
        <v>0</v>
      </c>
      <c r="S309" s="16"/>
      <c r="T309" s="13">
        <f t="shared" si="100"/>
        <v>0</v>
      </c>
      <c r="U309" s="16"/>
      <c r="V309" s="13">
        <f t="shared" si="101"/>
        <v>0</v>
      </c>
      <c r="W309" s="16"/>
      <c r="X309" s="22">
        <f t="shared" si="92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3"/>
        <v>1</v>
      </c>
    </row>
    <row r="310" spans="2:55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4"/>
        <v>0</v>
      </c>
      <c r="G310" s="24"/>
      <c r="H310" s="22">
        <f t="shared" si="95"/>
        <v>0</v>
      </c>
      <c r="I310" s="24"/>
      <c r="J310" s="22">
        <f t="shared" si="113"/>
        <v>0</v>
      </c>
      <c r="K310" s="24"/>
      <c r="L310" s="22">
        <f t="shared" si="96"/>
        <v>0</v>
      </c>
      <c r="M310" s="24"/>
      <c r="N310" s="22">
        <f t="shared" si="97"/>
        <v>0</v>
      </c>
      <c r="O310" s="24"/>
      <c r="P310" s="22">
        <f t="shared" si="98"/>
        <v>0</v>
      </c>
      <c r="Q310" s="16"/>
      <c r="R310" s="13">
        <f t="shared" si="99"/>
        <v>0</v>
      </c>
      <c r="S310" s="16"/>
      <c r="T310" s="13">
        <f t="shared" si="100"/>
        <v>0</v>
      </c>
      <c r="U310" s="16"/>
      <c r="V310" s="13">
        <f t="shared" si="101"/>
        <v>0</v>
      </c>
      <c r="W310" s="16"/>
      <c r="X310" s="22">
        <f t="shared" si="92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3"/>
        <v>0</v>
      </c>
    </row>
    <row r="311" spans="2:55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4"/>
        <v>0</v>
      </c>
      <c r="G311" s="24"/>
      <c r="H311" s="22">
        <f t="shared" si="95"/>
        <v>0</v>
      </c>
      <c r="I311" s="24"/>
      <c r="J311" s="22">
        <f t="shared" si="113"/>
        <v>0</v>
      </c>
      <c r="K311" s="24"/>
      <c r="L311" s="22">
        <f t="shared" si="96"/>
        <v>0</v>
      </c>
      <c r="M311" s="24"/>
      <c r="N311" s="22">
        <f t="shared" si="97"/>
        <v>0</v>
      </c>
      <c r="O311" s="24"/>
      <c r="P311" s="22">
        <f t="shared" si="98"/>
        <v>0</v>
      </c>
      <c r="Q311" s="16"/>
      <c r="R311" s="13">
        <f t="shared" si="99"/>
        <v>0</v>
      </c>
      <c r="S311" s="16"/>
      <c r="T311" s="13">
        <f t="shared" si="100"/>
        <v>0</v>
      </c>
      <c r="U311" s="16"/>
      <c r="V311" s="13">
        <f t="shared" si="101"/>
        <v>0</v>
      </c>
      <c r="W311" s="16"/>
      <c r="X311" s="22">
        <f t="shared" si="92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3"/>
        <v>0</v>
      </c>
    </row>
    <row r="312" spans="2:55" s="33" customFormat="1">
      <c r="B312" s="47" t="s">
        <v>367</v>
      </c>
      <c r="C312" s="43">
        <v>6.5</v>
      </c>
      <c r="D312" s="23">
        <f>origine!E306</f>
        <v>0</v>
      </c>
      <c r="E312" s="24">
        <v>2</v>
      </c>
      <c r="F312" s="22">
        <v>13.83</v>
      </c>
      <c r="G312" s="24"/>
      <c r="H312" s="22">
        <f t="shared" si="95"/>
        <v>0</v>
      </c>
      <c r="I312" s="24"/>
      <c r="J312" s="22">
        <f t="shared" si="113"/>
        <v>0</v>
      </c>
      <c r="K312" s="24"/>
      <c r="L312" s="22">
        <f t="shared" si="96"/>
        <v>0</v>
      </c>
      <c r="M312" s="24"/>
      <c r="N312" s="22">
        <f t="shared" si="97"/>
        <v>0</v>
      </c>
      <c r="O312" s="24"/>
      <c r="P312" s="22">
        <f t="shared" si="98"/>
        <v>0</v>
      </c>
      <c r="Q312" s="16"/>
      <c r="R312" s="13">
        <f t="shared" si="99"/>
        <v>0</v>
      </c>
      <c r="S312" s="16"/>
      <c r="T312" s="13">
        <f t="shared" si="100"/>
        <v>0</v>
      </c>
      <c r="U312" s="16"/>
      <c r="V312" s="13">
        <f t="shared" si="101"/>
        <v>0</v>
      </c>
      <c r="W312" s="16"/>
      <c r="X312" s="22">
        <f t="shared" si="92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3"/>
        <v>2</v>
      </c>
    </row>
    <row r="313" spans="2:55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4"/>
        <v>0</v>
      </c>
      <c r="G313" s="24"/>
      <c r="H313" s="22">
        <f t="shared" si="95"/>
        <v>0</v>
      </c>
      <c r="I313" s="24"/>
      <c r="J313" s="22">
        <f t="shared" si="113"/>
        <v>0</v>
      </c>
      <c r="K313" s="24"/>
      <c r="L313" s="22">
        <f t="shared" si="96"/>
        <v>0</v>
      </c>
      <c r="M313" s="24"/>
      <c r="N313" s="22">
        <f t="shared" si="97"/>
        <v>0</v>
      </c>
      <c r="O313" s="24"/>
      <c r="P313" s="22">
        <f t="shared" si="98"/>
        <v>0</v>
      </c>
      <c r="Q313" s="16"/>
      <c r="R313" s="13">
        <f t="shared" si="99"/>
        <v>0</v>
      </c>
      <c r="S313" s="16"/>
      <c r="T313" s="13">
        <f t="shared" si="100"/>
        <v>0</v>
      </c>
      <c r="U313" s="16"/>
      <c r="V313" s="13">
        <f t="shared" si="101"/>
        <v>0</v>
      </c>
      <c r="W313" s="16"/>
      <c r="X313" s="22">
        <f t="shared" si="92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3"/>
        <v>0</v>
      </c>
    </row>
    <row r="314" spans="2:55" s="33" customForma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4"/>
        <v>0</v>
      </c>
      <c r="G314" s="24"/>
      <c r="H314" s="22">
        <f t="shared" si="95"/>
        <v>0</v>
      </c>
      <c r="I314" s="24"/>
      <c r="J314" s="22">
        <f t="shared" si="113"/>
        <v>0</v>
      </c>
      <c r="K314" s="24"/>
      <c r="L314" s="22">
        <f t="shared" si="96"/>
        <v>0</v>
      </c>
      <c r="M314" s="24"/>
      <c r="N314" s="22">
        <f t="shared" si="97"/>
        <v>0</v>
      </c>
      <c r="O314" s="24"/>
      <c r="P314" s="22">
        <f t="shared" si="98"/>
        <v>0</v>
      </c>
      <c r="Q314" s="16"/>
      <c r="R314" s="13">
        <f t="shared" si="99"/>
        <v>0</v>
      </c>
      <c r="S314" s="16"/>
      <c r="T314" s="13">
        <f t="shared" si="100"/>
        <v>0</v>
      </c>
      <c r="U314" s="16"/>
      <c r="V314" s="13">
        <f t="shared" si="101"/>
        <v>0</v>
      </c>
      <c r="W314" s="16"/>
      <c r="X314" s="22">
        <f t="shared" si="92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3"/>
        <v>0</v>
      </c>
    </row>
    <row r="315" spans="2:55" s="33" customForma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4"/>
        <v>0</v>
      </c>
      <c r="G315" s="24"/>
      <c r="H315" s="22">
        <f t="shared" si="95"/>
        <v>0</v>
      </c>
      <c r="I315" s="24"/>
      <c r="J315" s="22">
        <f>origine!K309</f>
        <v>0</v>
      </c>
      <c r="K315" s="24"/>
      <c r="L315" s="22">
        <f t="shared" si="96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 t="shared" si="92"/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3"/>
        <v>0</v>
      </c>
    </row>
    <row r="316" spans="2:55" s="33" customFormat="1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4"/>
        <v>0</v>
      </c>
      <c r="G316" s="24"/>
      <c r="H316" s="22">
        <f t="shared" si="95"/>
        <v>0</v>
      </c>
      <c r="I316" s="24"/>
      <c r="J316" s="22">
        <f t="shared" si="113"/>
        <v>0</v>
      </c>
      <c r="K316" s="24"/>
      <c r="L316" s="22">
        <f t="shared" si="96"/>
        <v>0</v>
      </c>
      <c r="M316" s="24"/>
      <c r="N316" s="22">
        <f t="shared" si="97"/>
        <v>0</v>
      </c>
      <c r="O316" s="24"/>
      <c r="P316" s="22">
        <f t="shared" si="98"/>
        <v>0</v>
      </c>
      <c r="Q316" s="16"/>
      <c r="R316" s="13">
        <f t="shared" si="99"/>
        <v>0</v>
      </c>
      <c r="S316" s="16"/>
      <c r="T316" s="13">
        <f t="shared" si="100"/>
        <v>0</v>
      </c>
      <c r="U316" s="16"/>
      <c r="V316" s="13">
        <f t="shared" si="101"/>
        <v>0</v>
      </c>
      <c r="W316" s="16"/>
      <c r="X316" s="22">
        <f t="shared" si="92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3"/>
        <v>0</v>
      </c>
    </row>
    <row r="317" spans="2:55" s="33" customFormat="1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4"/>
        <v>0</v>
      </c>
      <c r="G317" s="24"/>
      <c r="H317" s="22">
        <f t="shared" si="95"/>
        <v>0</v>
      </c>
      <c r="I317" s="24"/>
      <c r="J317" s="22">
        <f t="shared" si="113"/>
        <v>0</v>
      </c>
      <c r="K317" s="24"/>
      <c r="L317" s="22">
        <f t="shared" si="96"/>
        <v>0</v>
      </c>
      <c r="M317" s="24"/>
      <c r="N317" s="22">
        <f t="shared" si="97"/>
        <v>0</v>
      </c>
      <c r="O317" s="24"/>
      <c r="P317" s="22">
        <f t="shared" si="98"/>
        <v>0</v>
      </c>
      <c r="Q317" s="16"/>
      <c r="R317" s="13">
        <f t="shared" si="99"/>
        <v>0</v>
      </c>
      <c r="S317" s="16"/>
      <c r="T317" s="13">
        <f t="shared" si="100"/>
        <v>0</v>
      </c>
      <c r="U317" s="16"/>
      <c r="V317" s="13">
        <f t="shared" si="101"/>
        <v>0</v>
      </c>
      <c r="W317" s="16"/>
      <c r="X317" s="22">
        <f t="shared" si="92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3"/>
        <v>0</v>
      </c>
    </row>
    <row r="318" spans="2:55" s="33" customFormat="1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4"/>
        <v>0</v>
      </c>
      <c r="G318" s="183"/>
      <c r="H318" s="184">
        <f t="shared" si="95"/>
        <v>0</v>
      </c>
      <c r="I318" s="183"/>
      <c r="J318" s="184">
        <f t="shared" si="113"/>
        <v>0</v>
      </c>
      <c r="K318" s="183"/>
      <c r="L318" s="184">
        <f t="shared" si="96"/>
        <v>0</v>
      </c>
      <c r="M318" s="183"/>
      <c r="N318" s="184">
        <f t="shared" si="97"/>
        <v>0</v>
      </c>
      <c r="O318" s="183"/>
      <c r="P318" s="184">
        <f t="shared" si="98"/>
        <v>0</v>
      </c>
      <c r="Q318" s="185"/>
      <c r="R318" s="186">
        <f t="shared" si="99"/>
        <v>0</v>
      </c>
      <c r="S318" s="185"/>
      <c r="T318" s="186">
        <f t="shared" si="100"/>
        <v>0</v>
      </c>
      <c r="U318" s="185"/>
      <c r="V318" s="186">
        <f t="shared" si="101"/>
        <v>0</v>
      </c>
      <c r="W318" s="185"/>
      <c r="X318" s="22">
        <f t="shared" si="92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3"/>
        <v>0</v>
      </c>
    </row>
    <row r="319" spans="2:55" s="215" customFormat="1">
      <c r="B319" s="47" t="s">
        <v>537</v>
      </c>
      <c r="C319" s="43"/>
      <c r="D319" s="23">
        <f>origine!E313</f>
        <v>0</v>
      </c>
      <c r="E319" s="24">
        <v>1</v>
      </c>
      <c r="F319" s="22">
        <v>7.22</v>
      </c>
      <c r="G319" s="24"/>
      <c r="H319" s="22">
        <f t="shared" si="95"/>
        <v>0</v>
      </c>
      <c r="I319" s="24"/>
      <c r="J319" s="22">
        <f t="shared" si="113"/>
        <v>0</v>
      </c>
      <c r="K319" s="24"/>
      <c r="L319" s="22">
        <f t="shared" si="96"/>
        <v>0</v>
      </c>
      <c r="M319" s="24">
        <v>1</v>
      </c>
      <c r="N319" s="22">
        <v>11.68</v>
      </c>
      <c r="O319" s="24"/>
      <c r="P319" s="22">
        <f t="shared" si="98"/>
        <v>0</v>
      </c>
      <c r="Q319" s="16"/>
      <c r="R319" s="13">
        <f t="shared" si="99"/>
        <v>0</v>
      </c>
      <c r="S319" s="16"/>
      <c r="T319" s="13">
        <f t="shared" si="100"/>
        <v>0</v>
      </c>
      <c r="U319" s="16"/>
      <c r="V319" s="13">
        <f t="shared" si="101"/>
        <v>0</v>
      </c>
      <c r="W319" s="16"/>
      <c r="X319" s="22">
        <f t="shared" si="92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3"/>
        <v>2</v>
      </c>
      <c r="AX319" s="33"/>
      <c r="AY319" s="33"/>
      <c r="AZ319" s="33"/>
      <c r="BA319" s="33"/>
      <c r="BB319" s="33"/>
      <c r="BC319" s="33"/>
    </row>
    <row r="320" spans="2:55" s="215" customFormat="1">
      <c r="B320" s="47" t="s">
        <v>536</v>
      </c>
      <c r="C320" s="43"/>
      <c r="D320" s="23">
        <f>origine!E314</f>
        <v>0</v>
      </c>
      <c r="E320" s="24"/>
      <c r="F320" s="22">
        <f t="shared" si="94"/>
        <v>0</v>
      </c>
      <c r="G320" s="24"/>
      <c r="H320" s="22">
        <f t="shared" si="95"/>
        <v>0</v>
      </c>
      <c r="I320" s="24"/>
      <c r="J320" s="22">
        <f t="shared" si="113"/>
        <v>0</v>
      </c>
      <c r="K320" s="24"/>
      <c r="L320" s="22">
        <f t="shared" si="96"/>
        <v>0</v>
      </c>
      <c r="M320" s="24"/>
      <c r="N320" s="22">
        <f t="shared" si="97"/>
        <v>0</v>
      </c>
      <c r="O320" s="24"/>
      <c r="P320" s="22">
        <f t="shared" si="98"/>
        <v>0</v>
      </c>
      <c r="Q320" s="16"/>
      <c r="R320" s="13">
        <f t="shared" si="99"/>
        <v>0</v>
      </c>
      <c r="S320" s="16"/>
      <c r="T320" s="13">
        <f t="shared" si="100"/>
        <v>0</v>
      </c>
      <c r="U320" s="16"/>
      <c r="V320" s="13">
        <f t="shared" si="101"/>
        <v>0</v>
      </c>
      <c r="W320" s="16"/>
      <c r="X320" s="22">
        <f t="shared" si="92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3"/>
        <v>0</v>
      </c>
      <c r="AX320" s="33"/>
      <c r="AY320" s="33"/>
      <c r="AZ320" s="33"/>
      <c r="BA320" s="33"/>
      <c r="BB320" s="33"/>
      <c r="BC320" s="33"/>
    </row>
    <row r="321" spans="2:55" s="215" customFormat="1">
      <c r="B321" s="47" t="s">
        <v>538</v>
      </c>
      <c r="C321" s="43"/>
      <c r="D321" s="23">
        <f>origine!E315</f>
        <v>0</v>
      </c>
      <c r="E321" s="24"/>
      <c r="F321" s="22">
        <f t="shared" si="94"/>
        <v>0</v>
      </c>
      <c r="G321" s="24"/>
      <c r="H321" s="22">
        <f t="shared" si="95"/>
        <v>0</v>
      </c>
      <c r="I321" s="24"/>
      <c r="J321" s="22">
        <f t="shared" si="113"/>
        <v>0</v>
      </c>
      <c r="K321" s="24"/>
      <c r="L321" s="22">
        <f t="shared" si="96"/>
        <v>0</v>
      </c>
      <c r="M321" s="24"/>
      <c r="N321" s="22">
        <f t="shared" si="97"/>
        <v>0</v>
      </c>
      <c r="O321" s="24"/>
      <c r="P321" s="22">
        <f t="shared" si="98"/>
        <v>0</v>
      </c>
      <c r="Q321" s="16"/>
      <c r="R321" s="13">
        <f t="shared" si="99"/>
        <v>0</v>
      </c>
      <c r="S321" s="16"/>
      <c r="T321" s="13">
        <f t="shared" si="100"/>
        <v>0</v>
      </c>
      <c r="U321" s="16"/>
      <c r="V321" s="13">
        <f t="shared" si="101"/>
        <v>0</v>
      </c>
      <c r="W321" s="16"/>
      <c r="X321" s="22">
        <f t="shared" si="92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3"/>
        <v>0</v>
      </c>
      <c r="AX321" s="33"/>
      <c r="AY321" s="33"/>
      <c r="AZ321" s="33"/>
      <c r="BA321" s="33"/>
      <c r="BB321" s="33"/>
      <c r="BC321" s="33"/>
    </row>
    <row r="322" spans="2:55" s="215" customFormat="1">
      <c r="B322" s="47"/>
      <c r="C322" s="43"/>
      <c r="D322" s="23">
        <f>origine!E316</f>
        <v>0</v>
      </c>
      <c r="E322" s="24"/>
      <c r="F322" s="22">
        <f t="shared" si="94"/>
        <v>0</v>
      </c>
      <c r="G322" s="24"/>
      <c r="H322" s="22">
        <f t="shared" si="95"/>
        <v>0</v>
      </c>
      <c r="I322" s="24"/>
      <c r="J322" s="22">
        <f t="shared" si="113"/>
        <v>0</v>
      </c>
      <c r="K322" s="24"/>
      <c r="L322" s="22">
        <f t="shared" si="96"/>
        <v>0</v>
      </c>
      <c r="M322" s="24"/>
      <c r="N322" s="22">
        <f t="shared" si="97"/>
        <v>0</v>
      </c>
      <c r="O322" s="24"/>
      <c r="P322" s="22">
        <f t="shared" si="98"/>
        <v>0</v>
      </c>
      <c r="Q322" s="16"/>
      <c r="R322" s="13">
        <f t="shared" si="99"/>
        <v>0</v>
      </c>
      <c r="S322" s="16"/>
      <c r="T322" s="13">
        <f t="shared" si="100"/>
        <v>0</v>
      </c>
      <c r="U322" s="16"/>
      <c r="V322" s="13">
        <f t="shared" si="101"/>
        <v>0</v>
      </c>
      <c r="W322" s="16"/>
      <c r="X322" s="22">
        <f t="shared" si="92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3"/>
        <v>0</v>
      </c>
      <c r="AX322" s="33"/>
      <c r="AY322" s="33"/>
      <c r="AZ322" s="33"/>
      <c r="BA322" s="33"/>
      <c r="BB322" s="33"/>
      <c r="BC322" s="33"/>
    </row>
    <row r="323" spans="2:55" s="215" customFormat="1">
      <c r="B323" s="47"/>
      <c r="C323" s="43"/>
      <c r="D323" s="23">
        <f>origine!E317</f>
        <v>0</v>
      </c>
      <c r="E323" s="24"/>
      <c r="F323" s="22">
        <f t="shared" si="94"/>
        <v>0</v>
      </c>
      <c r="G323" s="24"/>
      <c r="H323" s="22">
        <f t="shared" si="95"/>
        <v>0</v>
      </c>
      <c r="I323" s="24"/>
      <c r="J323" s="22">
        <f t="shared" si="113"/>
        <v>0</v>
      </c>
      <c r="K323" s="24"/>
      <c r="L323" s="22">
        <f t="shared" si="96"/>
        <v>0</v>
      </c>
      <c r="M323" s="24"/>
      <c r="N323" s="22">
        <f t="shared" si="97"/>
        <v>0</v>
      </c>
      <c r="O323" s="24"/>
      <c r="P323" s="22">
        <f t="shared" si="98"/>
        <v>0</v>
      </c>
      <c r="Q323" s="16"/>
      <c r="R323" s="13">
        <f t="shared" si="99"/>
        <v>0</v>
      </c>
      <c r="S323" s="16"/>
      <c r="T323" s="13">
        <f t="shared" si="100"/>
        <v>0</v>
      </c>
      <c r="U323" s="16"/>
      <c r="V323" s="13">
        <f t="shared" si="101"/>
        <v>0</v>
      </c>
      <c r="W323" s="16"/>
      <c r="X323" s="22">
        <f t="shared" si="92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3"/>
        <v>0</v>
      </c>
      <c r="AX323" s="33"/>
      <c r="AY323" s="33"/>
      <c r="AZ323" s="33"/>
      <c r="BA323" s="33"/>
      <c r="BB323" s="33"/>
      <c r="BC323" s="33"/>
    </row>
    <row r="324" spans="2:55" s="215" customFormat="1">
      <c r="B324" s="47"/>
      <c r="C324" s="43"/>
      <c r="D324" s="23">
        <f>origine!E318</f>
        <v>0</v>
      </c>
      <c r="E324" s="24"/>
      <c r="F324" s="22">
        <f t="shared" si="94"/>
        <v>0</v>
      </c>
      <c r="G324" s="24"/>
      <c r="H324" s="22">
        <f t="shared" si="95"/>
        <v>0</v>
      </c>
      <c r="I324" s="24"/>
      <c r="J324" s="22">
        <f t="shared" si="113"/>
        <v>0</v>
      </c>
      <c r="K324" s="24"/>
      <c r="L324" s="22">
        <f t="shared" si="96"/>
        <v>0</v>
      </c>
      <c r="M324" s="24"/>
      <c r="N324" s="22">
        <f t="shared" si="97"/>
        <v>0</v>
      </c>
      <c r="O324" s="24"/>
      <c r="P324" s="22">
        <f t="shared" si="98"/>
        <v>0</v>
      </c>
      <c r="Q324" s="16"/>
      <c r="R324" s="13">
        <f t="shared" si="99"/>
        <v>0</v>
      </c>
      <c r="S324" s="16"/>
      <c r="T324" s="13">
        <f t="shared" si="100"/>
        <v>0</v>
      </c>
      <c r="U324" s="16"/>
      <c r="V324" s="13">
        <f t="shared" si="101"/>
        <v>0</v>
      </c>
      <c r="W324" s="16"/>
      <c r="X324" s="22">
        <f t="shared" si="92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3"/>
        <v>0</v>
      </c>
      <c r="AX324" s="33"/>
      <c r="AY324" s="33"/>
      <c r="AZ324" s="33"/>
      <c r="BA324" s="33"/>
      <c r="BB324" s="33"/>
      <c r="BC324" s="33"/>
    </row>
    <row r="325" spans="2:55" s="215" customFormat="1">
      <c r="B325" s="47"/>
      <c r="C325" s="43"/>
      <c r="D325" s="23">
        <f>origine!E319</f>
        <v>0</v>
      </c>
      <c r="E325" s="24"/>
      <c r="F325" s="22">
        <f t="shared" si="94"/>
        <v>0</v>
      </c>
      <c r="G325" s="24"/>
      <c r="H325" s="22">
        <f t="shared" si="95"/>
        <v>0</v>
      </c>
      <c r="I325" s="24"/>
      <c r="J325" s="22">
        <f t="shared" si="113"/>
        <v>0</v>
      </c>
      <c r="K325" s="24"/>
      <c r="L325" s="22">
        <f t="shared" si="96"/>
        <v>0</v>
      </c>
      <c r="M325" s="24"/>
      <c r="N325" s="22">
        <f t="shared" si="97"/>
        <v>0</v>
      </c>
      <c r="O325" s="24"/>
      <c r="P325" s="22">
        <f t="shared" si="98"/>
        <v>0</v>
      </c>
      <c r="Q325" s="16"/>
      <c r="R325" s="13">
        <f t="shared" si="99"/>
        <v>0</v>
      </c>
      <c r="S325" s="16"/>
      <c r="T325" s="13">
        <f t="shared" si="100"/>
        <v>0</v>
      </c>
      <c r="U325" s="16"/>
      <c r="V325" s="13">
        <f t="shared" si="101"/>
        <v>0</v>
      </c>
      <c r="W325" s="16"/>
      <c r="X325" s="22">
        <f t="shared" si="92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3"/>
        <v>0</v>
      </c>
      <c r="AX325" s="33"/>
      <c r="AY325" s="33"/>
      <c r="AZ325" s="33"/>
      <c r="BA325" s="33"/>
      <c r="BB325" s="33"/>
      <c r="BC325" s="33"/>
    </row>
    <row r="326" spans="2:55" s="215" customFormat="1">
      <c r="B326" s="47"/>
      <c r="C326" s="43"/>
      <c r="D326" s="23">
        <f>origine!E320</f>
        <v>0</v>
      </c>
      <c r="E326" s="24"/>
      <c r="F326" s="22">
        <f t="shared" si="94"/>
        <v>0</v>
      </c>
      <c r="G326" s="24"/>
      <c r="H326" s="22">
        <f t="shared" si="95"/>
        <v>0</v>
      </c>
      <c r="I326" s="24"/>
      <c r="J326" s="22">
        <f t="shared" si="113"/>
        <v>0</v>
      </c>
      <c r="K326" s="24"/>
      <c r="L326" s="22">
        <f t="shared" si="96"/>
        <v>0</v>
      </c>
      <c r="M326" s="24"/>
      <c r="N326" s="22">
        <f t="shared" si="97"/>
        <v>0</v>
      </c>
      <c r="O326" s="24"/>
      <c r="P326" s="22">
        <f t="shared" si="98"/>
        <v>0</v>
      </c>
      <c r="Q326" s="16"/>
      <c r="R326" s="13">
        <f t="shared" si="99"/>
        <v>0</v>
      </c>
      <c r="S326" s="16"/>
      <c r="T326" s="13">
        <f t="shared" si="100"/>
        <v>0</v>
      </c>
      <c r="U326" s="16"/>
      <c r="V326" s="13">
        <f t="shared" si="101"/>
        <v>0</v>
      </c>
      <c r="W326" s="16"/>
      <c r="X326" s="22">
        <f t="shared" si="92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3"/>
        <v>0</v>
      </c>
      <c r="AX326" s="33"/>
      <c r="AY326" s="33"/>
      <c r="AZ326" s="33"/>
      <c r="BA326" s="33"/>
      <c r="BB326" s="33"/>
      <c r="BC326" s="33"/>
    </row>
    <row r="327" spans="2:55" s="215" customFormat="1" ht="15" thickBot="1">
      <c r="B327" s="47"/>
      <c r="C327" s="43"/>
      <c r="D327" s="23">
        <f>origine!E321</f>
        <v>0</v>
      </c>
      <c r="E327" s="24"/>
      <c r="F327" s="22">
        <f t="shared" si="94"/>
        <v>0</v>
      </c>
      <c r="G327" s="24"/>
      <c r="H327" s="22">
        <f t="shared" si="95"/>
        <v>0</v>
      </c>
      <c r="I327" s="24"/>
      <c r="J327" s="22">
        <f t="shared" si="113"/>
        <v>0</v>
      </c>
      <c r="K327" s="24"/>
      <c r="L327" s="22">
        <f t="shared" si="96"/>
        <v>0</v>
      </c>
      <c r="M327" s="24"/>
      <c r="N327" s="22">
        <f t="shared" si="97"/>
        <v>0</v>
      </c>
      <c r="O327" s="24"/>
      <c r="P327" s="22">
        <f t="shared" si="98"/>
        <v>0</v>
      </c>
      <c r="Q327" s="16"/>
      <c r="R327" s="13">
        <f t="shared" si="99"/>
        <v>0</v>
      </c>
      <c r="S327" s="16"/>
      <c r="T327" s="13">
        <f t="shared" si="100"/>
        <v>0</v>
      </c>
      <c r="U327" s="16"/>
      <c r="V327" s="13">
        <f t="shared" si="101"/>
        <v>0</v>
      </c>
      <c r="W327" s="16"/>
      <c r="X327" s="22">
        <f t="shared" si="92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3"/>
        <v>0</v>
      </c>
      <c r="AX327" s="33"/>
      <c r="AY327" s="33"/>
      <c r="AZ327" s="33"/>
      <c r="BA327" s="33"/>
      <c r="BB327" s="33"/>
      <c r="BC327" s="33"/>
    </row>
    <row r="328" spans="2:55" s="33" customFormat="1" ht="15" thickBot="1">
      <c r="B328" s="94" t="s">
        <v>9</v>
      </c>
      <c r="C328" s="95"/>
      <c r="D328" s="182">
        <f>origine!E309</f>
        <v>0</v>
      </c>
      <c r="E328" s="183"/>
      <c r="F328" s="184">
        <f t="shared" si="94"/>
        <v>0</v>
      </c>
      <c r="G328" s="183"/>
      <c r="H328" s="184">
        <f t="shared" si="95"/>
        <v>0</v>
      </c>
      <c r="I328" s="183"/>
      <c r="J328" s="184">
        <f t="shared" si="113"/>
        <v>0</v>
      </c>
      <c r="K328" s="183"/>
      <c r="L328" s="184">
        <f t="shared" si="96"/>
        <v>0</v>
      </c>
      <c r="M328" s="183"/>
      <c r="N328" s="184">
        <f t="shared" si="97"/>
        <v>0</v>
      </c>
      <c r="O328" s="183"/>
      <c r="P328" s="184">
        <f t="shared" si="98"/>
        <v>0</v>
      </c>
      <c r="Q328" s="185"/>
      <c r="R328" s="186">
        <f t="shared" si="99"/>
        <v>0</v>
      </c>
      <c r="S328" s="185"/>
      <c r="T328" s="186">
        <f t="shared" si="100"/>
        <v>0</v>
      </c>
      <c r="U328" s="185"/>
      <c r="V328" s="186">
        <f t="shared" si="101"/>
        <v>0</v>
      </c>
      <c r="W328" s="185"/>
      <c r="X328" s="22">
        <f t="shared" si="92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3"/>
        <v>0</v>
      </c>
    </row>
    <row r="329" spans="2:55" s="33" customFormat="1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4"/>
        <v>0</v>
      </c>
      <c r="G329" s="24"/>
      <c r="H329" s="22">
        <f t="shared" si="95"/>
        <v>0</v>
      </c>
      <c r="I329" s="24"/>
      <c r="J329" s="22">
        <f t="shared" si="113"/>
        <v>0</v>
      </c>
      <c r="K329" s="24"/>
      <c r="L329" s="22">
        <f t="shared" si="96"/>
        <v>0</v>
      </c>
      <c r="M329" s="24"/>
      <c r="N329" s="22">
        <f t="shared" si="97"/>
        <v>0</v>
      </c>
      <c r="O329" s="24"/>
      <c r="P329" s="22">
        <f t="shared" si="98"/>
        <v>0</v>
      </c>
      <c r="Q329" s="16"/>
      <c r="R329" s="13">
        <f t="shared" si="99"/>
        <v>0</v>
      </c>
      <c r="S329" s="16"/>
      <c r="T329" s="13">
        <f t="shared" si="100"/>
        <v>0</v>
      </c>
      <c r="U329" s="16"/>
      <c r="V329" s="13">
        <f t="shared" si="101"/>
        <v>0</v>
      </c>
      <c r="W329" s="16"/>
      <c r="X329" s="22">
        <f t="shared" ref="X329:X387" si="115">$C329*W329</f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55" s="33" customFormat="1">
      <c r="B330" s="141" t="s">
        <v>385</v>
      </c>
      <c r="C330" s="141"/>
      <c r="D330" s="182">
        <f>origine!E311</f>
        <v>0</v>
      </c>
      <c r="E330" s="183"/>
      <c r="F330" s="184">
        <f t="shared" si="94"/>
        <v>0</v>
      </c>
      <c r="G330" s="183"/>
      <c r="H330" s="184">
        <f t="shared" si="95"/>
        <v>0</v>
      </c>
      <c r="I330" s="183"/>
      <c r="J330" s="184">
        <f t="shared" si="113"/>
        <v>0</v>
      </c>
      <c r="K330" s="183"/>
      <c r="L330" s="184">
        <f t="shared" si="96"/>
        <v>0</v>
      </c>
      <c r="M330" s="183"/>
      <c r="N330" s="184">
        <f t="shared" si="97"/>
        <v>0</v>
      </c>
      <c r="O330" s="183"/>
      <c r="P330" s="184">
        <f t="shared" si="98"/>
        <v>0</v>
      </c>
      <c r="Q330" s="185"/>
      <c r="R330" s="186">
        <f t="shared" si="99"/>
        <v>0</v>
      </c>
      <c r="S330" s="185"/>
      <c r="T330" s="186">
        <f t="shared" si="100"/>
        <v>0</v>
      </c>
      <c r="U330" s="185"/>
      <c r="V330" s="186">
        <f t="shared" si="101"/>
        <v>0</v>
      </c>
      <c r="W330" s="185"/>
      <c r="X330" s="22">
        <f t="shared" si="115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55" s="33" customFormat="1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4"/>
        <v>0</v>
      </c>
      <c r="G331" s="24"/>
      <c r="H331" s="22">
        <f t="shared" si="95"/>
        <v>0</v>
      </c>
      <c r="I331" s="24"/>
      <c r="J331" s="22">
        <f t="shared" si="113"/>
        <v>0</v>
      </c>
      <c r="K331" s="24"/>
      <c r="L331" s="22">
        <f t="shared" si="96"/>
        <v>0</v>
      </c>
      <c r="M331" s="24"/>
      <c r="N331" s="22">
        <f t="shared" si="97"/>
        <v>0</v>
      </c>
      <c r="O331" s="24"/>
      <c r="P331" s="22">
        <f t="shared" si="98"/>
        <v>0</v>
      </c>
      <c r="Q331" s="16"/>
      <c r="R331" s="13">
        <f t="shared" si="99"/>
        <v>0</v>
      </c>
      <c r="S331" s="16"/>
      <c r="T331" s="13">
        <f t="shared" si="100"/>
        <v>0</v>
      </c>
      <c r="U331" s="16"/>
      <c r="V331" s="13">
        <f t="shared" si="101"/>
        <v>0</v>
      </c>
      <c r="W331" s="16"/>
      <c r="X331" s="22">
        <f t="shared" si="115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55" s="33" customFormat="1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4"/>
        <v>0</v>
      </c>
      <c r="G332" s="24"/>
      <c r="H332" s="22">
        <f t="shared" si="95"/>
        <v>0</v>
      </c>
      <c r="I332" s="24"/>
      <c r="J332" s="22">
        <f t="shared" si="113"/>
        <v>0</v>
      </c>
      <c r="K332" s="24"/>
      <c r="L332" s="22">
        <f t="shared" si="96"/>
        <v>0</v>
      </c>
      <c r="M332" s="24"/>
      <c r="N332" s="22">
        <f t="shared" si="97"/>
        <v>0</v>
      </c>
      <c r="O332" s="24"/>
      <c r="P332" s="22">
        <f t="shared" si="98"/>
        <v>0</v>
      </c>
      <c r="Q332" s="16"/>
      <c r="R332" s="13">
        <f t="shared" si="99"/>
        <v>0</v>
      </c>
      <c r="S332" s="16"/>
      <c r="T332" s="13">
        <f t="shared" si="100"/>
        <v>0</v>
      </c>
      <c r="U332" s="16"/>
      <c r="V332" s="13">
        <f t="shared" si="101"/>
        <v>0</v>
      </c>
      <c r="W332" s="16"/>
      <c r="X332" s="22">
        <f t="shared" si="115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55" s="33" customFormat="1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4"/>
        <v>0</v>
      </c>
      <c r="G333" s="24"/>
      <c r="H333" s="22">
        <f t="shared" si="95"/>
        <v>0</v>
      </c>
      <c r="I333" s="24"/>
      <c r="J333" s="22">
        <f t="shared" si="113"/>
        <v>0</v>
      </c>
      <c r="K333" s="24"/>
      <c r="L333" s="22">
        <f t="shared" si="96"/>
        <v>0</v>
      </c>
      <c r="M333" s="24"/>
      <c r="N333" s="22">
        <f t="shared" si="97"/>
        <v>0</v>
      </c>
      <c r="O333" s="24"/>
      <c r="P333" s="22">
        <f t="shared" si="98"/>
        <v>0</v>
      </c>
      <c r="Q333" s="16"/>
      <c r="R333" s="13">
        <f t="shared" si="99"/>
        <v>0</v>
      </c>
      <c r="S333" s="16"/>
      <c r="T333" s="13">
        <f t="shared" si="100"/>
        <v>0</v>
      </c>
      <c r="U333" s="16"/>
      <c r="V333" s="13">
        <f t="shared" si="101"/>
        <v>0</v>
      </c>
      <c r="W333" s="16"/>
      <c r="X333" s="22">
        <f t="shared" si="115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0</v>
      </c>
    </row>
    <row r="334" spans="2:55" s="33" customFormat="1" ht="16" thickBot="1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4"/>
        <v>0</v>
      </c>
      <c r="G334" s="24"/>
      <c r="H334" s="22">
        <f t="shared" si="95"/>
        <v>0</v>
      </c>
      <c r="I334" s="24"/>
      <c r="J334" s="22">
        <f t="shared" si="113"/>
        <v>0</v>
      </c>
      <c r="K334" s="24"/>
      <c r="L334" s="22">
        <f t="shared" si="96"/>
        <v>0</v>
      </c>
      <c r="M334" s="24"/>
      <c r="N334" s="22">
        <f t="shared" si="97"/>
        <v>0</v>
      </c>
      <c r="O334" s="24"/>
      <c r="P334" s="22">
        <f t="shared" si="98"/>
        <v>0</v>
      </c>
      <c r="Q334" s="16"/>
      <c r="R334" s="13">
        <f t="shared" si="99"/>
        <v>0</v>
      </c>
      <c r="S334" s="16"/>
      <c r="T334" s="13">
        <f t="shared" si="100"/>
        <v>0</v>
      </c>
      <c r="U334" s="16"/>
      <c r="V334" s="13">
        <f t="shared" si="101"/>
        <v>0</v>
      </c>
      <c r="W334" s="16"/>
      <c r="X334" s="22">
        <f t="shared" si="115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55" s="33" customFormat="1" ht="16" thickBot="1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4"/>
        <v>0</v>
      </c>
      <c r="G335" s="24"/>
      <c r="H335" s="22">
        <f t="shared" si="95"/>
        <v>0</v>
      </c>
      <c r="I335" s="24"/>
      <c r="J335" s="22">
        <f t="shared" si="113"/>
        <v>0</v>
      </c>
      <c r="K335" s="24"/>
      <c r="L335" s="22">
        <f t="shared" si="96"/>
        <v>0</v>
      </c>
      <c r="M335" s="24"/>
      <c r="N335" s="22">
        <f t="shared" si="97"/>
        <v>0</v>
      </c>
      <c r="O335" s="24"/>
      <c r="P335" s="22">
        <f t="shared" si="98"/>
        <v>0</v>
      </c>
      <c r="Q335" s="16"/>
      <c r="R335" s="13">
        <f t="shared" si="99"/>
        <v>0</v>
      </c>
      <c r="S335" s="16"/>
      <c r="T335" s="13">
        <f t="shared" si="100"/>
        <v>0</v>
      </c>
      <c r="U335" s="16"/>
      <c r="V335" s="13">
        <f t="shared" si="101"/>
        <v>0</v>
      </c>
      <c r="W335" s="16"/>
      <c r="X335" s="22">
        <f t="shared" si="115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  <c r="AX335" s="20">
        <f t="shared" ref="AX335" si="117">SUM(AV335,AT335,AR335,AP335,AN335,AL335,AJ335,AH335,AF335,AD335,AB335,Z335,X335,V335,T335,R335,P335,N335,L335,J335,H335,F335)</f>
        <v>0</v>
      </c>
    </row>
    <row r="336" spans="2:55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4"/>
        <v>0</v>
      </c>
      <c r="G336" s="24"/>
      <c r="H336" s="22">
        <f t="shared" si="95"/>
        <v>0</v>
      </c>
      <c r="I336" s="24"/>
      <c r="J336" s="22">
        <f t="shared" si="113"/>
        <v>0</v>
      </c>
      <c r="K336" s="24"/>
      <c r="L336" s="22">
        <f t="shared" si="96"/>
        <v>0</v>
      </c>
      <c r="M336" s="24"/>
      <c r="N336" s="22">
        <f t="shared" si="97"/>
        <v>0</v>
      </c>
      <c r="O336" s="24"/>
      <c r="P336" s="22">
        <f t="shared" si="98"/>
        <v>0</v>
      </c>
      <c r="Q336" s="16"/>
      <c r="R336" s="13">
        <f t="shared" si="99"/>
        <v>0</v>
      </c>
      <c r="S336" s="16"/>
      <c r="T336" s="13">
        <f t="shared" si="100"/>
        <v>0</v>
      </c>
      <c r="U336" s="16"/>
      <c r="V336" s="13">
        <f t="shared" si="101"/>
        <v>0</v>
      </c>
      <c r="W336" s="16"/>
      <c r="X336" s="22">
        <f t="shared" si="115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  <c r="AX336" s="27">
        <f>SUM(AV336,AT336,AR336,AP336,AN336,AL336,AJ336,AH336,AF336,AD336,AB336,Z336,X336,V336,T336,R336,P336,N336,L336,J336,H336,F336)</f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4"/>
        <v>0</v>
      </c>
      <c r="G337" s="24"/>
      <c r="H337" s="22">
        <f t="shared" si="95"/>
        <v>0</v>
      </c>
      <c r="I337" s="24"/>
      <c r="J337" s="22">
        <f t="shared" si="113"/>
        <v>0</v>
      </c>
      <c r="K337" s="24"/>
      <c r="L337" s="22">
        <f t="shared" si="96"/>
        <v>0</v>
      </c>
      <c r="M337" s="24"/>
      <c r="N337" s="22">
        <f t="shared" si="97"/>
        <v>0</v>
      </c>
      <c r="O337" s="24"/>
      <c r="P337" s="22">
        <f t="shared" si="98"/>
        <v>0</v>
      </c>
      <c r="Q337" s="34"/>
      <c r="R337" s="13">
        <f t="shared" si="99"/>
        <v>0</v>
      </c>
      <c r="S337" s="16"/>
      <c r="T337" s="13">
        <f t="shared" si="100"/>
        <v>0</v>
      </c>
      <c r="U337" s="16"/>
      <c r="V337" s="13">
        <f t="shared" si="101"/>
        <v>0</v>
      </c>
      <c r="W337" s="16"/>
      <c r="X337" s="22">
        <f t="shared" si="115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4"/>
        <v>0</v>
      </c>
      <c r="G338" s="24"/>
      <c r="H338" s="22">
        <f t="shared" si="95"/>
        <v>0</v>
      </c>
      <c r="I338" s="24"/>
      <c r="J338" s="22">
        <f t="shared" si="113"/>
        <v>0</v>
      </c>
      <c r="K338" s="24"/>
      <c r="L338" s="22">
        <f t="shared" si="96"/>
        <v>0</v>
      </c>
      <c r="M338" s="24"/>
      <c r="N338" s="22">
        <f t="shared" si="97"/>
        <v>0</v>
      </c>
      <c r="O338" s="24"/>
      <c r="P338" s="22">
        <f t="shared" si="98"/>
        <v>0</v>
      </c>
      <c r="Q338" s="34"/>
      <c r="R338" s="13">
        <f t="shared" si="99"/>
        <v>0</v>
      </c>
      <c r="S338" s="16"/>
      <c r="T338" s="13">
        <f t="shared" si="100"/>
        <v>0</v>
      </c>
      <c r="U338" s="16"/>
      <c r="V338" s="13">
        <f t="shared" si="101"/>
        <v>0</v>
      </c>
      <c r="W338" s="16"/>
      <c r="X338" s="22">
        <f t="shared" si="115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4"/>
        <v>0</v>
      </c>
      <c r="G339" s="24"/>
      <c r="H339" s="22">
        <f t="shared" si="95"/>
        <v>0</v>
      </c>
      <c r="I339" s="24"/>
      <c r="J339" s="22">
        <f t="shared" si="113"/>
        <v>0</v>
      </c>
      <c r="K339" s="24"/>
      <c r="L339" s="22">
        <f t="shared" si="96"/>
        <v>0</v>
      </c>
      <c r="M339" s="24"/>
      <c r="N339" s="22">
        <f t="shared" si="97"/>
        <v>0</v>
      </c>
      <c r="O339" s="24"/>
      <c r="P339" s="22">
        <f t="shared" si="98"/>
        <v>0</v>
      </c>
      <c r="Q339" s="34"/>
      <c r="R339" s="13">
        <f t="shared" si="99"/>
        <v>0</v>
      </c>
      <c r="S339" s="16"/>
      <c r="T339" s="13">
        <f t="shared" si="100"/>
        <v>0</v>
      </c>
      <c r="U339" s="16"/>
      <c r="V339" s="13">
        <f t="shared" si="101"/>
        <v>0</v>
      </c>
      <c r="W339" s="16"/>
      <c r="X339" s="22">
        <f t="shared" si="115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4"/>
        <v>0</v>
      </c>
      <c r="G340" s="24"/>
      <c r="H340" s="22">
        <f t="shared" si="95"/>
        <v>0</v>
      </c>
      <c r="I340" s="24"/>
      <c r="J340" s="22">
        <f t="shared" si="113"/>
        <v>0</v>
      </c>
      <c r="K340" s="24"/>
      <c r="L340" s="22">
        <f t="shared" si="96"/>
        <v>0</v>
      </c>
      <c r="M340" s="24"/>
      <c r="N340" s="22">
        <f t="shared" si="97"/>
        <v>0</v>
      </c>
      <c r="O340" s="24"/>
      <c r="P340" s="22">
        <f t="shared" si="98"/>
        <v>0</v>
      </c>
      <c r="Q340" s="34"/>
      <c r="R340" s="13">
        <f t="shared" si="99"/>
        <v>0</v>
      </c>
      <c r="S340" s="16"/>
      <c r="T340" s="13">
        <f t="shared" si="100"/>
        <v>0</v>
      </c>
      <c r="U340" s="16"/>
      <c r="V340" s="13">
        <f t="shared" si="101"/>
        <v>0</v>
      </c>
      <c r="W340" s="16"/>
      <c r="X340" s="22">
        <f t="shared" si="115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4"/>
        <v>0</v>
      </c>
      <c r="G341" s="24"/>
      <c r="H341" s="22">
        <f t="shared" si="95"/>
        <v>0</v>
      </c>
      <c r="I341" s="24"/>
      <c r="J341" s="22">
        <f t="shared" si="113"/>
        <v>0</v>
      </c>
      <c r="K341" s="24"/>
      <c r="L341" s="22">
        <f t="shared" si="96"/>
        <v>0</v>
      </c>
      <c r="M341" s="24"/>
      <c r="N341" s="22">
        <f t="shared" si="97"/>
        <v>0</v>
      </c>
      <c r="O341" s="24"/>
      <c r="P341" s="22">
        <f t="shared" si="98"/>
        <v>0</v>
      </c>
      <c r="Q341" s="34"/>
      <c r="R341" s="13">
        <f t="shared" si="99"/>
        <v>0</v>
      </c>
      <c r="S341" s="16"/>
      <c r="T341" s="13">
        <f t="shared" si="100"/>
        <v>0</v>
      </c>
      <c r="U341" s="16"/>
      <c r="V341" s="13">
        <f t="shared" si="101"/>
        <v>0</v>
      </c>
      <c r="W341" s="16"/>
      <c r="X341" s="22">
        <f t="shared" si="115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4"/>
        <v>0</v>
      </c>
      <c r="G342" s="24"/>
      <c r="H342" s="22">
        <f t="shared" si="95"/>
        <v>0</v>
      </c>
      <c r="I342" s="24"/>
      <c r="J342" s="22">
        <f t="shared" si="113"/>
        <v>0</v>
      </c>
      <c r="K342" s="24"/>
      <c r="L342" s="22">
        <f t="shared" si="96"/>
        <v>0</v>
      </c>
      <c r="M342" s="24"/>
      <c r="N342" s="22">
        <f t="shared" si="97"/>
        <v>0</v>
      </c>
      <c r="O342" s="24"/>
      <c r="P342" s="22">
        <f t="shared" si="98"/>
        <v>0</v>
      </c>
      <c r="Q342" s="34"/>
      <c r="R342" s="13">
        <f t="shared" si="99"/>
        <v>0</v>
      </c>
      <c r="S342" s="16"/>
      <c r="T342" s="13">
        <f t="shared" si="100"/>
        <v>0</v>
      </c>
      <c r="U342" s="16"/>
      <c r="V342" s="13">
        <f t="shared" si="101"/>
        <v>0</v>
      </c>
      <c r="W342" s="16"/>
      <c r="X342" s="22">
        <f t="shared" si="115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4"/>
        <v>0</v>
      </c>
      <c r="G343" s="24"/>
      <c r="H343" s="22">
        <f t="shared" si="95"/>
        <v>0</v>
      </c>
      <c r="I343" s="24"/>
      <c r="J343" s="22">
        <f t="shared" si="113"/>
        <v>0</v>
      </c>
      <c r="K343" s="24"/>
      <c r="L343" s="22">
        <f t="shared" si="96"/>
        <v>0</v>
      </c>
      <c r="M343" s="24"/>
      <c r="N343" s="22">
        <f t="shared" si="97"/>
        <v>0</v>
      </c>
      <c r="O343" s="24"/>
      <c r="P343" s="22">
        <f t="shared" si="98"/>
        <v>0</v>
      </c>
      <c r="Q343" s="34"/>
      <c r="R343" s="13">
        <f t="shared" si="99"/>
        <v>0</v>
      </c>
      <c r="S343" s="16"/>
      <c r="T343" s="13">
        <f t="shared" si="100"/>
        <v>0</v>
      </c>
      <c r="U343" s="16"/>
      <c r="V343" s="13">
        <f t="shared" si="101"/>
        <v>0</v>
      </c>
      <c r="W343" s="16"/>
      <c r="X343" s="22">
        <f t="shared" si="115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4"/>
        <v>0</v>
      </c>
      <c r="G344" s="24"/>
      <c r="H344" s="22">
        <f t="shared" si="95"/>
        <v>0</v>
      </c>
      <c r="I344" s="24"/>
      <c r="J344" s="22">
        <f t="shared" si="113"/>
        <v>0</v>
      </c>
      <c r="K344" s="24"/>
      <c r="L344" s="22">
        <f t="shared" si="96"/>
        <v>0</v>
      </c>
      <c r="M344" s="24"/>
      <c r="N344" s="22">
        <f t="shared" si="97"/>
        <v>0</v>
      </c>
      <c r="O344" s="24"/>
      <c r="P344" s="22">
        <f t="shared" si="98"/>
        <v>0</v>
      </c>
      <c r="Q344" s="34"/>
      <c r="R344" s="13">
        <f t="shared" si="99"/>
        <v>0</v>
      </c>
      <c r="S344" s="16"/>
      <c r="T344" s="13">
        <f t="shared" si="100"/>
        <v>0</v>
      </c>
      <c r="U344" s="16"/>
      <c r="V344" s="13">
        <f t="shared" si="101"/>
        <v>0</v>
      </c>
      <c r="W344" s="16"/>
      <c r="X344" s="22">
        <f t="shared" si="115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4"/>
        <v>0</v>
      </c>
      <c r="G345" s="24"/>
      <c r="H345" s="22">
        <f t="shared" si="95"/>
        <v>0</v>
      </c>
      <c r="I345" s="24"/>
      <c r="J345" s="22">
        <f t="shared" si="113"/>
        <v>0</v>
      </c>
      <c r="K345" s="24"/>
      <c r="L345" s="22">
        <f t="shared" si="96"/>
        <v>0</v>
      </c>
      <c r="M345" s="24"/>
      <c r="N345" s="22">
        <f t="shared" si="97"/>
        <v>0</v>
      </c>
      <c r="O345" s="24"/>
      <c r="P345" s="22">
        <f t="shared" si="98"/>
        <v>0</v>
      </c>
      <c r="Q345" s="34"/>
      <c r="R345" s="13">
        <f t="shared" si="99"/>
        <v>0</v>
      </c>
      <c r="S345" s="16"/>
      <c r="T345" s="13">
        <f t="shared" si="100"/>
        <v>0</v>
      </c>
      <c r="U345" s="16"/>
      <c r="V345" s="13">
        <f t="shared" si="101"/>
        <v>0</v>
      </c>
      <c r="W345" s="16"/>
      <c r="X345" s="22">
        <f t="shared" si="115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4"/>
        <v>0</v>
      </c>
      <c r="G346" s="24"/>
      <c r="H346" s="22">
        <f t="shared" si="95"/>
        <v>0</v>
      </c>
      <c r="I346" s="24"/>
      <c r="J346" s="22">
        <f t="shared" si="113"/>
        <v>0</v>
      </c>
      <c r="K346" s="24"/>
      <c r="L346" s="22">
        <f t="shared" si="96"/>
        <v>0</v>
      </c>
      <c r="M346" s="24"/>
      <c r="N346" s="22">
        <f t="shared" si="97"/>
        <v>0</v>
      </c>
      <c r="O346" s="24"/>
      <c r="P346" s="22">
        <f t="shared" si="98"/>
        <v>0</v>
      </c>
      <c r="Q346" s="34"/>
      <c r="R346" s="13">
        <f t="shared" si="99"/>
        <v>0</v>
      </c>
      <c r="S346" s="16"/>
      <c r="T346" s="13">
        <f t="shared" si="100"/>
        <v>0</v>
      </c>
      <c r="U346" s="16"/>
      <c r="V346" s="13">
        <f t="shared" si="101"/>
        <v>0</v>
      </c>
      <c r="W346" s="16"/>
      <c r="X346" s="22">
        <f t="shared" si="115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4"/>
        <v>0</v>
      </c>
      <c r="G347" s="24"/>
      <c r="H347" s="22">
        <f t="shared" si="95"/>
        <v>0</v>
      </c>
      <c r="I347" s="24"/>
      <c r="J347" s="22">
        <f t="shared" si="113"/>
        <v>0</v>
      </c>
      <c r="K347" s="24"/>
      <c r="L347" s="22">
        <f t="shared" si="96"/>
        <v>0</v>
      </c>
      <c r="M347" s="24"/>
      <c r="N347" s="22">
        <f t="shared" si="97"/>
        <v>0</v>
      </c>
      <c r="O347" s="24"/>
      <c r="P347" s="22">
        <f t="shared" si="98"/>
        <v>0</v>
      </c>
      <c r="Q347" s="34"/>
      <c r="R347" s="13">
        <f t="shared" si="99"/>
        <v>0</v>
      </c>
      <c r="S347" s="16"/>
      <c r="T347" s="13">
        <f t="shared" si="100"/>
        <v>0</v>
      </c>
      <c r="U347" s="16"/>
      <c r="V347" s="13">
        <f t="shared" si="101"/>
        <v>0</v>
      </c>
      <c r="W347" s="16"/>
      <c r="X347" s="22">
        <f t="shared" si="115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4"/>
        <v>0</v>
      </c>
      <c r="G348" s="24"/>
      <c r="H348" s="22">
        <f t="shared" si="95"/>
        <v>0</v>
      </c>
      <c r="I348" s="24"/>
      <c r="J348" s="22">
        <f t="shared" si="113"/>
        <v>0</v>
      </c>
      <c r="K348" s="24"/>
      <c r="L348" s="22">
        <f t="shared" si="96"/>
        <v>0</v>
      </c>
      <c r="M348" s="24"/>
      <c r="N348" s="22">
        <f t="shared" si="97"/>
        <v>0</v>
      </c>
      <c r="O348" s="24"/>
      <c r="P348" s="22">
        <f t="shared" si="98"/>
        <v>0</v>
      </c>
      <c r="Q348" s="34"/>
      <c r="R348" s="13">
        <f t="shared" si="99"/>
        <v>0</v>
      </c>
      <c r="S348" s="16"/>
      <c r="T348" s="13">
        <f t="shared" si="100"/>
        <v>0</v>
      </c>
      <c r="U348" s="16"/>
      <c r="V348" s="13">
        <f t="shared" si="101"/>
        <v>0</v>
      </c>
      <c r="W348" s="16"/>
      <c r="X348" s="22">
        <f t="shared" si="115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8">$C349*E349</f>
        <v>0</v>
      </c>
      <c r="G349" s="24"/>
      <c r="H349" s="22">
        <f t="shared" ref="H349:H387" si="119">$C349*G349</f>
        <v>0</v>
      </c>
      <c r="I349" s="24"/>
      <c r="J349" s="22">
        <f t="shared" si="113"/>
        <v>0</v>
      </c>
      <c r="K349" s="24"/>
      <c r="L349" s="22">
        <f t="shared" ref="L349:L387" si="120">$C349*K349</f>
        <v>0</v>
      </c>
      <c r="M349" s="24"/>
      <c r="N349" s="22">
        <f t="shared" ref="N349:N387" si="121">$C349*M349</f>
        <v>0</v>
      </c>
      <c r="O349" s="24"/>
      <c r="P349" s="22">
        <f t="shared" ref="P349:P387" si="122">$C349*O349</f>
        <v>0</v>
      </c>
      <c r="Q349" s="34"/>
      <c r="R349" s="13">
        <f t="shared" ref="R349:R387" si="123">$C349*Q349</f>
        <v>0</v>
      </c>
      <c r="S349" s="16"/>
      <c r="T349" s="13">
        <f t="shared" ref="T349:T387" si="124">$C349*S349</f>
        <v>0</v>
      </c>
      <c r="U349" s="16"/>
      <c r="V349" s="13">
        <f t="shared" ref="V349:V387" si="125">$C349*U349</f>
        <v>0</v>
      </c>
      <c r="W349" s="16"/>
      <c r="X349" s="22">
        <f t="shared" si="115"/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8"/>
        <v>0</v>
      </c>
      <c r="G350" s="24"/>
      <c r="H350" s="22">
        <f t="shared" si="119"/>
        <v>0</v>
      </c>
      <c r="I350" s="24"/>
      <c r="J350" s="22">
        <f t="shared" ref="J350:J387" si="137">$C350*I350</f>
        <v>0</v>
      </c>
      <c r="K350" s="24"/>
      <c r="L350" s="22">
        <f t="shared" si="120"/>
        <v>0</v>
      </c>
      <c r="M350" s="24"/>
      <c r="N350" s="22">
        <f t="shared" si="121"/>
        <v>0</v>
      </c>
      <c r="O350" s="24"/>
      <c r="P350" s="22">
        <f t="shared" si="122"/>
        <v>0</v>
      </c>
      <c r="Q350" s="34"/>
      <c r="R350" s="13">
        <f t="shared" si="123"/>
        <v>0</v>
      </c>
      <c r="S350" s="16"/>
      <c r="T350" s="13">
        <f t="shared" si="124"/>
        <v>0</v>
      </c>
      <c r="U350" s="16"/>
      <c r="V350" s="13">
        <f t="shared" si="125"/>
        <v>0</v>
      </c>
      <c r="W350" s="16"/>
      <c r="X350" s="22">
        <f t="shared" si="11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8"/>
        <v>0</v>
      </c>
      <c r="G351" s="24"/>
      <c r="H351" s="22">
        <f t="shared" si="119"/>
        <v>0</v>
      </c>
      <c r="I351" s="24"/>
      <c r="J351" s="22">
        <f t="shared" si="137"/>
        <v>0</v>
      </c>
      <c r="K351" s="24"/>
      <c r="L351" s="22">
        <f t="shared" si="120"/>
        <v>0</v>
      </c>
      <c r="M351" s="24"/>
      <c r="N351" s="22">
        <f t="shared" si="121"/>
        <v>0</v>
      </c>
      <c r="O351" s="24"/>
      <c r="P351" s="22">
        <f t="shared" si="122"/>
        <v>0</v>
      </c>
      <c r="Q351" s="34"/>
      <c r="R351" s="13">
        <f t="shared" si="123"/>
        <v>0</v>
      </c>
      <c r="S351" s="16"/>
      <c r="T351" s="13">
        <f t="shared" si="124"/>
        <v>0</v>
      </c>
      <c r="U351" s="16"/>
      <c r="V351" s="13">
        <f t="shared" si="125"/>
        <v>0</v>
      </c>
      <c r="W351" s="16"/>
      <c r="X351" s="22">
        <f t="shared" si="11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8"/>
        <v>0</v>
      </c>
      <c r="G352" s="24"/>
      <c r="H352" s="22">
        <f t="shared" si="119"/>
        <v>0</v>
      </c>
      <c r="I352" s="24"/>
      <c r="J352" s="22">
        <f t="shared" si="137"/>
        <v>0</v>
      </c>
      <c r="K352" s="24"/>
      <c r="L352" s="22">
        <f t="shared" si="120"/>
        <v>0</v>
      </c>
      <c r="M352" s="24"/>
      <c r="N352" s="22">
        <f t="shared" si="121"/>
        <v>0</v>
      </c>
      <c r="O352" s="24"/>
      <c r="P352" s="22">
        <f t="shared" si="122"/>
        <v>0</v>
      </c>
      <c r="Q352" s="34"/>
      <c r="R352" s="13">
        <f t="shared" si="123"/>
        <v>0</v>
      </c>
      <c r="S352" s="16"/>
      <c r="T352" s="13">
        <f t="shared" si="124"/>
        <v>0</v>
      </c>
      <c r="U352" s="16"/>
      <c r="V352" s="13">
        <f t="shared" si="125"/>
        <v>0</v>
      </c>
      <c r="W352" s="16"/>
      <c r="X352" s="22">
        <f t="shared" si="11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8"/>
        <v>0</v>
      </c>
      <c r="G353" s="183"/>
      <c r="H353" s="184">
        <f t="shared" si="119"/>
        <v>0</v>
      </c>
      <c r="I353" s="183"/>
      <c r="J353" s="184">
        <f t="shared" si="137"/>
        <v>0</v>
      </c>
      <c r="K353" s="183"/>
      <c r="L353" s="184">
        <f t="shared" si="120"/>
        <v>0</v>
      </c>
      <c r="M353" s="183"/>
      <c r="N353" s="184">
        <f t="shared" si="121"/>
        <v>0</v>
      </c>
      <c r="O353" s="183"/>
      <c r="P353" s="184">
        <f t="shared" si="122"/>
        <v>0</v>
      </c>
      <c r="Q353" s="216"/>
      <c r="R353" s="186">
        <f t="shared" si="123"/>
        <v>0</v>
      </c>
      <c r="S353" s="185"/>
      <c r="T353" s="186">
        <f t="shared" si="124"/>
        <v>0</v>
      </c>
      <c r="U353" s="185"/>
      <c r="V353" s="186">
        <f t="shared" si="125"/>
        <v>0</v>
      </c>
      <c r="W353" s="185"/>
      <c r="X353" s="22">
        <f t="shared" si="11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8"/>
        <v>0</v>
      </c>
      <c r="G354" s="24"/>
      <c r="H354" s="22">
        <f t="shared" si="119"/>
        <v>0</v>
      </c>
      <c r="I354" s="24"/>
      <c r="J354" s="22">
        <f t="shared" si="137"/>
        <v>0</v>
      </c>
      <c r="K354" s="24"/>
      <c r="L354" s="22">
        <f t="shared" si="120"/>
        <v>0</v>
      </c>
      <c r="M354" s="24"/>
      <c r="N354" s="22">
        <f t="shared" si="121"/>
        <v>0</v>
      </c>
      <c r="O354" s="24"/>
      <c r="P354" s="22">
        <f t="shared" si="122"/>
        <v>0</v>
      </c>
      <c r="Q354" s="34"/>
      <c r="R354" s="13">
        <f t="shared" si="123"/>
        <v>0</v>
      </c>
      <c r="S354" s="16"/>
      <c r="T354" s="13">
        <f t="shared" si="124"/>
        <v>0</v>
      </c>
      <c r="U354" s="16"/>
      <c r="V354" s="13">
        <f t="shared" si="125"/>
        <v>0</v>
      </c>
      <c r="W354" s="16"/>
      <c r="X354" s="22">
        <f t="shared" si="11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8"/>
        <v>0</v>
      </c>
      <c r="G355" s="24"/>
      <c r="H355" s="22">
        <f t="shared" si="119"/>
        <v>0</v>
      </c>
      <c r="I355" s="24"/>
      <c r="J355" s="22">
        <f t="shared" si="137"/>
        <v>0</v>
      </c>
      <c r="K355" s="24"/>
      <c r="L355" s="22">
        <f t="shared" si="120"/>
        <v>0</v>
      </c>
      <c r="M355" s="24">
        <v>1</v>
      </c>
      <c r="N355" s="22">
        <f t="shared" si="121"/>
        <v>11.55</v>
      </c>
      <c r="O355" s="24"/>
      <c r="P355" s="22">
        <f t="shared" si="122"/>
        <v>0</v>
      </c>
      <c r="Q355" s="34"/>
      <c r="R355" s="13">
        <f t="shared" si="123"/>
        <v>0</v>
      </c>
      <c r="S355" s="16"/>
      <c r="T355" s="13">
        <f t="shared" si="124"/>
        <v>0</v>
      </c>
      <c r="U355" s="16"/>
      <c r="V355" s="13">
        <f t="shared" si="125"/>
        <v>0</v>
      </c>
      <c r="W355" s="16"/>
      <c r="X355" s="22">
        <f t="shared" si="11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1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8"/>
        <v>0</v>
      </c>
      <c r="G356" s="24"/>
      <c r="H356" s="22">
        <f t="shared" si="119"/>
        <v>0</v>
      </c>
      <c r="I356" s="24"/>
      <c r="J356" s="22">
        <f t="shared" si="137"/>
        <v>0</v>
      </c>
      <c r="K356" s="24">
        <v>1</v>
      </c>
      <c r="L356" s="22">
        <f t="shared" si="120"/>
        <v>11.55</v>
      </c>
      <c r="M356" s="24"/>
      <c r="N356" s="22">
        <f t="shared" si="121"/>
        <v>0</v>
      </c>
      <c r="O356" s="24"/>
      <c r="P356" s="22">
        <f t="shared" si="122"/>
        <v>0</v>
      </c>
      <c r="Q356" s="34"/>
      <c r="R356" s="13">
        <f t="shared" si="123"/>
        <v>0</v>
      </c>
      <c r="S356" s="16"/>
      <c r="T356" s="13">
        <f t="shared" si="124"/>
        <v>0</v>
      </c>
      <c r="U356" s="16"/>
      <c r="V356" s="13">
        <f t="shared" si="125"/>
        <v>0</v>
      </c>
      <c r="W356" s="16"/>
      <c r="X356" s="22">
        <f t="shared" si="11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1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8"/>
        <v>0</v>
      </c>
      <c r="G357" s="24"/>
      <c r="H357" s="22">
        <f t="shared" si="119"/>
        <v>0</v>
      </c>
      <c r="I357" s="24"/>
      <c r="J357" s="22">
        <f t="shared" si="137"/>
        <v>0</v>
      </c>
      <c r="K357" s="24"/>
      <c r="L357" s="22">
        <f t="shared" si="120"/>
        <v>0</v>
      </c>
      <c r="M357" s="24"/>
      <c r="N357" s="22">
        <f t="shared" si="121"/>
        <v>0</v>
      </c>
      <c r="O357" s="24"/>
      <c r="P357" s="22">
        <f t="shared" si="122"/>
        <v>0</v>
      </c>
      <c r="Q357" s="34"/>
      <c r="R357" s="13">
        <f t="shared" si="123"/>
        <v>0</v>
      </c>
      <c r="S357" s="16"/>
      <c r="T357" s="13">
        <f t="shared" si="124"/>
        <v>0</v>
      </c>
      <c r="U357" s="16"/>
      <c r="V357" s="13">
        <f t="shared" si="125"/>
        <v>0</v>
      </c>
      <c r="W357" s="16"/>
      <c r="X357" s="22">
        <f t="shared" si="11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8"/>
        <v>0</v>
      </c>
      <c r="G358" s="24"/>
      <c r="H358" s="22">
        <f t="shared" si="119"/>
        <v>0</v>
      </c>
      <c r="I358" s="24"/>
      <c r="J358" s="22">
        <f t="shared" si="137"/>
        <v>0</v>
      </c>
      <c r="K358" s="24"/>
      <c r="L358" s="22">
        <f t="shared" si="120"/>
        <v>0</v>
      </c>
      <c r="M358" s="24"/>
      <c r="N358" s="22">
        <f t="shared" si="121"/>
        <v>0</v>
      </c>
      <c r="O358" s="24"/>
      <c r="P358" s="22">
        <f t="shared" si="122"/>
        <v>0</v>
      </c>
      <c r="Q358" s="34"/>
      <c r="R358" s="13">
        <f t="shared" si="123"/>
        <v>0</v>
      </c>
      <c r="S358" s="16"/>
      <c r="T358" s="13">
        <f t="shared" si="124"/>
        <v>0</v>
      </c>
      <c r="U358" s="16"/>
      <c r="V358" s="13">
        <f t="shared" si="125"/>
        <v>0</v>
      </c>
      <c r="W358" s="16"/>
      <c r="X358" s="22">
        <f t="shared" si="11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8"/>
        <v>0</v>
      </c>
      <c r="G359" s="24"/>
      <c r="H359" s="22">
        <f t="shared" si="119"/>
        <v>0</v>
      </c>
      <c r="I359" s="24"/>
      <c r="J359" s="22">
        <f t="shared" si="137"/>
        <v>0</v>
      </c>
      <c r="K359" s="24"/>
      <c r="L359" s="22">
        <f t="shared" si="120"/>
        <v>0</v>
      </c>
      <c r="M359" s="24"/>
      <c r="N359" s="22">
        <f t="shared" si="121"/>
        <v>0</v>
      </c>
      <c r="O359" s="24"/>
      <c r="P359" s="22">
        <f t="shared" si="122"/>
        <v>0</v>
      </c>
      <c r="Q359" s="34"/>
      <c r="R359" s="13">
        <f t="shared" si="123"/>
        <v>0</v>
      </c>
      <c r="S359" s="16"/>
      <c r="T359" s="13">
        <f t="shared" si="124"/>
        <v>0</v>
      </c>
      <c r="U359" s="16"/>
      <c r="V359" s="13">
        <f t="shared" si="125"/>
        <v>0</v>
      </c>
      <c r="W359" s="16"/>
      <c r="X359" s="22">
        <f t="shared" si="11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8"/>
        <v>0</v>
      </c>
      <c r="G360" s="24"/>
      <c r="H360" s="22">
        <f t="shared" si="119"/>
        <v>0</v>
      </c>
      <c r="I360" s="24"/>
      <c r="J360" s="22">
        <f t="shared" si="137"/>
        <v>0</v>
      </c>
      <c r="K360" s="24"/>
      <c r="L360" s="22">
        <f t="shared" si="120"/>
        <v>0</v>
      </c>
      <c r="M360" s="24"/>
      <c r="N360" s="22">
        <f t="shared" si="121"/>
        <v>0</v>
      </c>
      <c r="O360" s="24"/>
      <c r="P360" s="22">
        <f t="shared" si="122"/>
        <v>0</v>
      </c>
      <c r="Q360" s="34"/>
      <c r="R360" s="13">
        <f t="shared" si="123"/>
        <v>0</v>
      </c>
      <c r="S360" s="16">
        <v>1</v>
      </c>
      <c r="T360" s="13">
        <f t="shared" si="124"/>
        <v>11.55</v>
      </c>
      <c r="U360" s="16"/>
      <c r="V360" s="13">
        <f t="shared" si="125"/>
        <v>0</v>
      </c>
      <c r="W360" s="16"/>
      <c r="X360" s="22">
        <f t="shared" si="11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1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8"/>
        <v>0</v>
      </c>
      <c r="G361" s="24"/>
      <c r="H361" s="22">
        <f t="shared" si="119"/>
        <v>0</v>
      </c>
      <c r="I361" s="24"/>
      <c r="J361" s="22">
        <f t="shared" si="137"/>
        <v>0</v>
      </c>
      <c r="K361" s="24"/>
      <c r="L361" s="22">
        <f t="shared" si="120"/>
        <v>0</v>
      </c>
      <c r="M361" s="24"/>
      <c r="N361" s="22">
        <f t="shared" si="121"/>
        <v>0</v>
      </c>
      <c r="O361" s="24"/>
      <c r="P361" s="22">
        <f t="shared" si="122"/>
        <v>0</v>
      </c>
      <c r="Q361" s="34"/>
      <c r="R361" s="13">
        <f t="shared" si="123"/>
        <v>0</v>
      </c>
      <c r="S361" s="16"/>
      <c r="T361" s="13">
        <f t="shared" si="124"/>
        <v>0</v>
      </c>
      <c r="U361" s="16"/>
      <c r="V361" s="13">
        <f t="shared" si="125"/>
        <v>0</v>
      </c>
      <c r="W361" s="16"/>
      <c r="X361" s="22">
        <f t="shared" si="11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8"/>
        <v>0</v>
      </c>
      <c r="G362" s="24"/>
      <c r="H362" s="22">
        <f t="shared" si="119"/>
        <v>0</v>
      </c>
      <c r="I362" s="24"/>
      <c r="J362" s="22">
        <f t="shared" si="137"/>
        <v>0</v>
      </c>
      <c r="K362" s="24"/>
      <c r="L362" s="22">
        <f t="shared" si="120"/>
        <v>0</v>
      </c>
      <c r="M362" s="24"/>
      <c r="N362" s="22">
        <f t="shared" si="121"/>
        <v>0</v>
      </c>
      <c r="O362" s="24"/>
      <c r="P362" s="22">
        <f t="shared" si="122"/>
        <v>0</v>
      </c>
      <c r="Q362" s="34"/>
      <c r="R362" s="13">
        <f t="shared" si="123"/>
        <v>0</v>
      </c>
      <c r="S362" s="16"/>
      <c r="T362" s="13">
        <f t="shared" si="124"/>
        <v>0</v>
      </c>
      <c r="U362" s="16"/>
      <c r="V362" s="13">
        <f t="shared" si="125"/>
        <v>0</v>
      </c>
      <c r="W362" s="16"/>
      <c r="X362" s="22">
        <f t="shared" si="115"/>
        <v>0</v>
      </c>
      <c r="Y362" s="34"/>
      <c r="Z362" s="13">
        <f t="shared" si="126"/>
        <v>0</v>
      </c>
      <c r="AA362" s="16"/>
      <c r="AB362" s="13">
        <f t="shared" si="138"/>
        <v>0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0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8"/>
        <v>0</v>
      </c>
      <c r="G363" s="24"/>
      <c r="H363" s="22">
        <f t="shared" si="119"/>
        <v>0</v>
      </c>
      <c r="I363" s="24"/>
      <c r="J363" s="22">
        <f t="shared" si="137"/>
        <v>0</v>
      </c>
      <c r="K363" s="24"/>
      <c r="L363" s="22">
        <f t="shared" si="120"/>
        <v>0</v>
      </c>
      <c r="M363" s="24"/>
      <c r="N363" s="22">
        <f t="shared" si="121"/>
        <v>0</v>
      </c>
      <c r="O363" s="24"/>
      <c r="P363" s="22">
        <f t="shared" si="122"/>
        <v>0</v>
      </c>
      <c r="Q363" s="34"/>
      <c r="R363" s="13">
        <f t="shared" si="123"/>
        <v>0</v>
      </c>
      <c r="S363" s="16"/>
      <c r="T363" s="13">
        <f t="shared" si="124"/>
        <v>0</v>
      </c>
      <c r="U363" s="16"/>
      <c r="V363" s="13">
        <f t="shared" si="125"/>
        <v>0</v>
      </c>
      <c r="W363" s="16"/>
      <c r="X363" s="22">
        <f t="shared" si="11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8"/>
        <v>0</v>
      </c>
      <c r="G364" s="24"/>
      <c r="H364" s="22">
        <f t="shared" si="119"/>
        <v>0</v>
      </c>
      <c r="I364" s="24"/>
      <c r="J364" s="22">
        <f t="shared" si="137"/>
        <v>0</v>
      </c>
      <c r="K364" s="24"/>
      <c r="L364" s="22">
        <f t="shared" si="120"/>
        <v>0</v>
      </c>
      <c r="M364" s="24"/>
      <c r="N364" s="22">
        <f t="shared" si="121"/>
        <v>0</v>
      </c>
      <c r="O364" s="24"/>
      <c r="P364" s="22">
        <f t="shared" si="122"/>
        <v>0</v>
      </c>
      <c r="Q364" s="34"/>
      <c r="R364" s="13">
        <f t="shared" si="123"/>
        <v>0</v>
      </c>
      <c r="S364" s="16"/>
      <c r="T364" s="13">
        <f t="shared" si="124"/>
        <v>0</v>
      </c>
      <c r="U364" s="16"/>
      <c r="V364" s="13">
        <f t="shared" si="125"/>
        <v>0</v>
      </c>
      <c r="W364" s="16"/>
      <c r="X364" s="22">
        <f t="shared" si="11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0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8"/>
        <v>0</v>
      </c>
      <c r="G365" s="24"/>
      <c r="H365" s="22">
        <f t="shared" si="119"/>
        <v>0</v>
      </c>
      <c r="I365" s="24"/>
      <c r="J365" s="22">
        <f t="shared" si="137"/>
        <v>0</v>
      </c>
      <c r="K365" s="24"/>
      <c r="L365" s="22">
        <f t="shared" si="120"/>
        <v>0</v>
      </c>
      <c r="M365" s="24"/>
      <c r="N365" s="22">
        <f t="shared" si="121"/>
        <v>0</v>
      </c>
      <c r="O365" s="24"/>
      <c r="P365" s="22">
        <f t="shared" si="122"/>
        <v>0</v>
      </c>
      <c r="Q365" s="34"/>
      <c r="R365" s="13">
        <f t="shared" si="123"/>
        <v>0</v>
      </c>
      <c r="S365" s="16"/>
      <c r="T365" s="13">
        <f t="shared" si="124"/>
        <v>0</v>
      </c>
      <c r="U365" s="16"/>
      <c r="V365" s="13">
        <f t="shared" si="125"/>
        <v>0</v>
      </c>
      <c r="W365" s="16"/>
      <c r="X365" s="22">
        <f t="shared" si="11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8"/>
        <v>0</v>
      </c>
      <c r="G366" s="24"/>
      <c r="H366" s="22">
        <f t="shared" si="119"/>
        <v>0</v>
      </c>
      <c r="I366" s="24"/>
      <c r="J366" s="22">
        <f t="shared" si="137"/>
        <v>0</v>
      </c>
      <c r="K366" s="24"/>
      <c r="L366" s="22">
        <f t="shared" si="120"/>
        <v>0</v>
      </c>
      <c r="M366" s="24"/>
      <c r="N366" s="22">
        <f t="shared" si="121"/>
        <v>0</v>
      </c>
      <c r="O366" s="24"/>
      <c r="P366" s="22">
        <f t="shared" si="122"/>
        <v>0</v>
      </c>
      <c r="Q366" s="34"/>
      <c r="R366" s="13">
        <f t="shared" si="123"/>
        <v>0</v>
      </c>
      <c r="S366" s="16"/>
      <c r="T366" s="13">
        <f t="shared" si="124"/>
        <v>0</v>
      </c>
      <c r="U366" s="16"/>
      <c r="V366" s="13">
        <f t="shared" si="125"/>
        <v>0</v>
      </c>
      <c r="W366" s="16"/>
      <c r="X366" s="22">
        <f t="shared" si="11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0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8"/>
        <v>0</v>
      </c>
      <c r="G367" s="24"/>
      <c r="H367" s="22">
        <f t="shared" si="119"/>
        <v>0</v>
      </c>
      <c r="I367" s="24"/>
      <c r="J367" s="22">
        <f t="shared" si="137"/>
        <v>0</v>
      </c>
      <c r="K367" s="24"/>
      <c r="L367" s="22">
        <f t="shared" si="120"/>
        <v>0</v>
      </c>
      <c r="M367" s="24"/>
      <c r="N367" s="22">
        <f t="shared" si="121"/>
        <v>0</v>
      </c>
      <c r="O367" s="24"/>
      <c r="P367" s="22">
        <f t="shared" si="122"/>
        <v>0</v>
      </c>
      <c r="Q367" s="34"/>
      <c r="R367" s="13">
        <f t="shared" si="123"/>
        <v>0</v>
      </c>
      <c r="S367" s="16"/>
      <c r="T367" s="13">
        <f t="shared" si="124"/>
        <v>0</v>
      </c>
      <c r="U367" s="16"/>
      <c r="V367" s="13">
        <f t="shared" si="125"/>
        <v>0</v>
      </c>
      <c r="W367" s="16"/>
      <c r="X367" s="22">
        <f t="shared" si="11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8"/>
        <v>0</v>
      </c>
      <c r="G368" s="24"/>
      <c r="H368" s="22">
        <f t="shared" si="119"/>
        <v>0</v>
      </c>
      <c r="I368" s="24"/>
      <c r="J368" s="22">
        <f t="shared" si="137"/>
        <v>0</v>
      </c>
      <c r="K368" s="24"/>
      <c r="L368" s="22">
        <f t="shared" si="120"/>
        <v>0</v>
      </c>
      <c r="M368" s="24"/>
      <c r="N368" s="22">
        <f t="shared" si="121"/>
        <v>0</v>
      </c>
      <c r="O368" s="24"/>
      <c r="P368" s="22">
        <f t="shared" si="122"/>
        <v>0</v>
      </c>
      <c r="Q368" s="34"/>
      <c r="R368" s="13">
        <f t="shared" si="123"/>
        <v>0</v>
      </c>
      <c r="S368" s="16"/>
      <c r="T368" s="13">
        <f t="shared" si="124"/>
        <v>0</v>
      </c>
      <c r="U368" s="16"/>
      <c r="V368" s="13">
        <f t="shared" si="125"/>
        <v>0</v>
      </c>
      <c r="W368" s="16"/>
      <c r="X368" s="22">
        <f t="shared" si="11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8"/>
        <v>0</v>
      </c>
      <c r="G369" s="24"/>
      <c r="H369" s="22">
        <f t="shared" si="119"/>
        <v>0</v>
      </c>
      <c r="I369" s="24"/>
      <c r="J369" s="22">
        <f t="shared" si="137"/>
        <v>0</v>
      </c>
      <c r="K369" s="24"/>
      <c r="L369" s="22">
        <f t="shared" si="120"/>
        <v>0</v>
      </c>
      <c r="M369" s="24"/>
      <c r="N369" s="22">
        <f t="shared" si="121"/>
        <v>0</v>
      </c>
      <c r="O369" s="24"/>
      <c r="P369" s="22">
        <f t="shared" si="122"/>
        <v>0</v>
      </c>
      <c r="Q369" s="34"/>
      <c r="R369" s="13">
        <f t="shared" si="123"/>
        <v>0</v>
      </c>
      <c r="S369" s="16"/>
      <c r="T369" s="13">
        <f t="shared" si="124"/>
        <v>0</v>
      </c>
      <c r="U369" s="16"/>
      <c r="V369" s="13">
        <f t="shared" si="125"/>
        <v>0</v>
      </c>
      <c r="W369" s="16"/>
      <c r="X369" s="22">
        <f t="shared" si="11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/>
      <c r="F370" s="22">
        <f t="shared" si="118"/>
        <v>0</v>
      </c>
      <c r="G370" s="24"/>
      <c r="H370" s="22">
        <f t="shared" si="119"/>
        <v>0</v>
      </c>
      <c r="I370" s="24"/>
      <c r="J370" s="22">
        <f t="shared" si="137"/>
        <v>0</v>
      </c>
      <c r="K370" s="24">
        <v>1</v>
      </c>
      <c r="L370" s="22">
        <f t="shared" si="120"/>
        <v>12.65</v>
      </c>
      <c r="M370" s="24"/>
      <c r="N370" s="22">
        <f t="shared" si="121"/>
        <v>0</v>
      </c>
      <c r="O370" s="24"/>
      <c r="P370" s="22">
        <f t="shared" si="122"/>
        <v>0</v>
      </c>
      <c r="Q370" s="34"/>
      <c r="R370" s="13">
        <f t="shared" si="123"/>
        <v>0</v>
      </c>
      <c r="S370" s="16"/>
      <c r="T370" s="13">
        <f t="shared" si="124"/>
        <v>0</v>
      </c>
      <c r="U370" s="16"/>
      <c r="V370" s="13">
        <f t="shared" si="125"/>
        <v>0</v>
      </c>
      <c r="W370" s="16"/>
      <c r="X370" s="22">
        <f t="shared" si="11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1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8"/>
        <v>0</v>
      </c>
      <c r="G371" s="24"/>
      <c r="H371" s="22">
        <f t="shared" si="119"/>
        <v>0</v>
      </c>
      <c r="I371" s="24"/>
      <c r="J371" s="22">
        <f t="shared" si="137"/>
        <v>0</v>
      </c>
      <c r="K371" s="24"/>
      <c r="L371" s="22">
        <f t="shared" si="120"/>
        <v>0</v>
      </c>
      <c r="M371" s="24"/>
      <c r="N371" s="22">
        <f t="shared" si="121"/>
        <v>0</v>
      </c>
      <c r="O371" s="24"/>
      <c r="P371" s="22">
        <f t="shared" si="122"/>
        <v>0</v>
      </c>
      <c r="Q371" s="34"/>
      <c r="R371" s="13">
        <f t="shared" si="123"/>
        <v>0</v>
      </c>
      <c r="S371" s="16"/>
      <c r="T371" s="13">
        <f t="shared" si="124"/>
        <v>0</v>
      </c>
      <c r="U371" s="16"/>
      <c r="V371" s="13">
        <f t="shared" si="125"/>
        <v>0</v>
      </c>
      <c r="W371" s="16"/>
      <c r="X371" s="22">
        <f t="shared" si="11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8"/>
        <v>0</v>
      </c>
      <c r="G372" s="183"/>
      <c r="H372" s="184">
        <f t="shared" si="119"/>
        <v>0</v>
      </c>
      <c r="I372" s="183"/>
      <c r="J372" s="184">
        <f t="shared" si="137"/>
        <v>0</v>
      </c>
      <c r="K372" s="183"/>
      <c r="L372" s="184">
        <f t="shared" si="120"/>
        <v>0</v>
      </c>
      <c r="M372" s="183"/>
      <c r="N372" s="184">
        <f t="shared" si="121"/>
        <v>0</v>
      </c>
      <c r="O372" s="183"/>
      <c r="P372" s="184">
        <f t="shared" si="122"/>
        <v>0</v>
      </c>
      <c r="Q372" s="216"/>
      <c r="R372" s="186">
        <f t="shared" si="123"/>
        <v>0</v>
      </c>
      <c r="S372" s="185"/>
      <c r="T372" s="186">
        <f t="shared" si="124"/>
        <v>0</v>
      </c>
      <c r="U372" s="185"/>
      <c r="V372" s="186">
        <f t="shared" si="125"/>
        <v>0</v>
      </c>
      <c r="W372" s="185"/>
      <c r="X372" s="22">
        <f t="shared" si="11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8"/>
        <v>0</v>
      </c>
      <c r="G373" s="24"/>
      <c r="H373" s="22">
        <f t="shared" si="119"/>
        <v>0</v>
      </c>
      <c r="I373" s="24"/>
      <c r="J373" s="22">
        <f t="shared" si="137"/>
        <v>0</v>
      </c>
      <c r="K373" s="24"/>
      <c r="L373" s="22">
        <f t="shared" si="120"/>
        <v>0</v>
      </c>
      <c r="M373" s="24"/>
      <c r="N373" s="22">
        <f t="shared" si="121"/>
        <v>0</v>
      </c>
      <c r="O373" s="24"/>
      <c r="P373" s="22">
        <f t="shared" si="122"/>
        <v>0</v>
      </c>
      <c r="Q373" s="34"/>
      <c r="R373" s="13">
        <f t="shared" si="123"/>
        <v>0</v>
      </c>
      <c r="S373" s="16"/>
      <c r="T373" s="13">
        <f t="shared" si="124"/>
        <v>0</v>
      </c>
      <c r="U373" s="16"/>
      <c r="V373" s="13">
        <f t="shared" si="125"/>
        <v>0</v>
      </c>
      <c r="W373" s="16"/>
      <c r="X373" s="22">
        <f t="shared" si="11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8"/>
        <v>0</v>
      </c>
      <c r="G374" s="24"/>
      <c r="H374" s="22">
        <f t="shared" si="119"/>
        <v>0</v>
      </c>
      <c r="I374" s="24"/>
      <c r="J374" s="22">
        <f t="shared" si="137"/>
        <v>0</v>
      </c>
      <c r="K374" s="24"/>
      <c r="L374" s="22">
        <f t="shared" si="120"/>
        <v>0</v>
      </c>
      <c r="M374" s="24"/>
      <c r="N374" s="22">
        <f t="shared" si="121"/>
        <v>0</v>
      </c>
      <c r="O374" s="24"/>
      <c r="P374" s="22">
        <f t="shared" si="122"/>
        <v>0</v>
      </c>
      <c r="Q374" s="34"/>
      <c r="R374" s="13">
        <f t="shared" si="123"/>
        <v>0</v>
      </c>
      <c r="S374" s="16"/>
      <c r="T374" s="13">
        <f t="shared" si="124"/>
        <v>0</v>
      </c>
      <c r="U374" s="16"/>
      <c r="V374" s="13">
        <f t="shared" si="125"/>
        <v>0</v>
      </c>
      <c r="W374" s="16"/>
      <c r="X374" s="22">
        <f t="shared" si="11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8"/>
        <v>0</v>
      </c>
      <c r="G375" s="24"/>
      <c r="H375" s="22">
        <f t="shared" si="119"/>
        <v>0</v>
      </c>
      <c r="I375" s="24"/>
      <c r="J375" s="22">
        <f t="shared" si="137"/>
        <v>0</v>
      </c>
      <c r="K375" s="24"/>
      <c r="L375" s="22">
        <f t="shared" si="120"/>
        <v>0</v>
      </c>
      <c r="M375" s="24"/>
      <c r="N375" s="22">
        <f t="shared" si="121"/>
        <v>0</v>
      </c>
      <c r="O375" s="24"/>
      <c r="P375" s="22">
        <f t="shared" si="122"/>
        <v>0</v>
      </c>
      <c r="Q375" s="34"/>
      <c r="R375" s="13">
        <f t="shared" si="123"/>
        <v>0</v>
      </c>
      <c r="S375" s="16"/>
      <c r="T375" s="13">
        <f t="shared" si="124"/>
        <v>0</v>
      </c>
      <c r="U375" s="16"/>
      <c r="V375" s="13">
        <f t="shared" si="125"/>
        <v>0</v>
      </c>
      <c r="W375" s="16"/>
      <c r="X375" s="22">
        <f t="shared" si="11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8"/>
        <v>0</v>
      </c>
      <c r="G376" s="24"/>
      <c r="H376" s="22">
        <f t="shared" si="119"/>
        <v>0</v>
      </c>
      <c r="I376" s="24"/>
      <c r="J376" s="22">
        <f t="shared" si="137"/>
        <v>0</v>
      </c>
      <c r="K376" s="24"/>
      <c r="L376" s="22">
        <f t="shared" si="120"/>
        <v>0</v>
      </c>
      <c r="M376" s="24"/>
      <c r="N376" s="22">
        <f t="shared" si="121"/>
        <v>0</v>
      </c>
      <c r="O376" s="24"/>
      <c r="P376" s="22">
        <f t="shared" si="122"/>
        <v>0</v>
      </c>
      <c r="Q376" s="34"/>
      <c r="R376" s="13">
        <f t="shared" si="123"/>
        <v>0</v>
      </c>
      <c r="S376" s="16"/>
      <c r="T376" s="13">
        <f t="shared" si="124"/>
        <v>0</v>
      </c>
      <c r="U376" s="16"/>
      <c r="V376" s="13">
        <f t="shared" si="125"/>
        <v>0</v>
      </c>
      <c r="W376" s="16"/>
      <c r="X376" s="22">
        <f t="shared" si="11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8"/>
        <v>0</v>
      </c>
      <c r="G377" s="24"/>
      <c r="H377" s="22">
        <f t="shared" si="119"/>
        <v>0</v>
      </c>
      <c r="I377" s="24"/>
      <c r="J377" s="22">
        <f t="shared" si="137"/>
        <v>0</v>
      </c>
      <c r="K377" s="24"/>
      <c r="L377" s="22">
        <f t="shared" si="120"/>
        <v>0</v>
      </c>
      <c r="M377" s="24"/>
      <c r="N377" s="22">
        <f t="shared" si="121"/>
        <v>0</v>
      </c>
      <c r="O377" s="24"/>
      <c r="P377" s="22">
        <f t="shared" si="122"/>
        <v>0</v>
      </c>
      <c r="Q377" s="34"/>
      <c r="R377" s="13">
        <f t="shared" si="123"/>
        <v>0</v>
      </c>
      <c r="S377" s="16"/>
      <c r="T377" s="13">
        <f t="shared" si="124"/>
        <v>0</v>
      </c>
      <c r="U377" s="16"/>
      <c r="V377" s="13">
        <f t="shared" si="125"/>
        <v>0</v>
      </c>
      <c r="W377" s="16"/>
      <c r="X377" s="22">
        <f t="shared" si="11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8"/>
        <v>0</v>
      </c>
      <c r="G378" s="24"/>
      <c r="H378" s="22">
        <f t="shared" si="119"/>
        <v>0</v>
      </c>
      <c r="I378" s="24"/>
      <c r="J378" s="22">
        <f t="shared" si="137"/>
        <v>0</v>
      </c>
      <c r="K378" s="24"/>
      <c r="L378" s="22">
        <f t="shared" si="120"/>
        <v>0</v>
      </c>
      <c r="M378" s="24"/>
      <c r="N378" s="22">
        <f t="shared" si="121"/>
        <v>0</v>
      </c>
      <c r="O378" s="24"/>
      <c r="P378" s="22">
        <f t="shared" si="122"/>
        <v>0</v>
      </c>
      <c r="Q378" s="34"/>
      <c r="R378" s="13">
        <f t="shared" si="123"/>
        <v>0</v>
      </c>
      <c r="S378" s="16"/>
      <c r="T378" s="13">
        <f t="shared" si="124"/>
        <v>0</v>
      </c>
      <c r="U378" s="16"/>
      <c r="V378" s="13">
        <f t="shared" si="125"/>
        <v>0</v>
      </c>
      <c r="W378" s="16"/>
      <c r="X378" s="22">
        <f t="shared" si="11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8"/>
        <v>0</v>
      </c>
      <c r="G379" s="24"/>
      <c r="H379" s="22">
        <f t="shared" si="119"/>
        <v>0</v>
      </c>
      <c r="I379" s="24"/>
      <c r="J379" s="22">
        <f t="shared" si="137"/>
        <v>0</v>
      </c>
      <c r="K379" s="24"/>
      <c r="L379" s="22">
        <f t="shared" si="120"/>
        <v>0</v>
      </c>
      <c r="M379" s="24"/>
      <c r="N379" s="22">
        <f t="shared" si="121"/>
        <v>0</v>
      </c>
      <c r="O379" s="24"/>
      <c r="P379" s="22">
        <f t="shared" si="122"/>
        <v>0</v>
      </c>
      <c r="Q379" s="34"/>
      <c r="R379" s="13">
        <f t="shared" si="123"/>
        <v>0</v>
      </c>
      <c r="S379" s="16"/>
      <c r="T379" s="13">
        <f t="shared" si="124"/>
        <v>0</v>
      </c>
      <c r="U379" s="16"/>
      <c r="V379" s="13">
        <f t="shared" si="125"/>
        <v>0</v>
      </c>
      <c r="W379" s="16"/>
      <c r="X379" s="22">
        <f t="shared" si="11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8"/>
        <v>0</v>
      </c>
      <c r="G380" s="24"/>
      <c r="H380" s="22">
        <f t="shared" si="119"/>
        <v>0</v>
      </c>
      <c r="I380" s="24"/>
      <c r="J380" s="22">
        <f t="shared" si="137"/>
        <v>0</v>
      </c>
      <c r="K380" s="24"/>
      <c r="L380" s="22">
        <f t="shared" si="120"/>
        <v>0</v>
      </c>
      <c r="M380" s="24"/>
      <c r="N380" s="22">
        <f t="shared" si="121"/>
        <v>0</v>
      </c>
      <c r="O380" s="24"/>
      <c r="P380" s="22">
        <f t="shared" si="122"/>
        <v>0</v>
      </c>
      <c r="Q380" s="34"/>
      <c r="R380" s="13">
        <f t="shared" si="123"/>
        <v>0</v>
      </c>
      <c r="S380" s="16"/>
      <c r="T380" s="13">
        <f t="shared" si="124"/>
        <v>0</v>
      </c>
      <c r="U380" s="16"/>
      <c r="V380" s="13">
        <f t="shared" si="125"/>
        <v>0</v>
      </c>
      <c r="W380" s="16"/>
      <c r="X380" s="22">
        <f t="shared" si="11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8"/>
        <v>0</v>
      </c>
      <c r="G381" s="24"/>
      <c r="H381" s="22">
        <f t="shared" si="119"/>
        <v>0</v>
      </c>
      <c r="I381" s="24"/>
      <c r="J381" s="22">
        <f t="shared" si="137"/>
        <v>0</v>
      </c>
      <c r="K381" s="24"/>
      <c r="L381" s="22">
        <f t="shared" si="120"/>
        <v>0</v>
      </c>
      <c r="M381" s="24"/>
      <c r="N381" s="22">
        <f t="shared" si="121"/>
        <v>0</v>
      </c>
      <c r="O381" s="24"/>
      <c r="P381" s="22">
        <f t="shared" si="122"/>
        <v>0</v>
      </c>
      <c r="Q381" s="34"/>
      <c r="R381" s="13">
        <f t="shared" si="123"/>
        <v>0</v>
      </c>
      <c r="S381" s="16"/>
      <c r="T381" s="13">
        <f t="shared" si="124"/>
        <v>0</v>
      </c>
      <c r="U381" s="16"/>
      <c r="V381" s="13">
        <f t="shared" si="125"/>
        <v>0</v>
      </c>
      <c r="W381" s="16"/>
      <c r="X381" s="22">
        <f t="shared" si="115"/>
        <v>0</v>
      </c>
      <c r="Y381" s="34"/>
      <c r="Z381" s="13">
        <f t="shared" si="126"/>
        <v>0</v>
      </c>
      <c r="AA381" s="16"/>
      <c r="AB381" s="13">
        <f t="shared" si="138"/>
        <v>0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8"/>
        <v>0</v>
      </c>
      <c r="G382" s="24"/>
      <c r="H382" s="22">
        <f t="shared" si="119"/>
        <v>0</v>
      </c>
      <c r="I382" s="24"/>
      <c r="J382" s="22">
        <f t="shared" si="137"/>
        <v>0</v>
      </c>
      <c r="K382" s="24"/>
      <c r="L382" s="22">
        <f t="shared" si="120"/>
        <v>0</v>
      </c>
      <c r="M382" s="24"/>
      <c r="N382" s="22">
        <f t="shared" si="121"/>
        <v>0</v>
      </c>
      <c r="O382" s="24"/>
      <c r="P382" s="22">
        <f t="shared" si="122"/>
        <v>0</v>
      </c>
      <c r="Q382" s="34"/>
      <c r="R382" s="13">
        <f t="shared" si="123"/>
        <v>0</v>
      </c>
      <c r="S382" s="16"/>
      <c r="T382" s="13">
        <f t="shared" si="124"/>
        <v>0</v>
      </c>
      <c r="U382" s="16"/>
      <c r="V382" s="13">
        <f t="shared" si="125"/>
        <v>0</v>
      </c>
      <c r="W382" s="16"/>
      <c r="X382" s="22">
        <f t="shared" si="11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8"/>
        <v>0</v>
      </c>
      <c r="G383" s="24"/>
      <c r="H383" s="22">
        <f t="shared" si="119"/>
        <v>0</v>
      </c>
      <c r="I383" s="24"/>
      <c r="J383" s="22">
        <f t="shared" si="137"/>
        <v>0</v>
      </c>
      <c r="K383" s="24"/>
      <c r="L383" s="22">
        <f t="shared" si="120"/>
        <v>0</v>
      </c>
      <c r="M383" s="24"/>
      <c r="N383" s="22">
        <f t="shared" si="121"/>
        <v>0</v>
      </c>
      <c r="O383" s="24"/>
      <c r="P383" s="22">
        <f t="shared" si="122"/>
        <v>0</v>
      </c>
      <c r="Q383" s="34"/>
      <c r="R383" s="13">
        <f t="shared" si="123"/>
        <v>0</v>
      </c>
      <c r="S383" s="16"/>
      <c r="T383" s="13">
        <f t="shared" si="124"/>
        <v>0</v>
      </c>
      <c r="U383" s="16"/>
      <c r="V383" s="13">
        <f t="shared" si="125"/>
        <v>0</v>
      </c>
      <c r="W383" s="16"/>
      <c r="X383" s="22">
        <f t="shared" si="11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8"/>
        <v>0</v>
      </c>
      <c r="G384" s="24"/>
      <c r="H384" s="22">
        <f t="shared" si="119"/>
        <v>0</v>
      </c>
      <c r="I384" s="24"/>
      <c r="J384" s="22">
        <f t="shared" si="137"/>
        <v>0</v>
      </c>
      <c r="K384" s="24"/>
      <c r="L384" s="22">
        <f t="shared" si="120"/>
        <v>0</v>
      </c>
      <c r="M384" s="24"/>
      <c r="N384" s="22">
        <f t="shared" si="121"/>
        <v>0</v>
      </c>
      <c r="O384" s="24"/>
      <c r="P384" s="22">
        <f t="shared" si="122"/>
        <v>0</v>
      </c>
      <c r="Q384" s="34"/>
      <c r="R384" s="13">
        <f t="shared" si="123"/>
        <v>0</v>
      </c>
      <c r="S384" s="16"/>
      <c r="T384" s="13">
        <f t="shared" si="124"/>
        <v>0</v>
      </c>
      <c r="U384" s="16"/>
      <c r="V384" s="13">
        <f t="shared" si="125"/>
        <v>0</v>
      </c>
      <c r="W384" s="16"/>
      <c r="X384" s="22">
        <f t="shared" si="11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8"/>
        <v>0</v>
      </c>
      <c r="G385" s="24"/>
      <c r="H385" s="22">
        <f t="shared" si="119"/>
        <v>0</v>
      </c>
      <c r="I385" s="24"/>
      <c r="J385" s="22">
        <f t="shared" si="137"/>
        <v>0</v>
      </c>
      <c r="K385" s="24"/>
      <c r="L385" s="22">
        <f t="shared" si="120"/>
        <v>0</v>
      </c>
      <c r="M385" s="24"/>
      <c r="N385" s="22">
        <f t="shared" si="121"/>
        <v>0</v>
      </c>
      <c r="O385" s="24"/>
      <c r="P385" s="22">
        <f t="shared" si="122"/>
        <v>0</v>
      </c>
      <c r="Q385" s="34"/>
      <c r="R385" s="13">
        <f t="shared" si="123"/>
        <v>0</v>
      </c>
      <c r="S385" s="16"/>
      <c r="T385" s="13">
        <f t="shared" si="124"/>
        <v>0</v>
      </c>
      <c r="U385" s="16"/>
      <c r="V385" s="13">
        <f t="shared" si="125"/>
        <v>0</v>
      </c>
      <c r="W385" s="16"/>
      <c r="X385" s="22">
        <f t="shared" si="115"/>
        <v>0</v>
      </c>
      <c r="Y385" s="34"/>
      <c r="Z385" s="13">
        <f t="shared" si="126"/>
        <v>0</v>
      </c>
      <c r="AA385" s="16"/>
      <c r="AB385" s="13">
        <f t="shared" si="138"/>
        <v>0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8"/>
        <v>0</v>
      </c>
      <c r="G386" s="24"/>
      <c r="H386" s="22">
        <f t="shared" si="119"/>
        <v>0</v>
      </c>
      <c r="I386" s="24"/>
      <c r="J386" s="22">
        <f t="shared" si="137"/>
        <v>0</v>
      </c>
      <c r="K386" s="24"/>
      <c r="L386" s="22">
        <f t="shared" si="120"/>
        <v>0</v>
      </c>
      <c r="M386" s="24"/>
      <c r="N386" s="22">
        <f t="shared" si="121"/>
        <v>0</v>
      </c>
      <c r="O386" s="24"/>
      <c r="P386" s="22">
        <f t="shared" si="122"/>
        <v>0</v>
      </c>
      <c r="Q386" s="34"/>
      <c r="R386" s="13">
        <f t="shared" si="123"/>
        <v>0</v>
      </c>
      <c r="S386" s="16"/>
      <c r="T386" s="13">
        <f t="shared" si="124"/>
        <v>0</v>
      </c>
      <c r="U386" s="16"/>
      <c r="V386" s="13">
        <f t="shared" si="125"/>
        <v>0</v>
      </c>
      <c r="W386" s="16"/>
      <c r="X386" s="22">
        <f t="shared" si="11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8"/>
        <v>0</v>
      </c>
      <c r="G387" s="24"/>
      <c r="H387" s="22">
        <f t="shared" si="119"/>
        <v>0</v>
      </c>
      <c r="I387" s="24"/>
      <c r="J387" s="22">
        <f t="shared" si="137"/>
        <v>0</v>
      </c>
      <c r="K387" s="24"/>
      <c r="L387" s="22">
        <f t="shared" si="120"/>
        <v>0</v>
      </c>
      <c r="M387" s="24"/>
      <c r="N387" s="22">
        <f t="shared" si="121"/>
        <v>0</v>
      </c>
      <c r="O387" s="24"/>
      <c r="P387" s="22">
        <f t="shared" si="122"/>
        <v>0</v>
      </c>
      <c r="Q387" s="34"/>
      <c r="R387" s="13">
        <f t="shared" si="123"/>
        <v>0</v>
      </c>
      <c r="S387" s="16"/>
      <c r="T387" s="13">
        <f t="shared" si="124"/>
        <v>0</v>
      </c>
      <c r="U387" s="16"/>
      <c r="V387" s="13">
        <f t="shared" si="125"/>
        <v>0</v>
      </c>
      <c r="W387" s="16"/>
      <c r="X387" s="22">
        <f t="shared" si="11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" si="139">SUM(E8:E387)</f>
        <v>62.5</v>
      </c>
      <c r="F388" s="22">
        <f t="shared" ref="F388:AL388" si="140">SUM(F8:F387)</f>
        <v>130.53</v>
      </c>
      <c r="G388" s="24">
        <f t="shared" si="140"/>
        <v>0</v>
      </c>
      <c r="H388" s="22">
        <f t="shared" si="140"/>
        <v>0</v>
      </c>
      <c r="I388" s="24">
        <f t="shared" si="140"/>
        <v>20</v>
      </c>
      <c r="J388" s="13">
        <f t="shared" si="140"/>
        <v>51.91</v>
      </c>
      <c r="K388" s="24">
        <f t="shared" si="140"/>
        <v>39</v>
      </c>
      <c r="L388" s="13">
        <f t="shared" si="140"/>
        <v>96.970000000000013</v>
      </c>
      <c r="M388" s="24">
        <f t="shared" si="140"/>
        <v>46</v>
      </c>
      <c r="N388" s="13">
        <f t="shared" si="140"/>
        <v>105.14</v>
      </c>
      <c r="O388" s="24">
        <f t="shared" si="140"/>
        <v>0</v>
      </c>
      <c r="P388" s="13">
        <f t="shared" si="140"/>
        <v>0</v>
      </c>
      <c r="Q388" s="34">
        <f t="shared" si="140"/>
        <v>55</v>
      </c>
      <c r="R388" s="13">
        <f t="shared" si="140"/>
        <v>98.830000000000013</v>
      </c>
      <c r="S388" s="16">
        <f t="shared" si="140"/>
        <v>26</v>
      </c>
      <c r="T388" s="13">
        <f t="shared" si="140"/>
        <v>56.980000000000004</v>
      </c>
      <c r="U388" s="16">
        <f t="shared" si="140"/>
        <v>0</v>
      </c>
      <c r="V388" s="13">
        <f t="shared" si="140"/>
        <v>0</v>
      </c>
      <c r="W388" s="16">
        <f t="shared" si="140"/>
        <v>15</v>
      </c>
      <c r="X388" s="16">
        <f t="shared" si="140"/>
        <v>23.13</v>
      </c>
      <c r="Y388" s="16">
        <f t="shared" si="140"/>
        <v>0</v>
      </c>
      <c r="Z388" s="16">
        <f t="shared" si="140"/>
        <v>0</v>
      </c>
      <c r="AA388" s="16">
        <f t="shared" si="140"/>
        <v>65</v>
      </c>
      <c r="AB388" s="16">
        <f t="shared" si="140"/>
        <v>100.42</v>
      </c>
      <c r="AC388" s="16">
        <f t="shared" si="140"/>
        <v>0</v>
      </c>
      <c r="AD388" s="16">
        <f t="shared" si="140"/>
        <v>0</v>
      </c>
      <c r="AE388" s="16">
        <f t="shared" si="140"/>
        <v>0</v>
      </c>
      <c r="AF388" s="16">
        <f t="shared" si="140"/>
        <v>0</v>
      </c>
      <c r="AG388" s="16">
        <f t="shared" si="140"/>
        <v>0</v>
      </c>
      <c r="AH388" s="16">
        <f t="shared" si="140"/>
        <v>0</v>
      </c>
      <c r="AI388" s="16">
        <f t="shared" si="140"/>
        <v>0</v>
      </c>
      <c r="AJ388" s="16">
        <f t="shared" si="140"/>
        <v>0</v>
      </c>
      <c r="AK388" s="16">
        <f t="shared" si="140"/>
        <v>1</v>
      </c>
      <c r="AL388" s="22">
        <f t="shared" si="140"/>
        <v>2.5</v>
      </c>
      <c r="AM388" s="24">
        <f>SUM(AM8:AM277)</f>
        <v>15</v>
      </c>
      <c r="AN388" s="13">
        <f>SUM(AN8:AN387)</f>
        <v>20.82</v>
      </c>
      <c r="AO388" s="24">
        <f>SUM(AO8:AO387)</f>
        <v>25</v>
      </c>
      <c r="AP388" s="22">
        <f>SUM(AP8:AP387)</f>
        <v>25.990000000000002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369.5</v>
      </c>
    </row>
    <row r="389" spans="2:49">
      <c r="T389" s="13"/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  <row r="631" spans="42:42">
      <c r="AP631" s="22"/>
    </row>
    <row r="632" spans="42:42">
      <c r="AP632" s="22"/>
    </row>
    <row r="633" spans="42:42">
      <c r="AP633" s="22"/>
    </row>
    <row r="634" spans="42:42">
      <c r="AP634" s="22"/>
    </row>
    <row r="635" spans="42:42">
      <c r="AP635" s="22"/>
    </row>
    <row r="636" spans="42:42">
      <c r="AP636" s="22"/>
    </row>
    <row r="637" spans="42:42">
      <c r="AP637" s="22"/>
    </row>
    <row r="638" spans="42:42">
      <c r="AP638" s="22"/>
    </row>
    <row r="639" spans="42:42">
      <c r="AP639" s="22"/>
    </row>
    <row r="640" spans="42:42">
      <c r="AP640" s="22"/>
    </row>
    <row r="641" spans="42:42">
      <c r="AP641" s="22"/>
    </row>
    <row r="642" spans="42:42">
      <c r="AP642" s="22"/>
    </row>
    <row r="643" spans="42:42">
      <c r="AP643" s="22"/>
    </row>
    <row r="644" spans="42:42">
      <c r="AP644" s="22"/>
    </row>
    <row r="645" spans="42:42">
      <c r="AP645" s="22"/>
    </row>
    <row r="646" spans="42:42">
      <c r="AP646" s="22"/>
    </row>
    <row r="647" spans="42:42">
      <c r="AP647" s="22"/>
    </row>
    <row r="648" spans="42:42">
      <c r="AP648" s="22"/>
    </row>
    <row r="649" spans="42:42">
      <c r="AP649" s="22"/>
    </row>
    <row r="650" spans="42:42">
      <c r="AP650" s="22"/>
    </row>
  </sheetData>
  <autoFilter ref="A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P214" activePane="bottomRight" state="frozen"/>
      <selection pane="topRight" activeCell="D1" sqref="D1"/>
      <selection pane="bottomLeft" activeCell="A2" sqref="A2"/>
      <selection pane="bottomRight" activeCell="Q225" sqref="Q225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512</v>
      </c>
      <c r="Y6" s="15" t="s">
        <v>201</v>
      </c>
      <c r="Z6" s="26" t="s">
        <v>241</v>
      </c>
      <c r="AA6" s="15" t="s">
        <v>201</v>
      </c>
      <c r="AB6" s="26" t="s">
        <v>375</v>
      </c>
      <c r="AC6" s="15" t="s">
        <v>201</v>
      </c>
      <c r="AD6" s="26" t="s">
        <v>388</v>
      </c>
      <c r="AE6" s="15" t="s">
        <v>201</v>
      </c>
      <c r="AF6" s="26" t="s">
        <v>245</v>
      </c>
      <c r="AG6" s="15" t="s">
        <v>201</v>
      </c>
      <c r="AH6" s="26" t="s">
        <v>389</v>
      </c>
      <c r="AI6" s="15" t="s">
        <v>201</v>
      </c>
      <c r="AJ6" s="26" t="s">
        <v>507</v>
      </c>
      <c r="AK6" s="15" t="s">
        <v>201</v>
      </c>
      <c r="AL6" s="26" t="s">
        <v>238</v>
      </c>
      <c r="AM6" s="15" t="s">
        <v>201</v>
      </c>
      <c r="AN6" s="26" t="s">
        <v>511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>
        <v>2</v>
      </c>
      <c r="AB10" s="22">
        <f t="shared" si="11"/>
        <v>3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2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>
        <v>1</v>
      </c>
      <c r="X11" s="22">
        <f t="shared" si="9"/>
        <v>1.5</v>
      </c>
      <c r="Y11" s="24"/>
      <c r="Z11" s="22">
        <f t="shared" si="10"/>
        <v>0</v>
      </c>
      <c r="AA11" s="24">
        <v>1</v>
      </c>
      <c r="AB11" s="22">
        <f t="shared" si="11"/>
        <v>1.5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2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>
        <v>2</v>
      </c>
      <c r="AB14" s="22">
        <f t="shared" si="11"/>
        <v>3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2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>
        <v>1</v>
      </c>
      <c r="R16" s="22">
        <f t="shared" si="6"/>
        <v>1.5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1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>
        <v>2</v>
      </c>
      <c r="L18" s="22">
        <f t="shared" si="3"/>
        <v>6.5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>
        <v>1</v>
      </c>
      <c r="V18" s="22">
        <f t="shared" si="8"/>
        <v>3.25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3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>
        <v>1</v>
      </c>
      <c r="T22" s="22">
        <f t="shared" si="7"/>
        <v>3.5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>
        <v>1</v>
      </c>
      <c r="J24" s="22">
        <f t="shared" si="2"/>
        <v>3.5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>
        <v>1</v>
      </c>
      <c r="V24" s="22">
        <f t="shared" si="8"/>
        <v>3.5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2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>
        <v>1</v>
      </c>
      <c r="V27" s="22">
        <f t="shared" si="8"/>
        <v>3.5</v>
      </c>
      <c r="W27" s="16"/>
      <c r="X27" s="22">
        <f t="shared" si="9"/>
        <v>0</v>
      </c>
      <c r="Y27" s="24"/>
      <c r="Z27" s="22">
        <f t="shared" si="10"/>
        <v>0</v>
      </c>
      <c r="AA27" s="24">
        <v>1</v>
      </c>
      <c r="AB27" s="22">
        <f t="shared" si="11"/>
        <v>3.5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2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>
        <v>1</v>
      </c>
      <c r="V31" s="22">
        <f t="shared" si="8"/>
        <v>3.5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1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>
        <v>1</v>
      </c>
      <c r="N32" s="22">
        <f t="shared" si="4"/>
        <v>4.25</v>
      </c>
      <c r="O32" s="24"/>
      <c r="P32" s="22">
        <f t="shared" si="5"/>
        <v>0</v>
      </c>
      <c r="Q32" s="24">
        <v>1</v>
      </c>
      <c r="R32" s="22">
        <f t="shared" si="6"/>
        <v>4.25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2</v>
      </c>
    </row>
    <row r="33" spans="2:49">
      <c r="B33" s="42" t="s">
        <v>532</v>
      </c>
      <c r="C33" s="43">
        <v>7.5</v>
      </c>
      <c r="D33" s="23">
        <f>origine!E33</f>
        <v>0</v>
      </c>
      <c r="E33" s="24">
        <v>1</v>
      </c>
      <c r="F33" s="22">
        <f t="shared" si="0"/>
        <v>7.5</v>
      </c>
      <c r="G33" s="24"/>
      <c r="H33" s="22">
        <f t="shared" si="1"/>
        <v>0</v>
      </c>
      <c r="I33" s="24">
        <v>1</v>
      </c>
      <c r="J33" s="22">
        <f t="shared" si="2"/>
        <v>7.5</v>
      </c>
      <c r="K33" s="24"/>
      <c r="L33" s="22">
        <f t="shared" si="3"/>
        <v>0</v>
      </c>
      <c r="M33" s="24">
        <v>1</v>
      </c>
      <c r="N33" s="22">
        <f t="shared" si="4"/>
        <v>7.5</v>
      </c>
      <c r="O33" s="24"/>
      <c r="P33" s="22">
        <f t="shared" si="5"/>
        <v>0</v>
      </c>
      <c r="Q33" s="24">
        <v>2</v>
      </c>
      <c r="R33" s="22">
        <f t="shared" si="6"/>
        <v>15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5</v>
      </c>
    </row>
    <row r="34" spans="2:49">
      <c r="B34" s="42" t="s">
        <v>533</v>
      </c>
      <c r="C34" s="43">
        <v>9</v>
      </c>
      <c r="D34" s="23">
        <f>origine!E34</f>
        <v>0</v>
      </c>
      <c r="E34" s="24">
        <v>1</v>
      </c>
      <c r="F34" s="22">
        <f t="shared" si="0"/>
        <v>9</v>
      </c>
      <c r="G34" s="24"/>
      <c r="H34" s="22">
        <f t="shared" si="1"/>
        <v>0</v>
      </c>
      <c r="I34" s="24">
        <v>1</v>
      </c>
      <c r="J34" s="22">
        <f t="shared" si="2"/>
        <v>9</v>
      </c>
      <c r="K34" s="24">
        <v>1</v>
      </c>
      <c r="L34" s="22">
        <f t="shared" si="3"/>
        <v>9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3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>
        <v>1</v>
      </c>
      <c r="R36" s="22">
        <f t="shared" si="6"/>
        <v>3.25</v>
      </c>
      <c r="S36" s="24"/>
      <c r="T36" s="22">
        <f t="shared" si="7"/>
        <v>0</v>
      </c>
      <c r="U36" s="24">
        <v>1</v>
      </c>
      <c r="V36" s="22">
        <f t="shared" si="8"/>
        <v>3.25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2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>
        <v>1</v>
      </c>
      <c r="R37" s="22">
        <f t="shared" si="6"/>
        <v>3.25</v>
      </c>
      <c r="S37" s="24"/>
      <c r="T37" s="22">
        <f t="shared" si="7"/>
        <v>0</v>
      </c>
      <c r="U37" s="24">
        <v>1</v>
      </c>
      <c r="V37" s="22">
        <f t="shared" si="8"/>
        <v>3.25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2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>
        <v>1</v>
      </c>
      <c r="F38" s="22">
        <f t="shared" si="0"/>
        <v>3.25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1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2.9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>
        <v>1</v>
      </c>
      <c r="T48" s="22">
        <f t="shared" si="7"/>
        <v>2.9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1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>
        <v>0</v>
      </c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>
        <v>1</v>
      </c>
      <c r="N60" s="22">
        <f t="shared" si="4"/>
        <v>2.8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1</v>
      </c>
    </row>
    <row r="61" spans="2:49">
      <c r="B61" s="47" t="s">
        <v>145</v>
      </c>
      <c r="C61" s="43">
        <v>2.8</v>
      </c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23.95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1.99</v>
      </c>
      <c r="D66" s="23" t="s">
        <v>396</v>
      </c>
      <c r="E66" s="24">
        <v>1</v>
      </c>
      <c r="F66" s="22">
        <f t="shared" si="0"/>
        <v>1.99</v>
      </c>
      <c r="G66" s="24"/>
      <c r="H66" s="22">
        <f t="shared" si="1"/>
        <v>0</v>
      </c>
      <c r="I66" s="24"/>
      <c r="J66" s="22">
        <f t="shared" si="2"/>
        <v>0</v>
      </c>
      <c r="K66" s="24">
        <v>1</v>
      </c>
      <c r="L66" s="22">
        <f t="shared" si="3"/>
        <v>1.99</v>
      </c>
      <c r="M66" s="24"/>
      <c r="N66" s="22">
        <f t="shared" si="4"/>
        <v>0</v>
      </c>
      <c r="O66" s="24"/>
      <c r="P66" s="22">
        <f t="shared" si="5"/>
        <v>0</v>
      </c>
      <c r="Q66" s="16">
        <v>2</v>
      </c>
      <c r="R66" s="13">
        <f t="shared" si="6"/>
        <v>3.98</v>
      </c>
      <c r="S66" s="24">
        <v>1</v>
      </c>
      <c r="T66" s="22">
        <f t="shared" si="7"/>
        <v>1.99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>
        <v>1</v>
      </c>
      <c r="AB66" s="13">
        <f t="shared" si="11"/>
        <v>1.99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6</v>
      </c>
    </row>
    <row r="67" spans="2:49">
      <c r="B67" s="47" t="s">
        <v>17</v>
      </c>
      <c r="C67" s="43"/>
      <c r="D67" s="23">
        <f>origine!E57</f>
        <v>0</v>
      </c>
      <c r="E67" s="24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 t="s">
        <v>18</v>
      </c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27.23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1.52</v>
      </c>
      <c r="D70" s="23" t="s">
        <v>444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>
        <v>2</v>
      </c>
      <c r="R70" s="13">
        <f t="shared" si="6"/>
        <v>3.04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>
        <v>3</v>
      </c>
      <c r="AB70" s="13">
        <f t="shared" si="11"/>
        <v>4.5600000000000005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5</v>
      </c>
    </row>
    <row r="71" spans="2:49">
      <c r="B71" s="47" t="s">
        <v>99</v>
      </c>
      <c r="C71" s="43">
        <v>30.18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1.97</v>
      </c>
      <c r="D72" s="23" t="s">
        <v>399</v>
      </c>
      <c r="E72" s="24">
        <v>1</v>
      </c>
      <c r="F72" s="22">
        <f t="shared" si="0"/>
        <v>1.97</v>
      </c>
      <c r="G72" s="24"/>
      <c r="H72" s="22">
        <f t="shared" si="1"/>
        <v>0</v>
      </c>
      <c r="I72" s="24">
        <v>1</v>
      </c>
      <c r="J72" s="22">
        <f t="shared" si="2"/>
        <v>1.97</v>
      </c>
      <c r="K72" s="24">
        <v>1</v>
      </c>
      <c r="L72" s="22">
        <f t="shared" si="3"/>
        <v>1.97</v>
      </c>
      <c r="M72" s="24">
        <v>1</v>
      </c>
      <c r="N72" s="22">
        <f t="shared" si="4"/>
        <v>1.97</v>
      </c>
      <c r="O72" s="24"/>
      <c r="P72" s="22">
        <f t="shared" si="5"/>
        <v>0</v>
      </c>
      <c r="Q72" s="16">
        <v>2</v>
      </c>
      <c r="R72" s="13">
        <f t="shared" si="6"/>
        <v>3.94</v>
      </c>
      <c r="S72" s="24">
        <v>1</v>
      </c>
      <c r="T72" s="22">
        <f t="shared" si="7"/>
        <v>1.97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7</v>
      </c>
    </row>
    <row r="73" spans="2:49">
      <c r="B73" s="47" t="s">
        <v>57</v>
      </c>
      <c r="C73" s="43">
        <v>38.71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0.32</v>
      </c>
      <c r="D74" s="23">
        <f>origine!E64</f>
        <v>0</v>
      </c>
      <c r="E74" s="24"/>
      <c r="F74" s="22">
        <f t="shared" si="0"/>
        <v>0</v>
      </c>
      <c r="G74" s="24"/>
      <c r="H74" s="22">
        <f t="shared" si="1"/>
        <v>0</v>
      </c>
      <c r="I74" s="24">
        <v>2</v>
      </c>
      <c r="J74" s="22">
        <f t="shared" si="2"/>
        <v>0.64</v>
      </c>
      <c r="K74" s="24"/>
      <c r="L74" s="22">
        <f t="shared" si="3"/>
        <v>0</v>
      </c>
      <c r="M74" s="24">
        <v>6</v>
      </c>
      <c r="N74" s="22">
        <f t="shared" si="4"/>
        <v>1.92</v>
      </c>
      <c r="O74" s="24"/>
      <c r="P74" s="22">
        <f t="shared" si="5"/>
        <v>0</v>
      </c>
      <c r="Q74" s="16">
        <v>4</v>
      </c>
      <c r="R74" s="13">
        <f t="shared" si="6"/>
        <v>1.28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>
        <v>8</v>
      </c>
      <c r="AB74" s="13">
        <f t="shared" si="11"/>
        <v>2.56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20</v>
      </c>
    </row>
    <row r="75" spans="2:49">
      <c r="B75" s="47" t="s">
        <v>101</v>
      </c>
      <c r="C75" s="43">
        <v>0.48</v>
      </c>
      <c r="D75" s="23">
        <f>origine!E65</f>
        <v>0</v>
      </c>
      <c r="E75" s="24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>
        <v>4</v>
      </c>
      <c r="N75" s="22">
        <f t="shared" si="4"/>
        <v>1.92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>
        <v>4</v>
      </c>
      <c r="AB75" s="13">
        <f t="shared" si="11"/>
        <v>1.92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8</v>
      </c>
    </row>
    <row r="76" spans="2:49">
      <c r="B76" s="52" t="s">
        <v>550</v>
      </c>
      <c r="C76" s="43">
        <v>3.99</v>
      </c>
      <c r="D76" s="23" t="s">
        <v>483</v>
      </c>
      <c r="E76" s="24">
        <v>1</v>
      </c>
      <c r="F76" s="22">
        <f t="shared" si="0"/>
        <v>3.99</v>
      </c>
      <c r="G76" s="24"/>
      <c r="H76" s="22">
        <f t="shared" si="1"/>
        <v>0</v>
      </c>
      <c r="I76" s="24">
        <v>1</v>
      </c>
      <c r="J76" s="22">
        <f t="shared" si="2"/>
        <v>3.99</v>
      </c>
      <c r="K76" s="24">
        <v>1</v>
      </c>
      <c r="L76" s="22">
        <f t="shared" si="3"/>
        <v>3.99</v>
      </c>
      <c r="M76" s="24"/>
      <c r="N76" s="22">
        <f t="shared" si="4"/>
        <v>0</v>
      </c>
      <c r="O76" s="24"/>
      <c r="P76" s="22">
        <f t="shared" si="5"/>
        <v>0</v>
      </c>
      <c r="Q76" s="16">
        <v>2</v>
      </c>
      <c r="R76" s="13">
        <f t="shared" si="6"/>
        <v>7.98</v>
      </c>
      <c r="S76" s="24"/>
      <c r="T76" s="13">
        <f t="shared" si="7"/>
        <v>0</v>
      </c>
      <c r="U76" s="16">
        <v>1</v>
      </c>
      <c r="V76" s="13">
        <f t="shared" si="8"/>
        <v>3.99</v>
      </c>
      <c r="W76" s="16"/>
      <c r="X76" s="22">
        <f t="shared" si="9"/>
        <v>0</v>
      </c>
      <c r="Y76" s="16"/>
      <c r="Z76" s="13">
        <f t="shared" si="10"/>
        <v>0</v>
      </c>
      <c r="AA76" s="16">
        <v>1</v>
      </c>
      <c r="AB76" s="13">
        <f t="shared" si="11"/>
        <v>3.99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7</v>
      </c>
    </row>
    <row r="77" spans="2:49">
      <c r="B77" s="47" t="s">
        <v>21</v>
      </c>
      <c r="C77" s="43">
        <v>36.75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33.79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0.31</v>
      </c>
      <c r="D79" s="23">
        <f>origine!E69</f>
        <v>0</v>
      </c>
      <c r="E79" s="24">
        <v>8</v>
      </c>
      <c r="F79" s="22">
        <f t="shared" si="0"/>
        <v>2.48</v>
      </c>
      <c r="G79" s="24"/>
      <c r="H79" s="22">
        <f t="shared" si="1"/>
        <v>0</v>
      </c>
      <c r="I79" s="24"/>
      <c r="J79" s="22">
        <f t="shared" si="2"/>
        <v>0</v>
      </c>
      <c r="K79" s="24">
        <v>6</v>
      </c>
      <c r="L79" s="22">
        <f t="shared" si="3"/>
        <v>1.8599999999999999</v>
      </c>
      <c r="M79" s="24">
        <v>4</v>
      </c>
      <c r="N79" s="22">
        <f t="shared" si="4"/>
        <v>1.24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>
        <v>5</v>
      </c>
      <c r="AB79" s="13">
        <f t="shared" si="11"/>
        <v>1.55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23</v>
      </c>
    </row>
    <row r="80" spans="2:49">
      <c r="B80" s="52" t="s">
        <v>102</v>
      </c>
      <c r="C80" s="43">
        <v>13.78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23</v>
      </c>
      <c r="C81" s="43">
        <v>1.19</v>
      </c>
      <c r="D81" s="23">
        <f>origine!E71</f>
        <v>0</v>
      </c>
      <c r="E81" s="24"/>
      <c r="F81" s="22">
        <f t="shared" si="0"/>
        <v>0</v>
      </c>
      <c r="G81" s="24"/>
      <c r="H81" s="22">
        <f t="shared" si="1"/>
        <v>0</v>
      </c>
      <c r="I81" s="24">
        <v>2</v>
      </c>
      <c r="J81" s="22">
        <f t="shared" si="2"/>
        <v>2.38</v>
      </c>
      <c r="K81" s="24"/>
      <c r="L81" s="22">
        <f t="shared" si="3"/>
        <v>0</v>
      </c>
      <c r="M81" s="24">
        <v>2</v>
      </c>
      <c r="N81" s="22">
        <f t="shared" si="4"/>
        <v>2.38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>
        <v>2</v>
      </c>
      <c r="V81" s="13">
        <f t="shared" si="8"/>
        <v>2.38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6</v>
      </c>
    </row>
    <row r="82" spans="2:49">
      <c r="B82" s="52" t="s">
        <v>24</v>
      </c>
      <c r="C82" s="43">
        <v>8.86</v>
      </c>
      <c r="D82" s="23">
        <f>origine!E72</f>
        <v>0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26.25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3.78</v>
      </c>
      <c r="D84" s="23">
        <f>origine!E74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>
        <v>1</v>
      </c>
      <c r="V84" s="13">
        <f t="shared" si="32"/>
        <v>3.78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1</v>
      </c>
    </row>
    <row r="85" spans="2:49">
      <c r="B85" s="47" t="s">
        <v>103</v>
      </c>
      <c r="C85" s="43">
        <v>38.71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40.03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0.39</v>
      </c>
      <c r="D87" s="23">
        <f>origine!E77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>
        <v>4</v>
      </c>
      <c r="V87" s="13">
        <f t="shared" si="32"/>
        <v>1.56</v>
      </c>
      <c r="W87" s="16"/>
      <c r="X87" s="22">
        <f t="shared" si="33"/>
        <v>0</v>
      </c>
      <c r="Y87" s="16"/>
      <c r="Z87" s="13">
        <f t="shared" si="34"/>
        <v>0</v>
      </c>
      <c r="AA87" s="16">
        <v>6</v>
      </c>
      <c r="AB87" s="13">
        <f t="shared" si="35"/>
        <v>2.34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10</v>
      </c>
    </row>
    <row r="88" spans="2:49">
      <c r="B88" s="52" t="s">
        <v>106</v>
      </c>
      <c r="C88" s="43">
        <v>0.53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>
        <v>6</v>
      </c>
      <c r="L88" s="22">
        <f t="shared" si="27"/>
        <v>3.18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6</v>
      </c>
    </row>
    <row r="89" spans="2:49">
      <c r="B89" s="47"/>
      <c r="C89" s="43"/>
      <c r="D89" s="23">
        <f>origine!E79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 t="s">
        <v>549</v>
      </c>
      <c r="C90" s="43">
        <v>2.79</v>
      </c>
      <c r="D90" s="23" t="s">
        <v>444</v>
      </c>
      <c r="E90" s="24">
        <v>1</v>
      </c>
      <c r="F90" s="22">
        <f t="shared" si="24"/>
        <v>2.79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>
        <v>1</v>
      </c>
      <c r="AB90" s="13">
        <f t="shared" si="35"/>
        <v>2.79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>
        <v>2</v>
      </c>
      <c r="AJ90" s="13">
        <f t="shared" si="39"/>
        <v>5.58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4</v>
      </c>
    </row>
    <row r="91" spans="2:49">
      <c r="B91" s="47" t="s">
        <v>498</v>
      </c>
      <c r="C91" s="43">
        <v>0.62</v>
      </c>
      <c r="D91" s="23"/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>
        <v>6</v>
      </c>
      <c r="N91" s="22">
        <f t="shared" si="28"/>
        <v>3.7199999999999998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6</v>
      </c>
    </row>
    <row r="92" spans="2:49">
      <c r="B92" s="52" t="s">
        <v>61</v>
      </c>
      <c r="C92" s="43">
        <v>52.36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0.5</v>
      </c>
      <c r="D93" s="23">
        <f>origine!E83</f>
        <v>0</v>
      </c>
      <c r="E93" s="24">
        <v>5</v>
      </c>
      <c r="F93" s="22">
        <f t="shared" si="24"/>
        <v>2.5</v>
      </c>
      <c r="G93" s="24"/>
      <c r="H93" s="22">
        <f t="shared" si="25"/>
        <v>0</v>
      </c>
      <c r="I93" s="24"/>
      <c r="J93" s="22">
        <f t="shared" si="26"/>
        <v>0</v>
      </c>
      <c r="K93" s="24">
        <v>4</v>
      </c>
      <c r="L93" s="22">
        <f t="shared" si="27"/>
        <v>2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>
        <v>5</v>
      </c>
      <c r="AB93" s="13">
        <f t="shared" si="35"/>
        <v>2.5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14</v>
      </c>
    </row>
    <row r="94" spans="2:49">
      <c r="B94" s="52" t="s">
        <v>63</v>
      </c>
      <c r="C94" s="43">
        <v>1.25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3</v>
      </c>
      <c r="D95" s="23">
        <f>origine!E85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/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0</v>
      </c>
    </row>
    <row r="96" spans="2:49">
      <c r="B96" s="52" t="s">
        <v>271</v>
      </c>
      <c r="C96" s="43">
        <v>5.25</v>
      </c>
      <c r="D96" s="23">
        <f>origine!E86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293</v>
      </c>
      <c r="C97" s="43">
        <v>3.9</v>
      </c>
      <c r="D97" s="23">
        <f>origine!E87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>
        <v>1</v>
      </c>
      <c r="R97" s="13">
        <f t="shared" si="30"/>
        <v>3.9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>
        <v>1</v>
      </c>
      <c r="AB97" s="13">
        <f t="shared" si="35"/>
        <v>3.9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2</v>
      </c>
    </row>
    <row r="98" spans="2:49">
      <c r="B98" s="47" t="s">
        <v>318</v>
      </c>
      <c r="C98" s="43">
        <v>0.47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0.96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73</v>
      </c>
      <c r="C100" s="43">
        <v>3.28</v>
      </c>
      <c r="D100" s="23" t="s">
        <v>444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>
        <v>1</v>
      </c>
      <c r="R100" s="13">
        <v>3.01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1</v>
      </c>
    </row>
    <row r="101" spans="2:49">
      <c r="B101" s="52" t="s">
        <v>74</v>
      </c>
      <c r="C101" s="43">
        <v>38.71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77</v>
      </c>
      <c r="C102" s="43">
        <v>3.28</v>
      </c>
      <c r="D102" s="23" t="s">
        <v>444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>
        <v>1</v>
      </c>
      <c r="N102" s="22">
        <v>3.02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>
        <v>1</v>
      </c>
      <c r="AB102" s="13">
        <v>3.35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2</v>
      </c>
    </row>
    <row r="103" spans="2:49" ht="15" thickBot="1">
      <c r="B103" s="67" t="s">
        <v>373</v>
      </c>
      <c r="C103" s="71">
        <v>49.87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4.2300000000000004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>
        <v>1</v>
      </c>
      <c r="AB105" s="13">
        <f t="shared" si="35"/>
        <v>4.2300000000000004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1</v>
      </c>
    </row>
    <row r="106" spans="2:49">
      <c r="B106" s="47" t="s">
        <v>26</v>
      </c>
      <c r="C106" s="43">
        <v>1.51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>
        <v>1</v>
      </c>
      <c r="L106" s="22">
        <f t="shared" si="27"/>
        <v>1.51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1</v>
      </c>
    </row>
    <row r="107" spans="2:49">
      <c r="B107" s="52" t="s">
        <v>64</v>
      </c>
      <c r="C107" s="43">
        <v>43.31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1.78</v>
      </c>
      <c r="D108" s="23">
        <f>origine!E98</f>
        <v>0</v>
      </c>
      <c r="E108" s="24">
        <v>1</v>
      </c>
      <c r="F108" s="22">
        <f t="shared" si="24"/>
        <v>1.78</v>
      </c>
      <c r="G108" s="24"/>
      <c r="H108" s="22">
        <f t="shared" si="25"/>
        <v>0</v>
      </c>
      <c r="I108" s="24">
        <v>1</v>
      </c>
      <c r="J108" s="22">
        <f t="shared" si="26"/>
        <v>1.78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>
        <v>1</v>
      </c>
      <c r="R108" s="13">
        <f t="shared" si="30"/>
        <v>1.78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>
        <v>1</v>
      </c>
      <c r="AB108" s="13">
        <f t="shared" si="35"/>
        <v>1.78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4</v>
      </c>
    </row>
    <row r="109" spans="2:49">
      <c r="B109" s="52" t="s">
        <v>27</v>
      </c>
      <c r="C109" s="43">
        <v>28.87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2.37</v>
      </c>
      <c r="D110" s="23">
        <f>origine!E100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0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20.67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1.33</v>
      </c>
      <c r="D113" s="23">
        <f>origine!E103</f>
        <v>0</v>
      </c>
      <c r="E113" s="24">
        <v>1</v>
      </c>
      <c r="F113" s="22">
        <f t="shared" si="24"/>
        <v>1.33</v>
      </c>
      <c r="G113" s="24"/>
      <c r="H113" s="22">
        <f t="shared" si="25"/>
        <v>0</v>
      </c>
      <c r="I113" s="24">
        <v>1</v>
      </c>
      <c r="J113" s="22">
        <f t="shared" si="26"/>
        <v>1.33</v>
      </c>
      <c r="K113" s="24"/>
      <c r="L113" s="22">
        <f t="shared" si="27"/>
        <v>0</v>
      </c>
      <c r="M113" s="24">
        <v>1</v>
      </c>
      <c r="N113" s="22">
        <f t="shared" si="28"/>
        <v>1.33</v>
      </c>
      <c r="O113" s="24"/>
      <c r="P113" s="22">
        <f t="shared" si="29"/>
        <v>0</v>
      </c>
      <c r="Q113" s="16">
        <v>2</v>
      </c>
      <c r="R113" s="13">
        <f t="shared" si="30"/>
        <v>2.66</v>
      </c>
      <c r="S113" s="16">
        <v>3</v>
      </c>
      <c r="T113" s="13">
        <f t="shared" si="31"/>
        <v>3.99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>
        <v>1</v>
      </c>
      <c r="AB113" s="13">
        <f t="shared" si="35"/>
        <v>1.33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9</v>
      </c>
    </row>
    <row r="114" spans="2:49">
      <c r="B114" s="47" t="s">
        <v>108</v>
      </c>
      <c r="C114" s="43">
        <v>1.1299999999999999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>
        <v>1</v>
      </c>
      <c r="J114" s="22">
        <f t="shared" si="26"/>
        <v>1.1299999999999999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1</v>
      </c>
    </row>
    <row r="115" spans="2:49">
      <c r="B115" s="52" t="s">
        <v>109</v>
      </c>
      <c r="C115" s="43">
        <v>2.72</v>
      </c>
      <c r="D115" s="23">
        <f>origine!E105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0</v>
      </c>
    </row>
    <row r="116" spans="2:49">
      <c r="B116" s="47" t="s">
        <v>110</v>
      </c>
      <c r="C116" s="43">
        <v>23.62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32.15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1.49</v>
      </c>
      <c r="D118" s="23" t="s">
        <v>399</v>
      </c>
      <c r="E118" s="24"/>
      <c r="F118" s="22">
        <f t="shared" si="24"/>
        <v>0</v>
      </c>
      <c r="G118" s="24"/>
      <c r="H118" s="22">
        <f t="shared" si="25"/>
        <v>0</v>
      </c>
      <c r="I118" s="24">
        <v>1</v>
      </c>
      <c r="J118" s="22">
        <f t="shared" si="26"/>
        <v>1.49</v>
      </c>
      <c r="K118" s="24">
        <v>2</v>
      </c>
      <c r="L118" s="22">
        <f t="shared" si="27"/>
        <v>2.98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>
        <v>1</v>
      </c>
      <c r="T118" s="13">
        <f t="shared" si="31"/>
        <v>1.49</v>
      </c>
      <c r="U118" s="16">
        <v>1</v>
      </c>
      <c r="V118" s="13">
        <f t="shared" si="32"/>
        <v>1.49</v>
      </c>
      <c r="W118" s="16">
        <v>1</v>
      </c>
      <c r="X118" s="22">
        <f t="shared" si="33"/>
        <v>1.49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6</v>
      </c>
    </row>
    <row r="119" spans="2:49">
      <c r="B119" s="52" t="s">
        <v>111</v>
      </c>
      <c r="C119" s="43">
        <v>19.55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0.99</v>
      </c>
      <c r="D120" s="23" t="s">
        <v>444</v>
      </c>
      <c r="E120" s="24">
        <v>2</v>
      </c>
      <c r="F120" s="22">
        <f t="shared" si="24"/>
        <v>1.98</v>
      </c>
      <c r="G120" s="24"/>
      <c r="H120" s="22">
        <f t="shared" si="25"/>
        <v>0</v>
      </c>
      <c r="I120" s="24">
        <v>1</v>
      </c>
      <c r="J120" s="22">
        <f t="shared" si="26"/>
        <v>0.99</v>
      </c>
      <c r="K120" s="24">
        <v>2</v>
      </c>
      <c r="L120" s="22">
        <f t="shared" si="27"/>
        <v>1.98</v>
      </c>
      <c r="M120" s="24">
        <v>1</v>
      </c>
      <c r="N120" s="22">
        <f t="shared" si="28"/>
        <v>0.99</v>
      </c>
      <c r="O120" s="24"/>
      <c r="P120" s="22">
        <f t="shared" si="29"/>
        <v>0</v>
      </c>
      <c r="Q120" s="16">
        <v>2</v>
      </c>
      <c r="R120" s="13">
        <f t="shared" si="30"/>
        <v>1.98</v>
      </c>
      <c r="S120" s="16"/>
      <c r="T120" s="13">
        <f t="shared" si="31"/>
        <v>0</v>
      </c>
      <c r="U120" s="16">
        <v>1</v>
      </c>
      <c r="V120" s="13">
        <f t="shared" si="32"/>
        <v>0.99</v>
      </c>
      <c r="W120" s="16">
        <v>2</v>
      </c>
      <c r="X120" s="22">
        <f t="shared" si="33"/>
        <v>1.98</v>
      </c>
      <c r="Y120" s="16"/>
      <c r="Z120" s="13">
        <f t="shared" si="34"/>
        <v>0</v>
      </c>
      <c r="AA120" s="16">
        <v>3</v>
      </c>
      <c r="AB120" s="13">
        <f t="shared" si="35"/>
        <v>2.9699999999999998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14</v>
      </c>
    </row>
    <row r="121" spans="2:49">
      <c r="B121" s="52" t="s">
        <v>504</v>
      </c>
      <c r="C121" s="43">
        <v>16.399999999999999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2.36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>
        <v>1</v>
      </c>
      <c r="T122" s="13">
        <f t="shared" si="31"/>
        <v>2.36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1</v>
      </c>
    </row>
    <row r="123" spans="2:49">
      <c r="B123" s="52" t="s">
        <v>32</v>
      </c>
      <c r="C123" s="43">
        <v>1.72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>
        <v>1</v>
      </c>
      <c r="AB123" s="13">
        <f t="shared" si="35"/>
        <v>1.72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1</v>
      </c>
    </row>
    <row r="124" spans="2:49">
      <c r="B124" s="47" t="s">
        <v>250</v>
      </c>
      <c r="C124" s="43">
        <v>21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28.87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2.76</v>
      </c>
      <c r="D126" s="23">
        <f>origine!E116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>
        <v>1</v>
      </c>
      <c r="N126" s="22">
        <f t="shared" si="28"/>
        <v>2.76</v>
      </c>
      <c r="O126" s="24"/>
      <c r="P126" s="22">
        <f t="shared" si="29"/>
        <v>0</v>
      </c>
      <c r="Q126" s="16"/>
      <c r="R126" s="13">
        <f t="shared" si="30"/>
        <v>0</v>
      </c>
      <c r="S126" s="16">
        <v>1</v>
      </c>
      <c r="T126" s="13">
        <f t="shared" si="31"/>
        <v>2.76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2</v>
      </c>
    </row>
    <row r="127" spans="2:49">
      <c r="B127" s="52" t="s">
        <v>35</v>
      </c>
      <c r="C127" s="43">
        <v>13.78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1.33</v>
      </c>
      <c r="D128" s="23">
        <f>origine!E118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>
        <v>2</v>
      </c>
      <c r="L128" s="22">
        <f t="shared" si="27"/>
        <v>2.66</v>
      </c>
      <c r="M128" s="24">
        <v>1</v>
      </c>
      <c r="N128" s="22">
        <f t="shared" si="28"/>
        <v>1.33</v>
      </c>
      <c r="O128" s="24"/>
      <c r="P128" s="22">
        <f t="shared" si="29"/>
        <v>0</v>
      </c>
      <c r="Q128" s="16">
        <v>3</v>
      </c>
      <c r="R128" s="13">
        <f t="shared" si="30"/>
        <v>3.99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6</v>
      </c>
    </row>
    <row r="129" spans="2:49">
      <c r="B129" s="52" t="s">
        <v>67</v>
      </c>
      <c r="C129" s="43">
        <v>0.97</v>
      </c>
      <c r="D129" s="23">
        <f>origine!E119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>
        <v>1</v>
      </c>
      <c r="AB129" s="13">
        <f t="shared" si="35"/>
        <v>0.97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1</v>
      </c>
    </row>
    <row r="130" spans="2:49">
      <c r="B130" s="47" t="s">
        <v>114</v>
      </c>
      <c r="C130" s="43">
        <v>24.28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0.59</v>
      </c>
      <c r="D131" s="23">
        <f>origine!E121</f>
        <v>0</v>
      </c>
      <c r="E131" s="24">
        <v>1</v>
      </c>
      <c r="F131" s="22">
        <f t="shared" si="24"/>
        <v>0.59</v>
      </c>
      <c r="G131" s="24"/>
      <c r="H131" s="22">
        <f t="shared" si="25"/>
        <v>0</v>
      </c>
      <c r="I131" s="24">
        <v>1</v>
      </c>
      <c r="J131" s="22">
        <f t="shared" si="26"/>
        <v>0.59</v>
      </c>
      <c r="K131" s="24">
        <v>1</v>
      </c>
      <c r="L131" s="22">
        <f t="shared" si="27"/>
        <v>0.59</v>
      </c>
      <c r="M131" s="24">
        <v>1</v>
      </c>
      <c r="N131" s="22">
        <f t="shared" si="28"/>
        <v>0.59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>
        <v>1</v>
      </c>
      <c r="X131" s="22">
        <f t="shared" si="33"/>
        <v>0.59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5</v>
      </c>
    </row>
    <row r="132" spans="2:49">
      <c r="B132" s="47" t="s">
        <v>115</v>
      </c>
      <c r="C132" s="43">
        <v>21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548</v>
      </c>
      <c r="C133" s="43">
        <v>0.99</v>
      </c>
      <c r="D133" s="23" t="s">
        <v>444</v>
      </c>
      <c r="E133" s="24">
        <v>1</v>
      </c>
      <c r="F133" s="22">
        <f t="shared" si="24"/>
        <v>0.99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>
        <v>1</v>
      </c>
      <c r="R133" s="13">
        <f t="shared" si="30"/>
        <v>0.99</v>
      </c>
      <c r="S133" s="16"/>
      <c r="T133" s="13">
        <f t="shared" si="31"/>
        <v>0</v>
      </c>
      <c r="U133" s="16"/>
      <c r="V133" s="13">
        <f t="shared" si="32"/>
        <v>0</v>
      </c>
      <c r="W133" s="16">
        <v>1</v>
      </c>
      <c r="X133" s="22">
        <f t="shared" si="33"/>
        <v>0.99</v>
      </c>
      <c r="Y133" s="16"/>
      <c r="Z133" s="13">
        <f t="shared" si="34"/>
        <v>0</v>
      </c>
      <c r="AA133" s="16">
        <v>1</v>
      </c>
      <c r="AB133" s="13">
        <f t="shared" si="35"/>
        <v>0.99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4</v>
      </c>
    </row>
    <row r="134" spans="2:49">
      <c r="B134" s="47" t="s">
        <v>116</v>
      </c>
      <c r="C134" s="43">
        <v>0.66</v>
      </c>
      <c r="D134" s="23" t="s">
        <v>444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10.83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68</v>
      </c>
      <c r="C136" s="43">
        <v>4.33</v>
      </c>
      <c r="D136" s="23">
        <f>origine!E126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0</v>
      </c>
    </row>
    <row r="137" spans="2:49">
      <c r="B137" s="52" t="s">
        <v>76</v>
      </c>
      <c r="C137" s="43">
        <v>4.8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1.79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1.33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>
        <v>1</v>
      </c>
      <c r="L139" s="22">
        <f t="shared" si="27"/>
        <v>1.33</v>
      </c>
      <c r="M139" s="24"/>
      <c r="N139" s="22">
        <f t="shared" si="28"/>
        <v>0</v>
      </c>
      <c r="O139" s="24"/>
      <c r="P139" s="22">
        <f t="shared" si="29"/>
        <v>0</v>
      </c>
      <c r="Q139" s="16"/>
      <c r="R139" s="13">
        <f t="shared" si="30"/>
        <v>0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1</v>
      </c>
    </row>
    <row r="140" spans="2:49">
      <c r="B140" s="52" t="s">
        <v>500</v>
      </c>
      <c r="C140" s="43">
        <v>1.48</v>
      </c>
      <c r="D140" s="23">
        <f>origine!E130</f>
        <v>0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/>
      <c r="L140" s="22">
        <f t="shared" si="27"/>
        <v>0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/>
      <c r="AB140" s="13">
        <f t="shared" si="35"/>
        <v>0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>
        <v>1</v>
      </c>
      <c r="AJ140" s="13">
        <f t="shared" si="39"/>
        <v>1.48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1</v>
      </c>
    </row>
    <row r="141" spans="2:49">
      <c r="B141" s="47" t="s">
        <v>118</v>
      </c>
      <c r="C141" s="43">
        <v>1.33</v>
      </c>
      <c r="D141" s="23">
        <f>origine!E131</f>
        <v>0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>
        <v>1</v>
      </c>
      <c r="AB141" s="13">
        <f t="shared" si="35"/>
        <v>1.33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1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>
        <v>13.03</v>
      </c>
      <c r="D143" s="23">
        <f>origine!E133</f>
        <v>0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0.94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/>
      <c r="T144" s="13">
        <f t="shared" si="31"/>
        <v>0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0</v>
      </c>
    </row>
    <row r="145" spans="2:49" ht="15" thickBot="1">
      <c r="B145" s="47" t="s">
        <v>40</v>
      </c>
      <c r="C145" s="43">
        <v>21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1.01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/>
      <c r="R146" s="13">
        <f t="shared" si="30"/>
        <v>0</v>
      </c>
      <c r="S146" s="16"/>
      <c r="T146" s="13">
        <f t="shared" si="31"/>
        <v>0</v>
      </c>
      <c r="U146" s="16"/>
      <c r="V146" s="13">
        <f t="shared" si="32"/>
        <v>0</v>
      </c>
      <c r="W146" s="16">
        <v>1</v>
      </c>
      <c r="X146" s="22">
        <f t="shared" si="33"/>
        <v>1.01</v>
      </c>
      <c r="Y146" s="16"/>
      <c r="Z146" s="13">
        <f t="shared" si="34"/>
        <v>0</v>
      </c>
      <c r="AA146" s="16">
        <v>2</v>
      </c>
      <c r="AB146" s="13">
        <f t="shared" si="35"/>
        <v>2.02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3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24.28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2.46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>
        <v>1</v>
      </c>
      <c r="J150" s="22">
        <f t="shared" si="49"/>
        <v>2.46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1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>
        <v>1</v>
      </c>
      <c r="F151" s="22">
        <f t="shared" si="47"/>
        <v>0.86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>
        <v>1</v>
      </c>
      <c r="V151" s="13">
        <f t="shared" si="55"/>
        <v>0.86</v>
      </c>
      <c r="W151" s="16">
        <v>1</v>
      </c>
      <c r="X151" s="22">
        <f t="shared" si="56"/>
        <v>0.86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3</v>
      </c>
    </row>
    <row r="152" spans="2:49" ht="15" thickBot="1">
      <c r="B152" s="52" t="s">
        <v>46</v>
      </c>
      <c r="C152" s="43">
        <v>28.87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0.69</v>
      </c>
      <c r="D153" s="23">
        <f>origine!E143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>
        <v>1</v>
      </c>
      <c r="N153" s="22">
        <f t="shared" si="51"/>
        <v>0.69</v>
      </c>
      <c r="O153" s="24"/>
      <c r="P153" s="22">
        <f t="shared" si="52"/>
        <v>0</v>
      </c>
      <c r="Q153" s="16">
        <v>2</v>
      </c>
      <c r="R153" s="13">
        <f t="shared" si="53"/>
        <v>1.38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>
        <v>2</v>
      </c>
      <c r="AB153" s="13">
        <f t="shared" si="68"/>
        <v>1.38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5</v>
      </c>
    </row>
    <row r="154" spans="2:49">
      <c r="B154" s="52" t="s">
        <v>47</v>
      </c>
      <c r="C154" s="43">
        <v>28.87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0.48</v>
      </c>
      <c r="D155" s="23">
        <f>origine!E145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>
        <v>2</v>
      </c>
      <c r="J155" s="22">
        <f t="shared" si="49"/>
        <v>0.96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>
        <v>4</v>
      </c>
      <c r="R155" s="13">
        <f t="shared" si="53"/>
        <v>1.92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/>
      <c r="AB155" s="13">
        <f t="shared" si="68"/>
        <v>0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6</v>
      </c>
    </row>
    <row r="156" spans="2:49">
      <c r="B156" s="52" t="s">
        <v>294</v>
      </c>
      <c r="C156" s="43">
        <v>45.93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0.96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>
        <v>2</v>
      </c>
      <c r="AB157" s="13">
        <f t="shared" si="68"/>
        <v>1.92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2</v>
      </c>
    </row>
    <row r="158" spans="2:49">
      <c r="B158" s="52" t="s">
        <v>141</v>
      </c>
      <c r="C158" s="43">
        <v>1.51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0</v>
      </c>
    </row>
    <row r="159" spans="2:49">
      <c r="B159" s="47" t="s">
        <v>142</v>
      </c>
      <c r="C159" s="43">
        <v>1.67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24.28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6.99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2.66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1.64</v>
      </c>
      <c r="D163" s="23">
        <f>origine!E153</f>
        <v>0</v>
      </c>
      <c r="E163" s="24">
        <v>2</v>
      </c>
      <c r="F163" s="22">
        <f t="shared" si="47"/>
        <v>3.28</v>
      </c>
      <c r="G163" s="24"/>
      <c r="H163" s="22">
        <f t="shared" si="48"/>
        <v>0</v>
      </c>
      <c r="I163" s="24"/>
      <c r="J163" s="22">
        <f t="shared" si="49"/>
        <v>0</v>
      </c>
      <c r="K163" s="24">
        <v>1</v>
      </c>
      <c r="L163" s="22">
        <f t="shared" si="50"/>
        <v>1.64</v>
      </c>
      <c r="M163" s="24"/>
      <c r="N163" s="22">
        <f t="shared" si="51"/>
        <v>0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>
        <v>1</v>
      </c>
      <c r="X163" s="22">
        <f t="shared" si="56"/>
        <v>1.64</v>
      </c>
      <c r="Y163" s="16"/>
      <c r="Z163" s="13">
        <f t="shared" si="57"/>
        <v>0</v>
      </c>
      <c r="AA163" s="16">
        <v>4</v>
      </c>
      <c r="AB163" s="13">
        <f t="shared" si="68"/>
        <v>6.56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>
        <v>1</v>
      </c>
      <c r="AJ163" s="13">
        <f t="shared" si="61"/>
        <v>1.64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9</v>
      </c>
    </row>
    <row r="164" spans="2:49">
      <c r="B164" s="52" t="s">
        <v>247</v>
      </c>
      <c r="C164" s="43">
        <v>1.64</v>
      </c>
      <c r="D164" s="23">
        <f>origine!E154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>
        <v>2</v>
      </c>
      <c r="R164" s="13">
        <f t="shared" si="53"/>
        <v>3.28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2</v>
      </c>
    </row>
    <row r="165" spans="2:49" ht="15" thickBot="1">
      <c r="B165" s="47" t="s">
        <v>50</v>
      </c>
      <c r="C165" s="43">
        <v>3.35</v>
      </c>
      <c r="D165" s="23">
        <f>origine!E155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>
        <v>1</v>
      </c>
      <c r="AB165" s="13">
        <f t="shared" si="68"/>
        <v>3.35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1</v>
      </c>
    </row>
    <row r="166" spans="2:49" s="21" customFormat="1" ht="15" thickBot="1">
      <c r="B166" s="67" t="s">
        <v>120</v>
      </c>
      <c r="C166" s="71">
        <v>26.25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547</v>
      </c>
      <c r="C168" s="163">
        <v>2.98</v>
      </c>
      <c r="D168" s="23" t="s">
        <v>399</v>
      </c>
      <c r="E168" s="24">
        <v>1</v>
      </c>
      <c r="F168" s="22">
        <f t="shared" si="47"/>
        <v>2.98</v>
      </c>
      <c r="G168" s="24"/>
      <c r="H168" s="22">
        <f t="shared" si="48"/>
        <v>0</v>
      </c>
      <c r="I168" s="24">
        <v>1</v>
      </c>
      <c r="J168" s="22">
        <f t="shared" si="49"/>
        <v>2.98</v>
      </c>
      <c r="K168" s="24"/>
      <c r="L168" s="22">
        <f t="shared" si="50"/>
        <v>0</v>
      </c>
      <c r="M168" s="24">
        <v>2</v>
      </c>
      <c r="N168" s="22">
        <f t="shared" si="51"/>
        <v>5.96</v>
      </c>
      <c r="O168" s="24"/>
      <c r="P168" s="22">
        <f t="shared" si="52"/>
        <v>0</v>
      </c>
      <c r="Q168" s="16">
        <v>2</v>
      </c>
      <c r="R168" s="13">
        <f t="shared" si="53"/>
        <v>5.96</v>
      </c>
      <c r="S168" s="16"/>
      <c r="T168" s="13">
        <f t="shared" si="54"/>
        <v>0</v>
      </c>
      <c r="U168" s="16">
        <v>1</v>
      </c>
      <c r="V168" s="13">
        <f t="shared" si="55"/>
        <v>2.98</v>
      </c>
      <c r="W168" s="16"/>
      <c r="X168" s="22">
        <f t="shared" si="56"/>
        <v>0</v>
      </c>
      <c r="Y168" s="16"/>
      <c r="Z168" s="13">
        <f t="shared" si="57"/>
        <v>0</v>
      </c>
      <c r="AA168" s="16">
        <v>1</v>
      </c>
      <c r="AB168" s="13">
        <f t="shared" si="68"/>
        <v>2.98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8</v>
      </c>
    </row>
    <row r="169" spans="2:49">
      <c r="B169" s="106" t="s">
        <v>206</v>
      </c>
      <c r="C169" s="163">
        <v>1.25</v>
      </c>
      <c r="D169" s="23">
        <f>origine!E159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>
        <v>1</v>
      </c>
      <c r="V169" s="13">
        <f t="shared" si="55"/>
        <v>1.25</v>
      </c>
      <c r="W169" s="16"/>
      <c r="X169" s="22">
        <f t="shared" si="56"/>
        <v>0</v>
      </c>
      <c r="Y169" s="16"/>
      <c r="Z169" s="13">
        <f t="shared" si="57"/>
        <v>0</v>
      </c>
      <c r="AA169" s="16">
        <v>3</v>
      </c>
      <c r="AB169" s="13">
        <f t="shared" si="68"/>
        <v>3.75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4</v>
      </c>
    </row>
    <row r="170" spans="2:49" ht="15" thickBot="1">
      <c r="B170" s="52" t="s">
        <v>207</v>
      </c>
      <c r="C170" s="163">
        <v>1.25</v>
      </c>
      <c r="D170" s="23">
        <f>origine!E160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>
        <v>4</v>
      </c>
      <c r="AB170" s="13">
        <f t="shared" si="68"/>
        <v>5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4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1.95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0.9</v>
      </c>
      <c r="D173" s="23">
        <f>origine!E163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0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>
        <v>4</v>
      </c>
      <c r="F174" s="22">
        <f t="shared" si="47"/>
        <v>3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4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1.25</v>
      </c>
      <c r="D177" s="23">
        <f>origine!E167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>
        <v>2</v>
      </c>
      <c r="T177" s="13">
        <f t="shared" si="54"/>
        <v>2.5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2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0</v>
      </c>
    </row>
    <row r="179" spans="2:49" s="21" customFormat="1" ht="15" thickBot="1">
      <c r="B179" s="47" t="s">
        <v>91</v>
      </c>
      <c r="C179" s="43">
        <v>1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>
        <v>2</v>
      </c>
      <c r="AB179" s="13">
        <f t="shared" si="68"/>
        <v>2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2</v>
      </c>
    </row>
    <row r="180" spans="2:49">
      <c r="B180" s="52" t="s">
        <v>92</v>
      </c>
      <c r="C180" s="163">
        <v>1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>
        <v>1</v>
      </c>
      <c r="X180" s="22">
        <f t="shared" si="56"/>
        <v>1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1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>
        <v>1</v>
      </c>
      <c r="AB184" s="13">
        <f t="shared" si="68"/>
        <v>1.25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1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>
        <v>1</v>
      </c>
      <c r="T193" s="13">
        <f t="shared" si="54"/>
        <v>1.6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1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0.9</v>
      </c>
      <c r="D195" s="23"/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>
        <v>2</v>
      </c>
      <c r="V195" s="13">
        <f t="shared" si="55"/>
        <v>1.8</v>
      </c>
      <c r="W195" s="16"/>
      <c r="X195" s="22">
        <f t="shared" si="56"/>
        <v>0</v>
      </c>
      <c r="Y195" s="16"/>
      <c r="Z195" s="13">
        <f t="shared" si="57"/>
        <v>0</v>
      </c>
      <c r="AA195" s="16">
        <v>2</v>
      </c>
      <c r="AB195" s="13">
        <f t="shared" si="68"/>
        <v>1.8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4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1.1499999999999999</v>
      </c>
      <c r="D198" s="23">
        <f>origine!E188</f>
        <v>0</v>
      </c>
      <c r="E198" s="24">
        <v>1</v>
      </c>
      <c r="F198" s="22">
        <f t="shared" si="47"/>
        <v>1.1499999999999999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1</v>
      </c>
    </row>
    <row r="199" spans="2:49">
      <c r="B199" s="47" t="s">
        <v>546</v>
      </c>
      <c r="C199" s="43">
        <v>1</v>
      </c>
      <c r="D199" s="23" t="s">
        <v>392</v>
      </c>
      <c r="E199" s="24">
        <v>1</v>
      </c>
      <c r="F199" s="22">
        <f t="shared" si="47"/>
        <v>1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>
        <v>2</v>
      </c>
      <c r="AB199" s="13">
        <f t="shared" si="68"/>
        <v>2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3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10.89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>
        <v>1</v>
      </c>
      <c r="F205" s="22">
        <f t="shared" si="47"/>
        <v>3.75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1</v>
      </c>
    </row>
    <row r="206" spans="2:49">
      <c r="B206" s="47" t="s">
        <v>93</v>
      </c>
      <c r="C206" s="43">
        <v>4.6500000000000004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0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>
        <v>1</v>
      </c>
      <c r="N209" s="22">
        <f t="shared" si="51"/>
        <v>2.7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1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>
        <v>1</v>
      </c>
      <c r="L211" s="22">
        <f t="shared" ref="L211:L274" si="72">$C211*K211</f>
        <v>4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1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>
        <v>1</v>
      </c>
      <c r="R217" s="13">
        <f t="shared" si="75"/>
        <v>3.5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>
        <v>1</v>
      </c>
      <c r="AN217" s="13">
        <f t="shared" si="85"/>
        <v>3.5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2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>
        <v>1</v>
      </c>
      <c r="R219" s="13">
        <f t="shared" si="75"/>
        <v>3.5</v>
      </c>
      <c r="S219" s="16"/>
      <c r="T219" s="13">
        <f t="shared" si="76"/>
        <v>0</v>
      </c>
      <c r="U219" s="16"/>
      <c r="V219" s="13">
        <f t="shared" si="77"/>
        <v>0</v>
      </c>
      <c r="W219" s="16">
        <v>1</v>
      </c>
      <c r="X219" s="22">
        <f t="shared" si="78"/>
        <v>3.5</v>
      </c>
      <c r="Y219" s="16"/>
      <c r="Z219" s="13">
        <f t="shared" si="79"/>
        <v>0</v>
      </c>
      <c r="AA219" s="16">
        <v>1</v>
      </c>
      <c r="AB219" s="13">
        <f t="shared" si="91"/>
        <v>3.5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3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>
        <v>1</v>
      </c>
      <c r="L220" s="22">
        <f t="shared" si="72"/>
        <v>7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>
        <v>1</v>
      </c>
      <c r="T220" s="13">
        <f t="shared" si="76"/>
        <v>7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2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>
        <v>1</v>
      </c>
      <c r="R221" s="13">
        <f t="shared" si="75"/>
        <v>7</v>
      </c>
      <c r="S221" s="16"/>
      <c r="T221" s="13">
        <f t="shared" si="76"/>
        <v>0</v>
      </c>
      <c r="U221" s="16"/>
      <c r="V221" s="13">
        <f t="shared" si="77"/>
        <v>0</v>
      </c>
      <c r="W221" s="16">
        <v>1</v>
      </c>
      <c r="X221" s="22">
        <f t="shared" si="78"/>
        <v>7</v>
      </c>
      <c r="Y221" s="16"/>
      <c r="Z221" s="13">
        <f t="shared" si="79"/>
        <v>0</v>
      </c>
      <c r="AA221" s="16">
        <v>1</v>
      </c>
      <c r="AB221" s="13">
        <f t="shared" si="91"/>
        <v>7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3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>
        <v>1</v>
      </c>
      <c r="L222" s="22">
        <f t="shared" si="72"/>
        <v>14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1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/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0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>
        <v>10</v>
      </c>
      <c r="R224" s="13">
        <f t="shared" si="75"/>
        <v>25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10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/>
      <c r="AB227" s="13">
        <f t="shared" si="91"/>
        <v>0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0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0</v>
      </c>
    </row>
    <row r="229" spans="2:49">
      <c r="B229" s="103"/>
      <c r="C229" s="43"/>
      <c r="D229" s="23">
        <f>origine!E221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/>
      <c r="AB229" s="13">
        <f t="shared" si="91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0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>
        <v>1</v>
      </c>
      <c r="F232" s="22">
        <v>4.62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>
        <v>1</v>
      </c>
      <c r="V232" s="13">
        <v>4.8600000000000003</v>
      </c>
      <c r="W232" s="16"/>
      <c r="X232" s="22">
        <f t="shared" si="78"/>
        <v>0</v>
      </c>
      <c r="Y232" s="16"/>
      <c r="Z232" s="13">
        <f t="shared" si="79"/>
        <v>0</v>
      </c>
      <c r="AA232" s="16">
        <v>2</v>
      </c>
      <c r="AB232" s="13">
        <v>10.02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>
        <v>1</v>
      </c>
      <c r="AJ232" s="13">
        <v>4.74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5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24">
        <v>1</v>
      </c>
      <c r="F234" s="22">
        <v>4.0999999999999996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1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</v>
      </c>
      <c r="D237" s="23">
        <f>origine!E229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>
        <v>1</v>
      </c>
      <c r="N237" s="22">
        <f t="shared" si="73"/>
        <v>3</v>
      </c>
      <c r="O237" s="24"/>
      <c r="P237" s="22">
        <f t="shared" si="74"/>
        <v>0</v>
      </c>
      <c r="Q237" s="16">
        <v>2</v>
      </c>
      <c r="R237" s="13">
        <f t="shared" si="75"/>
        <v>6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>
        <v>1</v>
      </c>
      <c r="AB237" s="13">
        <f t="shared" si="91"/>
        <v>3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4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0</v>
      </c>
    </row>
    <row r="243" spans="2:49">
      <c r="B243" s="83" t="s">
        <v>169</v>
      </c>
      <c r="C243" s="163">
        <v>4.41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0</v>
      </c>
    </row>
    <row r="244" spans="2:49">
      <c r="B244" s="82" t="s">
        <v>83</v>
      </c>
      <c r="C244" s="43">
        <v>6.25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>
        <v>1</v>
      </c>
      <c r="T244" s="13">
        <f t="shared" si="76"/>
        <v>6.25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1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4.5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>
        <v>2</v>
      </c>
      <c r="R247" s="13">
        <f t="shared" si="75"/>
        <v>9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/>
      <c r="AB247" s="13">
        <f t="shared" si="91"/>
        <v>0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>
        <v>1</v>
      </c>
      <c r="AJ247" s="13">
        <f t="shared" si="83"/>
        <v>4.5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3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>
        <v>1</v>
      </c>
      <c r="J249" s="22">
        <f t="shared" si="90"/>
        <v>1.69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1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5.03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>
        <v>1</v>
      </c>
      <c r="L251" s="22">
        <f t="shared" si="72"/>
        <v>5.03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/>
      <c r="AB251" s="13">
        <f t="shared" si="91"/>
        <v>0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1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>
        <v>1</v>
      </c>
      <c r="L256" s="22">
        <f t="shared" si="72"/>
        <v>2.2200000000000002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1</v>
      </c>
    </row>
    <row r="257" spans="2:49">
      <c r="B257" s="83" t="s">
        <v>181</v>
      </c>
      <c r="C257" s="163">
        <v>1.85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>
        <v>1</v>
      </c>
      <c r="J257" s="22">
        <f t="shared" si="90"/>
        <v>1.85</v>
      </c>
      <c r="K257" s="24">
        <v>1</v>
      </c>
      <c r="L257" s="22">
        <f t="shared" si="72"/>
        <v>1.85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2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>
        <v>1</v>
      </c>
      <c r="J258" s="22">
        <f t="shared" si="90"/>
        <v>2.6</v>
      </c>
      <c r="K258" s="24">
        <v>1</v>
      </c>
      <c r="L258" s="22">
        <f t="shared" si="72"/>
        <v>2.6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>
        <v>1</v>
      </c>
      <c r="T258" s="13">
        <f t="shared" si="76"/>
        <v>2.6</v>
      </c>
      <c r="U258" s="16"/>
      <c r="V258" s="13">
        <f t="shared" si="77"/>
        <v>0</v>
      </c>
      <c r="W258" s="16">
        <v>1</v>
      </c>
      <c r="X258" s="22">
        <f t="shared" si="78"/>
        <v>2.6</v>
      </c>
      <c r="Y258" s="16"/>
      <c r="Z258" s="13">
        <f t="shared" si="79"/>
        <v>0</v>
      </c>
      <c r="AA258" s="16">
        <v>2</v>
      </c>
      <c r="AB258" s="13">
        <f t="shared" si="91"/>
        <v>5.2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6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>
        <v>1</v>
      </c>
      <c r="V262" s="13">
        <f t="shared" si="77"/>
        <v>3.25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1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4.25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3.85</v>
      </c>
      <c r="D267" s="23">
        <f>origine!E255</f>
        <v>0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0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3.75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>
        <v>1</v>
      </c>
      <c r="AB272" s="13">
        <f t="shared" si="91"/>
        <v>3.75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1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>
        <v>1</v>
      </c>
      <c r="X284" s="22">
        <v>4.3499999999999996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1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>
        <v>1</v>
      </c>
      <c r="V288" s="13">
        <v>5.05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1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>
        <v>1</v>
      </c>
      <c r="V291" s="13">
        <v>3.94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1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>
        <v>1</v>
      </c>
      <c r="L293" s="22">
        <v>4.42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1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>
        <v>1</v>
      </c>
      <c r="V294" s="13">
        <v>9.65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1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>
        <v>1</v>
      </c>
      <c r="V296" s="13">
        <v>10.97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1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0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>
        <v>1</v>
      </c>
      <c r="L302" s="22">
        <v>5.34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1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0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>
        <v>2</v>
      </c>
      <c r="V309" s="13">
        <v>30.21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2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/>
      <c r="C322" s="43"/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/>
      <c r="C323" s="43"/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0</v>
      </c>
    </row>
    <row r="324" spans="2:49">
      <c r="B324" s="47"/>
      <c r="C324" s="43"/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/>
      <c r="C325" s="43"/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/>
      <c r="C326" s="43"/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/>
      <c r="C327" s="43"/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7">$C349*E349</f>
        <v>0</v>
      </c>
      <c r="G349" s="24"/>
      <c r="H349" s="22">
        <f t="shared" ref="H349:H387" si="118">$C349*G349</f>
        <v>0</v>
      </c>
      <c r="I349" s="24"/>
      <c r="J349" s="22">
        <f t="shared" si="113"/>
        <v>0</v>
      </c>
      <c r="K349" s="24"/>
      <c r="L349" s="22">
        <f t="shared" ref="L349:L387" si="119">$C349*K349</f>
        <v>0</v>
      </c>
      <c r="M349" s="24"/>
      <c r="N349" s="22">
        <f t="shared" ref="N349:N387" si="120">$C349*M349</f>
        <v>0</v>
      </c>
      <c r="O349" s="24"/>
      <c r="P349" s="22">
        <f t="shared" ref="P349:P387" si="121">$C349*O349</f>
        <v>0</v>
      </c>
      <c r="Q349" s="34"/>
      <c r="R349" s="13">
        <f t="shared" ref="R349:R387" si="122">$C349*Q349</f>
        <v>0</v>
      </c>
      <c r="S349" s="16"/>
      <c r="T349" s="13">
        <f t="shared" ref="T349:T387" si="123">$C349*S349</f>
        <v>0</v>
      </c>
      <c r="U349" s="16"/>
      <c r="V349" s="13">
        <f t="shared" ref="V349:V387" si="124">$C349*U349</f>
        <v>0</v>
      </c>
      <c r="W349" s="16"/>
      <c r="X349" s="22">
        <f t="shared" ref="X349:X387" si="125">$C349*W349</f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ref="J350:J387" si="137">$C350*I350</f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22">
        <f t="shared" si="12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22">
        <f t="shared" si="12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22">
        <f t="shared" si="12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7"/>
        <v>0</v>
      </c>
      <c r="G353" s="183"/>
      <c r="H353" s="184">
        <f t="shared" si="118"/>
        <v>0</v>
      </c>
      <c r="I353" s="183"/>
      <c r="J353" s="184">
        <f t="shared" si="137"/>
        <v>0</v>
      </c>
      <c r="K353" s="183"/>
      <c r="L353" s="184">
        <f t="shared" si="119"/>
        <v>0</v>
      </c>
      <c r="M353" s="183"/>
      <c r="N353" s="184">
        <f t="shared" si="120"/>
        <v>0</v>
      </c>
      <c r="O353" s="183"/>
      <c r="P353" s="184">
        <f t="shared" si="121"/>
        <v>0</v>
      </c>
      <c r="Q353" s="216"/>
      <c r="R353" s="186">
        <f t="shared" si="122"/>
        <v>0</v>
      </c>
      <c r="S353" s="185"/>
      <c r="T353" s="186">
        <f t="shared" si="123"/>
        <v>0</v>
      </c>
      <c r="U353" s="185"/>
      <c r="V353" s="186">
        <f t="shared" si="124"/>
        <v>0</v>
      </c>
      <c r="W353" s="185"/>
      <c r="X353" s="184">
        <f t="shared" si="12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22">
        <f t="shared" si="12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>
        <v>2</v>
      </c>
      <c r="N355" s="22">
        <f t="shared" si="120"/>
        <v>23.1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22">
        <f t="shared" si="12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2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22">
        <f t="shared" si="12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0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22">
        <f t="shared" si="12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22">
        <f t="shared" si="12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22">
        <f t="shared" si="12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>
        <v>1</v>
      </c>
      <c r="T360" s="13">
        <f t="shared" si="123"/>
        <v>11.55</v>
      </c>
      <c r="U360" s="16"/>
      <c r="V360" s="13">
        <f t="shared" si="124"/>
        <v>0</v>
      </c>
      <c r="W360" s="16"/>
      <c r="X360" s="22">
        <f t="shared" si="12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1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>
        <v>1</v>
      </c>
      <c r="J361" s="22">
        <f t="shared" si="137"/>
        <v>11.55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22">
        <f t="shared" si="12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1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22">
        <f t="shared" si="125"/>
        <v>0</v>
      </c>
      <c r="Y362" s="34"/>
      <c r="Z362" s="13">
        <f t="shared" si="126"/>
        <v>0</v>
      </c>
      <c r="AA362" s="16"/>
      <c r="AB362" s="13">
        <f t="shared" si="138"/>
        <v>0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0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22">
        <f t="shared" si="12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>
        <v>1</v>
      </c>
      <c r="N364" s="22">
        <f t="shared" si="120"/>
        <v>12.65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22">
        <f t="shared" si="12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1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>
        <v>1</v>
      </c>
      <c r="V365" s="13">
        <f t="shared" si="124"/>
        <v>12.65</v>
      </c>
      <c r="W365" s="16"/>
      <c r="X365" s="22">
        <f t="shared" si="12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1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>
        <v>1</v>
      </c>
      <c r="V366" s="13">
        <f t="shared" si="124"/>
        <v>12.65</v>
      </c>
      <c r="W366" s="16"/>
      <c r="X366" s="22">
        <f t="shared" si="12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>
        <v>1</v>
      </c>
      <c r="AF366" s="22">
        <f t="shared" si="128"/>
        <v>12.65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2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22">
        <f t="shared" si="12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7"/>
        <v>0</v>
      </c>
      <c r="G368" s="24"/>
      <c r="H368" s="22">
        <f t="shared" si="118"/>
        <v>0</v>
      </c>
      <c r="I368" s="24"/>
      <c r="J368" s="22">
        <f t="shared" si="137"/>
        <v>0</v>
      </c>
      <c r="K368" s="24"/>
      <c r="L368" s="22">
        <f t="shared" si="119"/>
        <v>0</v>
      </c>
      <c r="M368" s="24"/>
      <c r="N368" s="22">
        <f t="shared" si="120"/>
        <v>0</v>
      </c>
      <c r="O368" s="24"/>
      <c r="P368" s="22">
        <f t="shared" si="121"/>
        <v>0</v>
      </c>
      <c r="Q368" s="34"/>
      <c r="R368" s="13">
        <f t="shared" si="122"/>
        <v>0</v>
      </c>
      <c r="S368" s="16"/>
      <c r="T368" s="13">
        <f t="shared" si="123"/>
        <v>0</v>
      </c>
      <c r="U368" s="16"/>
      <c r="V368" s="13">
        <f t="shared" si="124"/>
        <v>0</v>
      </c>
      <c r="W368" s="16"/>
      <c r="X368" s="22">
        <f t="shared" si="12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7"/>
        <v>0</v>
      </c>
      <c r="G369" s="24"/>
      <c r="H369" s="22">
        <f t="shared" si="118"/>
        <v>0</v>
      </c>
      <c r="I369" s="24"/>
      <c r="J369" s="22">
        <f t="shared" si="137"/>
        <v>0</v>
      </c>
      <c r="K369" s="24"/>
      <c r="L369" s="22">
        <f t="shared" si="119"/>
        <v>0</v>
      </c>
      <c r="M369" s="24"/>
      <c r="N369" s="22">
        <f t="shared" si="120"/>
        <v>0</v>
      </c>
      <c r="O369" s="24"/>
      <c r="P369" s="22">
        <f t="shared" si="121"/>
        <v>0</v>
      </c>
      <c r="Q369" s="34"/>
      <c r="R369" s="13">
        <f t="shared" si="122"/>
        <v>0</v>
      </c>
      <c r="S369" s="16"/>
      <c r="T369" s="13">
        <f t="shared" si="123"/>
        <v>0</v>
      </c>
      <c r="U369" s="16"/>
      <c r="V369" s="13">
        <f t="shared" si="124"/>
        <v>0</v>
      </c>
      <c r="W369" s="16"/>
      <c r="X369" s="22">
        <f t="shared" si="12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>
        <v>1</v>
      </c>
      <c r="F370" s="22">
        <f t="shared" si="117"/>
        <v>12.65</v>
      </c>
      <c r="G370" s="24"/>
      <c r="H370" s="22">
        <f t="shared" si="118"/>
        <v>0</v>
      </c>
      <c r="I370" s="24"/>
      <c r="J370" s="22">
        <f t="shared" si="137"/>
        <v>0</v>
      </c>
      <c r="K370" s="24"/>
      <c r="L370" s="22">
        <f t="shared" si="119"/>
        <v>0</v>
      </c>
      <c r="M370" s="24"/>
      <c r="N370" s="22">
        <f t="shared" si="120"/>
        <v>0</v>
      </c>
      <c r="O370" s="24"/>
      <c r="P370" s="22">
        <f t="shared" si="121"/>
        <v>0</v>
      </c>
      <c r="Q370" s="34"/>
      <c r="R370" s="13">
        <f t="shared" si="122"/>
        <v>0</v>
      </c>
      <c r="S370" s="16"/>
      <c r="T370" s="13">
        <f t="shared" si="123"/>
        <v>0</v>
      </c>
      <c r="U370" s="16"/>
      <c r="V370" s="13">
        <f t="shared" si="124"/>
        <v>0</v>
      </c>
      <c r="W370" s="16"/>
      <c r="X370" s="22">
        <f t="shared" si="12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1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7"/>
        <v>0</v>
      </c>
      <c r="G371" s="24"/>
      <c r="H371" s="22">
        <f t="shared" si="118"/>
        <v>0</v>
      </c>
      <c r="I371" s="24"/>
      <c r="J371" s="22">
        <f t="shared" si="137"/>
        <v>0</v>
      </c>
      <c r="K371" s="24"/>
      <c r="L371" s="22">
        <f t="shared" si="119"/>
        <v>0</v>
      </c>
      <c r="M371" s="24"/>
      <c r="N371" s="22">
        <f t="shared" si="120"/>
        <v>0</v>
      </c>
      <c r="O371" s="24"/>
      <c r="P371" s="22">
        <f t="shared" si="121"/>
        <v>0</v>
      </c>
      <c r="Q371" s="34"/>
      <c r="R371" s="13">
        <f t="shared" si="122"/>
        <v>0</v>
      </c>
      <c r="S371" s="16"/>
      <c r="T371" s="13">
        <f t="shared" si="123"/>
        <v>0</v>
      </c>
      <c r="U371" s="16"/>
      <c r="V371" s="13">
        <f t="shared" si="124"/>
        <v>0</v>
      </c>
      <c r="W371" s="16"/>
      <c r="X371" s="22">
        <f t="shared" si="12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7"/>
        <v>0</v>
      </c>
      <c r="G372" s="183"/>
      <c r="H372" s="184">
        <f t="shared" si="118"/>
        <v>0</v>
      </c>
      <c r="I372" s="183"/>
      <c r="J372" s="184">
        <f t="shared" si="137"/>
        <v>0</v>
      </c>
      <c r="K372" s="183"/>
      <c r="L372" s="184">
        <f t="shared" si="119"/>
        <v>0</v>
      </c>
      <c r="M372" s="183"/>
      <c r="N372" s="184">
        <f t="shared" si="120"/>
        <v>0</v>
      </c>
      <c r="O372" s="183"/>
      <c r="P372" s="184">
        <f t="shared" si="121"/>
        <v>0</v>
      </c>
      <c r="Q372" s="216"/>
      <c r="R372" s="186">
        <f t="shared" si="122"/>
        <v>0</v>
      </c>
      <c r="S372" s="185"/>
      <c r="T372" s="186">
        <f t="shared" si="123"/>
        <v>0</v>
      </c>
      <c r="U372" s="185"/>
      <c r="V372" s="186">
        <f t="shared" si="124"/>
        <v>0</v>
      </c>
      <c r="W372" s="185"/>
      <c r="X372" s="184">
        <f t="shared" si="12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7"/>
        <v>0</v>
      </c>
      <c r="G373" s="24"/>
      <c r="H373" s="22">
        <f t="shared" si="118"/>
        <v>0</v>
      </c>
      <c r="I373" s="24"/>
      <c r="J373" s="22">
        <f t="shared" si="137"/>
        <v>0</v>
      </c>
      <c r="K373" s="24"/>
      <c r="L373" s="22">
        <f t="shared" si="119"/>
        <v>0</v>
      </c>
      <c r="M373" s="24"/>
      <c r="N373" s="22">
        <f t="shared" si="120"/>
        <v>0</v>
      </c>
      <c r="O373" s="24"/>
      <c r="P373" s="22">
        <f t="shared" si="121"/>
        <v>0</v>
      </c>
      <c r="Q373" s="34"/>
      <c r="R373" s="13">
        <f t="shared" si="122"/>
        <v>0</v>
      </c>
      <c r="S373" s="16"/>
      <c r="T373" s="13">
        <f t="shared" si="123"/>
        <v>0</v>
      </c>
      <c r="U373" s="16"/>
      <c r="V373" s="13">
        <f t="shared" si="124"/>
        <v>0</v>
      </c>
      <c r="W373" s="16"/>
      <c r="X373" s="22">
        <f t="shared" si="12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7"/>
        <v>0</v>
      </c>
      <c r="G374" s="24"/>
      <c r="H374" s="22">
        <f t="shared" si="118"/>
        <v>0</v>
      </c>
      <c r="I374" s="24"/>
      <c r="J374" s="22">
        <f t="shared" si="137"/>
        <v>0</v>
      </c>
      <c r="K374" s="24"/>
      <c r="L374" s="22">
        <f t="shared" si="119"/>
        <v>0</v>
      </c>
      <c r="M374" s="24"/>
      <c r="N374" s="22">
        <f t="shared" si="120"/>
        <v>0</v>
      </c>
      <c r="O374" s="24"/>
      <c r="P374" s="22">
        <f t="shared" si="121"/>
        <v>0</v>
      </c>
      <c r="Q374" s="34"/>
      <c r="R374" s="13">
        <f t="shared" si="122"/>
        <v>0</v>
      </c>
      <c r="S374" s="16"/>
      <c r="T374" s="13">
        <f t="shared" si="123"/>
        <v>0</v>
      </c>
      <c r="U374" s="16"/>
      <c r="V374" s="13">
        <f t="shared" si="124"/>
        <v>0</v>
      </c>
      <c r="W374" s="16"/>
      <c r="X374" s="22">
        <f t="shared" si="12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7"/>
        <v>0</v>
      </c>
      <c r="G375" s="24"/>
      <c r="H375" s="22">
        <f t="shared" si="118"/>
        <v>0</v>
      </c>
      <c r="I375" s="24"/>
      <c r="J375" s="22">
        <f t="shared" si="137"/>
        <v>0</v>
      </c>
      <c r="K375" s="24"/>
      <c r="L375" s="22">
        <f t="shared" si="119"/>
        <v>0</v>
      </c>
      <c r="M375" s="24"/>
      <c r="N375" s="22">
        <f t="shared" si="120"/>
        <v>0</v>
      </c>
      <c r="O375" s="24"/>
      <c r="P375" s="22">
        <f t="shared" si="121"/>
        <v>0</v>
      </c>
      <c r="Q375" s="34"/>
      <c r="R375" s="13">
        <f t="shared" si="122"/>
        <v>0</v>
      </c>
      <c r="S375" s="16"/>
      <c r="T375" s="13">
        <f t="shared" si="123"/>
        <v>0</v>
      </c>
      <c r="U375" s="16"/>
      <c r="V375" s="13">
        <f t="shared" si="124"/>
        <v>0</v>
      </c>
      <c r="W375" s="16"/>
      <c r="X375" s="22">
        <f t="shared" si="12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7"/>
        <v>0</v>
      </c>
      <c r="G376" s="24"/>
      <c r="H376" s="22">
        <f t="shared" si="118"/>
        <v>0</v>
      </c>
      <c r="I376" s="24"/>
      <c r="J376" s="22">
        <f t="shared" si="137"/>
        <v>0</v>
      </c>
      <c r="K376" s="24"/>
      <c r="L376" s="22">
        <f t="shared" si="119"/>
        <v>0</v>
      </c>
      <c r="M376" s="24"/>
      <c r="N376" s="22">
        <f t="shared" si="120"/>
        <v>0</v>
      </c>
      <c r="O376" s="24"/>
      <c r="P376" s="22">
        <f t="shared" si="121"/>
        <v>0</v>
      </c>
      <c r="Q376" s="34"/>
      <c r="R376" s="13">
        <f t="shared" si="122"/>
        <v>0</v>
      </c>
      <c r="S376" s="16"/>
      <c r="T376" s="13">
        <f t="shared" si="123"/>
        <v>0</v>
      </c>
      <c r="U376" s="16"/>
      <c r="V376" s="13">
        <f t="shared" si="124"/>
        <v>0</v>
      </c>
      <c r="W376" s="16"/>
      <c r="X376" s="22">
        <f t="shared" si="12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7"/>
        <v>0</v>
      </c>
      <c r="G377" s="24"/>
      <c r="H377" s="22">
        <f t="shared" si="118"/>
        <v>0</v>
      </c>
      <c r="I377" s="24"/>
      <c r="J377" s="22">
        <f t="shared" si="137"/>
        <v>0</v>
      </c>
      <c r="K377" s="24"/>
      <c r="L377" s="22">
        <f t="shared" si="119"/>
        <v>0</v>
      </c>
      <c r="M377" s="24"/>
      <c r="N377" s="22">
        <f t="shared" si="120"/>
        <v>0</v>
      </c>
      <c r="O377" s="24"/>
      <c r="P377" s="22">
        <f t="shared" si="121"/>
        <v>0</v>
      </c>
      <c r="Q377" s="34"/>
      <c r="R377" s="13">
        <f t="shared" si="122"/>
        <v>0</v>
      </c>
      <c r="S377" s="16"/>
      <c r="T377" s="13">
        <f t="shared" si="123"/>
        <v>0</v>
      </c>
      <c r="U377" s="16"/>
      <c r="V377" s="13">
        <f t="shared" si="124"/>
        <v>0</v>
      </c>
      <c r="W377" s="16"/>
      <c r="X377" s="22">
        <f t="shared" si="12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7"/>
        <v>0</v>
      </c>
      <c r="G378" s="24"/>
      <c r="H378" s="22">
        <f t="shared" si="118"/>
        <v>0</v>
      </c>
      <c r="I378" s="24"/>
      <c r="J378" s="22">
        <f t="shared" si="137"/>
        <v>0</v>
      </c>
      <c r="K378" s="24"/>
      <c r="L378" s="22">
        <f t="shared" si="119"/>
        <v>0</v>
      </c>
      <c r="M378" s="24"/>
      <c r="N378" s="22">
        <f t="shared" si="120"/>
        <v>0</v>
      </c>
      <c r="O378" s="24"/>
      <c r="P378" s="22">
        <f t="shared" si="121"/>
        <v>0</v>
      </c>
      <c r="Q378" s="34"/>
      <c r="R378" s="13">
        <f t="shared" si="122"/>
        <v>0</v>
      </c>
      <c r="S378" s="16"/>
      <c r="T378" s="13">
        <f t="shared" si="123"/>
        <v>0</v>
      </c>
      <c r="U378" s="16"/>
      <c r="V378" s="13">
        <f t="shared" si="124"/>
        <v>0</v>
      </c>
      <c r="W378" s="16"/>
      <c r="X378" s="22">
        <f t="shared" si="12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7"/>
        <v>0</v>
      </c>
      <c r="G379" s="24"/>
      <c r="H379" s="22">
        <f t="shared" si="118"/>
        <v>0</v>
      </c>
      <c r="I379" s="24"/>
      <c r="J379" s="22">
        <f t="shared" si="137"/>
        <v>0</v>
      </c>
      <c r="K379" s="24"/>
      <c r="L379" s="22">
        <f t="shared" si="119"/>
        <v>0</v>
      </c>
      <c r="M379" s="24"/>
      <c r="N379" s="22">
        <f t="shared" si="120"/>
        <v>0</v>
      </c>
      <c r="O379" s="24"/>
      <c r="P379" s="22">
        <f t="shared" si="121"/>
        <v>0</v>
      </c>
      <c r="Q379" s="34"/>
      <c r="R379" s="13">
        <f t="shared" si="122"/>
        <v>0</v>
      </c>
      <c r="S379" s="16"/>
      <c r="T379" s="13">
        <f t="shared" si="123"/>
        <v>0</v>
      </c>
      <c r="U379" s="16"/>
      <c r="V379" s="13">
        <f t="shared" si="124"/>
        <v>0</v>
      </c>
      <c r="W379" s="16"/>
      <c r="X379" s="22">
        <f t="shared" si="12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7"/>
        <v>0</v>
      </c>
      <c r="G380" s="24"/>
      <c r="H380" s="22">
        <f t="shared" si="118"/>
        <v>0</v>
      </c>
      <c r="I380" s="24"/>
      <c r="J380" s="22">
        <f t="shared" si="137"/>
        <v>0</v>
      </c>
      <c r="K380" s="24"/>
      <c r="L380" s="22">
        <f t="shared" si="119"/>
        <v>0</v>
      </c>
      <c r="M380" s="24"/>
      <c r="N380" s="22">
        <f t="shared" si="120"/>
        <v>0</v>
      </c>
      <c r="O380" s="24"/>
      <c r="P380" s="22">
        <f t="shared" si="121"/>
        <v>0</v>
      </c>
      <c r="Q380" s="34"/>
      <c r="R380" s="13">
        <f t="shared" si="122"/>
        <v>0</v>
      </c>
      <c r="S380" s="16"/>
      <c r="T380" s="13">
        <f t="shared" si="123"/>
        <v>0</v>
      </c>
      <c r="U380" s="16"/>
      <c r="V380" s="13">
        <f t="shared" si="124"/>
        <v>0</v>
      </c>
      <c r="W380" s="16"/>
      <c r="X380" s="22">
        <f t="shared" si="12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7"/>
        <v>0</v>
      </c>
      <c r="G381" s="24"/>
      <c r="H381" s="22">
        <f t="shared" si="118"/>
        <v>0</v>
      </c>
      <c r="I381" s="24"/>
      <c r="J381" s="22">
        <f t="shared" si="137"/>
        <v>0</v>
      </c>
      <c r="K381" s="24"/>
      <c r="L381" s="22">
        <f t="shared" si="119"/>
        <v>0</v>
      </c>
      <c r="M381" s="24"/>
      <c r="N381" s="22">
        <f t="shared" si="120"/>
        <v>0</v>
      </c>
      <c r="O381" s="24"/>
      <c r="P381" s="22">
        <f t="shared" si="121"/>
        <v>0</v>
      </c>
      <c r="Q381" s="34"/>
      <c r="R381" s="13">
        <f t="shared" si="122"/>
        <v>0</v>
      </c>
      <c r="S381" s="16"/>
      <c r="T381" s="13">
        <f t="shared" si="123"/>
        <v>0</v>
      </c>
      <c r="U381" s="16"/>
      <c r="V381" s="13">
        <f t="shared" si="124"/>
        <v>0</v>
      </c>
      <c r="W381" s="16"/>
      <c r="X381" s="22">
        <f t="shared" si="125"/>
        <v>0</v>
      </c>
      <c r="Y381" s="34"/>
      <c r="Z381" s="13">
        <f t="shared" si="126"/>
        <v>0</v>
      </c>
      <c r="AA381" s="16"/>
      <c r="AB381" s="13">
        <f t="shared" si="138"/>
        <v>0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7"/>
        <v>0</v>
      </c>
      <c r="G382" s="24"/>
      <c r="H382" s="22">
        <f t="shared" si="118"/>
        <v>0</v>
      </c>
      <c r="I382" s="24"/>
      <c r="J382" s="22">
        <f t="shared" si="137"/>
        <v>0</v>
      </c>
      <c r="K382" s="24"/>
      <c r="L382" s="22">
        <f t="shared" si="119"/>
        <v>0</v>
      </c>
      <c r="M382" s="24"/>
      <c r="N382" s="22">
        <f t="shared" si="120"/>
        <v>0</v>
      </c>
      <c r="O382" s="24"/>
      <c r="P382" s="22">
        <f t="shared" si="121"/>
        <v>0</v>
      </c>
      <c r="Q382" s="34"/>
      <c r="R382" s="13">
        <f t="shared" si="122"/>
        <v>0</v>
      </c>
      <c r="S382" s="16"/>
      <c r="T382" s="13">
        <f t="shared" si="123"/>
        <v>0</v>
      </c>
      <c r="U382" s="16"/>
      <c r="V382" s="13">
        <f t="shared" si="124"/>
        <v>0</v>
      </c>
      <c r="W382" s="16"/>
      <c r="X382" s="22">
        <f t="shared" si="12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7"/>
        <v>0</v>
      </c>
      <c r="G383" s="24"/>
      <c r="H383" s="22">
        <f t="shared" si="118"/>
        <v>0</v>
      </c>
      <c r="I383" s="24"/>
      <c r="J383" s="22">
        <f t="shared" si="137"/>
        <v>0</v>
      </c>
      <c r="K383" s="24"/>
      <c r="L383" s="22">
        <f t="shared" si="119"/>
        <v>0</v>
      </c>
      <c r="M383" s="24"/>
      <c r="N383" s="22">
        <f t="shared" si="120"/>
        <v>0</v>
      </c>
      <c r="O383" s="24"/>
      <c r="P383" s="22">
        <f t="shared" si="121"/>
        <v>0</v>
      </c>
      <c r="Q383" s="34"/>
      <c r="R383" s="13">
        <f t="shared" si="122"/>
        <v>0</v>
      </c>
      <c r="S383" s="16"/>
      <c r="T383" s="13">
        <f t="shared" si="123"/>
        <v>0</v>
      </c>
      <c r="U383" s="16"/>
      <c r="V383" s="13">
        <f t="shared" si="124"/>
        <v>0</v>
      </c>
      <c r="W383" s="16"/>
      <c r="X383" s="22">
        <f t="shared" si="12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7"/>
        <v>0</v>
      </c>
      <c r="G384" s="24"/>
      <c r="H384" s="22">
        <f t="shared" si="118"/>
        <v>0</v>
      </c>
      <c r="I384" s="24"/>
      <c r="J384" s="22">
        <f t="shared" si="137"/>
        <v>0</v>
      </c>
      <c r="K384" s="24"/>
      <c r="L384" s="22">
        <f t="shared" si="119"/>
        <v>0</v>
      </c>
      <c r="M384" s="24"/>
      <c r="N384" s="22">
        <f t="shared" si="120"/>
        <v>0</v>
      </c>
      <c r="O384" s="24"/>
      <c r="P384" s="22">
        <f t="shared" si="121"/>
        <v>0</v>
      </c>
      <c r="Q384" s="34"/>
      <c r="R384" s="13">
        <f t="shared" si="122"/>
        <v>0</v>
      </c>
      <c r="S384" s="16"/>
      <c r="T384" s="13">
        <f t="shared" si="123"/>
        <v>0</v>
      </c>
      <c r="U384" s="16"/>
      <c r="V384" s="13">
        <f t="shared" si="124"/>
        <v>0</v>
      </c>
      <c r="W384" s="16"/>
      <c r="X384" s="22">
        <f t="shared" si="12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7"/>
        <v>0</v>
      </c>
      <c r="G385" s="24"/>
      <c r="H385" s="22">
        <f t="shared" si="118"/>
        <v>0</v>
      </c>
      <c r="I385" s="24"/>
      <c r="J385" s="22">
        <f t="shared" si="137"/>
        <v>0</v>
      </c>
      <c r="K385" s="24"/>
      <c r="L385" s="22">
        <f t="shared" si="119"/>
        <v>0</v>
      </c>
      <c r="M385" s="24"/>
      <c r="N385" s="22">
        <f t="shared" si="120"/>
        <v>0</v>
      </c>
      <c r="O385" s="24"/>
      <c r="P385" s="22">
        <f t="shared" si="121"/>
        <v>0</v>
      </c>
      <c r="Q385" s="34"/>
      <c r="R385" s="13">
        <f t="shared" si="122"/>
        <v>0</v>
      </c>
      <c r="S385" s="16"/>
      <c r="T385" s="13">
        <f t="shared" si="123"/>
        <v>0</v>
      </c>
      <c r="U385" s="16"/>
      <c r="V385" s="13">
        <f t="shared" si="124"/>
        <v>0</v>
      </c>
      <c r="W385" s="16"/>
      <c r="X385" s="22">
        <f t="shared" si="125"/>
        <v>0</v>
      </c>
      <c r="Y385" s="34"/>
      <c r="Z385" s="13">
        <f t="shared" si="126"/>
        <v>0</v>
      </c>
      <c r="AA385" s="16"/>
      <c r="AB385" s="13">
        <f t="shared" si="138"/>
        <v>0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7"/>
        <v>0</v>
      </c>
      <c r="G386" s="24"/>
      <c r="H386" s="22">
        <f t="shared" si="118"/>
        <v>0</v>
      </c>
      <c r="I386" s="24"/>
      <c r="J386" s="22">
        <f t="shared" si="137"/>
        <v>0</v>
      </c>
      <c r="K386" s="24"/>
      <c r="L386" s="22">
        <f t="shared" si="119"/>
        <v>0</v>
      </c>
      <c r="M386" s="24"/>
      <c r="N386" s="22">
        <f t="shared" si="120"/>
        <v>0</v>
      </c>
      <c r="O386" s="24"/>
      <c r="P386" s="22">
        <f t="shared" si="121"/>
        <v>0</v>
      </c>
      <c r="Q386" s="34"/>
      <c r="R386" s="13">
        <f t="shared" si="122"/>
        <v>0</v>
      </c>
      <c r="S386" s="16"/>
      <c r="T386" s="13">
        <f t="shared" si="123"/>
        <v>0</v>
      </c>
      <c r="U386" s="16"/>
      <c r="V386" s="13">
        <f t="shared" si="124"/>
        <v>0</v>
      </c>
      <c r="W386" s="16"/>
      <c r="X386" s="22">
        <f t="shared" si="12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7"/>
        <v>0</v>
      </c>
      <c r="G387" s="24"/>
      <c r="H387" s="22">
        <f t="shared" si="118"/>
        <v>0</v>
      </c>
      <c r="I387" s="24"/>
      <c r="J387" s="22">
        <f t="shared" si="137"/>
        <v>0</v>
      </c>
      <c r="K387" s="24"/>
      <c r="L387" s="22">
        <f t="shared" si="119"/>
        <v>0</v>
      </c>
      <c r="M387" s="24"/>
      <c r="N387" s="22">
        <f t="shared" si="120"/>
        <v>0</v>
      </c>
      <c r="O387" s="24"/>
      <c r="P387" s="22">
        <f t="shared" si="121"/>
        <v>0</v>
      </c>
      <c r="Q387" s="34"/>
      <c r="R387" s="13">
        <f t="shared" si="122"/>
        <v>0</v>
      </c>
      <c r="S387" s="16"/>
      <c r="T387" s="13">
        <f t="shared" si="123"/>
        <v>0</v>
      </c>
      <c r="U387" s="16"/>
      <c r="V387" s="13">
        <f t="shared" si="124"/>
        <v>0</v>
      </c>
      <c r="W387" s="16"/>
      <c r="X387" s="22">
        <f t="shared" si="12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39">SUM(E8:E387)</f>
        <v>40</v>
      </c>
      <c r="F388" s="22">
        <f t="shared" si="139"/>
        <v>79.53</v>
      </c>
      <c r="G388" s="24">
        <f t="shared" si="139"/>
        <v>0</v>
      </c>
      <c r="H388" s="22">
        <f t="shared" si="139"/>
        <v>0</v>
      </c>
      <c r="I388" s="24">
        <f t="shared" si="139"/>
        <v>23</v>
      </c>
      <c r="J388" s="13">
        <f t="shared" si="139"/>
        <v>60.38000000000001</v>
      </c>
      <c r="K388" s="24">
        <f t="shared" si="139"/>
        <v>41</v>
      </c>
      <c r="L388" s="13">
        <f t="shared" si="139"/>
        <v>89.639999999999986</v>
      </c>
      <c r="M388" s="24">
        <f t="shared" si="139"/>
        <v>40</v>
      </c>
      <c r="N388" s="13">
        <f t="shared" si="139"/>
        <v>85.820000000000007</v>
      </c>
      <c r="O388" s="24">
        <f t="shared" si="139"/>
        <v>0</v>
      </c>
      <c r="P388" s="13">
        <f t="shared" si="139"/>
        <v>0</v>
      </c>
      <c r="Q388" s="34">
        <f t="shared" si="139"/>
        <v>56</v>
      </c>
      <c r="R388" s="13">
        <f t="shared" si="139"/>
        <v>132.32</v>
      </c>
      <c r="S388" s="16">
        <f t="shared" si="139"/>
        <v>17</v>
      </c>
      <c r="T388" s="13">
        <f t="shared" si="139"/>
        <v>52.460000000000008</v>
      </c>
      <c r="U388" s="16">
        <f t="shared" si="139"/>
        <v>31</v>
      </c>
      <c r="V388" s="13">
        <f t="shared" si="139"/>
        <v>134.56</v>
      </c>
      <c r="W388" s="16"/>
      <c r="X388" s="13">
        <f t="shared" si="139"/>
        <v>28.510000000000005</v>
      </c>
      <c r="Y388" s="34">
        <f t="shared" si="139"/>
        <v>0</v>
      </c>
      <c r="Z388" s="13">
        <f t="shared" si="139"/>
        <v>0</v>
      </c>
      <c r="AA388" s="16">
        <f t="shared" si="139"/>
        <v>86</v>
      </c>
      <c r="AB388" s="13">
        <f t="shared" si="139"/>
        <v>124.25</v>
      </c>
      <c r="AC388" s="24">
        <f t="shared" si="139"/>
        <v>0</v>
      </c>
      <c r="AD388" s="13">
        <f t="shared" si="139"/>
        <v>0</v>
      </c>
      <c r="AE388" s="24">
        <f t="shared" si="139"/>
        <v>1</v>
      </c>
      <c r="AF388" s="13">
        <f t="shared" si="139"/>
        <v>12.65</v>
      </c>
      <c r="AG388" s="34">
        <f t="shared" si="139"/>
        <v>0</v>
      </c>
      <c r="AH388" s="13">
        <f t="shared" si="139"/>
        <v>0</v>
      </c>
      <c r="AI388" s="16">
        <f t="shared" si="139"/>
        <v>6</v>
      </c>
      <c r="AJ388" s="13">
        <f t="shared" si="139"/>
        <v>17.940000000000001</v>
      </c>
      <c r="AK388" s="24">
        <f t="shared" si="139"/>
        <v>0</v>
      </c>
      <c r="AL388" s="22">
        <f t="shared" si="139"/>
        <v>0</v>
      </c>
      <c r="AM388" s="24">
        <f>SUM(AM8:AM277)</f>
        <v>1</v>
      </c>
      <c r="AN388" s="13">
        <f>SUM(AN8:AN387)</f>
        <v>3.5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342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Y236" activePane="bottomRight" state="frozen"/>
      <selection pane="topRight" activeCell="D1" sqref="D1"/>
      <selection pane="bottomLeft" activeCell="A2" sqref="A2"/>
      <selection pane="bottomRight" activeCell="AC243" sqref="AC243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551</v>
      </c>
      <c r="AE6" s="15" t="s">
        <v>201</v>
      </c>
      <c r="AF6" s="26" t="s">
        <v>507</v>
      </c>
      <c r="AG6" s="15" t="s">
        <v>201</v>
      </c>
      <c r="AH6" s="26" t="s">
        <v>389</v>
      </c>
      <c r="AI6" s="15" t="s">
        <v>201</v>
      </c>
      <c r="AJ6" s="26"/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>
        <v>2</v>
      </c>
      <c r="R16" s="22">
        <f t="shared" si="6"/>
        <v>3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2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/>
      <c r="L18" s="22">
        <f t="shared" si="3"/>
        <v>0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>
        <v>1</v>
      </c>
      <c r="AB18" s="22">
        <f t="shared" si="11"/>
        <v>3.25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1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0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>
        <v>2</v>
      </c>
      <c r="T23" s="22">
        <f t="shared" si="7"/>
        <v>7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2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>
        <v>1</v>
      </c>
      <c r="J24" s="22">
        <f t="shared" si="2"/>
        <v>3.5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1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>
        <v>1</v>
      </c>
      <c r="N26" s="22">
        <f t="shared" si="4"/>
        <v>3.5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1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>
        <v>1</v>
      </c>
      <c r="J32" s="22">
        <f t="shared" si="2"/>
        <v>4.25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>
        <v>1</v>
      </c>
      <c r="R32" s="22">
        <f t="shared" si="6"/>
        <v>4.25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2</v>
      </c>
    </row>
    <row r="33" spans="2:49">
      <c r="B33" s="42" t="s">
        <v>532</v>
      </c>
      <c r="C33" s="43">
        <v>7.5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>
        <v>1</v>
      </c>
      <c r="L33" s="22">
        <f t="shared" si="3"/>
        <v>7.5</v>
      </c>
      <c r="M33" s="24"/>
      <c r="N33" s="22">
        <f t="shared" si="4"/>
        <v>0</v>
      </c>
      <c r="O33" s="24"/>
      <c r="P33" s="22">
        <f t="shared" si="5"/>
        <v>0</v>
      </c>
      <c r="Q33" s="24">
        <v>2</v>
      </c>
      <c r="R33" s="22">
        <f t="shared" si="6"/>
        <v>15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3</v>
      </c>
    </row>
    <row r="34" spans="2:49">
      <c r="B34" s="42" t="s">
        <v>533</v>
      </c>
      <c r="C34" s="43">
        <v>9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>
        <v>1</v>
      </c>
      <c r="R36" s="22">
        <f t="shared" si="6"/>
        <v>3.25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1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>
        <v>1</v>
      </c>
      <c r="J37" s="22">
        <f t="shared" si="2"/>
        <v>3.25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1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>
        <v>1</v>
      </c>
      <c r="L38" s="22">
        <f t="shared" si="3"/>
        <v>3.25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>
        <v>1</v>
      </c>
      <c r="AB38" s="22">
        <f t="shared" si="11"/>
        <v>3.25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2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>
        <v>1</v>
      </c>
      <c r="T46" s="22">
        <f t="shared" si="7"/>
        <v>3.75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1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47" t="s">
        <v>145</v>
      </c>
      <c r="C61" s="43">
        <v>2.8</v>
      </c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19.03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2.74</v>
      </c>
      <c r="D66" s="23">
        <f>origine!E56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22">
        <f t="shared" si="7"/>
        <v>0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0</v>
      </c>
    </row>
    <row r="67" spans="2:49">
      <c r="B67" s="47" t="s">
        <v>17</v>
      </c>
      <c r="C67" s="43">
        <v>0.8</v>
      </c>
      <c r="D67" s="23" t="s">
        <v>425</v>
      </c>
      <c r="E67" s="24"/>
      <c r="F67" s="22">
        <f t="shared" si="0"/>
        <v>0</v>
      </c>
      <c r="G67" s="24"/>
      <c r="H67" s="22">
        <f t="shared" si="1"/>
        <v>0</v>
      </c>
      <c r="I67" s="24">
        <v>4</v>
      </c>
      <c r="J67" s="22">
        <f t="shared" si="2"/>
        <v>3.2</v>
      </c>
      <c r="K67" s="24">
        <v>4</v>
      </c>
      <c r="L67" s="22">
        <f t="shared" si="3"/>
        <v>3.2</v>
      </c>
      <c r="M67" s="24">
        <v>4</v>
      </c>
      <c r="N67" s="22">
        <f t="shared" si="4"/>
        <v>3.2</v>
      </c>
      <c r="O67" s="24"/>
      <c r="P67" s="22">
        <f t="shared" si="5"/>
        <v>0</v>
      </c>
      <c r="Q67" s="16">
        <v>6</v>
      </c>
      <c r="R67" s="13">
        <f t="shared" si="6"/>
        <v>4.8000000000000007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>
        <v>2</v>
      </c>
      <c r="Z67" s="13">
        <f t="shared" si="10"/>
        <v>1.6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20</v>
      </c>
    </row>
    <row r="68" spans="2:49">
      <c r="B68" s="52" t="s">
        <v>18</v>
      </c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26.57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1.66</v>
      </c>
      <c r="D70" s="23">
        <f>origine!E60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>
        <v>2</v>
      </c>
      <c r="R70" s="13">
        <f t="shared" si="6"/>
        <v>3.32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>
        <v>1</v>
      </c>
      <c r="AB70" s="13">
        <f t="shared" si="11"/>
        <v>1.66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3</v>
      </c>
    </row>
    <row r="71" spans="2:49">
      <c r="B71" s="47" t="s">
        <v>99</v>
      </c>
      <c r="C71" s="43">
        <v>30.18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1.97</v>
      </c>
      <c r="D72" s="23" t="s">
        <v>394</v>
      </c>
      <c r="E72" s="24"/>
      <c r="F72" s="22">
        <f t="shared" si="0"/>
        <v>0</v>
      </c>
      <c r="G72" s="24"/>
      <c r="H72" s="22">
        <f t="shared" si="1"/>
        <v>0</v>
      </c>
      <c r="I72" s="24">
        <v>1</v>
      </c>
      <c r="J72" s="22">
        <f t="shared" si="2"/>
        <v>1.97</v>
      </c>
      <c r="K72" s="24"/>
      <c r="L72" s="22">
        <f t="shared" si="3"/>
        <v>0</v>
      </c>
      <c r="M72" s="24">
        <v>1</v>
      </c>
      <c r="N72" s="22">
        <f t="shared" si="4"/>
        <v>1.97</v>
      </c>
      <c r="O72" s="24"/>
      <c r="P72" s="22">
        <f t="shared" si="5"/>
        <v>0</v>
      </c>
      <c r="Q72" s="16">
        <v>2</v>
      </c>
      <c r="R72" s="13">
        <f t="shared" si="6"/>
        <v>3.94</v>
      </c>
      <c r="S72" s="24">
        <v>1</v>
      </c>
      <c r="T72" s="22">
        <f t="shared" si="7"/>
        <v>1.97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5</v>
      </c>
    </row>
    <row r="73" spans="2:49">
      <c r="B73" s="47" t="s">
        <v>57</v>
      </c>
      <c r="C73" s="43">
        <v>40.03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0.25</v>
      </c>
      <c r="D74" s="23" t="s">
        <v>483</v>
      </c>
      <c r="E74" s="24"/>
      <c r="F74" s="22">
        <f t="shared" si="0"/>
        <v>0</v>
      </c>
      <c r="G74" s="24"/>
      <c r="H74" s="22">
        <f t="shared" si="1"/>
        <v>0</v>
      </c>
      <c r="I74" s="24">
        <v>3</v>
      </c>
      <c r="J74" s="22">
        <f t="shared" si="2"/>
        <v>0.75</v>
      </c>
      <c r="K74" s="24">
        <v>2</v>
      </c>
      <c r="L74" s="22">
        <f t="shared" si="3"/>
        <v>0.5</v>
      </c>
      <c r="M74" s="24">
        <v>6</v>
      </c>
      <c r="N74" s="22">
        <f t="shared" si="4"/>
        <v>1.5</v>
      </c>
      <c r="O74" s="24"/>
      <c r="P74" s="22">
        <f t="shared" si="5"/>
        <v>0</v>
      </c>
      <c r="Q74" s="16">
        <v>6</v>
      </c>
      <c r="R74" s="13">
        <f t="shared" si="6"/>
        <v>1.5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>
        <v>3</v>
      </c>
      <c r="AB74" s="13">
        <f t="shared" si="11"/>
        <v>0.75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20</v>
      </c>
    </row>
    <row r="75" spans="2:49">
      <c r="B75" s="47" t="s">
        <v>101</v>
      </c>
      <c r="C75" s="43">
        <v>0.69</v>
      </c>
      <c r="D75" s="23">
        <f>origine!E65</f>
        <v>0</v>
      </c>
      <c r="E75" s="24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>
        <v>6</v>
      </c>
      <c r="N75" s="22">
        <f t="shared" si="4"/>
        <v>4.1399999999999997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6</v>
      </c>
    </row>
    <row r="76" spans="2:49">
      <c r="B76" s="52" t="s">
        <v>545</v>
      </c>
      <c r="C76" s="43">
        <v>4.99</v>
      </c>
      <c r="D76" s="23" t="s">
        <v>424</v>
      </c>
      <c r="E76" s="24"/>
      <c r="F76" s="22">
        <f t="shared" si="0"/>
        <v>0</v>
      </c>
      <c r="G76" s="24"/>
      <c r="H76" s="22">
        <f t="shared" si="1"/>
        <v>0</v>
      </c>
      <c r="I76" s="24">
        <v>1</v>
      </c>
      <c r="J76" s="22">
        <f t="shared" si="2"/>
        <v>4.99</v>
      </c>
      <c r="K76" s="24"/>
      <c r="L76" s="22">
        <f t="shared" si="3"/>
        <v>0</v>
      </c>
      <c r="M76" s="24"/>
      <c r="N76" s="22">
        <f t="shared" si="4"/>
        <v>0</v>
      </c>
      <c r="O76" s="24"/>
      <c r="P76" s="22">
        <f t="shared" si="5"/>
        <v>0</v>
      </c>
      <c r="Q76" s="16">
        <v>2</v>
      </c>
      <c r="R76" s="13">
        <f t="shared" si="6"/>
        <v>9.98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3</v>
      </c>
    </row>
    <row r="77" spans="2:49">
      <c r="B77" s="47" t="s">
        <v>21</v>
      </c>
      <c r="C77" s="43">
        <v>34.78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36.75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0.33</v>
      </c>
      <c r="D79" s="23">
        <f>origine!E69</f>
        <v>0</v>
      </c>
      <c r="E79" s="24"/>
      <c r="F79" s="22">
        <f t="shared" si="0"/>
        <v>0</v>
      </c>
      <c r="G79" s="24"/>
      <c r="H79" s="22">
        <f t="shared" si="1"/>
        <v>0</v>
      </c>
      <c r="I79" s="24"/>
      <c r="J79" s="22">
        <f t="shared" si="2"/>
        <v>0</v>
      </c>
      <c r="K79" s="24"/>
      <c r="L79" s="22">
        <f t="shared" si="3"/>
        <v>0</v>
      </c>
      <c r="M79" s="24">
        <v>4</v>
      </c>
      <c r="N79" s="22">
        <f t="shared" si="4"/>
        <v>1.32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4</v>
      </c>
    </row>
    <row r="80" spans="2:49">
      <c r="B80" s="52" t="s">
        <v>102</v>
      </c>
      <c r="C80" s="43">
        <v>13.78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23</v>
      </c>
      <c r="C81" s="43">
        <v>0.97</v>
      </c>
      <c r="D81" s="23" t="s">
        <v>399</v>
      </c>
      <c r="E81" s="24"/>
      <c r="F81" s="22">
        <f t="shared" si="0"/>
        <v>0</v>
      </c>
      <c r="G81" s="24"/>
      <c r="H81" s="22">
        <f t="shared" si="1"/>
        <v>0</v>
      </c>
      <c r="I81" s="24">
        <v>2</v>
      </c>
      <c r="J81" s="22">
        <f t="shared" si="2"/>
        <v>1.94</v>
      </c>
      <c r="K81" s="24">
        <v>1</v>
      </c>
      <c r="L81" s="22">
        <f t="shared" si="3"/>
        <v>0.97</v>
      </c>
      <c r="M81" s="24">
        <v>3</v>
      </c>
      <c r="N81" s="22">
        <f t="shared" si="4"/>
        <v>2.91</v>
      </c>
      <c r="O81" s="24"/>
      <c r="P81" s="22">
        <f t="shared" si="5"/>
        <v>0</v>
      </c>
      <c r="Q81" s="16">
        <v>3</v>
      </c>
      <c r="R81" s="13">
        <f t="shared" si="6"/>
        <v>2.91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9</v>
      </c>
    </row>
    <row r="82" spans="2:49">
      <c r="B82" s="52" t="s">
        <v>24</v>
      </c>
      <c r="C82" s="43">
        <v>9.19</v>
      </c>
      <c r="D82" s="23">
        <f>origine!E72</f>
        <v>0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27.56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1.99</v>
      </c>
      <c r="D84" s="23" t="s">
        <v>442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>
        <v>3</v>
      </c>
      <c r="R84" s="13">
        <f t="shared" si="30"/>
        <v>5.97</v>
      </c>
      <c r="S84" s="16">
        <v>1</v>
      </c>
      <c r="T84" s="13">
        <f t="shared" si="31"/>
        <v>1.99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4</v>
      </c>
    </row>
    <row r="85" spans="2:49">
      <c r="B85" s="47" t="s">
        <v>103</v>
      </c>
      <c r="C85" s="43">
        <v>38.71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39.369999999999997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0.39</v>
      </c>
      <c r="D87" s="23">
        <f>origine!E77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/>
      <c r="AB87" s="13">
        <f t="shared" si="35"/>
        <v>0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0</v>
      </c>
    </row>
    <row r="88" spans="2:49">
      <c r="B88" s="52" t="s">
        <v>106</v>
      </c>
      <c r="C88" s="43">
        <v>0.54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>
        <v>4</v>
      </c>
      <c r="L88" s="22">
        <f t="shared" si="27"/>
        <v>2.16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4</v>
      </c>
    </row>
    <row r="89" spans="2:49">
      <c r="B89" s="47"/>
      <c r="C89" s="43"/>
      <c r="D89" s="23">
        <f>origine!E79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 t="s">
        <v>556</v>
      </c>
      <c r="C90" s="43">
        <v>3.97</v>
      </c>
      <c r="D90" s="23" t="s">
        <v>399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0</v>
      </c>
    </row>
    <row r="91" spans="2:49">
      <c r="B91" s="47" t="s">
        <v>498</v>
      </c>
      <c r="C91" s="43">
        <v>0.5</v>
      </c>
      <c r="D91" s="23" t="s">
        <v>444</v>
      </c>
      <c r="E91" s="24"/>
      <c r="F91" s="22">
        <f t="shared" si="24"/>
        <v>0</v>
      </c>
      <c r="G91" s="24"/>
      <c r="H91" s="22">
        <f t="shared" si="25"/>
        <v>0</v>
      </c>
      <c r="I91" s="24">
        <v>2</v>
      </c>
      <c r="J91" s="22">
        <f t="shared" si="26"/>
        <v>1</v>
      </c>
      <c r="K91" s="24"/>
      <c r="L91" s="22">
        <f t="shared" si="27"/>
        <v>0</v>
      </c>
      <c r="M91" s="24">
        <v>8</v>
      </c>
      <c r="N91" s="22">
        <f t="shared" si="28"/>
        <v>4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10</v>
      </c>
    </row>
    <row r="92" spans="2:49">
      <c r="B92" s="52" t="s">
        <v>61</v>
      </c>
      <c r="C92" s="43">
        <v>49.87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0.48</v>
      </c>
      <c r="D93" s="23">
        <f>origine!E83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>
        <v>4</v>
      </c>
      <c r="L93" s="22">
        <f t="shared" si="27"/>
        <v>1.92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>
        <v>4</v>
      </c>
      <c r="AB93" s="13">
        <f t="shared" si="35"/>
        <v>1.92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8</v>
      </c>
    </row>
    <row r="94" spans="2:49">
      <c r="B94" s="52" t="s">
        <v>63</v>
      </c>
      <c r="C94" s="43">
        <v>2.5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2.99</v>
      </c>
      <c r="D95" s="23" t="s">
        <v>425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>
        <v>1</v>
      </c>
      <c r="R95" s="13">
        <f t="shared" si="30"/>
        <v>2.99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1</v>
      </c>
    </row>
    <row r="96" spans="2:49">
      <c r="B96" s="52" t="s">
        <v>271</v>
      </c>
      <c r="C96" s="43"/>
      <c r="D96" s="23"/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428</v>
      </c>
      <c r="C97" s="43">
        <v>3.99</v>
      </c>
      <c r="D97" s="23" t="s">
        <v>444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>
        <v>1</v>
      </c>
      <c r="L97" s="22">
        <f t="shared" si="27"/>
        <v>3.99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>
        <v>1</v>
      </c>
      <c r="AB97" s="13">
        <f t="shared" si="35"/>
        <v>3.99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2</v>
      </c>
    </row>
    <row r="98" spans="2:49">
      <c r="B98" s="47" t="s">
        <v>318</v>
      </c>
      <c r="C98" s="43">
        <v>0.47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1.01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73</v>
      </c>
      <c r="C100" s="43">
        <v>5.29</v>
      </c>
      <c r="D100" s="23">
        <f>origine!E90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0</v>
      </c>
    </row>
    <row r="101" spans="2:49">
      <c r="B101" s="52" t="s">
        <v>74</v>
      </c>
      <c r="C101" s="43">
        <v>36.75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77</v>
      </c>
      <c r="C102" s="43">
        <v>5.29</v>
      </c>
      <c r="D102" s="23">
        <f>origine!E92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36.75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4.2300000000000004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52.49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0.99</v>
      </c>
      <c r="D108" s="23" t="s">
        <v>442</v>
      </c>
      <c r="E108" s="24"/>
      <c r="F108" s="22">
        <f t="shared" si="24"/>
        <v>0</v>
      </c>
      <c r="G108" s="24"/>
      <c r="H108" s="22">
        <f t="shared" si="25"/>
        <v>0</v>
      </c>
      <c r="I108" s="24">
        <v>1</v>
      </c>
      <c r="J108" s="22">
        <f t="shared" si="26"/>
        <v>0.99</v>
      </c>
      <c r="K108" s="24">
        <v>1</v>
      </c>
      <c r="L108" s="22">
        <f t="shared" si="27"/>
        <v>0.99</v>
      </c>
      <c r="M108" s="24">
        <v>1</v>
      </c>
      <c r="N108" s="22">
        <f t="shared" si="28"/>
        <v>0.99</v>
      </c>
      <c r="O108" s="24"/>
      <c r="P108" s="22">
        <f t="shared" si="29"/>
        <v>0</v>
      </c>
      <c r="Q108" s="16">
        <v>2</v>
      </c>
      <c r="R108" s="13">
        <f t="shared" si="30"/>
        <v>1.98</v>
      </c>
      <c r="S108" s="16">
        <v>3</v>
      </c>
      <c r="T108" s="13">
        <f t="shared" si="31"/>
        <v>2.9699999999999998</v>
      </c>
      <c r="U108" s="16"/>
      <c r="V108" s="13">
        <f t="shared" si="32"/>
        <v>0</v>
      </c>
      <c r="W108" s="16"/>
      <c r="X108" s="22">
        <f t="shared" si="33"/>
        <v>0</v>
      </c>
      <c r="Y108" s="16">
        <v>2</v>
      </c>
      <c r="Z108" s="13">
        <f t="shared" si="34"/>
        <v>1.98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10</v>
      </c>
    </row>
    <row r="109" spans="2:49">
      <c r="B109" s="52" t="s">
        <v>27</v>
      </c>
      <c r="C109" s="43">
        <v>34.119999999999997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553</v>
      </c>
      <c r="C110" s="43">
        <v>0.99</v>
      </c>
      <c r="D110" s="23" t="s">
        <v>442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>
        <v>1</v>
      </c>
      <c r="L110" s="22">
        <f t="shared" si="27"/>
        <v>0.99</v>
      </c>
      <c r="M110" s="24">
        <v>1</v>
      </c>
      <c r="N110" s="22">
        <f t="shared" si="28"/>
        <v>0.99</v>
      </c>
      <c r="O110" s="24"/>
      <c r="P110" s="22">
        <f t="shared" si="29"/>
        <v>0</v>
      </c>
      <c r="Q110" s="16">
        <v>2</v>
      </c>
      <c r="R110" s="13">
        <f t="shared" si="30"/>
        <v>1.98</v>
      </c>
      <c r="S110" s="16">
        <v>1</v>
      </c>
      <c r="T110" s="13">
        <f t="shared" si="31"/>
        <v>0.99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>
        <v>1</v>
      </c>
      <c r="AB110" s="13">
        <f t="shared" si="35"/>
        <v>0.99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6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21.65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0.99</v>
      </c>
      <c r="D113" s="23" t="s">
        <v>442</v>
      </c>
      <c r="E113" s="24"/>
      <c r="F113" s="22">
        <f t="shared" si="24"/>
        <v>0</v>
      </c>
      <c r="G113" s="24"/>
      <c r="H113" s="22">
        <f t="shared" si="25"/>
        <v>0</v>
      </c>
      <c r="I113" s="24">
        <v>1</v>
      </c>
      <c r="J113" s="22">
        <f t="shared" si="26"/>
        <v>0.99</v>
      </c>
      <c r="K113" s="24">
        <v>1</v>
      </c>
      <c r="L113" s="22">
        <f t="shared" si="27"/>
        <v>0.99</v>
      </c>
      <c r="M113" s="24">
        <v>2</v>
      </c>
      <c r="N113" s="22">
        <f t="shared" si="28"/>
        <v>1.98</v>
      </c>
      <c r="O113" s="24"/>
      <c r="P113" s="22">
        <f t="shared" si="29"/>
        <v>0</v>
      </c>
      <c r="Q113" s="16">
        <v>3</v>
      </c>
      <c r="R113" s="13">
        <f t="shared" si="30"/>
        <v>2.9699999999999998</v>
      </c>
      <c r="S113" s="16">
        <v>3</v>
      </c>
      <c r="T113" s="13">
        <f t="shared" si="31"/>
        <v>2.9699999999999998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/>
      <c r="AB113" s="13">
        <f t="shared" si="35"/>
        <v>0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10</v>
      </c>
    </row>
    <row r="114" spans="2:49">
      <c r="B114" s="47" t="s">
        <v>108</v>
      </c>
      <c r="C114" s="43">
        <v>1.1299999999999999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0</v>
      </c>
    </row>
    <row r="115" spans="2:49">
      <c r="B115" s="52" t="s">
        <v>109</v>
      </c>
      <c r="C115" s="43">
        <v>2.72</v>
      </c>
      <c r="D115" s="23">
        <f>origine!E105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>
        <v>1</v>
      </c>
      <c r="L115" s="22">
        <f t="shared" si="27"/>
        <v>2.72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1</v>
      </c>
    </row>
    <row r="116" spans="2:49">
      <c r="B116" s="47" t="s">
        <v>110</v>
      </c>
      <c r="C116" s="43">
        <v>23.62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37.4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0.99</v>
      </c>
      <c r="D118" s="23" t="s">
        <v>442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>
        <v>2</v>
      </c>
      <c r="R118" s="13">
        <f t="shared" si="30"/>
        <v>1.98</v>
      </c>
      <c r="S118" s="16">
        <v>1</v>
      </c>
      <c r="T118" s="13">
        <f t="shared" si="31"/>
        <v>0.99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3</v>
      </c>
    </row>
    <row r="119" spans="2:49">
      <c r="B119" s="52" t="s">
        <v>111</v>
      </c>
      <c r="C119" s="43">
        <v>19.55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1.87</v>
      </c>
      <c r="D120" s="23">
        <f>origine!E110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>
        <v>1</v>
      </c>
      <c r="J120" s="22">
        <f t="shared" si="26"/>
        <v>1.87</v>
      </c>
      <c r="K120" s="24"/>
      <c r="L120" s="22">
        <f t="shared" si="27"/>
        <v>0</v>
      </c>
      <c r="M120" s="24">
        <v>1</v>
      </c>
      <c r="N120" s="22">
        <f t="shared" si="28"/>
        <v>1.87</v>
      </c>
      <c r="O120" s="24"/>
      <c r="P120" s="22">
        <f t="shared" si="29"/>
        <v>0</v>
      </c>
      <c r="Q120" s="16">
        <v>3</v>
      </c>
      <c r="R120" s="13">
        <f t="shared" si="30"/>
        <v>5.61</v>
      </c>
      <c r="S120" s="16">
        <v>1</v>
      </c>
      <c r="T120" s="13">
        <f t="shared" si="31"/>
        <v>1.87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>
        <v>1</v>
      </c>
      <c r="AB120" s="13">
        <f t="shared" si="35"/>
        <v>1.87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7</v>
      </c>
    </row>
    <row r="121" spans="2:49">
      <c r="B121" s="52" t="s">
        <v>504</v>
      </c>
      <c r="C121" s="43">
        <v>16.399999999999999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2.36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1.73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21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28.87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2.5</v>
      </c>
      <c r="D126" s="23" t="s">
        <v>444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>
        <v>1</v>
      </c>
      <c r="N126" s="22">
        <f t="shared" si="28"/>
        <v>2.5</v>
      </c>
      <c r="O126" s="24"/>
      <c r="P126" s="22">
        <f t="shared" si="29"/>
        <v>0</v>
      </c>
      <c r="Q126" s="16">
        <v>2</v>
      </c>
      <c r="R126" s="13">
        <f t="shared" si="30"/>
        <v>5</v>
      </c>
      <c r="S126" s="16">
        <v>1</v>
      </c>
      <c r="T126" s="13">
        <f t="shared" si="31"/>
        <v>2.5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4</v>
      </c>
    </row>
    <row r="127" spans="2:49">
      <c r="B127" s="52" t="s">
        <v>35</v>
      </c>
      <c r="C127" s="43">
        <v>13.78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0.99</v>
      </c>
      <c r="D128" s="23">
        <f>origine!E118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>
        <v>1</v>
      </c>
      <c r="L128" s="22">
        <f t="shared" si="27"/>
        <v>0.99</v>
      </c>
      <c r="M128" s="24">
        <v>2</v>
      </c>
      <c r="N128" s="22">
        <f t="shared" si="28"/>
        <v>1.98</v>
      </c>
      <c r="O128" s="24"/>
      <c r="P128" s="22">
        <f t="shared" si="29"/>
        <v>0</v>
      </c>
      <c r="Q128" s="16">
        <v>2</v>
      </c>
      <c r="R128" s="13">
        <f t="shared" si="30"/>
        <v>1.98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5</v>
      </c>
    </row>
    <row r="129" spans="2:49">
      <c r="B129" s="52" t="s">
        <v>67</v>
      </c>
      <c r="C129" s="43">
        <v>1.02</v>
      </c>
      <c r="D129" s="23">
        <f>origine!E119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0</v>
      </c>
    </row>
    <row r="130" spans="2:49">
      <c r="B130" s="47" t="s">
        <v>114</v>
      </c>
      <c r="C130" s="43">
        <v>24.28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0.59</v>
      </c>
      <c r="D131" s="23">
        <f>origine!E121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>
        <v>1</v>
      </c>
      <c r="J131" s="22">
        <f t="shared" si="26"/>
        <v>0.59</v>
      </c>
      <c r="K131" s="24">
        <v>1</v>
      </c>
      <c r="L131" s="22">
        <f t="shared" si="27"/>
        <v>0.59</v>
      </c>
      <c r="M131" s="24">
        <v>1</v>
      </c>
      <c r="N131" s="22">
        <f t="shared" si="28"/>
        <v>0.59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3</v>
      </c>
    </row>
    <row r="132" spans="2:49">
      <c r="B132" s="47" t="s">
        <v>115</v>
      </c>
      <c r="C132" s="43">
        <v>24.28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2.79</v>
      </c>
      <c r="D133" s="23">
        <f>origine!E123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0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6.66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445</v>
      </c>
      <c r="C136" s="43">
        <v>1.99</v>
      </c>
      <c r="D136" s="23" t="s">
        <v>424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0</v>
      </c>
    </row>
    <row r="137" spans="2:49">
      <c r="B137" s="52" t="s">
        <v>76</v>
      </c>
      <c r="C137" s="43">
        <v>4.8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1.79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2.02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/>
      <c r="R139" s="13">
        <f t="shared" si="30"/>
        <v>0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0</v>
      </c>
    </row>
    <row r="140" spans="2:49">
      <c r="B140" s="52" t="s">
        <v>500</v>
      </c>
      <c r="C140" s="43">
        <v>1.45</v>
      </c>
      <c r="D140" s="23">
        <f>origine!E130</f>
        <v>0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>
        <v>1</v>
      </c>
      <c r="L140" s="22">
        <f t="shared" si="27"/>
        <v>1.45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/>
      <c r="AB140" s="13">
        <f t="shared" si="35"/>
        <v>0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1</v>
      </c>
    </row>
    <row r="141" spans="2:49">
      <c r="B141" s="47" t="s">
        <v>118</v>
      </c>
      <c r="C141" s="43">
        <v>0.99</v>
      </c>
      <c r="D141" s="23" t="s">
        <v>394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>
        <v>10.76</v>
      </c>
      <c r="D143" s="23">
        <f>origine!E133</f>
        <v>0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0.95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>
        <v>1</v>
      </c>
      <c r="T144" s="13">
        <f t="shared" si="31"/>
        <v>0.95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1</v>
      </c>
    </row>
    <row r="145" spans="2:49" ht="15" thickBot="1">
      <c r="B145" s="47" t="s">
        <v>40</v>
      </c>
      <c r="C145" s="43">
        <v>24.93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1.19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>
        <v>1</v>
      </c>
      <c r="R146" s="13">
        <f t="shared" si="30"/>
        <v>1.19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1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34.119999999999997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3.46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>
        <v>1</v>
      </c>
      <c r="R150" s="13">
        <f t="shared" si="53"/>
        <v>3.46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1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>
        <v>1</v>
      </c>
      <c r="J151" s="22">
        <f t="shared" si="49"/>
        <v>0.86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1</v>
      </c>
    </row>
    <row r="152" spans="2:49" ht="15" thickBot="1">
      <c r="B152" s="52" t="s">
        <v>46</v>
      </c>
      <c r="C152" s="43">
        <v>26.25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1.33</v>
      </c>
      <c r="D153" s="23" t="s">
        <v>394</v>
      </c>
      <c r="E153" s="24"/>
      <c r="F153" s="22">
        <f t="shared" si="47"/>
        <v>0</v>
      </c>
      <c r="G153" s="24"/>
      <c r="H153" s="22">
        <f t="shared" si="48"/>
        <v>0</v>
      </c>
      <c r="I153" s="24">
        <v>1</v>
      </c>
      <c r="J153" s="22">
        <f t="shared" si="49"/>
        <v>1.33</v>
      </c>
      <c r="K153" s="24"/>
      <c r="L153" s="22">
        <f t="shared" si="50"/>
        <v>0</v>
      </c>
      <c r="M153" s="24">
        <v>1</v>
      </c>
      <c r="N153" s="22">
        <f t="shared" si="51"/>
        <v>1.33</v>
      </c>
      <c r="O153" s="24"/>
      <c r="P153" s="22">
        <f t="shared" si="52"/>
        <v>0</v>
      </c>
      <c r="Q153" s="16">
        <v>6</v>
      </c>
      <c r="R153" s="13">
        <f t="shared" si="53"/>
        <v>7.98</v>
      </c>
      <c r="S153" s="16">
        <v>1</v>
      </c>
      <c r="T153" s="13">
        <f t="shared" si="54"/>
        <v>1.33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/>
      <c r="AB153" s="13">
        <f t="shared" si="68"/>
        <v>0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9</v>
      </c>
    </row>
    <row r="154" spans="2:49">
      <c r="B154" s="52" t="s">
        <v>47</v>
      </c>
      <c r="C154" s="43">
        <v>37.4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1.33</v>
      </c>
      <c r="D155" s="23" t="s">
        <v>394</v>
      </c>
      <c r="E155" s="24"/>
      <c r="F155" s="22">
        <f t="shared" si="47"/>
        <v>0</v>
      </c>
      <c r="G155" s="24"/>
      <c r="H155" s="22">
        <f t="shared" si="48"/>
        <v>0</v>
      </c>
      <c r="I155" s="24">
        <v>1</v>
      </c>
      <c r="J155" s="22">
        <f t="shared" si="49"/>
        <v>1.33</v>
      </c>
      <c r="K155" s="24"/>
      <c r="L155" s="22">
        <f t="shared" si="50"/>
        <v>0</v>
      </c>
      <c r="M155" s="24">
        <v>1</v>
      </c>
      <c r="N155" s="22">
        <f t="shared" si="51"/>
        <v>1.33</v>
      </c>
      <c r="O155" s="24"/>
      <c r="P155" s="22">
        <f t="shared" si="52"/>
        <v>0</v>
      </c>
      <c r="Q155" s="16">
        <v>6</v>
      </c>
      <c r="R155" s="13">
        <f t="shared" si="53"/>
        <v>7.98</v>
      </c>
      <c r="S155" s="16">
        <v>1</v>
      </c>
      <c r="T155" s="13">
        <f t="shared" si="54"/>
        <v>1.33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/>
      <c r="AB155" s="13">
        <f t="shared" si="68"/>
        <v>0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9</v>
      </c>
    </row>
    <row r="156" spans="2:49">
      <c r="B156" s="52" t="s">
        <v>294</v>
      </c>
      <c r="C156" s="43">
        <v>45.93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2.0299999999999998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0</v>
      </c>
    </row>
    <row r="158" spans="2:49">
      <c r="B158" s="52" t="s">
        <v>141</v>
      </c>
      <c r="C158" s="43">
        <v>1.51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0</v>
      </c>
    </row>
    <row r="159" spans="2:49">
      <c r="B159" s="47" t="s">
        <v>142</v>
      </c>
      <c r="C159" s="43">
        <v>1.67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24.28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6.99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2.66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1.67</v>
      </c>
      <c r="D163" s="23">
        <f>origine!E153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>
        <v>2</v>
      </c>
      <c r="J163" s="22">
        <f t="shared" si="49"/>
        <v>3.34</v>
      </c>
      <c r="K163" s="24">
        <v>1</v>
      </c>
      <c r="L163" s="22">
        <f t="shared" si="50"/>
        <v>1.67</v>
      </c>
      <c r="M163" s="24">
        <v>3</v>
      </c>
      <c r="N163" s="22">
        <f t="shared" si="51"/>
        <v>5.01</v>
      </c>
      <c r="O163" s="24"/>
      <c r="P163" s="22">
        <f t="shared" si="52"/>
        <v>0</v>
      </c>
      <c r="Q163" s="16">
        <v>2</v>
      </c>
      <c r="R163" s="13">
        <f t="shared" si="53"/>
        <v>3.34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>
        <v>1</v>
      </c>
      <c r="AB163" s="13">
        <f t="shared" si="68"/>
        <v>1.67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9</v>
      </c>
    </row>
    <row r="164" spans="2:49">
      <c r="B164" s="52" t="s">
        <v>247</v>
      </c>
      <c r="C164" s="43">
        <v>2</v>
      </c>
      <c r="D164" s="23">
        <f>origine!E154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0</v>
      </c>
    </row>
    <row r="165" spans="2:49" ht="15" thickBot="1">
      <c r="B165" s="47" t="s">
        <v>50</v>
      </c>
      <c r="C165" s="43">
        <v>3.87</v>
      </c>
      <c r="D165" s="23">
        <f>origine!E155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>
        <v>1</v>
      </c>
      <c r="R165" s="13">
        <f t="shared" si="53"/>
        <v>3.87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>
        <v>0.5</v>
      </c>
      <c r="AB165" s="13">
        <f t="shared" si="68"/>
        <v>1.9350000000000001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1.5</v>
      </c>
    </row>
    <row r="166" spans="2:49" s="21" customFormat="1" ht="15" thickBot="1">
      <c r="B166" s="67" t="s">
        <v>120</v>
      </c>
      <c r="C166" s="71">
        <v>30.18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555</v>
      </c>
      <c r="C168" s="163">
        <v>4.4400000000000004</v>
      </c>
      <c r="D168" s="23" t="s">
        <v>399</v>
      </c>
      <c r="E168" s="24"/>
      <c r="F168" s="22">
        <f t="shared" si="47"/>
        <v>0</v>
      </c>
      <c r="G168" s="24"/>
      <c r="H168" s="22">
        <f t="shared" si="48"/>
        <v>0</v>
      </c>
      <c r="I168" s="24">
        <v>1</v>
      </c>
      <c r="J168" s="22">
        <f t="shared" si="49"/>
        <v>4.4400000000000004</v>
      </c>
      <c r="K168" s="24"/>
      <c r="L168" s="22">
        <f t="shared" si="50"/>
        <v>0</v>
      </c>
      <c r="M168" s="24">
        <v>1</v>
      </c>
      <c r="N168" s="22">
        <f t="shared" si="51"/>
        <v>4.4400000000000004</v>
      </c>
      <c r="O168" s="24"/>
      <c r="P168" s="22">
        <f t="shared" si="52"/>
        <v>0</v>
      </c>
      <c r="Q168" s="16">
        <v>1</v>
      </c>
      <c r="R168" s="13">
        <f t="shared" si="53"/>
        <v>4.4400000000000004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3</v>
      </c>
    </row>
    <row r="169" spans="2:49">
      <c r="B169" s="106" t="s">
        <v>206</v>
      </c>
      <c r="C169" s="163">
        <v>0.99</v>
      </c>
      <c r="D169" s="23" t="s">
        <v>394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>
        <v>2</v>
      </c>
      <c r="R169" s="13">
        <f t="shared" si="53"/>
        <v>1.98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/>
      <c r="AB169" s="13">
        <f t="shared" si="68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2</v>
      </c>
    </row>
    <row r="170" spans="2:49" ht="15" thickBot="1">
      <c r="B170" s="52" t="s">
        <v>207</v>
      </c>
      <c r="C170" s="163">
        <v>0.99</v>
      </c>
      <c r="D170" s="23" t="s">
        <v>394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>
        <v>2</v>
      </c>
      <c r="T170" s="13">
        <f t="shared" si="54"/>
        <v>1.98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2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1.95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0.85</v>
      </c>
      <c r="D173" s="23">
        <f>origine!E163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>
        <v>2</v>
      </c>
      <c r="R173" s="13">
        <f t="shared" si="53"/>
        <v>1.7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2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>
        <v>2</v>
      </c>
      <c r="R174" s="13">
        <f t="shared" si="53"/>
        <v>1.5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2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>
        <v>1</v>
      </c>
      <c r="R176" s="13">
        <f t="shared" si="53"/>
        <v>1.35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1</v>
      </c>
    </row>
    <row r="177" spans="2:49">
      <c r="B177" s="47" t="s">
        <v>54</v>
      </c>
      <c r="C177" s="43">
        <v>0.99</v>
      </c>
      <c r="D177" s="23" t="s">
        <v>444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>
        <v>2</v>
      </c>
      <c r="R177" s="13">
        <f t="shared" si="53"/>
        <v>1.98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>
        <v>4</v>
      </c>
      <c r="Z177" s="13">
        <f t="shared" si="57"/>
        <v>3.96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6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0</v>
      </c>
    </row>
    <row r="179" spans="2:49" s="21" customFormat="1" ht="15" thickBot="1">
      <c r="B179" s="47" t="s">
        <v>91</v>
      </c>
      <c r="C179" s="43">
        <v>1.45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>
        <v>2</v>
      </c>
      <c r="R179" s="13">
        <f t="shared" si="53"/>
        <v>2.9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2</v>
      </c>
    </row>
    <row r="180" spans="2:49">
      <c r="B180" s="52" t="s">
        <v>92</v>
      </c>
      <c r="C180" s="163">
        <v>1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>
        <v>2</v>
      </c>
      <c r="L180" s="22">
        <f t="shared" si="50"/>
        <v>2</v>
      </c>
      <c r="M180" s="24"/>
      <c r="N180" s="22">
        <f t="shared" si="51"/>
        <v>0</v>
      </c>
      <c r="O180" s="24"/>
      <c r="P180" s="22">
        <f t="shared" si="52"/>
        <v>0</v>
      </c>
      <c r="Q180" s="16">
        <v>1</v>
      </c>
      <c r="R180" s="13">
        <f t="shared" si="53"/>
        <v>1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3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0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0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552</v>
      </c>
      <c r="C195" s="43">
        <v>0.99</v>
      </c>
      <c r="D195" s="23" t="s">
        <v>444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0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0.99</v>
      </c>
      <c r="D198" s="23">
        <f>origine!E188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>
        <v>1</v>
      </c>
      <c r="R198" s="13">
        <f t="shared" si="53"/>
        <v>0.99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1</v>
      </c>
    </row>
    <row r="199" spans="2:49">
      <c r="B199" s="47" t="s">
        <v>279</v>
      </c>
      <c r="C199" s="43">
        <v>0.99</v>
      </c>
      <c r="D199" s="23">
        <f>origine!E186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>
        <v>1</v>
      </c>
      <c r="R199" s="13">
        <f t="shared" si="53"/>
        <v>0.99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1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10.89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>
        <v>1</v>
      </c>
      <c r="L202" s="22">
        <f t="shared" si="50"/>
        <v>10.89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1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7"/>
        <v>0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0</v>
      </c>
    </row>
    <row r="206" spans="2:49">
      <c r="B206" s="47" t="s">
        <v>93</v>
      </c>
      <c r="C206" s="43">
        <v>4.6500000000000004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0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0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>
        <v>1</v>
      </c>
      <c r="J217" s="22">
        <f t="shared" si="90"/>
        <v>3.5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>
        <v>1</v>
      </c>
      <c r="R217" s="13">
        <f t="shared" si="75"/>
        <v>3.5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>
        <v>1</v>
      </c>
      <c r="AB217" s="13">
        <f t="shared" si="91"/>
        <v>3.5</v>
      </c>
      <c r="AC217" s="24"/>
      <c r="AD217" s="22">
        <f t="shared" si="80"/>
        <v>0</v>
      </c>
      <c r="AE217" s="24">
        <v>1</v>
      </c>
      <c r="AF217" s="22">
        <f t="shared" si="81"/>
        <v>3.5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4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>
        <v>1</v>
      </c>
      <c r="N218" s="22">
        <f t="shared" si="73"/>
        <v>7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1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>
        <v>1</v>
      </c>
      <c r="R219" s="13">
        <f t="shared" si="75"/>
        <v>3.5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/>
      <c r="AB219" s="13">
        <f t="shared" si="91"/>
        <v>0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1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>
        <v>1</v>
      </c>
      <c r="T220" s="13">
        <f t="shared" si="76"/>
        <v>7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1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>
        <v>1</v>
      </c>
      <c r="J221" s="22">
        <f t="shared" si="90"/>
        <v>7</v>
      </c>
      <c r="K221" s="24"/>
      <c r="L221" s="22">
        <f t="shared" si="72"/>
        <v>0</v>
      </c>
      <c r="M221" s="24">
        <v>1</v>
      </c>
      <c r="N221" s="22">
        <f t="shared" si="73"/>
        <v>7</v>
      </c>
      <c r="O221" s="24"/>
      <c r="P221" s="22">
        <f t="shared" si="74"/>
        <v>0</v>
      </c>
      <c r="Q221" s="16">
        <v>1</v>
      </c>
      <c r="R221" s="13">
        <f t="shared" si="75"/>
        <v>7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/>
      <c r="AB221" s="13">
        <f t="shared" si="91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3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/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>
        <v>1</v>
      </c>
      <c r="AB223" s="13">
        <f t="shared" si="91"/>
        <v>8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1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>
        <v>1</v>
      </c>
      <c r="J224" s="22">
        <f t="shared" si="90"/>
        <v>2.5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>
        <v>1</v>
      </c>
      <c r="R224" s="13">
        <f t="shared" si="75"/>
        <v>2.5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2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1.5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>
        <v>1</v>
      </c>
      <c r="L227" s="22">
        <f t="shared" si="72"/>
        <v>1.5</v>
      </c>
      <c r="M227" s="24"/>
      <c r="N227" s="22">
        <f t="shared" si="73"/>
        <v>0</v>
      </c>
      <c r="O227" s="24"/>
      <c r="P227" s="22">
        <f t="shared" si="74"/>
        <v>0</v>
      </c>
      <c r="Q227" s="16">
        <v>2</v>
      </c>
      <c r="R227" s="13">
        <f t="shared" si="75"/>
        <v>3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/>
      <c r="AB227" s="13">
        <f t="shared" si="91"/>
        <v>0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3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>
        <v>1</v>
      </c>
      <c r="J228" s="22">
        <f t="shared" si="90"/>
        <v>1.5</v>
      </c>
      <c r="K228" s="24"/>
      <c r="L228" s="22">
        <f t="shared" si="72"/>
        <v>0</v>
      </c>
      <c r="M228" s="24">
        <v>3</v>
      </c>
      <c r="N228" s="22">
        <f t="shared" si="73"/>
        <v>4.5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4</v>
      </c>
    </row>
    <row r="229" spans="2:49">
      <c r="B229" s="103" t="s">
        <v>554</v>
      </c>
      <c r="C229" s="43">
        <v>1.98</v>
      </c>
      <c r="D229" s="23" t="s">
        <v>399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>
        <v>1</v>
      </c>
      <c r="N229" s="22">
        <f t="shared" si="73"/>
        <v>1.98</v>
      </c>
      <c r="O229" s="24"/>
      <c r="P229" s="22">
        <f t="shared" si="74"/>
        <v>0</v>
      </c>
      <c r="Q229" s="16"/>
      <c r="R229" s="13">
        <f t="shared" si="75"/>
        <v>0</v>
      </c>
      <c r="S229" s="16">
        <v>2</v>
      </c>
      <c r="T229" s="13">
        <f t="shared" si="76"/>
        <v>3.96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>
        <v>2</v>
      </c>
      <c r="AB229" s="13">
        <f t="shared" si="91"/>
        <v>3.96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5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>
        <v>1</v>
      </c>
      <c r="L232" s="22">
        <v>4.5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22">
        <f t="shared" si="78"/>
        <v>0</v>
      </c>
      <c r="Y232" s="16">
        <v>1</v>
      </c>
      <c r="Z232" s="13">
        <v>4.62</v>
      </c>
      <c r="AA232" s="16"/>
      <c r="AB232" s="13">
        <f t="shared" si="91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2</v>
      </c>
    </row>
    <row r="233" spans="2:49">
      <c r="B233" s="156" t="s">
        <v>457</v>
      </c>
      <c r="C233" s="43">
        <v>4.3499999999999996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>
        <v>2</v>
      </c>
      <c r="AB233" s="13">
        <f t="shared" si="91"/>
        <v>8.6999999999999993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2</v>
      </c>
    </row>
    <row r="234" spans="2:49">
      <c r="B234" s="103"/>
      <c r="C234" s="43"/>
      <c r="D234" s="23">
        <f>origine!E226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0</v>
      </c>
    </row>
    <row r="235" spans="2:49">
      <c r="B235" s="106"/>
      <c r="C235" s="43"/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</v>
      </c>
      <c r="D237" s="23">
        <f>origine!E229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>
        <v>1</v>
      </c>
      <c r="J237" s="22">
        <f t="shared" si="90"/>
        <v>3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>
        <v>2</v>
      </c>
      <c r="R237" s="13">
        <f t="shared" si="75"/>
        <v>6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/>
      <c r="AB237" s="13">
        <f t="shared" si="91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3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>
        <v>1</v>
      </c>
      <c r="L242" s="22">
        <f t="shared" si="72"/>
        <v>3.11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1</v>
      </c>
    </row>
    <row r="243" spans="2:49">
      <c r="B243" s="83" t="s">
        <v>169</v>
      </c>
      <c r="C243" s="163">
        <v>4.41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>
        <v>1</v>
      </c>
      <c r="N243" s="22">
        <f t="shared" si="73"/>
        <v>4.41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1</v>
      </c>
    </row>
    <row r="244" spans="2:49">
      <c r="B244" s="82" t="s">
        <v>83</v>
      </c>
      <c r="C244" s="43">
        <v>6.25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0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4.5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>
        <v>2</v>
      </c>
      <c r="R247" s="13">
        <f t="shared" si="75"/>
        <v>9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>
        <v>1</v>
      </c>
      <c r="AB247" s="13">
        <f t="shared" si="91"/>
        <v>4.5</v>
      </c>
      <c r="AC247" s="24"/>
      <c r="AD247" s="22">
        <f t="shared" si="80"/>
        <v>0</v>
      </c>
      <c r="AE247" s="24">
        <v>1</v>
      </c>
      <c r="AF247" s="22">
        <f t="shared" si="81"/>
        <v>4.5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4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>
        <v>1</v>
      </c>
      <c r="J249" s="22">
        <f t="shared" si="90"/>
        <v>1.69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1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>
        <v>1</v>
      </c>
      <c r="Z250" s="13">
        <f t="shared" si="79"/>
        <v>3.41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1</v>
      </c>
    </row>
    <row r="251" spans="2:49">
      <c r="B251" s="83" t="s">
        <v>176</v>
      </c>
      <c r="C251" s="163">
        <v>5.03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>
        <v>1</v>
      </c>
      <c r="L251" s="22">
        <f t="shared" si="72"/>
        <v>5.03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>
        <v>1</v>
      </c>
      <c r="AB251" s="13">
        <f t="shared" si="91"/>
        <v>5.03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2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>
        <v>1</v>
      </c>
      <c r="L253" s="22">
        <f t="shared" si="72"/>
        <v>3.39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1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0</v>
      </c>
    </row>
    <row r="257" spans="2:49">
      <c r="B257" s="83" t="s">
        <v>181</v>
      </c>
      <c r="C257" s="163">
        <v>1.85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>
        <v>1</v>
      </c>
      <c r="J257" s="22">
        <f t="shared" si="90"/>
        <v>1.85</v>
      </c>
      <c r="K257" s="24">
        <v>2</v>
      </c>
      <c r="L257" s="22">
        <f t="shared" si="72"/>
        <v>3.7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3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>
        <v>1</v>
      </c>
      <c r="L258" s="22">
        <f t="shared" si="72"/>
        <v>2.6</v>
      </c>
      <c r="M258" s="24"/>
      <c r="N258" s="22">
        <f t="shared" si="73"/>
        <v>0</v>
      </c>
      <c r="O258" s="24"/>
      <c r="P258" s="22">
        <f t="shared" si="74"/>
        <v>0</v>
      </c>
      <c r="Q258" s="16">
        <v>2</v>
      </c>
      <c r="R258" s="13">
        <f t="shared" si="75"/>
        <v>5.2</v>
      </c>
      <c r="S258" s="16">
        <v>2</v>
      </c>
      <c r="T258" s="13">
        <f t="shared" si="76"/>
        <v>5.2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/>
      <c r="AB258" s="13">
        <f t="shared" si="91"/>
        <v>0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5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1.99</v>
      </c>
      <c r="D261" s="23" t="s">
        <v>444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>
        <v>1</v>
      </c>
      <c r="T261" s="13">
        <f t="shared" si="76"/>
        <v>1.99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1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>
        <v>1</v>
      </c>
      <c r="L262" s="22">
        <f t="shared" si="72"/>
        <v>3.25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1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4.25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3.75</v>
      </c>
      <c r="D267" s="23">
        <f>origine!E255</f>
        <v>0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>
        <v>1</v>
      </c>
      <c r="T267" s="13">
        <f t="shared" si="76"/>
        <v>3.75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1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4.7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>
        <v>1</v>
      </c>
      <c r="J270" s="22">
        <f t="shared" si="90"/>
        <v>4.7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1</v>
      </c>
    </row>
    <row r="271" spans="2:49">
      <c r="B271" s="47" t="s">
        <v>333</v>
      </c>
      <c r="C271" s="43">
        <v>4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4.7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0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18" t="s">
        <v>478</v>
      </c>
      <c r="C275" s="219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18" t="s">
        <v>477</v>
      </c>
      <c r="C276" s="219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>
        <v>1</v>
      </c>
      <c r="J276" s="22">
        <f t="shared" ref="J276:J349" si="113">$C276*I276</f>
        <v>9.25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1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0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0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0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0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>
        <v>1</v>
      </c>
      <c r="J303" s="22">
        <v>6.65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1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0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>
        <v>1</v>
      </c>
      <c r="J312" s="22">
        <v>6.67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>
        <v>1</v>
      </c>
      <c r="AB312" s="13">
        <v>7.39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2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>
        <v>2</v>
      </c>
      <c r="N320" s="22">
        <v>20.76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2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/>
      <c r="C322" s="43"/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/>
      <c r="C323" s="43"/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0</v>
      </c>
    </row>
    <row r="324" spans="2:49">
      <c r="B324" s="47"/>
      <c r="C324" s="43"/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/>
      <c r="C325" s="43"/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/>
      <c r="C326" s="43"/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/>
      <c r="C327" s="43"/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>
        <v>1</v>
      </c>
      <c r="T333" s="13">
        <f t="shared" si="99"/>
        <v>9.9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1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>
        <v>1</v>
      </c>
      <c r="T337" s="13">
        <f t="shared" si="99"/>
        <v>9.9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1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>
        <v>1</v>
      </c>
      <c r="T339" s="13">
        <f t="shared" si="99"/>
        <v>9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1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7">$C349*E349</f>
        <v>0</v>
      </c>
      <c r="G349" s="24"/>
      <c r="H349" s="22">
        <f t="shared" ref="H349:H387" si="118">$C349*G349</f>
        <v>0</v>
      </c>
      <c r="I349" s="24"/>
      <c r="J349" s="22">
        <f t="shared" si="113"/>
        <v>0</v>
      </c>
      <c r="K349" s="24"/>
      <c r="L349" s="22">
        <f t="shared" ref="L349:L387" si="119">$C349*K349</f>
        <v>0</v>
      </c>
      <c r="M349" s="24"/>
      <c r="N349" s="22">
        <f t="shared" ref="N349:N387" si="120">$C349*M349</f>
        <v>0</v>
      </c>
      <c r="O349" s="24"/>
      <c r="P349" s="22">
        <f t="shared" ref="P349:P387" si="121">$C349*O349</f>
        <v>0</v>
      </c>
      <c r="Q349" s="34"/>
      <c r="R349" s="13">
        <f t="shared" ref="R349:R387" si="122">$C349*Q349</f>
        <v>0</v>
      </c>
      <c r="S349" s="16"/>
      <c r="T349" s="13">
        <f t="shared" ref="T349:T387" si="123">$C349*S349</f>
        <v>0</v>
      </c>
      <c r="U349" s="16"/>
      <c r="V349" s="13">
        <f t="shared" ref="V349:V387" si="124">$C349*U349</f>
        <v>0</v>
      </c>
      <c r="W349" s="16"/>
      <c r="X349" s="22">
        <f t="shared" ref="X349:X388" si="125">$C349*W349</f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ref="J350:J387" si="137">$C350*I350</f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22">
        <f t="shared" si="12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22">
        <f t="shared" si="12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22">
        <f t="shared" si="12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7"/>
        <v>0</v>
      </c>
      <c r="G353" s="183"/>
      <c r="H353" s="184">
        <f t="shared" si="118"/>
        <v>0</v>
      </c>
      <c r="I353" s="183"/>
      <c r="J353" s="184">
        <f t="shared" si="137"/>
        <v>0</v>
      </c>
      <c r="K353" s="183"/>
      <c r="L353" s="184">
        <f t="shared" si="119"/>
        <v>0</v>
      </c>
      <c r="M353" s="183"/>
      <c r="N353" s="184">
        <f t="shared" si="120"/>
        <v>0</v>
      </c>
      <c r="O353" s="183"/>
      <c r="P353" s="184">
        <f t="shared" si="121"/>
        <v>0</v>
      </c>
      <c r="Q353" s="216"/>
      <c r="R353" s="186">
        <f t="shared" si="122"/>
        <v>0</v>
      </c>
      <c r="S353" s="185"/>
      <c r="T353" s="186">
        <f t="shared" si="123"/>
        <v>0</v>
      </c>
      <c r="U353" s="185"/>
      <c r="V353" s="186">
        <f t="shared" si="124"/>
        <v>0</v>
      </c>
      <c r="W353" s="185"/>
      <c r="X353" s="184">
        <f t="shared" si="12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22">
        <f t="shared" si="12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22">
        <f t="shared" si="12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0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22">
        <f t="shared" si="12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0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22">
        <f t="shared" si="12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22">
        <f t="shared" si="12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22">
        <f t="shared" si="12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>
        <v>1</v>
      </c>
      <c r="T360" s="13">
        <f t="shared" si="123"/>
        <v>11.55</v>
      </c>
      <c r="U360" s="16"/>
      <c r="V360" s="13">
        <f t="shared" si="124"/>
        <v>0</v>
      </c>
      <c r="W360" s="16"/>
      <c r="X360" s="22">
        <f t="shared" si="12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1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22">
        <f t="shared" si="12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>
        <v>1</v>
      </c>
      <c r="R362" s="13">
        <f t="shared" si="122"/>
        <v>12.65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22">
        <f t="shared" si="125"/>
        <v>0</v>
      </c>
      <c r="Y362" s="34"/>
      <c r="Z362" s="13">
        <f t="shared" si="126"/>
        <v>0</v>
      </c>
      <c r="AA362" s="16">
        <v>1</v>
      </c>
      <c r="AB362" s="13">
        <f t="shared" si="138"/>
        <v>12.65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2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22">
        <f t="shared" si="12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>
        <v>1</v>
      </c>
      <c r="N364" s="22">
        <f t="shared" si="120"/>
        <v>12.65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22">
        <f t="shared" si="12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1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22">
        <f t="shared" si="12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22">
        <f t="shared" si="12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0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22">
        <f t="shared" si="12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7"/>
        <v>0</v>
      </c>
      <c r="G368" s="24"/>
      <c r="H368" s="22">
        <f t="shared" si="118"/>
        <v>0</v>
      </c>
      <c r="I368" s="24"/>
      <c r="J368" s="22">
        <f t="shared" si="137"/>
        <v>0</v>
      </c>
      <c r="K368" s="24"/>
      <c r="L368" s="22">
        <f t="shared" si="119"/>
        <v>0</v>
      </c>
      <c r="M368" s="24"/>
      <c r="N368" s="22">
        <f t="shared" si="120"/>
        <v>0</v>
      </c>
      <c r="O368" s="24"/>
      <c r="P368" s="22">
        <f t="shared" si="121"/>
        <v>0</v>
      </c>
      <c r="Q368" s="34"/>
      <c r="R368" s="13">
        <f t="shared" si="122"/>
        <v>0</v>
      </c>
      <c r="S368" s="16"/>
      <c r="T368" s="13">
        <f t="shared" si="123"/>
        <v>0</v>
      </c>
      <c r="U368" s="16"/>
      <c r="V368" s="13">
        <f t="shared" si="124"/>
        <v>0</v>
      </c>
      <c r="W368" s="16"/>
      <c r="X368" s="22">
        <f t="shared" si="12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7"/>
        <v>0</v>
      </c>
      <c r="G369" s="24"/>
      <c r="H369" s="22">
        <f t="shared" si="118"/>
        <v>0</v>
      </c>
      <c r="I369" s="24"/>
      <c r="J369" s="22">
        <f t="shared" si="137"/>
        <v>0</v>
      </c>
      <c r="K369" s="24"/>
      <c r="L369" s="22">
        <f t="shared" si="119"/>
        <v>0</v>
      </c>
      <c r="M369" s="24"/>
      <c r="N369" s="22">
        <f t="shared" si="120"/>
        <v>0</v>
      </c>
      <c r="O369" s="24"/>
      <c r="P369" s="22">
        <f t="shared" si="121"/>
        <v>0</v>
      </c>
      <c r="Q369" s="34"/>
      <c r="R369" s="13">
        <f t="shared" si="122"/>
        <v>0</v>
      </c>
      <c r="S369" s="16"/>
      <c r="T369" s="13">
        <f t="shared" si="123"/>
        <v>0</v>
      </c>
      <c r="U369" s="16"/>
      <c r="V369" s="13">
        <f t="shared" si="124"/>
        <v>0</v>
      </c>
      <c r="W369" s="16"/>
      <c r="X369" s="22">
        <f t="shared" si="12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/>
      <c r="F370" s="22">
        <f t="shared" si="117"/>
        <v>0</v>
      </c>
      <c r="G370" s="24"/>
      <c r="H370" s="22">
        <f t="shared" si="118"/>
        <v>0</v>
      </c>
      <c r="I370" s="24"/>
      <c r="J370" s="22">
        <f t="shared" si="137"/>
        <v>0</v>
      </c>
      <c r="K370" s="24"/>
      <c r="L370" s="22">
        <f t="shared" si="119"/>
        <v>0</v>
      </c>
      <c r="M370" s="24"/>
      <c r="N370" s="22">
        <f t="shared" si="120"/>
        <v>0</v>
      </c>
      <c r="O370" s="24"/>
      <c r="P370" s="22">
        <f t="shared" si="121"/>
        <v>0</v>
      </c>
      <c r="Q370" s="34"/>
      <c r="R370" s="13">
        <f t="shared" si="122"/>
        <v>0</v>
      </c>
      <c r="S370" s="16"/>
      <c r="T370" s="13">
        <f t="shared" si="123"/>
        <v>0</v>
      </c>
      <c r="U370" s="16"/>
      <c r="V370" s="13">
        <f t="shared" si="124"/>
        <v>0</v>
      </c>
      <c r="W370" s="16"/>
      <c r="X370" s="22">
        <f t="shared" si="12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0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7"/>
        <v>0</v>
      </c>
      <c r="G371" s="24"/>
      <c r="H371" s="22">
        <f t="shared" si="118"/>
        <v>0</v>
      </c>
      <c r="I371" s="24"/>
      <c r="J371" s="22">
        <f t="shared" si="137"/>
        <v>0</v>
      </c>
      <c r="K371" s="24"/>
      <c r="L371" s="22">
        <f t="shared" si="119"/>
        <v>0</v>
      </c>
      <c r="M371" s="24"/>
      <c r="N371" s="22">
        <f t="shared" si="120"/>
        <v>0</v>
      </c>
      <c r="O371" s="24"/>
      <c r="P371" s="22">
        <f t="shared" si="121"/>
        <v>0</v>
      </c>
      <c r="Q371" s="34"/>
      <c r="R371" s="13">
        <f t="shared" si="122"/>
        <v>0</v>
      </c>
      <c r="S371" s="16"/>
      <c r="T371" s="13">
        <f t="shared" si="123"/>
        <v>0</v>
      </c>
      <c r="U371" s="16"/>
      <c r="V371" s="13">
        <f t="shared" si="124"/>
        <v>0</v>
      </c>
      <c r="W371" s="16"/>
      <c r="X371" s="22">
        <f t="shared" si="12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7"/>
        <v>0</v>
      </c>
      <c r="G372" s="183"/>
      <c r="H372" s="184">
        <f t="shared" si="118"/>
        <v>0</v>
      </c>
      <c r="I372" s="183"/>
      <c r="J372" s="184">
        <f t="shared" si="137"/>
        <v>0</v>
      </c>
      <c r="K372" s="183"/>
      <c r="L372" s="184">
        <f t="shared" si="119"/>
        <v>0</v>
      </c>
      <c r="M372" s="183"/>
      <c r="N372" s="184">
        <f t="shared" si="120"/>
        <v>0</v>
      </c>
      <c r="O372" s="183"/>
      <c r="P372" s="184">
        <f t="shared" si="121"/>
        <v>0</v>
      </c>
      <c r="Q372" s="216"/>
      <c r="R372" s="186">
        <f t="shared" si="122"/>
        <v>0</v>
      </c>
      <c r="S372" s="185"/>
      <c r="T372" s="186">
        <f t="shared" si="123"/>
        <v>0</v>
      </c>
      <c r="U372" s="185"/>
      <c r="V372" s="186">
        <f t="shared" si="124"/>
        <v>0</v>
      </c>
      <c r="W372" s="185"/>
      <c r="X372" s="184">
        <f t="shared" si="12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7"/>
        <v>0</v>
      </c>
      <c r="G373" s="24"/>
      <c r="H373" s="22">
        <f t="shared" si="118"/>
        <v>0</v>
      </c>
      <c r="I373" s="24"/>
      <c r="J373" s="22">
        <f t="shared" si="137"/>
        <v>0</v>
      </c>
      <c r="K373" s="24"/>
      <c r="L373" s="22">
        <f t="shared" si="119"/>
        <v>0</v>
      </c>
      <c r="M373" s="24"/>
      <c r="N373" s="22">
        <f t="shared" si="120"/>
        <v>0</v>
      </c>
      <c r="O373" s="24"/>
      <c r="P373" s="22">
        <f t="shared" si="121"/>
        <v>0</v>
      </c>
      <c r="Q373" s="34"/>
      <c r="R373" s="13">
        <f t="shared" si="122"/>
        <v>0</v>
      </c>
      <c r="S373" s="16"/>
      <c r="T373" s="13">
        <f t="shared" si="123"/>
        <v>0</v>
      </c>
      <c r="U373" s="16"/>
      <c r="V373" s="13">
        <f t="shared" si="124"/>
        <v>0</v>
      </c>
      <c r="W373" s="16"/>
      <c r="X373" s="22">
        <f t="shared" si="12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7"/>
        <v>0</v>
      </c>
      <c r="G374" s="24"/>
      <c r="H374" s="22">
        <f t="shared" si="118"/>
        <v>0</v>
      </c>
      <c r="I374" s="24"/>
      <c r="J374" s="22">
        <f t="shared" si="137"/>
        <v>0</v>
      </c>
      <c r="K374" s="24"/>
      <c r="L374" s="22">
        <f t="shared" si="119"/>
        <v>0</v>
      </c>
      <c r="M374" s="24"/>
      <c r="N374" s="22">
        <f t="shared" si="120"/>
        <v>0</v>
      </c>
      <c r="O374" s="24"/>
      <c r="P374" s="22">
        <f t="shared" si="121"/>
        <v>0</v>
      </c>
      <c r="Q374" s="34"/>
      <c r="R374" s="13">
        <f t="shared" si="122"/>
        <v>0</v>
      </c>
      <c r="S374" s="16"/>
      <c r="T374" s="13">
        <f t="shared" si="123"/>
        <v>0</v>
      </c>
      <c r="U374" s="16"/>
      <c r="V374" s="13">
        <f t="shared" si="124"/>
        <v>0</v>
      </c>
      <c r="W374" s="16"/>
      <c r="X374" s="22">
        <f t="shared" si="12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7"/>
        <v>0</v>
      </c>
      <c r="G375" s="24"/>
      <c r="H375" s="22">
        <f t="shared" si="118"/>
        <v>0</v>
      </c>
      <c r="I375" s="24"/>
      <c r="J375" s="22">
        <f t="shared" si="137"/>
        <v>0</v>
      </c>
      <c r="K375" s="24"/>
      <c r="L375" s="22">
        <f t="shared" si="119"/>
        <v>0</v>
      </c>
      <c r="M375" s="24"/>
      <c r="N375" s="22">
        <f t="shared" si="120"/>
        <v>0</v>
      </c>
      <c r="O375" s="24"/>
      <c r="P375" s="22">
        <f t="shared" si="121"/>
        <v>0</v>
      </c>
      <c r="Q375" s="34"/>
      <c r="R375" s="13">
        <f t="shared" si="122"/>
        <v>0</v>
      </c>
      <c r="S375" s="16"/>
      <c r="T375" s="13">
        <f t="shared" si="123"/>
        <v>0</v>
      </c>
      <c r="U375" s="16"/>
      <c r="V375" s="13">
        <f t="shared" si="124"/>
        <v>0</v>
      </c>
      <c r="W375" s="16"/>
      <c r="X375" s="22">
        <f t="shared" si="12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7"/>
        <v>0</v>
      </c>
      <c r="G376" s="24"/>
      <c r="H376" s="22">
        <f t="shared" si="118"/>
        <v>0</v>
      </c>
      <c r="I376" s="24"/>
      <c r="J376" s="22">
        <f t="shared" si="137"/>
        <v>0</v>
      </c>
      <c r="K376" s="24"/>
      <c r="L376" s="22">
        <f t="shared" si="119"/>
        <v>0</v>
      </c>
      <c r="M376" s="24"/>
      <c r="N376" s="22">
        <f t="shared" si="120"/>
        <v>0</v>
      </c>
      <c r="O376" s="24"/>
      <c r="P376" s="22">
        <f t="shared" si="121"/>
        <v>0</v>
      </c>
      <c r="Q376" s="34"/>
      <c r="R376" s="13">
        <f t="shared" si="122"/>
        <v>0</v>
      </c>
      <c r="S376" s="16"/>
      <c r="T376" s="13">
        <f t="shared" si="123"/>
        <v>0</v>
      </c>
      <c r="U376" s="16"/>
      <c r="V376" s="13">
        <f t="shared" si="124"/>
        <v>0</v>
      </c>
      <c r="W376" s="16"/>
      <c r="X376" s="22">
        <f t="shared" si="12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7"/>
        <v>0</v>
      </c>
      <c r="G377" s="24"/>
      <c r="H377" s="22">
        <f t="shared" si="118"/>
        <v>0</v>
      </c>
      <c r="I377" s="24"/>
      <c r="J377" s="22">
        <f t="shared" si="137"/>
        <v>0</v>
      </c>
      <c r="K377" s="24"/>
      <c r="L377" s="22">
        <f t="shared" si="119"/>
        <v>0</v>
      </c>
      <c r="M377" s="24"/>
      <c r="N377" s="22">
        <f t="shared" si="120"/>
        <v>0</v>
      </c>
      <c r="O377" s="24"/>
      <c r="P377" s="22">
        <f t="shared" si="121"/>
        <v>0</v>
      </c>
      <c r="Q377" s="34"/>
      <c r="R377" s="13">
        <f t="shared" si="122"/>
        <v>0</v>
      </c>
      <c r="S377" s="16"/>
      <c r="T377" s="13">
        <f t="shared" si="123"/>
        <v>0</v>
      </c>
      <c r="U377" s="16"/>
      <c r="V377" s="13">
        <f t="shared" si="124"/>
        <v>0</v>
      </c>
      <c r="W377" s="16"/>
      <c r="X377" s="22">
        <f t="shared" si="12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7"/>
        <v>0</v>
      </c>
      <c r="G378" s="24"/>
      <c r="H378" s="22">
        <f t="shared" si="118"/>
        <v>0</v>
      </c>
      <c r="I378" s="24"/>
      <c r="J378" s="22">
        <f t="shared" si="137"/>
        <v>0</v>
      </c>
      <c r="K378" s="24"/>
      <c r="L378" s="22">
        <f t="shared" si="119"/>
        <v>0</v>
      </c>
      <c r="M378" s="24"/>
      <c r="N378" s="22">
        <f t="shared" si="120"/>
        <v>0</v>
      </c>
      <c r="O378" s="24"/>
      <c r="P378" s="22">
        <f t="shared" si="121"/>
        <v>0</v>
      </c>
      <c r="Q378" s="34"/>
      <c r="R378" s="13">
        <f t="shared" si="122"/>
        <v>0</v>
      </c>
      <c r="S378" s="16"/>
      <c r="T378" s="13">
        <f t="shared" si="123"/>
        <v>0</v>
      </c>
      <c r="U378" s="16"/>
      <c r="V378" s="13">
        <f t="shared" si="124"/>
        <v>0</v>
      </c>
      <c r="W378" s="16"/>
      <c r="X378" s="22">
        <f t="shared" si="12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7"/>
        <v>0</v>
      </c>
      <c r="G379" s="24"/>
      <c r="H379" s="22">
        <f t="shared" si="118"/>
        <v>0</v>
      </c>
      <c r="I379" s="24"/>
      <c r="J379" s="22">
        <f t="shared" si="137"/>
        <v>0</v>
      </c>
      <c r="K379" s="24"/>
      <c r="L379" s="22">
        <f t="shared" si="119"/>
        <v>0</v>
      </c>
      <c r="M379" s="24"/>
      <c r="N379" s="22">
        <f t="shared" si="120"/>
        <v>0</v>
      </c>
      <c r="O379" s="24"/>
      <c r="P379" s="22">
        <f t="shared" si="121"/>
        <v>0</v>
      </c>
      <c r="Q379" s="34"/>
      <c r="R379" s="13">
        <f t="shared" si="122"/>
        <v>0</v>
      </c>
      <c r="S379" s="16"/>
      <c r="T379" s="13">
        <f t="shared" si="123"/>
        <v>0</v>
      </c>
      <c r="U379" s="16"/>
      <c r="V379" s="13">
        <f t="shared" si="124"/>
        <v>0</v>
      </c>
      <c r="W379" s="16"/>
      <c r="X379" s="22">
        <f t="shared" si="12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7"/>
        <v>0</v>
      </c>
      <c r="G380" s="24"/>
      <c r="H380" s="22">
        <f t="shared" si="118"/>
        <v>0</v>
      </c>
      <c r="I380" s="24"/>
      <c r="J380" s="22">
        <f t="shared" si="137"/>
        <v>0</v>
      </c>
      <c r="K380" s="24"/>
      <c r="L380" s="22">
        <f t="shared" si="119"/>
        <v>0</v>
      </c>
      <c r="M380" s="24"/>
      <c r="N380" s="22">
        <f t="shared" si="120"/>
        <v>0</v>
      </c>
      <c r="O380" s="24"/>
      <c r="P380" s="22">
        <f t="shared" si="121"/>
        <v>0</v>
      </c>
      <c r="Q380" s="34"/>
      <c r="R380" s="13">
        <f t="shared" si="122"/>
        <v>0</v>
      </c>
      <c r="S380" s="16"/>
      <c r="T380" s="13">
        <f t="shared" si="123"/>
        <v>0</v>
      </c>
      <c r="U380" s="16"/>
      <c r="V380" s="13">
        <f t="shared" si="124"/>
        <v>0</v>
      </c>
      <c r="W380" s="16"/>
      <c r="X380" s="22">
        <f t="shared" si="12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7"/>
        <v>0</v>
      </c>
      <c r="G381" s="24"/>
      <c r="H381" s="22">
        <f t="shared" si="118"/>
        <v>0</v>
      </c>
      <c r="I381" s="24"/>
      <c r="J381" s="22">
        <f t="shared" si="137"/>
        <v>0</v>
      </c>
      <c r="K381" s="24"/>
      <c r="L381" s="22">
        <f t="shared" si="119"/>
        <v>0</v>
      </c>
      <c r="M381" s="24"/>
      <c r="N381" s="22">
        <f t="shared" si="120"/>
        <v>0</v>
      </c>
      <c r="O381" s="24"/>
      <c r="P381" s="22">
        <f t="shared" si="121"/>
        <v>0</v>
      </c>
      <c r="Q381" s="34"/>
      <c r="R381" s="13">
        <f t="shared" si="122"/>
        <v>0</v>
      </c>
      <c r="S381" s="16"/>
      <c r="T381" s="13">
        <f t="shared" si="123"/>
        <v>0</v>
      </c>
      <c r="U381" s="16"/>
      <c r="V381" s="13">
        <f t="shared" si="124"/>
        <v>0</v>
      </c>
      <c r="W381" s="16"/>
      <c r="X381" s="22">
        <f t="shared" si="125"/>
        <v>0</v>
      </c>
      <c r="Y381" s="34"/>
      <c r="Z381" s="13">
        <f t="shared" si="126"/>
        <v>0</v>
      </c>
      <c r="AA381" s="16">
        <v>1</v>
      </c>
      <c r="AB381" s="13">
        <f t="shared" si="138"/>
        <v>4.5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1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7"/>
        <v>0</v>
      </c>
      <c r="G382" s="24"/>
      <c r="H382" s="22">
        <f t="shared" si="118"/>
        <v>0</v>
      </c>
      <c r="I382" s="24"/>
      <c r="J382" s="22">
        <f t="shared" si="137"/>
        <v>0</v>
      </c>
      <c r="K382" s="24"/>
      <c r="L382" s="22">
        <f t="shared" si="119"/>
        <v>0</v>
      </c>
      <c r="M382" s="24"/>
      <c r="N382" s="22">
        <f t="shared" si="120"/>
        <v>0</v>
      </c>
      <c r="O382" s="24"/>
      <c r="P382" s="22">
        <f t="shared" si="121"/>
        <v>0</v>
      </c>
      <c r="Q382" s="34"/>
      <c r="R382" s="13">
        <f t="shared" si="122"/>
        <v>0</v>
      </c>
      <c r="S382" s="16"/>
      <c r="T382" s="13">
        <f t="shared" si="123"/>
        <v>0</v>
      </c>
      <c r="U382" s="16"/>
      <c r="V382" s="13">
        <f t="shared" si="124"/>
        <v>0</v>
      </c>
      <c r="W382" s="16"/>
      <c r="X382" s="22">
        <f t="shared" si="12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7"/>
        <v>0</v>
      </c>
      <c r="G383" s="24"/>
      <c r="H383" s="22">
        <f t="shared" si="118"/>
        <v>0</v>
      </c>
      <c r="I383" s="24"/>
      <c r="J383" s="22">
        <f t="shared" si="137"/>
        <v>0</v>
      </c>
      <c r="K383" s="24"/>
      <c r="L383" s="22">
        <f t="shared" si="119"/>
        <v>0</v>
      </c>
      <c r="M383" s="24"/>
      <c r="N383" s="22">
        <f t="shared" si="120"/>
        <v>0</v>
      </c>
      <c r="O383" s="24"/>
      <c r="P383" s="22">
        <f t="shared" si="121"/>
        <v>0</v>
      </c>
      <c r="Q383" s="34"/>
      <c r="R383" s="13">
        <f t="shared" si="122"/>
        <v>0</v>
      </c>
      <c r="S383" s="16"/>
      <c r="T383" s="13">
        <f t="shared" si="123"/>
        <v>0</v>
      </c>
      <c r="U383" s="16"/>
      <c r="V383" s="13">
        <f t="shared" si="124"/>
        <v>0</v>
      </c>
      <c r="W383" s="16"/>
      <c r="X383" s="22">
        <f t="shared" si="12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7"/>
        <v>0</v>
      </c>
      <c r="G384" s="24"/>
      <c r="H384" s="22">
        <f t="shared" si="118"/>
        <v>0</v>
      </c>
      <c r="I384" s="24"/>
      <c r="J384" s="22">
        <f t="shared" si="137"/>
        <v>0</v>
      </c>
      <c r="K384" s="24"/>
      <c r="L384" s="22">
        <f t="shared" si="119"/>
        <v>0</v>
      </c>
      <c r="M384" s="24"/>
      <c r="N384" s="22">
        <f t="shared" si="120"/>
        <v>0</v>
      </c>
      <c r="O384" s="24"/>
      <c r="P384" s="22">
        <f t="shared" si="121"/>
        <v>0</v>
      </c>
      <c r="Q384" s="34"/>
      <c r="R384" s="13">
        <f t="shared" si="122"/>
        <v>0</v>
      </c>
      <c r="S384" s="16"/>
      <c r="T384" s="13">
        <f t="shared" si="123"/>
        <v>0</v>
      </c>
      <c r="U384" s="16"/>
      <c r="V384" s="13">
        <f t="shared" si="124"/>
        <v>0</v>
      </c>
      <c r="W384" s="16"/>
      <c r="X384" s="22">
        <f t="shared" si="12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7"/>
        <v>0</v>
      </c>
      <c r="G385" s="24"/>
      <c r="H385" s="22">
        <f t="shared" si="118"/>
        <v>0</v>
      </c>
      <c r="I385" s="24"/>
      <c r="J385" s="22">
        <f t="shared" si="137"/>
        <v>0</v>
      </c>
      <c r="K385" s="24"/>
      <c r="L385" s="22">
        <f t="shared" si="119"/>
        <v>0</v>
      </c>
      <c r="M385" s="24"/>
      <c r="N385" s="22">
        <f t="shared" si="120"/>
        <v>0</v>
      </c>
      <c r="O385" s="24"/>
      <c r="P385" s="22">
        <f t="shared" si="121"/>
        <v>0</v>
      </c>
      <c r="Q385" s="34"/>
      <c r="R385" s="13">
        <f t="shared" si="122"/>
        <v>0</v>
      </c>
      <c r="S385" s="16"/>
      <c r="T385" s="13">
        <f t="shared" si="123"/>
        <v>0</v>
      </c>
      <c r="U385" s="16"/>
      <c r="V385" s="13">
        <f t="shared" si="124"/>
        <v>0</v>
      </c>
      <c r="W385" s="16"/>
      <c r="X385" s="22">
        <f t="shared" si="125"/>
        <v>0</v>
      </c>
      <c r="Y385" s="34"/>
      <c r="Z385" s="13">
        <f t="shared" si="126"/>
        <v>0</v>
      </c>
      <c r="AA385" s="16"/>
      <c r="AB385" s="13">
        <f t="shared" si="138"/>
        <v>0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7"/>
        <v>0</v>
      </c>
      <c r="G386" s="24"/>
      <c r="H386" s="22">
        <f t="shared" si="118"/>
        <v>0</v>
      </c>
      <c r="I386" s="24"/>
      <c r="J386" s="22">
        <f t="shared" si="137"/>
        <v>0</v>
      </c>
      <c r="K386" s="24"/>
      <c r="L386" s="22">
        <f t="shared" si="119"/>
        <v>0</v>
      </c>
      <c r="M386" s="24"/>
      <c r="N386" s="22">
        <f t="shared" si="120"/>
        <v>0</v>
      </c>
      <c r="O386" s="24"/>
      <c r="P386" s="22">
        <f t="shared" si="121"/>
        <v>0</v>
      </c>
      <c r="Q386" s="34"/>
      <c r="R386" s="13">
        <f t="shared" si="122"/>
        <v>0</v>
      </c>
      <c r="S386" s="16"/>
      <c r="T386" s="13">
        <f t="shared" si="123"/>
        <v>0</v>
      </c>
      <c r="U386" s="16"/>
      <c r="V386" s="13">
        <f t="shared" si="124"/>
        <v>0</v>
      </c>
      <c r="W386" s="16"/>
      <c r="X386" s="22">
        <f t="shared" si="12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7"/>
        <v>0</v>
      </c>
      <c r="G387" s="24"/>
      <c r="H387" s="22">
        <f t="shared" si="118"/>
        <v>0</v>
      </c>
      <c r="I387" s="24"/>
      <c r="J387" s="22">
        <f t="shared" si="137"/>
        <v>0</v>
      </c>
      <c r="K387" s="24"/>
      <c r="L387" s="22">
        <f t="shared" si="119"/>
        <v>0</v>
      </c>
      <c r="M387" s="24"/>
      <c r="N387" s="22">
        <f t="shared" si="120"/>
        <v>0</v>
      </c>
      <c r="O387" s="24"/>
      <c r="P387" s="22">
        <f t="shared" si="121"/>
        <v>0</v>
      </c>
      <c r="Q387" s="34"/>
      <c r="R387" s="13">
        <f t="shared" si="122"/>
        <v>0</v>
      </c>
      <c r="S387" s="16"/>
      <c r="T387" s="13">
        <f t="shared" si="123"/>
        <v>0</v>
      </c>
      <c r="U387" s="16"/>
      <c r="V387" s="13">
        <f t="shared" si="124"/>
        <v>0</v>
      </c>
      <c r="W387" s="16"/>
      <c r="X387" s="22">
        <f t="shared" si="12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39">SUM(E8:E387)</f>
        <v>0</v>
      </c>
      <c r="F388" s="22">
        <f t="shared" si="139"/>
        <v>0</v>
      </c>
      <c r="G388" s="24">
        <f t="shared" si="139"/>
        <v>0</v>
      </c>
      <c r="H388" s="22">
        <f t="shared" si="139"/>
        <v>0</v>
      </c>
      <c r="I388" s="24">
        <f t="shared" si="139"/>
        <v>38</v>
      </c>
      <c r="J388" s="13">
        <f t="shared" si="139"/>
        <v>92.399999999999991</v>
      </c>
      <c r="K388" s="24">
        <f t="shared" si="139"/>
        <v>38</v>
      </c>
      <c r="L388" s="13">
        <f t="shared" si="139"/>
        <v>73.849999999999994</v>
      </c>
      <c r="M388" s="24">
        <f t="shared" si="139"/>
        <v>58</v>
      </c>
      <c r="N388" s="13">
        <f t="shared" si="139"/>
        <v>103.85</v>
      </c>
      <c r="O388" s="24">
        <f t="shared" si="139"/>
        <v>0</v>
      </c>
      <c r="P388" s="13">
        <f t="shared" si="139"/>
        <v>0</v>
      </c>
      <c r="Q388" s="34">
        <f t="shared" si="139"/>
        <v>92</v>
      </c>
      <c r="R388" s="13">
        <f t="shared" si="139"/>
        <v>181.41000000000003</v>
      </c>
      <c r="S388" s="16">
        <f t="shared" si="139"/>
        <v>31</v>
      </c>
      <c r="T388" s="13">
        <f t="shared" si="139"/>
        <v>94.84</v>
      </c>
      <c r="U388" s="16">
        <f t="shared" si="139"/>
        <v>0</v>
      </c>
      <c r="V388" s="13">
        <f t="shared" si="139"/>
        <v>0</v>
      </c>
      <c r="W388" s="16">
        <f t="shared" si="139"/>
        <v>0</v>
      </c>
      <c r="X388" s="22">
        <f t="shared" si="125"/>
        <v>0</v>
      </c>
      <c r="Y388" s="34">
        <f t="shared" ref="Y388" si="140">SUM(Y8:Y387)</f>
        <v>10</v>
      </c>
      <c r="Z388" s="13">
        <f t="shared" si="139"/>
        <v>15.57</v>
      </c>
      <c r="AA388" s="16">
        <f t="shared" si="139"/>
        <v>25.5</v>
      </c>
      <c r="AB388" s="13">
        <f t="shared" si="139"/>
        <v>79.515000000000001</v>
      </c>
      <c r="AC388" s="24">
        <f t="shared" si="139"/>
        <v>0</v>
      </c>
      <c r="AD388" s="13">
        <f t="shared" si="139"/>
        <v>0</v>
      </c>
      <c r="AE388" s="24">
        <f t="shared" si="139"/>
        <v>2</v>
      </c>
      <c r="AF388" s="13">
        <f t="shared" si="139"/>
        <v>8</v>
      </c>
      <c r="AG388" s="34">
        <f t="shared" si="139"/>
        <v>0</v>
      </c>
      <c r="AH388" s="13">
        <f t="shared" si="139"/>
        <v>0</v>
      </c>
      <c r="AI388" s="16">
        <f t="shared" si="139"/>
        <v>0</v>
      </c>
      <c r="AJ388" s="13">
        <f t="shared" si="139"/>
        <v>0</v>
      </c>
      <c r="AK388" s="24">
        <f t="shared" si="139"/>
        <v>0</v>
      </c>
      <c r="AL388" s="22">
        <f t="shared" si="139"/>
        <v>0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294.5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E245" activePane="bottomRight" state="frozen"/>
      <selection pane="topRight" activeCell="D1" sqref="D1"/>
      <selection pane="bottomLeft" activeCell="A2" sqref="A2"/>
      <selection pane="bottomRight" activeCell="E258" sqref="E258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551</v>
      </c>
      <c r="AE6" s="15" t="s">
        <v>201</v>
      </c>
      <c r="AF6" s="26" t="s">
        <v>507</v>
      </c>
      <c r="AG6" s="15" t="s">
        <v>201</v>
      </c>
      <c r="AH6" s="26" t="s">
        <v>389</v>
      </c>
      <c r="AI6" s="15" t="s">
        <v>201</v>
      </c>
      <c r="AJ6" s="26"/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>
        <v>2</v>
      </c>
      <c r="AB10" s="22">
        <f t="shared" si="11"/>
        <v>3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2</v>
      </c>
    </row>
    <row r="11" spans="2:49" s="25" customFormat="1">
      <c r="B11" s="42" t="s">
        <v>135</v>
      </c>
      <c r="C11" s="43">
        <v>1.99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>
        <v>1</v>
      </c>
      <c r="J11" s="22">
        <f t="shared" si="2"/>
        <v>1.99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1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>
        <v>2</v>
      </c>
      <c r="AB13" s="22">
        <f t="shared" si="11"/>
        <v>3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2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>
        <v>1</v>
      </c>
      <c r="AB18" s="22">
        <f t="shared" si="11"/>
        <v>3.25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2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>
        <v>1</v>
      </c>
      <c r="T22" s="22">
        <f t="shared" si="7"/>
        <v>3.5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>
        <v>1</v>
      </c>
      <c r="L27" s="22">
        <f t="shared" si="3"/>
        <v>3.5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1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>
        <v>1</v>
      </c>
      <c r="N28" s="22">
        <f t="shared" si="4"/>
        <v>3.5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1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2" t="s">
        <v>532</v>
      </c>
      <c r="C33" s="43">
        <v>7.5</v>
      </c>
      <c r="D33" s="23">
        <f>origine!E33</f>
        <v>0</v>
      </c>
      <c r="E33" s="24">
        <v>1</v>
      </c>
      <c r="F33" s="22">
        <f t="shared" si="0"/>
        <v>7.5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1</v>
      </c>
    </row>
    <row r="34" spans="2:49">
      <c r="B34" s="42" t="s">
        <v>533</v>
      </c>
      <c r="C34" s="43">
        <v>9</v>
      </c>
      <c r="D34" s="23">
        <f>origine!E34</f>
        <v>0</v>
      </c>
      <c r="E34" s="24">
        <v>1</v>
      </c>
      <c r="F34" s="22">
        <f t="shared" si="0"/>
        <v>9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1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>
        <v>1</v>
      </c>
      <c r="J36" s="22">
        <f t="shared" si="2"/>
        <v>3.25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>
        <v>1</v>
      </c>
      <c r="AF36" s="22">
        <f t="shared" si="13"/>
        <v>3.25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2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>
        <v>1</v>
      </c>
      <c r="L37" s="22">
        <f t="shared" si="3"/>
        <v>3.25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1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>
        <v>0</v>
      </c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>
        <v>1</v>
      </c>
      <c r="AB57" s="13">
        <f t="shared" si="11"/>
        <v>2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1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47" t="s">
        <v>145</v>
      </c>
      <c r="C61" s="43">
        <v>2.8</v>
      </c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21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2.5</v>
      </c>
      <c r="D66" s="23" t="s">
        <v>396</v>
      </c>
      <c r="E66" s="24">
        <v>1</v>
      </c>
      <c r="F66" s="22">
        <f t="shared" si="0"/>
        <v>2.5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>
        <v>1</v>
      </c>
      <c r="T66" s="22">
        <f t="shared" si="7"/>
        <v>2.5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2</v>
      </c>
    </row>
    <row r="67" spans="2:49">
      <c r="B67" s="47" t="s">
        <v>17</v>
      </c>
      <c r="C67" s="43">
        <v>1.48</v>
      </c>
      <c r="D67" s="23" t="s">
        <v>409</v>
      </c>
      <c r="E67" s="24"/>
      <c r="F67" s="22">
        <f t="shared" si="0"/>
        <v>0</v>
      </c>
      <c r="G67" s="24"/>
      <c r="H67" s="22">
        <f t="shared" si="1"/>
        <v>0</v>
      </c>
      <c r="I67" s="24">
        <v>1</v>
      </c>
      <c r="J67" s="22">
        <f t="shared" si="2"/>
        <v>1.48</v>
      </c>
      <c r="K67" s="24"/>
      <c r="L67" s="22">
        <f t="shared" si="3"/>
        <v>0</v>
      </c>
      <c r="M67" s="24">
        <v>1</v>
      </c>
      <c r="N67" s="22">
        <f t="shared" si="4"/>
        <v>1.48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2</v>
      </c>
    </row>
    <row r="68" spans="2:49">
      <c r="B68" s="52" t="s">
        <v>18</v>
      </c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28.22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1.52</v>
      </c>
      <c r="D70" s="23" t="s">
        <v>409</v>
      </c>
      <c r="E70" s="24">
        <v>1</v>
      </c>
      <c r="F70" s="22">
        <v>1.49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1</v>
      </c>
    </row>
    <row r="71" spans="2:49">
      <c r="B71" s="47" t="s">
        <v>99</v>
      </c>
      <c r="C71" s="43">
        <v>30.84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1.5</v>
      </c>
      <c r="D72" s="23" t="s">
        <v>396</v>
      </c>
      <c r="E72" s="24">
        <v>1</v>
      </c>
      <c r="F72" s="22">
        <f t="shared" si="0"/>
        <v>1.5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>
        <v>1</v>
      </c>
      <c r="N72" s="22">
        <f t="shared" si="4"/>
        <v>1.5</v>
      </c>
      <c r="O72" s="24"/>
      <c r="P72" s="22">
        <f t="shared" si="5"/>
        <v>0</v>
      </c>
      <c r="Q72" s="16"/>
      <c r="R72" s="13">
        <f t="shared" si="6"/>
        <v>0</v>
      </c>
      <c r="S72" s="24">
        <v>2</v>
      </c>
      <c r="T72" s="22">
        <f t="shared" si="7"/>
        <v>3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4</v>
      </c>
    </row>
    <row r="73" spans="2:49">
      <c r="B73" s="47" t="s">
        <v>57</v>
      </c>
      <c r="C73" s="43">
        <v>43.96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0.36</v>
      </c>
      <c r="D74" s="23">
        <f>origine!E64</f>
        <v>0</v>
      </c>
      <c r="E74" s="24">
        <v>4</v>
      </c>
      <c r="F74" s="22">
        <f t="shared" si="0"/>
        <v>1.44</v>
      </c>
      <c r="G74" s="24"/>
      <c r="H74" s="22">
        <f t="shared" si="1"/>
        <v>0</v>
      </c>
      <c r="I74" s="24">
        <v>1</v>
      </c>
      <c r="J74" s="22">
        <f t="shared" si="2"/>
        <v>0.36</v>
      </c>
      <c r="K74" s="24">
        <v>3</v>
      </c>
      <c r="L74" s="22">
        <f t="shared" si="3"/>
        <v>1.08</v>
      </c>
      <c r="M74" s="24">
        <v>6</v>
      </c>
      <c r="N74" s="22">
        <f t="shared" si="4"/>
        <v>2.16</v>
      </c>
      <c r="O74" s="24"/>
      <c r="P74" s="22">
        <f t="shared" si="5"/>
        <v>0</v>
      </c>
      <c r="Q74" s="16"/>
      <c r="R74" s="13">
        <f t="shared" si="6"/>
        <v>0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>
        <v>3</v>
      </c>
      <c r="AB74" s="13">
        <f t="shared" si="11"/>
        <v>1.08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17</v>
      </c>
    </row>
    <row r="75" spans="2:49">
      <c r="B75" s="47" t="s">
        <v>101</v>
      </c>
      <c r="C75" s="43">
        <v>0.79</v>
      </c>
      <c r="D75" s="23">
        <f>origine!E65</f>
        <v>0</v>
      </c>
      <c r="E75" s="24">
        <v>2</v>
      </c>
      <c r="F75" s="22">
        <f t="shared" si="0"/>
        <v>1.58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>
        <v>2</v>
      </c>
      <c r="N75" s="22">
        <f t="shared" si="4"/>
        <v>1.58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4</v>
      </c>
    </row>
    <row r="76" spans="2:49">
      <c r="B76" s="52" t="s">
        <v>523</v>
      </c>
      <c r="C76" s="43">
        <v>4.3099999999999996</v>
      </c>
      <c r="D76" s="23">
        <f>origine!E66</f>
        <v>0</v>
      </c>
      <c r="E76" s="24">
        <v>1</v>
      </c>
      <c r="F76" s="22">
        <f t="shared" si="0"/>
        <v>4.3099999999999996</v>
      </c>
      <c r="G76" s="24"/>
      <c r="H76" s="22">
        <f t="shared" si="1"/>
        <v>0</v>
      </c>
      <c r="I76" s="24"/>
      <c r="J76" s="22">
        <f t="shared" si="2"/>
        <v>0</v>
      </c>
      <c r="K76" s="24"/>
      <c r="L76" s="22">
        <f t="shared" si="3"/>
        <v>0</v>
      </c>
      <c r="M76" s="24"/>
      <c r="N76" s="22">
        <f t="shared" si="4"/>
        <v>0</v>
      </c>
      <c r="O76" s="24"/>
      <c r="P76" s="22">
        <f t="shared" si="5"/>
        <v>0</v>
      </c>
      <c r="Q76" s="16"/>
      <c r="R76" s="13">
        <f t="shared" si="6"/>
        <v>0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1</v>
      </c>
    </row>
    <row r="77" spans="2:49">
      <c r="B77" s="47" t="s">
        <v>21</v>
      </c>
      <c r="C77" s="43">
        <v>37.4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39.369999999999997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0.36</v>
      </c>
      <c r="D79" s="23">
        <f>origine!E69</f>
        <v>0</v>
      </c>
      <c r="E79" s="24">
        <v>5</v>
      </c>
      <c r="F79" s="22">
        <f t="shared" si="0"/>
        <v>1.7999999999999998</v>
      </c>
      <c r="G79" s="24"/>
      <c r="H79" s="22">
        <f t="shared" si="1"/>
        <v>0</v>
      </c>
      <c r="I79" s="24"/>
      <c r="J79" s="22">
        <f t="shared" si="2"/>
        <v>0</v>
      </c>
      <c r="K79" s="24">
        <v>4</v>
      </c>
      <c r="L79" s="22">
        <f t="shared" si="3"/>
        <v>1.44</v>
      </c>
      <c r="M79" s="24"/>
      <c r="N79" s="22">
        <f t="shared" si="4"/>
        <v>0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9</v>
      </c>
    </row>
    <row r="80" spans="2:49">
      <c r="B80" s="52" t="s">
        <v>102</v>
      </c>
      <c r="C80" s="43">
        <v>16.399999999999999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516</v>
      </c>
      <c r="C81" s="43">
        <v>1.25</v>
      </c>
      <c r="D81" s="23" t="s">
        <v>412</v>
      </c>
      <c r="E81" s="24">
        <v>2</v>
      </c>
      <c r="F81" s="22">
        <f t="shared" si="0"/>
        <v>2.5</v>
      </c>
      <c r="G81" s="24"/>
      <c r="H81" s="22">
        <f t="shared" si="1"/>
        <v>0</v>
      </c>
      <c r="I81" s="24">
        <v>2</v>
      </c>
      <c r="J81" s="22">
        <f t="shared" si="2"/>
        <v>2.5</v>
      </c>
      <c r="K81" s="24"/>
      <c r="L81" s="22">
        <f t="shared" si="3"/>
        <v>0</v>
      </c>
      <c r="M81" s="24">
        <v>2</v>
      </c>
      <c r="N81" s="22">
        <f t="shared" si="4"/>
        <v>2.5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6</v>
      </c>
    </row>
    <row r="82" spans="2:49">
      <c r="B82" s="52" t="s">
        <v>24</v>
      </c>
      <c r="C82" s="43">
        <v>9.84</v>
      </c>
      <c r="D82" s="23">
        <f>origine!E72</f>
        <v>0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24.28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3.49</v>
      </c>
      <c r="D84" s="23">
        <f>origine!E74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0</v>
      </c>
    </row>
    <row r="85" spans="2:49">
      <c r="B85" s="47" t="s">
        <v>103</v>
      </c>
      <c r="C85" s="43">
        <v>34.78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43.96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0.38</v>
      </c>
      <c r="D87" s="23" t="s">
        <v>409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>
        <v>4</v>
      </c>
      <c r="AB87" s="13">
        <f t="shared" si="35"/>
        <v>1.52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4</v>
      </c>
    </row>
    <row r="88" spans="2:49">
      <c r="B88" s="52" t="s">
        <v>106</v>
      </c>
      <c r="C88" s="43">
        <v>0.45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>
        <v>6</v>
      </c>
      <c r="L88" s="22">
        <f t="shared" si="27"/>
        <v>2.7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6</v>
      </c>
    </row>
    <row r="89" spans="2:49">
      <c r="B89" s="47" t="s">
        <v>559</v>
      </c>
      <c r="C89" s="43">
        <v>3.99</v>
      </c>
      <c r="D89" s="23" t="s">
        <v>412</v>
      </c>
      <c r="E89" s="24"/>
      <c r="F89" s="22">
        <f t="shared" si="24"/>
        <v>0</v>
      </c>
      <c r="G89" s="24"/>
      <c r="H89" s="22">
        <f t="shared" si="25"/>
        <v>0</v>
      </c>
      <c r="I89" s="24">
        <v>1</v>
      </c>
      <c r="J89" s="22">
        <f t="shared" si="26"/>
        <v>3.99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1</v>
      </c>
    </row>
    <row r="90" spans="2:49">
      <c r="B90" s="52" t="s">
        <v>560</v>
      </c>
      <c r="C90" s="43">
        <v>2.99</v>
      </c>
      <c r="D90" s="23" t="s">
        <v>412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>
        <v>2</v>
      </c>
      <c r="AF90" s="22">
        <f t="shared" si="37"/>
        <v>5.98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2</v>
      </c>
    </row>
    <row r="91" spans="2:49">
      <c r="B91" s="47" t="s">
        <v>498</v>
      </c>
      <c r="C91" s="43">
        <v>0.62</v>
      </c>
      <c r="D91" s="23"/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>
        <v>8</v>
      </c>
      <c r="N91" s="22">
        <f t="shared" si="28"/>
        <v>4.96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8</v>
      </c>
    </row>
    <row r="92" spans="2:49">
      <c r="B92" s="52" t="s">
        <v>61</v>
      </c>
      <c r="C92" s="43">
        <v>49.87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0.48</v>
      </c>
      <c r="D93" s="23">
        <f>origine!E83</f>
        <v>0</v>
      </c>
      <c r="E93" s="24">
        <v>4</v>
      </c>
      <c r="F93" s="22">
        <f t="shared" si="24"/>
        <v>1.92</v>
      </c>
      <c r="G93" s="24"/>
      <c r="H93" s="22">
        <f t="shared" si="25"/>
        <v>0</v>
      </c>
      <c r="I93" s="24"/>
      <c r="J93" s="22">
        <f t="shared" si="26"/>
        <v>0</v>
      </c>
      <c r="K93" s="24">
        <v>4</v>
      </c>
      <c r="L93" s="22">
        <f t="shared" si="27"/>
        <v>1.92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>
        <v>4</v>
      </c>
      <c r="AB93" s="13">
        <f t="shared" si="35"/>
        <v>1.92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12</v>
      </c>
    </row>
    <row r="94" spans="2:49">
      <c r="B94" s="52" t="s">
        <v>63</v>
      </c>
      <c r="C94" s="43">
        <v>2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3</v>
      </c>
      <c r="D95" s="23">
        <f>origine!E85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>
        <v>1</v>
      </c>
      <c r="T95" s="13">
        <f t="shared" si="31"/>
        <v>3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1</v>
      </c>
    </row>
    <row r="96" spans="2:49">
      <c r="B96" s="52"/>
      <c r="C96" s="43"/>
      <c r="D96" s="23">
        <f>origine!E86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563</v>
      </c>
      <c r="C97" s="43">
        <v>2.97</v>
      </c>
      <c r="D97" s="23" t="s">
        <v>392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>
        <v>1</v>
      </c>
      <c r="L97" s="22">
        <f t="shared" si="27"/>
        <v>2.97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>
        <v>1</v>
      </c>
      <c r="AB97" s="13">
        <f t="shared" si="35"/>
        <v>2.97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2</v>
      </c>
    </row>
    <row r="98" spans="2:49">
      <c r="B98" s="47" t="s">
        <v>318</v>
      </c>
      <c r="C98" s="43">
        <v>0.53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>
        <v>6</v>
      </c>
      <c r="AF98" s="22">
        <f t="shared" si="37"/>
        <v>3.18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6</v>
      </c>
    </row>
    <row r="99" spans="2:49">
      <c r="B99" s="52" t="s">
        <v>188</v>
      </c>
      <c r="C99" s="43">
        <v>0.97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433</v>
      </c>
      <c r="C100" s="43">
        <v>1.49</v>
      </c>
      <c r="D100" s="23" t="s">
        <v>558</v>
      </c>
      <c r="E100" s="24"/>
      <c r="F100" s="22">
        <f t="shared" si="24"/>
        <v>0</v>
      </c>
      <c r="G100" s="24"/>
      <c r="H100" s="22">
        <f t="shared" si="25"/>
        <v>0</v>
      </c>
      <c r="I100" s="24">
        <v>1</v>
      </c>
      <c r="J100" s="22">
        <v>1.76</v>
      </c>
      <c r="K100" s="24">
        <v>2</v>
      </c>
      <c r="L100" s="22">
        <v>2.11</v>
      </c>
      <c r="M100" s="24"/>
      <c r="N100" s="22">
        <f t="shared" si="28"/>
        <v>0</v>
      </c>
      <c r="O100" s="24"/>
      <c r="P100" s="22">
        <f t="shared" si="29"/>
        <v>0</v>
      </c>
      <c r="Q100" s="16"/>
      <c r="R100" s="13">
        <f t="shared" si="30"/>
        <v>0</v>
      </c>
      <c r="S100" s="16">
        <v>1</v>
      </c>
      <c r="T100" s="13">
        <v>1.74</v>
      </c>
      <c r="U100" s="16"/>
      <c r="V100" s="13">
        <f t="shared" si="32"/>
        <v>0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4</v>
      </c>
    </row>
    <row r="101" spans="2:49">
      <c r="B101" s="52" t="s">
        <v>74</v>
      </c>
      <c r="C101" s="43">
        <v>42.65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434</v>
      </c>
      <c r="C102" s="43">
        <v>1.79</v>
      </c>
      <c r="D102" s="23" t="s">
        <v>409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42.65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4.2300000000000004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52.49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1.99</v>
      </c>
      <c r="D108" s="23" t="s">
        <v>396</v>
      </c>
      <c r="E108" s="24">
        <v>1</v>
      </c>
      <c r="F108" s="22">
        <f t="shared" si="24"/>
        <v>1.99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>
        <v>1</v>
      </c>
      <c r="N108" s="22">
        <f t="shared" si="28"/>
        <v>1.99</v>
      </c>
      <c r="O108" s="24"/>
      <c r="P108" s="22">
        <f t="shared" si="29"/>
        <v>0</v>
      </c>
      <c r="Q108" s="16"/>
      <c r="R108" s="13">
        <f t="shared" si="30"/>
        <v>0</v>
      </c>
      <c r="S108" s="16">
        <v>2</v>
      </c>
      <c r="T108" s="13">
        <f t="shared" si="31"/>
        <v>3.98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>
        <v>1</v>
      </c>
      <c r="AB108" s="13">
        <f t="shared" si="35"/>
        <v>1.99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5</v>
      </c>
    </row>
    <row r="109" spans="2:49">
      <c r="B109" s="52" t="s">
        <v>27</v>
      </c>
      <c r="C109" s="43">
        <v>39.369999999999997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3.24</v>
      </c>
      <c r="D110" s="23">
        <f>origine!E100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0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30.84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1.5</v>
      </c>
      <c r="D113" s="23" t="s">
        <v>396</v>
      </c>
      <c r="E113" s="24">
        <v>1</v>
      </c>
      <c r="F113" s="22">
        <f t="shared" si="24"/>
        <v>1.5</v>
      </c>
      <c r="G113" s="24"/>
      <c r="H113" s="22">
        <f t="shared" si="25"/>
        <v>0</v>
      </c>
      <c r="I113" s="24">
        <v>1</v>
      </c>
      <c r="J113" s="22">
        <f t="shared" si="26"/>
        <v>1.5</v>
      </c>
      <c r="K113" s="24"/>
      <c r="L113" s="22">
        <f t="shared" si="27"/>
        <v>0</v>
      </c>
      <c r="M113" s="24">
        <v>2</v>
      </c>
      <c r="N113" s="22">
        <f t="shared" si="28"/>
        <v>3</v>
      </c>
      <c r="O113" s="24"/>
      <c r="P113" s="22">
        <f t="shared" si="29"/>
        <v>0</v>
      </c>
      <c r="Q113" s="16"/>
      <c r="R113" s="13">
        <f t="shared" si="30"/>
        <v>0</v>
      </c>
      <c r="S113" s="16">
        <v>2</v>
      </c>
      <c r="T113" s="13">
        <f t="shared" si="31"/>
        <v>3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/>
      <c r="AB113" s="13">
        <f t="shared" si="35"/>
        <v>0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6</v>
      </c>
    </row>
    <row r="114" spans="2:49">
      <c r="B114" s="47" t="s">
        <v>108</v>
      </c>
      <c r="C114" s="43">
        <v>1.6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0</v>
      </c>
    </row>
    <row r="115" spans="2:49">
      <c r="B115" s="52" t="s">
        <v>109</v>
      </c>
      <c r="C115" s="43">
        <v>2.99</v>
      </c>
      <c r="D115" s="23" t="s">
        <v>558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>
        <v>1</v>
      </c>
      <c r="T115" s="13">
        <f t="shared" si="31"/>
        <v>2.99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1</v>
      </c>
    </row>
    <row r="116" spans="2:49">
      <c r="B116" s="47" t="s">
        <v>110</v>
      </c>
      <c r="C116" s="43">
        <v>33.46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32.15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1.54</v>
      </c>
      <c r="D118" s="23">
        <f>origine!E108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>
        <v>1</v>
      </c>
      <c r="J118" s="22">
        <f t="shared" si="26"/>
        <v>1.54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1</v>
      </c>
    </row>
    <row r="119" spans="2:49">
      <c r="B119" s="52" t="s">
        <v>111</v>
      </c>
      <c r="C119" s="43">
        <v>19.55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0.99</v>
      </c>
      <c r="D120" s="23" t="s">
        <v>412</v>
      </c>
      <c r="E120" s="24">
        <v>1</v>
      </c>
      <c r="F120" s="22">
        <f t="shared" si="24"/>
        <v>0.99</v>
      </c>
      <c r="G120" s="24"/>
      <c r="H120" s="22">
        <f t="shared" si="25"/>
        <v>0</v>
      </c>
      <c r="I120" s="24">
        <v>1</v>
      </c>
      <c r="J120" s="22">
        <f t="shared" si="26"/>
        <v>0.99</v>
      </c>
      <c r="K120" s="24">
        <v>1</v>
      </c>
      <c r="L120" s="22">
        <f t="shared" si="27"/>
        <v>0.99</v>
      </c>
      <c r="M120" s="24">
        <v>1</v>
      </c>
      <c r="N120" s="22">
        <f t="shared" si="28"/>
        <v>0.99</v>
      </c>
      <c r="O120" s="24"/>
      <c r="P120" s="22">
        <f t="shared" si="29"/>
        <v>0</v>
      </c>
      <c r="Q120" s="16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/>
      <c r="AB120" s="13">
        <f t="shared" si="35"/>
        <v>0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4</v>
      </c>
    </row>
    <row r="121" spans="2:49">
      <c r="B121" s="52" t="s">
        <v>504</v>
      </c>
      <c r="C121" s="43">
        <v>16.399999999999999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2.36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2.37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28.87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28.87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2.76</v>
      </c>
      <c r="D126" s="23">
        <f>origine!E116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>
        <v>1</v>
      </c>
      <c r="L126" s="22">
        <f t="shared" si="27"/>
        <v>2.76</v>
      </c>
      <c r="M126" s="24">
        <v>1</v>
      </c>
      <c r="N126" s="22">
        <f t="shared" si="28"/>
        <v>2.76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2</v>
      </c>
    </row>
    <row r="127" spans="2:49">
      <c r="B127" s="52" t="s">
        <v>35</v>
      </c>
      <c r="C127" s="43">
        <v>13.12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0.5</v>
      </c>
      <c r="D128" s="23" t="s">
        <v>396</v>
      </c>
      <c r="E128" s="24">
        <v>2</v>
      </c>
      <c r="F128" s="22">
        <f t="shared" si="24"/>
        <v>1</v>
      </c>
      <c r="G128" s="24"/>
      <c r="H128" s="22">
        <f t="shared" si="25"/>
        <v>0</v>
      </c>
      <c r="I128" s="24">
        <v>2</v>
      </c>
      <c r="J128" s="22">
        <f t="shared" si="26"/>
        <v>1</v>
      </c>
      <c r="K128" s="24">
        <v>2</v>
      </c>
      <c r="L128" s="22">
        <f t="shared" si="27"/>
        <v>1</v>
      </c>
      <c r="M128" s="24">
        <v>1</v>
      </c>
      <c r="N128" s="22">
        <f t="shared" si="28"/>
        <v>0.5</v>
      </c>
      <c r="O128" s="24"/>
      <c r="P128" s="22">
        <f t="shared" si="29"/>
        <v>0</v>
      </c>
      <c r="Q128" s="16"/>
      <c r="R128" s="13">
        <f t="shared" si="30"/>
        <v>0</v>
      </c>
      <c r="S128" s="16">
        <v>4</v>
      </c>
      <c r="T128" s="13">
        <f t="shared" si="31"/>
        <v>2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11</v>
      </c>
    </row>
    <row r="129" spans="2:49">
      <c r="B129" s="52" t="s">
        <v>67</v>
      </c>
      <c r="C129" s="43">
        <v>1.1200000000000001</v>
      </c>
      <c r="D129" s="23">
        <f>origine!E119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0</v>
      </c>
    </row>
    <row r="130" spans="2:49">
      <c r="B130" s="47" t="s">
        <v>114</v>
      </c>
      <c r="C130" s="43">
        <v>23.62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0.56999999999999995</v>
      </c>
      <c r="D131" s="23">
        <f>origine!E121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>
        <v>1</v>
      </c>
      <c r="J131" s="22">
        <f t="shared" si="26"/>
        <v>0.56999999999999995</v>
      </c>
      <c r="K131" s="24"/>
      <c r="L131" s="22">
        <f t="shared" si="27"/>
        <v>0</v>
      </c>
      <c r="M131" s="24">
        <v>1</v>
      </c>
      <c r="N131" s="22">
        <f t="shared" si="28"/>
        <v>0.56999999999999995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2</v>
      </c>
    </row>
    <row r="132" spans="2:49">
      <c r="B132" s="47" t="s">
        <v>115</v>
      </c>
      <c r="C132" s="43">
        <v>24.28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2.79</v>
      </c>
      <c r="D133" s="23">
        <f>origine!E123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0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4.33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68</v>
      </c>
      <c r="C136" s="43">
        <v>4.33</v>
      </c>
      <c r="D136" s="23">
        <f>origine!E126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0</v>
      </c>
    </row>
    <row r="137" spans="2:49">
      <c r="B137" s="52" t="s">
        <v>76</v>
      </c>
      <c r="C137" s="43">
        <v>4.8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1.79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1.42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/>
      <c r="R139" s="13">
        <f t="shared" si="30"/>
        <v>0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0</v>
      </c>
    </row>
    <row r="140" spans="2:49">
      <c r="B140" s="52" t="s">
        <v>500</v>
      </c>
      <c r="C140" s="43">
        <v>0.99</v>
      </c>
      <c r="D140" s="23" t="s">
        <v>396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>
        <v>1</v>
      </c>
      <c r="L140" s="22">
        <f t="shared" si="27"/>
        <v>0.99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>
        <v>1</v>
      </c>
      <c r="AB140" s="13">
        <f t="shared" si="35"/>
        <v>0.99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2</v>
      </c>
    </row>
    <row r="141" spans="2:49">
      <c r="B141" s="47" t="s">
        <v>118</v>
      </c>
      <c r="C141" s="43">
        <v>1.29</v>
      </c>
      <c r="D141" s="23">
        <f>origine!E131</f>
        <v>0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>
        <v>9.25</v>
      </c>
      <c r="D143" s="23">
        <f>origine!E133</f>
        <v>0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0.95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>
        <v>1</v>
      </c>
      <c r="T144" s="13">
        <f t="shared" si="31"/>
        <v>0.95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1</v>
      </c>
    </row>
    <row r="145" spans="2:49" ht="15" thickBot="1">
      <c r="B145" s="47" t="s">
        <v>40</v>
      </c>
      <c r="C145" s="43">
        <v>32.15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1.54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/>
      <c r="R146" s="13">
        <f t="shared" si="30"/>
        <v>0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0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 t="s">
        <v>564</v>
      </c>
      <c r="C148" s="43">
        <v>2.97</v>
      </c>
      <c r="D148" s="23" t="s">
        <v>392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>
        <v>1</v>
      </c>
      <c r="AB148" s="13">
        <f t="shared" ref="AB148:AB211" si="68">$C148*AA148</f>
        <v>2.97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1</v>
      </c>
    </row>
    <row r="149" spans="2:49">
      <c r="B149" s="47" t="s">
        <v>44</v>
      </c>
      <c r="C149" s="43">
        <v>36.75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3.73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0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>
        <v>1</v>
      </c>
      <c r="L151" s="22">
        <f t="shared" si="50"/>
        <v>0.86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>
        <v>1</v>
      </c>
      <c r="AB151" s="13">
        <f t="shared" si="68"/>
        <v>0.86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2</v>
      </c>
    </row>
    <row r="152" spans="2:49" ht="15" thickBot="1">
      <c r="B152" s="52" t="s">
        <v>46</v>
      </c>
      <c r="C152" s="43">
        <v>28.87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446</v>
      </c>
      <c r="C153" s="43">
        <v>1.02</v>
      </c>
      <c r="D153" s="23" t="s">
        <v>409</v>
      </c>
      <c r="E153" s="24">
        <v>1</v>
      </c>
      <c r="F153" s="22">
        <f t="shared" si="47"/>
        <v>1.02</v>
      </c>
      <c r="G153" s="24"/>
      <c r="H153" s="22">
        <f t="shared" si="48"/>
        <v>0</v>
      </c>
      <c r="I153" s="24">
        <v>1</v>
      </c>
      <c r="J153" s="22">
        <f t="shared" si="49"/>
        <v>1.02</v>
      </c>
      <c r="K153" s="24">
        <v>1</v>
      </c>
      <c r="L153" s="22">
        <f t="shared" si="50"/>
        <v>1.02</v>
      </c>
      <c r="M153" s="24">
        <v>1</v>
      </c>
      <c r="N153" s="22">
        <f t="shared" si="51"/>
        <v>1.02</v>
      </c>
      <c r="O153" s="24"/>
      <c r="P153" s="22">
        <f t="shared" si="52"/>
        <v>0</v>
      </c>
      <c r="Q153" s="16"/>
      <c r="R153" s="13">
        <f t="shared" si="53"/>
        <v>0</v>
      </c>
      <c r="S153" s="16">
        <v>1</v>
      </c>
      <c r="T153" s="13">
        <f t="shared" si="54"/>
        <v>1.02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/>
      <c r="AB153" s="13">
        <f t="shared" si="68"/>
        <v>0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5</v>
      </c>
    </row>
    <row r="154" spans="2:49">
      <c r="B154" s="52" t="s">
        <v>47</v>
      </c>
      <c r="C154" s="43">
        <v>28.87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557</v>
      </c>
      <c r="C155" s="43">
        <v>1.08</v>
      </c>
      <c r="D155" s="23" t="s">
        <v>409</v>
      </c>
      <c r="E155" s="24">
        <v>1</v>
      </c>
      <c r="F155" s="22">
        <f t="shared" si="47"/>
        <v>1.08</v>
      </c>
      <c r="G155" s="24"/>
      <c r="H155" s="22">
        <f t="shared" si="48"/>
        <v>0</v>
      </c>
      <c r="I155" s="24">
        <v>1</v>
      </c>
      <c r="J155" s="22">
        <f t="shared" si="49"/>
        <v>1.08</v>
      </c>
      <c r="K155" s="24">
        <v>1</v>
      </c>
      <c r="L155" s="22">
        <f t="shared" si="50"/>
        <v>1.08</v>
      </c>
      <c r="M155" s="24">
        <v>1</v>
      </c>
      <c r="N155" s="22">
        <f t="shared" si="51"/>
        <v>1.08</v>
      </c>
      <c r="O155" s="24"/>
      <c r="P155" s="22">
        <f t="shared" si="52"/>
        <v>0</v>
      </c>
      <c r="Q155" s="16"/>
      <c r="R155" s="13">
        <f t="shared" si="53"/>
        <v>0</v>
      </c>
      <c r="S155" s="16">
        <v>1</v>
      </c>
      <c r="T155" s="13">
        <f t="shared" si="54"/>
        <v>1.08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>
        <v>1</v>
      </c>
      <c r="AB155" s="13">
        <f t="shared" si="68"/>
        <v>1.08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6</v>
      </c>
    </row>
    <row r="156" spans="2:49">
      <c r="B156" s="52" t="s">
        <v>294</v>
      </c>
      <c r="C156" s="43">
        <v>62.99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2.79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0</v>
      </c>
    </row>
    <row r="158" spans="2:49">
      <c r="B158" s="52" t="s">
        <v>141</v>
      </c>
      <c r="C158" s="43">
        <v>1.51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>
        <v>1</v>
      </c>
      <c r="J158" s="22">
        <f t="shared" si="49"/>
        <v>1.51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1</v>
      </c>
    </row>
    <row r="159" spans="2:49">
      <c r="B159" s="47" t="s">
        <v>142</v>
      </c>
      <c r="C159" s="43">
        <v>1.67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30.84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8.8699999999999992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2.93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1.55</v>
      </c>
      <c r="D163" s="23">
        <f>origine!E153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>
        <v>2</v>
      </c>
      <c r="J163" s="22">
        <f t="shared" si="49"/>
        <v>3.1</v>
      </c>
      <c r="K163" s="24">
        <v>3</v>
      </c>
      <c r="L163" s="22">
        <f t="shared" si="50"/>
        <v>4.6500000000000004</v>
      </c>
      <c r="M163" s="24">
        <v>4</v>
      </c>
      <c r="N163" s="22">
        <f t="shared" si="51"/>
        <v>6.2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>
        <v>2</v>
      </c>
      <c r="AB163" s="13">
        <f t="shared" si="68"/>
        <v>3.1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11</v>
      </c>
    </row>
    <row r="164" spans="2:49">
      <c r="B164" s="52" t="s">
        <v>247</v>
      </c>
      <c r="C164" s="43">
        <v>2</v>
      </c>
      <c r="D164" s="23">
        <f>origine!E154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0</v>
      </c>
    </row>
    <row r="165" spans="2:49" ht="15" thickBot="1">
      <c r="B165" s="47" t="s">
        <v>561</v>
      </c>
      <c r="C165" s="43">
        <v>0.99</v>
      </c>
      <c r="D165" s="23" t="s">
        <v>396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>
        <v>2</v>
      </c>
      <c r="L165" s="22">
        <f t="shared" si="50"/>
        <v>1.98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>
        <v>2</v>
      </c>
      <c r="T165" s="13">
        <f t="shared" si="54"/>
        <v>1.98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/>
      <c r="AB165" s="13">
        <f t="shared" si="68"/>
        <v>0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4</v>
      </c>
    </row>
    <row r="166" spans="2:49" s="21" customFormat="1" ht="15" thickBot="1">
      <c r="B166" s="67" t="s">
        <v>120</v>
      </c>
      <c r="C166" s="71">
        <v>37.4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562</v>
      </c>
      <c r="C168" s="163">
        <v>3.99</v>
      </c>
      <c r="D168" s="23" t="s">
        <v>396</v>
      </c>
      <c r="E168" s="24">
        <v>1</v>
      </c>
      <c r="F168" s="22">
        <f t="shared" si="47"/>
        <v>3.99</v>
      </c>
      <c r="G168" s="24"/>
      <c r="H168" s="22">
        <f t="shared" si="48"/>
        <v>0</v>
      </c>
      <c r="I168" s="24">
        <v>1</v>
      </c>
      <c r="J168" s="22">
        <f t="shared" si="49"/>
        <v>3.99</v>
      </c>
      <c r="K168" s="24"/>
      <c r="L168" s="22">
        <f t="shared" si="50"/>
        <v>0</v>
      </c>
      <c r="M168" s="24">
        <v>1</v>
      </c>
      <c r="N168" s="22">
        <f t="shared" si="51"/>
        <v>3.99</v>
      </c>
      <c r="O168" s="24"/>
      <c r="P168" s="22">
        <f t="shared" si="52"/>
        <v>0</v>
      </c>
      <c r="Q168" s="16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3</v>
      </c>
    </row>
    <row r="169" spans="2:49">
      <c r="B169" s="106" t="s">
        <v>206</v>
      </c>
      <c r="C169" s="163">
        <v>0.97</v>
      </c>
      <c r="D169" s="23" t="s">
        <v>392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/>
      <c r="AB169" s="13">
        <f t="shared" si="68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0</v>
      </c>
    </row>
    <row r="170" spans="2:49" ht="15" thickBot="1">
      <c r="B170" s="52" t="s">
        <v>207</v>
      </c>
      <c r="C170" s="163">
        <v>0.97</v>
      </c>
      <c r="D170" s="23" t="s">
        <v>392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0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1.95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0.5</v>
      </c>
      <c r="D173" s="23" t="s">
        <v>396</v>
      </c>
      <c r="E173" s="24">
        <v>4</v>
      </c>
      <c r="F173" s="22">
        <f t="shared" si="47"/>
        <v>2</v>
      </c>
      <c r="G173" s="24"/>
      <c r="H173" s="22">
        <f t="shared" si="48"/>
        <v>0</v>
      </c>
      <c r="I173" s="24">
        <v>2</v>
      </c>
      <c r="J173" s="22">
        <f t="shared" si="49"/>
        <v>1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>
        <v>2</v>
      </c>
      <c r="T173" s="13">
        <f t="shared" si="54"/>
        <v>1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8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0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1.35</v>
      </c>
      <c r="D177" s="23">
        <f>origine!E167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0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>
        <v>1</v>
      </c>
      <c r="J178" s="22">
        <f t="shared" si="49"/>
        <v>1.9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1</v>
      </c>
    </row>
    <row r="179" spans="2:49" s="21" customFormat="1" ht="15" thickBot="1">
      <c r="B179" s="47" t="s">
        <v>91</v>
      </c>
      <c r="C179" s="43">
        <v>1.1499999999999999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0</v>
      </c>
    </row>
    <row r="180" spans="2:49">
      <c r="B180" s="52" t="s">
        <v>92</v>
      </c>
      <c r="C180" s="163">
        <v>0.9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>
        <v>1</v>
      </c>
      <c r="L180" s="22">
        <f t="shared" si="50"/>
        <v>0.9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1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0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>
        <v>2</v>
      </c>
      <c r="T193" s="13">
        <f t="shared" si="54"/>
        <v>3.2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2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1.1499999999999999</v>
      </c>
      <c r="D195" s="23"/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0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</v>
      </c>
      <c r="D198" s="23">
        <f>origine!E188</f>
        <v>0</v>
      </c>
      <c r="E198" s="24">
        <v>2</v>
      </c>
      <c r="F198" s="22">
        <f t="shared" si="47"/>
        <v>2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2</v>
      </c>
    </row>
    <row r="199" spans="2:49">
      <c r="B199" s="47" t="s">
        <v>279</v>
      </c>
      <c r="C199" s="43">
        <v>1.6</v>
      </c>
      <c r="D199" s="23">
        <f>origine!E186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0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10.89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7"/>
        <v>0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0</v>
      </c>
    </row>
    <row r="206" spans="2:49">
      <c r="B206" s="47" t="s">
        <v>93</v>
      </c>
      <c r="C206" s="43">
        <v>4.6500000000000004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0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0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>
        <v>1</v>
      </c>
      <c r="N217" s="22">
        <f t="shared" si="73"/>
        <v>3.5</v>
      </c>
      <c r="O217" s="24"/>
      <c r="P217" s="22">
        <f t="shared" si="74"/>
        <v>0</v>
      </c>
      <c r="Q217" s="16">
        <v>1</v>
      </c>
      <c r="R217" s="13">
        <f t="shared" si="75"/>
        <v>3.5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2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>
        <v>1</v>
      </c>
      <c r="J218" s="22">
        <f t="shared" si="90"/>
        <v>7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1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>
        <v>1</v>
      </c>
      <c r="R219" s="13">
        <f t="shared" si="75"/>
        <v>3.5</v>
      </c>
      <c r="S219" s="16">
        <v>1</v>
      </c>
      <c r="T219" s="13">
        <f t="shared" si="76"/>
        <v>3.5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>
        <v>1</v>
      </c>
      <c r="AB219" s="13">
        <f t="shared" si="91"/>
        <v>3.5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3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>
        <v>1</v>
      </c>
      <c r="J221" s="22">
        <f t="shared" si="90"/>
        <v>7</v>
      </c>
      <c r="K221" s="24"/>
      <c r="L221" s="22">
        <f t="shared" si="72"/>
        <v>0</v>
      </c>
      <c r="M221" s="24">
        <v>1</v>
      </c>
      <c r="N221" s="22">
        <f t="shared" si="73"/>
        <v>7</v>
      </c>
      <c r="O221" s="24"/>
      <c r="P221" s="22">
        <f t="shared" si="74"/>
        <v>0</v>
      </c>
      <c r="Q221" s="16">
        <v>1</v>
      </c>
      <c r="R221" s="13">
        <f t="shared" si="75"/>
        <v>7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/>
      <c r="AB221" s="13">
        <f t="shared" si="91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3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/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0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0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1.5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>
        <v>1</v>
      </c>
      <c r="T227" s="13">
        <f t="shared" si="76"/>
        <v>1.5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/>
      <c r="AB227" s="13">
        <f t="shared" si="91"/>
        <v>0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1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0</v>
      </c>
    </row>
    <row r="229" spans="2:49">
      <c r="B229" s="103" t="s">
        <v>565</v>
      </c>
      <c r="C229" s="43">
        <v>1.98</v>
      </c>
      <c r="D229" s="23" t="s">
        <v>392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>
        <v>1</v>
      </c>
      <c r="L229" s="22">
        <f t="shared" si="72"/>
        <v>1.98</v>
      </c>
      <c r="M229" s="24">
        <v>2</v>
      </c>
      <c r="N229" s="22">
        <f t="shared" si="73"/>
        <v>3.96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/>
      <c r="AB229" s="13">
        <f t="shared" si="91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3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>
        <v>1</v>
      </c>
      <c r="F232" s="22">
        <v>4.5</v>
      </c>
      <c r="G232" s="24"/>
      <c r="H232" s="22">
        <f t="shared" si="71"/>
        <v>0</v>
      </c>
      <c r="I232" s="24"/>
      <c r="J232" s="22">
        <f t="shared" si="90"/>
        <v>0</v>
      </c>
      <c r="K232" s="24">
        <v>1</v>
      </c>
      <c r="L232" s="22">
        <v>4.4400000000000004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22">
        <f t="shared" si="78"/>
        <v>0</v>
      </c>
      <c r="Y232" s="16"/>
      <c r="Z232" s="13">
        <f t="shared" si="79"/>
        <v>0</v>
      </c>
      <c r="AA232" s="16"/>
      <c r="AB232" s="13">
        <f t="shared" si="91"/>
        <v>0</v>
      </c>
      <c r="AC232" s="24"/>
      <c r="AD232" s="22">
        <f t="shared" si="80"/>
        <v>0</v>
      </c>
      <c r="AE232" s="24">
        <v>1</v>
      </c>
      <c r="AF232" s="22">
        <v>4.62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3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0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3.85</v>
      </c>
      <c r="D237" s="23">
        <f>origine!E229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>
        <v>1</v>
      </c>
      <c r="J237" s="22">
        <f t="shared" si="90"/>
        <v>3.85</v>
      </c>
      <c r="K237" s="24"/>
      <c r="L237" s="22">
        <f t="shared" si="72"/>
        <v>0</v>
      </c>
      <c r="M237" s="24">
        <v>1</v>
      </c>
      <c r="N237" s="22">
        <f t="shared" si="73"/>
        <v>3.85</v>
      </c>
      <c r="O237" s="24"/>
      <c r="P237" s="22">
        <f t="shared" si="74"/>
        <v>0</v>
      </c>
      <c r="Q237" s="16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/>
      <c r="AB237" s="13">
        <f t="shared" si="91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2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0</v>
      </c>
    </row>
    <row r="243" spans="2:49">
      <c r="B243" s="83" t="s">
        <v>169</v>
      </c>
      <c r="C243" s="163">
        <v>4.47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>
        <v>1</v>
      </c>
      <c r="N243" s="22">
        <f t="shared" si="73"/>
        <v>4.47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1</v>
      </c>
    </row>
    <row r="244" spans="2:49">
      <c r="B244" s="82" t="s">
        <v>83</v>
      </c>
      <c r="C244" s="43">
        <v>6.25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>
        <v>1</v>
      </c>
      <c r="T244" s="13">
        <f t="shared" si="76"/>
        <v>6.25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1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4.62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/>
      <c r="AB247" s="13">
        <f t="shared" si="91"/>
        <v>0</v>
      </c>
      <c r="AC247" s="24"/>
      <c r="AD247" s="22">
        <f t="shared" si="80"/>
        <v>0</v>
      </c>
      <c r="AE247" s="24">
        <v>1</v>
      </c>
      <c r="AF247" s="22">
        <f t="shared" si="81"/>
        <v>4.62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1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1.74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>
        <v>1</v>
      </c>
      <c r="J249" s="22">
        <f t="shared" si="90"/>
        <v>1.74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1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5.09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>
        <v>1</v>
      </c>
      <c r="L251" s="22">
        <f t="shared" si="72"/>
        <v>5.09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/>
      <c r="AB251" s="13">
        <f t="shared" si="91"/>
        <v>0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1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0</v>
      </c>
    </row>
    <row r="257" spans="2:49">
      <c r="B257" s="83" t="s">
        <v>181</v>
      </c>
      <c r="C257" s="163">
        <v>1.87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>
        <v>1</v>
      </c>
      <c r="J257" s="22">
        <f t="shared" si="90"/>
        <v>1.87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1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>
        <v>1</v>
      </c>
      <c r="J258" s="22">
        <f t="shared" si="90"/>
        <v>2.6</v>
      </c>
      <c r="K258" s="24">
        <v>1</v>
      </c>
      <c r="L258" s="22">
        <f t="shared" si="72"/>
        <v>2.6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>
        <v>1</v>
      </c>
      <c r="T258" s="13">
        <f t="shared" si="76"/>
        <v>2.6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>
        <v>2</v>
      </c>
      <c r="AB258" s="13">
        <f t="shared" si="91"/>
        <v>5.2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5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0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4.25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2.99</v>
      </c>
      <c r="D267" s="23" t="s">
        <v>409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0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4.7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0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0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0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0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0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0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0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/>
      <c r="C322" s="43"/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/>
      <c r="C323" s="43"/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0</v>
      </c>
    </row>
    <row r="324" spans="2:49">
      <c r="B324" s="47"/>
      <c r="C324" s="43"/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/>
      <c r="C325" s="43"/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/>
      <c r="C326" s="43"/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/>
      <c r="C327" s="43"/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>
        <v>1</v>
      </c>
      <c r="T341" s="13">
        <f t="shared" si="99"/>
        <v>13.5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1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10.4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>
        <v>1</v>
      </c>
      <c r="T348" s="13">
        <f t="shared" si="99"/>
        <v>10.4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1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7">$C349*E349</f>
        <v>0</v>
      </c>
      <c r="G349" s="24"/>
      <c r="H349" s="22">
        <f t="shared" ref="H349:H387" si="118">$C349*G349</f>
        <v>0</v>
      </c>
      <c r="I349" s="24"/>
      <c r="J349" s="22">
        <f t="shared" si="113"/>
        <v>0</v>
      </c>
      <c r="K349" s="24"/>
      <c r="L349" s="22">
        <f t="shared" ref="L349:L387" si="119">$C349*K349</f>
        <v>0</v>
      </c>
      <c r="M349" s="24"/>
      <c r="N349" s="22">
        <f t="shared" ref="N349:N387" si="120">$C349*M349</f>
        <v>0</v>
      </c>
      <c r="O349" s="24"/>
      <c r="P349" s="22">
        <f t="shared" ref="P349:P387" si="121">$C349*O349</f>
        <v>0</v>
      </c>
      <c r="Q349" s="34"/>
      <c r="R349" s="13">
        <f t="shared" ref="R349:R387" si="122">$C349*Q349</f>
        <v>0</v>
      </c>
      <c r="S349" s="16"/>
      <c r="T349" s="13">
        <f t="shared" ref="T349:T387" si="123">$C349*S349</f>
        <v>0</v>
      </c>
      <c r="U349" s="16"/>
      <c r="V349" s="13">
        <f t="shared" ref="V349:V387" si="124">$C349*U349</f>
        <v>0</v>
      </c>
      <c r="W349" s="16"/>
      <c r="X349" s="22">
        <f t="shared" ref="X349:X388" si="125">$C349*W349</f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ref="J350:J387" si="137">$C350*I350</f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22">
        <f t="shared" si="12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22">
        <f t="shared" si="12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22">
        <f t="shared" si="12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7"/>
        <v>0</v>
      </c>
      <c r="G353" s="183"/>
      <c r="H353" s="184">
        <f t="shared" si="118"/>
        <v>0</v>
      </c>
      <c r="I353" s="183"/>
      <c r="J353" s="184">
        <f t="shared" si="137"/>
        <v>0</v>
      </c>
      <c r="K353" s="183"/>
      <c r="L353" s="184">
        <f t="shared" si="119"/>
        <v>0</v>
      </c>
      <c r="M353" s="183"/>
      <c r="N353" s="184">
        <f t="shared" si="120"/>
        <v>0</v>
      </c>
      <c r="O353" s="183"/>
      <c r="P353" s="184">
        <f t="shared" si="121"/>
        <v>0</v>
      </c>
      <c r="Q353" s="216"/>
      <c r="R353" s="186">
        <f t="shared" si="122"/>
        <v>0</v>
      </c>
      <c r="S353" s="185"/>
      <c r="T353" s="186">
        <f t="shared" si="123"/>
        <v>0</v>
      </c>
      <c r="U353" s="185"/>
      <c r="V353" s="186">
        <f t="shared" si="124"/>
        <v>0</v>
      </c>
      <c r="W353" s="185"/>
      <c r="X353" s="184">
        <f t="shared" si="12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22">
        <f t="shared" si="12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>
        <v>1</v>
      </c>
      <c r="N355" s="22">
        <f t="shared" si="120"/>
        <v>11.55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22">
        <f t="shared" si="12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1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>
        <v>1</v>
      </c>
      <c r="L356" s="22">
        <f t="shared" si="119"/>
        <v>11.55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22">
        <f t="shared" si="12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1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22">
        <f t="shared" si="12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22">
        <f t="shared" si="12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22">
        <f t="shared" si="12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>
        <v>1</v>
      </c>
      <c r="J360" s="22">
        <f t="shared" si="137"/>
        <v>11.55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22">
        <f t="shared" si="12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1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22">
        <f t="shared" si="12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22">
        <f t="shared" si="125"/>
        <v>0</v>
      </c>
      <c r="Y362" s="34"/>
      <c r="Z362" s="13">
        <f t="shared" si="126"/>
        <v>0</v>
      </c>
      <c r="AA362" s="16"/>
      <c r="AB362" s="13">
        <f t="shared" si="138"/>
        <v>0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0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22">
        <f t="shared" si="12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>
        <v>2</v>
      </c>
      <c r="N364" s="22">
        <f t="shared" si="120"/>
        <v>25.3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22">
        <f t="shared" si="12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2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>
        <v>1</v>
      </c>
      <c r="T365" s="13">
        <f t="shared" si="123"/>
        <v>12.65</v>
      </c>
      <c r="U365" s="16"/>
      <c r="V365" s="13">
        <f t="shared" si="124"/>
        <v>0</v>
      </c>
      <c r="W365" s="16"/>
      <c r="X365" s="22">
        <f t="shared" si="12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1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22">
        <f t="shared" si="12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0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22">
        <f t="shared" si="12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7"/>
        <v>0</v>
      </c>
      <c r="G368" s="24"/>
      <c r="H368" s="22">
        <f t="shared" si="118"/>
        <v>0</v>
      </c>
      <c r="I368" s="24"/>
      <c r="J368" s="22">
        <f t="shared" si="137"/>
        <v>0</v>
      </c>
      <c r="K368" s="24"/>
      <c r="L368" s="22">
        <f t="shared" si="119"/>
        <v>0</v>
      </c>
      <c r="M368" s="24"/>
      <c r="N368" s="22">
        <f t="shared" si="120"/>
        <v>0</v>
      </c>
      <c r="O368" s="24"/>
      <c r="P368" s="22">
        <f t="shared" si="121"/>
        <v>0</v>
      </c>
      <c r="Q368" s="34"/>
      <c r="R368" s="13">
        <f t="shared" si="122"/>
        <v>0</v>
      </c>
      <c r="S368" s="16"/>
      <c r="T368" s="13">
        <f t="shared" si="123"/>
        <v>0</v>
      </c>
      <c r="U368" s="16"/>
      <c r="V368" s="13">
        <f t="shared" si="124"/>
        <v>0</v>
      </c>
      <c r="W368" s="16"/>
      <c r="X368" s="22">
        <f t="shared" si="12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7"/>
        <v>0</v>
      </c>
      <c r="G369" s="24"/>
      <c r="H369" s="22">
        <f t="shared" si="118"/>
        <v>0</v>
      </c>
      <c r="I369" s="24"/>
      <c r="J369" s="22">
        <f t="shared" si="137"/>
        <v>0</v>
      </c>
      <c r="K369" s="24"/>
      <c r="L369" s="22">
        <f t="shared" si="119"/>
        <v>0</v>
      </c>
      <c r="M369" s="24"/>
      <c r="N369" s="22">
        <f t="shared" si="120"/>
        <v>0</v>
      </c>
      <c r="O369" s="24"/>
      <c r="P369" s="22">
        <f t="shared" si="121"/>
        <v>0</v>
      </c>
      <c r="Q369" s="34"/>
      <c r="R369" s="13">
        <f t="shared" si="122"/>
        <v>0</v>
      </c>
      <c r="S369" s="16"/>
      <c r="T369" s="13">
        <f t="shared" si="123"/>
        <v>0</v>
      </c>
      <c r="U369" s="16"/>
      <c r="V369" s="13">
        <f t="shared" si="124"/>
        <v>0</v>
      </c>
      <c r="W369" s="16"/>
      <c r="X369" s="22">
        <f t="shared" si="12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>
        <v>1</v>
      </c>
      <c r="F370" s="22">
        <f t="shared" si="117"/>
        <v>12.65</v>
      </c>
      <c r="G370" s="24"/>
      <c r="H370" s="22">
        <f t="shared" si="118"/>
        <v>0</v>
      </c>
      <c r="I370" s="24"/>
      <c r="J370" s="22">
        <f t="shared" si="137"/>
        <v>0</v>
      </c>
      <c r="K370" s="24">
        <v>1</v>
      </c>
      <c r="L370" s="22">
        <f t="shared" si="119"/>
        <v>12.65</v>
      </c>
      <c r="M370" s="24"/>
      <c r="N370" s="22">
        <f t="shared" si="120"/>
        <v>0</v>
      </c>
      <c r="O370" s="24"/>
      <c r="P370" s="22">
        <f t="shared" si="121"/>
        <v>0</v>
      </c>
      <c r="Q370" s="34"/>
      <c r="R370" s="13">
        <f t="shared" si="122"/>
        <v>0</v>
      </c>
      <c r="S370" s="16"/>
      <c r="T370" s="13">
        <f t="shared" si="123"/>
        <v>0</v>
      </c>
      <c r="U370" s="16"/>
      <c r="V370" s="13">
        <f t="shared" si="124"/>
        <v>0</v>
      </c>
      <c r="W370" s="16"/>
      <c r="X370" s="22">
        <f t="shared" si="12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2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7"/>
        <v>0</v>
      </c>
      <c r="G371" s="24"/>
      <c r="H371" s="22">
        <f t="shared" si="118"/>
        <v>0</v>
      </c>
      <c r="I371" s="24"/>
      <c r="J371" s="22">
        <f t="shared" si="137"/>
        <v>0</v>
      </c>
      <c r="K371" s="24"/>
      <c r="L371" s="22">
        <f t="shared" si="119"/>
        <v>0</v>
      </c>
      <c r="M371" s="24"/>
      <c r="N371" s="22">
        <f t="shared" si="120"/>
        <v>0</v>
      </c>
      <c r="O371" s="24"/>
      <c r="P371" s="22">
        <f t="shared" si="121"/>
        <v>0</v>
      </c>
      <c r="Q371" s="34"/>
      <c r="R371" s="13">
        <f t="shared" si="122"/>
        <v>0</v>
      </c>
      <c r="S371" s="16"/>
      <c r="T371" s="13">
        <f t="shared" si="123"/>
        <v>0</v>
      </c>
      <c r="U371" s="16"/>
      <c r="V371" s="13">
        <f t="shared" si="124"/>
        <v>0</v>
      </c>
      <c r="W371" s="16"/>
      <c r="X371" s="22">
        <f t="shared" si="12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7"/>
        <v>0</v>
      </c>
      <c r="G372" s="183"/>
      <c r="H372" s="184">
        <f t="shared" si="118"/>
        <v>0</v>
      </c>
      <c r="I372" s="183"/>
      <c r="J372" s="184">
        <f t="shared" si="137"/>
        <v>0</v>
      </c>
      <c r="K372" s="183"/>
      <c r="L372" s="184">
        <f t="shared" si="119"/>
        <v>0</v>
      </c>
      <c r="M372" s="183"/>
      <c r="N372" s="184">
        <f t="shared" si="120"/>
        <v>0</v>
      </c>
      <c r="O372" s="183"/>
      <c r="P372" s="184">
        <f t="shared" si="121"/>
        <v>0</v>
      </c>
      <c r="Q372" s="216"/>
      <c r="R372" s="186">
        <f t="shared" si="122"/>
        <v>0</v>
      </c>
      <c r="S372" s="185"/>
      <c r="T372" s="186">
        <f t="shared" si="123"/>
        <v>0</v>
      </c>
      <c r="U372" s="185"/>
      <c r="V372" s="186">
        <f t="shared" si="124"/>
        <v>0</v>
      </c>
      <c r="W372" s="185"/>
      <c r="X372" s="184">
        <f t="shared" si="12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7"/>
        <v>0</v>
      </c>
      <c r="G373" s="24"/>
      <c r="H373" s="22">
        <f t="shared" si="118"/>
        <v>0</v>
      </c>
      <c r="I373" s="24"/>
      <c r="J373" s="22">
        <f t="shared" si="137"/>
        <v>0</v>
      </c>
      <c r="K373" s="24"/>
      <c r="L373" s="22">
        <f t="shared" si="119"/>
        <v>0</v>
      </c>
      <c r="M373" s="24"/>
      <c r="N373" s="22">
        <f t="shared" si="120"/>
        <v>0</v>
      </c>
      <c r="O373" s="24"/>
      <c r="P373" s="22">
        <f t="shared" si="121"/>
        <v>0</v>
      </c>
      <c r="Q373" s="34"/>
      <c r="R373" s="13">
        <f t="shared" si="122"/>
        <v>0</v>
      </c>
      <c r="S373" s="16"/>
      <c r="T373" s="13">
        <f t="shared" si="123"/>
        <v>0</v>
      </c>
      <c r="U373" s="16"/>
      <c r="V373" s="13">
        <f t="shared" si="124"/>
        <v>0</v>
      </c>
      <c r="W373" s="16"/>
      <c r="X373" s="22">
        <f t="shared" si="12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7"/>
        <v>0</v>
      </c>
      <c r="G374" s="24"/>
      <c r="H374" s="22">
        <f t="shared" si="118"/>
        <v>0</v>
      </c>
      <c r="I374" s="24"/>
      <c r="J374" s="22">
        <f t="shared" si="137"/>
        <v>0</v>
      </c>
      <c r="K374" s="24"/>
      <c r="L374" s="22">
        <f t="shared" si="119"/>
        <v>0</v>
      </c>
      <c r="M374" s="24"/>
      <c r="N374" s="22">
        <f t="shared" si="120"/>
        <v>0</v>
      </c>
      <c r="O374" s="24"/>
      <c r="P374" s="22">
        <f t="shared" si="121"/>
        <v>0</v>
      </c>
      <c r="Q374" s="34"/>
      <c r="R374" s="13">
        <f t="shared" si="122"/>
        <v>0</v>
      </c>
      <c r="S374" s="16"/>
      <c r="T374" s="13">
        <f t="shared" si="123"/>
        <v>0</v>
      </c>
      <c r="U374" s="16"/>
      <c r="V374" s="13">
        <f t="shared" si="124"/>
        <v>0</v>
      </c>
      <c r="W374" s="16"/>
      <c r="X374" s="22">
        <f t="shared" si="12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7"/>
        <v>0</v>
      </c>
      <c r="G375" s="24"/>
      <c r="H375" s="22">
        <f t="shared" si="118"/>
        <v>0</v>
      </c>
      <c r="I375" s="24"/>
      <c r="J375" s="22">
        <f t="shared" si="137"/>
        <v>0</v>
      </c>
      <c r="K375" s="24"/>
      <c r="L375" s="22">
        <f t="shared" si="119"/>
        <v>0</v>
      </c>
      <c r="M375" s="24"/>
      <c r="N375" s="22">
        <f t="shared" si="120"/>
        <v>0</v>
      </c>
      <c r="O375" s="24"/>
      <c r="P375" s="22">
        <f t="shared" si="121"/>
        <v>0</v>
      </c>
      <c r="Q375" s="34"/>
      <c r="R375" s="13">
        <f t="shared" si="122"/>
        <v>0</v>
      </c>
      <c r="S375" s="16"/>
      <c r="T375" s="13">
        <f t="shared" si="123"/>
        <v>0</v>
      </c>
      <c r="U375" s="16"/>
      <c r="V375" s="13">
        <f t="shared" si="124"/>
        <v>0</v>
      </c>
      <c r="W375" s="16"/>
      <c r="X375" s="22">
        <f t="shared" si="12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7"/>
        <v>0</v>
      </c>
      <c r="G376" s="24"/>
      <c r="H376" s="22">
        <f t="shared" si="118"/>
        <v>0</v>
      </c>
      <c r="I376" s="24"/>
      <c r="J376" s="22">
        <f t="shared" si="137"/>
        <v>0</v>
      </c>
      <c r="K376" s="24"/>
      <c r="L376" s="22">
        <f t="shared" si="119"/>
        <v>0</v>
      </c>
      <c r="M376" s="24"/>
      <c r="N376" s="22">
        <f t="shared" si="120"/>
        <v>0</v>
      </c>
      <c r="O376" s="24"/>
      <c r="P376" s="22">
        <f t="shared" si="121"/>
        <v>0</v>
      </c>
      <c r="Q376" s="34"/>
      <c r="R376" s="13">
        <f t="shared" si="122"/>
        <v>0</v>
      </c>
      <c r="S376" s="16"/>
      <c r="T376" s="13">
        <f t="shared" si="123"/>
        <v>0</v>
      </c>
      <c r="U376" s="16"/>
      <c r="V376" s="13">
        <f t="shared" si="124"/>
        <v>0</v>
      </c>
      <c r="W376" s="16"/>
      <c r="X376" s="22">
        <f t="shared" si="12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7"/>
        <v>0</v>
      </c>
      <c r="G377" s="24"/>
      <c r="H377" s="22">
        <f t="shared" si="118"/>
        <v>0</v>
      </c>
      <c r="I377" s="24"/>
      <c r="J377" s="22">
        <f t="shared" si="137"/>
        <v>0</v>
      </c>
      <c r="K377" s="24"/>
      <c r="L377" s="22">
        <f t="shared" si="119"/>
        <v>0</v>
      </c>
      <c r="M377" s="24"/>
      <c r="N377" s="22">
        <f t="shared" si="120"/>
        <v>0</v>
      </c>
      <c r="O377" s="24"/>
      <c r="P377" s="22">
        <f t="shared" si="121"/>
        <v>0</v>
      </c>
      <c r="Q377" s="34"/>
      <c r="R377" s="13">
        <f t="shared" si="122"/>
        <v>0</v>
      </c>
      <c r="S377" s="16">
        <v>1</v>
      </c>
      <c r="T377" s="13">
        <f t="shared" si="123"/>
        <v>15</v>
      </c>
      <c r="U377" s="16"/>
      <c r="V377" s="13">
        <f t="shared" si="124"/>
        <v>0</v>
      </c>
      <c r="W377" s="16"/>
      <c r="X377" s="22">
        <f t="shared" si="12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1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7"/>
        <v>0</v>
      </c>
      <c r="G378" s="24"/>
      <c r="H378" s="22">
        <f t="shared" si="118"/>
        <v>0</v>
      </c>
      <c r="I378" s="24"/>
      <c r="J378" s="22">
        <f t="shared" si="137"/>
        <v>0</v>
      </c>
      <c r="K378" s="24"/>
      <c r="L378" s="22">
        <f t="shared" si="119"/>
        <v>0</v>
      </c>
      <c r="M378" s="24"/>
      <c r="N378" s="22">
        <f t="shared" si="120"/>
        <v>0</v>
      </c>
      <c r="O378" s="24"/>
      <c r="P378" s="22">
        <f t="shared" si="121"/>
        <v>0</v>
      </c>
      <c r="Q378" s="34"/>
      <c r="R378" s="13">
        <f t="shared" si="122"/>
        <v>0</v>
      </c>
      <c r="S378" s="16"/>
      <c r="T378" s="13">
        <f t="shared" si="123"/>
        <v>0</v>
      </c>
      <c r="U378" s="16"/>
      <c r="V378" s="13">
        <f t="shared" si="124"/>
        <v>0</v>
      </c>
      <c r="W378" s="16"/>
      <c r="X378" s="22">
        <f t="shared" si="12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7"/>
        <v>0</v>
      </c>
      <c r="G379" s="24"/>
      <c r="H379" s="22">
        <f t="shared" si="118"/>
        <v>0</v>
      </c>
      <c r="I379" s="24"/>
      <c r="J379" s="22">
        <f t="shared" si="137"/>
        <v>0</v>
      </c>
      <c r="K379" s="24"/>
      <c r="L379" s="22">
        <f t="shared" si="119"/>
        <v>0</v>
      </c>
      <c r="M379" s="24"/>
      <c r="N379" s="22">
        <f t="shared" si="120"/>
        <v>0</v>
      </c>
      <c r="O379" s="24"/>
      <c r="P379" s="22">
        <f t="shared" si="121"/>
        <v>0</v>
      </c>
      <c r="Q379" s="34"/>
      <c r="R379" s="13">
        <f t="shared" si="122"/>
        <v>0</v>
      </c>
      <c r="S379" s="16"/>
      <c r="T379" s="13">
        <f t="shared" si="123"/>
        <v>0</v>
      </c>
      <c r="U379" s="16"/>
      <c r="V379" s="13">
        <f t="shared" si="124"/>
        <v>0</v>
      </c>
      <c r="W379" s="16"/>
      <c r="X379" s="22">
        <f t="shared" si="12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7"/>
        <v>0</v>
      </c>
      <c r="G380" s="24"/>
      <c r="H380" s="22">
        <f t="shared" si="118"/>
        <v>0</v>
      </c>
      <c r="I380" s="24"/>
      <c r="J380" s="22">
        <f t="shared" si="137"/>
        <v>0</v>
      </c>
      <c r="K380" s="24"/>
      <c r="L380" s="22">
        <f t="shared" si="119"/>
        <v>0</v>
      </c>
      <c r="M380" s="24"/>
      <c r="N380" s="22">
        <f t="shared" si="120"/>
        <v>0</v>
      </c>
      <c r="O380" s="24"/>
      <c r="P380" s="22">
        <f t="shared" si="121"/>
        <v>0</v>
      </c>
      <c r="Q380" s="34"/>
      <c r="R380" s="13">
        <f t="shared" si="122"/>
        <v>0</v>
      </c>
      <c r="S380" s="16">
        <v>2</v>
      </c>
      <c r="T380" s="13">
        <f t="shared" si="123"/>
        <v>7</v>
      </c>
      <c r="U380" s="16"/>
      <c r="V380" s="13">
        <f t="shared" si="124"/>
        <v>0</v>
      </c>
      <c r="W380" s="16"/>
      <c r="X380" s="22">
        <f t="shared" si="12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2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7"/>
        <v>0</v>
      </c>
      <c r="G381" s="24"/>
      <c r="H381" s="22">
        <f t="shared" si="118"/>
        <v>0</v>
      </c>
      <c r="I381" s="24"/>
      <c r="J381" s="22">
        <f t="shared" si="137"/>
        <v>0</v>
      </c>
      <c r="K381" s="24"/>
      <c r="L381" s="22">
        <f t="shared" si="119"/>
        <v>0</v>
      </c>
      <c r="M381" s="24"/>
      <c r="N381" s="22">
        <f t="shared" si="120"/>
        <v>0</v>
      </c>
      <c r="O381" s="24"/>
      <c r="P381" s="22">
        <f t="shared" si="121"/>
        <v>0</v>
      </c>
      <c r="Q381" s="34"/>
      <c r="R381" s="13">
        <f t="shared" si="122"/>
        <v>0</v>
      </c>
      <c r="S381" s="16"/>
      <c r="T381" s="13">
        <f t="shared" si="123"/>
        <v>0</v>
      </c>
      <c r="U381" s="16"/>
      <c r="V381" s="13">
        <f t="shared" si="124"/>
        <v>0</v>
      </c>
      <c r="W381" s="16"/>
      <c r="X381" s="22">
        <f t="shared" si="125"/>
        <v>0</v>
      </c>
      <c r="Y381" s="34"/>
      <c r="Z381" s="13">
        <f t="shared" si="126"/>
        <v>0</v>
      </c>
      <c r="AA381" s="16"/>
      <c r="AB381" s="13">
        <f t="shared" si="138"/>
        <v>0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7"/>
        <v>0</v>
      </c>
      <c r="G382" s="24"/>
      <c r="H382" s="22">
        <f t="shared" si="118"/>
        <v>0</v>
      </c>
      <c r="I382" s="24"/>
      <c r="J382" s="22">
        <f t="shared" si="137"/>
        <v>0</v>
      </c>
      <c r="K382" s="24"/>
      <c r="L382" s="22">
        <f t="shared" si="119"/>
        <v>0</v>
      </c>
      <c r="M382" s="24"/>
      <c r="N382" s="22">
        <f t="shared" si="120"/>
        <v>0</v>
      </c>
      <c r="O382" s="24"/>
      <c r="P382" s="22">
        <f t="shared" si="121"/>
        <v>0</v>
      </c>
      <c r="Q382" s="34"/>
      <c r="R382" s="13">
        <f t="shared" si="122"/>
        <v>0</v>
      </c>
      <c r="S382" s="16"/>
      <c r="T382" s="13">
        <f t="shared" si="123"/>
        <v>0</v>
      </c>
      <c r="U382" s="16"/>
      <c r="V382" s="13">
        <f t="shared" si="124"/>
        <v>0</v>
      </c>
      <c r="W382" s="16"/>
      <c r="X382" s="22">
        <f t="shared" si="12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7"/>
        <v>0</v>
      </c>
      <c r="G383" s="24"/>
      <c r="H383" s="22">
        <f t="shared" si="118"/>
        <v>0</v>
      </c>
      <c r="I383" s="24"/>
      <c r="J383" s="22">
        <f t="shared" si="137"/>
        <v>0</v>
      </c>
      <c r="K383" s="24"/>
      <c r="L383" s="22">
        <f t="shared" si="119"/>
        <v>0</v>
      </c>
      <c r="M383" s="24"/>
      <c r="N383" s="22">
        <f t="shared" si="120"/>
        <v>0</v>
      </c>
      <c r="O383" s="24"/>
      <c r="P383" s="22">
        <f t="shared" si="121"/>
        <v>0</v>
      </c>
      <c r="Q383" s="34"/>
      <c r="R383" s="13">
        <f t="shared" si="122"/>
        <v>0</v>
      </c>
      <c r="S383" s="16"/>
      <c r="T383" s="13">
        <f t="shared" si="123"/>
        <v>0</v>
      </c>
      <c r="U383" s="16"/>
      <c r="V383" s="13">
        <f t="shared" si="124"/>
        <v>0</v>
      </c>
      <c r="W383" s="16"/>
      <c r="X383" s="22">
        <f t="shared" si="12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7"/>
        <v>0</v>
      </c>
      <c r="G384" s="24"/>
      <c r="H384" s="22">
        <f t="shared" si="118"/>
        <v>0</v>
      </c>
      <c r="I384" s="24"/>
      <c r="J384" s="22">
        <f t="shared" si="137"/>
        <v>0</v>
      </c>
      <c r="K384" s="24"/>
      <c r="L384" s="22">
        <f t="shared" si="119"/>
        <v>0</v>
      </c>
      <c r="M384" s="24"/>
      <c r="N384" s="22">
        <f t="shared" si="120"/>
        <v>0</v>
      </c>
      <c r="O384" s="24"/>
      <c r="P384" s="22">
        <f t="shared" si="121"/>
        <v>0</v>
      </c>
      <c r="Q384" s="34"/>
      <c r="R384" s="13">
        <f t="shared" si="122"/>
        <v>0</v>
      </c>
      <c r="S384" s="16"/>
      <c r="T384" s="13">
        <f t="shared" si="123"/>
        <v>0</v>
      </c>
      <c r="U384" s="16"/>
      <c r="V384" s="13">
        <f t="shared" si="124"/>
        <v>0</v>
      </c>
      <c r="W384" s="16"/>
      <c r="X384" s="22">
        <f t="shared" si="12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7"/>
        <v>0</v>
      </c>
      <c r="G385" s="24"/>
      <c r="H385" s="22">
        <f t="shared" si="118"/>
        <v>0</v>
      </c>
      <c r="I385" s="24"/>
      <c r="J385" s="22">
        <f t="shared" si="137"/>
        <v>0</v>
      </c>
      <c r="K385" s="24"/>
      <c r="L385" s="22">
        <f t="shared" si="119"/>
        <v>0</v>
      </c>
      <c r="M385" s="24"/>
      <c r="N385" s="22">
        <f t="shared" si="120"/>
        <v>0</v>
      </c>
      <c r="O385" s="24"/>
      <c r="P385" s="22">
        <f t="shared" si="121"/>
        <v>0</v>
      </c>
      <c r="Q385" s="34"/>
      <c r="R385" s="13">
        <f t="shared" si="122"/>
        <v>0</v>
      </c>
      <c r="S385" s="16"/>
      <c r="T385" s="13">
        <f t="shared" si="123"/>
        <v>0</v>
      </c>
      <c r="U385" s="16"/>
      <c r="V385" s="13">
        <f t="shared" si="124"/>
        <v>0</v>
      </c>
      <c r="W385" s="16"/>
      <c r="X385" s="22">
        <f t="shared" si="125"/>
        <v>0</v>
      </c>
      <c r="Y385" s="34"/>
      <c r="Z385" s="13">
        <f t="shared" si="126"/>
        <v>0</v>
      </c>
      <c r="AA385" s="16">
        <v>1</v>
      </c>
      <c r="AB385" s="13">
        <f t="shared" si="138"/>
        <v>12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1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7"/>
        <v>0</v>
      </c>
      <c r="G386" s="24"/>
      <c r="H386" s="22">
        <f t="shared" si="118"/>
        <v>0</v>
      </c>
      <c r="I386" s="24"/>
      <c r="J386" s="22">
        <f t="shared" si="137"/>
        <v>0</v>
      </c>
      <c r="K386" s="24"/>
      <c r="L386" s="22">
        <f t="shared" si="119"/>
        <v>0</v>
      </c>
      <c r="M386" s="24"/>
      <c r="N386" s="22">
        <f t="shared" si="120"/>
        <v>0</v>
      </c>
      <c r="O386" s="24"/>
      <c r="P386" s="22">
        <f t="shared" si="121"/>
        <v>0</v>
      </c>
      <c r="Q386" s="34"/>
      <c r="R386" s="13">
        <f t="shared" si="122"/>
        <v>0</v>
      </c>
      <c r="S386" s="16"/>
      <c r="T386" s="13">
        <f t="shared" si="123"/>
        <v>0</v>
      </c>
      <c r="U386" s="16"/>
      <c r="V386" s="13">
        <f t="shared" si="124"/>
        <v>0</v>
      </c>
      <c r="W386" s="16"/>
      <c r="X386" s="22">
        <f t="shared" si="12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7"/>
        <v>0</v>
      </c>
      <c r="G387" s="24"/>
      <c r="H387" s="22">
        <f t="shared" si="118"/>
        <v>0</v>
      </c>
      <c r="I387" s="24"/>
      <c r="J387" s="22">
        <f t="shared" si="137"/>
        <v>0</v>
      </c>
      <c r="K387" s="24"/>
      <c r="L387" s="22">
        <f t="shared" si="119"/>
        <v>0</v>
      </c>
      <c r="M387" s="24"/>
      <c r="N387" s="22">
        <f t="shared" si="120"/>
        <v>0</v>
      </c>
      <c r="O387" s="24"/>
      <c r="P387" s="22">
        <f t="shared" si="121"/>
        <v>0</v>
      </c>
      <c r="Q387" s="34"/>
      <c r="R387" s="13">
        <f t="shared" si="122"/>
        <v>0</v>
      </c>
      <c r="S387" s="16"/>
      <c r="T387" s="13">
        <f t="shared" si="123"/>
        <v>0</v>
      </c>
      <c r="U387" s="16"/>
      <c r="V387" s="13">
        <f t="shared" si="124"/>
        <v>0</v>
      </c>
      <c r="W387" s="16"/>
      <c r="X387" s="22">
        <f t="shared" si="12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39">SUM(E8:E387)</f>
        <v>39</v>
      </c>
      <c r="F388" s="22">
        <f t="shared" si="139"/>
        <v>68.260000000000005</v>
      </c>
      <c r="G388" s="24">
        <f t="shared" si="139"/>
        <v>0</v>
      </c>
      <c r="H388" s="22">
        <f t="shared" si="139"/>
        <v>0</v>
      </c>
      <c r="I388" s="24">
        <f t="shared" si="139"/>
        <v>30</v>
      </c>
      <c r="J388" s="13">
        <f t="shared" si="139"/>
        <v>70.14</v>
      </c>
      <c r="K388" s="24">
        <f t="shared" si="139"/>
        <v>43</v>
      </c>
      <c r="L388" s="13">
        <f t="shared" si="139"/>
        <v>76.759999999999991</v>
      </c>
      <c r="M388" s="24">
        <f t="shared" si="139"/>
        <v>44</v>
      </c>
      <c r="N388" s="13">
        <f t="shared" si="139"/>
        <v>99.41</v>
      </c>
      <c r="O388" s="24">
        <f t="shared" si="139"/>
        <v>0</v>
      </c>
      <c r="P388" s="13">
        <f t="shared" si="139"/>
        <v>0</v>
      </c>
      <c r="Q388" s="34">
        <f t="shared" si="139"/>
        <v>3</v>
      </c>
      <c r="R388" s="13">
        <f t="shared" si="139"/>
        <v>14</v>
      </c>
      <c r="S388" s="16">
        <f t="shared" si="139"/>
        <v>34</v>
      </c>
      <c r="T388" s="13">
        <f t="shared" si="139"/>
        <v>107.34</v>
      </c>
      <c r="U388" s="16">
        <f t="shared" si="139"/>
        <v>0</v>
      </c>
      <c r="V388" s="13">
        <f t="shared" si="139"/>
        <v>0</v>
      </c>
      <c r="W388" s="16">
        <f t="shared" si="139"/>
        <v>0</v>
      </c>
      <c r="X388" s="22">
        <f t="shared" si="125"/>
        <v>0</v>
      </c>
      <c r="Y388" s="34">
        <f t="shared" si="139"/>
        <v>0</v>
      </c>
      <c r="Z388" s="13">
        <f t="shared" si="139"/>
        <v>0</v>
      </c>
      <c r="AA388" s="16">
        <f t="shared" si="139"/>
        <v>29</v>
      </c>
      <c r="AB388" s="13">
        <f t="shared" si="139"/>
        <v>50.43</v>
      </c>
      <c r="AC388" s="24">
        <f t="shared" si="139"/>
        <v>0</v>
      </c>
      <c r="AD388" s="13">
        <f t="shared" si="139"/>
        <v>0</v>
      </c>
      <c r="AE388" s="24">
        <f t="shared" si="139"/>
        <v>11</v>
      </c>
      <c r="AF388" s="13">
        <f t="shared" si="139"/>
        <v>21.650000000000002</v>
      </c>
      <c r="AG388" s="34">
        <f t="shared" si="139"/>
        <v>0</v>
      </c>
      <c r="AH388" s="13">
        <f t="shared" si="139"/>
        <v>0</v>
      </c>
      <c r="AI388" s="16">
        <f t="shared" si="139"/>
        <v>0</v>
      </c>
      <c r="AJ388" s="13">
        <f t="shared" si="139"/>
        <v>0</v>
      </c>
      <c r="AK388" s="24">
        <f t="shared" si="139"/>
        <v>0</v>
      </c>
      <c r="AL388" s="22">
        <f t="shared" si="139"/>
        <v>0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233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200" zoomScaleNormal="200" zoomScalePageLayoutView="200" workbookViewId="0">
      <pane xSplit="4" ySplit="7" topLeftCell="R317" activePane="bottomRight" state="frozen"/>
      <selection pane="topRight" activeCell="D1" sqref="D1"/>
      <selection pane="bottomLeft" activeCell="A2" sqref="A2"/>
      <selection pane="bottomRight" activeCell="C322" sqref="C322:C327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  <col min="50" max="50" width="10.83203125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551</v>
      </c>
      <c r="AE6" s="15" t="s">
        <v>201</v>
      </c>
      <c r="AF6" s="26" t="s">
        <v>507</v>
      </c>
      <c r="AG6" s="15" t="s">
        <v>201</v>
      </c>
      <c r="AH6" s="26" t="s">
        <v>389</v>
      </c>
      <c r="AI6" s="15" t="s">
        <v>201</v>
      </c>
      <c r="AJ6" s="26"/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>
        <v>1</v>
      </c>
      <c r="V18" s="22">
        <f t="shared" si="8"/>
        <v>3.25</v>
      </c>
      <c r="W18" s="16"/>
      <c r="X18" s="22">
        <f t="shared" si="9"/>
        <v>0</v>
      </c>
      <c r="Y18" s="24"/>
      <c r="Z18" s="22">
        <f t="shared" si="10"/>
        <v>0</v>
      </c>
      <c r="AA18" s="24">
        <v>2</v>
      </c>
      <c r="AB18" s="22">
        <f t="shared" si="11"/>
        <v>6.5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5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>
        <v>1</v>
      </c>
      <c r="V22" s="22">
        <f t="shared" si="8"/>
        <v>3.5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1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>
        <v>1</v>
      </c>
      <c r="J25" s="22">
        <f t="shared" si="2"/>
        <v>3.5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1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>
        <v>2</v>
      </c>
      <c r="R27" s="22">
        <f t="shared" si="6"/>
        <v>7</v>
      </c>
      <c r="S27" s="24"/>
      <c r="T27" s="22">
        <f t="shared" si="7"/>
        <v>0</v>
      </c>
      <c r="U27" s="24">
        <v>1</v>
      </c>
      <c r="V27" s="22">
        <f t="shared" si="8"/>
        <v>3.5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3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>
        <v>1</v>
      </c>
      <c r="V29" s="22">
        <f t="shared" si="8"/>
        <v>3.5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1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>
        <v>1</v>
      </c>
      <c r="V31" s="22">
        <f t="shared" si="8"/>
        <v>3.5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1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2" t="s">
        <v>532</v>
      </c>
      <c r="C33" s="43">
        <v>7.5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>
        <v>1</v>
      </c>
      <c r="J33" s="22">
        <f t="shared" si="2"/>
        <v>7.5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>
        <v>1</v>
      </c>
      <c r="R33" s="22">
        <f t="shared" si="6"/>
        <v>7.5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>
        <v>1</v>
      </c>
      <c r="AB33" s="22">
        <f t="shared" si="11"/>
        <v>7.5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3</v>
      </c>
    </row>
    <row r="34" spans="2:49">
      <c r="B34" s="42" t="s">
        <v>533</v>
      </c>
      <c r="C34" s="43">
        <v>9</v>
      </c>
      <c r="D34" s="23">
        <f>origine!E34</f>
        <v>0</v>
      </c>
      <c r="E34" s="24">
        <v>1</v>
      </c>
      <c r="F34" s="22">
        <f t="shared" si="0"/>
        <v>9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>
        <v>1</v>
      </c>
      <c r="AB34" s="22">
        <f t="shared" si="11"/>
        <v>9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2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>
        <v>1</v>
      </c>
      <c r="V36" s="22">
        <f t="shared" si="8"/>
        <v>3.25</v>
      </c>
      <c r="W36" s="16"/>
      <c r="X36" s="22">
        <f t="shared" si="9"/>
        <v>0</v>
      </c>
      <c r="Y36" s="24"/>
      <c r="Z36" s="22">
        <f t="shared" si="10"/>
        <v>0</v>
      </c>
      <c r="AA36" s="24">
        <v>1</v>
      </c>
      <c r="AB36" s="22">
        <f t="shared" si="11"/>
        <v>3.25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2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>
        <v>1</v>
      </c>
      <c r="R37" s="22">
        <f t="shared" si="6"/>
        <v>3.25</v>
      </c>
      <c r="S37" s="24"/>
      <c r="T37" s="22">
        <f t="shared" si="7"/>
        <v>0</v>
      </c>
      <c r="U37" s="24">
        <v>1</v>
      </c>
      <c r="V37" s="22">
        <f t="shared" si="8"/>
        <v>3.25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2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>
        <v>1</v>
      </c>
      <c r="F60" s="22">
        <f t="shared" si="0"/>
        <v>2.8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1</v>
      </c>
    </row>
    <row r="61" spans="2:49">
      <c r="B61" s="47" t="s">
        <v>145</v>
      </c>
      <c r="C61" s="43">
        <v>2.8</v>
      </c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>
        <v>1</v>
      </c>
      <c r="AB61" s="13">
        <f t="shared" si="11"/>
        <v>2.8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1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17.72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1.67</v>
      </c>
      <c r="D66" s="23" t="s">
        <v>396</v>
      </c>
      <c r="E66" s="24">
        <v>1</v>
      </c>
      <c r="F66" s="22">
        <f t="shared" si="0"/>
        <v>1.67</v>
      </c>
      <c r="G66" s="24"/>
      <c r="H66" s="22">
        <f t="shared" si="1"/>
        <v>0</v>
      </c>
      <c r="I66" s="24"/>
      <c r="J66" s="22">
        <f t="shared" si="2"/>
        <v>0</v>
      </c>
      <c r="K66" s="24">
        <v>1</v>
      </c>
      <c r="L66" s="22">
        <f t="shared" si="3"/>
        <v>1.67</v>
      </c>
      <c r="M66" s="24"/>
      <c r="N66" s="22">
        <f t="shared" si="4"/>
        <v>0</v>
      </c>
      <c r="O66" s="24"/>
      <c r="P66" s="22">
        <f t="shared" si="5"/>
        <v>0</v>
      </c>
      <c r="Q66" s="16">
        <v>2</v>
      </c>
      <c r="R66" s="13">
        <f t="shared" si="6"/>
        <v>3.34</v>
      </c>
      <c r="S66" s="24"/>
      <c r="T66" s="22">
        <f t="shared" si="7"/>
        <v>0</v>
      </c>
      <c r="U66" s="16">
        <v>1</v>
      </c>
      <c r="V66" s="13">
        <f t="shared" si="8"/>
        <v>1.67</v>
      </c>
      <c r="W66" s="16"/>
      <c r="X66" s="22">
        <f t="shared" si="9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5</v>
      </c>
    </row>
    <row r="67" spans="2:49">
      <c r="B67" s="47" t="s">
        <v>17</v>
      </c>
      <c r="C67" s="43">
        <v>0.99</v>
      </c>
      <c r="D67" s="23" t="s">
        <v>396</v>
      </c>
      <c r="E67" s="24">
        <v>4</v>
      </c>
      <c r="F67" s="22">
        <f t="shared" si="0"/>
        <v>3.96</v>
      </c>
      <c r="G67" s="24"/>
      <c r="H67" s="22">
        <f t="shared" si="1"/>
        <v>0</v>
      </c>
      <c r="I67" s="24">
        <v>1</v>
      </c>
      <c r="J67" s="22">
        <f t="shared" si="2"/>
        <v>0.99</v>
      </c>
      <c r="K67" s="24">
        <v>3</v>
      </c>
      <c r="L67" s="22">
        <f t="shared" si="3"/>
        <v>2.9699999999999998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22">
        <f t="shared" si="7"/>
        <v>0</v>
      </c>
      <c r="U67" s="16">
        <v>3</v>
      </c>
      <c r="V67" s="13">
        <f t="shared" si="8"/>
        <v>2.9699999999999998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11</v>
      </c>
    </row>
    <row r="68" spans="2:49">
      <c r="B68" s="52" t="s">
        <v>18</v>
      </c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29.53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1.84</v>
      </c>
      <c r="D70" s="23">
        <f>origine!E60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>
        <v>2</v>
      </c>
      <c r="R70" s="13">
        <f t="shared" si="6"/>
        <v>3.68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>
        <v>1</v>
      </c>
      <c r="AB70" s="13">
        <f t="shared" si="11"/>
        <v>1.84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3</v>
      </c>
    </row>
    <row r="71" spans="2:49">
      <c r="B71" s="47" t="s">
        <v>99</v>
      </c>
      <c r="C71" s="43">
        <v>34.78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1.99</v>
      </c>
      <c r="D72" s="23" t="s">
        <v>396</v>
      </c>
      <c r="E72" s="24">
        <v>1</v>
      </c>
      <c r="F72" s="22">
        <f t="shared" si="0"/>
        <v>1.99</v>
      </c>
      <c r="G72" s="24"/>
      <c r="H72" s="22">
        <f t="shared" si="1"/>
        <v>0</v>
      </c>
      <c r="I72" s="24"/>
      <c r="J72" s="22">
        <f t="shared" si="2"/>
        <v>0</v>
      </c>
      <c r="K72" s="24">
        <v>1</v>
      </c>
      <c r="L72" s="22">
        <f t="shared" si="3"/>
        <v>1.99</v>
      </c>
      <c r="M72" s="24"/>
      <c r="N72" s="22">
        <f t="shared" si="4"/>
        <v>0</v>
      </c>
      <c r="O72" s="24"/>
      <c r="P72" s="22">
        <f t="shared" si="5"/>
        <v>0</v>
      </c>
      <c r="Q72" s="16">
        <v>2</v>
      </c>
      <c r="R72" s="13">
        <f t="shared" si="6"/>
        <v>3.98</v>
      </c>
      <c r="S72" s="24"/>
      <c r="T72" s="22">
        <f t="shared" si="7"/>
        <v>0</v>
      </c>
      <c r="U72" s="16">
        <v>1</v>
      </c>
      <c r="V72" s="13">
        <f t="shared" si="8"/>
        <v>1.99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5</v>
      </c>
    </row>
    <row r="73" spans="2:49">
      <c r="B73" s="47" t="s">
        <v>57</v>
      </c>
      <c r="C73" s="43">
        <v>49.87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0.73</v>
      </c>
      <c r="D74" s="23"/>
      <c r="E74" s="24">
        <v>3</v>
      </c>
      <c r="F74" s="22">
        <f t="shared" si="0"/>
        <v>2.19</v>
      </c>
      <c r="G74" s="24"/>
      <c r="H74" s="22">
        <f t="shared" si="1"/>
        <v>0</v>
      </c>
      <c r="I74" s="24"/>
      <c r="J74" s="22">
        <f t="shared" si="2"/>
        <v>0</v>
      </c>
      <c r="K74" s="24">
        <v>1</v>
      </c>
      <c r="L74" s="22">
        <f t="shared" si="3"/>
        <v>0.73</v>
      </c>
      <c r="M74" s="24"/>
      <c r="N74" s="22">
        <f t="shared" si="4"/>
        <v>0</v>
      </c>
      <c r="O74" s="24"/>
      <c r="P74" s="22">
        <f t="shared" si="5"/>
        <v>0</v>
      </c>
      <c r="Q74" s="16"/>
      <c r="R74" s="13">
        <f t="shared" si="6"/>
        <v>0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/>
      <c r="AB74" s="13">
        <f t="shared" si="11"/>
        <v>0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4</v>
      </c>
    </row>
    <row r="75" spans="2:49">
      <c r="B75" s="47" t="s">
        <v>101</v>
      </c>
      <c r="C75" s="43">
        <v>0.73</v>
      </c>
      <c r="D75" s="23">
        <f>origine!E65</f>
        <v>0</v>
      </c>
      <c r="E75" s="24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/>
      <c r="N75" s="22">
        <f t="shared" si="4"/>
        <v>0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0</v>
      </c>
    </row>
    <row r="76" spans="2:49">
      <c r="B76" s="52" t="s">
        <v>567</v>
      </c>
      <c r="C76" s="43">
        <v>1.48</v>
      </c>
      <c r="D76" s="23" t="s">
        <v>412</v>
      </c>
      <c r="E76" s="24">
        <v>1</v>
      </c>
      <c r="F76" s="22">
        <f t="shared" si="0"/>
        <v>1.48</v>
      </c>
      <c r="G76" s="24"/>
      <c r="H76" s="22">
        <f t="shared" si="1"/>
        <v>0</v>
      </c>
      <c r="I76" s="24">
        <v>2</v>
      </c>
      <c r="J76" s="22">
        <f t="shared" si="2"/>
        <v>2.96</v>
      </c>
      <c r="K76" s="24"/>
      <c r="L76" s="22">
        <f t="shared" si="3"/>
        <v>0</v>
      </c>
      <c r="M76" s="24"/>
      <c r="N76" s="22">
        <f t="shared" si="4"/>
        <v>0</v>
      </c>
      <c r="O76" s="24"/>
      <c r="P76" s="22">
        <f t="shared" si="5"/>
        <v>0</v>
      </c>
      <c r="Q76" s="16"/>
      <c r="R76" s="13">
        <f t="shared" si="6"/>
        <v>0</v>
      </c>
      <c r="S76" s="24"/>
      <c r="T76" s="13">
        <f t="shared" si="7"/>
        <v>0</v>
      </c>
      <c r="U76" s="16">
        <v>4</v>
      </c>
      <c r="V76" s="13">
        <f t="shared" si="8"/>
        <v>5.92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7</v>
      </c>
    </row>
    <row r="77" spans="2:49">
      <c r="B77" s="47" t="s">
        <v>21</v>
      </c>
      <c r="C77" s="43">
        <v>37.4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36.75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0.33</v>
      </c>
      <c r="D79" s="23">
        <f>origine!E69</f>
        <v>0</v>
      </c>
      <c r="E79" s="24">
        <v>4</v>
      </c>
      <c r="F79" s="22">
        <f t="shared" si="0"/>
        <v>1.32</v>
      </c>
      <c r="G79" s="24"/>
      <c r="H79" s="22">
        <f t="shared" si="1"/>
        <v>0</v>
      </c>
      <c r="I79" s="24"/>
      <c r="J79" s="22">
        <f t="shared" si="2"/>
        <v>0</v>
      </c>
      <c r="K79" s="24">
        <v>4</v>
      </c>
      <c r="L79" s="22">
        <f t="shared" si="3"/>
        <v>1.32</v>
      </c>
      <c r="M79" s="24"/>
      <c r="N79" s="22">
        <f t="shared" si="4"/>
        <v>0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8</v>
      </c>
    </row>
    <row r="80" spans="2:49">
      <c r="B80" s="52" t="s">
        <v>102</v>
      </c>
      <c r="C80" s="43">
        <v>16.399999999999999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23</v>
      </c>
      <c r="C81" s="43">
        <v>1.57</v>
      </c>
      <c r="D81" s="23">
        <f>origine!E71</f>
        <v>0</v>
      </c>
      <c r="E81" s="24"/>
      <c r="F81" s="22">
        <f t="shared" si="0"/>
        <v>0</v>
      </c>
      <c r="G81" s="24"/>
      <c r="H81" s="22">
        <f t="shared" si="1"/>
        <v>0</v>
      </c>
      <c r="I81" s="24"/>
      <c r="J81" s="22">
        <f t="shared" si="2"/>
        <v>0</v>
      </c>
      <c r="K81" s="24"/>
      <c r="L81" s="22">
        <f t="shared" si="3"/>
        <v>0</v>
      </c>
      <c r="M81" s="24"/>
      <c r="N81" s="22">
        <f t="shared" si="4"/>
        <v>0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0</v>
      </c>
    </row>
    <row r="82" spans="2:49">
      <c r="B82" s="52" t="s">
        <v>24</v>
      </c>
      <c r="C82" s="43">
        <v>9.84</v>
      </c>
      <c r="D82" s="23">
        <f>origine!E72</f>
        <v>0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28.22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4.0599999999999996</v>
      </c>
      <c r="D84" s="23">
        <f>origine!E74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0</v>
      </c>
    </row>
    <row r="85" spans="2:49">
      <c r="B85" s="47" t="s">
        <v>103</v>
      </c>
      <c r="C85" s="43">
        <v>45.28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45.28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0.47</v>
      </c>
      <c r="D87" s="23">
        <f>origine!E77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>
        <v>6</v>
      </c>
      <c r="L87" s="22">
        <f t="shared" si="27"/>
        <v>2.82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/>
      <c r="AB87" s="13">
        <f t="shared" si="35"/>
        <v>0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6</v>
      </c>
    </row>
    <row r="88" spans="2:49">
      <c r="B88" s="52" t="s">
        <v>106</v>
      </c>
      <c r="C88" s="43">
        <v>0.59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0</v>
      </c>
    </row>
    <row r="89" spans="2:49">
      <c r="B89" s="47"/>
      <c r="C89" s="43"/>
      <c r="D89" s="23">
        <f>origine!E79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/>
      <c r="C90" s="43"/>
      <c r="D90" s="23">
        <f>origine!E80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0</v>
      </c>
    </row>
    <row r="91" spans="2:49">
      <c r="B91" s="47" t="s">
        <v>498</v>
      </c>
      <c r="C91" s="43">
        <v>0.61</v>
      </c>
      <c r="D91" s="23"/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0</v>
      </c>
    </row>
    <row r="92" spans="2:49">
      <c r="B92" s="52" t="s">
        <v>61</v>
      </c>
      <c r="C92" s="43">
        <v>44.62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0.42</v>
      </c>
      <c r="D93" s="23">
        <f>origine!E83</f>
        <v>0</v>
      </c>
      <c r="E93" s="24">
        <v>4</v>
      </c>
      <c r="F93" s="22">
        <f t="shared" si="24"/>
        <v>1.68</v>
      </c>
      <c r="G93" s="24"/>
      <c r="H93" s="22">
        <f t="shared" si="25"/>
        <v>0</v>
      </c>
      <c r="I93" s="24"/>
      <c r="J93" s="22">
        <f t="shared" si="26"/>
        <v>0</v>
      </c>
      <c r="K93" s="24">
        <v>4</v>
      </c>
      <c r="L93" s="22">
        <f t="shared" si="27"/>
        <v>1.68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>
        <v>4</v>
      </c>
      <c r="AB93" s="13">
        <f t="shared" si="35"/>
        <v>1.68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12</v>
      </c>
    </row>
    <row r="94" spans="2:49">
      <c r="B94" s="52" t="s">
        <v>63</v>
      </c>
      <c r="C94" s="43">
        <v>1.25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3</v>
      </c>
      <c r="D95" s="23">
        <f>origine!E85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>
        <v>1</v>
      </c>
      <c r="R95" s="13">
        <f t="shared" si="30"/>
        <v>3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1</v>
      </c>
    </row>
    <row r="96" spans="2:49">
      <c r="B96" s="52" t="s">
        <v>521</v>
      </c>
      <c r="C96" s="43"/>
      <c r="D96" s="23">
        <f>origine!E86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293</v>
      </c>
      <c r="C97" s="43">
        <v>3.78</v>
      </c>
      <c r="D97" s="23">
        <f>origine!E87</f>
        <v>0</v>
      </c>
      <c r="E97" s="24"/>
      <c r="F97" s="22">
        <f t="shared" si="24"/>
        <v>0</v>
      </c>
      <c r="G97" s="24"/>
      <c r="H97" s="22">
        <f t="shared" si="25"/>
        <v>0</v>
      </c>
      <c r="I97" s="24">
        <v>1</v>
      </c>
      <c r="J97" s="22">
        <f t="shared" si="26"/>
        <v>3.78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>
        <v>1</v>
      </c>
      <c r="AB97" s="13">
        <f t="shared" si="35"/>
        <v>3.78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2</v>
      </c>
    </row>
    <row r="98" spans="2:49">
      <c r="B98" s="47" t="s">
        <v>318</v>
      </c>
      <c r="C98" s="43">
        <v>0.47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0.99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433</v>
      </c>
      <c r="C100" s="43">
        <v>1.56</v>
      </c>
      <c r="D100" s="23" t="s">
        <v>392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>
        <v>1</v>
      </c>
      <c r="R100" s="13">
        <f t="shared" si="30"/>
        <v>1.56</v>
      </c>
      <c r="S100" s="16"/>
      <c r="T100" s="13">
        <f t="shared" si="31"/>
        <v>0</v>
      </c>
      <c r="U100" s="16">
        <v>3</v>
      </c>
      <c r="V100" s="13">
        <f t="shared" si="32"/>
        <v>4.68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4</v>
      </c>
    </row>
    <row r="101" spans="2:49">
      <c r="B101" s="52" t="s">
        <v>74</v>
      </c>
      <c r="C101" s="43">
        <v>41.99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434</v>
      </c>
      <c r="C102" s="43">
        <v>1.67</v>
      </c>
      <c r="D102" s="23" t="s">
        <v>392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62.99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3.7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>
        <v>0.25</v>
      </c>
      <c r="L105" s="22">
        <f t="shared" si="27"/>
        <v>0.92500000000000004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0.25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89.24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1.67</v>
      </c>
      <c r="D108" s="23" t="s">
        <v>396</v>
      </c>
      <c r="E108" s="24">
        <v>1</v>
      </c>
      <c r="F108" s="22">
        <f t="shared" si="24"/>
        <v>1.67</v>
      </c>
      <c r="G108" s="24"/>
      <c r="H108" s="22">
        <f t="shared" si="25"/>
        <v>0</v>
      </c>
      <c r="I108" s="24"/>
      <c r="J108" s="22">
        <f t="shared" si="26"/>
        <v>0</v>
      </c>
      <c r="K108" s="24">
        <v>1</v>
      </c>
      <c r="L108" s="22">
        <f t="shared" si="27"/>
        <v>1.67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>
        <v>1</v>
      </c>
      <c r="AB108" s="13">
        <f t="shared" si="35"/>
        <v>1.67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3</v>
      </c>
    </row>
    <row r="109" spans="2:49">
      <c r="B109" s="52" t="s">
        <v>27</v>
      </c>
      <c r="C109" s="43">
        <v>32.81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2.7</v>
      </c>
      <c r="D110" s="23">
        <f>origine!E100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0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31.5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1.75</v>
      </c>
      <c r="D113" s="23" t="s">
        <v>396</v>
      </c>
      <c r="E113" s="24">
        <v>1</v>
      </c>
      <c r="F113" s="22">
        <f t="shared" si="24"/>
        <v>1.75</v>
      </c>
      <c r="G113" s="24"/>
      <c r="H113" s="22">
        <f t="shared" si="25"/>
        <v>0</v>
      </c>
      <c r="I113" s="24">
        <v>1</v>
      </c>
      <c r="J113" s="22">
        <f t="shared" si="26"/>
        <v>1.75</v>
      </c>
      <c r="K113" s="24">
        <v>1</v>
      </c>
      <c r="L113" s="22">
        <f t="shared" si="27"/>
        <v>1.75</v>
      </c>
      <c r="M113" s="24"/>
      <c r="N113" s="22">
        <f t="shared" si="28"/>
        <v>0</v>
      </c>
      <c r="O113" s="24"/>
      <c r="P113" s="22">
        <f t="shared" si="29"/>
        <v>0</v>
      </c>
      <c r="Q113" s="16">
        <v>1</v>
      </c>
      <c r="R113" s="13">
        <f t="shared" si="30"/>
        <v>1.75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>
        <v>1</v>
      </c>
      <c r="AB113" s="13">
        <f t="shared" si="35"/>
        <v>1.75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5</v>
      </c>
    </row>
    <row r="114" spans="2:49">
      <c r="B114" s="47" t="s">
        <v>108</v>
      </c>
      <c r="C114" s="43">
        <v>1.6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0</v>
      </c>
    </row>
    <row r="115" spans="2:49">
      <c r="B115" s="52" t="s">
        <v>109</v>
      </c>
      <c r="C115" s="43">
        <v>3.85</v>
      </c>
      <c r="D115" s="23">
        <f>origine!E105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0</v>
      </c>
    </row>
    <row r="116" spans="2:49">
      <c r="B116" s="47" t="s">
        <v>110</v>
      </c>
      <c r="C116" s="43">
        <v>33.46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32.15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1.54</v>
      </c>
      <c r="D118" s="23">
        <f>origine!E108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>
        <v>1</v>
      </c>
      <c r="L118" s="22">
        <f t="shared" si="27"/>
        <v>1.54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1</v>
      </c>
    </row>
    <row r="119" spans="2:49">
      <c r="B119" s="52" t="s">
        <v>111</v>
      </c>
      <c r="C119" s="43">
        <v>12.47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1.5</v>
      </c>
      <c r="D120" s="23" t="s">
        <v>412</v>
      </c>
      <c r="E120" s="24">
        <v>2</v>
      </c>
      <c r="F120" s="22">
        <f t="shared" si="24"/>
        <v>3</v>
      </c>
      <c r="G120" s="24"/>
      <c r="H120" s="22">
        <f t="shared" si="25"/>
        <v>0</v>
      </c>
      <c r="I120" s="24">
        <v>1</v>
      </c>
      <c r="J120" s="22">
        <f t="shared" si="26"/>
        <v>1.5</v>
      </c>
      <c r="K120" s="24">
        <v>1</v>
      </c>
      <c r="L120" s="22">
        <f t="shared" si="27"/>
        <v>1.5</v>
      </c>
      <c r="M120" s="24"/>
      <c r="N120" s="22">
        <f t="shared" si="28"/>
        <v>0</v>
      </c>
      <c r="O120" s="24"/>
      <c r="P120" s="22">
        <f t="shared" si="29"/>
        <v>0</v>
      </c>
      <c r="Q120" s="16">
        <v>2</v>
      </c>
      <c r="R120" s="13">
        <f t="shared" si="30"/>
        <v>3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>
        <v>1</v>
      </c>
      <c r="AB120" s="13">
        <f t="shared" si="35"/>
        <v>1.5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7</v>
      </c>
    </row>
    <row r="121" spans="2:49">
      <c r="B121" s="52" t="s">
        <v>504</v>
      </c>
      <c r="C121" s="43">
        <v>31.17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4.4800000000000004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2.86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34.78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32.15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3.08</v>
      </c>
      <c r="D126" s="23">
        <f>origine!E116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0</v>
      </c>
    </row>
    <row r="127" spans="2:49">
      <c r="B127" s="52" t="s">
        <v>35</v>
      </c>
      <c r="C127" s="43">
        <v>16.399999999999999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0.99</v>
      </c>
      <c r="D128" s="23" t="s">
        <v>396</v>
      </c>
      <c r="E128" s="24">
        <v>1</v>
      </c>
      <c r="F128" s="22">
        <f t="shared" si="24"/>
        <v>0.99</v>
      </c>
      <c r="G128" s="24"/>
      <c r="H128" s="22">
        <f t="shared" si="25"/>
        <v>0</v>
      </c>
      <c r="I128" s="24">
        <v>2</v>
      </c>
      <c r="J128" s="22">
        <f t="shared" si="26"/>
        <v>1.98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6">
        <v>2</v>
      </c>
      <c r="R128" s="13">
        <f t="shared" si="30"/>
        <v>1.98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>
        <v>1</v>
      </c>
      <c r="AB128" s="13">
        <f t="shared" si="35"/>
        <v>0.99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6</v>
      </c>
    </row>
    <row r="129" spans="2:49">
      <c r="B129" s="52" t="s">
        <v>67</v>
      </c>
      <c r="C129" s="43">
        <v>0.75</v>
      </c>
      <c r="D129" s="23" t="s">
        <v>409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>
        <v>2</v>
      </c>
      <c r="L129" s="22">
        <f t="shared" si="27"/>
        <v>1.5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2</v>
      </c>
    </row>
    <row r="130" spans="2:49">
      <c r="B130" s="47" t="s">
        <v>114</v>
      </c>
      <c r="C130" s="43">
        <v>23.62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0.56999999999999995</v>
      </c>
      <c r="D131" s="23">
        <f>origine!E121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>
        <v>1</v>
      </c>
      <c r="J131" s="22">
        <f t="shared" si="26"/>
        <v>0.56999999999999995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1</v>
      </c>
    </row>
    <row r="132" spans="2:49">
      <c r="B132" s="47" t="s">
        <v>115</v>
      </c>
      <c r="C132" s="43">
        <v>20.34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2.34</v>
      </c>
      <c r="D133" s="23">
        <f>origine!E123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>
        <v>1</v>
      </c>
      <c r="R133" s="13">
        <f t="shared" si="30"/>
        <v>2.34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1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5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445</v>
      </c>
      <c r="C136" s="43">
        <v>0.99</v>
      </c>
      <c r="D136" s="23" t="s">
        <v>412</v>
      </c>
      <c r="E136" s="24">
        <v>1</v>
      </c>
      <c r="F136" s="22">
        <f t="shared" si="24"/>
        <v>0.99</v>
      </c>
      <c r="G136" s="24"/>
      <c r="H136" s="22">
        <f t="shared" si="25"/>
        <v>0</v>
      </c>
      <c r="I136" s="24"/>
      <c r="J136" s="22">
        <f t="shared" si="26"/>
        <v>0</v>
      </c>
      <c r="K136" s="24">
        <v>2</v>
      </c>
      <c r="L136" s="22">
        <f t="shared" si="27"/>
        <v>1.98</v>
      </c>
      <c r="M136" s="24"/>
      <c r="N136" s="22">
        <f t="shared" si="28"/>
        <v>0</v>
      </c>
      <c r="O136" s="24"/>
      <c r="P136" s="22">
        <f t="shared" si="29"/>
        <v>0</v>
      </c>
      <c r="Q136" s="16">
        <v>2</v>
      </c>
      <c r="R136" s="13">
        <f t="shared" si="30"/>
        <v>1.98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>
        <v>1</v>
      </c>
      <c r="AB136" s="13">
        <f t="shared" si="35"/>
        <v>0.99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6</v>
      </c>
    </row>
    <row r="137" spans="2:49">
      <c r="B137" s="52" t="s">
        <v>76</v>
      </c>
      <c r="C137" s="43">
        <v>4.8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1.86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1.77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>
        <v>1</v>
      </c>
      <c r="R139" s="13">
        <f t="shared" si="30"/>
        <v>1.77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1</v>
      </c>
    </row>
    <row r="140" spans="2:49">
      <c r="B140" s="52" t="s">
        <v>500</v>
      </c>
      <c r="C140" s="43">
        <v>1.48</v>
      </c>
      <c r="D140" s="23">
        <f>origine!E130</f>
        <v>0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>
        <v>1</v>
      </c>
      <c r="L140" s="22">
        <f t="shared" si="27"/>
        <v>1.48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/>
      <c r="AB140" s="13">
        <f t="shared" si="35"/>
        <v>0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1</v>
      </c>
    </row>
    <row r="141" spans="2:49">
      <c r="B141" s="47" t="s">
        <v>118</v>
      </c>
      <c r="C141" s="43">
        <v>1.54</v>
      </c>
      <c r="D141" s="23">
        <f>origine!E131</f>
        <v>0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>
        <v>9.82</v>
      </c>
      <c r="D143" s="23">
        <f>origine!E133</f>
        <v>0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1.02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/>
      <c r="T144" s="13">
        <f t="shared" si="31"/>
        <v>0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0</v>
      </c>
    </row>
    <row r="145" spans="2:49" ht="15" thickBot="1">
      <c r="B145" s="47" t="s">
        <v>40</v>
      </c>
      <c r="C145" s="43">
        <v>323.14999999999998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1.54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/>
      <c r="R146" s="13">
        <f t="shared" si="30"/>
        <v>0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0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39.369999999999997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4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0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0</v>
      </c>
    </row>
    <row r="152" spans="2:49" ht="15" thickBot="1">
      <c r="B152" s="52" t="s">
        <v>46</v>
      </c>
      <c r="C152" s="43">
        <v>26.25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0.75</v>
      </c>
      <c r="D153" s="23" t="s">
        <v>392</v>
      </c>
      <c r="E153" s="24">
        <v>3</v>
      </c>
      <c r="F153" s="22">
        <f t="shared" si="47"/>
        <v>2.25</v>
      </c>
      <c r="G153" s="24"/>
      <c r="H153" s="22">
        <f t="shared" si="48"/>
        <v>0</v>
      </c>
      <c r="I153" s="24">
        <v>1</v>
      </c>
      <c r="J153" s="22">
        <f t="shared" si="49"/>
        <v>0.75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6">
        <v>6</v>
      </c>
      <c r="R153" s="13">
        <f t="shared" si="53"/>
        <v>4.5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/>
      <c r="AB153" s="13">
        <f t="shared" si="68"/>
        <v>0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10</v>
      </c>
    </row>
    <row r="154" spans="2:49">
      <c r="B154" s="52" t="s">
        <v>47</v>
      </c>
      <c r="C154" s="43">
        <v>26.25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0.75</v>
      </c>
      <c r="D155" s="23" t="s">
        <v>392</v>
      </c>
      <c r="E155" s="24">
        <v>3</v>
      </c>
      <c r="F155" s="22">
        <f t="shared" si="47"/>
        <v>2.25</v>
      </c>
      <c r="G155" s="24"/>
      <c r="H155" s="22">
        <f t="shared" si="48"/>
        <v>0</v>
      </c>
      <c r="I155" s="24">
        <v>1</v>
      </c>
      <c r="J155" s="22">
        <f t="shared" si="49"/>
        <v>0.75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>
        <v>6</v>
      </c>
      <c r="R155" s="13">
        <f t="shared" si="53"/>
        <v>4.5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/>
      <c r="AB155" s="13">
        <f t="shared" si="68"/>
        <v>0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10</v>
      </c>
    </row>
    <row r="156" spans="2:49">
      <c r="B156" s="52" t="s">
        <v>294</v>
      </c>
      <c r="C156" s="43">
        <v>30.84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1.37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0</v>
      </c>
    </row>
    <row r="158" spans="2:49">
      <c r="B158" s="52" t="s">
        <v>141</v>
      </c>
      <c r="C158" s="43">
        <v>1.51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0</v>
      </c>
    </row>
    <row r="159" spans="2:49">
      <c r="B159" s="47" t="s">
        <v>142</v>
      </c>
      <c r="C159" s="43">
        <v>1.56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36.75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10.57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3.26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2</v>
      </c>
      <c r="D163" s="23">
        <f>origine!E153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>
        <v>1</v>
      </c>
      <c r="L163" s="22">
        <f t="shared" si="50"/>
        <v>2</v>
      </c>
      <c r="M163" s="24"/>
      <c r="N163" s="22">
        <f t="shared" si="51"/>
        <v>0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/>
      <c r="AB163" s="13">
        <f t="shared" si="68"/>
        <v>0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1</v>
      </c>
    </row>
    <row r="164" spans="2:49">
      <c r="B164" s="52" t="s">
        <v>247</v>
      </c>
      <c r="C164" s="43">
        <v>2</v>
      </c>
      <c r="D164" s="23">
        <f>origine!E154</f>
        <v>0</v>
      </c>
      <c r="E164" s="24">
        <v>2</v>
      </c>
      <c r="F164" s="22">
        <f t="shared" si="47"/>
        <v>4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>
        <v>1</v>
      </c>
      <c r="R164" s="13">
        <f t="shared" si="53"/>
        <v>2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3</v>
      </c>
    </row>
    <row r="165" spans="2:49" ht="15" thickBot="1">
      <c r="B165" s="47" t="s">
        <v>561</v>
      </c>
      <c r="C165" s="43">
        <v>0.99</v>
      </c>
      <c r="D165" s="23" t="s">
        <v>412</v>
      </c>
      <c r="E165" s="24"/>
      <c r="F165" s="22">
        <f t="shared" si="47"/>
        <v>0</v>
      </c>
      <c r="G165" s="24"/>
      <c r="H165" s="22">
        <f t="shared" si="48"/>
        <v>0</v>
      </c>
      <c r="I165" s="24">
        <v>1</v>
      </c>
      <c r="J165" s="22">
        <f t="shared" si="49"/>
        <v>0.99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>
        <v>1</v>
      </c>
      <c r="AB165" s="13">
        <f t="shared" si="68"/>
        <v>0.99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2</v>
      </c>
    </row>
    <row r="166" spans="2:49" s="21" customFormat="1" ht="15" thickBot="1">
      <c r="B166" s="67" t="s">
        <v>120</v>
      </c>
      <c r="C166" s="71">
        <v>32.15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524</v>
      </c>
      <c r="C168" s="163">
        <v>4.4400000000000004</v>
      </c>
      <c r="D168" s="23">
        <f>origine!E158</f>
        <v>0</v>
      </c>
      <c r="E168" s="24">
        <v>1</v>
      </c>
      <c r="F168" s="22">
        <f t="shared" si="47"/>
        <v>4.4400000000000004</v>
      </c>
      <c r="G168" s="24"/>
      <c r="H168" s="22">
        <f t="shared" si="48"/>
        <v>0</v>
      </c>
      <c r="I168" s="24">
        <v>1</v>
      </c>
      <c r="J168" s="22">
        <f t="shared" si="49"/>
        <v>4.4400000000000004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6">
        <v>2</v>
      </c>
      <c r="R168" s="13">
        <f t="shared" si="53"/>
        <v>8.8800000000000008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4</v>
      </c>
    </row>
    <row r="169" spans="2:49">
      <c r="B169" s="106" t="s">
        <v>206</v>
      </c>
      <c r="C169" s="163">
        <v>1.25</v>
      </c>
      <c r="D169" s="23">
        <f>origine!E159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/>
      <c r="AB169" s="13">
        <f t="shared" si="68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0</v>
      </c>
    </row>
    <row r="170" spans="2:49" ht="15" thickBot="1">
      <c r="B170" s="52" t="s">
        <v>207</v>
      </c>
      <c r="C170" s="163">
        <v>1.19</v>
      </c>
      <c r="D170" s="23">
        <f>origine!E160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0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1.95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0.9</v>
      </c>
      <c r="D173" s="23">
        <f>origine!E163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0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>
        <v>4</v>
      </c>
      <c r="F174" s="22">
        <f t="shared" si="47"/>
        <v>3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4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>
        <v>2</v>
      </c>
      <c r="L175" s="22">
        <f t="shared" si="50"/>
        <v>1.7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2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1.25</v>
      </c>
      <c r="D177" s="23">
        <f>origine!E167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>
        <v>1</v>
      </c>
      <c r="J177" s="22">
        <f t="shared" si="49"/>
        <v>1.25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>
        <v>1</v>
      </c>
      <c r="R177" s="13">
        <f t="shared" si="53"/>
        <v>1.25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2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0</v>
      </c>
    </row>
    <row r="179" spans="2:49" s="21" customFormat="1" ht="15" thickBot="1">
      <c r="B179" s="47" t="s">
        <v>91</v>
      </c>
      <c r="C179" s="43">
        <v>1.1499999999999999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0</v>
      </c>
    </row>
    <row r="180" spans="2:49">
      <c r="B180" s="52" t="s">
        <v>92</v>
      </c>
      <c r="C180" s="163">
        <v>0.8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>
        <v>1</v>
      </c>
      <c r="R180" s="13">
        <f t="shared" si="53"/>
        <v>0.8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1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0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0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0.99</v>
      </c>
      <c r="D195" s="23" t="s">
        <v>394</v>
      </c>
      <c r="E195" s="24">
        <v>2</v>
      </c>
      <c r="F195" s="22">
        <f t="shared" si="47"/>
        <v>1.98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>
        <v>3</v>
      </c>
      <c r="V195" s="13">
        <f t="shared" si="55"/>
        <v>2.9699999999999998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5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1.1499999999999999</v>
      </c>
      <c r="D198" s="23">
        <f>origine!E188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0</v>
      </c>
    </row>
    <row r="199" spans="2:49">
      <c r="B199" s="47" t="s">
        <v>279</v>
      </c>
      <c r="C199" s="43">
        <v>1.6</v>
      </c>
      <c r="D199" s="23">
        <f>origine!E186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0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10.89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7"/>
        <v>0</v>
      </c>
      <c r="G205" s="24"/>
      <c r="H205" s="22">
        <f t="shared" si="48"/>
        <v>0</v>
      </c>
      <c r="I205" s="24">
        <v>1</v>
      </c>
      <c r="J205" s="22">
        <v>5.9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>
        <v>1</v>
      </c>
      <c r="R205" s="13">
        <f t="shared" si="53"/>
        <v>3.75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2</v>
      </c>
    </row>
    <row r="206" spans="2:49">
      <c r="B206" s="47" t="s">
        <v>93</v>
      </c>
      <c r="C206" s="43">
        <v>4.6500000000000004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0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0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>
        <v>1</v>
      </c>
      <c r="N217" s="22">
        <f t="shared" si="73"/>
        <v>3.5</v>
      </c>
      <c r="O217" s="24"/>
      <c r="P217" s="22">
        <f t="shared" si="74"/>
        <v>0</v>
      </c>
      <c r="Q217" s="16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1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/>
      <c r="AB219" s="13">
        <f t="shared" si="91"/>
        <v>0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0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>
        <v>1</v>
      </c>
      <c r="AB221" s="13">
        <f t="shared" si="91"/>
        <v>7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1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 t="s">
        <v>566</v>
      </c>
      <c r="AD222" s="22"/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0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0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1.5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>
        <v>1</v>
      </c>
      <c r="J227" s="22">
        <f t="shared" si="90"/>
        <v>1.5</v>
      </c>
      <c r="K227" s="24">
        <v>2</v>
      </c>
      <c r="L227" s="22">
        <f t="shared" si="72"/>
        <v>3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/>
      <c r="AB227" s="13">
        <f t="shared" si="91"/>
        <v>0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3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0</v>
      </c>
    </row>
    <row r="229" spans="2:49">
      <c r="B229" s="103" t="s">
        <v>568</v>
      </c>
      <c r="C229" s="43">
        <v>2</v>
      </c>
      <c r="D229" s="23" t="s">
        <v>409</v>
      </c>
      <c r="E229" s="24"/>
      <c r="F229" s="22">
        <f t="shared" si="70"/>
        <v>0</v>
      </c>
      <c r="G229" s="24"/>
      <c r="H229" s="22">
        <f t="shared" si="71"/>
        <v>0</v>
      </c>
      <c r="I229" s="24">
        <v>1</v>
      </c>
      <c r="J229" s="22">
        <f t="shared" si="90"/>
        <v>2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>
        <v>2</v>
      </c>
      <c r="AB229" s="13">
        <f t="shared" si="91"/>
        <v>4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3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>
        <v>1</v>
      </c>
      <c r="F232" s="22">
        <v>4.38</v>
      </c>
      <c r="G232" s="24"/>
      <c r="H232" s="22">
        <f t="shared" si="71"/>
        <v>0</v>
      </c>
      <c r="I232" s="24">
        <v>1</v>
      </c>
      <c r="J232" s="22">
        <v>4.5</v>
      </c>
      <c r="K232" s="24">
        <v>1</v>
      </c>
      <c r="L232" s="22">
        <v>4.32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>
        <v>1</v>
      </c>
      <c r="V232" s="13">
        <v>4.1399999999999997</v>
      </c>
      <c r="W232" s="16"/>
      <c r="X232" s="22">
        <f t="shared" si="78"/>
        <v>0</v>
      </c>
      <c r="Y232" s="16"/>
      <c r="Z232" s="13">
        <f t="shared" si="79"/>
        <v>0</v>
      </c>
      <c r="AA232" s="16"/>
      <c r="AB232" s="13">
        <f t="shared" si="91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4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4.4000000000000004</v>
      </c>
      <c r="D234" s="23">
        <f>origine!E226</f>
        <v>0</v>
      </c>
      <c r="E234" s="24">
        <v>1</v>
      </c>
      <c r="F234" s="22">
        <f t="shared" si="70"/>
        <v>4.4000000000000004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1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3.85</v>
      </c>
      <c r="D237" s="23">
        <f>origine!E229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>
        <v>1</v>
      </c>
      <c r="J237" s="22">
        <f t="shared" si="90"/>
        <v>3.85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>
        <v>1</v>
      </c>
      <c r="AB237" s="13">
        <f t="shared" si="91"/>
        <v>3.85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2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0</v>
      </c>
    </row>
    <row r="243" spans="2:49">
      <c r="B243" s="83" t="s">
        <v>169</v>
      </c>
      <c r="C243" s="163">
        <v>4.47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>
        <v>1</v>
      </c>
      <c r="L243" s="22">
        <f t="shared" si="72"/>
        <v>4.47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1</v>
      </c>
    </row>
    <row r="244" spans="2:49">
      <c r="B244" s="82" t="s">
        <v>83</v>
      </c>
      <c r="C244" s="43">
        <v>6.35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>
        <v>1</v>
      </c>
      <c r="T244" s="13">
        <f t="shared" si="76"/>
        <v>6.35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1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4.62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>
        <v>2</v>
      </c>
      <c r="AB247" s="13">
        <f t="shared" si="91"/>
        <v>9.24</v>
      </c>
      <c r="AC247" s="24"/>
      <c r="AD247" s="22">
        <f t="shared" si="80"/>
        <v>0</v>
      </c>
      <c r="AE247" s="24">
        <v>1</v>
      </c>
      <c r="AF247" s="22">
        <f t="shared" si="81"/>
        <v>4.62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3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1.74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>
        <v>1</v>
      </c>
      <c r="J249" s="22">
        <f t="shared" si="90"/>
        <v>1.74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1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5.09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>
        <v>1</v>
      </c>
      <c r="L251" s="22">
        <f t="shared" si="72"/>
        <v>5.09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>
        <v>1</v>
      </c>
      <c r="AB251" s="13">
        <f t="shared" si="91"/>
        <v>5.09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2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0</v>
      </c>
    </row>
    <row r="257" spans="2:49">
      <c r="B257" s="83" t="s">
        <v>181</v>
      </c>
      <c r="C257" s="163">
        <v>1.87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>
        <v>1</v>
      </c>
      <c r="J257" s="22">
        <f t="shared" si="90"/>
        <v>1.87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1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>
        <v>1</v>
      </c>
      <c r="AB258" s="13">
        <f t="shared" si="91"/>
        <v>2.6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1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0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>
        <v>6.5</v>
      </c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>
        <v>1</v>
      </c>
      <c r="AB264" s="13">
        <f t="shared" si="91"/>
        <v>6.5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1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4.25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2.99</v>
      </c>
      <c r="D267" s="23" t="s">
        <v>412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>
        <v>1</v>
      </c>
      <c r="AB268" s="13">
        <f t="shared" si="91"/>
        <v>2.4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1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>
        <v>1</v>
      </c>
      <c r="L269" s="22">
        <f t="shared" si="72"/>
        <v>1.35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1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0</v>
      </c>
    </row>
    <row r="271" spans="2:49">
      <c r="B271" s="47" t="s">
        <v>333</v>
      </c>
      <c r="C271" s="43">
        <v>7.5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>
        <v>1</v>
      </c>
      <c r="R271" s="13">
        <f t="shared" si="75"/>
        <v>7.5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1</v>
      </c>
    </row>
    <row r="272" spans="2:49">
      <c r="B272" s="47" t="s">
        <v>451</v>
      </c>
      <c r="C272" s="43">
        <v>4.7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0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>
        <v>1</v>
      </c>
      <c r="V282" s="13"/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1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>
        <v>1</v>
      </c>
      <c r="AB284" s="13">
        <v>7.32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1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>
        <v>4</v>
      </c>
      <c r="V288" s="13"/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4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>
        <v>1</v>
      </c>
      <c r="V294" s="13"/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1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>
        <v>4</v>
      </c>
      <c r="V300" s="13"/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4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>
        <v>1</v>
      </c>
      <c r="J302" s="22">
        <v>4.5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1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>
        <v>1</v>
      </c>
      <c r="J303" s="22">
        <v>4.8600000000000003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1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>
        <v>2</v>
      </c>
      <c r="V309" s="13"/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2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ref="F312:F315" si="115">$C314*E314</f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115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115"/>
        <v>0</v>
      </c>
      <c r="G314" s="24"/>
      <c r="H314" s="22">
        <f t="shared" si="94"/>
        <v>0</v>
      </c>
      <c r="I314" s="24"/>
      <c r="J314" s="22"/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115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6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ref="F316:F317" si="117">$C318*E318</f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SUM(AV316,AT316,AR316,AP316,AN316,AL316,AJ316,AH316,AF316,AD316,AB316,Z316,X316,V316,T316,R316,P316,N316,L316,J316,H316,F314)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117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 t="s">
        <v>569</v>
      </c>
      <c r="C322" s="43">
        <v>35.909999999999997</v>
      </c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 t="s">
        <v>571</v>
      </c>
      <c r="C323" s="43">
        <v>17.510000000000002</v>
      </c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>
        <v>1</v>
      </c>
      <c r="J323" s="22">
        <v>3.32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>
        <v>1</v>
      </c>
      <c r="V323" s="13"/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2</v>
      </c>
    </row>
    <row r="324" spans="2:49">
      <c r="B324" s="47" t="s">
        <v>572</v>
      </c>
      <c r="C324" s="43">
        <v>55.99</v>
      </c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 t="s">
        <v>573</v>
      </c>
      <c r="C325" s="43">
        <v>43.11</v>
      </c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 t="s">
        <v>570</v>
      </c>
      <c r="C326" s="43">
        <v>21.15</v>
      </c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/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 t="s">
        <v>574</v>
      </c>
      <c r="C327" s="43">
        <v>22.31</v>
      </c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>
        <v>1</v>
      </c>
      <c r="J327" s="22">
        <v>9.7200000000000006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>
        <v>1</v>
      </c>
      <c r="V327" s="13"/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2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8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8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8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8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8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8"/>
        <v>0</v>
      </c>
    </row>
    <row r="335" spans="2:49" ht="15">
      <c r="B335" s="220" t="s">
        <v>298</v>
      </c>
      <c r="C335" s="221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8"/>
        <v>0</v>
      </c>
    </row>
    <row r="336" spans="2:49" ht="15">
      <c r="B336" s="220" t="s">
        <v>299</v>
      </c>
      <c r="C336" s="221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8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8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8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8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8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8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8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8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8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8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8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8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8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9">$C349*E349</f>
        <v>0</v>
      </c>
      <c r="G349" s="24"/>
      <c r="H349" s="22">
        <f t="shared" ref="H349:H387" si="120">$C349*G349</f>
        <v>0</v>
      </c>
      <c r="I349" s="24"/>
      <c r="J349" s="22">
        <f t="shared" si="113"/>
        <v>0</v>
      </c>
      <c r="K349" s="24"/>
      <c r="L349" s="22">
        <f t="shared" ref="L349:L387" si="121">$C349*K349</f>
        <v>0</v>
      </c>
      <c r="M349" s="24"/>
      <c r="N349" s="22">
        <f t="shared" ref="N349:N387" si="122">$C349*M349</f>
        <v>0</v>
      </c>
      <c r="O349" s="24"/>
      <c r="P349" s="22">
        <f t="shared" ref="P349:P387" si="123">$C349*O349</f>
        <v>0</v>
      </c>
      <c r="Q349" s="34"/>
      <c r="R349" s="13">
        <f t="shared" ref="R349:R387" si="124">$C349*Q349</f>
        <v>0</v>
      </c>
      <c r="S349" s="16"/>
      <c r="T349" s="13">
        <f t="shared" ref="T349:T387" si="125">$C349*S349</f>
        <v>0</v>
      </c>
      <c r="U349" s="16"/>
      <c r="V349" s="13">
        <f t="shared" ref="V349:V387" si="126">$C349*U349</f>
        <v>0</v>
      </c>
      <c r="W349" s="16"/>
      <c r="X349" s="22">
        <f t="shared" ref="X349:X388" si="127">$C349*W349</f>
        <v>0</v>
      </c>
      <c r="Y349" s="34"/>
      <c r="Z349" s="13">
        <f t="shared" ref="Z349:Z387" si="128">$C349*Y349</f>
        <v>0</v>
      </c>
      <c r="AA349" s="16"/>
      <c r="AB349" s="13">
        <f t="shared" si="114"/>
        <v>0</v>
      </c>
      <c r="AC349" s="24"/>
      <c r="AD349" s="22">
        <f t="shared" ref="AD349:AD387" si="129">$C349*AC349</f>
        <v>0</v>
      </c>
      <c r="AE349" s="24"/>
      <c r="AF349" s="22">
        <f t="shared" ref="AF349:AF387" si="130">$C349*AE349</f>
        <v>0</v>
      </c>
      <c r="AG349" s="34"/>
      <c r="AH349" s="13">
        <f t="shared" ref="AH349:AH387" si="131">$C349*AG349</f>
        <v>0</v>
      </c>
      <c r="AI349" s="16"/>
      <c r="AJ349" s="13">
        <f t="shared" ref="AJ349:AJ387" si="132">$C349*AI349</f>
        <v>0</v>
      </c>
      <c r="AK349" s="24"/>
      <c r="AL349" s="22">
        <f t="shared" ref="AL349:AL387" si="133">$C349*AK349</f>
        <v>0</v>
      </c>
      <c r="AM349" s="24"/>
      <c r="AN349" s="13">
        <f t="shared" ref="AN349:AN387" si="134">$C349*AM349</f>
        <v>0</v>
      </c>
      <c r="AO349" s="24"/>
      <c r="AP349" s="22">
        <f t="shared" ref="AP349:AP387" si="135">$C349*AO349</f>
        <v>0</v>
      </c>
      <c r="AQ349" s="24"/>
      <c r="AR349" s="22">
        <f t="shared" ref="AR349:AR387" si="136">$C349*AQ349</f>
        <v>0</v>
      </c>
      <c r="AS349" s="24"/>
      <c r="AT349" s="22">
        <f t="shared" ref="AT349:AT387" si="137">$C349*AS349</f>
        <v>0</v>
      </c>
      <c r="AU349" s="24"/>
      <c r="AV349" s="22">
        <f t="shared" ref="AV349:AV387" si="138">$C349*AU349</f>
        <v>0</v>
      </c>
      <c r="AW349" s="187">
        <f t="shared" si="118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9"/>
        <v>0</v>
      </c>
      <c r="G350" s="24"/>
      <c r="H350" s="22">
        <f t="shared" si="120"/>
        <v>0</v>
      </c>
      <c r="I350" s="24"/>
      <c r="J350" s="22">
        <f t="shared" ref="J350:J387" si="139">$C350*I350</f>
        <v>0</v>
      </c>
      <c r="K350" s="24"/>
      <c r="L350" s="22">
        <f t="shared" si="121"/>
        <v>0</v>
      </c>
      <c r="M350" s="24"/>
      <c r="N350" s="22">
        <f t="shared" si="122"/>
        <v>0</v>
      </c>
      <c r="O350" s="24"/>
      <c r="P350" s="22">
        <f t="shared" si="123"/>
        <v>0</v>
      </c>
      <c r="Q350" s="34"/>
      <c r="R350" s="13">
        <f t="shared" si="124"/>
        <v>0</v>
      </c>
      <c r="S350" s="16"/>
      <c r="T350" s="13">
        <f t="shared" si="125"/>
        <v>0</v>
      </c>
      <c r="U350" s="16"/>
      <c r="V350" s="13">
        <f t="shared" si="126"/>
        <v>0</v>
      </c>
      <c r="W350" s="16"/>
      <c r="X350" s="22">
        <f t="shared" si="127"/>
        <v>0</v>
      </c>
      <c r="Y350" s="34"/>
      <c r="Z350" s="13">
        <f t="shared" si="128"/>
        <v>0</v>
      </c>
      <c r="AA350" s="16"/>
      <c r="AB350" s="13">
        <f t="shared" ref="AB350:AB387" si="140">$C350*AA350</f>
        <v>0</v>
      </c>
      <c r="AC350" s="24"/>
      <c r="AD350" s="22">
        <f t="shared" si="129"/>
        <v>0</v>
      </c>
      <c r="AE350" s="24"/>
      <c r="AF350" s="22">
        <f t="shared" si="130"/>
        <v>0</v>
      </c>
      <c r="AG350" s="34"/>
      <c r="AH350" s="13">
        <f t="shared" si="131"/>
        <v>0</v>
      </c>
      <c r="AI350" s="16"/>
      <c r="AJ350" s="13">
        <f t="shared" si="132"/>
        <v>0</v>
      </c>
      <c r="AK350" s="24"/>
      <c r="AL350" s="22">
        <f t="shared" si="133"/>
        <v>0</v>
      </c>
      <c r="AM350" s="24"/>
      <c r="AN350" s="13">
        <f t="shared" si="134"/>
        <v>0</v>
      </c>
      <c r="AO350" s="24"/>
      <c r="AP350" s="22">
        <f t="shared" si="135"/>
        <v>0</v>
      </c>
      <c r="AQ350" s="24"/>
      <c r="AR350" s="22">
        <f t="shared" si="136"/>
        <v>0</v>
      </c>
      <c r="AS350" s="24"/>
      <c r="AT350" s="22">
        <f t="shared" si="137"/>
        <v>0</v>
      </c>
      <c r="AU350" s="24"/>
      <c r="AV350" s="22">
        <f t="shared" si="138"/>
        <v>0</v>
      </c>
      <c r="AW350" s="187">
        <f t="shared" si="118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9"/>
        <v>0</v>
      </c>
      <c r="G351" s="24"/>
      <c r="H351" s="22">
        <f t="shared" si="120"/>
        <v>0</v>
      </c>
      <c r="I351" s="24"/>
      <c r="J351" s="22">
        <f t="shared" si="139"/>
        <v>0</v>
      </c>
      <c r="K351" s="24"/>
      <c r="L351" s="22">
        <f t="shared" si="121"/>
        <v>0</v>
      </c>
      <c r="M351" s="24"/>
      <c r="N351" s="22">
        <f t="shared" si="122"/>
        <v>0</v>
      </c>
      <c r="O351" s="24"/>
      <c r="P351" s="22">
        <f t="shared" si="123"/>
        <v>0</v>
      </c>
      <c r="Q351" s="34"/>
      <c r="R351" s="13">
        <f t="shared" si="124"/>
        <v>0</v>
      </c>
      <c r="S351" s="16"/>
      <c r="T351" s="13">
        <f t="shared" si="125"/>
        <v>0</v>
      </c>
      <c r="U351" s="16"/>
      <c r="V351" s="13">
        <f t="shared" si="126"/>
        <v>0</v>
      </c>
      <c r="W351" s="16"/>
      <c r="X351" s="22">
        <f t="shared" si="127"/>
        <v>0</v>
      </c>
      <c r="Y351" s="34"/>
      <c r="Z351" s="13">
        <f t="shared" si="128"/>
        <v>0</v>
      </c>
      <c r="AA351" s="16"/>
      <c r="AB351" s="13">
        <f t="shared" si="140"/>
        <v>0</v>
      </c>
      <c r="AC351" s="24"/>
      <c r="AD351" s="22">
        <f t="shared" si="129"/>
        <v>0</v>
      </c>
      <c r="AE351" s="24"/>
      <c r="AF351" s="22">
        <f t="shared" si="130"/>
        <v>0</v>
      </c>
      <c r="AG351" s="34"/>
      <c r="AH351" s="13">
        <f t="shared" si="131"/>
        <v>0</v>
      </c>
      <c r="AI351" s="16"/>
      <c r="AJ351" s="13">
        <f t="shared" si="132"/>
        <v>0</v>
      </c>
      <c r="AK351" s="24"/>
      <c r="AL351" s="22">
        <f t="shared" si="133"/>
        <v>0</v>
      </c>
      <c r="AM351" s="24"/>
      <c r="AN351" s="13">
        <f t="shared" si="134"/>
        <v>0</v>
      </c>
      <c r="AO351" s="24"/>
      <c r="AP351" s="22">
        <f t="shared" si="135"/>
        <v>0</v>
      </c>
      <c r="AQ351" s="24"/>
      <c r="AR351" s="22">
        <f t="shared" si="136"/>
        <v>0</v>
      </c>
      <c r="AS351" s="24"/>
      <c r="AT351" s="22">
        <f t="shared" si="137"/>
        <v>0</v>
      </c>
      <c r="AU351" s="24"/>
      <c r="AV351" s="22">
        <f t="shared" si="138"/>
        <v>0</v>
      </c>
      <c r="AW351" s="187">
        <f t="shared" si="118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9"/>
        <v>0</v>
      </c>
      <c r="G352" s="24"/>
      <c r="H352" s="22">
        <f t="shared" si="120"/>
        <v>0</v>
      </c>
      <c r="I352" s="24"/>
      <c r="J352" s="22">
        <f t="shared" si="139"/>
        <v>0</v>
      </c>
      <c r="K352" s="24"/>
      <c r="L352" s="22">
        <f t="shared" si="121"/>
        <v>0</v>
      </c>
      <c r="M352" s="24"/>
      <c r="N352" s="22">
        <f t="shared" si="122"/>
        <v>0</v>
      </c>
      <c r="O352" s="24"/>
      <c r="P352" s="22">
        <f t="shared" si="123"/>
        <v>0</v>
      </c>
      <c r="Q352" s="34"/>
      <c r="R352" s="13">
        <f t="shared" si="124"/>
        <v>0</v>
      </c>
      <c r="S352" s="16"/>
      <c r="T352" s="13">
        <f t="shared" si="125"/>
        <v>0</v>
      </c>
      <c r="U352" s="16"/>
      <c r="V352" s="13">
        <f t="shared" si="126"/>
        <v>0</v>
      </c>
      <c r="W352" s="16"/>
      <c r="X352" s="22">
        <f t="shared" si="127"/>
        <v>0</v>
      </c>
      <c r="Y352" s="34"/>
      <c r="Z352" s="13">
        <f t="shared" si="128"/>
        <v>0</v>
      </c>
      <c r="AA352" s="16"/>
      <c r="AB352" s="13">
        <f t="shared" si="140"/>
        <v>0</v>
      </c>
      <c r="AC352" s="24"/>
      <c r="AD352" s="22">
        <f t="shared" si="129"/>
        <v>0</v>
      </c>
      <c r="AE352" s="24"/>
      <c r="AF352" s="22">
        <f t="shared" si="130"/>
        <v>0</v>
      </c>
      <c r="AG352" s="34"/>
      <c r="AH352" s="13">
        <f t="shared" si="131"/>
        <v>0</v>
      </c>
      <c r="AI352" s="16"/>
      <c r="AJ352" s="13">
        <f t="shared" si="132"/>
        <v>0</v>
      </c>
      <c r="AK352" s="24"/>
      <c r="AL352" s="22">
        <f t="shared" si="133"/>
        <v>0</v>
      </c>
      <c r="AM352" s="24"/>
      <c r="AN352" s="13">
        <f t="shared" si="134"/>
        <v>0</v>
      </c>
      <c r="AO352" s="24"/>
      <c r="AP352" s="22">
        <f t="shared" si="135"/>
        <v>0</v>
      </c>
      <c r="AQ352" s="24"/>
      <c r="AR352" s="22">
        <f t="shared" si="136"/>
        <v>0</v>
      </c>
      <c r="AS352" s="24"/>
      <c r="AT352" s="22">
        <f t="shared" si="137"/>
        <v>0</v>
      </c>
      <c r="AU352" s="24"/>
      <c r="AV352" s="22">
        <f t="shared" si="138"/>
        <v>0</v>
      </c>
      <c r="AW352" s="187">
        <f t="shared" si="118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9"/>
        <v>0</v>
      </c>
      <c r="G353" s="183"/>
      <c r="H353" s="184">
        <f t="shared" si="120"/>
        <v>0</v>
      </c>
      <c r="I353" s="183"/>
      <c r="J353" s="184">
        <f t="shared" si="139"/>
        <v>0</v>
      </c>
      <c r="K353" s="183"/>
      <c r="L353" s="184">
        <f t="shared" si="121"/>
        <v>0</v>
      </c>
      <c r="M353" s="183"/>
      <c r="N353" s="184">
        <f t="shared" si="122"/>
        <v>0</v>
      </c>
      <c r="O353" s="183"/>
      <c r="P353" s="184">
        <f t="shared" si="123"/>
        <v>0</v>
      </c>
      <c r="Q353" s="216"/>
      <c r="R353" s="186">
        <f t="shared" si="124"/>
        <v>0</v>
      </c>
      <c r="S353" s="185"/>
      <c r="T353" s="186">
        <f t="shared" si="125"/>
        <v>0</v>
      </c>
      <c r="U353" s="185"/>
      <c r="V353" s="186">
        <f t="shared" si="126"/>
        <v>0</v>
      </c>
      <c r="W353" s="185"/>
      <c r="X353" s="184">
        <f t="shared" si="127"/>
        <v>0</v>
      </c>
      <c r="Y353" s="216"/>
      <c r="Z353" s="186">
        <f t="shared" si="128"/>
        <v>0</v>
      </c>
      <c r="AA353" s="185"/>
      <c r="AB353" s="186">
        <f t="shared" si="140"/>
        <v>0</v>
      </c>
      <c r="AC353" s="183"/>
      <c r="AD353" s="184">
        <f t="shared" si="129"/>
        <v>0</v>
      </c>
      <c r="AE353" s="183"/>
      <c r="AF353" s="184">
        <f t="shared" si="130"/>
        <v>0</v>
      </c>
      <c r="AG353" s="216"/>
      <c r="AH353" s="186">
        <f t="shared" si="131"/>
        <v>0</v>
      </c>
      <c r="AI353" s="185"/>
      <c r="AJ353" s="186">
        <f t="shared" si="132"/>
        <v>0</v>
      </c>
      <c r="AK353" s="183"/>
      <c r="AL353" s="184">
        <f t="shared" si="133"/>
        <v>0</v>
      </c>
      <c r="AM353" s="183"/>
      <c r="AN353" s="186">
        <f t="shared" si="134"/>
        <v>0</v>
      </c>
      <c r="AO353" s="183"/>
      <c r="AP353" s="184">
        <f t="shared" si="135"/>
        <v>0</v>
      </c>
      <c r="AQ353" s="183"/>
      <c r="AR353" s="184">
        <f t="shared" si="136"/>
        <v>0</v>
      </c>
      <c r="AS353" s="183"/>
      <c r="AT353" s="184">
        <f t="shared" si="137"/>
        <v>0</v>
      </c>
      <c r="AU353" s="183"/>
      <c r="AV353" s="184">
        <f t="shared" si="138"/>
        <v>0</v>
      </c>
      <c r="AW353" s="187">
        <f t="shared" si="118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9"/>
        <v>0</v>
      </c>
      <c r="G354" s="24"/>
      <c r="H354" s="22">
        <f t="shared" si="120"/>
        <v>0</v>
      </c>
      <c r="I354" s="24"/>
      <c r="J354" s="22">
        <f t="shared" si="139"/>
        <v>0</v>
      </c>
      <c r="K354" s="24"/>
      <c r="L354" s="22">
        <f t="shared" si="121"/>
        <v>0</v>
      </c>
      <c r="M354" s="24"/>
      <c r="N354" s="22">
        <f t="shared" si="122"/>
        <v>0</v>
      </c>
      <c r="O354" s="24"/>
      <c r="P354" s="22">
        <f t="shared" si="123"/>
        <v>0</v>
      </c>
      <c r="Q354" s="34"/>
      <c r="R354" s="13">
        <f t="shared" si="124"/>
        <v>0</v>
      </c>
      <c r="S354" s="16"/>
      <c r="T354" s="13">
        <f t="shared" si="125"/>
        <v>0</v>
      </c>
      <c r="U354" s="16"/>
      <c r="V354" s="13">
        <f t="shared" si="126"/>
        <v>0</v>
      </c>
      <c r="W354" s="16"/>
      <c r="X354" s="22">
        <f t="shared" si="127"/>
        <v>0</v>
      </c>
      <c r="Y354" s="34"/>
      <c r="Z354" s="13">
        <f t="shared" si="128"/>
        <v>0</v>
      </c>
      <c r="AA354" s="16"/>
      <c r="AB354" s="13">
        <f t="shared" si="140"/>
        <v>0</v>
      </c>
      <c r="AC354" s="24"/>
      <c r="AD354" s="22">
        <f t="shared" si="129"/>
        <v>0</v>
      </c>
      <c r="AE354" s="24"/>
      <c r="AF354" s="22">
        <f t="shared" si="130"/>
        <v>0</v>
      </c>
      <c r="AG354" s="34"/>
      <c r="AH354" s="13">
        <f t="shared" si="131"/>
        <v>0</v>
      </c>
      <c r="AI354" s="16"/>
      <c r="AJ354" s="13">
        <f t="shared" si="132"/>
        <v>0</v>
      </c>
      <c r="AK354" s="24"/>
      <c r="AL354" s="22">
        <f t="shared" si="133"/>
        <v>0</v>
      </c>
      <c r="AM354" s="24"/>
      <c r="AN354" s="13">
        <f t="shared" si="134"/>
        <v>0</v>
      </c>
      <c r="AO354" s="24"/>
      <c r="AP354" s="22">
        <f t="shared" si="135"/>
        <v>0</v>
      </c>
      <c r="AQ354" s="24"/>
      <c r="AR354" s="22">
        <f t="shared" si="136"/>
        <v>0</v>
      </c>
      <c r="AS354" s="24"/>
      <c r="AT354" s="22">
        <f t="shared" si="137"/>
        <v>0</v>
      </c>
      <c r="AU354" s="24"/>
      <c r="AV354" s="22">
        <f t="shared" si="138"/>
        <v>0</v>
      </c>
      <c r="AW354" s="187">
        <f t="shared" si="118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9"/>
        <v>0</v>
      </c>
      <c r="G355" s="24"/>
      <c r="H355" s="22">
        <f t="shared" si="120"/>
        <v>0</v>
      </c>
      <c r="I355" s="24"/>
      <c r="J355" s="22">
        <f t="shared" si="139"/>
        <v>0</v>
      </c>
      <c r="K355" s="24"/>
      <c r="L355" s="22">
        <f t="shared" si="121"/>
        <v>0</v>
      </c>
      <c r="M355" s="24"/>
      <c r="N355" s="22">
        <f t="shared" si="122"/>
        <v>0</v>
      </c>
      <c r="O355" s="24"/>
      <c r="P355" s="22">
        <f t="shared" si="123"/>
        <v>0</v>
      </c>
      <c r="Q355" s="34"/>
      <c r="R355" s="13">
        <f t="shared" si="124"/>
        <v>0</v>
      </c>
      <c r="S355" s="16"/>
      <c r="T355" s="13">
        <f t="shared" si="125"/>
        <v>0</v>
      </c>
      <c r="U355" s="16"/>
      <c r="V355" s="13">
        <f t="shared" si="126"/>
        <v>0</v>
      </c>
      <c r="W355" s="16"/>
      <c r="X355" s="22">
        <f t="shared" si="127"/>
        <v>0</v>
      </c>
      <c r="Y355" s="34"/>
      <c r="Z355" s="13">
        <f t="shared" si="128"/>
        <v>0</v>
      </c>
      <c r="AA355" s="16"/>
      <c r="AB355" s="13">
        <f t="shared" si="140"/>
        <v>0</v>
      </c>
      <c r="AC355" s="24"/>
      <c r="AD355" s="22">
        <f t="shared" si="129"/>
        <v>0</v>
      </c>
      <c r="AE355" s="24"/>
      <c r="AF355" s="22">
        <f t="shared" si="130"/>
        <v>0</v>
      </c>
      <c r="AG355" s="34"/>
      <c r="AH355" s="13">
        <f t="shared" si="131"/>
        <v>0</v>
      </c>
      <c r="AI355" s="16"/>
      <c r="AJ355" s="13">
        <f t="shared" si="132"/>
        <v>0</v>
      </c>
      <c r="AK355" s="24"/>
      <c r="AL355" s="22">
        <f t="shared" si="133"/>
        <v>0</v>
      </c>
      <c r="AM355" s="24"/>
      <c r="AN355" s="13">
        <f t="shared" si="134"/>
        <v>0</v>
      </c>
      <c r="AO355" s="24"/>
      <c r="AP355" s="22">
        <f t="shared" si="135"/>
        <v>0</v>
      </c>
      <c r="AQ355" s="24"/>
      <c r="AR355" s="22">
        <f t="shared" si="136"/>
        <v>0</v>
      </c>
      <c r="AS355" s="24"/>
      <c r="AT355" s="22">
        <f t="shared" si="137"/>
        <v>0</v>
      </c>
      <c r="AU355" s="24"/>
      <c r="AV355" s="22">
        <f t="shared" si="138"/>
        <v>0</v>
      </c>
      <c r="AW355" s="187">
        <f t="shared" si="118"/>
        <v>0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9"/>
        <v>0</v>
      </c>
      <c r="G356" s="24"/>
      <c r="H356" s="22">
        <f t="shared" si="120"/>
        <v>0</v>
      </c>
      <c r="I356" s="24"/>
      <c r="J356" s="22">
        <f t="shared" si="139"/>
        <v>0</v>
      </c>
      <c r="K356" s="24"/>
      <c r="L356" s="22">
        <f t="shared" si="121"/>
        <v>0</v>
      </c>
      <c r="M356" s="24"/>
      <c r="N356" s="22">
        <f t="shared" si="122"/>
        <v>0</v>
      </c>
      <c r="O356" s="24"/>
      <c r="P356" s="22">
        <f t="shared" si="123"/>
        <v>0</v>
      </c>
      <c r="Q356" s="34"/>
      <c r="R356" s="13">
        <f t="shared" si="124"/>
        <v>0</v>
      </c>
      <c r="S356" s="16"/>
      <c r="T356" s="13">
        <f t="shared" si="125"/>
        <v>0</v>
      </c>
      <c r="U356" s="16">
        <v>1</v>
      </c>
      <c r="V356" s="13">
        <f t="shared" si="126"/>
        <v>11.55</v>
      </c>
      <c r="W356" s="16"/>
      <c r="X356" s="22">
        <f t="shared" si="127"/>
        <v>0</v>
      </c>
      <c r="Y356" s="34"/>
      <c r="Z356" s="13">
        <f t="shared" si="128"/>
        <v>0</v>
      </c>
      <c r="AA356" s="16"/>
      <c r="AB356" s="13">
        <f t="shared" si="140"/>
        <v>0</v>
      </c>
      <c r="AC356" s="24"/>
      <c r="AD356" s="22">
        <f t="shared" si="129"/>
        <v>0</v>
      </c>
      <c r="AE356" s="24"/>
      <c r="AF356" s="22">
        <f t="shared" si="130"/>
        <v>0</v>
      </c>
      <c r="AG356" s="34"/>
      <c r="AH356" s="13">
        <f t="shared" si="131"/>
        <v>0</v>
      </c>
      <c r="AI356" s="16"/>
      <c r="AJ356" s="13">
        <f t="shared" si="132"/>
        <v>0</v>
      </c>
      <c r="AK356" s="24"/>
      <c r="AL356" s="22">
        <f t="shared" si="133"/>
        <v>0</v>
      </c>
      <c r="AM356" s="24"/>
      <c r="AN356" s="13">
        <f t="shared" si="134"/>
        <v>0</v>
      </c>
      <c r="AO356" s="24"/>
      <c r="AP356" s="22">
        <f t="shared" si="135"/>
        <v>0</v>
      </c>
      <c r="AQ356" s="24"/>
      <c r="AR356" s="22">
        <f t="shared" si="136"/>
        <v>0</v>
      </c>
      <c r="AS356" s="24"/>
      <c r="AT356" s="22">
        <f t="shared" si="137"/>
        <v>0</v>
      </c>
      <c r="AU356" s="24"/>
      <c r="AV356" s="22">
        <f t="shared" si="138"/>
        <v>0</v>
      </c>
      <c r="AW356" s="187">
        <f t="shared" si="118"/>
        <v>1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9"/>
        <v>0</v>
      </c>
      <c r="G357" s="24"/>
      <c r="H357" s="22">
        <f t="shared" si="120"/>
        <v>0</v>
      </c>
      <c r="I357" s="24"/>
      <c r="J357" s="22">
        <f t="shared" si="139"/>
        <v>0</v>
      </c>
      <c r="K357" s="24"/>
      <c r="L357" s="22">
        <f t="shared" si="121"/>
        <v>0</v>
      </c>
      <c r="M357" s="24"/>
      <c r="N357" s="22">
        <f t="shared" si="122"/>
        <v>0</v>
      </c>
      <c r="O357" s="24"/>
      <c r="P357" s="22">
        <f t="shared" si="123"/>
        <v>0</v>
      </c>
      <c r="Q357" s="34"/>
      <c r="R357" s="13">
        <f t="shared" si="124"/>
        <v>0</v>
      </c>
      <c r="S357" s="16"/>
      <c r="T357" s="13">
        <f t="shared" si="125"/>
        <v>0</v>
      </c>
      <c r="U357" s="16"/>
      <c r="V357" s="13">
        <f t="shared" si="126"/>
        <v>0</v>
      </c>
      <c r="W357" s="16"/>
      <c r="X357" s="22">
        <f t="shared" si="127"/>
        <v>0</v>
      </c>
      <c r="Y357" s="34"/>
      <c r="Z357" s="13">
        <f t="shared" si="128"/>
        <v>0</v>
      </c>
      <c r="AA357" s="16"/>
      <c r="AB357" s="13">
        <f t="shared" si="140"/>
        <v>0</v>
      </c>
      <c r="AC357" s="24"/>
      <c r="AD357" s="22">
        <f t="shared" si="129"/>
        <v>0</v>
      </c>
      <c r="AE357" s="24"/>
      <c r="AF357" s="22">
        <f t="shared" si="130"/>
        <v>0</v>
      </c>
      <c r="AG357" s="34"/>
      <c r="AH357" s="13">
        <f t="shared" si="131"/>
        <v>0</v>
      </c>
      <c r="AI357" s="16"/>
      <c r="AJ357" s="13">
        <f t="shared" si="132"/>
        <v>0</v>
      </c>
      <c r="AK357" s="24"/>
      <c r="AL357" s="22">
        <f t="shared" si="133"/>
        <v>0</v>
      </c>
      <c r="AM357" s="24"/>
      <c r="AN357" s="13">
        <f t="shared" si="134"/>
        <v>0</v>
      </c>
      <c r="AO357" s="24"/>
      <c r="AP357" s="22">
        <f t="shared" si="135"/>
        <v>0</v>
      </c>
      <c r="AQ357" s="24"/>
      <c r="AR357" s="22">
        <f t="shared" si="136"/>
        <v>0</v>
      </c>
      <c r="AS357" s="24"/>
      <c r="AT357" s="22">
        <f t="shared" si="137"/>
        <v>0</v>
      </c>
      <c r="AU357" s="24"/>
      <c r="AV357" s="22">
        <f t="shared" si="138"/>
        <v>0</v>
      </c>
      <c r="AW357" s="187">
        <f t="shared" si="118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9"/>
        <v>0</v>
      </c>
      <c r="G358" s="24"/>
      <c r="H358" s="22">
        <f t="shared" si="120"/>
        <v>0</v>
      </c>
      <c r="I358" s="24"/>
      <c r="J358" s="22">
        <f t="shared" si="139"/>
        <v>0</v>
      </c>
      <c r="K358" s="24"/>
      <c r="L358" s="22">
        <f t="shared" si="121"/>
        <v>0</v>
      </c>
      <c r="M358" s="24"/>
      <c r="N358" s="22">
        <f t="shared" si="122"/>
        <v>0</v>
      </c>
      <c r="O358" s="24"/>
      <c r="P358" s="22">
        <f t="shared" si="123"/>
        <v>0</v>
      </c>
      <c r="Q358" s="34"/>
      <c r="R358" s="13">
        <f t="shared" si="124"/>
        <v>0</v>
      </c>
      <c r="S358" s="16"/>
      <c r="T358" s="13">
        <f t="shared" si="125"/>
        <v>0</v>
      </c>
      <c r="U358" s="16">
        <v>1</v>
      </c>
      <c r="V358" s="13">
        <f t="shared" si="126"/>
        <v>11.55</v>
      </c>
      <c r="W358" s="16"/>
      <c r="X358" s="22">
        <f t="shared" si="127"/>
        <v>0</v>
      </c>
      <c r="Y358" s="34"/>
      <c r="Z358" s="13">
        <f t="shared" si="128"/>
        <v>0</v>
      </c>
      <c r="AA358" s="16"/>
      <c r="AB358" s="13">
        <f t="shared" si="140"/>
        <v>0</v>
      </c>
      <c r="AC358" s="24"/>
      <c r="AD358" s="22">
        <f t="shared" si="129"/>
        <v>0</v>
      </c>
      <c r="AE358" s="24"/>
      <c r="AF358" s="22">
        <f t="shared" si="130"/>
        <v>0</v>
      </c>
      <c r="AG358" s="34"/>
      <c r="AH358" s="13">
        <f t="shared" si="131"/>
        <v>0</v>
      </c>
      <c r="AI358" s="16"/>
      <c r="AJ358" s="13">
        <f t="shared" si="132"/>
        <v>0</v>
      </c>
      <c r="AK358" s="24"/>
      <c r="AL358" s="22">
        <f t="shared" si="133"/>
        <v>0</v>
      </c>
      <c r="AM358" s="24"/>
      <c r="AN358" s="13">
        <f t="shared" si="134"/>
        <v>0</v>
      </c>
      <c r="AO358" s="24"/>
      <c r="AP358" s="22">
        <f t="shared" si="135"/>
        <v>0</v>
      </c>
      <c r="AQ358" s="24"/>
      <c r="AR358" s="22">
        <f t="shared" si="136"/>
        <v>0</v>
      </c>
      <c r="AS358" s="24"/>
      <c r="AT358" s="22">
        <f t="shared" si="137"/>
        <v>0</v>
      </c>
      <c r="AU358" s="24"/>
      <c r="AV358" s="22">
        <f t="shared" si="138"/>
        <v>0</v>
      </c>
      <c r="AW358" s="187">
        <f t="shared" si="118"/>
        <v>1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9"/>
        <v>0</v>
      </c>
      <c r="G359" s="24"/>
      <c r="H359" s="22">
        <f t="shared" si="120"/>
        <v>0</v>
      </c>
      <c r="I359" s="24"/>
      <c r="J359" s="22">
        <f t="shared" si="139"/>
        <v>0</v>
      </c>
      <c r="K359" s="24"/>
      <c r="L359" s="22">
        <f t="shared" si="121"/>
        <v>0</v>
      </c>
      <c r="M359" s="24"/>
      <c r="N359" s="22">
        <f t="shared" si="122"/>
        <v>0</v>
      </c>
      <c r="O359" s="24"/>
      <c r="P359" s="22">
        <f t="shared" si="123"/>
        <v>0</v>
      </c>
      <c r="Q359" s="34"/>
      <c r="R359" s="13">
        <f t="shared" si="124"/>
        <v>0</v>
      </c>
      <c r="S359" s="16"/>
      <c r="T359" s="13">
        <f t="shared" si="125"/>
        <v>0</v>
      </c>
      <c r="U359" s="16"/>
      <c r="V359" s="13">
        <f t="shared" si="126"/>
        <v>0</v>
      </c>
      <c r="W359" s="16"/>
      <c r="X359" s="22">
        <f t="shared" si="127"/>
        <v>0</v>
      </c>
      <c r="Y359" s="34"/>
      <c r="Z359" s="13">
        <f t="shared" si="128"/>
        <v>0</v>
      </c>
      <c r="AA359" s="16"/>
      <c r="AB359" s="13">
        <f t="shared" si="140"/>
        <v>0</v>
      </c>
      <c r="AC359" s="24"/>
      <c r="AD359" s="22">
        <f t="shared" si="129"/>
        <v>0</v>
      </c>
      <c r="AE359" s="24"/>
      <c r="AF359" s="22">
        <f t="shared" si="130"/>
        <v>0</v>
      </c>
      <c r="AG359" s="34"/>
      <c r="AH359" s="13">
        <f t="shared" si="131"/>
        <v>0</v>
      </c>
      <c r="AI359" s="16"/>
      <c r="AJ359" s="13">
        <f t="shared" si="132"/>
        <v>0</v>
      </c>
      <c r="AK359" s="24"/>
      <c r="AL359" s="22">
        <f t="shared" si="133"/>
        <v>0</v>
      </c>
      <c r="AM359" s="24"/>
      <c r="AN359" s="13">
        <f t="shared" si="134"/>
        <v>0</v>
      </c>
      <c r="AO359" s="24"/>
      <c r="AP359" s="22">
        <f t="shared" si="135"/>
        <v>0</v>
      </c>
      <c r="AQ359" s="24"/>
      <c r="AR359" s="22">
        <f t="shared" si="136"/>
        <v>0</v>
      </c>
      <c r="AS359" s="24"/>
      <c r="AT359" s="22">
        <f t="shared" si="137"/>
        <v>0</v>
      </c>
      <c r="AU359" s="24"/>
      <c r="AV359" s="22">
        <f t="shared" si="138"/>
        <v>0</v>
      </c>
      <c r="AW359" s="187">
        <f t="shared" si="118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9"/>
        <v>0</v>
      </c>
      <c r="G360" s="24"/>
      <c r="H360" s="22">
        <f t="shared" si="120"/>
        <v>0</v>
      </c>
      <c r="I360" s="24"/>
      <c r="J360" s="22">
        <f t="shared" si="139"/>
        <v>0</v>
      </c>
      <c r="K360" s="24"/>
      <c r="L360" s="22">
        <f t="shared" si="121"/>
        <v>0</v>
      </c>
      <c r="M360" s="24"/>
      <c r="N360" s="22">
        <f t="shared" si="122"/>
        <v>0</v>
      </c>
      <c r="O360" s="24"/>
      <c r="P360" s="22">
        <f t="shared" si="123"/>
        <v>0</v>
      </c>
      <c r="Q360" s="34"/>
      <c r="R360" s="13">
        <f t="shared" si="124"/>
        <v>0</v>
      </c>
      <c r="S360" s="16"/>
      <c r="T360" s="13">
        <f t="shared" si="125"/>
        <v>0</v>
      </c>
      <c r="U360" s="16"/>
      <c r="V360" s="13">
        <f t="shared" si="126"/>
        <v>0</v>
      </c>
      <c r="W360" s="16"/>
      <c r="X360" s="22">
        <f t="shared" si="127"/>
        <v>0</v>
      </c>
      <c r="Y360" s="34"/>
      <c r="Z360" s="13">
        <f t="shared" si="128"/>
        <v>0</v>
      </c>
      <c r="AA360" s="16"/>
      <c r="AB360" s="13">
        <f t="shared" si="140"/>
        <v>0</v>
      </c>
      <c r="AC360" s="24"/>
      <c r="AD360" s="22">
        <f t="shared" si="129"/>
        <v>0</v>
      </c>
      <c r="AE360" s="24"/>
      <c r="AF360" s="22">
        <f t="shared" si="130"/>
        <v>0</v>
      </c>
      <c r="AG360" s="34"/>
      <c r="AH360" s="13">
        <f t="shared" si="131"/>
        <v>0</v>
      </c>
      <c r="AI360" s="16"/>
      <c r="AJ360" s="13">
        <f t="shared" si="132"/>
        <v>0</v>
      </c>
      <c r="AK360" s="24"/>
      <c r="AL360" s="22">
        <f t="shared" si="133"/>
        <v>0</v>
      </c>
      <c r="AM360" s="24"/>
      <c r="AN360" s="13">
        <f t="shared" si="134"/>
        <v>0</v>
      </c>
      <c r="AO360" s="24"/>
      <c r="AP360" s="22">
        <f t="shared" si="135"/>
        <v>0</v>
      </c>
      <c r="AQ360" s="24"/>
      <c r="AR360" s="22">
        <f t="shared" si="136"/>
        <v>0</v>
      </c>
      <c r="AS360" s="24"/>
      <c r="AT360" s="22">
        <f t="shared" si="137"/>
        <v>0</v>
      </c>
      <c r="AU360" s="24"/>
      <c r="AV360" s="22">
        <f t="shared" si="138"/>
        <v>0</v>
      </c>
      <c r="AW360" s="187">
        <f t="shared" si="118"/>
        <v>0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9"/>
        <v>0</v>
      </c>
      <c r="G361" s="24"/>
      <c r="H361" s="22">
        <f t="shared" si="120"/>
        <v>0</v>
      </c>
      <c r="I361" s="24"/>
      <c r="J361" s="22">
        <f t="shared" si="139"/>
        <v>0</v>
      </c>
      <c r="K361" s="24"/>
      <c r="L361" s="22">
        <f t="shared" si="121"/>
        <v>0</v>
      </c>
      <c r="M361" s="24"/>
      <c r="N361" s="22">
        <f t="shared" si="122"/>
        <v>0</v>
      </c>
      <c r="O361" s="24"/>
      <c r="P361" s="22">
        <f t="shared" si="123"/>
        <v>0</v>
      </c>
      <c r="Q361" s="34"/>
      <c r="R361" s="13">
        <f t="shared" si="124"/>
        <v>0</v>
      </c>
      <c r="S361" s="16"/>
      <c r="T361" s="13">
        <f t="shared" si="125"/>
        <v>0</v>
      </c>
      <c r="U361" s="16"/>
      <c r="V361" s="13">
        <f t="shared" si="126"/>
        <v>0</v>
      </c>
      <c r="W361" s="16"/>
      <c r="X361" s="22">
        <f t="shared" si="127"/>
        <v>0</v>
      </c>
      <c r="Y361" s="34"/>
      <c r="Z361" s="13">
        <f t="shared" si="128"/>
        <v>0</v>
      </c>
      <c r="AA361" s="16"/>
      <c r="AB361" s="13">
        <f t="shared" si="140"/>
        <v>0</v>
      </c>
      <c r="AC361" s="24"/>
      <c r="AD361" s="22">
        <f t="shared" si="129"/>
        <v>0</v>
      </c>
      <c r="AE361" s="24"/>
      <c r="AF361" s="22">
        <f t="shared" si="130"/>
        <v>0</v>
      </c>
      <c r="AG361" s="34"/>
      <c r="AH361" s="13">
        <f t="shared" si="131"/>
        <v>0</v>
      </c>
      <c r="AI361" s="16"/>
      <c r="AJ361" s="13">
        <f t="shared" si="132"/>
        <v>0</v>
      </c>
      <c r="AK361" s="24"/>
      <c r="AL361" s="22">
        <f t="shared" si="133"/>
        <v>0</v>
      </c>
      <c r="AM361" s="24"/>
      <c r="AN361" s="13">
        <f t="shared" si="134"/>
        <v>0</v>
      </c>
      <c r="AO361" s="24"/>
      <c r="AP361" s="22">
        <f t="shared" si="135"/>
        <v>0</v>
      </c>
      <c r="AQ361" s="24"/>
      <c r="AR361" s="22">
        <f t="shared" si="136"/>
        <v>0</v>
      </c>
      <c r="AS361" s="24"/>
      <c r="AT361" s="22">
        <f t="shared" si="137"/>
        <v>0</v>
      </c>
      <c r="AU361" s="24"/>
      <c r="AV361" s="22">
        <f t="shared" si="138"/>
        <v>0</v>
      </c>
      <c r="AW361" s="187">
        <f t="shared" si="118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9"/>
        <v>0</v>
      </c>
      <c r="G362" s="24"/>
      <c r="H362" s="22">
        <f t="shared" si="120"/>
        <v>0</v>
      </c>
      <c r="I362" s="24"/>
      <c r="J362" s="22">
        <f t="shared" si="139"/>
        <v>0</v>
      </c>
      <c r="K362" s="24"/>
      <c r="L362" s="22">
        <f t="shared" si="121"/>
        <v>0</v>
      </c>
      <c r="M362" s="24"/>
      <c r="N362" s="22">
        <f t="shared" si="122"/>
        <v>0</v>
      </c>
      <c r="O362" s="24"/>
      <c r="P362" s="22">
        <f t="shared" si="123"/>
        <v>0</v>
      </c>
      <c r="Q362" s="34"/>
      <c r="R362" s="13">
        <f t="shared" si="124"/>
        <v>0</v>
      </c>
      <c r="S362" s="16"/>
      <c r="T362" s="13">
        <f t="shared" si="125"/>
        <v>0</v>
      </c>
      <c r="U362" s="16"/>
      <c r="V362" s="13">
        <f t="shared" si="126"/>
        <v>0</v>
      </c>
      <c r="W362" s="16"/>
      <c r="X362" s="22">
        <f t="shared" si="127"/>
        <v>0</v>
      </c>
      <c r="Y362" s="34"/>
      <c r="Z362" s="13">
        <f t="shared" si="128"/>
        <v>0</v>
      </c>
      <c r="AA362" s="16">
        <v>1</v>
      </c>
      <c r="AB362" s="13">
        <f t="shared" si="140"/>
        <v>12.65</v>
      </c>
      <c r="AC362" s="24"/>
      <c r="AD362" s="22">
        <f t="shared" si="129"/>
        <v>0</v>
      </c>
      <c r="AE362" s="24"/>
      <c r="AF362" s="22">
        <f t="shared" si="130"/>
        <v>0</v>
      </c>
      <c r="AG362" s="34"/>
      <c r="AH362" s="13">
        <f t="shared" si="131"/>
        <v>0</v>
      </c>
      <c r="AI362" s="16"/>
      <c r="AJ362" s="13">
        <f t="shared" si="132"/>
        <v>0</v>
      </c>
      <c r="AK362" s="24"/>
      <c r="AL362" s="22">
        <f t="shared" si="133"/>
        <v>0</v>
      </c>
      <c r="AM362" s="24"/>
      <c r="AN362" s="13">
        <f t="shared" si="134"/>
        <v>0</v>
      </c>
      <c r="AO362" s="24"/>
      <c r="AP362" s="22">
        <f t="shared" si="135"/>
        <v>0</v>
      </c>
      <c r="AQ362" s="24"/>
      <c r="AR362" s="22">
        <f t="shared" si="136"/>
        <v>0</v>
      </c>
      <c r="AS362" s="24"/>
      <c r="AT362" s="22">
        <f t="shared" si="137"/>
        <v>0</v>
      </c>
      <c r="AU362" s="24"/>
      <c r="AV362" s="22">
        <f t="shared" si="138"/>
        <v>0</v>
      </c>
      <c r="AW362" s="187">
        <f t="shared" si="118"/>
        <v>1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9"/>
        <v>0</v>
      </c>
      <c r="G363" s="24"/>
      <c r="H363" s="22">
        <f t="shared" si="120"/>
        <v>0</v>
      </c>
      <c r="I363" s="24"/>
      <c r="J363" s="22">
        <f t="shared" si="139"/>
        <v>0</v>
      </c>
      <c r="K363" s="24"/>
      <c r="L363" s="22">
        <f t="shared" si="121"/>
        <v>0</v>
      </c>
      <c r="M363" s="24"/>
      <c r="N363" s="22">
        <f t="shared" si="122"/>
        <v>0</v>
      </c>
      <c r="O363" s="24"/>
      <c r="P363" s="22">
        <f t="shared" si="123"/>
        <v>0</v>
      </c>
      <c r="Q363" s="34"/>
      <c r="R363" s="13">
        <f t="shared" si="124"/>
        <v>0</v>
      </c>
      <c r="S363" s="16"/>
      <c r="T363" s="13">
        <f t="shared" si="125"/>
        <v>0</v>
      </c>
      <c r="U363" s="16"/>
      <c r="V363" s="13">
        <f t="shared" si="126"/>
        <v>0</v>
      </c>
      <c r="W363" s="16"/>
      <c r="X363" s="22">
        <f t="shared" si="127"/>
        <v>0</v>
      </c>
      <c r="Y363" s="34"/>
      <c r="Z363" s="13">
        <f t="shared" si="128"/>
        <v>0</v>
      </c>
      <c r="AA363" s="16"/>
      <c r="AB363" s="13">
        <f t="shared" si="140"/>
        <v>0</v>
      </c>
      <c r="AC363" s="24"/>
      <c r="AD363" s="22">
        <f t="shared" si="129"/>
        <v>0</v>
      </c>
      <c r="AE363" s="24"/>
      <c r="AF363" s="22">
        <f t="shared" si="130"/>
        <v>0</v>
      </c>
      <c r="AG363" s="34"/>
      <c r="AH363" s="13">
        <f t="shared" si="131"/>
        <v>0</v>
      </c>
      <c r="AI363" s="16"/>
      <c r="AJ363" s="13">
        <f t="shared" si="132"/>
        <v>0</v>
      </c>
      <c r="AK363" s="24"/>
      <c r="AL363" s="22">
        <f t="shared" si="133"/>
        <v>0</v>
      </c>
      <c r="AM363" s="24"/>
      <c r="AN363" s="13">
        <f t="shared" si="134"/>
        <v>0</v>
      </c>
      <c r="AO363" s="24"/>
      <c r="AP363" s="22">
        <f t="shared" si="135"/>
        <v>0</v>
      </c>
      <c r="AQ363" s="24"/>
      <c r="AR363" s="22">
        <f t="shared" si="136"/>
        <v>0</v>
      </c>
      <c r="AS363" s="24"/>
      <c r="AT363" s="22">
        <f t="shared" si="137"/>
        <v>0</v>
      </c>
      <c r="AU363" s="24"/>
      <c r="AV363" s="22">
        <f t="shared" si="138"/>
        <v>0</v>
      </c>
      <c r="AW363" s="187">
        <f t="shared" si="118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9"/>
        <v>0</v>
      </c>
      <c r="G364" s="24"/>
      <c r="H364" s="22">
        <f t="shared" si="120"/>
        <v>0</v>
      </c>
      <c r="I364" s="24"/>
      <c r="J364" s="22">
        <f t="shared" si="139"/>
        <v>0</v>
      </c>
      <c r="K364" s="24"/>
      <c r="L364" s="22">
        <f t="shared" si="121"/>
        <v>0</v>
      </c>
      <c r="M364" s="24"/>
      <c r="N364" s="22">
        <f t="shared" si="122"/>
        <v>0</v>
      </c>
      <c r="O364" s="24"/>
      <c r="P364" s="22">
        <f t="shared" si="123"/>
        <v>0</v>
      </c>
      <c r="Q364" s="34"/>
      <c r="R364" s="13">
        <f t="shared" si="124"/>
        <v>0</v>
      </c>
      <c r="S364" s="16"/>
      <c r="T364" s="13">
        <f t="shared" si="125"/>
        <v>0</v>
      </c>
      <c r="U364" s="16"/>
      <c r="V364" s="13">
        <f t="shared" si="126"/>
        <v>0</v>
      </c>
      <c r="W364" s="16"/>
      <c r="X364" s="22">
        <f t="shared" si="127"/>
        <v>0</v>
      </c>
      <c r="Y364" s="34"/>
      <c r="Z364" s="13">
        <f t="shared" si="128"/>
        <v>0</v>
      </c>
      <c r="AA364" s="16"/>
      <c r="AB364" s="13">
        <f t="shared" si="140"/>
        <v>0</v>
      </c>
      <c r="AC364" s="24"/>
      <c r="AD364" s="22">
        <f t="shared" si="129"/>
        <v>0</v>
      </c>
      <c r="AE364" s="24"/>
      <c r="AF364" s="22">
        <f t="shared" si="130"/>
        <v>0</v>
      </c>
      <c r="AG364" s="34"/>
      <c r="AH364" s="13">
        <f t="shared" si="131"/>
        <v>0</v>
      </c>
      <c r="AI364" s="16"/>
      <c r="AJ364" s="13">
        <f t="shared" si="132"/>
        <v>0</v>
      </c>
      <c r="AK364" s="24"/>
      <c r="AL364" s="22">
        <f t="shared" si="133"/>
        <v>0</v>
      </c>
      <c r="AM364" s="24"/>
      <c r="AN364" s="13">
        <f t="shared" si="134"/>
        <v>0</v>
      </c>
      <c r="AO364" s="24"/>
      <c r="AP364" s="22">
        <f t="shared" si="135"/>
        <v>0</v>
      </c>
      <c r="AQ364" s="24"/>
      <c r="AR364" s="22">
        <f t="shared" si="136"/>
        <v>0</v>
      </c>
      <c r="AS364" s="24"/>
      <c r="AT364" s="22">
        <f t="shared" si="137"/>
        <v>0</v>
      </c>
      <c r="AU364" s="24"/>
      <c r="AV364" s="22">
        <f t="shared" si="138"/>
        <v>0</v>
      </c>
      <c r="AW364" s="187">
        <f t="shared" si="118"/>
        <v>0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9"/>
        <v>0</v>
      </c>
      <c r="G365" s="24"/>
      <c r="H365" s="22">
        <f t="shared" si="120"/>
        <v>0</v>
      </c>
      <c r="I365" s="24"/>
      <c r="J365" s="22">
        <f t="shared" si="139"/>
        <v>0</v>
      </c>
      <c r="K365" s="24"/>
      <c r="L365" s="22">
        <f t="shared" si="121"/>
        <v>0</v>
      </c>
      <c r="M365" s="24"/>
      <c r="N365" s="22">
        <f t="shared" si="122"/>
        <v>0</v>
      </c>
      <c r="O365" s="24"/>
      <c r="P365" s="22">
        <f t="shared" si="123"/>
        <v>0</v>
      </c>
      <c r="Q365" s="34"/>
      <c r="R365" s="13">
        <f t="shared" si="124"/>
        <v>0</v>
      </c>
      <c r="S365" s="16"/>
      <c r="T365" s="13">
        <f t="shared" si="125"/>
        <v>0</v>
      </c>
      <c r="U365" s="16"/>
      <c r="V365" s="13">
        <f t="shared" si="126"/>
        <v>0</v>
      </c>
      <c r="W365" s="16"/>
      <c r="X365" s="22">
        <f t="shared" si="127"/>
        <v>0</v>
      </c>
      <c r="Y365" s="34"/>
      <c r="Z365" s="13">
        <f t="shared" si="128"/>
        <v>0</v>
      </c>
      <c r="AA365" s="16"/>
      <c r="AB365" s="13">
        <f t="shared" si="140"/>
        <v>0</v>
      </c>
      <c r="AC365" s="24"/>
      <c r="AD365" s="22">
        <f t="shared" si="129"/>
        <v>0</v>
      </c>
      <c r="AE365" s="24"/>
      <c r="AF365" s="22">
        <f t="shared" si="130"/>
        <v>0</v>
      </c>
      <c r="AG365" s="34"/>
      <c r="AH365" s="13">
        <f t="shared" si="131"/>
        <v>0</v>
      </c>
      <c r="AI365" s="16"/>
      <c r="AJ365" s="13">
        <f t="shared" si="132"/>
        <v>0</v>
      </c>
      <c r="AK365" s="24"/>
      <c r="AL365" s="22">
        <f t="shared" si="133"/>
        <v>0</v>
      </c>
      <c r="AM365" s="24"/>
      <c r="AN365" s="13">
        <f t="shared" si="134"/>
        <v>0</v>
      </c>
      <c r="AO365" s="24"/>
      <c r="AP365" s="22">
        <f t="shared" si="135"/>
        <v>0</v>
      </c>
      <c r="AQ365" s="24"/>
      <c r="AR365" s="22">
        <f t="shared" si="136"/>
        <v>0</v>
      </c>
      <c r="AS365" s="24"/>
      <c r="AT365" s="22">
        <f t="shared" si="137"/>
        <v>0</v>
      </c>
      <c r="AU365" s="24"/>
      <c r="AV365" s="22">
        <f t="shared" si="138"/>
        <v>0</v>
      </c>
      <c r="AW365" s="187">
        <f t="shared" si="118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9"/>
        <v>0</v>
      </c>
      <c r="G366" s="24"/>
      <c r="H366" s="22">
        <f t="shared" si="120"/>
        <v>0</v>
      </c>
      <c r="I366" s="24"/>
      <c r="J366" s="22">
        <f t="shared" si="139"/>
        <v>0</v>
      </c>
      <c r="K366" s="24"/>
      <c r="L366" s="22">
        <f t="shared" si="121"/>
        <v>0</v>
      </c>
      <c r="M366" s="24"/>
      <c r="N366" s="22">
        <f t="shared" si="122"/>
        <v>0</v>
      </c>
      <c r="O366" s="24"/>
      <c r="P366" s="22">
        <f t="shared" si="123"/>
        <v>0</v>
      </c>
      <c r="Q366" s="34"/>
      <c r="R366" s="13">
        <f t="shared" si="124"/>
        <v>0</v>
      </c>
      <c r="S366" s="16"/>
      <c r="T366" s="13">
        <f t="shared" si="125"/>
        <v>0</v>
      </c>
      <c r="U366" s="16">
        <v>1</v>
      </c>
      <c r="V366" s="13">
        <f t="shared" si="126"/>
        <v>12.65</v>
      </c>
      <c r="W366" s="16"/>
      <c r="X366" s="22">
        <f t="shared" si="127"/>
        <v>0</v>
      </c>
      <c r="Y366" s="34"/>
      <c r="Z366" s="13">
        <f t="shared" si="128"/>
        <v>0</v>
      </c>
      <c r="AA366" s="16"/>
      <c r="AB366" s="13">
        <f t="shared" si="140"/>
        <v>0</v>
      </c>
      <c r="AC366" s="24"/>
      <c r="AD366" s="22">
        <f t="shared" si="129"/>
        <v>0</v>
      </c>
      <c r="AE366" s="24"/>
      <c r="AF366" s="22">
        <f t="shared" si="130"/>
        <v>0</v>
      </c>
      <c r="AG366" s="34"/>
      <c r="AH366" s="13">
        <f t="shared" si="131"/>
        <v>0</v>
      </c>
      <c r="AI366" s="16"/>
      <c r="AJ366" s="13">
        <f t="shared" si="132"/>
        <v>0</v>
      </c>
      <c r="AK366" s="24"/>
      <c r="AL366" s="22">
        <f t="shared" si="133"/>
        <v>0</v>
      </c>
      <c r="AM366" s="24"/>
      <c r="AN366" s="13">
        <f t="shared" si="134"/>
        <v>0</v>
      </c>
      <c r="AO366" s="24"/>
      <c r="AP366" s="22">
        <f t="shared" si="135"/>
        <v>0</v>
      </c>
      <c r="AQ366" s="24"/>
      <c r="AR366" s="22">
        <f t="shared" si="136"/>
        <v>0</v>
      </c>
      <c r="AS366" s="24"/>
      <c r="AT366" s="22">
        <f t="shared" si="137"/>
        <v>0</v>
      </c>
      <c r="AU366" s="24"/>
      <c r="AV366" s="22">
        <f t="shared" si="138"/>
        <v>0</v>
      </c>
      <c r="AW366" s="187">
        <f t="shared" si="118"/>
        <v>1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9"/>
        <v>0</v>
      </c>
      <c r="G367" s="24"/>
      <c r="H367" s="22">
        <f t="shared" si="120"/>
        <v>0</v>
      </c>
      <c r="I367" s="24"/>
      <c r="J367" s="22">
        <f t="shared" si="139"/>
        <v>0</v>
      </c>
      <c r="K367" s="24"/>
      <c r="L367" s="22">
        <f t="shared" si="121"/>
        <v>0</v>
      </c>
      <c r="M367" s="24"/>
      <c r="N367" s="22">
        <f t="shared" si="122"/>
        <v>0</v>
      </c>
      <c r="O367" s="24"/>
      <c r="P367" s="22">
        <f t="shared" si="123"/>
        <v>0</v>
      </c>
      <c r="Q367" s="34"/>
      <c r="R367" s="13">
        <f t="shared" si="124"/>
        <v>0</v>
      </c>
      <c r="S367" s="16"/>
      <c r="T367" s="13">
        <f t="shared" si="125"/>
        <v>0</v>
      </c>
      <c r="U367" s="16"/>
      <c r="V367" s="13">
        <f t="shared" si="126"/>
        <v>0</v>
      </c>
      <c r="W367" s="16"/>
      <c r="X367" s="22">
        <f t="shared" si="127"/>
        <v>0</v>
      </c>
      <c r="Y367" s="34"/>
      <c r="Z367" s="13">
        <f t="shared" si="128"/>
        <v>0</v>
      </c>
      <c r="AA367" s="16"/>
      <c r="AB367" s="13">
        <f t="shared" si="140"/>
        <v>0</v>
      </c>
      <c r="AC367" s="24"/>
      <c r="AD367" s="22">
        <f t="shared" si="129"/>
        <v>0</v>
      </c>
      <c r="AE367" s="24"/>
      <c r="AF367" s="22">
        <f t="shared" si="130"/>
        <v>0</v>
      </c>
      <c r="AG367" s="34"/>
      <c r="AH367" s="13">
        <f t="shared" si="131"/>
        <v>0</v>
      </c>
      <c r="AI367" s="16"/>
      <c r="AJ367" s="13">
        <f t="shared" si="132"/>
        <v>0</v>
      </c>
      <c r="AK367" s="24"/>
      <c r="AL367" s="22">
        <f t="shared" si="133"/>
        <v>0</v>
      </c>
      <c r="AM367" s="24"/>
      <c r="AN367" s="13">
        <f t="shared" si="134"/>
        <v>0</v>
      </c>
      <c r="AO367" s="24"/>
      <c r="AP367" s="22">
        <f t="shared" si="135"/>
        <v>0</v>
      </c>
      <c r="AQ367" s="24"/>
      <c r="AR367" s="22">
        <f t="shared" si="136"/>
        <v>0</v>
      </c>
      <c r="AS367" s="24"/>
      <c r="AT367" s="22">
        <f t="shared" si="137"/>
        <v>0</v>
      </c>
      <c r="AU367" s="24"/>
      <c r="AV367" s="22">
        <f t="shared" si="138"/>
        <v>0</v>
      </c>
      <c r="AW367" s="187">
        <f t="shared" si="118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9"/>
        <v>0</v>
      </c>
      <c r="G368" s="24"/>
      <c r="H368" s="22">
        <f t="shared" si="120"/>
        <v>0</v>
      </c>
      <c r="I368" s="24"/>
      <c r="J368" s="22">
        <f t="shared" si="139"/>
        <v>0</v>
      </c>
      <c r="K368" s="24"/>
      <c r="L368" s="22">
        <f t="shared" si="121"/>
        <v>0</v>
      </c>
      <c r="M368" s="24"/>
      <c r="N368" s="22">
        <f t="shared" si="122"/>
        <v>0</v>
      </c>
      <c r="O368" s="24"/>
      <c r="P368" s="22">
        <f t="shared" si="123"/>
        <v>0</v>
      </c>
      <c r="Q368" s="34"/>
      <c r="R368" s="13">
        <f t="shared" si="124"/>
        <v>0</v>
      </c>
      <c r="S368" s="16"/>
      <c r="T368" s="13">
        <f t="shared" si="125"/>
        <v>0</v>
      </c>
      <c r="U368" s="16"/>
      <c r="V368" s="13">
        <f t="shared" si="126"/>
        <v>0</v>
      </c>
      <c r="W368" s="16"/>
      <c r="X368" s="22">
        <f t="shared" si="127"/>
        <v>0</v>
      </c>
      <c r="Y368" s="34"/>
      <c r="Z368" s="13">
        <f t="shared" si="128"/>
        <v>0</v>
      </c>
      <c r="AA368" s="16"/>
      <c r="AB368" s="13">
        <f t="shared" si="140"/>
        <v>0</v>
      </c>
      <c r="AC368" s="24"/>
      <c r="AD368" s="22">
        <f t="shared" si="129"/>
        <v>0</v>
      </c>
      <c r="AE368" s="24"/>
      <c r="AF368" s="22">
        <f t="shared" si="130"/>
        <v>0</v>
      </c>
      <c r="AG368" s="34"/>
      <c r="AH368" s="13">
        <f t="shared" si="131"/>
        <v>0</v>
      </c>
      <c r="AI368" s="16"/>
      <c r="AJ368" s="13">
        <f t="shared" si="132"/>
        <v>0</v>
      </c>
      <c r="AK368" s="24"/>
      <c r="AL368" s="22">
        <f t="shared" si="133"/>
        <v>0</v>
      </c>
      <c r="AM368" s="24"/>
      <c r="AN368" s="13">
        <f t="shared" si="134"/>
        <v>0</v>
      </c>
      <c r="AO368" s="24"/>
      <c r="AP368" s="22">
        <f t="shared" si="135"/>
        <v>0</v>
      </c>
      <c r="AQ368" s="24"/>
      <c r="AR368" s="22">
        <f t="shared" si="136"/>
        <v>0</v>
      </c>
      <c r="AS368" s="24"/>
      <c r="AT368" s="22">
        <f t="shared" si="137"/>
        <v>0</v>
      </c>
      <c r="AU368" s="24"/>
      <c r="AV368" s="22">
        <f t="shared" si="138"/>
        <v>0</v>
      </c>
      <c r="AW368" s="187">
        <f t="shared" si="118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9"/>
        <v>0</v>
      </c>
      <c r="G369" s="24"/>
      <c r="H369" s="22">
        <f t="shared" si="120"/>
        <v>0</v>
      </c>
      <c r="I369" s="24"/>
      <c r="J369" s="22">
        <f t="shared" si="139"/>
        <v>0</v>
      </c>
      <c r="K369" s="24"/>
      <c r="L369" s="22">
        <f t="shared" si="121"/>
        <v>0</v>
      </c>
      <c r="M369" s="24"/>
      <c r="N369" s="22">
        <f t="shared" si="122"/>
        <v>0</v>
      </c>
      <c r="O369" s="24"/>
      <c r="P369" s="22">
        <f t="shared" si="123"/>
        <v>0</v>
      </c>
      <c r="Q369" s="34"/>
      <c r="R369" s="13">
        <f t="shared" si="124"/>
        <v>0</v>
      </c>
      <c r="S369" s="16"/>
      <c r="T369" s="13">
        <f t="shared" si="125"/>
        <v>0</v>
      </c>
      <c r="U369" s="16"/>
      <c r="V369" s="13">
        <f t="shared" si="126"/>
        <v>0</v>
      </c>
      <c r="W369" s="16"/>
      <c r="X369" s="22">
        <f t="shared" si="127"/>
        <v>0</v>
      </c>
      <c r="Y369" s="34"/>
      <c r="Z369" s="13">
        <f t="shared" si="128"/>
        <v>0</v>
      </c>
      <c r="AA369" s="16"/>
      <c r="AB369" s="13">
        <f t="shared" si="140"/>
        <v>0</v>
      </c>
      <c r="AC369" s="24"/>
      <c r="AD369" s="22">
        <f t="shared" si="129"/>
        <v>0</v>
      </c>
      <c r="AE369" s="24"/>
      <c r="AF369" s="22">
        <f t="shared" si="130"/>
        <v>0</v>
      </c>
      <c r="AG369" s="34"/>
      <c r="AH369" s="13">
        <f t="shared" si="131"/>
        <v>0</v>
      </c>
      <c r="AI369" s="16"/>
      <c r="AJ369" s="13">
        <f t="shared" si="132"/>
        <v>0</v>
      </c>
      <c r="AK369" s="24"/>
      <c r="AL369" s="22">
        <f t="shared" si="133"/>
        <v>0</v>
      </c>
      <c r="AM369" s="24"/>
      <c r="AN369" s="13">
        <f t="shared" si="134"/>
        <v>0</v>
      </c>
      <c r="AO369" s="24"/>
      <c r="AP369" s="22">
        <f t="shared" si="135"/>
        <v>0</v>
      </c>
      <c r="AQ369" s="24"/>
      <c r="AR369" s="22">
        <f t="shared" si="136"/>
        <v>0</v>
      </c>
      <c r="AS369" s="24"/>
      <c r="AT369" s="22">
        <f t="shared" si="137"/>
        <v>0</v>
      </c>
      <c r="AU369" s="24"/>
      <c r="AV369" s="22">
        <f t="shared" si="138"/>
        <v>0</v>
      </c>
      <c r="AW369" s="187">
        <f t="shared" si="118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/>
      <c r="F370" s="22">
        <f t="shared" si="119"/>
        <v>0</v>
      </c>
      <c r="G370" s="24"/>
      <c r="H370" s="22">
        <f t="shared" si="120"/>
        <v>0</v>
      </c>
      <c r="I370" s="24"/>
      <c r="J370" s="22">
        <f t="shared" si="139"/>
        <v>0</v>
      </c>
      <c r="K370" s="24"/>
      <c r="L370" s="22">
        <f t="shared" si="121"/>
        <v>0</v>
      </c>
      <c r="M370" s="24"/>
      <c r="N370" s="22">
        <f t="shared" si="122"/>
        <v>0</v>
      </c>
      <c r="O370" s="24"/>
      <c r="P370" s="22">
        <f t="shared" si="123"/>
        <v>0</v>
      </c>
      <c r="Q370" s="34"/>
      <c r="R370" s="13">
        <f t="shared" si="124"/>
        <v>0</v>
      </c>
      <c r="S370" s="16"/>
      <c r="T370" s="13">
        <f t="shared" si="125"/>
        <v>0</v>
      </c>
      <c r="U370" s="16"/>
      <c r="V370" s="13">
        <f t="shared" si="126"/>
        <v>0</v>
      </c>
      <c r="W370" s="16"/>
      <c r="X370" s="22">
        <f t="shared" si="127"/>
        <v>0</v>
      </c>
      <c r="Y370" s="34"/>
      <c r="Z370" s="13">
        <f t="shared" si="128"/>
        <v>0</v>
      </c>
      <c r="AA370" s="16"/>
      <c r="AB370" s="13">
        <f t="shared" si="140"/>
        <v>0</v>
      </c>
      <c r="AC370" s="24"/>
      <c r="AD370" s="22">
        <f t="shared" si="129"/>
        <v>0</v>
      </c>
      <c r="AE370" s="24"/>
      <c r="AF370" s="22">
        <f t="shared" si="130"/>
        <v>0</v>
      </c>
      <c r="AG370" s="34"/>
      <c r="AH370" s="13">
        <f t="shared" si="131"/>
        <v>0</v>
      </c>
      <c r="AI370" s="16"/>
      <c r="AJ370" s="13">
        <f t="shared" si="132"/>
        <v>0</v>
      </c>
      <c r="AK370" s="24"/>
      <c r="AL370" s="22">
        <f t="shared" si="133"/>
        <v>0</v>
      </c>
      <c r="AM370" s="24"/>
      <c r="AN370" s="13">
        <f t="shared" si="134"/>
        <v>0</v>
      </c>
      <c r="AO370" s="24"/>
      <c r="AP370" s="22">
        <f t="shared" si="135"/>
        <v>0</v>
      </c>
      <c r="AQ370" s="24"/>
      <c r="AR370" s="22">
        <f t="shared" si="136"/>
        <v>0</v>
      </c>
      <c r="AS370" s="24"/>
      <c r="AT370" s="22">
        <f t="shared" si="137"/>
        <v>0</v>
      </c>
      <c r="AU370" s="24"/>
      <c r="AV370" s="22">
        <f t="shared" si="138"/>
        <v>0</v>
      </c>
      <c r="AW370" s="187">
        <f t="shared" si="118"/>
        <v>0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9"/>
        <v>0</v>
      </c>
      <c r="G371" s="24"/>
      <c r="H371" s="22">
        <f t="shared" si="120"/>
        <v>0</v>
      </c>
      <c r="I371" s="24"/>
      <c r="J371" s="22">
        <f t="shared" si="139"/>
        <v>0</v>
      </c>
      <c r="K371" s="24"/>
      <c r="L371" s="22">
        <f t="shared" si="121"/>
        <v>0</v>
      </c>
      <c r="M371" s="24"/>
      <c r="N371" s="22">
        <f t="shared" si="122"/>
        <v>0</v>
      </c>
      <c r="O371" s="24"/>
      <c r="P371" s="22">
        <f t="shared" si="123"/>
        <v>0</v>
      </c>
      <c r="Q371" s="34"/>
      <c r="R371" s="13">
        <f t="shared" si="124"/>
        <v>0</v>
      </c>
      <c r="S371" s="16"/>
      <c r="T371" s="13">
        <f t="shared" si="125"/>
        <v>0</v>
      </c>
      <c r="U371" s="16"/>
      <c r="V371" s="13">
        <f t="shared" si="126"/>
        <v>0</v>
      </c>
      <c r="W371" s="16"/>
      <c r="X371" s="22">
        <f t="shared" si="127"/>
        <v>0</v>
      </c>
      <c r="Y371" s="34"/>
      <c r="Z371" s="13">
        <f t="shared" si="128"/>
        <v>0</v>
      </c>
      <c r="AA371" s="16"/>
      <c r="AB371" s="13">
        <f t="shared" si="140"/>
        <v>0</v>
      </c>
      <c r="AC371" s="24"/>
      <c r="AD371" s="22">
        <f t="shared" si="129"/>
        <v>0</v>
      </c>
      <c r="AE371" s="24"/>
      <c r="AF371" s="22">
        <f t="shared" si="130"/>
        <v>0</v>
      </c>
      <c r="AG371" s="34"/>
      <c r="AH371" s="13">
        <f t="shared" si="131"/>
        <v>0</v>
      </c>
      <c r="AI371" s="16"/>
      <c r="AJ371" s="13">
        <f t="shared" si="132"/>
        <v>0</v>
      </c>
      <c r="AK371" s="24"/>
      <c r="AL371" s="22">
        <f t="shared" si="133"/>
        <v>0</v>
      </c>
      <c r="AM371" s="24"/>
      <c r="AN371" s="13">
        <f t="shared" si="134"/>
        <v>0</v>
      </c>
      <c r="AO371" s="24"/>
      <c r="AP371" s="22">
        <f t="shared" si="135"/>
        <v>0</v>
      </c>
      <c r="AQ371" s="24"/>
      <c r="AR371" s="22">
        <f t="shared" si="136"/>
        <v>0</v>
      </c>
      <c r="AS371" s="24"/>
      <c r="AT371" s="22">
        <f t="shared" si="137"/>
        <v>0</v>
      </c>
      <c r="AU371" s="24"/>
      <c r="AV371" s="22">
        <f t="shared" si="138"/>
        <v>0</v>
      </c>
      <c r="AW371" s="187">
        <f t="shared" si="118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9"/>
        <v>0</v>
      </c>
      <c r="G372" s="183"/>
      <c r="H372" s="184">
        <f t="shared" si="120"/>
        <v>0</v>
      </c>
      <c r="I372" s="183"/>
      <c r="J372" s="184">
        <f t="shared" si="139"/>
        <v>0</v>
      </c>
      <c r="K372" s="183"/>
      <c r="L372" s="184">
        <f t="shared" si="121"/>
        <v>0</v>
      </c>
      <c r="M372" s="183"/>
      <c r="N372" s="184">
        <f t="shared" si="122"/>
        <v>0</v>
      </c>
      <c r="O372" s="183"/>
      <c r="P372" s="184">
        <f t="shared" si="123"/>
        <v>0</v>
      </c>
      <c r="Q372" s="216"/>
      <c r="R372" s="186">
        <f t="shared" si="124"/>
        <v>0</v>
      </c>
      <c r="S372" s="185"/>
      <c r="T372" s="186">
        <f t="shared" si="125"/>
        <v>0</v>
      </c>
      <c r="U372" s="185"/>
      <c r="V372" s="186">
        <f t="shared" si="126"/>
        <v>0</v>
      </c>
      <c r="W372" s="185"/>
      <c r="X372" s="184">
        <f t="shared" si="127"/>
        <v>0</v>
      </c>
      <c r="Y372" s="216"/>
      <c r="Z372" s="186">
        <f t="shared" si="128"/>
        <v>0</v>
      </c>
      <c r="AA372" s="185"/>
      <c r="AB372" s="186">
        <f t="shared" si="140"/>
        <v>0</v>
      </c>
      <c r="AC372" s="183"/>
      <c r="AD372" s="184">
        <f t="shared" si="129"/>
        <v>0</v>
      </c>
      <c r="AE372" s="183"/>
      <c r="AF372" s="184">
        <f t="shared" si="130"/>
        <v>0</v>
      </c>
      <c r="AG372" s="216"/>
      <c r="AH372" s="186">
        <f t="shared" si="131"/>
        <v>0</v>
      </c>
      <c r="AI372" s="185"/>
      <c r="AJ372" s="186">
        <f t="shared" si="132"/>
        <v>0</v>
      </c>
      <c r="AK372" s="183"/>
      <c r="AL372" s="184">
        <f t="shared" si="133"/>
        <v>0</v>
      </c>
      <c r="AM372" s="183"/>
      <c r="AN372" s="186">
        <f t="shared" si="134"/>
        <v>0</v>
      </c>
      <c r="AO372" s="183"/>
      <c r="AP372" s="184">
        <f t="shared" si="135"/>
        <v>0</v>
      </c>
      <c r="AQ372" s="183"/>
      <c r="AR372" s="184">
        <f t="shared" si="136"/>
        <v>0</v>
      </c>
      <c r="AS372" s="183"/>
      <c r="AT372" s="184">
        <f t="shared" si="137"/>
        <v>0</v>
      </c>
      <c r="AU372" s="183"/>
      <c r="AV372" s="184">
        <f t="shared" si="138"/>
        <v>0</v>
      </c>
      <c r="AW372" s="187">
        <f t="shared" si="118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9"/>
        <v>0</v>
      </c>
      <c r="G373" s="24"/>
      <c r="H373" s="22">
        <f t="shared" si="120"/>
        <v>0</v>
      </c>
      <c r="I373" s="24"/>
      <c r="J373" s="22">
        <f t="shared" si="139"/>
        <v>0</v>
      </c>
      <c r="K373" s="24"/>
      <c r="L373" s="22">
        <f t="shared" si="121"/>
        <v>0</v>
      </c>
      <c r="M373" s="24"/>
      <c r="N373" s="22">
        <f t="shared" si="122"/>
        <v>0</v>
      </c>
      <c r="O373" s="24"/>
      <c r="P373" s="22">
        <f t="shared" si="123"/>
        <v>0</v>
      </c>
      <c r="Q373" s="34"/>
      <c r="R373" s="13">
        <f t="shared" si="124"/>
        <v>0</v>
      </c>
      <c r="S373" s="16"/>
      <c r="T373" s="13">
        <f t="shared" si="125"/>
        <v>0</v>
      </c>
      <c r="U373" s="16"/>
      <c r="V373" s="13">
        <f t="shared" si="126"/>
        <v>0</v>
      </c>
      <c r="W373" s="16"/>
      <c r="X373" s="22">
        <f t="shared" si="127"/>
        <v>0</v>
      </c>
      <c r="Y373" s="34"/>
      <c r="Z373" s="13">
        <f t="shared" si="128"/>
        <v>0</v>
      </c>
      <c r="AA373" s="16"/>
      <c r="AB373" s="13">
        <f t="shared" si="140"/>
        <v>0</v>
      </c>
      <c r="AC373" s="24"/>
      <c r="AD373" s="22">
        <f t="shared" si="129"/>
        <v>0</v>
      </c>
      <c r="AE373" s="24"/>
      <c r="AF373" s="22">
        <f t="shared" si="130"/>
        <v>0</v>
      </c>
      <c r="AG373" s="34"/>
      <c r="AH373" s="13">
        <f t="shared" si="131"/>
        <v>0</v>
      </c>
      <c r="AI373" s="16"/>
      <c r="AJ373" s="13">
        <f t="shared" si="132"/>
        <v>0</v>
      </c>
      <c r="AK373" s="24"/>
      <c r="AL373" s="22">
        <f t="shared" si="133"/>
        <v>0</v>
      </c>
      <c r="AM373" s="24"/>
      <c r="AN373" s="13">
        <f t="shared" si="134"/>
        <v>0</v>
      </c>
      <c r="AO373" s="24"/>
      <c r="AP373" s="22">
        <f t="shared" si="135"/>
        <v>0</v>
      </c>
      <c r="AQ373" s="24"/>
      <c r="AR373" s="22">
        <f t="shared" si="136"/>
        <v>0</v>
      </c>
      <c r="AS373" s="24"/>
      <c r="AT373" s="22">
        <f t="shared" si="137"/>
        <v>0</v>
      </c>
      <c r="AU373" s="24"/>
      <c r="AV373" s="22">
        <f t="shared" si="138"/>
        <v>0</v>
      </c>
      <c r="AW373" s="187">
        <f t="shared" si="118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9"/>
        <v>0</v>
      </c>
      <c r="G374" s="24"/>
      <c r="H374" s="22">
        <f t="shared" si="120"/>
        <v>0</v>
      </c>
      <c r="I374" s="24"/>
      <c r="J374" s="22">
        <f t="shared" si="139"/>
        <v>0</v>
      </c>
      <c r="K374" s="24"/>
      <c r="L374" s="22">
        <f t="shared" si="121"/>
        <v>0</v>
      </c>
      <c r="M374" s="24"/>
      <c r="N374" s="22">
        <f t="shared" si="122"/>
        <v>0</v>
      </c>
      <c r="O374" s="24"/>
      <c r="P374" s="22">
        <f t="shared" si="123"/>
        <v>0</v>
      </c>
      <c r="Q374" s="34"/>
      <c r="R374" s="13">
        <f t="shared" si="124"/>
        <v>0</v>
      </c>
      <c r="S374" s="16"/>
      <c r="T374" s="13">
        <f t="shared" si="125"/>
        <v>0</v>
      </c>
      <c r="U374" s="16"/>
      <c r="V374" s="13">
        <f t="shared" si="126"/>
        <v>0</v>
      </c>
      <c r="W374" s="16"/>
      <c r="X374" s="22">
        <f t="shared" si="127"/>
        <v>0</v>
      </c>
      <c r="Y374" s="34"/>
      <c r="Z374" s="13">
        <f t="shared" si="128"/>
        <v>0</v>
      </c>
      <c r="AA374" s="16"/>
      <c r="AB374" s="13">
        <f t="shared" si="140"/>
        <v>0</v>
      </c>
      <c r="AC374" s="24"/>
      <c r="AD374" s="22">
        <f t="shared" si="129"/>
        <v>0</v>
      </c>
      <c r="AE374" s="24"/>
      <c r="AF374" s="22">
        <f t="shared" si="130"/>
        <v>0</v>
      </c>
      <c r="AG374" s="34"/>
      <c r="AH374" s="13">
        <f t="shared" si="131"/>
        <v>0</v>
      </c>
      <c r="AI374" s="16"/>
      <c r="AJ374" s="13">
        <f t="shared" si="132"/>
        <v>0</v>
      </c>
      <c r="AK374" s="24"/>
      <c r="AL374" s="22">
        <f t="shared" si="133"/>
        <v>0</v>
      </c>
      <c r="AM374" s="24"/>
      <c r="AN374" s="13">
        <f t="shared" si="134"/>
        <v>0</v>
      </c>
      <c r="AO374" s="24"/>
      <c r="AP374" s="22">
        <f t="shared" si="135"/>
        <v>0</v>
      </c>
      <c r="AQ374" s="24"/>
      <c r="AR374" s="22">
        <f t="shared" si="136"/>
        <v>0</v>
      </c>
      <c r="AS374" s="24"/>
      <c r="AT374" s="22">
        <f t="shared" si="137"/>
        <v>0</v>
      </c>
      <c r="AU374" s="24"/>
      <c r="AV374" s="22">
        <f t="shared" si="138"/>
        <v>0</v>
      </c>
      <c r="AW374" s="187">
        <f t="shared" si="118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9"/>
        <v>0</v>
      </c>
      <c r="G375" s="24"/>
      <c r="H375" s="22">
        <f t="shared" si="120"/>
        <v>0</v>
      </c>
      <c r="I375" s="24"/>
      <c r="J375" s="22">
        <f t="shared" si="139"/>
        <v>0</v>
      </c>
      <c r="K375" s="24"/>
      <c r="L375" s="22">
        <f t="shared" si="121"/>
        <v>0</v>
      </c>
      <c r="M375" s="24"/>
      <c r="N375" s="22">
        <f t="shared" si="122"/>
        <v>0</v>
      </c>
      <c r="O375" s="24"/>
      <c r="P375" s="22">
        <f t="shared" si="123"/>
        <v>0</v>
      </c>
      <c r="Q375" s="34"/>
      <c r="R375" s="13">
        <f t="shared" si="124"/>
        <v>0</v>
      </c>
      <c r="S375" s="16"/>
      <c r="T375" s="13">
        <f t="shared" si="125"/>
        <v>0</v>
      </c>
      <c r="U375" s="16"/>
      <c r="V375" s="13">
        <f t="shared" si="126"/>
        <v>0</v>
      </c>
      <c r="W375" s="16"/>
      <c r="X375" s="22">
        <f t="shared" si="127"/>
        <v>0</v>
      </c>
      <c r="Y375" s="34"/>
      <c r="Z375" s="13">
        <f t="shared" si="128"/>
        <v>0</v>
      </c>
      <c r="AA375" s="16"/>
      <c r="AB375" s="13">
        <f t="shared" si="140"/>
        <v>0</v>
      </c>
      <c r="AC375" s="24"/>
      <c r="AD375" s="22">
        <f t="shared" si="129"/>
        <v>0</v>
      </c>
      <c r="AE375" s="24"/>
      <c r="AF375" s="22">
        <f t="shared" si="130"/>
        <v>0</v>
      </c>
      <c r="AG375" s="34"/>
      <c r="AH375" s="13">
        <f t="shared" si="131"/>
        <v>0</v>
      </c>
      <c r="AI375" s="16"/>
      <c r="AJ375" s="13">
        <f t="shared" si="132"/>
        <v>0</v>
      </c>
      <c r="AK375" s="24"/>
      <c r="AL375" s="22">
        <f t="shared" si="133"/>
        <v>0</v>
      </c>
      <c r="AM375" s="24"/>
      <c r="AN375" s="13">
        <f t="shared" si="134"/>
        <v>0</v>
      </c>
      <c r="AO375" s="24"/>
      <c r="AP375" s="22">
        <f t="shared" si="135"/>
        <v>0</v>
      </c>
      <c r="AQ375" s="24"/>
      <c r="AR375" s="22">
        <f t="shared" si="136"/>
        <v>0</v>
      </c>
      <c r="AS375" s="24"/>
      <c r="AT375" s="22">
        <f t="shared" si="137"/>
        <v>0</v>
      </c>
      <c r="AU375" s="24"/>
      <c r="AV375" s="22">
        <f t="shared" si="138"/>
        <v>0</v>
      </c>
      <c r="AW375" s="187">
        <f t="shared" si="118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9"/>
        <v>0</v>
      </c>
      <c r="G376" s="24"/>
      <c r="H376" s="22">
        <f t="shared" si="120"/>
        <v>0</v>
      </c>
      <c r="I376" s="24"/>
      <c r="J376" s="22">
        <f t="shared" si="139"/>
        <v>0</v>
      </c>
      <c r="K376" s="24"/>
      <c r="L376" s="22">
        <f t="shared" si="121"/>
        <v>0</v>
      </c>
      <c r="M376" s="24"/>
      <c r="N376" s="22">
        <f t="shared" si="122"/>
        <v>0</v>
      </c>
      <c r="O376" s="24"/>
      <c r="P376" s="22">
        <f t="shared" si="123"/>
        <v>0</v>
      </c>
      <c r="Q376" s="34"/>
      <c r="R376" s="13">
        <f t="shared" si="124"/>
        <v>0</v>
      </c>
      <c r="S376" s="16"/>
      <c r="T376" s="13">
        <f t="shared" si="125"/>
        <v>0</v>
      </c>
      <c r="U376" s="16"/>
      <c r="V376" s="13">
        <f t="shared" si="126"/>
        <v>0</v>
      </c>
      <c r="W376" s="16"/>
      <c r="X376" s="22">
        <f t="shared" si="127"/>
        <v>0</v>
      </c>
      <c r="Y376" s="34"/>
      <c r="Z376" s="13">
        <f t="shared" si="128"/>
        <v>0</v>
      </c>
      <c r="AA376" s="16"/>
      <c r="AB376" s="13">
        <f t="shared" si="140"/>
        <v>0</v>
      </c>
      <c r="AC376" s="24"/>
      <c r="AD376" s="22">
        <f t="shared" si="129"/>
        <v>0</v>
      </c>
      <c r="AE376" s="24"/>
      <c r="AF376" s="22">
        <f t="shared" si="130"/>
        <v>0</v>
      </c>
      <c r="AG376" s="34"/>
      <c r="AH376" s="13">
        <f t="shared" si="131"/>
        <v>0</v>
      </c>
      <c r="AI376" s="16"/>
      <c r="AJ376" s="13">
        <f t="shared" si="132"/>
        <v>0</v>
      </c>
      <c r="AK376" s="24"/>
      <c r="AL376" s="22">
        <f t="shared" si="133"/>
        <v>0</v>
      </c>
      <c r="AM376" s="24"/>
      <c r="AN376" s="13">
        <f t="shared" si="134"/>
        <v>0</v>
      </c>
      <c r="AO376" s="24"/>
      <c r="AP376" s="22">
        <f t="shared" si="135"/>
        <v>0</v>
      </c>
      <c r="AQ376" s="24"/>
      <c r="AR376" s="22">
        <f t="shared" si="136"/>
        <v>0</v>
      </c>
      <c r="AS376" s="24"/>
      <c r="AT376" s="22">
        <f t="shared" si="137"/>
        <v>0</v>
      </c>
      <c r="AU376" s="24"/>
      <c r="AV376" s="22">
        <f t="shared" si="138"/>
        <v>0</v>
      </c>
      <c r="AW376" s="187">
        <f t="shared" si="118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9"/>
        <v>0</v>
      </c>
      <c r="G377" s="24"/>
      <c r="H377" s="22">
        <f t="shared" si="120"/>
        <v>0</v>
      </c>
      <c r="I377" s="24"/>
      <c r="J377" s="22">
        <f t="shared" si="139"/>
        <v>0</v>
      </c>
      <c r="K377" s="24"/>
      <c r="L377" s="22">
        <f t="shared" si="121"/>
        <v>0</v>
      </c>
      <c r="M377" s="24"/>
      <c r="N377" s="22">
        <f t="shared" si="122"/>
        <v>0</v>
      </c>
      <c r="O377" s="24"/>
      <c r="P377" s="22">
        <f t="shared" si="123"/>
        <v>0</v>
      </c>
      <c r="Q377" s="34"/>
      <c r="R377" s="13">
        <f t="shared" si="124"/>
        <v>0</v>
      </c>
      <c r="S377" s="16"/>
      <c r="T377" s="13">
        <f t="shared" si="125"/>
        <v>0</v>
      </c>
      <c r="U377" s="16"/>
      <c r="V377" s="13">
        <f t="shared" si="126"/>
        <v>0</v>
      </c>
      <c r="W377" s="16"/>
      <c r="X377" s="22">
        <f t="shared" si="127"/>
        <v>0</v>
      </c>
      <c r="Y377" s="34"/>
      <c r="Z377" s="13">
        <f t="shared" si="128"/>
        <v>0</v>
      </c>
      <c r="AA377" s="16"/>
      <c r="AB377" s="13">
        <f t="shared" si="140"/>
        <v>0</v>
      </c>
      <c r="AC377" s="24"/>
      <c r="AD377" s="22">
        <f t="shared" si="129"/>
        <v>0</v>
      </c>
      <c r="AE377" s="24"/>
      <c r="AF377" s="22">
        <f t="shared" si="130"/>
        <v>0</v>
      </c>
      <c r="AG377" s="34"/>
      <c r="AH377" s="13">
        <f t="shared" si="131"/>
        <v>0</v>
      </c>
      <c r="AI377" s="16"/>
      <c r="AJ377" s="13">
        <f t="shared" si="132"/>
        <v>0</v>
      </c>
      <c r="AK377" s="24"/>
      <c r="AL377" s="22">
        <f t="shared" si="133"/>
        <v>0</v>
      </c>
      <c r="AM377" s="24"/>
      <c r="AN377" s="13">
        <f t="shared" si="134"/>
        <v>0</v>
      </c>
      <c r="AO377" s="24"/>
      <c r="AP377" s="22">
        <f t="shared" si="135"/>
        <v>0</v>
      </c>
      <c r="AQ377" s="24"/>
      <c r="AR377" s="22">
        <f t="shared" si="136"/>
        <v>0</v>
      </c>
      <c r="AS377" s="24"/>
      <c r="AT377" s="22">
        <f t="shared" si="137"/>
        <v>0</v>
      </c>
      <c r="AU377" s="24"/>
      <c r="AV377" s="22">
        <f t="shared" si="138"/>
        <v>0</v>
      </c>
      <c r="AW377" s="187">
        <f t="shared" si="118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9"/>
        <v>0</v>
      </c>
      <c r="G378" s="24"/>
      <c r="H378" s="22">
        <f t="shared" si="120"/>
        <v>0</v>
      </c>
      <c r="I378" s="24"/>
      <c r="J378" s="22">
        <f t="shared" si="139"/>
        <v>0</v>
      </c>
      <c r="K378" s="24"/>
      <c r="L378" s="22">
        <f t="shared" si="121"/>
        <v>0</v>
      </c>
      <c r="M378" s="24"/>
      <c r="N378" s="22">
        <f t="shared" si="122"/>
        <v>0</v>
      </c>
      <c r="O378" s="24"/>
      <c r="P378" s="22">
        <f t="shared" si="123"/>
        <v>0</v>
      </c>
      <c r="Q378" s="34"/>
      <c r="R378" s="13">
        <f t="shared" si="124"/>
        <v>0</v>
      </c>
      <c r="S378" s="16"/>
      <c r="T378" s="13">
        <f t="shared" si="125"/>
        <v>0</v>
      </c>
      <c r="U378" s="16"/>
      <c r="V378" s="13">
        <f t="shared" si="126"/>
        <v>0</v>
      </c>
      <c r="W378" s="16"/>
      <c r="X378" s="22">
        <f t="shared" si="127"/>
        <v>0</v>
      </c>
      <c r="Y378" s="34"/>
      <c r="Z378" s="13">
        <f t="shared" si="128"/>
        <v>0</v>
      </c>
      <c r="AA378" s="16"/>
      <c r="AB378" s="13">
        <f t="shared" si="140"/>
        <v>0</v>
      </c>
      <c r="AC378" s="24"/>
      <c r="AD378" s="22">
        <f t="shared" si="129"/>
        <v>0</v>
      </c>
      <c r="AE378" s="24"/>
      <c r="AF378" s="22">
        <f t="shared" si="130"/>
        <v>0</v>
      </c>
      <c r="AG378" s="34"/>
      <c r="AH378" s="13">
        <f t="shared" si="131"/>
        <v>0</v>
      </c>
      <c r="AI378" s="16"/>
      <c r="AJ378" s="13">
        <f t="shared" si="132"/>
        <v>0</v>
      </c>
      <c r="AK378" s="24"/>
      <c r="AL378" s="22">
        <f t="shared" si="133"/>
        <v>0</v>
      </c>
      <c r="AM378" s="24"/>
      <c r="AN378" s="13">
        <f t="shared" si="134"/>
        <v>0</v>
      </c>
      <c r="AO378" s="24"/>
      <c r="AP378" s="22">
        <f t="shared" si="135"/>
        <v>0</v>
      </c>
      <c r="AQ378" s="24"/>
      <c r="AR378" s="22">
        <f t="shared" si="136"/>
        <v>0</v>
      </c>
      <c r="AS378" s="24"/>
      <c r="AT378" s="22">
        <f t="shared" si="137"/>
        <v>0</v>
      </c>
      <c r="AU378" s="24"/>
      <c r="AV378" s="22">
        <f t="shared" si="138"/>
        <v>0</v>
      </c>
      <c r="AW378" s="187">
        <f t="shared" si="118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9"/>
        <v>0</v>
      </c>
      <c r="G379" s="24"/>
      <c r="H379" s="22">
        <f t="shared" si="120"/>
        <v>0</v>
      </c>
      <c r="I379" s="24"/>
      <c r="J379" s="22">
        <f t="shared" si="139"/>
        <v>0</v>
      </c>
      <c r="K379" s="24"/>
      <c r="L379" s="22">
        <f t="shared" si="121"/>
        <v>0</v>
      </c>
      <c r="M379" s="24"/>
      <c r="N379" s="22">
        <f t="shared" si="122"/>
        <v>0</v>
      </c>
      <c r="O379" s="24"/>
      <c r="P379" s="22">
        <f t="shared" si="123"/>
        <v>0</v>
      </c>
      <c r="Q379" s="34"/>
      <c r="R379" s="13">
        <f t="shared" si="124"/>
        <v>0</v>
      </c>
      <c r="S379" s="16"/>
      <c r="T379" s="13">
        <f t="shared" si="125"/>
        <v>0</v>
      </c>
      <c r="U379" s="16"/>
      <c r="V379" s="13">
        <f t="shared" si="126"/>
        <v>0</v>
      </c>
      <c r="W379" s="16"/>
      <c r="X379" s="22">
        <f t="shared" si="127"/>
        <v>0</v>
      </c>
      <c r="Y379" s="34"/>
      <c r="Z379" s="13">
        <f t="shared" si="128"/>
        <v>0</v>
      </c>
      <c r="AA379" s="16"/>
      <c r="AB379" s="13">
        <f t="shared" si="140"/>
        <v>0</v>
      </c>
      <c r="AC379" s="24"/>
      <c r="AD379" s="22">
        <f t="shared" si="129"/>
        <v>0</v>
      </c>
      <c r="AE379" s="24"/>
      <c r="AF379" s="22">
        <f t="shared" si="130"/>
        <v>0</v>
      </c>
      <c r="AG379" s="34"/>
      <c r="AH379" s="13">
        <f t="shared" si="131"/>
        <v>0</v>
      </c>
      <c r="AI379" s="16"/>
      <c r="AJ379" s="13">
        <f t="shared" si="132"/>
        <v>0</v>
      </c>
      <c r="AK379" s="24"/>
      <c r="AL379" s="22">
        <f t="shared" si="133"/>
        <v>0</v>
      </c>
      <c r="AM379" s="24"/>
      <c r="AN379" s="13">
        <f t="shared" si="134"/>
        <v>0</v>
      </c>
      <c r="AO379" s="24"/>
      <c r="AP379" s="22">
        <f t="shared" si="135"/>
        <v>0</v>
      </c>
      <c r="AQ379" s="24"/>
      <c r="AR379" s="22">
        <f t="shared" si="136"/>
        <v>0</v>
      </c>
      <c r="AS379" s="24"/>
      <c r="AT379" s="22">
        <f t="shared" si="137"/>
        <v>0</v>
      </c>
      <c r="AU379" s="24"/>
      <c r="AV379" s="22">
        <f t="shared" si="138"/>
        <v>0</v>
      </c>
      <c r="AW379" s="187">
        <f t="shared" si="118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9"/>
        <v>0</v>
      </c>
      <c r="G380" s="24"/>
      <c r="H380" s="22">
        <f t="shared" si="120"/>
        <v>0</v>
      </c>
      <c r="I380" s="24"/>
      <c r="J380" s="22">
        <f t="shared" si="139"/>
        <v>0</v>
      </c>
      <c r="K380" s="24"/>
      <c r="L380" s="22">
        <f t="shared" si="121"/>
        <v>0</v>
      </c>
      <c r="M380" s="24"/>
      <c r="N380" s="22">
        <f t="shared" si="122"/>
        <v>0</v>
      </c>
      <c r="O380" s="24"/>
      <c r="P380" s="22">
        <f t="shared" si="123"/>
        <v>0</v>
      </c>
      <c r="Q380" s="34"/>
      <c r="R380" s="13">
        <f t="shared" si="124"/>
        <v>0</v>
      </c>
      <c r="S380" s="16"/>
      <c r="T380" s="13">
        <f t="shared" si="125"/>
        <v>0</v>
      </c>
      <c r="U380" s="16"/>
      <c r="V380" s="13">
        <f t="shared" si="126"/>
        <v>0</v>
      </c>
      <c r="W380" s="16"/>
      <c r="X380" s="22">
        <f t="shared" si="127"/>
        <v>0</v>
      </c>
      <c r="Y380" s="34"/>
      <c r="Z380" s="13">
        <f t="shared" si="128"/>
        <v>0</v>
      </c>
      <c r="AA380" s="16"/>
      <c r="AB380" s="13">
        <f t="shared" si="140"/>
        <v>0</v>
      </c>
      <c r="AC380" s="24"/>
      <c r="AD380" s="22">
        <f t="shared" si="129"/>
        <v>0</v>
      </c>
      <c r="AE380" s="24"/>
      <c r="AF380" s="22">
        <f t="shared" si="130"/>
        <v>0</v>
      </c>
      <c r="AG380" s="34"/>
      <c r="AH380" s="13">
        <f t="shared" si="131"/>
        <v>0</v>
      </c>
      <c r="AI380" s="16"/>
      <c r="AJ380" s="13">
        <f t="shared" si="132"/>
        <v>0</v>
      </c>
      <c r="AK380" s="24"/>
      <c r="AL380" s="22">
        <f t="shared" si="133"/>
        <v>0</v>
      </c>
      <c r="AM380" s="24"/>
      <c r="AN380" s="13">
        <f t="shared" si="134"/>
        <v>0</v>
      </c>
      <c r="AO380" s="24"/>
      <c r="AP380" s="22">
        <f t="shared" si="135"/>
        <v>0</v>
      </c>
      <c r="AQ380" s="24"/>
      <c r="AR380" s="22">
        <f t="shared" si="136"/>
        <v>0</v>
      </c>
      <c r="AS380" s="24"/>
      <c r="AT380" s="22">
        <f t="shared" si="137"/>
        <v>0</v>
      </c>
      <c r="AU380" s="24"/>
      <c r="AV380" s="22">
        <f t="shared" si="138"/>
        <v>0</v>
      </c>
      <c r="AW380" s="187">
        <f t="shared" si="118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9"/>
        <v>0</v>
      </c>
      <c r="G381" s="24"/>
      <c r="H381" s="22">
        <f t="shared" si="120"/>
        <v>0</v>
      </c>
      <c r="I381" s="24"/>
      <c r="J381" s="22">
        <f t="shared" si="139"/>
        <v>0</v>
      </c>
      <c r="K381" s="24"/>
      <c r="L381" s="22">
        <f t="shared" si="121"/>
        <v>0</v>
      </c>
      <c r="M381" s="24"/>
      <c r="N381" s="22">
        <f t="shared" si="122"/>
        <v>0</v>
      </c>
      <c r="O381" s="24"/>
      <c r="P381" s="22">
        <f t="shared" si="123"/>
        <v>0</v>
      </c>
      <c r="Q381" s="34"/>
      <c r="R381" s="13">
        <f t="shared" si="124"/>
        <v>0</v>
      </c>
      <c r="S381" s="16"/>
      <c r="T381" s="13">
        <f t="shared" si="125"/>
        <v>0</v>
      </c>
      <c r="U381" s="16"/>
      <c r="V381" s="13">
        <f t="shared" si="126"/>
        <v>0</v>
      </c>
      <c r="W381" s="16"/>
      <c r="X381" s="22">
        <f t="shared" si="127"/>
        <v>0</v>
      </c>
      <c r="Y381" s="34"/>
      <c r="Z381" s="13">
        <f t="shared" si="128"/>
        <v>0</v>
      </c>
      <c r="AA381" s="16"/>
      <c r="AB381" s="13">
        <f t="shared" si="140"/>
        <v>0</v>
      </c>
      <c r="AC381" s="24"/>
      <c r="AD381" s="22">
        <f t="shared" si="129"/>
        <v>0</v>
      </c>
      <c r="AE381" s="24"/>
      <c r="AF381" s="22">
        <f t="shared" si="130"/>
        <v>0</v>
      </c>
      <c r="AG381" s="34"/>
      <c r="AH381" s="13">
        <f t="shared" si="131"/>
        <v>0</v>
      </c>
      <c r="AI381" s="16"/>
      <c r="AJ381" s="13">
        <f t="shared" si="132"/>
        <v>0</v>
      </c>
      <c r="AK381" s="24"/>
      <c r="AL381" s="22">
        <f t="shared" si="133"/>
        <v>0</v>
      </c>
      <c r="AM381" s="24"/>
      <c r="AN381" s="13">
        <f t="shared" si="134"/>
        <v>0</v>
      </c>
      <c r="AO381" s="24"/>
      <c r="AP381" s="22">
        <f t="shared" si="135"/>
        <v>0</v>
      </c>
      <c r="AQ381" s="24"/>
      <c r="AR381" s="22">
        <f t="shared" si="136"/>
        <v>0</v>
      </c>
      <c r="AS381" s="24"/>
      <c r="AT381" s="22">
        <f t="shared" si="137"/>
        <v>0</v>
      </c>
      <c r="AU381" s="24"/>
      <c r="AV381" s="22">
        <f t="shared" si="138"/>
        <v>0</v>
      </c>
      <c r="AW381" s="187">
        <f t="shared" si="118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9"/>
        <v>0</v>
      </c>
      <c r="G382" s="24"/>
      <c r="H382" s="22">
        <f t="shared" si="120"/>
        <v>0</v>
      </c>
      <c r="I382" s="24"/>
      <c r="J382" s="22">
        <f t="shared" si="139"/>
        <v>0</v>
      </c>
      <c r="K382" s="24"/>
      <c r="L382" s="22">
        <f t="shared" si="121"/>
        <v>0</v>
      </c>
      <c r="M382" s="24"/>
      <c r="N382" s="22">
        <f t="shared" si="122"/>
        <v>0</v>
      </c>
      <c r="O382" s="24"/>
      <c r="P382" s="22">
        <f t="shared" si="123"/>
        <v>0</v>
      </c>
      <c r="Q382" s="34"/>
      <c r="R382" s="13">
        <f t="shared" si="124"/>
        <v>0</v>
      </c>
      <c r="S382" s="16"/>
      <c r="T382" s="13">
        <f t="shared" si="125"/>
        <v>0</v>
      </c>
      <c r="U382" s="16"/>
      <c r="V382" s="13">
        <f t="shared" si="126"/>
        <v>0</v>
      </c>
      <c r="W382" s="16"/>
      <c r="X382" s="22">
        <f t="shared" si="127"/>
        <v>0</v>
      </c>
      <c r="Y382" s="34"/>
      <c r="Z382" s="13">
        <f t="shared" si="128"/>
        <v>0</v>
      </c>
      <c r="AA382" s="16"/>
      <c r="AB382" s="13">
        <f t="shared" si="140"/>
        <v>0</v>
      </c>
      <c r="AC382" s="24"/>
      <c r="AD382" s="22">
        <f t="shared" si="129"/>
        <v>0</v>
      </c>
      <c r="AE382" s="24"/>
      <c r="AF382" s="22">
        <f t="shared" si="130"/>
        <v>0</v>
      </c>
      <c r="AG382" s="34"/>
      <c r="AH382" s="13">
        <f t="shared" si="131"/>
        <v>0</v>
      </c>
      <c r="AI382" s="16"/>
      <c r="AJ382" s="13">
        <f t="shared" si="132"/>
        <v>0</v>
      </c>
      <c r="AK382" s="24"/>
      <c r="AL382" s="22">
        <f t="shared" si="133"/>
        <v>0</v>
      </c>
      <c r="AM382" s="24"/>
      <c r="AN382" s="13">
        <f t="shared" si="134"/>
        <v>0</v>
      </c>
      <c r="AO382" s="24"/>
      <c r="AP382" s="22">
        <f t="shared" si="135"/>
        <v>0</v>
      </c>
      <c r="AQ382" s="24"/>
      <c r="AR382" s="22">
        <f t="shared" si="136"/>
        <v>0</v>
      </c>
      <c r="AS382" s="24"/>
      <c r="AT382" s="22">
        <f t="shared" si="137"/>
        <v>0</v>
      </c>
      <c r="AU382" s="24"/>
      <c r="AV382" s="22">
        <f t="shared" si="138"/>
        <v>0</v>
      </c>
      <c r="AW382" s="187">
        <f t="shared" si="118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9"/>
        <v>0</v>
      </c>
      <c r="G383" s="24"/>
      <c r="H383" s="22">
        <f t="shared" si="120"/>
        <v>0</v>
      </c>
      <c r="I383" s="24"/>
      <c r="J383" s="22">
        <f t="shared" si="139"/>
        <v>0</v>
      </c>
      <c r="K383" s="24"/>
      <c r="L383" s="22">
        <f t="shared" si="121"/>
        <v>0</v>
      </c>
      <c r="M383" s="24"/>
      <c r="N383" s="22">
        <f t="shared" si="122"/>
        <v>0</v>
      </c>
      <c r="O383" s="24"/>
      <c r="P383" s="22">
        <f t="shared" si="123"/>
        <v>0</v>
      </c>
      <c r="Q383" s="34"/>
      <c r="R383" s="13">
        <f t="shared" si="124"/>
        <v>0</v>
      </c>
      <c r="S383" s="16"/>
      <c r="T383" s="13">
        <f t="shared" si="125"/>
        <v>0</v>
      </c>
      <c r="U383" s="16"/>
      <c r="V383" s="13">
        <f t="shared" si="126"/>
        <v>0</v>
      </c>
      <c r="W383" s="16"/>
      <c r="X383" s="22">
        <f t="shared" si="127"/>
        <v>0</v>
      </c>
      <c r="Y383" s="34"/>
      <c r="Z383" s="13">
        <f t="shared" si="128"/>
        <v>0</v>
      </c>
      <c r="AA383" s="16"/>
      <c r="AB383" s="13">
        <f t="shared" si="140"/>
        <v>0</v>
      </c>
      <c r="AC383" s="24"/>
      <c r="AD383" s="22">
        <f t="shared" si="129"/>
        <v>0</v>
      </c>
      <c r="AE383" s="24"/>
      <c r="AF383" s="22">
        <f t="shared" si="130"/>
        <v>0</v>
      </c>
      <c r="AG383" s="34"/>
      <c r="AH383" s="13">
        <f t="shared" si="131"/>
        <v>0</v>
      </c>
      <c r="AI383" s="16"/>
      <c r="AJ383" s="13">
        <f t="shared" si="132"/>
        <v>0</v>
      </c>
      <c r="AK383" s="24"/>
      <c r="AL383" s="22">
        <f t="shared" si="133"/>
        <v>0</v>
      </c>
      <c r="AM383" s="24"/>
      <c r="AN383" s="13">
        <f t="shared" si="134"/>
        <v>0</v>
      </c>
      <c r="AO383" s="24"/>
      <c r="AP383" s="22">
        <f t="shared" si="135"/>
        <v>0</v>
      </c>
      <c r="AQ383" s="24"/>
      <c r="AR383" s="22">
        <f t="shared" si="136"/>
        <v>0</v>
      </c>
      <c r="AS383" s="24"/>
      <c r="AT383" s="22">
        <f t="shared" si="137"/>
        <v>0</v>
      </c>
      <c r="AU383" s="24"/>
      <c r="AV383" s="22">
        <f t="shared" si="138"/>
        <v>0</v>
      </c>
      <c r="AW383" s="187">
        <f t="shared" si="118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9"/>
        <v>0</v>
      </c>
      <c r="G384" s="24"/>
      <c r="H384" s="22">
        <f t="shared" si="120"/>
        <v>0</v>
      </c>
      <c r="I384" s="24"/>
      <c r="J384" s="22">
        <f t="shared" si="139"/>
        <v>0</v>
      </c>
      <c r="K384" s="24"/>
      <c r="L384" s="22">
        <f t="shared" si="121"/>
        <v>0</v>
      </c>
      <c r="M384" s="24"/>
      <c r="N384" s="22">
        <f t="shared" si="122"/>
        <v>0</v>
      </c>
      <c r="O384" s="24"/>
      <c r="P384" s="22">
        <f t="shared" si="123"/>
        <v>0</v>
      </c>
      <c r="Q384" s="34"/>
      <c r="R384" s="13">
        <f t="shared" si="124"/>
        <v>0</v>
      </c>
      <c r="S384" s="16"/>
      <c r="T384" s="13">
        <f t="shared" si="125"/>
        <v>0</v>
      </c>
      <c r="U384" s="16"/>
      <c r="V384" s="13">
        <f t="shared" si="126"/>
        <v>0</v>
      </c>
      <c r="W384" s="16"/>
      <c r="X384" s="22">
        <f t="shared" si="127"/>
        <v>0</v>
      </c>
      <c r="Y384" s="34"/>
      <c r="Z384" s="13">
        <f t="shared" si="128"/>
        <v>0</v>
      </c>
      <c r="AA384" s="16"/>
      <c r="AB384" s="13">
        <f t="shared" si="140"/>
        <v>0</v>
      </c>
      <c r="AC384" s="24"/>
      <c r="AD384" s="22">
        <f t="shared" si="129"/>
        <v>0</v>
      </c>
      <c r="AE384" s="24"/>
      <c r="AF384" s="22">
        <f t="shared" si="130"/>
        <v>0</v>
      </c>
      <c r="AG384" s="34"/>
      <c r="AH384" s="13">
        <f t="shared" si="131"/>
        <v>0</v>
      </c>
      <c r="AI384" s="16"/>
      <c r="AJ384" s="13">
        <f t="shared" si="132"/>
        <v>0</v>
      </c>
      <c r="AK384" s="24"/>
      <c r="AL384" s="22">
        <f t="shared" si="133"/>
        <v>0</v>
      </c>
      <c r="AM384" s="24"/>
      <c r="AN384" s="13">
        <f t="shared" si="134"/>
        <v>0</v>
      </c>
      <c r="AO384" s="24"/>
      <c r="AP384" s="22">
        <f t="shared" si="135"/>
        <v>0</v>
      </c>
      <c r="AQ384" s="24"/>
      <c r="AR384" s="22">
        <f t="shared" si="136"/>
        <v>0</v>
      </c>
      <c r="AS384" s="24"/>
      <c r="AT384" s="22">
        <f t="shared" si="137"/>
        <v>0</v>
      </c>
      <c r="AU384" s="24"/>
      <c r="AV384" s="22">
        <f t="shared" si="138"/>
        <v>0</v>
      </c>
      <c r="AW384" s="187">
        <f t="shared" si="118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9"/>
        <v>0</v>
      </c>
      <c r="G385" s="24"/>
      <c r="H385" s="22">
        <f t="shared" si="120"/>
        <v>0</v>
      </c>
      <c r="I385" s="24"/>
      <c r="J385" s="22">
        <f t="shared" si="139"/>
        <v>0</v>
      </c>
      <c r="K385" s="24"/>
      <c r="L385" s="22">
        <f t="shared" si="121"/>
        <v>0</v>
      </c>
      <c r="M385" s="24"/>
      <c r="N385" s="22">
        <f t="shared" si="122"/>
        <v>0</v>
      </c>
      <c r="O385" s="24"/>
      <c r="P385" s="22">
        <f t="shared" si="123"/>
        <v>0</v>
      </c>
      <c r="Q385" s="34"/>
      <c r="R385" s="13">
        <f t="shared" si="124"/>
        <v>0</v>
      </c>
      <c r="S385" s="16"/>
      <c r="T385" s="13">
        <f t="shared" si="125"/>
        <v>0</v>
      </c>
      <c r="U385" s="16"/>
      <c r="V385" s="13">
        <f t="shared" si="126"/>
        <v>0</v>
      </c>
      <c r="W385" s="16"/>
      <c r="X385" s="22">
        <f t="shared" si="127"/>
        <v>0</v>
      </c>
      <c r="Y385" s="34"/>
      <c r="Z385" s="13">
        <f t="shared" si="128"/>
        <v>0</v>
      </c>
      <c r="AA385" s="16"/>
      <c r="AB385" s="13">
        <f t="shared" si="140"/>
        <v>0</v>
      </c>
      <c r="AC385" s="24"/>
      <c r="AD385" s="22">
        <f t="shared" si="129"/>
        <v>0</v>
      </c>
      <c r="AE385" s="24"/>
      <c r="AF385" s="22">
        <f t="shared" si="130"/>
        <v>0</v>
      </c>
      <c r="AG385" s="34"/>
      <c r="AH385" s="13">
        <f t="shared" si="131"/>
        <v>0</v>
      </c>
      <c r="AI385" s="16"/>
      <c r="AJ385" s="13">
        <f t="shared" si="132"/>
        <v>0</v>
      </c>
      <c r="AK385" s="24"/>
      <c r="AL385" s="22">
        <f t="shared" si="133"/>
        <v>0</v>
      </c>
      <c r="AM385" s="24"/>
      <c r="AN385" s="13">
        <f t="shared" si="134"/>
        <v>0</v>
      </c>
      <c r="AO385" s="24"/>
      <c r="AP385" s="22">
        <f t="shared" si="135"/>
        <v>0</v>
      </c>
      <c r="AQ385" s="24"/>
      <c r="AR385" s="22">
        <f t="shared" si="136"/>
        <v>0</v>
      </c>
      <c r="AS385" s="24"/>
      <c r="AT385" s="22">
        <f t="shared" si="137"/>
        <v>0</v>
      </c>
      <c r="AU385" s="24"/>
      <c r="AV385" s="22">
        <f t="shared" si="138"/>
        <v>0</v>
      </c>
      <c r="AW385" s="187">
        <f t="shared" si="118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9"/>
        <v>0</v>
      </c>
      <c r="G386" s="24"/>
      <c r="H386" s="22">
        <f t="shared" si="120"/>
        <v>0</v>
      </c>
      <c r="I386" s="24"/>
      <c r="J386" s="22">
        <f t="shared" si="139"/>
        <v>0</v>
      </c>
      <c r="K386" s="24"/>
      <c r="L386" s="22">
        <f t="shared" si="121"/>
        <v>0</v>
      </c>
      <c r="M386" s="24"/>
      <c r="N386" s="22">
        <f t="shared" si="122"/>
        <v>0</v>
      </c>
      <c r="O386" s="24"/>
      <c r="P386" s="22">
        <f t="shared" si="123"/>
        <v>0</v>
      </c>
      <c r="Q386" s="34"/>
      <c r="R386" s="13">
        <f t="shared" si="124"/>
        <v>0</v>
      </c>
      <c r="S386" s="16"/>
      <c r="T386" s="13">
        <f t="shared" si="125"/>
        <v>0</v>
      </c>
      <c r="U386" s="16"/>
      <c r="V386" s="13">
        <f t="shared" si="126"/>
        <v>0</v>
      </c>
      <c r="W386" s="16"/>
      <c r="X386" s="22">
        <f t="shared" si="127"/>
        <v>0</v>
      </c>
      <c r="Y386" s="34"/>
      <c r="Z386" s="13">
        <f t="shared" si="128"/>
        <v>0</v>
      </c>
      <c r="AA386" s="16"/>
      <c r="AB386" s="13">
        <f t="shared" si="140"/>
        <v>0</v>
      </c>
      <c r="AC386" s="24"/>
      <c r="AD386" s="22">
        <f t="shared" si="129"/>
        <v>0</v>
      </c>
      <c r="AE386" s="24"/>
      <c r="AF386" s="22">
        <f t="shared" si="130"/>
        <v>0</v>
      </c>
      <c r="AG386" s="34"/>
      <c r="AH386" s="13">
        <f t="shared" si="131"/>
        <v>0</v>
      </c>
      <c r="AI386" s="16"/>
      <c r="AJ386" s="13">
        <f t="shared" si="132"/>
        <v>0</v>
      </c>
      <c r="AK386" s="24"/>
      <c r="AL386" s="22">
        <f t="shared" si="133"/>
        <v>0</v>
      </c>
      <c r="AM386" s="24"/>
      <c r="AN386" s="13">
        <f t="shared" si="134"/>
        <v>0</v>
      </c>
      <c r="AO386" s="24"/>
      <c r="AP386" s="22">
        <f t="shared" si="135"/>
        <v>0</v>
      </c>
      <c r="AQ386" s="24"/>
      <c r="AR386" s="22">
        <f t="shared" si="136"/>
        <v>0</v>
      </c>
      <c r="AS386" s="24"/>
      <c r="AT386" s="22">
        <f t="shared" si="137"/>
        <v>0</v>
      </c>
      <c r="AU386" s="24"/>
      <c r="AV386" s="22">
        <f t="shared" si="138"/>
        <v>0</v>
      </c>
      <c r="AW386" s="187">
        <f t="shared" si="118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9"/>
        <v>0</v>
      </c>
      <c r="G387" s="24"/>
      <c r="H387" s="22">
        <f t="shared" si="120"/>
        <v>0</v>
      </c>
      <c r="I387" s="24"/>
      <c r="J387" s="22">
        <f t="shared" si="139"/>
        <v>0</v>
      </c>
      <c r="K387" s="24"/>
      <c r="L387" s="22">
        <f t="shared" si="121"/>
        <v>0</v>
      </c>
      <c r="M387" s="24"/>
      <c r="N387" s="22">
        <f t="shared" si="122"/>
        <v>0</v>
      </c>
      <c r="O387" s="24"/>
      <c r="P387" s="22">
        <f t="shared" si="123"/>
        <v>0</v>
      </c>
      <c r="Q387" s="34"/>
      <c r="R387" s="13">
        <f t="shared" si="124"/>
        <v>0</v>
      </c>
      <c r="S387" s="16"/>
      <c r="T387" s="13">
        <f t="shared" si="125"/>
        <v>0</v>
      </c>
      <c r="U387" s="16"/>
      <c r="V387" s="13">
        <f t="shared" si="126"/>
        <v>0</v>
      </c>
      <c r="W387" s="16"/>
      <c r="X387" s="22">
        <f t="shared" si="127"/>
        <v>0</v>
      </c>
      <c r="Y387" s="34"/>
      <c r="Z387" s="13">
        <f t="shared" si="128"/>
        <v>0</v>
      </c>
      <c r="AA387" s="16"/>
      <c r="AB387" s="13">
        <f t="shared" si="140"/>
        <v>0</v>
      </c>
      <c r="AC387" s="24"/>
      <c r="AD387" s="22">
        <f t="shared" si="129"/>
        <v>0</v>
      </c>
      <c r="AE387" s="24"/>
      <c r="AF387" s="22">
        <f t="shared" si="130"/>
        <v>0</v>
      </c>
      <c r="AG387" s="34"/>
      <c r="AH387" s="13">
        <f t="shared" si="131"/>
        <v>0</v>
      </c>
      <c r="AI387" s="16"/>
      <c r="AJ387" s="13">
        <f t="shared" si="132"/>
        <v>0</v>
      </c>
      <c r="AK387" s="24"/>
      <c r="AL387" s="22">
        <f t="shared" si="133"/>
        <v>0</v>
      </c>
      <c r="AM387" s="24"/>
      <c r="AN387" s="13">
        <f t="shared" si="134"/>
        <v>0</v>
      </c>
      <c r="AO387" s="24"/>
      <c r="AP387" s="22">
        <f t="shared" si="135"/>
        <v>0</v>
      </c>
      <c r="AQ387" s="24"/>
      <c r="AR387" s="22">
        <f t="shared" si="136"/>
        <v>0</v>
      </c>
      <c r="AS387" s="24"/>
      <c r="AT387" s="22">
        <f t="shared" si="137"/>
        <v>0</v>
      </c>
      <c r="AU387" s="24"/>
      <c r="AV387" s="22">
        <f t="shared" si="138"/>
        <v>0</v>
      </c>
      <c r="AW387" s="187">
        <f t="shared" si="118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41">SUM(E8:E387)</f>
        <v>43</v>
      </c>
      <c r="F388" s="22">
        <f t="shared" si="141"/>
        <v>61.19</v>
      </c>
      <c r="G388" s="24">
        <f t="shared" si="141"/>
        <v>0</v>
      </c>
      <c r="H388" s="22">
        <f t="shared" si="141"/>
        <v>0</v>
      </c>
      <c r="I388" s="24">
        <f t="shared" si="141"/>
        <v>29</v>
      </c>
      <c r="J388" s="13">
        <f t="shared" si="141"/>
        <v>83.219999999999985</v>
      </c>
      <c r="K388" s="24">
        <f t="shared" si="141"/>
        <v>39.25</v>
      </c>
      <c r="L388" s="13">
        <f t="shared" si="141"/>
        <v>50.705000000000005</v>
      </c>
      <c r="M388" s="24">
        <f t="shared" si="141"/>
        <v>1</v>
      </c>
      <c r="N388" s="13">
        <f t="shared" si="141"/>
        <v>3.5</v>
      </c>
      <c r="O388" s="24">
        <f t="shared" si="141"/>
        <v>0</v>
      </c>
      <c r="P388" s="13">
        <f t="shared" si="141"/>
        <v>0</v>
      </c>
      <c r="Q388" s="34">
        <f t="shared" si="141"/>
        <v>40</v>
      </c>
      <c r="R388" s="13">
        <f t="shared" si="141"/>
        <v>79.309999999999988</v>
      </c>
      <c r="S388" s="16">
        <f t="shared" si="141"/>
        <v>1</v>
      </c>
      <c r="T388" s="13">
        <f t="shared" si="141"/>
        <v>6.35</v>
      </c>
      <c r="U388" s="16">
        <f t="shared" si="141"/>
        <v>40</v>
      </c>
      <c r="V388" s="13">
        <f t="shared" si="141"/>
        <v>83.84</v>
      </c>
      <c r="W388" s="16">
        <f t="shared" si="141"/>
        <v>0</v>
      </c>
      <c r="X388" s="22">
        <f t="shared" si="127"/>
        <v>0</v>
      </c>
      <c r="Y388" s="34">
        <f t="shared" si="141"/>
        <v>0</v>
      </c>
      <c r="Z388" s="13">
        <f t="shared" si="141"/>
        <v>0</v>
      </c>
      <c r="AA388" s="16">
        <f t="shared" si="141"/>
        <v>30</v>
      </c>
      <c r="AB388" s="13">
        <f t="shared" si="141"/>
        <v>104.89000000000001</v>
      </c>
      <c r="AC388" s="24">
        <f t="shared" si="141"/>
        <v>0</v>
      </c>
      <c r="AD388" s="13">
        <f t="shared" si="141"/>
        <v>0</v>
      </c>
      <c r="AE388" s="24">
        <f t="shared" si="141"/>
        <v>1</v>
      </c>
      <c r="AF388" s="13">
        <f t="shared" si="141"/>
        <v>4.62</v>
      </c>
      <c r="AG388" s="34">
        <f t="shared" si="141"/>
        <v>0</v>
      </c>
      <c r="AH388" s="13">
        <f t="shared" si="141"/>
        <v>0</v>
      </c>
      <c r="AI388" s="16">
        <f t="shared" si="141"/>
        <v>0</v>
      </c>
      <c r="AJ388" s="13">
        <f t="shared" si="141"/>
        <v>0</v>
      </c>
      <c r="AK388" s="24">
        <f t="shared" si="141"/>
        <v>0</v>
      </c>
      <c r="AL388" s="22">
        <f t="shared" si="141"/>
        <v>0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8"/>
        <v>224.25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B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H374" activePane="bottomRight" state="frozen"/>
      <selection pane="topRight" activeCell="D1" sqref="D1"/>
      <selection pane="bottomLeft" activeCell="A2" sqref="A2"/>
      <selection pane="bottomRight" activeCell="B7" sqref="B7:C388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551</v>
      </c>
      <c r="AE6" s="15" t="s">
        <v>201</v>
      </c>
      <c r="AF6" s="26" t="s">
        <v>507</v>
      </c>
      <c r="AG6" s="15" t="s">
        <v>201</v>
      </c>
      <c r="AH6" s="26" t="s">
        <v>578</v>
      </c>
      <c r="AI6" s="15" t="s">
        <v>201</v>
      </c>
      <c r="AJ6" s="26"/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191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191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191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191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191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191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191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191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/>
      <c r="AA15" s="24">
        <v>1</v>
      </c>
      <c r="AB15" s="22">
        <f t="shared" si="11"/>
        <v>1.5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1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191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92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191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>
        <v>1</v>
      </c>
      <c r="AB18" s="22">
        <f t="shared" si="11"/>
        <v>3.25</v>
      </c>
      <c r="AC18" s="24"/>
      <c r="AD18" s="22">
        <f t="shared" si="12"/>
        <v>0</v>
      </c>
      <c r="AE18" s="24"/>
      <c r="AF18" s="22">
        <f t="shared" si="13"/>
        <v>0</v>
      </c>
      <c r="AG18" s="24">
        <v>1</v>
      </c>
      <c r="AH18" s="22">
        <f t="shared" si="14"/>
        <v>3.25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4</v>
      </c>
    </row>
    <row r="19" spans="2:49">
      <c r="B19" s="42" t="s">
        <v>326</v>
      </c>
      <c r="C19" s="43">
        <v>3.25</v>
      </c>
      <c r="D19" s="23">
        <f>origine!E19</f>
        <v>0</v>
      </c>
      <c r="E19" s="191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191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191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191"/>
      <c r="F22" s="22">
        <f t="shared" si="0"/>
        <v>0</v>
      </c>
      <c r="G22" s="24"/>
      <c r="H22" s="22">
        <f t="shared" si="1"/>
        <v>0</v>
      </c>
      <c r="I22" s="24">
        <v>1</v>
      </c>
      <c r="J22" s="22">
        <f t="shared" si="2"/>
        <v>3.5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>
        <v>2</v>
      </c>
      <c r="T22" s="22">
        <f t="shared" si="7"/>
        <v>7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>
        <v>1</v>
      </c>
      <c r="AH22" s="22">
        <f t="shared" si="14"/>
        <v>3.5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4</v>
      </c>
    </row>
    <row r="23" spans="2:49">
      <c r="B23" s="42" t="s">
        <v>329</v>
      </c>
      <c r="C23" s="43">
        <v>3.5</v>
      </c>
      <c r="D23" s="23">
        <f>origine!E23</f>
        <v>0</v>
      </c>
      <c r="E23" s="191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191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191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191"/>
      <c r="F26" s="22">
        <f t="shared" si="0"/>
        <v>0</v>
      </c>
      <c r="G26" s="24"/>
      <c r="H26" s="22">
        <f t="shared" si="1"/>
        <v>0</v>
      </c>
      <c r="I26" s="24">
        <v>1</v>
      </c>
      <c r="J26" s="22">
        <f t="shared" si="2"/>
        <v>3.5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1</v>
      </c>
    </row>
    <row r="27" spans="2:49">
      <c r="B27" s="42" t="s">
        <v>526</v>
      </c>
      <c r="C27" s="43">
        <v>3.5</v>
      </c>
      <c r="D27" s="23">
        <f>origine!E27</f>
        <v>0</v>
      </c>
      <c r="E27" s="191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527</v>
      </c>
      <c r="C28" s="43">
        <v>3.5</v>
      </c>
      <c r="D28" s="23">
        <f>origine!E28</f>
        <v>0</v>
      </c>
      <c r="E28" s="191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191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191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>
        <v>1</v>
      </c>
      <c r="N30" s="22">
        <f t="shared" si="4"/>
        <v>3.5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1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191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>
        <v>1</v>
      </c>
      <c r="AH31" s="22">
        <f t="shared" si="14"/>
        <v>3.5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1</v>
      </c>
    </row>
    <row r="32" spans="2:49">
      <c r="B32" s="42" t="s">
        <v>531</v>
      </c>
      <c r="C32" s="43">
        <v>4.25</v>
      </c>
      <c r="D32" s="23">
        <f>origine!E32</f>
        <v>0</v>
      </c>
      <c r="E32" s="191"/>
      <c r="F32" s="22">
        <f t="shared" si="0"/>
        <v>0</v>
      </c>
      <c r="G32" s="24"/>
      <c r="H32" s="22">
        <f t="shared" si="1"/>
        <v>0</v>
      </c>
      <c r="I32" s="24">
        <v>1</v>
      </c>
      <c r="J32" s="22">
        <f t="shared" si="2"/>
        <v>4.25</v>
      </c>
      <c r="K32" s="24"/>
      <c r="L32" s="22">
        <f t="shared" si="3"/>
        <v>0</v>
      </c>
      <c r="M32" s="24">
        <v>1</v>
      </c>
      <c r="N32" s="22">
        <f t="shared" si="4"/>
        <v>4.25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2</v>
      </c>
    </row>
    <row r="33" spans="2:49">
      <c r="B33" s="42" t="s">
        <v>532</v>
      </c>
      <c r="C33" s="43">
        <v>7.5</v>
      </c>
      <c r="D33" s="23">
        <f>origine!E33</f>
        <v>0</v>
      </c>
      <c r="E33" s="191">
        <v>1</v>
      </c>
      <c r="F33" s="22">
        <f t="shared" si="0"/>
        <v>7.5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1</v>
      </c>
    </row>
    <row r="34" spans="2:49">
      <c r="B34" s="42" t="s">
        <v>533</v>
      </c>
      <c r="C34" s="43">
        <v>9</v>
      </c>
      <c r="D34" s="23">
        <f>origine!E34</f>
        <v>0</v>
      </c>
      <c r="E34" s="191">
        <v>1</v>
      </c>
      <c r="F34" s="22">
        <f t="shared" si="0"/>
        <v>9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1</v>
      </c>
    </row>
    <row r="35" spans="2:49">
      <c r="B35" s="99" t="s">
        <v>381</v>
      </c>
      <c r="C35" s="43"/>
      <c r="D35" s="23">
        <f>origine!E35</f>
        <v>0</v>
      </c>
      <c r="E35" s="191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191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>
        <v>1</v>
      </c>
      <c r="AH36" s="22">
        <f t="shared" si="14"/>
        <v>3.25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1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191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191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>
        <v>1</v>
      </c>
      <c r="L38" s="22">
        <f t="shared" si="3"/>
        <v>3.25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1</v>
      </c>
    </row>
    <row r="39" spans="2:49" ht="15" thickBot="1">
      <c r="B39" s="89" t="s">
        <v>1</v>
      </c>
      <c r="C39" s="121"/>
      <c r="D39" s="182">
        <f>origine!E29</f>
        <v>0</v>
      </c>
      <c r="E39" s="192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191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191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191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191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191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191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191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191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191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191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191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191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92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191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191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191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191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191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191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92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191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47" t="s">
        <v>145</v>
      </c>
      <c r="C61" s="43">
        <v>2.8</v>
      </c>
      <c r="D61" s="23">
        <f>origine!E51</f>
        <v>0</v>
      </c>
      <c r="E61" s="191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191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191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92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23.62</v>
      </c>
      <c r="D65" s="23">
        <f>origine!E55</f>
        <v>0</v>
      </c>
      <c r="E65" s="191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3.4</v>
      </c>
      <c r="D66" s="23">
        <f>origine!E56</f>
        <v>0</v>
      </c>
      <c r="E66" s="191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22">
        <f t="shared" si="7"/>
        <v>0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0</v>
      </c>
    </row>
    <row r="67" spans="2:49">
      <c r="B67" s="47" t="s">
        <v>17</v>
      </c>
      <c r="C67" s="43">
        <v>1.66</v>
      </c>
      <c r="D67" s="23" t="s">
        <v>444</v>
      </c>
      <c r="E67" s="191">
        <v>3</v>
      </c>
      <c r="F67" s="22">
        <f t="shared" si="0"/>
        <v>4.9799999999999995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3</v>
      </c>
    </row>
    <row r="68" spans="2:49">
      <c r="B68" s="52"/>
      <c r="C68" s="43"/>
      <c r="D68" s="23">
        <f>origine!E58</f>
        <v>0</v>
      </c>
      <c r="E68" s="191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29.53</v>
      </c>
      <c r="D69" s="23">
        <f>origine!E59</f>
        <v>0</v>
      </c>
      <c r="E69" s="191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1.84</v>
      </c>
      <c r="D70" s="23">
        <f>origine!E60</f>
        <v>0</v>
      </c>
      <c r="E70" s="191"/>
      <c r="F70" s="22">
        <f t="shared" si="0"/>
        <v>0</v>
      </c>
      <c r="G70" s="24"/>
      <c r="H70" s="22">
        <f t="shared" si="1"/>
        <v>0</v>
      </c>
      <c r="I70" s="24">
        <v>0.5</v>
      </c>
      <c r="J70" s="22">
        <f t="shared" si="2"/>
        <v>0.92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>
        <v>1</v>
      </c>
      <c r="AB70" s="13">
        <f t="shared" si="11"/>
        <v>1.84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1.5</v>
      </c>
    </row>
    <row r="71" spans="2:49">
      <c r="B71" s="47" t="s">
        <v>99</v>
      </c>
      <c r="C71" s="43">
        <v>26.25</v>
      </c>
      <c r="D71" s="23">
        <f>origine!E61</f>
        <v>0</v>
      </c>
      <c r="E71" s="191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2.52</v>
      </c>
      <c r="D72" s="23">
        <f>origine!E62</f>
        <v>0</v>
      </c>
      <c r="E72" s="191"/>
      <c r="F72" s="22">
        <f t="shared" si="0"/>
        <v>0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>
        <v>1</v>
      </c>
      <c r="N72" s="22">
        <f t="shared" si="4"/>
        <v>2.52</v>
      </c>
      <c r="O72" s="24"/>
      <c r="P72" s="22">
        <f t="shared" si="5"/>
        <v>0</v>
      </c>
      <c r="Q72" s="16"/>
      <c r="R72" s="13">
        <f t="shared" si="6"/>
        <v>0</v>
      </c>
      <c r="S72" s="24"/>
      <c r="T72" s="22">
        <f t="shared" si="7"/>
        <v>0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1</v>
      </c>
    </row>
    <row r="73" spans="2:49">
      <c r="B73" s="47" t="s">
        <v>57</v>
      </c>
      <c r="C73" s="43">
        <v>49.87</v>
      </c>
      <c r="D73" s="23">
        <f>origine!E63</f>
        <v>0</v>
      </c>
      <c r="E73" s="191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0.72</v>
      </c>
      <c r="D74" s="23">
        <f>origine!E64</f>
        <v>0</v>
      </c>
      <c r="E74" s="191"/>
      <c r="F74" s="22">
        <f t="shared" si="0"/>
        <v>0</v>
      </c>
      <c r="G74" s="24"/>
      <c r="H74" s="22">
        <f t="shared" si="1"/>
        <v>0</v>
      </c>
      <c r="I74" s="24"/>
      <c r="J74" s="22">
        <f t="shared" si="2"/>
        <v>0</v>
      </c>
      <c r="K74" s="24"/>
      <c r="L74" s="22">
        <f t="shared" si="3"/>
        <v>0</v>
      </c>
      <c r="M74" s="24"/>
      <c r="N74" s="22">
        <f t="shared" si="4"/>
        <v>0</v>
      </c>
      <c r="O74" s="24"/>
      <c r="P74" s="22">
        <f t="shared" si="5"/>
        <v>0</v>
      </c>
      <c r="Q74" s="16"/>
      <c r="R74" s="13">
        <f t="shared" si="6"/>
        <v>0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/>
      <c r="AB74" s="13">
        <f t="shared" si="11"/>
        <v>0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0</v>
      </c>
    </row>
    <row r="75" spans="2:49">
      <c r="B75" s="47" t="s">
        <v>101</v>
      </c>
      <c r="C75" s="43">
        <v>0.73</v>
      </c>
      <c r="D75" s="23">
        <f>origine!E65</f>
        <v>0</v>
      </c>
      <c r="E75" s="191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/>
      <c r="N75" s="22">
        <f t="shared" si="4"/>
        <v>0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0</v>
      </c>
    </row>
    <row r="76" spans="2:49">
      <c r="B76" s="52" t="s">
        <v>575</v>
      </c>
      <c r="C76" s="43">
        <v>1</v>
      </c>
      <c r="D76" s="23" t="s">
        <v>396</v>
      </c>
      <c r="E76" s="191">
        <v>1</v>
      </c>
      <c r="F76" s="22">
        <f t="shared" si="0"/>
        <v>1</v>
      </c>
      <c r="G76" s="24"/>
      <c r="H76" s="22">
        <f t="shared" si="1"/>
        <v>0</v>
      </c>
      <c r="I76" s="24"/>
      <c r="J76" s="22">
        <f t="shared" si="2"/>
        <v>0</v>
      </c>
      <c r="K76" s="24">
        <v>2</v>
      </c>
      <c r="L76" s="22">
        <f t="shared" si="3"/>
        <v>2</v>
      </c>
      <c r="M76" s="24">
        <v>2</v>
      </c>
      <c r="N76" s="22">
        <f t="shared" si="4"/>
        <v>2</v>
      </c>
      <c r="O76" s="24"/>
      <c r="P76" s="22">
        <f t="shared" si="5"/>
        <v>0</v>
      </c>
      <c r="Q76" s="16"/>
      <c r="R76" s="13">
        <f t="shared" si="6"/>
        <v>0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5</v>
      </c>
    </row>
    <row r="77" spans="2:49">
      <c r="B77" s="47" t="s">
        <v>21</v>
      </c>
      <c r="C77" s="43">
        <v>37.4</v>
      </c>
      <c r="D77" s="23">
        <f>origine!E67</f>
        <v>0</v>
      </c>
      <c r="E77" s="191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36.75</v>
      </c>
      <c r="D78" s="23">
        <f>origine!E68</f>
        <v>0</v>
      </c>
      <c r="E78" s="191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0.33</v>
      </c>
      <c r="D79" s="23">
        <f>origine!E69</f>
        <v>0</v>
      </c>
      <c r="E79" s="191">
        <v>6</v>
      </c>
      <c r="F79" s="22">
        <f t="shared" si="0"/>
        <v>1.98</v>
      </c>
      <c r="G79" s="24"/>
      <c r="H79" s="22">
        <f t="shared" si="1"/>
        <v>0</v>
      </c>
      <c r="I79" s="24"/>
      <c r="J79" s="22">
        <f t="shared" si="2"/>
        <v>0</v>
      </c>
      <c r="K79" s="24"/>
      <c r="L79" s="22">
        <f t="shared" si="3"/>
        <v>0</v>
      </c>
      <c r="M79" s="24"/>
      <c r="N79" s="22">
        <f t="shared" si="4"/>
        <v>0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6</v>
      </c>
    </row>
    <row r="80" spans="2:49">
      <c r="B80" s="52" t="s">
        <v>102</v>
      </c>
      <c r="C80" s="43">
        <v>16.399999999999999</v>
      </c>
      <c r="D80" s="23">
        <f>origine!E70</f>
        <v>0</v>
      </c>
      <c r="E80" s="191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23</v>
      </c>
      <c r="C81" s="43">
        <v>1.57</v>
      </c>
      <c r="D81" s="23">
        <f>origine!E71</f>
        <v>0</v>
      </c>
      <c r="E81" s="191"/>
      <c r="F81" s="22">
        <f t="shared" si="0"/>
        <v>0</v>
      </c>
      <c r="G81" s="24"/>
      <c r="H81" s="22">
        <f t="shared" si="1"/>
        <v>0</v>
      </c>
      <c r="I81" s="24"/>
      <c r="J81" s="22">
        <f t="shared" si="2"/>
        <v>0</v>
      </c>
      <c r="K81" s="24"/>
      <c r="L81" s="22">
        <f t="shared" si="3"/>
        <v>0</v>
      </c>
      <c r="M81" s="24">
        <v>2</v>
      </c>
      <c r="N81" s="22">
        <f t="shared" si="4"/>
        <v>3.14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2</v>
      </c>
    </row>
    <row r="82" spans="2:49">
      <c r="B82" s="52" t="s">
        <v>24</v>
      </c>
      <c r="C82" s="43">
        <v>9.84</v>
      </c>
      <c r="D82" s="23">
        <f>origine!E72</f>
        <v>0</v>
      </c>
      <c r="E82" s="191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26.25</v>
      </c>
      <c r="D83" s="23">
        <f>origine!E73</f>
        <v>0</v>
      </c>
      <c r="E83" s="191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3.78</v>
      </c>
      <c r="D84" s="23">
        <f>origine!E74</f>
        <v>0</v>
      </c>
      <c r="E84" s="191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0</v>
      </c>
    </row>
    <row r="85" spans="2:49">
      <c r="B85" s="47" t="s">
        <v>103</v>
      </c>
      <c r="C85" s="43">
        <v>55.12</v>
      </c>
      <c r="D85" s="23">
        <f>origine!E75</f>
        <v>0</v>
      </c>
      <c r="E85" s="191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34.119999999999997</v>
      </c>
      <c r="D86" s="23">
        <f>origine!E76</f>
        <v>0</v>
      </c>
      <c r="E86" s="191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0.56000000000000005</v>
      </c>
      <c r="D87" s="23">
        <f>origine!E77</f>
        <v>0</v>
      </c>
      <c r="E87" s="191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>
        <v>6</v>
      </c>
      <c r="L87" s="22">
        <f t="shared" si="27"/>
        <v>3.3600000000000003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>
        <v>5</v>
      </c>
      <c r="AB87" s="13">
        <f t="shared" si="35"/>
        <v>2.8000000000000003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11</v>
      </c>
    </row>
    <row r="88" spans="2:49">
      <c r="B88" s="52" t="s">
        <v>106</v>
      </c>
      <c r="C88" s="43">
        <v>0.41</v>
      </c>
      <c r="D88" s="23">
        <f>origine!E78</f>
        <v>0</v>
      </c>
      <c r="E88" s="191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0</v>
      </c>
    </row>
    <row r="89" spans="2:49">
      <c r="B89" s="47"/>
      <c r="C89" s="43"/>
      <c r="D89" s="23">
        <f>origine!E79</f>
        <v>0</v>
      </c>
      <c r="E89" s="191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 t="s">
        <v>576</v>
      </c>
      <c r="C90" s="43">
        <v>4</v>
      </c>
      <c r="D90" s="23" t="s">
        <v>396</v>
      </c>
      <c r="E90" s="191">
        <v>1</v>
      </c>
      <c r="F90" s="22">
        <f t="shared" si="24"/>
        <v>4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>
        <v>2</v>
      </c>
      <c r="N90" s="22">
        <f t="shared" si="28"/>
        <v>8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3</v>
      </c>
    </row>
    <row r="91" spans="2:49">
      <c r="B91" s="47" t="s">
        <v>498</v>
      </c>
      <c r="C91" s="43">
        <v>0.61</v>
      </c>
      <c r="D91" s="23"/>
      <c r="E91" s="191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0</v>
      </c>
    </row>
    <row r="92" spans="2:49">
      <c r="B92" s="52" t="s">
        <v>61</v>
      </c>
      <c r="C92" s="43">
        <v>41.99</v>
      </c>
      <c r="D92" s="23">
        <f>origine!E82</f>
        <v>0</v>
      </c>
      <c r="E92" s="191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0.4</v>
      </c>
      <c r="D93" s="23">
        <f>origine!E83</f>
        <v>0</v>
      </c>
      <c r="E93" s="191">
        <v>4</v>
      </c>
      <c r="F93" s="22">
        <f t="shared" si="24"/>
        <v>1.6</v>
      </c>
      <c r="G93" s="24"/>
      <c r="H93" s="22">
        <f t="shared" si="25"/>
        <v>0</v>
      </c>
      <c r="I93" s="24"/>
      <c r="J93" s="22">
        <f t="shared" si="26"/>
        <v>0</v>
      </c>
      <c r="K93" s="24">
        <v>6</v>
      </c>
      <c r="L93" s="22">
        <f t="shared" si="27"/>
        <v>2.4000000000000004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>
        <v>5</v>
      </c>
      <c r="AB93" s="13">
        <f t="shared" si="35"/>
        <v>2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15</v>
      </c>
    </row>
    <row r="94" spans="2:49">
      <c r="B94" s="52" t="s">
        <v>63</v>
      </c>
      <c r="C94" s="43">
        <v>1.25</v>
      </c>
      <c r="D94" s="23">
        <f>origine!E84</f>
        <v>0</v>
      </c>
      <c r="E94" s="191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3</v>
      </c>
      <c r="D95" s="23">
        <f>origine!E85</f>
        <v>0</v>
      </c>
      <c r="E95" s="191">
        <v>1</v>
      </c>
      <c r="F95" s="22">
        <f t="shared" si="24"/>
        <v>3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1</v>
      </c>
    </row>
    <row r="96" spans="2:49">
      <c r="B96" s="52" t="s">
        <v>271</v>
      </c>
      <c r="C96" s="43">
        <v>5.25</v>
      </c>
      <c r="D96" s="23">
        <f>origine!E86</f>
        <v>0</v>
      </c>
      <c r="E96" s="191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415</v>
      </c>
      <c r="C97" s="43">
        <v>2.85</v>
      </c>
      <c r="D97" s="23" t="s">
        <v>392</v>
      </c>
      <c r="E97" s="191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>
        <v>1</v>
      </c>
      <c r="L97" s="22">
        <f t="shared" si="27"/>
        <v>2.85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>
        <v>1</v>
      </c>
      <c r="AB97" s="13">
        <f t="shared" si="35"/>
        <v>2.85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2</v>
      </c>
    </row>
    <row r="98" spans="2:49">
      <c r="B98" s="47" t="s">
        <v>318</v>
      </c>
      <c r="C98" s="43">
        <v>0.47</v>
      </c>
      <c r="D98" s="23">
        <f>origine!E88</f>
        <v>0</v>
      </c>
      <c r="E98" s="191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1.1299999999999999</v>
      </c>
      <c r="D99" s="23">
        <f>origine!E89</f>
        <v>0</v>
      </c>
      <c r="E99" s="191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433</v>
      </c>
      <c r="C100" s="43">
        <v>1.79</v>
      </c>
      <c r="D100" s="23" t="s">
        <v>444</v>
      </c>
      <c r="E100" s="191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>
        <v>1</v>
      </c>
      <c r="N100" s="22">
        <f t="shared" si="28"/>
        <v>1.79</v>
      </c>
      <c r="O100" s="24"/>
      <c r="P100" s="22">
        <f t="shared" si="29"/>
        <v>0</v>
      </c>
      <c r="Q100" s="16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1</v>
      </c>
    </row>
    <row r="101" spans="2:49">
      <c r="B101" s="52" t="s">
        <v>74</v>
      </c>
      <c r="C101" s="43">
        <v>41.99</v>
      </c>
      <c r="D101" s="23">
        <f>origine!E91</f>
        <v>0</v>
      </c>
      <c r="E101" s="191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77</v>
      </c>
      <c r="C102" s="43">
        <v>8.5</v>
      </c>
      <c r="D102" s="23">
        <f>origine!E92</f>
        <v>0</v>
      </c>
      <c r="E102" s="191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59.06</v>
      </c>
      <c r="D103" s="23">
        <f>origine!E93</f>
        <v>0</v>
      </c>
      <c r="E103" s="191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92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3.7</v>
      </c>
      <c r="D105" s="23">
        <f>origine!E95</f>
        <v>0</v>
      </c>
      <c r="E105" s="191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191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115.49</v>
      </c>
      <c r="D107" s="23">
        <f>origine!E97</f>
        <v>0</v>
      </c>
      <c r="E107" s="191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3.69</v>
      </c>
      <c r="D108" s="23">
        <f>origine!E98</f>
        <v>0</v>
      </c>
      <c r="E108" s="191">
        <v>1</v>
      </c>
      <c r="F108" s="22">
        <f t="shared" si="24"/>
        <v>3.69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>
        <v>1</v>
      </c>
      <c r="N108" s="22">
        <f t="shared" si="28"/>
        <v>3.69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2</v>
      </c>
    </row>
    <row r="109" spans="2:49">
      <c r="B109" s="52" t="s">
        <v>27</v>
      </c>
      <c r="C109" s="43">
        <v>32.81</v>
      </c>
      <c r="D109" s="23">
        <f>origine!E99</f>
        <v>0</v>
      </c>
      <c r="E109" s="191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2.7</v>
      </c>
      <c r="D110" s="23">
        <f>origine!E100</f>
        <v>0</v>
      </c>
      <c r="E110" s="191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>
        <v>1</v>
      </c>
      <c r="N110" s="22">
        <f t="shared" si="28"/>
        <v>2.7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1</v>
      </c>
    </row>
    <row r="111" spans="2:49">
      <c r="B111" s="52" t="s">
        <v>29</v>
      </c>
      <c r="C111" s="43">
        <v>2</v>
      </c>
      <c r="D111" s="23">
        <f>origine!E101</f>
        <v>0</v>
      </c>
      <c r="E111" s="191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29.53</v>
      </c>
      <c r="D112" s="23">
        <f>origine!E102</f>
        <v>0</v>
      </c>
      <c r="E112" s="191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1.5</v>
      </c>
      <c r="D113" s="23" t="s">
        <v>394</v>
      </c>
      <c r="E113" s="191">
        <v>2</v>
      </c>
      <c r="F113" s="22">
        <f t="shared" si="24"/>
        <v>3</v>
      </c>
      <c r="G113" s="24"/>
      <c r="H113" s="22">
        <f t="shared" si="25"/>
        <v>0</v>
      </c>
      <c r="I113" s="24"/>
      <c r="J113" s="22">
        <f t="shared" si="26"/>
        <v>0</v>
      </c>
      <c r="K113" s="24">
        <v>1</v>
      </c>
      <c r="L113" s="22">
        <f t="shared" si="27"/>
        <v>1.5</v>
      </c>
      <c r="M113" s="24">
        <v>2</v>
      </c>
      <c r="N113" s="22">
        <f t="shared" si="28"/>
        <v>3</v>
      </c>
      <c r="O113" s="24"/>
      <c r="P113" s="22">
        <f t="shared" si="29"/>
        <v>0</v>
      </c>
      <c r="Q113" s="16"/>
      <c r="R113" s="13">
        <f t="shared" si="30"/>
        <v>0</v>
      </c>
      <c r="S113" s="16">
        <v>2</v>
      </c>
      <c r="T113" s="13">
        <f t="shared" si="31"/>
        <v>3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>
        <v>1</v>
      </c>
      <c r="AB113" s="13">
        <f t="shared" si="35"/>
        <v>1.5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8</v>
      </c>
    </row>
    <row r="114" spans="2:49">
      <c r="B114" s="47" t="s">
        <v>108</v>
      </c>
      <c r="C114" s="43">
        <v>1.6</v>
      </c>
      <c r="D114" s="23">
        <f>origine!E104</f>
        <v>0</v>
      </c>
      <c r="E114" s="191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>
        <v>1</v>
      </c>
      <c r="AB114" s="13">
        <f t="shared" si="35"/>
        <v>1.6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1</v>
      </c>
    </row>
    <row r="115" spans="2:49">
      <c r="B115" s="52" t="s">
        <v>109</v>
      </c>
      <c r="C115" s="43">
        <v>3.85</v>
      </c>
      <c r="D115" s="23">
        <f>origine!E105</f>
        <v>0</v>
      </c>
      <c r="E115" s="191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0</v>
      </c>
    </row>
    <row r="116" spans="2:49">
      <c r="B116" s="47" t="s">
        <v>110</v>
      </c>
      <c r="C116" s="43">
        <v>33.46</v>
      </c>
      <c r="D116" s="23">
        <f>origine!E106</f>
        <v>0</v>
      </c>
      <c r="E116" s="191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38.71</v>
      </c>
      <c r="D117" s="23">
        <f>origine!E107</f>
        <v>0</v>
      </c>
      <c r="E117" s="191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1.5</v>
      </c>
      <c r="D118" s="23" t="s">
        <v>409</v>
      </c>
      <c r="E118" s="191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>
        <v>1</v>
      </c>
      <c r="L118" s="22">
        <f t="shared" si="27"/>
        <v>1.5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1</v>
      </c>
    </row>
    <row r="119" spans="2:49">
      <c r="B119" s="52" t="s">
        <v>111</v>
      </c>
      <c r="C119" s="43">
        <v>19.55</v>
      </c>
      <c r="D119" s="23">
        <f>origine!E109</f>
        <v>0</v>
      </c>
      <c r="E119" s="191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1.67</v>
      </c>
      <c r="D120" s="23" t="s">
        <v>409</v>
      </c>
      <c r="E120" s="191">
        <v>1</v>
      </c>
      <c r="F120" s="22">
        <f t="shared" si="24"/>
        <v>1.67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>
        <v>1</v>
      </c>
      <c r="N120" s="22">
        <f t="shared" si="28"/>
        <v>1.67</v>
      </c>
      <c r="O120" s="24"/>
      <c r="P120" s="22">
        <f t="shared" si="29"/>
        <v>0</v>
      </c>
      <c r="Q120" s="16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/>
      <c r="AB120" s="13">
        <f t="shared" si="35"/>
        <v>0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2</v>
      </c>
    </row>
    <row r="121" spans="2:49">
      <c r="B121" s="52" t="s">
        <v>504</v>
      </c>
      <c r="C121" s="43">
        <v>31.17</v>
      </c>
      <c r="D121" s="23">
        <f>origine!E111</f>
        <v>0</v>
      </c>
      <c r="E121" s="191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4.4800000000000004</v>
      </c>
      <c r="D122" s="23">
        <f>origine!E112</f>
        <v>0</v>
      </c>
      <c r="E122" s="191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2.86</v>
      </c>
      <c r="D123" s="23">
        <f>origine!E113</f>
        <v>0</v>
      </c>
      <c r="E123" s="191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34.78</v>
      </c>
      <c r="D124" s="23">
        <f>origine!E114</f>
        <v>0</v>
      </c>
      <c r="E124" s="191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44.62</v>
      </c>
      <c r="D125" s="23">
        <f>origine!E115</f>
        <v>0</v>
      </c>
      <c r="E125" s="191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2.99</v>
      </c>
      <c r="D126" s="23" t="s">
        <v>409</v>
      </c>
      <c r="E126" s="191">
        <v>1</v>
      </c>
      <c r="F126" s="22">
        <f t="shared" si="24"/>
        <v>2.99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>
        <v>1</v>
      </c>
      <c r="N126" s="22">
        <f t="shared" si="28"/>
        <v>2.99</v>
      </c>
      <c r="O126" s="24"/>
      <c r="P126" s="22">
        <f t="shared" si="29"/>
        <v>0</v>
      </c>
      <c r="Q126" s="16"/>
      <c r="R126" s="13">
        <f t="shared" si="30"/>
        <v>0</v>
      </c>
      <c r="S126" s="16">
        <v>1</v>
      </c>
      <c r="T126" s="13">
        <f t="shared" si="31"/>
        <v>2.99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3</v>
      </c>
    </row>
    <row r="127" spans="2:49">
      <c r="B127" s="52" t="s">
        <v>35</v>
      </c>
      <c r="C127" s="43">
        <v>18.04</v>
      </c>
      <c r="D127" s="23">
        <f>origine!E117</f>
        <v>0</v>
      </c>
      <c r="E127" s="191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1.74</v>
      </c>
      <c r="D128" s="23">
        <f>origine!E118</f>
        <v>0</v>
      </c>
      <c r="E128" s="191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>
        <v>1</v>
      </c>
      <c r="N128" s="22">
        <f t="shared" si="28"/>
        <v>1.74</v>
      </c>
      <c r="O128" s="24"/>
      <c r="P128" s="22">
        <f t="shared" si="29"/>
        <v>0</v>
      </c>
      <c r="Q128" s="16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1</v>
      </c>
    </row>
    <row r="129" spans="2:49">
      <c r="B129" s="52" t="s">
        <v>67</v>
      </c>
      <c r="C129" s="43">
        <v>1.1000000000000001</v>
      </c>
      <c r="D129" s="23">
        <f>origine!E119</f>
        <v>0</v>
      </c>
      <c r="E129" s="191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0</v>
      </c>
    </row>
    <row r="130" spans="2:49">
      <c r="B130" s="47" t="s">
        <v>114</v>
      </c>
      <c r="C130" s="43">
        <v>24.93</v>
      </c>
      <c r="D130" s="23">
        <f>origine!E120</f>
        <v>0</v>
      </c>
      <c r="E130" s="191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0.6</v>
      </c>
      <c r="D131" s="23">
        <f>origine!E121</f>
        <v>0</v>
      </c>
      <c r="E131" s="191">
        <v>1</v>
      </c>
      <c r="F131" s="22">
        <f t="shared" si="24"/>
        <v>0.6</v>
      </c>
      <c r="G131" s="24"/>
      <c r="H131" s="22">
        <f t="shared" si="25"/>
        <v>0</v>
      </c>
      <c r="I131" s="24"/>
      <c r="J131" s="22">
        <f t="shared" si="26"/>
        <v>0</v>
      </c>
      <c r="K131" s="24"/>
      <c r="L131" s="22">
        <f t="shared" si="27"/>
        <v>0</v>
      </c>
      <c r="M131" s="24">
        <v>2</v>
      </c>
      <c r="N131" s="22">
        <f t="shared" si="28"/>
        <v>1.2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3</v>
      </c>
    </row>
    <row r="132" spans="2:49">
      <c r="B132" s="47" t="s">
        <v>115</v>
      </c>
      <c r="C132" s="43">
        <v>20.34</v>
      </c>
      <c r="D132" s="23">
        <f>origine!E122</f>
        <v>0</v>
      </c>
      <c r="E132" s="191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2.34</v>
      </c>
      <c r="D133" s="23">
        <f>origine!E123</f>
        <v>0</v>
      </c>
      <c r="E133" s="191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0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191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5</v>
      </c>
      <c r="D135" s="23">
        <f>origine!E125</f>
        <v>0</v>
      </c>
      <c r="E135" s="191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445</v>
      </c>
      <c r="C136" s="43">
        <v>1</v>
      </c>
      <c r="D136" s="23" t="s">
        <v>412</v>
      </c>
      <c r="E136" s="191">
        <v>1</v>
      </c>
      <c r="F136" s="22">
        <f t="shared" si="24"/>
        <v>1</v>
      </c>
      <c r="G136" s="24"/>
      <c r="H136" s="22">
        <f t="shared" si="25"/>
        <v>0</v>
      </c>
      <c r="I136" s="24"/>
      <c r="J136" s="22">
        <f t="shared" si="26"/>
        <v>0</v>
      </c>
      <c r="K136" s="24">
        <v>2</v>
      </c>
      <c r="L136" s="22">
        <f t="shared" si="27"/>
        <v>2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>
        <v>3</v>
      </c>
      <c r="T136" s="13">
        <f t="shared" si="31"/>
        <v>3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>
        <v>1</v>
      </c>
      <c r="AB136" s="13">
        <f t="shared" si="35"/>
        <v>1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7</v>
      </c>
    </row>
    <row r="137" spans="2:49">
      <c r="B137" s="52" t="s">
        <v>76</v>
      </c>
      <c r="C137" s="43">
        <v>4.8</v>
      </c>
      <c r="D137" s="23">
        <f>origine!E127</f>
        <v>0</v>
      </c>
      <c r="E137" s="191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1.86</v>
      </c>
      <c r="D138" s="23">
        <f>origine!E128</f>
        <v>0</v>
      </c>
      <c r="E138" s="191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1.89</v>
      </c>
      <c r="D139" s="23">
        <f>origine!E129</f>
        <v>0</v>
      </c>
      <c r="E139" s="191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/>
      <c r="R139" s="13">
        <f t="shared" si="30"/>
        <v>0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0</v>
      </c>
    </row>
    <row r="140" spans="2:49">
      <c r="B140" s="52" t="s">
        <v>500</v>
      </c>
      <c r="C140" s="43">
        <v>0.92</v>
      </c>
      <c r="D140" s="23" t="s">
        <v>399</v>
      </c>
      <c r="E140" s="191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>
        <v>1</v>
      </c>
      <c r="L140" s="22">
        <f t="shared" si="27"/>
        <v>0.92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/>
      <c r="AB140" s="13">
        <f t="shared" si="35"/>
        <v>0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1</v>
      </c>
    </row>
    <row r="141" spans="2:49">
      <c r="B141" s="47" t="s">
        <v>118</v>
      </c>
      <c r="C141" s="43">
        <v>1.7</v>
      </c>
      <c r="D141" s="23">
        <f>origine!E131</f>
        <v>0</v>
      </c>
      <c r="E141" s="191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191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>
        <v>8.69</v>
      </c>
      <c r="D143" s="23">
        <f>origine!E133</f>
        <v>0</v>
      </c>
      <c r="E143" s="191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1.03</v>
      </c>
      <c r="D144" s="23">
        <f>origine!E134</f>
        <v>0</v>
      </c>
      <c r="E144" s="191">
        <v>1</v>
      </c>
      <c r="F144" s="22">
        <f t="shared" si="24"/>
        <v>1.03</v>
      </c>
      <c r="G144" s="24"/>
      <c r="H144" s="22">
        <f t="shared" si="25"/>
        <v>0</v>
      </c>
      <c r="I144" s="24"/>
      <c r="J144" s="22">
        <f t="shared" si="26"/>
        <v>0</v>
      </c>
      <c r="K144" s="24">
        <v>1</v>
      </c>
      <c r="L144" s="22">
        <f t="shared" si="27"/>
        <v>1.03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/>
      <c r="T144" s="13">
        <f t="shared" si="31"/>
        <v>0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2</v>
      </c>
    </row>
    <row r="145" spans="2:49" ht="15" thickBot="1">
      <c r="B145" s="47" t="s">
        <v>40</v>
      </c>
      <c r="C145" s="43">
        <v>32.15</v>
      </c>
      <c r="D145" s="23">
        <f>origine!E135</f>
        <v>0</v>
      </c>
      <c r="E145" s="191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1.54</v>
      </c>
      <c r="D146" s="23">
        <f>origine!E136</f>
        <v>0</v>
      </c>
      <c r="E146" s="191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/>
      <c r="R146" s="13">
        <f t="shared" si="30"/>
        <v>0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0</v>
      </c>
    </row>
    <row r="147" spans="2:49">
      <c r="B147" s="47" t="s">
        <v>495</v>
      </c>
      <c r="C147" s="43"/>
      <c r="D147" s="23">
        <f>origine!E137</f>
        <v>0</v>
      </c>
      <c r="E147" s="191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191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32.81</v>
      </c>
      <c r="D149" s="23">
        <f>origine!E139</f>
        <v>0</v>
      </c>
      <c r="E149" s="191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3.33</v>
      </c>
      <c r="D150" s="23">
        <f>origine!E140</f>
        <v>0</v>
      </c>
      <c r="E150" s="191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0</v>
      </c>
    </row>
    <row r="151" spans="2:49">
      <c r="B151" s="47" t="s">
        <v>75</v>
      </c>
      <c r="C151" s="43">
        <v>0.86</v>
      </c>
      <c r="D151" s="23">
        <f>origine!E141</f>
        <v>0</v>
      </c>
      <c r="E151" s="191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0</v>
      </c>
    </row>
    <row r="152" spans="2:49" ht="15" thickBot="1">
      <c r="B152" s="52" t="s">
        <v>46</v>
      </c>
      <c r="C152" s="43">
        <v>26.25</v>
      </c>
      <c r="D152" s="23">
        <f>origine!E142</f>
        <v>0</v>
      </c>
      <c r="E152" s="191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0.84</v>
      </c>
      <c r="D153" s="23" t="s">
        <v>409</v>
      </c>
      <c r="E153" s="191">
        <v>3</v>
      </c>
      <c r="F153" s="22">
        <f t="shared" si="47"/>
        <v>2.52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>
        <v>1</v>
      </c>
      <c r="N153" s="22">
        <f t="shared" si="51"/>
        <v>0.84</v>
      </c>
      <c r="O153" s="24"/>
      <c r="P153" s="22">
        <f t="shared" si="52"/>
        <v>0</v>
      </c>
      <c r="Q153" s="16"/>
      <c r="R153" s="13">
        <f t="shared" si="53"/>
        <v>0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>
        <v>2</v>
      </c>
      <c r="AB153" s="13">
        <f t="shared" si="68"/>
        <v>1.68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6</v>
      </c>
    </row>
    <row r="154" spans="2:49">
      <c r="B154" s="52" t="s">
        <v>47</v>
      </c>
      <c r="C154" s="43">
        <v>26.25</v>
      </c>
      <c r="D154" s="23">
        <f>origine!E144</f>
        <v>0</v>
      </c>
      <c r="E154" s="191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0.84</v>
      </c>
      <c r="D155" s="23">
        <f>origine!E145</f>
        <v>0</v>
      </c>
      <c r="E155" s="191"/>
      <c r="F155" s="22">
        <f t="shared" si="47"/>
        <v>0</v>
      </c>
      <c r="G155" s="24"/>
      <c r="H155" s="22">
        <f t="shared" si="48"/>
        <v>0</v>
      </c>
      <c r="I155" s="24">
        <v>1</v>
      </c>
      <c r="J155" s="22">
        <f t="shared" si="49"/>
        <v>0.84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>
        <v>2</v>
      </c>
      <c r="AB155" s="13">
        <f t="shared" si="68"/>
        <v>1.68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3</v>
      </c>
    </row>
    <row r="156" spans="2:49">
      <c r="B156" s="52" t="s">
        <v>294</v>
      </c>
      <c r="C156" s="43">
        <v>30.84</v>
      </c>
      <c r="D156" s="23">
        <f>origine!E146</f>
        <v>0</v>
      </c>
      <c r="E156" s="191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1.37</v>
      </c>
      <c r="D157" s="23">
        <f>origine!E147</f>
        <v>0</v>
      </c>
      <c r="E157" s="191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0</v>
      </c>
    </row>
    <row r="158" spans="2:49">
      <c r="B158" s="52" t="s">
        <v>141</v>
      </c>
      <c r="C158" s="43">
        <v>1.51</v>
      </c>
      <c r="D158" s="23">
        <f>origine!E148</f>
        <v>0</v>
      </c>
      <c r="E158" s="191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0</v>
      </c>
    </row>
    <row r="159" spans="2:49">
      <c r="B159" s="47" t="s">
        <v>142</v>
      </c>
      <c r="C159" s="43">
        <v>1.56</v>
      </c>
      <c r="D159" s="23">
        <f>origine!E149</f>
        <v>0</v>
      </c>
      <c r="E159" s="191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36.75</v>
      </c>
      <c r="D160" s="23">
        <f>origine!E150</f>
        <v>0</v>
      </c>
      <c r="E160" s="191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10.57</v>
      </c>
      <c r="D161" s="23">
        <f>origine!E151</f>
        <v>0</v>
      </c>
      <c r="E161" s="191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2.66</v>
      </c>
      <c r="D162" s="23">
        <f>origine!E152</f>
        <v>0</v>
      </c>
      <c r="E162" s="191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2</v>
      </c>
      <c r="D163" s="23">
        <f>origine!E153</f>
        <v>0</v>
      </c>
      <c r="E163" s="191">
        <v>2</v>
      </c>
      <c r="F163" s="22">
        <f t="shared" si="47"/>
        <v>4</v>
      </c>
      <c r="G163" s="24"/>
      <c r="H163" s="22">
        <f t="shared" si="48"/>
        <v>0</v>
      </c>
      <c r="I163" s="24"/>
      <c r="J163" s="22">
        <f t="shared" si="49"/>
        <v>0</v>
      </c>
      <c r="K163" s="24">
        <v>2</v>
      </c>
      <c r="L163" s="22">
        <f t="shared" si="50"/>
        <v>4</v>
      </c>
      <c r="M163" s="24">
        <v>1</v>
      </c>
      <c r="N163" s="22">
        <f t="shared" si="51"/>
        <v>2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>
        <v>1</v>
      </c>
      <c r="AB163" s="13">
        <f t="shared" si="68"/>
        <v>2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6</v>
      </c>
    </row>
    <row r="164" spans="2:49">
      <c r="B164" s="52" t="s">
        <v>247</v>
      </c>
      <c r="C164" s="43">
        <v>2</v>
      </c>
      <c r="D164" s="23">
        <f>origine!E154</f>
        <v>0</v>
      </c>
      <c r="E164" s="191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0</v>
      </c>
    </row>
    <row r="165" spans="2:49" ht="15" thickBot="1">
      <c r="B165" s="47" t="s">
        <v>50</v>
      </c>
      <c r="C165" s="43">
        <v>3.87</v>
      </c>
      <c r="D165" s="23">
        <f>origine!E155</f>
        <v>0</v>
      </c>
      <c r="E165" s="191">
        <v>0.5</v>
      </c>
      <c r="F165" s="22">
        <f t="shared" si="47"/>
        <v>1.9350000000000001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/>
      <c r="AB165" s="13">
        <f t="shared" si="68"/>
        <v>0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0.5</v>
      </c>
    </row>
    <row r="166" spans="2:49" s="21" customFormat="1" ht="15" thickBot="1">
      <c r="B166" s="67" t="s">
        <v>120</v>
      </c>
      <c r="C166" s="71">
        <v>30.18</v>
      </c>
      <c r="D166" s="23">
        <f>origine!E156</f>
        <v>0</v>
      </c>
      <c r="E166" s="191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92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577</v>
      </c>
      <c r="C168" s="163">
        <v>3.99</v>
      </c>
      <c r="D168" s="23" t="s">
        <v>444</v>
      </c>
      <c r="E168" s="191"/>
      <c r="F168" s="22">
        <f t="shared" si="47"/>
        <v>0</v>
      </c>
      <c r="G168" s="24"/>
      <c r="H168" s="22">
        <f t="shared" si="48"/>
        <v>0</v>
      </c>
      <c r="I168" s="24">
        <v>1</v>
      </c>
      <c r="J168" s="22">
        <f t="shared" si="49"/>
        <v>3.99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6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1</v>
      </c>
    </row>
    <row r="169" spans="2:49">
      <c r="B169" s="106" t="s">
        <v>206</v>
      </c>
      <c r="C169" s="163">
        <v>1</v>
      </c>
      <c r="D169" s="23" t="s">
        <v>444</v>
      </c>
      <c r="E169" s="191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/>
      <c r="AB169" s="13">
        <f t="shared" si="68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0</v>
      </c>
    </row>
    <row r="170" spans="2:49" ht="15" thickBot="1">
      <c r="B170" s="52" t="s">
        <v>207</v>
      </c>
      <c r="C170" s="163">
        <v>1</v>
      </c>
      <c r="D170" s="23" t="s">
        <v>444</v>
      </c>
      <c r="E170" s="191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0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92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2.0499999999999998</v>
      </c>
      <c r="D172" s="23">
        <f>origine!E162</f>
        <v>0</v>
      </c>
      <c r="E172" s="191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>
        <v>2</v>
      </c>
      <c r="L172" s="22">
        <f t="shared" si="50"/>
        <v>4.0999999999999996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2</v>
      </c>
    </row>
    <row r="173" spans="2:49">
      <c r="B173" s="47" t="s">
        <v>272</v>
      </c>
      <c r="C173" s="43">
        <v>0.9</v>
      </c>
      <c r="D173" s="23">
        <f>origine!E163</f>
        <v>0</v>
      </c>
      <c r="E173" s="191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0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191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0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191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191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1.25</v>
      </c>
      <c r="D177" s="23">
        <f>origine!E167</f>
        <v>0</v>
      </c>
      <c r="E177" s="191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>
        <v>4</v>
      </c>
      <c r="L177" s="22">
        <f t="shared" si="50"/>
        <v>5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4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191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0</v>
      </c>
    </row>
    <row r="179" spans="2:49" s="21" customFormat="1" ht="15" thickBot="1">
      <c r="B179" s="47" t="s">
        <v>91</v>
      </c>
      <c r="C179" s="43">
        <v>1.1499999999999999</v>
      </c>
      <c r="D179" s="23">
        <f>origine!E169</f>
        <v>0</v>
      </c>
      <c r="E179" s="191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0</v>
      </c>
    </row>
    <row r="180" spans="2:49">
      <c r="B180" s="52" t="s">
        <v>92</v>
      </c>
      <c r="C180" s="163">
        <v>1</v>
      </c>
      <c r="D180" s="23">
        <f>origine!E170</f>
        <v>0</v>
      </c>
      <c r="E180" s="191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>
        <v>1</v>
      </c>
      <c r="AB180" s="13">
        <f t="shared" si="68"/>
        <v>1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1</v>
      </c>
    </row>
    <row r="181" spans="2:49">
      <c r="B181" s="47" t="s">
        <v>121</v>
      </c>
      <c r="C181" s="43">
        <v>1.2</v>
      </c>
      <c r="D181" s="23">
        <f>origine!E171</f>
        <v>0</v>
      </c>
      <c r="E181" s="191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191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191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191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0</v>
      </c>
    </row>
    <row r="185" spans="2:49" ht="15" thickBot="1">
      <c r="B185" s="89" t="s">
        <v>6</v>
      </c>
      <c r="C185" s="90"/>
      <c r="D185" s="182">
        <f>origine!E175</f>
        <v>0</v>
      </c>
      <c r="E185" s="192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191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191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191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92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191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191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191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191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>
        <v>2</v>
      </c>
      <c r="T193" s="13">
        <v>1.92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2</v>
      </c>
    </row>
    <row r="194" spans="2:49" ht="15" thickBot="1">
      <c r="B194" s="89" t="s">
        <v>7</v>
      </c>
      <c r="C194" s="90"/>
      <c r="D194" s="182">
        <f>origine!E184</f>
        <v>0</v>
      </c>
      <c r="E194" s="192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0.9</v>
      </c>
      <c r="D195" s="23" t="s">
        <v>394</v>
      </c>
      <c r="E195" s="191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>
        <v>2</v>
      </c>
      <c r="N195" s="22">
        <f t="shared" si="51"/>
        <v>1.8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2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191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191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1.1499999999999999</v>
      </c>
      <c r="D198" s="23">
        <f>origine!E188</f>
        <v>0</v>
      </c>
      <c r="E198" s="191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0</v>
      </c>
    </row>
    <row r="199" spans="2:49">
      <c r="B199" s="47" t="s">
        <v>279</v>
      </c>
      <c r="C199" s="43">
        <v>1.6</v>
      </c>
      <c r="D199" s="23">
        <f>origine!E186</f>
        <v>0</v>
      </c>
      <c r="E199" s="191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0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191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191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13.75</v>
      </c>
      <c r="D202" s="23">
        <f>origine!E189</f>
        <v>0</v>
      </c>
      <c r="E202" s="191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>
        <v>1</v>
      </c>
      <c r="AB202" s="13">
        <f t="shared" si="68"/>
        <v>13.75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1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191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92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191"/>
      <c r="F205" s="22">
        <f t="shared" si="47"/>
        <v>0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>
        <v>1</v>
      </c>
      <c r="AB205" s="13">
        <f t="shared" si="68"/>
        <v>3.75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1</v>
      </c>
    </row>
    <row r="206" spans="2:49">
      <c r="B206" s="47" t="s">
        <v>93</v>
      </c>
      <c r="C206" s="43">
        <v>4.75</v>
      </c>
      <c r="D206" s="23">
        <f>origine!E193</f>
        <v>0</v>
      </c>
      <c r="E206" s="191">
        <v>1</v>
      </c>
      <c r="F206" s="22">
        <f t="shared" si="47"/>
        <v>4.75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1</v>
      </c>
    </row>
    <row r="207" spans="2:49">
      <c r="B207" s="106" t="s">
        <v>283</v>
      </c>
      <c r="C207" s="43">
        <v>6</v>
      </c>
      <c r="D207" s="23">
        <f>origine!E194</f>
        <v>0</v>
      </c>
      <c r="E207" s="191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191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191">
        <v>1</v>
      </c>
      <c r="F209" s="22">
        <f t="shared" si="47"/>
        <v>2.7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1</v>
      </c>
    </row>
    <row r="210" spans="2:49">
      <c r="B210" s="99" t="s">
        <v>243</v>
      </c>
      <c r="C210" s="43">
        <v>3</v>
      </c>
      <c r="D210" s="23">
        <f>origine!E197</f>
        <v>0</v>
      </c>
      <c r="E210" s="191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191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92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191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191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191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92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191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0</v>
      </c>
    </row>
    <row r="218" spans="2:49">
      <c r="B218" s="47" t="s">
        <v>463</v>
      </c>
      <c r="C218" s="43">
        <v>7</v>
      </c>
      <c r="D218" s="23">
        <f>origine!E205</f>
        <v>0</v>
      </c>
      <c r="E218" s="191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191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/>
      <c r="AB219" s="13">
        <f t="shared" si="91"/>
        <v>0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0</v>
      </c>
    </row>
    <row r="220" spans="2:49">
      <c r="B220" s="47" t="s">
        <v>465</v>
      </c>
      <c r="C220" s="43">
        <v>7</v>
      </c>
      <c r="D220" s="23">
        <f>origine!E207</f>
        <v>0</v>
      </c>
      <c r="E220" s="191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191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/>
      <c r="AB221" s="13">
        <f t="shared" si="91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0</v>
      </c>
    </row>
    <row r="222" spans="2:49">
      <c r="B222" s="47" t="s">
        <v>467</v>
      </c>
      <c r="C222" s="43">
        <v>14</v>
      </c>
      <c r="D222" s="23">
        <f>origine!E209</f>
        <v>0</v>
      </c>
      <c r="E222" s="191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191"/>
      <c r="F223" s="22">
        <f t="shared" si="70"/>
        <v>0</v>
      </c>
      <c r="G223" s="24"/>
      <c r="H223" s="22">
        <f t="shared" si="71"/>
        <v>0</v>
      </c>
      <c r="I223" s="24"/>
      <c r="J223" s="22"/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0</v>
      </c>
    </row>
    <row r="224" spans="2:49">
      <c r="B224" s="47" t="s">
        <v>522</v>
      </c>
      <c r="C224" s="43">
        <v>2.5</v>
      </c>
      <c r="D224" s="23">
        <f>origine!E216</f>
        <v>0</v>
      </c>
      <c r="E224" s="191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0</v>
      </c>
    </row>
    <row r="225" spans="2:49" ht="15" thickBot="1">
      <c r="B225" s="42"/>
      <c r="C225" s="43"/>
      <c r="D225" s="23">
        <f>origine!E217</f>
        <v>0</v>
      </c>
      <c r="E225" s="191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92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1.5</v>
      </c>
      <c r="D227" s="23">
        <f>origine!E219</f>
        <v>0</v>
      </c>
      <c r="E227" s="191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>
        <v>1</v>
      </c>
      <c r="AB227" s="13">
        <f t="shared" si="91"/>
        <v>1.5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1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191"/>
      <c r="F228" s="22">
        <f t="shared" si="70"/>
        <v>0</v>
      </c>
      <c r="G228" s="24"/>
      <c r="H228" s="22">
        <f t="shared" si="71"/>
        <v>0</v>
      </c>
      <c r="I228" s="24">
        <v>1</v>
      </c>
      <c r="J228" s="22">
        <f t="shared" si="90"/>
        <v>1.5</v>
      </c>
      <c r="K228" s="24"/>
      <c r="L228" s="22">
        <f t="shared" si="72"/>
        <v>0</v>
      </c>
      <c r="M228" s="24">
        <v>6</v>
      </c>
      <c r="N228" s="22">
        <f t="shared" si="73"/>
        <v>9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7</v>
      </c>
    </row>
    <row r="229" spans="2:49">
      <c r="B229" s="103"/>
      <c r="C229" s="43"/>
      <c r="D229" s="23">
        <f>origine!E221</f>
        <v>0</v>
      </c>
      <c r="E229" s="191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/>
      <c r="AB229" s="13">
        <f t="shared" si="91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0</v>
      </c>
    </row>
    <row r="230" spans="2:49">
      <c r="B230" s="103" t="s">
        <v>460</v>
      </c>
      <c r="C230" s="43">
        <v>12</v>
      </c>
      <c r="D230" s="23">
        <f>origine!E222</f>
        <v>0</v>
      </c>
      <c r="E230" s="191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191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191">
        <v>1</v>
      </c>
      <c r="F232" s="22">
        <v>4.8</v>
      </c>
      <c r="G232" s="24"/>
      <c r="H232" s="22">
        <f t="shared" si="71"/>
        <v>0</v>
      </c>
      <c r="I232" s="24">
        <v>1</v>
      </c>
      <c r="J232" s="22">
        <v>4.8600000000000003</v>
      </c>
      <c r="K232" s="24">
        <v>1</v>
      </c>
      <c r="L232" s="22">
        <v>4.8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22">
        <f t="shared" si="78"/>
        <v>0</v>
      </c>
      <c r="Y232" s="16"/>
      <c r="Z232" s="13">
        <f t="shared" si="79"/>
        <v>0</v>
      </c>
      <c r="AA232" s="16"/>
      <c r="AB232" s="13">
        <f t="shared" si="91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3</v>
      </c>
    </row>
    <row r="233" spans="2:49">
      <c r="B233" s="156" t="s">
        <v>457</v>
      </c>
      <c r="C233" s="43">
        <v>5</v>
      </c>
      <c r="D233" s="23">
        <f>origine!E225</f>
        <v>0</v>
      </c>
      <c r="E233" s="191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191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0</v>
      </c>
    </row>
    <row r="235" spans="2:49">
      <c r="B235" s="106" t="s">
        <v>455</v>
      </c>
      <c r="C235" s="43">
        <v>5</v>
      </c>
      <c r="D235" s="23">
        <f>origine!E227</f>
        <v>0</v>
      </c>
      <c r="E235" s="191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191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3.33</v>
      </c>
      <c r="D237" s="23" t="s">
        <v>425</v>
      </c>
      <c r="E237" s="191"/>
      <c r="F237" s="22">
        <f t="shared" si="70"/>
        <v>0</v>
      </c>
      <c r="G237" s="24"/>
      <c r="H237" s="22">
        <f t="shared" si="71"/>
        <v>0</v>
      </c>
      <c r="I237" s="24">
        <v>1</v>
      </c>
      <c r="J237" s="22">
        <f t="shared" si="90"/>
        <v>3.33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/>
      <c r="AB237" s="13">
        <f t="shared" si="91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1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191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191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191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191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191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0</v>
      </c>
    </row>
    <row r="243" spans="2:49">
      <c r="B243" s="83" t="s">
        <v>169</v>
      </c>
      <c r="C243" s="163">
        <v>4.41</v>
      </c>
      <c r="D243" s="23">
        <f>origine!E235</f>
        <v>0</v>
      </c>
      <c r="E243" s="191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0</v>
      </c>
    </row>
    <row r="244" spans="2:49">
      <c r="B244" s="82" t="s">
        <v>83</v>
      </c>
      <c r="C244" s="43">
        <v>6.25</v>
      </c>
      <c r="D244" s="23">
        <f>origine!E236</f>
        <v>0</v>
      </c>
      <c r="E244" s="191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0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191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191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4.5</v>
      </c>
      <c r="D247" s="23">
        <f>origine!E239</f>
        <v>0</v>
      </c>
      <c r="E247" s="191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/>
      <c r="AB247" s="13">
        <f t="shared" si="91"/>
        <v>0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0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191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191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0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191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5.03</v>
      </c>
      <c r="D251" s="23">
        <f>origine!E243</f>
        <v>0</v>
      </c>
      <c r="E251" s="191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/>
      <c r="AB251" s="13">
        <f t="shared" si="91"/>
        <v>0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0</v>
      </c>
    </row>
    <row r="252" spans="2:49">
      <c r="B252" s="82" t="s">
        <v>84</v>
      </c>
      <c r="C252" s="43">
        <v>6.77</v>
      </c>
      <c r="D252" s="23">
        <f>origine!E244</f>
        <v>0</v>
      </c>
      <c r="E252" s="191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191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191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191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191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0</v>
      </c>
    </row>
    <row r="257" spans="2:49">
      <c r="B257" s="83" t="s">
        <v>181</v>
      </c>
      <c r="C257" s="163">
        <v>1.85</v>
      </c>
      <c r="D257" s="23">
        <f>origine!E249</f>
        <v>0</v>
      </c>
      <c r="E257" s="191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0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191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>
        <v>1</v>
      </c>
      <c r="L258" s="22">
        <f t="shared" si="72"/>
        <v>2.6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>
        <v>2</v>
      </c>
      <c r="AB258" s="13">
        <f t="shared" si="91"/>
        <v>5.2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3</v>
      </c>
    </row>
    <row r="259" spans="2:49" ht="15" thickBot="1">
      <c r="B259" s="135" t="s">
        <v>132</v>
      </c>
      <c r="C259" s="136"/>
      <c r="D259" s="182">
        <f>origine!E251</f>
        <v>0</v>
      </c>
      <c r="E259" s="192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191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191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191">
        <v>1</v>
      </c>
      <c r="F262" s="22">
        <f t="shared" si="70"/>
        <v>3.25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1</v>
      </c>
    </row>
    <row r="263" spans="2:49">
      <c r="B263" s="42" t="s">
        <v>95</v>
      </c>
      <c r="C263" s="163">
        <v>3.8</v>
      </c>
      <c r="D263" s="23">
        <f>origine!E251</f>
        <v>0</v>
      </c>
      <c r="E263" s="191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191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191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3.75</v>
      </c>
      <c r="D266" s="23">
        <f>origine!E254</f>
        <v>0</v>
      </c>
      <c r="E266" s="191">
        <v>1</v>
      </c>
      <c r="F266" s="22">
        <f t="shared" si="70"/>
        <v>3.75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1</v>
      </c>
    </row>
    <row r="267" spans="2:49">
      <c r="B267" s="106" t="s">
        <v>290</v>
      </c>
      <c r="C267" s="163">
        <v>3.85</v>
      </c>
      <c r="D267" s="23">
        <f>origine!E255</f>
        <v>0</v>
      </c>
      <c r="E267" s="191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191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191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191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0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191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4.7</v>
      </c>
      <c r="D272" s="23">
        <f>origine!E260</f>
        <v>0</v>
      </c>
      <c r="E272" s="191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0</v>
      </c>
    </row>
    <row r="273" spans="2:49">
      <c r="B273" s="138" t="s">
        <v>452</v>
      </c>
      <c r="C273" s="138"/>
      <c r="D273" s="182">
        <f>origine!E261</f>
        <v>0</v>
      </c>
      <c r="E273" s="192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191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191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191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191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191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92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92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191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191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191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191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0</v>
      </c>
    </row>
    <row r="285" spans="2:49">
      <c r="B285" s="47" t="s">
        <v>340</v>
      </c>
      <c r="C285" s="43">
        <v>7.5</v>
      </c>
      <c r="D285" s="23">
        <f>origine!E279</f>
        <v>0</v>
      </c>
      <c r="E285" s="191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92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191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191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0</v>
      </c>
    </row>
    <row r="289" spans="2:49">
      <c r="B289" s="47" t="s">
        <v>344</v>
      </c>
      <c r="C289" s="43">
        <v>12</v>
      </c>
      <c r="D289" s="23">
        <f>origine!E283</f>
        <v>0</v>
      </c>
      <c r="E289" s="191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191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191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191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191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191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191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191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92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191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191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191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0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191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191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0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191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0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191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191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191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191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92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191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0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191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191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191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191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191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191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191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191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92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191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191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191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 t="s">
        <v>569</v>
      </c>
      <c r="C322" s="43">
        <v>35.909999999999997</v>
      </c>
      <c r="D322" s="23">
        <f>origine!E316</f>
        <v>0</v>
      </c>
      <c r="E322" s="191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 t="s">
        <v>571</v>
      </c>
      <c r="C323" s="43">
        <v>17.510000000000002</v>
      </c>
      <c r="D323" s="23">
        <f>origine!E317</f>
        <v>0</v>
      </c>
      <c r="E323" s="191"/>
      <c r="F323" s="22">
        <f t="shared" si="93"/>
        <v>0</v>
      </c>
      <c r="G323" s="24"/>
      <c r="H323" s="22">
        <f t="shared" si="94"/>
        <v>0</v>
      </c>
      <c r="I323" s="24"/>
      <c r="J323" s="22"/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0</v>
      </c>
    </row>
    <row r="324" spans="2:49">
      <c r="B324" s="47" t="s">
        <v>572</v>
      </c>
      <c r="C324" s="43">
        <v>55.99</v>
      </c>
      <c r="D324" s="23">
        <f>origine!E318</f>
        <v>0</v>
      </c>
      <c r="E324" s="191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 t="s">
        <v>573</v>
      </c>
      <c r="C325" s="43">
        <v>43.11</v>
      </c>
      <c r="D325" s="23">
        <f>origine!E319</f>
        <v>0</v>
      </c>
      <c r="E325" s="191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 t="s">
        <v>570</v>
      </c>
      <c r="C326" s="43">
        <v>21.15</v>
      </c>
      <c r="D326" s="23">
        <f>origine!E320</f>
        <v>0</v>
      </c>
      <c r="E326" s="191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 t="s">
        <v>574</v>
      </c>
      <c r="C327" s="43">
        <v>22.31</v>
      </c>
      <c r="D327" s="23">
        <f>origine!E321</f>
        <v>0</v>
      </c>
      <c r="E327" s="191"/>
      <c r="F327" s="22">
        <f t="shared" si="93"/>
        <v>0</v>
      </c>
      <c r="G327" s="24"/>
      <c r="H327" s="22">
        <f t="shared" si="94"/>
        <v>0</v>
      </c>
      <c r="I327" s="24"/>
      <c r="J327" s="22"/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92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191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92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191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191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191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191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191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191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191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191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191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191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191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191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191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191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191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191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191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191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191"/>
      <c r="F349" s="22">
        <f t="shared" ref="F349:F387" si="117">$C349*E349</f>
        <v>0</v>
      </c>
      <c r="G349" s="24"/>
      <c r="H349" s="22">
        <f t="shared" ref="H349:H387" si="118">$C349*G349</f>
        <v>0</v>
      </c>
      <c r="I349" s="24"/>
      <c r="J349" s="22">
        <f t="shared" si="113"/>
        <v>0</v>
      </c>
      <c r="K349" s="24"/>
      <c r="L349" s="22">
        <f t="shared" ref="L349:L387" si="119">$C349*K349</f>
        <v>0</v>
      </c>
      <c r="M349" s="24"/>
      <c r="N349" s="22">
        <f t="shared" ref="N349:N387" si="120">$C349*M349</f>
        <v>0</v>
      </c>
      <c r="O349" s="24"/>
      <c r="P349" s="22">
        <f t="shared" ref="P349:P387" si="121">$C349*O349</f>
        <v>0</v>
      </c>
      <c r="Q349" s="34"/>
      <c r="R349" s="13">
        <f t="shared" ref="R349:R387" si="122">$C349*Q349</f>
        <v>0</v>
      </c>
      <c r="S349" s="16"/>
      <c r="T349" s="13">
        <f t="shared" ref="T349:T387" si="123">$C349*S349</f>
        <v>0</v>
      </c>
      <c r="U349" s="16"/>
      <c r="V349" s="13">
        <f t="shared" ref="V349:V387" si="124">$C349*U349</f>
        <v>0</v>
      </c>
      <c r="W349" s="16"/>
      <c r="X349" s="22">
        <f t="shared" ref="X349:X388" si="125">$C349*W349</f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191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ref="J350:J387" si="137">$C350*I350</f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22">
        <f t="shared" si="12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191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22">
        <f t="shared" si="12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191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>
        <v>1</v>
      </c>
      <c r="T352" s="13">
        <v>18.899999999999999</v>
      </c>
      <c r="U352" s="16"/>
      <c r="V352" s="13">
        <f t="shared" si="124"/>
        <v>0</v>
      </c>
      <c r="W352" s="16"/>
      <c r="X352" s="22">
        <f t="shared" si="12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1</v>
      </c>
    </row>
    <row r="353" spans="2:49">
      <c r="B353" s="144" t="s">
        <v>226</v>
      </c>
      <c r="C353" s="145"/>
      <c r="D353" s="182">
        <f>origine!E334</f>
        <v>0</v>
      </c>
      <c r="E353" s="192"/>
      <c r="F353" s="184">
        <f t="shared" si="117"/>
        <v>0</v>
      </c>
      <c r="G353" s="183"/>
      <c r="H353" s="184">
        <f t="shared" si="118"/>
        <v>0</v>
      </c>
      <c r="I353" s="183"/>
      <c r="J353" s="184">
        <f t="shared" si="137"/>
        <v>0</v>
      </c>
      <c r="K353" s="183"/>
      <c r="L353" s="184">
        <f t="shared" si="119"/>
        <v>0</v>
      </c>
      <c r="M353" s="183"/>
      <c r="N353" s="184">
        <f t="shared" si="120"/>
        <v>0</v>
      </c>
      <c r="O353" s="183"/>
      <c r="P353" s="184">
        <f t="shared" si="121"/>
        <v>0</v>
      </c>
      <c r="Q353" s="216"/>
      <c r="R353" s="186">
        <f t="shared" si="122"/>
        <v>0</v>
      </c>
      <c r="S353" s="185"/>
      <c r="T353" s="13">
        <f t="shared" si="123"/>
        <v>0</v>
      </c>
      <c r="U353" s="185"/>
      <c r="V353" s="186">
        <f t="shared" si="124"/>
        <v>0</v>
      </c>
      <c r="W353" s="185"/>
      <c r="X353" s="184">
        <f t="shared" si="12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191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22">
        <f t="shared" si="12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191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>
        <v>2</v>
      </c>
      <c r="N355" s="22">
        <f t="shared" si="120"/>
        <v>23.1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22">
        <f t="shared" si="12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2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191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22">
        <f t="shared" si="12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0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191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22">
        <f t="shared" si="12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191"/>
      <c r="F358" s="22">
        <f t="shared" si="117"/>
        <v>0</v>
      </c>
      <c r="G358" s="24"/>
      <c r="H358" s="22">
        <f t="shared" si="118"/>
        <v>0</v>
      </c>
      <c r="I358" s="24">
        <v>1</v>
      </c>
      <c r="J358" s="22">
        <f t="shared" si="137"/>
        <v>11.55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22">
        <f t="shared" si="12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1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191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22">
        <f t="shared" si="12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191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>
        <v>2</v>
      </c>
      <c r="T360" s="13">
        <f t="shared" si="123"/>
        <v>23.1</v>
      </c>
      <c r="U360" s="16"/>
      <c r="V360" s="13">
        <f t="shared" si="124"/>
        <v>0</v>
      </c>
      <c r="W360" s="16"/>
      <c r="X360" s="22">
        <f t="shared" si="12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2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191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22">
        <f t="shared" si="12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191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22">
        <f t="shared" si="125"/>
        <v>0</v>
      </c>
      <c r="Y362" s="34"/>
      <c r="Z362" s="13">
        <f t="shared" si="126"/>
        <v>0</v>
      </c>
      <c r="AA362" s="16">
        <v>2</v>
      </c>
      <c r="AB362" s="13">
        <f t="shared" si="138"/>
        <v>25.3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2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191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22">
        <f t="shared" si="12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191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>
        <v>2</v>
      </c>
      <c r="N364" s="22">
        <f t="shared" si="120"/>
        <v>25.3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22">
        <f t="shared" si="12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2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191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22">
        <f t="shared" si="12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191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22">
        <f t="shared" si="12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>
        <v>1</v>
      </c>
      <c r="AH366" s="13">
        <f t="shared" si="129"/>
        <v>12.65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1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191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22">
        <f t="shared" si="12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191"/>
      <c r="F368" s="22">
        <f t="shared" si="117"/>
        <v>0</v>
      </c>
      <c r="G368" s="24"/>
      <c r="H368" s="22">
        <f t="shared" si="118"/>
        <v>0</v>
      </c>
      <c r="I368" s="24"/>
      <c r="J368" s="22">
        <f t="shared" si="137"/>
        <v>0</v>
      </c>
      <c r="K368" s="24"/>
      <c r="L368" s="22">
        <f t="shared" si="119"/>
        <v>0</v>
      </c>
      <c r="M368" s="24"/>
      <c r="N368" s="22">
        <f t="shared" si="120"/>
        <v>0</v>
      </c>
      <c r="O368" s="24"/>
      <c r="P368" s="22">
        <f t="shared" si="121"/>
        <v>0</v>
      </c>
      <c r="Q368" s="34"/>
      <c r="R368" s="13">
        <f t="shared" si="122"/>
        <v>0</v>
      </c>
      <c r="S368" s="16"/>
      <c r="T368" s="13">
        <f t="shared" si="123"/>
        <v>0</v>
      </c>
      <c r="U368" s="16"/>
      <c r="V368" s="13">
        <f t="shared" si="124"/>
        <v>0</v>
      </c>
      <c r="W368" s="16"/>
      <c r="X368" s="22">
        <f t="shared" si="12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191"/>
      <c r="F369" s="22">
        <f t="shared" si="117"/>
        <v>0</v>
      </c>
      <c r="G369" s="24"/>
      <c r="H369" s="22">
        <f t="shared" si="118"/>
        <v>0</v>
      </c>
      <c r="I369" s="24"/>
      <c r="J369" s="22">
        <f t="shared" si="137"/>
        <v>0</v>
      </c>
      <c r="K369" s="24"/>
      <c r="L369" s="22">
        <f t="shared" si="119"/>
        <v>0</v>
      </c>
      <c r="M369" s="24"/>
      <c r="N369" s="22">
        <f t="shared" si="120"/>
        <v>0</v>
      </c>
      <c r="O369" s="24"/>
      <c r="P369" s="22">
        <f t="shared" si="121"/>
        <v>0</v>
      </c>
      <c r="Q369" s="34"/>
      <c r="R369" s="13">
        <f t="shared" si="122"/>
        <v>0</v>
      </c>
      <c r="S369" s="16"/>
      <c r="T369" s="13">
        <f t="shared" si="123"/>
        <v>0</v>
      </c>
      <c r="U369" s="16"/>
      <c r="V369" s="13">
        <f t="shared" si="124"/>
        <v>0</v>
      </c>
      <c r="W369" s="16"/>
      <c r="X369" s="22">
        <f t="shared" si="12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191">
        <v>1</v>
      </c>
      <c r="F370" s="22">
        <f t="shared" si="117"/>
        <v>12.65</v>
      </c>
      <c r="G370" s="24"/>
      <c r="H370" s="22">
        <f t="shared" si="118"/>
        <v>0</v>
      </c>
      <c r="I370" s="24"/>
      <c r="J370" s="22">
        <f t="shared" si="137"/>
        <v>0</v>
      </c>
      <c r="K370" s="24"/>
      <c r="L370" s="22">
        <f t="shared" si="119"/>
        <v>0</v>
      </c>
      <c r="M370" s="24"/>
      <c r="N370" s="22">
        <f t="shared" si="120"/>
        <v>0</v>
      </c>
      <c r="O370" s="24"/>
      <c r="P370" s="22">
        <f t="shared" si="121"/>
        <v>0</v>
      </c>
      <c r="Q370" s="34"/>
      <c r="R370" s="13">
        <f t="shared" si="122"/>
        <v>0</v>
      </c>
      <c r="S370" s="16"/>
      <c r="T370" s="13">
        <f t="shared" si="123"/>
        <v>0</v>
      </c>
      <c r="U370" s="16"/>
      <c r="V370" s="13">
        <f t="shared" si="124"/>
        <v>0</v>
      </c>
      <c r="W370" s="16"/>
      <c r="X370" s="22">
        <f t="shared" si="12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1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191"/>
      <c r="F371" s="22">
        <f t="shared" si="117"/>
        <v>0</v>
      </c>
      <c r="G371" s="24"/>
      <c r="H371" s="22">
        <f t="shared" si="118"/>
        <v>0</v>
      </c>
      <c r="I371" s="24"/>
      <c r="J371" s="22">
        <f t="shared" si="137"/>
        <v>0</v>
      </c>
      <c r="K371" s="24"/>
      <c r="L371" s="22">
        <f t="shared" si="119"/>
        <v>0</v>
      </c>
      <c r="M371" s="24"/>
      <c r="N371" s="22">
        <f t="shared" si="120"/>
        <v>0</v>
      </c>
      <c r="O371" s="24"/>
      <c r="P371" s="22">
        <f t="shared" si="121"/>
        <v>0</v>
      </c>
      <c r="Q371" s="34"/>
      <c r="R371" s="13">
        <f t="shared" si="122"/>
        <v>0</v>
      </c>
      <c r="S371" s="16"/>
      <c r="T371" s="13">
        <f t="shared" si="123"/>
        <v>0</v>
      </c>
      <c r="U371" s="16"/>
      <c r="V371" s="13">
        <f t="shared" si="124"/>
        <v>0</v>
      </c>
      <c r="W371" s="16"/>
      <c r="X371" s="22">
        <f t="shared" si="12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92"/>
      <c r="F372" s="184">
        <f t="shared" si="117"/>
        <v>0</v>
      </c>
      <c r="G372" s="183"/>
      <c r="H372" s="184">
        <f t="shared" si="118"/>
        <v>0</v>
      </c>
      <c r="I372" s="183"/>
      <c r="J372" s="184">
        <f t="shared" si="137"/>
        <v>0</v>
      </c>
      <c r="K372" s="183"/>
      <c r="L372" s="184">
        <f t="shared" si="119"/>
        <v>0</v>
      </c>
      <c r="M372" s="183"/>
      <c r="N372" s="184">
        <f t="shared" si="120"/>
        <v>0</v>
      </c>
      <c r="O372" s="183"/>
      <c r="P372" s="184">
        <f t="shared" si="121"/>
        <v>0</v>
      </c>
      <c r="Q372" s="216"/>
      <c r="R372" s="186">
        <f t="shared" si="122"/>
        <v>0</v>
      </c>
      <c r="S372" s="185"/>
      <c r="T372" s="186">
        <f t="shared" si="123"/>
        <v>0</v>
      </c>
      <c r="U372" s="185"/>
      <c r="V372" s="186">
        <f t="shared" si="124"/>
        <v>0</v>
      </c>
      <c r="W372" s="185"/>
      <c r="X372" s="184">
        <f t="shared" si="12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191"/>
      <c r="F373" s="22">
        <f t="shared" si="117"/>
        <v>0</v>
      </c>
      <c r="G373" s="24"/>
      <c r="H373" s="22">
        <f t="shared" si="118"/>
        <v>0</v>
      </c>
      <c r="I373" s="24"/>
      <c r="J373" s="22">
        <f t="shared" si="137"/>
        <v>0</v>
      </c>
      <c r="K373" s="24"/>
      <c r="L373" s="22">
        <f t="shared" si="119"/>
        <v>0</v>
      </c>
      <c r="M373" s="24"/>
      <c r="N373" s="22">
        <f t="shared" si="120"/>
        <v>0</v>
      </c>
      <c r="O373" s="24"/>
      <c r="P373" s="22">
        <f t="shared" si="121"/>
        <v>0</v>
      </c>
      <c r="Q373" s="34"/>
      <c r="R373" s="13">
        <f t="shared" si="122"/>
        <v>0</v>
      </c>
      <c r="S373" s="16"/>
      <c r="T373" s="13">
        <f t="shared" si="123"/>
        <v>0</v>
      </c>
      <c r="U373" s="16"/>
      <c r="V373" s="13">
        <f t="shared" si="124"/>
        <v>0</v>
      </c>
      <c r="W373" s="16"/>
      <c r="X373" s="22">
        <f t="shared" si="12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191"/>
      <c r="F374" s="22">
        <f t="shared" si="117"/>
        <v>0</v>
      </c>
      <c r="G374" s="24"/>
      <c r="H374" s="22">
        <f t="shared" si="118"/>
        <v>0</v>
      </c>
      <c r="I374" s="24"/>
      <c r="J374" s="22">
        <f t="shared" si="137"/>
        <v>0</v>
      </c>
      <c r="K374" s="24"/>
      <c r="L374" s="22">
        <f t="shared" si="119"/>
        <v>0</v>
      </c>
      <c r="M374" s="24"/>
      <c r="N374" s="22">
        <f t="shared" si="120"/>
        <v>0</v>
      </c>
      <c r="O374" s="24"/>
      <c r="P374" s="22">
        <f t="shared" si="121"/>
        <v>0</v>
      </c>
      <c r="Q374" s="34"/>
      <c r="R374" s="13">
        <f t="shared" si="122"/>
        <v>0</v>
      </c>
      <c r="S374" s="16"/>
      <c r="T374" s="13">
        <f t="shared" si="123"/>
        <v>0</v>
      </c>
      <c r="U374" s="16"/>
      <c r="V374" s="13">
        <f t="shared" si="124"/>
        <v>0</v>
      </c>
      <c r="W374" s="16"/>
      <c r="X374" s="22">
        <f t="shared" si="12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191"/>
      <c r="F375" s="22">
        <f t="shared" si="117"/>
        <v>0</v>
      </c>
      <c r="G375" s="24"/>
      <c r="H375" s="22">
        <f t="shared" si="118"/>
        <v>0</v>
      </c>
      <c r="I375" s="24"/>
      <c r="J375" s="22">
        <f t="shared" si="137"/>
        <v>0</v>
      </c>
      <c r="K375" s="24"/>
      <c r="L375" s="22">
        <f t="shared" si="119"/>
        <v>0</v>
      </c>
      <c r="M375" s="24"/>
      <c r="N375" s="22">
        <f t="shared" si="120"/>
        <v>0</v>
      </c>
      <c r="O375" s="24"/>
      <c r="P375" s="22">
        <f t="shared" si="121"/>
        <v>0</v>
      </c>
      <c r="Q375" s="34"/>
      <c r="R375" s="13">
        <f t="shared" si="122"/>
        <v>0</v>
      </c>
      <c r="S375" s="16"/>
      <c r="T375" s="13">
        <f t="shared" si="123"/>
        <v>0</v>
      </c>
      <c r="U375" s="16"/>
      <c r="V375" s="13">
        <f t="shared" si="124"/>
        <v>0</v>
      </c>
      <c r="W375" s="16"/>
      <c r="X375" s="22">
        <f t="shared" si="12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191"/>
      <c r="F376" s="22">
        <f t="shared" si="117"/>
        <v>0</v>
      </c>
      <c r="G376" s="24"/>
      <c r="H376" s="22">
        <f t="shared" si="118"/>
        <v>0</v>
      </c>
      <c r="I376" s="24"/>
      <c r="J376" s="22">
        <f t="shared" si="137"/>
        <v>0</v>
      </c>
      <c r="K376" s="24"/>
      <c r="L376" s="22">
        <f t="shared" si="119"/>
        <v>0</v>
      </c>
      <c r="M376" s="24"/>
      <c r="N376" s="22">
        <f t="shared" si="120"/>
        <v>0</v>
      </c>
      <c r="O376" s="24"/>
      <c r="P376" s="22">
        <f t="shared" si="121"/>
        <v>0</v>
      </c>
      <c r="Q376" s="34"/>
      <c r="R376" s="13">
        <f t="shared" si="122"/>
        <v>0</v>
      </c>
      <c r="S376" s="16"/>
      <c r="T376" s="13">
        <f t="shared" si="123"/>
        <v>0</v>
      </c>
      <c r="U376" s="16"/>
      <c r="V376" s="13">
        <f t="shared" si="124"/>
        <v>0</v>
      </c>
      <c r="W376" s="16"/>
      <c r="X376" s="22">
        <f t="shared" si="12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191"/>
      <c r="F377" s="22">
        <f t="shared" si="117"/>
        <v>0</v>
      </c>
      <c r="G377" s="24"/>
      <c r="H377" s="22">
        <f t="shared" si="118"/>
        <v>0</v>
      </c>
      <c r="I377" s="24"/>
      <c r="J377" s="22">
        <f t="shared" si="137"/>
        <v>0</v>
      </c>
      <c r="K377" s="24"/>
      <c r="L377" s="22">
        <f t="shared" si="119"/>
        <v>0</v>
      </c>
      <c r="M377" s="24"/>
      <c r="N377" s="22">
        <f t="shared" si="120"/>
        <v>0</v>
      </c>
      <c r="O377" s="24"/>
      <c r="P377" s="22">
        <f t="shared" si="121"/>
        <v>0</v>
      </c>
      <c r="Q377" s="34"/>
      <c r="R377" s="13">
        <f t="shared" si="122"/>
        <v>0</v>
      </c>
      <c r="S377" s="16"/>
      <c r="T377" s="13">
        <f t="shared" si="123"/>
        <v>0</v>
      </c>
      <c r="U377" s="16"/>
      <c r="V377" s="13">
        <f t="shared" si="124"/>
        <v>0</v>
      </c>
      <c r="W377" s="16"/>
      <c r="X377" s="22">
        <f t="shared" si="12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191"/>
      <c r="F378" s="22">
        <f t="shared" si="117"/>
        <v>0</v>
      </c>
      <c r="G378" s="24"/>
      <c r="H378" s="22">
        <f t="shared" si="118"/>
        <v>0</v>
      </c>
      <c r="I378" s="24"/>
      <c r="J378" s="22">
        <f t="shared" si="137"/>
        <v>0</v>
      </c>
      <c r="K378" s="24"/>
      <c r="L378" s="22">
        <f t="shared" si="119"/>
        <v>0</v>
      </c>
      <c r="M378" s="24"/>
      <c r="N378" s="22">
        <f t="shared" si="120"/>
        <v>0</v>
      </c>
      <c r="O378" s="24"/>
      <c r="P378" s="22">
        <f t="shared" si="121"/>
        <v>0</v>
      </c>
      <c r="Q378" s="34"/>
      <c r="R378" s="13">
        <f t="shared" si="122"/>
        <v>0</v>
      </c>
      <c r="S378" s="16"/>
      <c r="T378" s="13">
        <f t="shared" si="123"/>
        <v>0</v>
      </c>
      <c r="U378" s="16"/>
      <c r="V378" s="13">
        <f t="shared" si="124"/>
        <v>0</v>
      </c>
      <c r="W378" s="16"/>
      <c r="X378" s="22">
        <f t="shared" si="12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191"/>
      <c r="F379" s="22">
        <f t="shared" si="117"/>
        <v>0</v>
      </c>
      <c r="G379" s="24"/>
      <c r="H379" s="22">
        <f t="shared" si="118"/>
        <v>0</v>
      </c>
      <c r="I379" s="24"/>
      <c r="J379" s="22">
        <f t="shared" si="137"/>
        <v>0</v>
      </c>
      <c r="K379" s="24"/>
      <c r="L379" s="22">
        <f t="shared" si="119"/>
        <v>0</v>
      </c>
      <c r="M379" s="24"/>
      <c r="N379" s="22">
        <f t="shared" si="120"/>
        <v>0</v>
      </c>
      <c r="O379" s="24"/>
      <c r="P379" s="22">
        <f t="shared" si="121"/>
        <v>0</v>
      </c>
      <c r="Q379" s="34"/>
      <c r="R379" s="13">
        <f t="shared" si="122"/>
        <v>0</v>
      </c>
      <c r="S379" s="16"/>
      <c r="T379" s="13">
        <f t="shared" si="123"/>
        <v>0</v>
      </c>
      <c r="U379" s="16"/>
      <c r="V379" s="13">
        <f t="shared" si="124"/>
        <v>0</v>
      </c>
      <c r="W379" s="16"/>
      <c r="X379" s="22">
        <f t="shared" si="12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191"/>
      <c r="F380" s="22">
        <f t="shared" si="117"/>
        <v>0</v>
      </c>
      <c r="G380" s="24"/>
      <c r="H380" s="22">
        <f t="shared" si="118"/>
        <v>0</v>
      </c>
      <c r="I380" s="24"/>
      <c r="J380" s="22">
        <f t="shared" si="137"/>
        <v>0</v>
      </c>
      <c r="K380" s="24"/>
      <c r="L380" s="22">
        <f t="shared" si="119"/>
        <v>0</v>
      </c>
      <c r="M380" s="24"/>
      <c r="N380" s="22">
        <f t="shared" si="120"/>
        <v>0</v>
      </c>
      <c r="O380" s="24"/>
      <c r="P380" s="22">
        <f t="shared" si="121"/>
        <v>0</v>
      </c>
      <c r="Q380" s="34"/>
      <c r="R380" s="13">
        <f t="shared" si="122"/>
        <v>0</v>
      </c>
      <c r="S380" s="16"/>
      <c r="T380" s="13">
        <f t="shared" si="123"/>
        <v>0</v>
      </c>
      <c r="U380" s="16"/>
      <c r="V380" s="13">
        <f t="shared" si="124"/>
        <v>0</v>
      </c>
      <c r="W380" s="16"/>
      <c r="X380" s="22">
        <f t="shared" si="12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191"/>
      <c r="F381" s="22">
        <f t="shared" si="117"/>
        <v>0</v>
      </c>
      <c r="G381" s="24"/>
      <c r="H381" s="22">
        <f t="shared" si="118"/>
        <v>0</v>
      </c>
      <c r="I381" s="24"/>
      <c r="J381" s="22">
        <f t="shared" si="137"/>
        <v>0</v>
      </c>
      <c r="K381" s="24"/>
      <c r="L381" s="22">
        <f t="shared" si="119"/>
        <v>0</v>
      </c>
      <c r="M381" s="24"/>
      <c r="N381" s="22">
        <f t="shared" si="120"/>
        <v>0</v>
      </c>
      <c r="O381" s="24"/>
      <c r="P381" s="22">
        <f t="shared" si="121"/>
        <v>0</v>
      </c>
      <c r="Q381" s="34"/>
      <c r="R381" s="13">
        <f t="shared" si="122"/>
        <v>0</v>
      </c>
      <c r="S381" s="16"/>
      <c r="T381" s="13">
        <f t="shared" si="123"/>
        <v>0</v>
      </c>
      <c r="U381" s="16"/>
      <c r="V381" s="13">
        <f t="shared" si="124"/>
        <v>0</v>
      </c>
      <c r="W381" s="16"/>
      <c r="X381" s="22">
        <f t="shared" si="125"/>
        <v>0</v>
      </c>
      <c r="Y381" s="34"/>
      <c r="Z381" s="13">
        <f t="shared" si="126"/>
        <v>0</v>
      </c>
      <c r="AA381" s="16"/>
      <c r="AB381" s="13">
        <f t="shared" si="138"/>
        <v>0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191"/>
      <c r="F382" s="22">
        <f t="shared" si="117"/>
        <v>0</v>
      </c>
      <c r="G382" s="24"/>
      <c r="H382" s="22">
        <f t="shared" si="118"/>
        <v>0</v>
      </c>
      <c r="I382" s="24"/>
      <c r="J382" s="22">
        <f t="shared" si="137"/>
        <v>0</v>
      </c>
      <c r="K382" s="24"/>
      <c r="L382" s="22">
        <f t="shared" si="119"/>
        <v>0</v>
      </c>
      <c r="M382" s="24"/>
      <c r="N382" s="22">
        <f t="shared" si="120"/>
        <v>0</v>
      </c>
      <c r="O382" s="24"/>
      <c r="P382" s="22">
        <f t="shared" si="121"/>
        <v>0</v>
      </c>
      <c r="Q382" s="34"/>
      <c r="R382" s="13">
        <f t="shared" si="122"/>
        <v>0</v>
      </c>
      <c r="S382" s="16"/>
      <c r="T382" s="13">
        <f t="shared" si="123"/>
        <v>0</v>
      </c>
      <c r="U382" s="16"/>
      <c r="V382" s="13">
        <f t="shared" si="124"/>
        <v>0</v>
      </c>
      <c r="W382" s="16"/>
      <c r="X382" s="22">
        <f t="shared" si="12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191"/>
      <c r="F383" s="22">
        <f t="shared" si="117"/>
        <v>0</v>
      </c>
      <c r="G383" s="24"/>
      <c r="H383" s="22">
        <f t="shared" si="118"/>
        <v>0</v>
      </c>
      <c r="I383" s="24"/>
      <c r="J383" s="22">
        <f t="shared" si="137"/>
        <v>0</v>
      </c>
      <c r="K383" s="24"/>
      <c r="L383" s="22">
        <f t="shared" si="119"/>
        <v>0</v>
      </c>
      <c r="M383" s="24"/>
      <c r="N383" s="22">
        <f t="shared" si="120"/>
        <v>0</v>
      </c>
      <c r="O383" s="24"/>
      <c r="P383" s="22">
        <f t="shared" si="121"/>
        <v>0</v>
      </c>
      <c r="Q383" s="34"/>
      <c r="R383" s="13">
        <f t="shared" si="122"/>
        <v>0</v>
      </c>
      <c r="S383" s="16"/>
      <c r="T383" s="13">
        <f t="shared" si="123"/>
        <v>0</v>
      </c>
      <c r="U383" s="16"/>
      <c r="V383" s="13">
        <f t="shared" si="124"/>
        <v>0</v>
      </c>
      <c r="W383" s="16"/>
      <c r="X383" s="22">
        <f t="shared" si="12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191"/>
      <c r="F384" s="22">
        <f t="shared" si="117"/>
        <v>0</v>
      </c>
      <c r="G384" s="24"/>
      <c r="H384" s="22">
        <f t="shared" si="118"/>
        <v>0</v>
      </c>
      <c r="I384" s="24"/>
      <c r="J384" s="22">
        <f t="shared" si="137"/>
        <v>0</v>
      </c>
      <c r="K384" s="24"/>
      <c r="L384" s="22">
        <f t="shared" si="119"/>
        <v>0</v>
      </c>
      <c r="M384" s="24"/>
      <c r="N384" s="22">
        <f t="shared" si="120"/>
        <v>0</v>
      </c>
      <c r="O384" s="24"/>
      <c r="P384" s="22">
        <f t="shared" si="121"/>
        <v>0</v>
      </c>
      <c r="Q384" s="34"/>
      <c r="R384" s="13">
        <f t="shared" si="122"/>
        <v>0</v>
      </c>
      <c r="S384" s="16"/>
      <c r="T384" s="13">
        <f t="shared" si="123"/>
        <v>0</v>
      </c>
      <c r="U384" s="16"/>
      <c r="V384" s="13">
        <f t="shared" si="124"/>
        <v>0</v>
      </c>
      <c r="W384" s="16"/>
      <c r="X384" s="22">
        <f t="shared" si="12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191"/>
      <c r="F385" s="22">
        <f t="shared" si="117"/>
        <v>0</v>
      </c>
      <c r="G385" s="24"/>
      <c r="H385" s="22">
        <f t="shared" si="118"/>
        <v>0</v>
      </c>
      <c r="I385" s="24"/>
      <c r="J385" s="22">
        <f t="shared" si="137"/>
        <v>0</v>
      </c>
      <c r="K385" s="24"/>
      <c r="L385" s="22">
        <f t="shared" si="119"/>
        <v>0</v>
      </c>
      <c r="M385" s="24"/>
      <c r="N385" s="22">
        <f t="shared" si="120"/>
        <v>0</v>
      </c>
      <c r="O385" s="24"/>
      <c r="P385" s="22">
        <f t="shared" si="121"/>
        <v>0</v>
      </c>
      <c r="Q385" s="34"/>
      <c r="R385" s="13">
        <f t="shared" si="122"/>
        <v>0</v>
      </c>
      <c r="S385" s="16"/>
      <c r="T385" s="13">
        <f t="shared" si="123"/>
        <v>0</v>
      </c>
      <c r="U385" s="16"/>
      <c r="V385" s="13">
        <f t="shared" si="124"/>
        <v>0</v>
      </c>
      <c r="W385" s="16"/>
      <c r="X385" s="22">
        <f t="shared" si="125"/>
        <v>0</v>
      </c>
      <c r="Y385" s="34"/>
      <c r="Z385" s="13">
        <f t="shared" si="126"/>
        <v>0</v>
      </c>
      <c r="AA385" s="16"/>
      <c r="AB385" s="13">
        <f t="shared" si="138"/>
        <v>0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191"/>
      <c r="F386" s="22">
        <f t="shared" si="117"/>
        <v>0</v>
      </c>
      <c r="G386" s="24"/>
      <c r="H386" s="22">
        <f t="shared" si="118"/>
        <v>0</v>
      </c>
      <c r="I386" s="24"/>
      <c r="J386" s="22">
        <f t="shared" si="137"/>
        <v>0</v>
      </c>
      <c r="K386" s="24"/>
      <c r="L386" s="22">
        <f t="shared" si="119"/>
        <v>0</v>
      </c>
      <c r="M386" s="24"/>
      <c r="N386" s="22">
        <f t="shared" si="120"/>
        <v>0</v>
      </c>
      <c r="O386" s="24"/>
      <c r="P386" s="22">
        <f t="shared" si="121"/>
        <v>0</v>
      </c>
      <c r="Q386" s="34"/>
      <c r="R386" s="13">
        <f t="shared" si="122"/>
        <v>0</v>
      </c>
      <c r="S386" s="16"/>
      <c r="T386" s="13">
        <f t="shared" si="123"/>
        <v>0</v>
      </c>
      <c r="U386" s="16"/>
      <c r="V386" s="13">
        <f t="shared" si="124"/>
        <v>0</v>
      </c>
      <c r="W386" s="16"/>
      <c r="X386" s="22">
        <f t="shared" si="12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191"/>
      <c r="F387" s="22">
        <f t="shared" si="117"/>
        <v>0</v>
      </c>
      <c r="G387" s="24"/>
      <c r="H387" s="22">
        <f t="shared" si="118"/>
        <v>0</v>
      </c>
      <c r="I387" s="24"/>
      <c r="J387" s="22">
        <f t="shared" si="137"/>
        <v>0</v>
      </c>
      <c r="K387" s="24"/>
      <c r="L387" s="22">
        <f t="shared" si="119"/>
        <v>0</v>
      </c>
      <c r="M387" s="24"/>
      <c r="N387" s="22">
        <f t="shared" si="120"/>
        <v>0</v>
      </c>
      <c r="O387" s="24"/>
      <c r="P387" s="22">
        <f t="shared" si="121"/>
        <v>0</v>
      </c>
      <c r="Q387" s="34"/>
      <c r="R387" s="13">
        <f t="shared" si="122"/>
        <v>0</v>
      </c>
      <c r="S387" s="16"/>
      <c r="T387" s="13">
        <f t="shared" si="123"/>
        <v>0</v>
      </c>
      <c r="U387" s="16"/>
      <c r="V387" s="13">
        <f t="shared" si="124"/>
        <v>0</v>
      </c>
      <c r="W387" s="16"/>
      <c r="X387" s="22">
        <f t="shared" si="12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191">
        <v>40.5</v>
      </c>
      <c r="F388" s="22">
        <f t="shared" ref="F388:AL388" si="139">SUM(F8:F387)</f>
        <v>87.395000000000024</v>
      </c>
      <c r="G388" s="24">
        <f t="shared" si="139"/>
        <v>0</v>
      </c>
      <c r="H388" s="22">
        <f t="shared" si="139"/>
        <v>0</v>
      </c>
      <c r="I388" s="24">
        <f t="shared" si="139"/>
        <v>11.5</v>
      </c>
      <c r="J388" s="13">
        <f t="shared" si="139"/>
        <v>44.989999999999995</v>
      </c>
      <c r="K388" s="24">
        <f t="shared" si="139"/>
        <v>33</v>
      </c>
      <c r="L388" s="13">
        <f t="shared" si="139"/>
        <v>44.56</v>
      </c>
      <c r="M388" s="24">
        <f t="shared" si="139"/>
        <v>33</v>
      </c>
      <c r="N388" s="13">
        <f t="shared" si="139"/>
        <v>104.23</v>
      </c>
      <c r="O388" s="24">
        <f t="shared" si="139"/>
        <v>0</v>
      </c>
      <c r="P388" s="13">
        <f t="shared" si="139"/>
        <v>0</v>
      </c>
      <c r="Q388" s="34">
        <f t="shared" si="139"/>
        <v>0</v>
      </c>
      <c r="R388" s="13">
        <f t="shared" si="139"/>
        <v>0</v>
      </c>
      <c r="S388" s="16">
        <f t="shared" si="139"/>
        <v>13</v>
      </c>
      <c r="T388" s="13">
        <f t="shared" si="139"/>
        <v>59.910000000000004</v>
      </c>
      <c r="U388" s="16">
        <f t="shared" si="139"/>
        <v>0</v>
      </c>
      <c r="V388" s="13">
        <f t="shared" si="139"/>
        <v>0</v>
      </c>
      <c r="W388" s="16">
        <f t="shared" si="139"/>
        <v>0</v>
      </c>
      <c r="X388" s="22">
        <f t="shared" si="125"/>
        <v>0</v>
      </c>
      <c r="Y388" s="34">
        <f t="shared" si="139"/>
        <v>0</v>
      </c>
      <c r="Z388" s="13">
        <f t="shared" si="139"/>
        <v>0</v>
      </c>
      <c r="AA388" s="16">
        <f t="shared" si="139"/>
        <v>30</v>
      </c>
      <c r="AB388" s="13">
        <f t="shared" si="139"/>
        <v>74.2</v>
      </c>
      <c r="AC388" s="24">
        <f t="shared" si="139"/>
        <v>0</v>
      </c>
      <c r="AD388" s="13">
        <f t="shared" si="139"/>
        <v>0</v>
      </c>
      <c r="AE388" s="24">
        <f t="shared" si="139"/>
        <v>0</v>
      </c>
      <c r="AF388" s="13">
        <f t="shared" si="139"/>
        <v>0</v>
      </c>
      <c r="AG388" s="34">
        <f t="shared" si="139"/>
        <v>5</v>
      </c>
      <c r="AH388" s="13">
        <f t="shared" si="139"/>
        <v>26.15</v>
      </c>
      <c r="AI388" s="16">
        <f t="shared" si="139"/>
        <v>0</v>
      </c>
      <c r="AJ388" s="13">
        <f t="shared" si="139"/>
        <v>0</v>
      </c>
      <c r="AK388" s="24">
        <f t="shared" si="139"/>
        <v>0</v>
      </c>
      <c r="AL388" s="22">
        <f t="shared" si="139"/>
        <v>0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166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Q217" activePane="bottomRight" state="frozen"/>
      <selection pane="topRight" activeCell="D1" sqref="D1"/>
      <selection pane="bottomLeft" activeCell="A2" sqref="A2"/>
      <selection pane="bottomRight" activeCell="Q218" sqref="Q218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579</v>
      </c>
      <c r="AE6" s="15" t="s">
        <v>201</v>
      </c>
      <c r="AF6" s="26" t="s">
        <v>507</v>
      </c>
      <c r="AG6" s="15" t="s">
        <v>201</v>
      </c>
      <c r="AH6" s="26" t="s">
        <v>389</v>
      </c>
      <c r="AI6" s="15" t="s">
        <v>201</v>
      </c>
      <c r="AJ6" s="26"/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/>
      <c r="L18" s="22">
        <f t="shared" si="3"/>
        <v>0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0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0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2" t="s">
        <v>532</v>
      </c>
      <c r="C33" s="43">
        <v>7.5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42" t="s">
        <v>533</v>
      </c>
      <c r="C34" s="43">
        <v>9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47" t="s">
        <v>145</v>
      </c>
      <c r="C61" s="43">
        <v>2.8</v>
      </c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 t="s">
        <v>147</v>
      </c>
      <c r="C63" s="71">
        <v>3</v>
      </c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17.72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2.5499999999999998</v>
      </c>
      <c r="D66" s="23">
        <f>origine!E56</f>
        <v>0</v>
      </c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22">
        <f t="shared" si="7"/>
        <v>0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0</v>
      </c>
    </row>
    <row r="67" spans="2:49">
      <c r="B67" s="47" t="s">
        <v>17</v>
      </c>
      <c r="C67" s="43"/>
      <c r="D67" s="23">
        <f>origine!E57</f>
        <v>0</v>
      </c>
      <c r="E67" s="24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 t="s">
        <v>18</v>
      </c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30.18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1.88</v>
      </c>
      <c r="D70" s="23">
        <f>origine!E60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0</v>
      </c>
    </row>
    <row r="71" spans="2:49">
      <c r="B71" s="47" t="s">
        <v>99</v>
      </c>
      <c r="C71" s="43">
        <v>33.46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3.21</v>
      </c>
      <c r="D72" s="23">
        <f>origine!E62</f>
        <v>0</v>
      </c>
      <c r="E72" s="24"/>
      <c r="F72" s="22">
        <f t="shared" si="0"/>
        <v>0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6"/>
      <c r="R72" s="13">
        <f t="shared" si="6"/>
        <v>0</v>
      </c>
      <c r="S72" s="24"/>
      <c r="T72" s="22">
        <f t="shared" si="7"/>
        <v>0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0</v>
      </c>
    </row>
    <row r="73" spans="2:49">
      <c r="B73" s="47" t="s">
        <v>57</v>
      </c>
      <c r="C73" s="43">
        <v>41.34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0.34</v>
      </c>
      <c r="D74" s="23">
        <f>origine!E64</f>
        <v>0</v>
      </c>
      <c r="E74" s="24"/>
      <c r="F74" s="22">
        <f t="shared" si="0"/>
        <v>0</v>
      </c>
      <c r="G74" s="24"/>
      <c r="H74" s="22">
        <f t="shared" si="1"/>
        <v>0</v>
      </c>
      <c r="I74" s="24"/>
      <c r="J74" s="22">
        <f t="shared" si="2"/>
        <v>0</v>
      </c>
      <c r="K74" s="24"/>
      <c r="L74" s="22">
        <f t="shared" si="3"/>
        <v>0</v>
      </c>
      <c r="M74" s="24"/>
      <c r="N74" s="22">
        <f t="shared" si="4"/>
        <v>0</v>
      </c>
      <c r="O74" s="24"/>
      <c r="P74" s="22">
        <f t="shared" si="5"/>
        <v>0</v>
      </c>
      <c r="Q74" s="16"/>
      <c r="R74" s="13">
        <f t="shared" si="6"/>
        <v>0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/>
      <c r="AB74" s="13">
        <f t="shared" si="11"/>
        <v>0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0</v>
      </c>
    </row>
    <row r="75" spans="2:49">
      <c r="B75" s="47" t="s">
        <v>101</v>
      </c>
      <c r="C75" s="43">
        <v>0.43</v>
      </c>
      <c r="D75" s="23">
        <f>origine!E65</f>
        <v>0</v>
      </c>
      <c r="E75" s="24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/>
      <c r="N75" s="22">
        <f t="shared" si="4"/>
        <v>0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0</v>
      </c>
    </row>
    <row r="76" spans="2:49">
      <c r="B76" s="52" t="s">
        <v>523</v>
      </c>
      <c r="C76" s="43">
        <v>4.9800000000000004</v>
      </c>
      <c r="D76" s="23">
        <f>origine!E66</f>
        <v>0</v>
      </c>
      <c r="E76" s="24"/>
      <c r="F76" s="22">
        <f t="shared" si="0"/>
        <v>0</v>
      </c>
      <c r="G76" s="24"/>
      <c r="H76" s="22">
        <f t="shared" si="1"/>
        <v>0</v>
      </c>
      <c r="I76" s="24"/>
      <c r="J76" s="22">
        <f t="shared" si="2"/>
        <v>0</v>
      </c>
      <c r="K76" s="24"/>
      <c r="L76" s="22">
        <f t="shared" si="3"/>
        <v>0</v>
      </c>
      <c r="M76" s="24"/>
      <c r="N76" s="22">
        <f t="shared" si="4"/>
        <v>0</v>
      </c>
      <c r="O76" s="24"/>
      <c r="P76" s="22">
        <f t="shared" si="5"/>
        <v>0</v>
      </c>
      <c r="Q76" s="16"/>
      <c r="R76" s="13">
        <f t="shared" si="6"/>
        <v>0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0</v>
      </c>
    </row>
    <row r="77" spans="2:49">
      <c r="B77" s="47" t="s">
        <v>21</v>
      </c>
      <c r="C77" s="43">
        <v>43.31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32.15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0.3</v>
      </c>
      <c r="D79" s="23">
        <f>origine!E69</f>
        <v>0</v>
      </c>
      <c r="E79" s="24"/>
      <c r="F79" s="22">
        <f t="shared" si="0"/>
        <v>0</v>
      </c>
      <c r="G79" s="24"/>
      <c r="H79" s="22">
        <f t="shared" si="1"/>
        <v>0</v>
      </c>
      <c r="I79" s="24"/>
      <c r="J79" s="22">
        <f t="shared" si="2"/>
        <v>0</v>
      </c>
      <c r="K79" s="24"/>
      <c r="L79" s="22">
        <f t="shared" si="3"/>
        <v>0</v>
      </c>
      <c r="M79" s="24"/>
      <c r="N79" s="22">
        <f t="shared" si="4"/>
        <v>0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0</v>
      </c>
    </row>
    <row r="80" spans="2:49">
      <c r="B80" s="52" t="s">
        <v>102</v>
      </c>
      <c r="C80" s="43">
        <v>13.78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23</v>
      </c>
      <c r="C81" s="43">
        <v>1.32</v>
      </c>
      <c r="D81" s="23">
        <f>origine!E71</f>
        <v>0</v>
      </c>
      <c r="E81" s="24"/>
      <c r="F81" s="22">
        <f t="shared" si="0"/>
        <v>0</v>
      </c>
      <c r="G81" s="24"/>
      <c r="H81" s="22">
        <f t="shared" si="1"/>
        <v>0</v>
      </c>
      <c r="I81" s="24"/>
      <c r="J81" s="22">
        <f t="shared" si="2"/>
        <v>0</v>
      </c>
      <c r="K81" s="24"/>
      <c r="L81" s="22">
        <f t="shared" si="3"/>
        <v>0</v>
      </c>
      <c r="M81" s="24"/>
      <c r="N81" s="22">
        <f t="shared" si="4"/>
        <v>0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0</v>
      </c>
    </row>
    <row r="82" spans="2:49">
      <c r="B82" s="52" t="s">
        <v>24</v>
      </c>
      <c r="C82" s="43">
        <v>6.56</v>
      </c>
      <c r="D82" s="23">
        <f>origine!E72</f>
        <v>0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32.15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4.63</v>
      </c>
      <c r="D84" s="23">
        <f>origine!E74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0</v>
      </c>
    </row>
    <row r="85" spans="2:49">
      <c r="B85" s="47" t="s">
        <v>103</v>
      </c>
      <c r="C85" s="43">
        <v>39.369999999999997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38.71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0.4</v>
      </c>
      <c r="D87" s="23">
        <f>origine!E77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/>
      <c r="AB87" s="13">
        <f t="shared" si="35"/>
        <v>0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0</v>
      </c>
    </row>
    <row r="88" spans="2:49">
      <c r="B88" s="52" t="s">
        <v>106</v>
      </c>
      <c r="C88" s="43">
        <v>0.51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0</v>
      </c>
    </row>
    <row r="89" spans="2:49">
      <c r="B89" s="47"/>
      <c r="C89" s="43"/>
      <c r="D89" s="23">
        <f>origine!E79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/>
      <c r="C90" s="43"/>
      <c r="D90" s="23">
        <f>origine!E80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0</v>
      </c>
    </row>
    <row r="91" spans="2:49">
      <c r="B91" s="47" t="s">
        <v>498</v>
      </c>
      <c r="C91" s="43">
        <v>0.56999999999999995</v>
      </c>
      <c r="D91" s="23"/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0</v>
      </c>
    </row>
    <row r="92" spans="2:49">
      <c r="B92" s="52" t="s">
        <v>61</v>
      </c>
      <c r="C92" s="43">
        <v>56.43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0.54</v>
      </c>
      <c r="D93" s="23">
        <f>origine!E83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/>
      <c r="AB93" s="13">
        <f t="shared" si="35"/>
        <v>0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0</v>
      </c>
    </row>
    <row r="94" spans="2:49">
      <c r="B94" s="52" t="s">
        <v>63</v>
      </c>
      <c r="C94" s="43">
        <v>1.25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1.49</v>
      </c>
      <c r="D95" s="23">
        <f>origine!E85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0</v>
      </c>
    </row>
    <row r="96" spans="2:49">
      <c r="B96" s="52" t="s">
        <v>271</v>
      </c>
      <c r="C96" s="43">
        <v>5.25</v>
      </c>
      <c r="D96" s="23">
        <f>origine!E86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293</v>
      </c>
      <c r="C97" s="43">
        <v>3.78</v>
      </c>
      <c r="D97" s="23">
        <f>origine!E87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/>
      <c r="AB97" s="13">
        <f t="shared" si="35"/>
        <v>0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0</v>
      </c>
    </row>
    <row r="98" spans="2:49">
      <c r="B98" s="47" t="s">
        <v>318</v>
      </c>
      <c r="C98" s="43">
        <v>0.47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1.1299999999999999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73</v>
      </c>
      <c r="C100" s="43">
        <v>4.53</v>
      </c>
      <c r="D100" s="23">
        <f>origine!E90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0</v>
      </c>
    </row>
    <row r="101" spans="2:49">
      <c r="B101" s="52" t="s">
        <v>74</v>
      </c>
      <c r="C101" s="43">
        <v>31.5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77</v>
      </c>
      <c r="C102" s="43">
        <v>8.59</v>
      </c>
      <c r="D102" s="23">
        <f>origine!E92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59.71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3.83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56.43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2.17</v>
      </c>
      <c r="D108" s="23">
        <f>origine!E98</f>
        <v>0</v>
      </c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0</v>
      </c>
    </row>
    <row r="109" spans="2:49">
      <c r="B109" s="52" t="s">
        <v>27</v>
      </c>
      <c r="C109" s="43">
        <v>28.87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2.37</v>
      </c>
      <c r="D110" s="23">
        <f>origine!E100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0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21.65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1.38</v>
      </c>
      <c r="D113" s="23">
        <f>origine!E103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6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/>
      <c r="AB113" s="13">
        <f t="shared" si="35"/>
        <v>0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0</v>
      </c>
    </row>
    <row r="114" spans="2:49">
      <c r="B114" s="47" t="s">
        <v>108</v>
      </c>
      <c r="C114" s="43">
        <v>1.01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0</v>
      </c>
    </row>
    <row r="115" spans="2:49">
      <c r="B115" s="52" t="s">
        <v>109</v>
      </c>
      <c r="C115" s="43">
        <v>2.42</v>
      </c>
      <c r="D115" s="23">
        <f>origine!E105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0</v>
      </c>
    </row>
    <row r="116" spans="2:49">
      <c r="B116" s="47" t="s">
        <v>110</v>
      </c>
      <c r="C116" s="43">
        <v>21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33.46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1.6</v>
      </c>
      <c r="D118" s="23">
        <f>origine!E108</f>
        <v>0</v>
      </c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0</v>
      </c>
    </row>
    <row r="119" spans="2:49">
      <c r="B119" s="52" t="s">
        <v>111</v>
      </c>
      <c r="C119" s="43">
        <v>18.239999999999998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1.75</v>
      </c>
      <c r="D120" s="23">
        <f>origine!E110</f>
        <v>0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/>
      <c r="N120" s="22">
        <f t="shared" si="28"/>
        <v>0</v>
      </c>
      <c r="O120" s="24"/>
      <c r="P120" s="22">
        <f t="shared" si="29"/>
        <v>0</v>
      </c>
      <c r="Q120" s="16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/>
      <c r="AB120" s="13">
        <f t="shared" si="35"/>
        <v>0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0</v>
      </c>
    </row>
    <row r="121" spans="2:49">
      <c r="B121" s="52" t="s">
        <v>504</v>
      </c>
      <c r="C121" s="43">
        <v>16.399999999999999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2.36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1.62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19.690000000000001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31.5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3.02</v>
      </c>
      <c r="D126" s="23">
        <f>origine!E116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0</v>
      </c>
    </row>
    <row r="127" spans="2:49">
      <c r="B127" s="52" t="s">
        <v>35</v>
      </c>
      <c r="C127" s="43">
        <v>19.690000000000001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1.89</v>
      </c>
      <c r="D128" s="23">
        <f>origine!E118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6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0</v>
      </c>
    </row>
    <row r="129" spans="2:49">
      <c r="B129" s="52" t="s">
        <v>67</v>
      </c>
      <c r="C129" s="43">
        <v>1.04</v>
      </c>
      <c r="D129" s="23">
        <f>origine!E119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0</v>
      </c>
    </row>
    <row r="130" spans="2:49">
      <c r="B130" s="47" t="s">
        <v>114</v>
      </c>
      <c r="C130" s="43">
        <v>24.93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0.6</v>
      </c>
      <c r="D131" s="23">
        <f>origine!E121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0</v>
      </c>
    </row>
    <row r="132" spans="2:49">
      <c r="B132" s="47" t="s">
        <v>115</v>
      </c>
      <c r="C132" s="43">
        <v>21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2.42</v>
      </c>
      <c r="D133" s="23">
        <f>origine!E123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0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7.66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68</v>
      </c>
      <c r="C136" s="43">
        <v>6.99</v>
      </c>
      <c r="D136" s="23">
        <f>origine!E126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0</v>
      </c>
    </row>
    <row r="137" spans="2:49">
      <c r="B137" s="52" t="s">
        <v>76</v>
      </c>
      <c r="C137" s="43">
        <v>4.8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2.2000000000000002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1.26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/>
      <c r="R139" s="13">
        <f t="shared" si="30"/>
        <v>0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0</v>
      </c>
    </row>
    <row r="140" spans="2:49">
      <c r="B140" s="52" t="s">
        <v>500</v>
      </c>
      <c r="C140" s="43">
        <v>1.38</v>
      </c>
      <c r="D140" s="23">
        <f>origine!E130</f>
        <v>0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/>
      <c r="L140" s="22">
        <f t="shared" si="27"/>
        <v>0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/>
      <c r="AB140" s="13">
        <f t="shared" si="35"/>
        <v>0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0</v>
      </c>
    </row>
    <row r="141" spans="2:49">
      <c r="B141" s="47" t="s">
        <v>118</v>
      </c>
      <c r="C141" s="43">
        <v>1.32</v>
      </c>
      <c r="D141" s="23">
        <f>origine!E131</f>
        <v>0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>
        <v>14.54</v>
      </c>
      <c r="D143" s="23">
        <f>origine!E133</f>
        <v>0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0.94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/>
      <c r="T144" s="13">
        <f t="shared" si="31"/>
        <v>0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0</v>
      </c>
    </row>
    <row r="145" spans="2:49" ht="15" thickBot="1">
      <c r="B145" s="47" t="s">
        <v>40</v>
      </c>
      <c r="C145" s="43">
        <v>21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1.01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/>
      <c r="R146" s="13">
        <f t="shared" si="30"/>
        <v>0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0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24.28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2.46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0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0</v>
      </c>
    </row>
    <row r="152" spans="2:49" ht="15" thickBot="1">
      <c r="B152" s="52" t="s">
        <v>46</v>
      </c>
      <c r="C152" s="43">
        <v>28.87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2.2200000000000002</v>
      </c>
      <c r="D153" s="23">
        <f>origine!E143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6"/>
      <c r="R153" s="13">
        <f t="shared" si="53"/>
        <v>0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/>
      <c r="AB153" s="13">
        <f t="shared" si="68"/>
        <v>0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0</v>
      </c>
    </row>
    <row r="154" spans="2:49">
      <c r="B154" s="52" t="s">
        <v>47</v>
      </c>
      <c r="C154" s="43">
        <v>28.87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6.65</v>
      </c>
      <c r="D155" s="23">
        <f>origine!E145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/>
      <c r="J155" s="22">
        <f t="shared" si="49"/>
        <v>0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/>
      <c r="AB155" s="13">
        <f t="shared" si="68"/>
        <v>0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0</v>
      </c>
    </row>
    <row r="156" spans="2:49">
      <c r="B156" s="52" t="s">
        <v>294</v>
      </c>
      <c r="C156" s="43">
        <v>38.71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1.71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0</v>
      </c>
    </row>
    <row r="158" spans="2:49">
      <c r="B158" s="52" t="s">
        <v>141</v>
      </c>
      <c r="C158" s="43">
        <v>1.57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0</v>
      </c>
    </row>
    <row r="159" spans="2:49">
      <c r="B159" s="47" t="s">
        <v>142</v>
      </c>
      <c r="C159" s="43">
        <v>1.67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36.75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10.57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3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2</v>
      </c>
      <c r="D163" s="23">
        <f>origine!E153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/>
      <c r="L163" s="22">
        <f t="shared" si="50"/>
        <v>0</v>
      </c>
      <c r="M163" s="24"/>
      <c r="N163" s="22">
        <f t="shared" si="51"/>
        <v>0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/>
      <c r="AB163" s="13">
        <f t="shared" si="68"/>
        <v>0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0</v>
      </c>
    </row>
    <row r="164" spans="2:49">
      <c r="B164" s="52" t="s">
        <v>247</v>
      </c>
      <c r="C164" s="43">
        <v>2</v>
      </c>
      <c r="D164" s="23">
        <f>origine!E154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0</v>
      </c>
    </row>
    <row r="165" spans="2:49" ht="15" thickBot="1">
      <c r="B165" s="47" t="s">
        <v>50</v>
      </c>
      <c r="C165" s="43">
        <v>2.52</v>
      </c>
      <c r="D165" s="23">
        <f>origine!E155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/>
      <c r="AB165" s="13">
        <f t="shared" si="68"/>
        <v>0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0</v>
      </c>
    </row>
    <row r="166" spans="2:49" s="21" customFormat="1" ht="15" thickBot="1">
      <c r="B166" s="67" t="s">
        <v>120</v>
      </c>
      <c r="C166" s="71">
        <v>19.690000000000001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524</v>
      </c>
      <c r="C168" s="163">
        <v>3.85</v>
      </c>
      <c r="D168" s="23">
        <f>origine!E158</f>
        <v>0</v>
      </c>
      <c r="E168" s="24"/>
      <c r="F168" s="22">
        <f t="shared" si="47"/>
        <v>0</v>
      </c>
      <c r="G168" s="24"/>
      <c r="H168" s="22">
        <f t="shared" si="48"/>
        <v>0</v>
      </c>
      <c r="I168" s="24"/>
      <c r="J168" s="22">
        <f t="shared" si="49"/>
        <v>0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6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0</v>
      </c>
    </row>
    <row r="169" spans="2:49">
      <c r="B169" s="106" t="s">
        <v>206</v>
      </c>
      <c r="C169" s="163">
        <v>1.25</v>
      </c>
      <c r="D169" s="23">
        <f>origine!E159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/>
      <c r="AB169" s="13">
        <f t="shared" si="68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0</v>
      </c>
    </row>
    <row r="170" spans="2:49" ht="15" thickBot="1">
      <c r="B170" s="52" t="s">
        <v>207</v>
      </c>
      <c r="C170" s="163">
        <v>1.19</v>
      </c>
      <c r="D170" s="23">
        <f>origine!E160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0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1.95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0.9</v>
      </c>
      <c r="D173" s="23">
        <f>origine!E163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0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0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1.35</v>
      </c>
      <c r="D177" s="23">
        <f>origine!E167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0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0</v>
      </c>
    </row>
    <row r="179" spans="2:49" s="21" customFormat="1" ht="15" thickBot="1">
      <c r="B179" s="47" t="s">
        <v>91</v>
      </c>
      <c r="C179" s="43">
        <v>1.1499999999999999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0</v>
      </c>
    </row>
    <row r="180" spans="2:49">
      <c r="B180" s="52" t="s">
        <v>92</v>
      </c>
      <c r="C180" s="163">
        <v>1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0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0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0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0.89</v>
      </c>
      <c r="D195" s="23" t="s">
        <v>394</v>
      </c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0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1.1499999999999999</v>
      </c>
      <c r="D198" s="23">
        <f>origine!E188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0</v>
      </c>
    </row>
    <row r="199" spans="2:49">
      <c r="B199" s="47" t="s">
        <v>279</v>
      </c>
      <c r="C199" s="43">
        <v>1.6</v>
      </c>
      <c r="D199" s="23">
        <f>origine!E186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0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10.89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7"/>
        <v>0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0</v>
      </c>
    </row>
    <row r="206" spans="2:49">
      <c r="B206" s="47" t="s">
        <v>93</v>
      </c>
      <c r="C206" s="43">
        <v>4.6500000000000004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0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0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>
        <v>1</v>
      </c>
      <c r="J217" s="22">
        <f t="shared" si="90"/>
        <v>3.5</v>
      </c>
      <c r="K217" s="24"/>
      <c r="L217" s="22">
        <f t="shared" si="72"/>
        <v>0</v>
      </c>
      <c r="M217" s="24">
        <v>1</v>
      </c>
      <c r="N217" s="22">
        <f t="shared" si="73"/>
        <v>3.5</v>
      </c>
      <c r="O217" s="24"/>
      <c r="P217" s="22">
        <f t="shared" si="74"/>
        <v>0</v>
      </c>
      <c r="Q217" s="16">
        <v>1</v>
      </c>
      <c r="R217" s="13">
        <f t="shared" si="75"/>
        <v>3.5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3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>
        <v>1</v>
      </c>
      <c r="R219" s="13">
        <f t="shared" si="75"/>
        <v>3.5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>
        <v>1</v>
      </c>
      <c r="AB219" s="13">
        <f t="shared" si="91"/>
        <v>3.5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2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>
        <v>1</v>
      </c>
      <c r="R221" s="13">
        <f t="shared" si="75"/>
        <v>7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>
        <v>1</v>
      </c>
      <c r="AB221" s="13">
        <f t="shared" si="91"/>
        <v>7</v>
      </c>
      <c r="AC221" s="24">
        <v>1</v>
      </c>
      <c r="AD221" s="22">
        <f t="shared" si="80"/>
        <v>7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3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>
        <f t="shared" si="90"/>
        <v>0</v>
      </c>
      <c r="K223" s="24"/>
      <c r="L223" s="22">
        <f t="shared" si="72"/>
        <v>0</v>
      </c>
      <c r="M223" s="24">
        <v>1</v>
      </c>
      <c r="N223" s="22">
        <f t="shared" si="73"/>
        <v>8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1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>
        <v>6</v>
      </c>
      <c r="R224" s="13">
        <f t="shared" si="75"/>
        <v>15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6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/>
      <c r="AB227" s="13">
        <f t="shared" si="91"/>
        <v>0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0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0</v>
      </c>
    </row>
    <row r="229" spans="2:49">
      <c r="B229" s="103"/>
      <c r="C229" s="43"/>
      <c r="D229" s="23">
        <f>origine!E221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/>
      <c r="AB229" s="13">
        <f t="shared" si="91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0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22">
        <f t="shared" si="78"/>
        <v>0</v>
      </c>
      <c r="Y232" s="16"/>
      <c r="Z232" s="13">
        <f t="shared" si="79"/>
        <v>0</v>
      </c>
      <c r="AA232" s="16"/>
      <c r="AB232" s="13">
        <f t="shared" si="91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0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0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3.89</v>
      </c>
      <c r="D237" s="23">
        <f>origine!E229</f>
        <v>0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/>
      <c r="AB237" s="13">
        <f t="shared" si="91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0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0</v>
      </c>
    </row>
    <row r="243" spans="2:49">
      <c r="B243" s="83" t="s">
        <v>169</v>
      </c>
      <c r="C243" s="163">
        <v>4.41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0</v>
      </c>
    </row>
    <row r="244" spans="2:49">
      <c r="B244" s="82" t="s">
        <v>83</v>
      </c>
      <c r="C244" s="43">
        <v>6.25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0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4.5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/>
      <c r="AB247" s="13">
        <f t="shared" si="91"/>
        <v>0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0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0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5.03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/>
      <c r="AB251" s="13">
        <f t="shared" si="91"/>
        <v>0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0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0</v>
      </c>
    </row>
    <row r="257" spans="2:49">
      <c r="B257" s="83" t="s">
        <v>181</v>
      </c>
      <c r="C257" s="163">
        <v>1.85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0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/>
      <c r="AB258" s="13">
        <f t="shared" si="91"/>
        <v>0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0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0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4.25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3.85</v>
      </c>
      <c r="D267" s="23">
        <f>origine!E255</f>
        <v>0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0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4.7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0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0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0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0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0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0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0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/>
      <c r="C322" s="43"/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/>
      <c r="C323" s="43"/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0</v>
      </c>
    </row>
    <row r="324" spans="2:49">
      <c r="B324" s="47"/>
      <c r="C324" s="43"/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/>
      <c r="C325" s="43"/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/>
      <c r="C326" s="43"/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/>
      <c r="C327" s="43"/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7">$C349*E349</f>
        <v>0</v>
      </c>
      <c r="G349" s="24"/>
      <c r="H349" s="22">
        <f t="shared" ref="H349:H387" si="118">$C349*G349</f>
        <v>0</v>
      </c>
      <c r="I349" s="24"/>
      <c r="J349" s="22">
        <f t="shared" si="113"/>
        <v>0</v>
      </c>
      <c r="K349" s="24"/>
      <c r="L349" s="22">
        <f t="shared" ref="L349:L387" si="119">$C349*K349</f>
        <v>0</v>
      </c>
      <c r="M349" s="24"/>
      <c r="N349" s="22">
        <f t="shared" ref="N349:N387" si="120">$C349*M349</f>
        <v>0</v>
      </c>
      <c r="O349" s="24"/>
      <c r="P349" s="22">
        <f t="shared" ref="P349:P387" si="121">$C349*O349</f>
        <v>0</v>
      </c>
      <c r="Q349" s="34"/>
      <c r="R349" s="13">
        <f t="shared" ref="R349:R387" si="122">$C349*Q349</f>
        <v>0</v>
      </c>
      <c r="S349" s="16"/>
      <c r="T349" s="13">
        <f t="shared" ref="T349:T387" si="123">$C349*S349</f>
        <v>0</v>
      </c>
      <c r="U349" s="16"/>
      <c r="V349" s="13">
        <f t="shared" ref="V349:V387" si="124">$C349*U349</f>
        <v>0</v>
      </c>
      <c r="W349" s="16"/>
      <c r="X349" s="22">
        <f t="shared" ref="X349:X388" si="125">$C349*W349</f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ref="J350:J387" si="137">$C350*I350</f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22">
        <f t="shared" si="12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22">
        <f t="shared" si="12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22">
        <f t="shared" si="12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7"/>
        <v>0</v>
      </c>
      <c r="G353" s="183"/>
      <c r="H353" s="184">
        <f t="shared" si="118"/>
        <v>0</v>
      </c>
      <c r="I353" s="183"/>
      <c r="J353" s="184">
        <f t="shared" si="137"/>
        <v>0</v>
      </c>
      <c r="K353" s="183"/>
      <c r="L353" s="184">
        <f t="shared" si="119"/>
        <v>0</v>
      </c>
      <c r="M353" s="183"/>
      <c r="N353" s="184">
        <f t="shared" si="120"/>
        <v>0</v>
      </c>
      <c r="O353" s="183"/>
      <c r="P353" s="184">
        <f t="shared" si="121"/>
        <v>0</v>
      </c>
      <c r="Q353" s="216"/>
      <c r="R353" s="186">
        <f t="shared" si="122"/>
        <v>0</v>
      </c>
      <c r="S353" s="185"/>
      <c r="T353" s="186">
        <f t="shared" si="123"/>
        <v>0</v>
      </c>
      <c r="U353" s="185"/>
      <c r="V353" s="186">
        <f t="shared" si="124"/>
        <v>0</v>
      </c>
      <c r="W353" s="185"/>
      <c r="X353" s="184">
        <f t="shared" si="12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22">
        <f t="shared" si="12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22">
        <f t="shared" si="12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0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22">
        <f t="shared" si="12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0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22">
        <f t="shared" si="12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22">
        <f t="shared" si="12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22">
        <f t="shared" si="12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22">
        <f t="shared" si="12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0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22">
        <f t="shared" si="12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22">
        <f t="shared" si="125"/>
        <v>0</v>
      </c>
      <c r="Y362" s="34"/>
      <c r="Z362" s="13">
        <f t="shared" si="126"/>
        <v>0</v>
      </c>
      <c r="AA362" s="16"/>
      <c r="AB362" s="13">
        <f t="shared" si="138"/>
        <v>0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0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22">
        <f t="shared" si="12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22">
        <f t="shared" si="12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0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22">
        <f t="shared" si="12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22">
        <f t="shared" si="12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0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22">
        <f t="shared" si="12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7"/>
        <v>0</v>
      </c>
      <c r="G368" s="24"/>
      <c r="H368" s="22">
        <f t="shared" si="118"/>
        <v>0</v>
      </c>
      <c r="I368" s="24"/>
      <c r="J368" s="22">
        <f t="shared" si="137"/>
        <v>0</v>
      </c>
      <c r="K368" s="24"/>
      <c r="L368" s="22">
        <f t="shared" si="119"/>
        <v>0</v>
      </c>
      <c r="M368" s="24"/>
      <c r="N368" s="22">
        <f t="shared" si="120"/>
        <v>0</v>
      </c>
      <c r="O368" s="24"/>
      <c r="P368" s="22">
        <f t="shared" si="121"/>
        <v>0</v>
      </c>
      <c r="Q368" s="34"/>
      <c r="R368" s="13">
        <f t="shared" si="122"/>
        <v>0</v>
      </c>
      <c r="S368" s="16"/>
      <c r="T368" s="13">
        <f t="shared" si="123"/>
        <v>0</v>
      </c>
      <c r="U368" s="16"/>
      <c r="V368" s="13">
        <f t="shared" si="124"/>
        <v>0</v>
      </c>
      <c r="W368" s="16"/>
      <c r="X368" s="22">
        <f t="shared" si="12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7"/>
        <v>0</v>
      </c>
      <c r="G369" s="24"/>
      <c r="H369" s="22">
        <f t="shared" si="118"/>
        <v>0</v>
      </c>
      <c r="I369" s="24"/>
      <c r="J369" s="22">
        <f t="shared" si="137"/>
        <v>0</v>
      </c>
      <c r="K369" s="24"/>
      <c r="L369" s="22">
        <f t="shared" si="119"/>
        <v>0</v>
      </c>
      <c r="M369" s="24"/>
      <c r="N369" s="22">
        <f t="shared" si="120"/>
        <v>0</v>
      </c>
      <c r="O369" s="24"/>
      <c r="P369" s="22">
        <f t="shared" si="121"/>
        <v>0</v>
      </c>
      <c r="Q369" s="34"/>
      <c r="R369" s="13">
        <f t="shared" si="122"/>
        <v>0</v>
      </c>
      <c r="S369" s="16"/>
      <c r="T369" s="13">
        <f t="shared" si="123"/>
        <v>0</v>
      </c>
      <c r="U369" s="16"/>
      <c r="V369" s="13">
        <f t="shared" si="124"/>
        <v>0</v>
      </c>
      <c r="W369" s="16"/>
      <c r="X369" s="22">
        <f t="shared" si="12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/>
      <c r="F370" s="22">
        <f t="shared" si="117"/>
        <v>0</v>
      </c>
      <c r="G370" s="24"/>
      <c r="H370" s="22">
        <f t="shared" si="118"/>
        <v>0</v>
      </c>
      <c r="I370" s="24"/>
      <c r="J370" s="22">
        <f t="shared" si="137"/>
        <v>0</v>
      </c>
      <c r="K370" s="24"/>
      <c r="L370" s="22">
        <f t="shared" si="119"/>
        <v>0</v>
      </c>
      <c r="M370" s="24"/>
      <c r="N370" s="22">
        <f t="shared" si="120"/>
        <v>0</v>
      </c>
      <c r="O370" s="24"/>
      <c r="P370" s="22">
        <f t="shared" si="121"/>
        <v>0</v>
      </c>
      <c r="Q370" s="34"/>
      <c r="R370" s="13">
        <f t="shared" si="122"/>
        <v>0</v>
      </c>
      <c r="S370" s="16"/>
      <c r="T370" s="13">
        <f t="shared" si="123"/>
        <v>0</v>
      </c>
      <c r="U370" s="16"/>
      <c r="V370" s="13">
        <f t="shared" si="124"/>
        <v>0</v>
      </c>
      <c r="W370" s="16"/>
      <c r="X370" s="22">
        <f t="shared" si="12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0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7"/>
        <v>0</v>
      </c>
      <c r="G371" s="24"/>
      <c r="H371" s="22">
        <f t="shared" si="118"/>
        <v>0</v>
      </c>
      <c r="I371" s="24"/>
      <c r="J371" s="22">
        <f t="shared" si="137"/>
        <v>0</v>
      </c>
      <c r="K371" s="24"/>
      <c r="L371" s="22">
        <f t="shared" si="119"/>
        <v>0</v>
      </c>
      <c r="M371" s="24"/>
      <c r="N371" s="22">
        <f t="shared" si="120"/>
        <v>0</v>
      </c>
      <c r="O371" s="24"/>
      <c r="P371" s="22">
        <f t="shared" si="121"/>
        <v>0</v>
      </c>
      <c r="Q371" s="34"/>
      <c r="R371" s="13">
        <f t="shared" si="122"/>
        <v>0</v>
      </c>
      <c r="S371" s="16"/>
      <c r="T371" s="13">
        <f t="shared" si="123"/>
        <v>0</v>
      </c>
      <c r="U371" s="16"/>
      <c r="V371" s="13">
        <f t="shared" si="124"/>
        <v>0</v>
      </c>
      <c r="W371" s="16"/>
      <c r="X371" s="22">
        <f t="shared" si="12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7"/>
        <v>0</v>
      </c>
      <c r="G372" s="183"/>
      <c r="H372" s="184">
        <f t="shared" si="118"/>
        <v>0</v>
      </c>
      <c r="I372" s="183"/>
      <c r="J372" s="184">
        <f t="shared" si="137"/>
        <v>0</v>
      </c>
      <c r="K372" s="183"/>
      <c r="L372" s="184">
        <f t="shared" si="119"/>
        <v>0</v>
      </c>
      <c r="M372" s="183"/>
      <c r="N372" s="184">
        <f t="shared" si="120"/>
        <v>0</v>
      </c>
      <c r="O372" s="183"/>
      <c r="P372" s="184">
        <f t="shared" si="121"/>
        <v>0</v>
      </c>
      <c r="Q372" s="216"/>
      <c r="R372" s="186">
        <f t="shared" si="122"/>
        <v>0</v>
      </c>
      <c r="S372" s="185"/>
      <c r="T372" s="186">
        <f t="shared" si="123"/>
        <v>0</v>
      </c>
      <c r="U372" s="185"/>
      <c r="V372" s="186">
        <f t="shared" si="124"/>
        <v>0</v>
      </c>
      <c r="W372" s="185"/>
      <c r="X372" s="184">
        <f t="shared" si="12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7"/>
        <v>0</v>
      </c>
      <c r="G373" s="24"/>
      <c r="H373" s="22">
        <f t="shared" si="118"/>
        <v>0</v>
      </c>
      <c r="I373" s="24"/>
      <c r="J373" s="22">
        <f t="shared" si="137"/>
        <v>0</v>
      </c>
      <c r="K373" s="24"/>
      <c r="L373" s="22">
        <f t="shared" si="119"/>
        <v>0</v>
      </c>
      <c r="M373" s="24"/>
      <c r="N373" s="22">
        <f t="shared" si="120"/>
        <v>0</v>
      </c>
      <c r="O373" s="24"/>
      <c r="P373" s="22">
        <f t="shared" si="121"/>
        <v>0</v>
      </c>
      <c r="Q373" s="34"/>
      <c r="R373" s="13">
        <f t="shared" si="122"/>
        <v>0</v>
      </c>
      <c r="S373" s="16"/>
      <c r="T373" s="13">
        <f t="shared" si="123"/>
        <v>0</v>
      </c>
      <c r="U373" s="16"/>
      <c r="V373" s="13">
        <f t="shared" si="124"/>
        <v>0</v>
      </c>
      <c r="W373" s="16"/>
      <c r="X373" s="22">
        <f t="shared" si="12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7"/>
        <v>0</v>
      </c>
      <c r="G374" s="24"/>
      <c r="H374" s="22">
        <f t="shared" si="118"/>
        <v>0</v>
      </c>
      <c r="I374" s="24"/>
      <c r="J374" s="22">
        <f t="shared" si="137"/>
        <v>0</v>
      </c>
      <c r="K374" s="24"/>
      <c r="L374" s="22">
        <f t="shared" si="119"/>
        <v>0</v>
      </c>
      <c r="M374" s="24"/>
      <c r="N374" s="22">
        <f t="shared" si="120"/>
        <v>0</v>
      </c>
      <c r="O374" s="24"/>
      <c r="P374" s="22">
        <f t="shared" si="121"/>
        <v>0</v>
      </c>
      <c r="Q374" s="34"/>
      <c r="R374" s="13">
        <f t="shared" si="122"/>
        <v>0</v>
      </c>
      <c r="S374" s="16"/>
      <c r="T374" s="13">
        <f t="shared" si="123"/>
        <v>0</v>
      </c>
      <c r="U374" s="16"/>
      <c r="V374" s="13">
        <f t="shared" si="124"/>
        <v>0</v>
      </c>
      <c r="W374" s="16"/>
      <c r="X374" s="22">
        <f t="shared" si="12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7"/>
        <v>0</v>
      </c>
      <c r="G375" s="24"/>
      <c r="H375" s="22">
        <f t="shared" si="118"/>
        <v>0</v>
      </c>
      <c r="I375" s="24"/>
      <c r="J375" s="22">
        <f t="shared" si="137"/>
        <v>0</v>
      </c>
      <c r="K375" s="24"/>
      <c r="L375" s="22">
        <f t="shared" si="119"/>
        <v>0</v>
      </c>
      <c r="M375" s="24"/>
      <c r="N375" s="22">
        <f t="shared" si="120"/>
        <v>0</v>
      </c>
      <c r="O375" s="24"/>
      <c r="P375" s="22">
        <f t="shared" si="121"/>
        <v>0</v>
      </c>
      <c r="Q375" s="34"/>
      <c r="R375" s="13">
        <f t="shared" si="122"/>
        <v>0</v>
      </c>
      <c r="S375" s="16"/>
      <c r="T375" s="13">
        <f t="shared" si="123"/>
        <v>0</v>
      </c>
      <c r="U375" s="16"/>
      <c r="V375" s="13">
        <f t="shared" si="124"/>
        <v>0</v>
      </c>
      <c r="W375" s="16"/>
      <c r="X375" s="22">
        <f t="shared" si="12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7"/>
        <v>0</v>
      </c>
      <c r="G376" s="24"/>
      <c r="H376" s="22">
        <f t="shared" si="118"/>
        <v>0</v>
      </c>
      <c r="I376" s="24"/>
      <c r="J376" s="22">
        <f t="shared" si="137"/>
        <v>0</v>
      </c>
      <c r="K376" s="24"/>
      <c r="L376" s="22">
        <f t="shared" si="119"/>
        <v>0</v>
      </c>
      <c r="M376" s="24"/>
      <c r="N376" s="22">
        <f t="shared" si="120"/>
        <v>0</v>
      </c>
      <c r="O376" s="24"/>
      <c r="P376" s="22">
        <f t="shared" si="121"/>
        <v>0</v>
      </c>
      <c r="Q376" s="34"/>
      <c r="R376" s="13">
        <f t="shared" si="122"/>
        <v>0</v>
      </c>
      <c r="S376" s="16"/>
      <c r="T376" s="13">
        <f t="shared" si="123"/>
        <v>0</v>
      </c>
      <c r="U376" s="16"/>
      <c r="V376" s="13">
        <f t="shared" si="124"/>
        <v>0</v>
      </c>
      <c r="W376" s="16"/>
      <c r="X376" s="22">
        <f t="shared" si="12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7"/>
        <v>0</v>
      </c>
      <c r="G377" s="24"/>
      <c r="H377" s="22">
        <f t="shared" si="118"/>
        <v>0</v>
      </c>
      <c r="I377" s="24"/>
      <c r="J377" s="22">
        <f t="shared" si="137"/>
        <v>0</v>
      </c>
      <c r="K377" s="24"/>
      <c r="L377" s="22">
        <f t="shared" si="119"/>
        <v>0</v>
      </c>
      <c r="M377" s="24"/>
      <c r="N377" s="22">
        <f t="shared" si="120"/>
        <v>0</v>
      </c>
      <c r="O377" s="24"/>
      <c r="P377" s="22">
        <f t="shared" si="121"/>
        <v>0</v>
      </c>
      <c r="Q377" s="34"/>
      <c r="R377" s="13">
        <f t="shared" si="122"/>
        <v>0</v>
      </c>
      <c r="S377" s="16"/>
      <c r="T377" s="13">
        <f t="shared" si="123"/>
        <v>0</v>
      </c>
      <c r="U377" s="16"/>
      <c r="V377" s="13">
        <f t="shared" si="124"/>
        <v>0</v>
      </c>
      <c r="W377" s="16"/>
      <c r="X377" s="22">
        <f t="shared" si="12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7"/>
        <v>0</v>
      </c>
      <c r="G378" s="24"/>
      <c r="H378" s="22">
        <f t="shared" si="118"/>
        <v>0</v>
      </c>
      <c r="I378" s="24"/>
      <c r="J378" s="22">
        <f t="shared" si="137"/>
        <v>0</v>
      </c>
      <c r="K378" s="24"/>
      <c r="L378" s="22">
        <f t="shared" si="119"/>
        <v>0</v>
      </c>
      <c r="M378" s="24"/>
      <c r="N378" s="22">
        <f t="shared" si="120"/>
        <v>0</v>
      </c>
      <c r="O378" s="24"/>
      <c r="P378" s="22">
        <f t="shared" si="121"/>
        <v>0</v>
      </c>
      <c r="Q378" s="34"/>
      <c r="R378" s="13">
        <f t="shared" si="122"/>
        <v>0</v>
      </c>
      <c r="S378" s="16"/>
      <c r="T378" s="13">
        <f t="shared" si="123"/>
        <v>0</v>
      </c>
      <c r="U378" s="16"/>
      <c r="V378" s="13">
        <f t="shared" si="124"/>
        <v>0</v>
      </c>
      <c r="W378" s="16"/>
      <c r="X378" s="22">
        <f t="shared" si="12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7"/>
        <v>0</v>
      </c>
      <c r="G379" s="24"/>
      <c r="H379" s="22">
        <f t="shared" si="118"/>
        <v>0</v>
      </c>
      <c r="I379" s="24"/>
      <c r="J379" s="22">
        <f t="shared" si="137"/>
        <v>0</v>
      </c>
      <c r="K379" s="24"/>
      <c r="L379" s="22">
        <f t="shared" si="119"/>
        <v>0</v>
      </c>
      <c r="M379" s="24"/>
      <c r="N379" s="22">
        <f t="shared" si="120"/>
        <v>0</v>
      </c>
      <c r="O379" s="24"/>
      <c r="P379" s="22">
        <f t="shared" si="121"/>
        <v>0</v>
      </c>
      <c r="Q379" s="34"/>
      <c r="R379" s="13">
        <f t="shared" si="122"/>
        <v>0</v>
      </c>
      <c r="S379" s="16"/>
      <c r="T379" s="13">
        <f t="shared" si="123"/>
        <v>0</v>
      </c>
      <c r="U379" s="16"/>
      <c r="V379" s="13">
        <f t="shared" si="124"/>
        <v>0</v>
      </c>
      <c r="W379" s="16"/>
      <c r="X379" s="22">
        <f t="shared" si="12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7"/>
        <v>0</v>
      </c>
      <c r="G380" s="24"/>
      <c r="H380" s="22">
        <f t="shared" si="118"/>
        <v>0</v>
      </c>
      <c r="I380" s="24"/>
      <c r="J380" s="22">
        <f t="shared" si="137"/>
        <v>0</v>
      </c>
      <c r="K380" s="24"/>
      <c r="L380" s="22">
        <f t="shared" si="119"/>
        <v>0</v>
      </c>
      <c r="M380" s="24"/>
      <c r="N380" s="22">
        <f t="shared" si="120"/>
        <v>0</v>
      </c>
      <c r="O380" s="24"/>
      <c r="P380" s="22">
        <f t="shared" si="121"/>
        <v>0</v>
      </c>
      <c r="Q380" s="34"/>
      <c r="R380" s="13">
        <f t="shared" si="122"/>
        <v>0</v>
      </c>
      <c r="S380" s="16"/>
      <c r="T380" s="13">
        <f t="shared" si="123"/>
        <v>0</v>
      </c>
      <c r="U380" s="16"/>
      <c r="V380" s="13">
        <f t="shared" si="124"/>
        <v>0</v>
      </c>
      <c r="W380" s="16"/>
      <c r="X380" s="22">
        <f t="shared" si="12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7"/>
        <v>0</v>
      </c>
      <c r="G381" s="24"/>
      <c r="H381" s="22">
        <f t="shared" si="118"/>
        <v>0</v>
      </c>
      <c r="I381" s="24"/>
      <c r="J381" s="22">
        <f t="shared" si="137"/>
        <v>0</v>
      </c>
      <c r="K381" s="24"/>
      <c r="L381" s="22">
        <f t="shared" si="119"/>
        <v>0</v>
      </c>
      <c r="M381" s="24"/>
      <c r="N381" s="22">
        <f t="shared" si="120"/>
        <v>0</v>
      </c>
      <c r="O381" s="24"/>
      <c r="P381" s="22">
        <f t="shared" si="121"/>
        <v>0</v>
      </c>
      <c r="Q381" s="34"/>
      <c r="R381" s="13">
        <f t="shared" si="122"/>
        <v>0</v>
      </c>
      <c r="S381" s="16"/>
      <c r="T381" s="13">
        <f t="shared" si="123"/>
        <v>0</v>
      </c>
      <c r="U381" s="16"/>
      <c r="V381" s="13">
        <f t="shared" si="124"/>
        <v>0</v>
      </c>
      <c r="W381" s="16"/>
      <c r="X381" s="22">
        <f t="shared" si="125"/>
        <v>0</v>
      </c>
      <c r="Y381" s="34"/>
      <c r="Z381" s="13">
        <f t="shared" si="126"/>
        <v>0</v>
      </c>
      <c r="AA381" s="16"/>
      <c r="AB381" s="13">
        <f t="shared" si="138"/>
        <v>0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7"/>
        <v>0</v>
      </c>
      <c r="G382" s="24"/>
      <c r="H382" s="22">
        <f t="shared" si="118"/>
        <v>0</v>
      </c>
      <c r="I382" s="24"/>
      <c r="J382" s="22">
        <f t="shared" si="137"/>
        <v>0</v>
      </c>
      <c r="K382" s="24"/>
      <c r="L382" s="22">
        <f t="shared" si="119"/>
        <v>0</v>
      </c>
      <c r="M382" s="24"/>
      <c r="N382" s="22">
        <f t="shared" si="120"/>
        <v>0</v>
      </c>
      <c r="O382" s="24"/>
      <c r="P382" s="22">
        <f t="shared" si="121"/>
        <v>0</v>
      </c>
      <c r="Q382" s="34"/>
      <c r="R382" s="13">
        <f t="shared" si="122"/>
        <v>0</v>
      </c>
      <c r="S382" s="16"/>
      <c r="T382" s="13">
        <f t="shared" si="123"/>
        <v>0</v>
      </c>
      <c r="U382" s="16"/>
      <c r="V382" s="13">
        <f t="shared" si="124"/>
        <v>0</v>
      </c>
      <c r="W382" s="16"/>
      <c r="X382" s="22">
        <f t="shared" si="12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7"/>
        <v>0</v>
      </c>
      <c r="G383" s="24"/>
      <c r="H383" s="22">
        <f t="shared" si="118"/>
        <v>0</v>
      </c>
      <c r="I383" s="24"/>
      <c r="J383" s="22">
        <f t="shared" si="137"/>
        <v>0</v>
      </c>
      <c r="K383" s="24"/>
      <c r="L383" s="22">
        <f t="shared" si="119"/>
        <v>0</v>
      </c>
      <c r="M383" s="24"/>
      <c r="N383" s="22">
        <f t="shared" si="120"/>
        <v>0</v>
      </c>
      <c r="O383" s="24"/>
      <c r="P383" s="22">
        <f t="shared" si="121"/>
        <v>0</v>
      </c>
      <c r="Q383" s="34"/>
      <c r="R383" s="13">
        <f t="shared" si="122"/>
        <v>0</v>
      </c>
      <c r="S383" s="16"/>
      <c r="T383" s="13">
        <f t="shared" si="123"/>
        <v>0</v>
      </c>
      <c r="U383" s="16"/>
      <c r="V383" s="13">
        <f t="shared" si="124"/>
        <v>0</v>
      </c>
      <c r="W383" s="16"/>
      <c r="X383" s="22">
        <f t="shared" si="12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7"/>
        <v>0</v>
      </c>
      <c r="G384" s="24"/>
      <c r="H384" s="22">
        <f t="shared" si="118"/>
        <v>0</v>
      </c>
      <c r="I384" s="24"/>
      <c r="J384" s="22">
        <f t="shared" si="137"/>
        <v>0</v>
      </c>
      <c r="K384" s="24"/>
      <c r="L384" s="22">
        <f t="shared" si="119"/>
        <v>0</v>
      </c>
      <c r="M384" s="24"/>
      <c r="N384" s="22">
        <f t="shared" si="120"/>
        <v>0</v>
      </c>
      <c r="O384" s="24"/>
      <c r="P384" s="22">
        <f t="shared" si="121"/>
        <v>0</v>
      </c>
      <c r="Q384" s="34"/>
      <c r="R384" s="13">
        <f t="shared" si="122"/>
        <v>0</v>
      </c>
      <c r="S384" s="16"/>
      <c r="T384" s="13">
        <f t="shared" si="123"/>
        <v>0</v>
      </c>
      <c r="U384" s="16"/>
      <c r="V384" s="13">
        <f t="shared" si="124"/>
        <v>0</v>
      </c>
      <c r="W384" s="16"/>
      <c r="X384" s="22">
        <f t="shared" si="12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7"/>
        <v>0</v>
      </c>
      <c r="G385" s="24"/>
      <c r="H385" s="22">
        <f t="shared" si="118"/>
        <v>0</v>
      </c>
      <c r="I385" s="24"/>
      <c r="J385" s="22">
        <f t="shared" si="137"/>
        <v>0</v>
      </c>
      <c r="K385" s="24"/>
      <c r="L385" s="22">
        <f t="shared" si="119"/>
        <v>0</v>
      </c>
      <c r="M385" s="24"/>
      <c r="N385" s="22">
        <f t="shared" si="120"/>
        <v>0</v>
      </c>
      <c r="O385" s="24"/>
      <c r="P385" s="22">
        <f t="shared" si="121"/>
        <v>0</v>
      </c>
      <c r="Q385" s="34"/>
      <c r="R385" s="13">
        <f t="shared" si="122"/>
        <v>0</v>
      </c>
      <c r="S385" s="16"/>
      <c r="T385" s="13">
        <f t="shared" si="123"/>
        <v>0</v>
      </c>
      <c r="U385" s="16"/>
      <c r="V385" s="13">
        <f t="shared" si="124"/>
        <v>0</v>
      </c>
      <c r="W385" s="16"/>
      <c r="X385" s="22">
        <f t="shared" si="125"/>
        <v>0</v>
      </c>
      <c r="Y385" s="34"/>
      <c r="Z385" s="13">
        <f t="shared" si="126"/>
        <v>0</v>
      </c>
      <c r="AA385" s="16"/>
      <c r="AB385" s="13">
        <f t="shared" si="138"/>
        <v>0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7"/>
        <v>0</v>
      </c>
      <c r="G386" s="24"/>
      <c r="H386" s="22">
        <f t="shared" si="118"/>
        <v>0</v>
      </c>
      <c r="I386" s="24"/>
      <c r="J386" s="22">
        <f t="shared" si="137"/>
        <v>0</v>
      </c>
      <c r="K386" s="24"/>
      <c r="L386" s="22">
        <f t="shared" si="119"/>
        <v>0</v>
      </c>
      <c r="M386" s="24"/>
      <c r="N386" s="22">
        <f t="shared" si="120"/>
        <v>0</v>
      </c>
      <c r="O386" s="24"/>
      <c r="P386" s="22">
        <f t="shared" si="121"/>
        <v>0</v>
      </c>
      <c r="Q386" s="34"/>
      <c r="R386" s="13">
        <f t="shared" si="122"/>
        <v>0</v>
      </c>
      <c r="S386" s="16"/>
      <c r="T386" s="13">
        <f t="shared" si="123"/>
        <v>0</v>
      </c>
      <c r="U386" s="16"/>
      <c r="V386" s="13">
        <f t="shared" si="124"/>
        <v>0</v>
      </c>
      <c r="W386" s="16"/>
      <c r="X386" s="22">
        <f t="shared" si="12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7"/>
        <v>0</v>
      </c>
      <c r="G387" s="24"/>
      <c r="H387" s="22">
        <f t="shared" si="118"/>
        <v>0</v>
      </c>
      <c r="I387" s="24"/>
      <c r="J387" s="22">
        <f t="shared" si="137"/>
        <v>0</v>
      </c>
      <c r="K387" s="24"/>
      <c r="L387" s="22">
        <f t="shared" si="119"/>
        <v>0</v>
      </c>
      <c r="M387" s="24"/>
      <c r="N387" s="22">
        <f t="shared" si="120"/>
        <v>0</v>
      </c>
      <c r="O387" s="24"/>
      <c r="P387" s="22">
        <f t="shared" si="121"/>
        <v>0</v>
      </c>
      <c r="Q387" s="34"/>
      <c r="R387" s="13">
        <f t="shared" si="122"/>
        <v>0</v>
      </c>
      <c r="S387" s="16"/>
      <c r="T387" s="13">
        <f t="shared" si="123"/>
        <v>0</v>
      </c>
      <c r="U387" s="16"/>
      <c r="V387" s="13">
        <f t="shared" si="124"/>
        <v>0</v>
      </c>
      <c r="W387" s="16"/>
      <c r="X387" s="22">
        <f t="shared" si="12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39">SUM(E8:E387)</f>
        <v>0</v>
      </c>
      <c r="F388" s="22">
        <f t="shared" si="139"/>
        <v>0</v>
      </c>
      <c r="G388" s="24">
        <f t="shared" si="139"/>
        <v>0</v>
      </c>
      <c r="H388" s="22">
        <f t="shared" si="139"/>
        <v>0</v>
      </c>
      <c r="I388" s="24">
        <f t="shared" si="139"/>
        <v>1</v>
      </c>
      <c r="J388" s="13">
        <f t="shared" si="139"/>
        <v>3.5</v>
      </c>
      <c r="K388" s="24">
        <f t="shared" si="139"/>
        <v>0</v>
      </c>
      <c r="L388" s="13">
        <f t="shared" si="139"/>
        <v>0</v>
      </c>
      <c r="M388" s="24">
        <f t="shared" si="139"/>
        <v>2</v>
      </c>
      <c r="N388" s="13">
        <f t="shared" si="139"/>
        <v>11.5</v>
      </c>
      <c r="O388" s="24">
        <f t="shared" si="139"/>
        <v>0</v>
      </c>
      <c r="P388" s="13">
        <f t="shared" si="139"/>
        <v>0</v>
      </c>
      <c r="Q388" s="34">
        <f t="shared" si="139"/>
        <v>9</v>
      </c>
      <c r="R388" s="13">
        <f t="shared" si="139"/>
        <v>29</v>
      </c>
      <c r="S388" s="16">
        <f t="shared" si="139"/>
        <v>0</v>
      </c>
      <c r="T388" s="13">
        <f t="shared" si="139"/>
        <v>0</v>
      </c>
      <c r="U388" s="16">
        <f t="shared" si="139"/>
        <v>0</v>
      </c>
      <c r="V388" s="13">
        <f t="shared" si="139"/>
        <v>0</v>
      </c>
      <c r="W388" s="16">
        <f t="shared" si="139"/>
        <v>0</v>
      </c>
      <c r="X388" s="22">
        <f t="shared" si="125"/>
        <v>0</v>
      </c>
      <c r="Y388" s="34">
        <f t="shared" si="139"/>
        <v>0</v>
      </c>
      <c r="Z388" s="13">
        <f t="shared" si="139"/>
        <v>0</v>
      </c>
      <c r="AA388" s="16">
        <f t="shared" si="139"/>
        <v>2</v>
      </c>
      <c r="AB388" s="13">
        <f t="shared" si="139"/>
        <v>10.5</v>
      </c>
      <c r="AC388" s="24">
        <f t="shared" si="139"/>
        <v>1</v>
      </c>
      <c r="AD388" s="13">
        <f t="shared" si="139"/>
        <v>7</v>
      </c>
      <c r="AE388" s="24">
        <f t="shared" si="139"/>
        <v>0</v>
      </c>
      <c r="AF388" s="13">
        <f t="shared" si="139"/>
        <v>0</v>
      </c>
      <c r="AG388" s="34">
        <f t="shared" si="139"/>
        <v>0</v>
      </c>
      <c r="AH388" s="13">
        <f t="shared" si="139"/>
        <v>0</v>
      </c>
      <c r="AI388" s="16">
        <f t="shared" si="139"/>
        <v>0</v>
      </c>
      <c r="AJ388" s="13">
        <f t="shared" si="139"/>
        <v>0</v>
      </c>
      <c r="AK388" s="24">
        <f t="shared" si="139"/>
        <v>0</v>
      </c>
      <c r="AL388" s="22">
        <f t="shared" si="139"/>
        <v>0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15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zoomScale="150" zoomScaleNormal="150" zoomScalePageLayoutView="150" workbookViewId="0">
      <pane xSplit="4" ySplit="7" topLeftCell="E383" activePane="bottomRight" state="frozen"/>
      <selection pane="topRight" activeCell="D1" sqref="D1"/>
      <selection pane="bottomLeft" activeCell="A2" sqref="A2"/>
      <selection pane="bottomRight" activeCell="F393" sqref="F393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551</v>
      </c>
      <c r="AE6" s="15" t="s">
        <v>201</v>
      </c>
      <c r="AF6" s="26" t="s">
        <v>507</v>
      </c>
      <c r="AG6" s="15" t="s">
        <v>201</v>
      </c>
      <c r="AH6" s="26" t="s">
        <v>389</v>
      </c>
      <c r="AI6" s="15" t="s">
        <v>201</v>
      </c>
      <c r="AJ6" s="26"/>
      <c r="AK6" s="15" t="s">
        <v>201</v>
      </c>
      <c r="AL6" s="26" t="s">
        <v>585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>
        <v>1</v>
      </c>
      <c r="AB15" s="22">
        <f t="shared" si="11"/>
        <v>1.5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1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>
        <v>1</v>
      </c>
      <c r="AB16" s="22">
        <f t="shared" si="11"/>
        <v>1.5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1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>
        <v>1</v>
      </c>
      <c r="J18" s="22">
        <f t="shared" si="2"/>
        <v>3.25</v>
      </c>
      <c r="K18" s="24">
        <v>1</v>
      </c>
      <c r="L18" s="22">
        <f t="shared" si="3"/>
        <v>3.25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>
        <v>2</v>
      </c>
      <c r="V18" s="22">
        <f t="shared" si="8"/>
        <v>6.5</v>
      </c>
      <c r="W18" s="16"/>
      <c r="X18" s="22">
        <f t="shared" si="9"/>
        <v>0</v>
      </c>
      <c r="Y18" s="24"/>
      <c r="Z18" s="22">
        <f t="shared" si="10"/>
        <v>0</v>
      </c>
      <c r="AA18" s="24">
        <v>1</v>
      </c>
      <c r="AB18" s="22">
        <f t="shared" si="11"/>
        <v>3.25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>
        <v>1</v>
      </c>
      <c r="AL18" s="22">
        <f t="shared" si="16"/>
        <v>3.25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6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>
        <v>1</v>
      </c>
      <c r="J19" s="22">
        <f t="shared" si="2"/>
        <v>3.25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1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>
        <v>1</v>
      </c>
      <c r="J21" s="22">
        <f t="shared" si="2"/>
        <v>3.5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1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>
        <v>1</v>
      </c>
      <c r="J22" s="22">
        <f t="shared" si="2"/>
        <v>3.5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>
        <v>4</v>
      </c>
      <c r="T22" s="22">
        <f t="shared" si="7"/>
        <v>14</v>
      </c>
      <c r="U22" s="24">
        <v>2</v>
      </c>
      <c r="V22" s="22">
        <f t="shared" si="8"/>
        <v>7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>
        <v>1</v>
      </c>
      <c r="AL22" s="22">
        <f t="shared" si="16"/>
        <v>3.5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8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>
        <v>1</v>
      </c>
      <c r="AL24" s="22">
        <f t="shared" si="16"/>
        <v>3.5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1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>
        <v>1</v>
      </c>
      <c r="V27" s="22">
        <f t="shared" si="8"/>
        <v>3.5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1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>
        <v>1</v>
      </c>
      <c r="V29" s="22">
        <f t="shared" si="8"/>
        <v>3.5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1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>
        <v>1</v>
      </c>
      <c r="F30" s="22">
        <f t="shared" si="0"/>
        <v>3.5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>
        <v>1</v>
      </c>
      <c r="N30" s="22">
        <f t="shared" si="4"/>
        <v>3.5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2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>
        <v>1</v>
      </c>
      <c r="V31" s="22">
        <f t="shared" si="8"/>
        <v>3.5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>
        <v>1</v>
      </c>
      <c r="AL31" s="22">
        <f t="shared" si="16"/>
        <v>3.5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2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>
        <v>1</v>
      </c>
      <c r="N32" s="22">
        <f t="shared" si="4"/>
        <v>4.25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1</v>
      </c>
    </row>
    <row r="33" spans="2:49">
      <c r="B33" s="42" t="s">
        <v>532</v>
      </c>
      <c r="C33" s="43">
        <v>7.5</v>
      </c>
      <c r="D33" s="23">
        <f>origine!E33</f>
        <v>0</v>
      </c>
      <c r="E33" s="24">
        <v>1</v>
      </c>
      <c r="F33" s="22">
        <f t="shared" si="0"/>
        <v>7.5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1</v>
      </c>
    </row>
    <row r="34" spans="2:49">
      <c r="B34" s="42" t="s">
        <v>533</v>
      </c>
      <c r="C34" s="43">
        <v>9</v>
      </c>
      <c r="D34" s="23">
        <f>origine!E34</f>
        <v>0</v>
      </c>
      <c r="E34" s="24">
        <v>1</v>
      </c>
      <c r="F34" s="22">
        <f t="shared" si="0"/>
        <v>9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1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>
        <v>1</v>
      </c>
      <c r="V36" s="22">
        <f t="shared" si="8"/>
        <v>3.25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>
        <v>1</v>
      </c>
      <c r="AL36" s="22">
        <f t="shared" si="16"/>
        <v>3.25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2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>
        <v>1</v>
      </c>
      <c r="V37" s="22">
        <f t="shared" si="8"/>
        <v>3.25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1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>
        <v>1</v>
      </c>
      <c r="L38" s="22">
        <f t="shared" si="3"/>
        <v>3.25</v>
      </c>
      <c r="M38" s="24">
        <v>1</v>
      </c>
      <c r="N38" s="22">
        <f t="shared" si="4"/>
        <v>3.25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2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47"/>
      <c r="C61" s="43"/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/>
      <c r="C63" s="71"/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23.62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1.88</v>
      </c>
      <c r="D66" s="23" t="s">
        <v>399</v>
      </c>
      <c r="E66" s="24">
        <v>1</v>
      </c>
      <c r="F66" s="22">
        <f t="shared" si="0"/>
        <v>1.88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>
        <v>2</v>
      </c>
      <c r="R66" s="13">
        <f t="shared" si="6"/>
        <v>3.76</v>
      </c>
      <c r="S66" s="24"/>
      <c r="T66" s="22">
        <f t="shared" si="7"/>
        <v>0</v>
      </c>
      <c r="U66" s="16">
        <v>1</v>
      </c>
      <c r="V66" s="13">
        <f t="shared" si="8"/>
        <v>1.88</v>
      </c>
      <c r="W66" s="16"/>
      <c r="X66" s="22">
        <f t="shared" si="9"/>
        <v>0</v>
      </c>
      <c r="Y66" s="16"/>
      <c r="Z66" s="13">
        <f t="shared" si="10"/>
        <v>0</v>
      </c>
      <c r="AA66" s="16">
        <v>1</v>
      </c>
      <c r="AB66" s="13">
        <f t="shared" si="11"/>
        <v>1.88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5</v>
      </c>
    </row>
    <row r="67" spans="2:49">
      <c r="B67" s="47" t="s">
        <v>17</v>
      </c>
      <c r="C67" s="43">
        <v>1.25</v>
      </c>
      <c r="D67" s="23" t="s">
        <v>394</v>
      </c>
      <c r="E67" s="24">
        <v>3</v>
      </c>
      <c r="F67" s="22">
        <f t="shared" si="0"/>
        <v>3.75</v>
      </c>
      <c r="G67" s="24"/>
      <c r="H67" s="22">
        <f t="shared" si="1"/>
        <v>0</v>
      </c>
      <c r="I67" s="24">
        <v>4</v>
      </c>
      <c r="J67" s="22">
        <f t="shared" si="2"/>
        <v>5</v>
      </c>
      <c r="K67" s="24">
        <v>2</v>
      </c>
      <c r="L67" s="22">
        <f t="shared" si="3"/>
        <v>2.5</v>
      </c>
      <c r="M67" s="24">
        <v>2</v>
      </c>
      <c r="N67" s="22">
        <f t="shared" si="4"/>
        <v>2.5</v>
      </c>
      <c r="O67" s="24"/>
      <c r="P67" s="22">
        <f t="shared" si="5"/>
        <v>0</v>
      </c>
      <c r="Q67" s="16">
        <v>1</v>
      </c>
      <c r="R67" s="13">
        <f t="shared" si="6"/>
        <v>1.25</v>
      </c>
      <c r="S67" s="24"/>
      <c r="T67" s="22">
        <f t="shared" si="7"/>
        <v>0</v>
      </c>
      <c r="U67" s="16">
        <v>3</v>
      </c>
      <c r="V67" s="13">
        <f t="shared" si="8"/>
        <v>3.75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15</v>
      </c>
    </row>
    <row r="68" spans="2:49">
      <c r="B68" s="52"/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29.53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1.54</v>
      </c>
      <c r="D70" s="23">
        <f>origine!E60</f>
        <v>0</v>
      </c>
      <c r="E70" s="24"/>
      <c r="F70" s="22">
        <f t="shared" si="0"/>
        <v>0</v>
      </c>
      <c r="G70" s="24"/>
      <c r="H70" s="22">
        <f t="shared" si="1"/>
        <v>0</v>
      </c>
      <c r="I70" s="24">
        <v>0.5</v>
      </c>
      <c r="J70" s="22">
        <f t="shared" si="2"/>
        <v>0.77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>
        <v>2</v>
      </c>
      <c r="R70" s="13">
        <f t="shared" si="6"/>
        <v>3.08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2.5</v>
      </c>
    </row>
    <row r="71" spans="2:49">
      <c r="B71" s="47" t="s">
        <v>99</v>
      </c>
      <c r="C71" s="43">
        <v>26.25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1.99</v>
      </c>
      <c r="D72" s="23" t="s">
        <v>394</v>
      </c>
      <c r="E72" s="24">
        <v>1</v>
      </c>
      <c r="F72" s="22">
        <f t="shared" si="0"/>
        <v>1.99</v>
      </c>
      <c r="G72" s="24"/>
      <c r="H72" s="22">
        <f t="shared" si="1"/>
        <v>0</v>
      </c>
      <c r="I72" s="24">
        <v>1</v>
      </c>
      <c r="J72" s="22">
        <f t="shared" si="2"/>
        <v>1.99</v>
      </c>
      <c r="K72" s="24"/>
      <c r="L72" s="22">
        <f t="shared" si="3"/>
        <v>0</v>
      </c>
      <c r="M72" s="24">
        <v>1</v>
      </c>
      <c r="N72" s="22">
        <f t="shared" si="4"/>
        <v>1.99</v>
      </c>
      <c r="O72" s="24"/>
      <c r="P72" s="22">
        <f t="shared" si="5"/>
        <v>0</v>
      </c>
      <c r="Q72" s="16">
        <v>1</v>
      </c>
      <c r="R72" s="13">
        <f t="shared" si="6"/>
        <v>1.99</v>
      </c>
      <c r="S72" s="24">
        <v>1</v>
      </c>
      <c r="T72" s="22">
        <f t="shared" si="7"/>
        <v>1.99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5</v>
      </c>
    </row>
    <row r="73" spans="2:49">
      <c r="B73" s="47" t="s">
        <v>57</v>
      </c>
      <c r="C73" s="43">
        <v>49.87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0.47</v>
      </c>
      <c r="D74" s="23" t="s">
        <v>444</v>
      </c>
      <c r="E74" s="24">
        <v>4</v>
      </c>
      <c r="F74" s="22">
        <f t="shared" si="0"/>
        <v>1.88</v>
      </c>
      <c r="G74" s="24"/>
      <c r="H74" s="22">
        <f t="shared" si="1"/>
        <v>0</v>
      </c>
      <c r="I74" s="24">
        <v>6</v>
      </c>
      <c r="J74" s="22">
        <f t="shared" si="2"/>
        <v>2.82</v>
      </c>
      <c r="K74" s="24">
        <v>3</v>
      </c>
      <c r="L74" s="22">
        <f t="shared" si="3"/>
        <v>1.41</v>
      </c>
      <c r="M74" s="24">
        <v>3</v>
      </c>
      <c r="N74" s="22">
        <f t="shared" si="4"/>
        <v>1.41</v>
      </c>
      <c r="O74" s="24"/>
      <c r="P74" s="22">
        <f t="shared" si="5"/>
        <v>0</v>
      </c>
      <c r="Q74" s="16">
        <v>6</v>
      </c>
      <c r="R74" s="13">
        <f t="shared" si="6"/>
        <v>2.82</v>
      </c>
      <c r="S74" s="24">
        <v>2</v>
      </c>
      <c r="T74" s="13">
        <f t="shared" si="7"/>
        <v>0.94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>
        <v>6</v>
      </c>
      <c r="AB74" s="13">
        <f t="shared" si="11"/>
        <v>2.82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30</v>
      </c>
    </row>
    <row r="75" spans="2:49">
      <c r="B75" s="47" t="s">
        <v>101</v>
      </c>
      <c r="C75" s="43">
        <v>0.47</v>
      </c>
      <c r="D75" s="23">
        <f>origine!E65</f>
        <v>0</v>
      </c>
      <c r="E75" s="24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/>
      <c r="N75" s="22">
        <f t="shared" si="4"/>
        <v>0</v>
      </c>
      <c r="O75" s="24"/>
      <c r="P75" s="22">
        <f t="shared" si="5"/>
        <v>0</v>
      </c>
      <c r="Q75" s="16">
        <v>4</v>
      </c>
      <c r="R75" s="13">
        <f t="shared" si="6"/>
        <v>1.88</v>
      </c>
      <c r="S75" s="24">
        <v>2</v>
      </c>
      <c r="T75" s="13">
        <f t="shared" si="7"/>
        <v>0.94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6</v>
      </c>
    </row>
    <row r="76" spans="2:49">
      <c r="B76" s="52" t="s">
        <v>575</v>
      </c>
      <c r="C76" s="43">
        <v>1</v>
      </c>
      <c r="D76" s="23">
        <f>origine!E66</f>
        <v>0</v>
      </c>
      <c r="E76" s="24"/>
      <c r="F76" s="22">
        <f t="shared" si="0"/>
        <v>0</v>
      </c>
      <c r="G76" s="24"/>
      <c r="H76" s="22">
        <f t="shared" si="1"/>
        <v>0</v>
      </c>
      <c r="I76" s="24"/>
      <c r="J76" s="22">
        <f t="shared" si="2"/>
        <v>0</v>
      </c>
      <c r="K76" s="24"/>
      <c r="L76" s="22">
        <f t="shared" si="3"/>
        <v>0</v>
      </c>
      <c r="M76" s="24"/>
      <c r="N76" s="22">
        <f t="shared" si="4"/>
        <v>0</v>
      </c>
      <c r="O76" s="24"/>
      <c r="P76" s="22">
        <f t="shared" si="5"/>
        <v>0</v>
      </c>
      <c r="Q76" s="16"/>
      <c r="R76" s="13">
        <f t="shared" si="6"/>
        <v>0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0</v>
      </c>
    </row>
    <row r="77" spans="2:49">
      <c r="B77" s="47" t="s">
        <v>21</v>
      </c>
      <c r="C77" s="43">
        <v>37.4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36.75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0.45</v>
      </c>
      <c r="D79" s="23">
        <f>origine!E69</f>
        <v>0</v>
      </c>
      <c r="E79" s="24"/>
      <c r="F79" s="22">
        <f t="shared" si="0"/>
        <v>0</v>
      </c>
      <c r="G79" s="24"/>
      <c r="H79" s="22">
        <f t="shared" si="1"/>
        <v>0</v>
      </c>
      <c r="I79" s="24"/>
      <c r="J79" s="22">
        <f t="shared" si="2"/>
        <v>0</v>
      </c>
      <c r="K79" s="24"/>
      <c r="L79" s="22">
        <f t="shared" si="3"/>
        <v>0</v>
      </c>
      <c r="M79" s="24">
        <v>3</v>
      </c>
      <c r="N79" s="22">
        <f t="shared" si="4"/>
        <v>1.35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3</v>
      </c>
    </row>
    <row r="80" spans="2:49">
      <c r="B80" s="52" t="s">
        <v>584</v>
      </c>
      <c r="C80" s="43">
        <v>6.99</v>
      </c>
      <c r="D80" s="23" t="s">
        <v>444</v>
      </c>
      <c r="E80" s="24">
        <v>1</v>
      </c>
      <c r="F80" s="22">
        <f t="shared" si="0"/>
        <v>6.99</v>
      </c>
      <c r="G80" s="24"/>
      <c r="H80" s="22">
        <f t="shared" si="1"/>
        <v>0</v>
      </c>
      <c r="I80" s="24">
        <v>0.5</v>
      </c>
      <c r="J80" s="22">
        <f t="shared" si="2"/>
        <v>3.4950000000000001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>
        <v>0.5</v>
      </c>
      <c r="AB80" s="13">
        <f t="shared" si="11"/>
        <v>3.4950000000000001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2</v>
      </c>
    </row>
    <row r="81" spans="2:49">
      <c r="B81" s="47" t="s">
        <v>23</v>
      </c>
      <c r="C81" s="43">
        <v>0.99</v>
      </c>
      <c r="D81" s="23" t="s">
        <v>394</v>
      </c>
      <c r="E81" s="24"/>
      <c r="F81" s="22">
        <f t="shared" si="0"/>
        <v>0</v>
      </c>
      <c r="G81" s="24"/>
      <c r="H81" s="22">
        <f t="shared" si="1"/>
        <v>0</v>
      </c>
      <c r="I81" s="24"/>
      <c r="J81" s="22">
        <f t="shared" si="2"/>
        <v>0</v>
      </c>
      <c r="K81" s="24"/>
      <c r="L81" s="22">
        <f t="shared" si="3"/>
        <v>0</v>
      </c>
      <c r="M81" s="24">
        <v>2</v>
      </c>
      <c r="N81" s="22">
        <f t="shared" si="4"/>
        <v>1.98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>
        <v>3</v>
      </c>
      <c r="V81" s="13">
        <f t="shared" si="8"/>
        <v>2.9699999999999998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5</v>
      </c>
    </row>
    <row r="82" spans="2:49">
      <c r="B82" s="52" t="s">
        <v>581</v>
      </c>
      <c r="C82" s="43">
        <v>3.99</v>
      </c>
      <c r="D82" s="23" t="s">
        <v>425</v>
      </c>
      <c r="E82" s="24"/>
      <c r="F82" s="22">
        <f t="shared" si="0"/>
        <v>0</v>
      </c>
      <c r="G82" s="24"/>
      <c r="H82" s="22">
        <f t="shared" si="1"/>
        <v>0</v>
      </c>
      <c r="I82" s="24">
        <v>1</v>
      </c>
      <c r="J82" s="22">
        <f t="shared" si="2"/>
        <v>3.99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>
        <v>2</v>
      </c>
      <c r="T82" s="13">
        <f t="shared" si="7"/>
        <v>7.98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3</v>
      </c>
    </row>
    <row r="83" spans="2:49" ht="15" thickBot="1">
      <c r="B83" s="47" t="s">
        <v>60</v>
      </c>
      <c r="C83" s="43">
        <v>26.25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3.78</v>
      </c>
      <c r="D84" s="23">
        <f>origine!E74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0</v>
      </c>
    </row>
    <row r="85" spans="2:49">
      <c r="B85" s="47" t="s">
        <v>103</v>
      </c>
      <c r="C85" s="43">
        <v>55.12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34.119999999999997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0.56000000000000005</v>
      </c>
      <c r="D87" s="23">
        <f>origine!E77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/>
      <c r="AB87" s="13">
        <f t="shared" si="35"/>
        <v>0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0</v>
      </c>
    </row>
    <row r="88" spans="2:49">
      <c r="B88" s="52" t="s">
        <v>106</v>
      </c>
      <c r="C88" s="43">
        <v>0.41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>
        <v>2</v>
      </c>
      <c r="L88" s="22">
        <f t="shared" si="27"/>
        <v>0.82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2</v>
      </c>
    </row>
    <row r="89" spans="2:49">
      <c r="B89" s="47" t="s">
        <v>582</v>
      </c>
      <c r="C89" s="43">
        <v>5.88</v>
      </c>
      <c r="D89" s="23" t="s">
        <v>399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 t="s">
        <v>576</v>
      </c>
      <c r="C90" s="43">
        <v>4</v>
      </c>
      <c r="D90" s="23" t="s">
        <v>394</v>
      </c>
      <c r="E90" s="24"/>
      <c r="F90" s="22">
        <f t="shared" si="24"/>
        <v>0</v>
      </c>
      <c r="G90" s="24"/>
      <c r="H90" s="22">
        <f t="shared" si="25"/>
        <v>0</v>
      </c>
      <c r="I90" s="24">
        <v>1</v>
      </c>
      <c r="J90" s="22">
        <f t="shared" si="26"/>
        <v>4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>
        <v>1</v>
      </c>
      <c r="AB90" s="13">
        <f t="shared" si="35"/>
        <v>4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2</v>
      </c>
    </row>
    <row r="91" spans="2:49">
      <c r="B91" s="47" t="s">
        <v>498</v>
      </c>
      <c r="C91" s="43">
        <v>0.56999999999999995</v>
      </c>
      <c r="D91" s="23"/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>
        <v>6</v>
      </c>
      <c r="N91" s="22">
        <f t="shared" si="28"/>
        <v>3.42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6</v>
      </c>
    </row>
    <row r="92" spans="2:49">
      <c r="B92" s="52" t="s">
        <v>61</v>
      </c>
      <c r="C92" s="43">
        <v>41.99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0.59</v>
      </c>
      <c r="D93" s="23">
        <f>origine!E83</f>
        <v>0</v>
      </c>
      <c r="E93" s="24">
        <v>4</v>
      </c>
      <c r="F93" s="22">
        <f t="shared" si="24"/>
        <v>2.36</v>
      </c>
      <c r="G93" s="24"/>
      <c r="H93" s="22">
        <f t="shared" si="25"/>
        <v>0</v>
      </c>
      <c r="I93" s="24"/>
      <c r="J93" s="22">
        <f t="shared" si="26"/>
        <v>0</v>
      </c>
      <c r="K93" s="24">
        <v>4</v>
      </c>
      <c r="L93" s="22">
        <f t="shared" si="27"/>
        <v>2.36</v>
      </c>
      <c r="M93" s="24">
        <v>6</v>
      </c>
      <c r="N93" s="22">
        <f t="shared" si="28"/>
        <v>3.54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>
        <v>4</v>
      </c>
      <c r="AB93" s="13">
        <f t="shared" si="35"/>
        <v>2.36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18</v>
      </c>
    </row>
    <row r="94" spans="2:49">
      <c r="B94" s="52" t="s">
        <v>63</v>
      </c>
      <c r="C94" s="43">
        <v>2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>
        <v>2</v>
      </c>
      <c r="L94" s="22">
        <f t="shared" si="27"/>
        <v>4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2</v>
      </c>
    </row>
    <row r="95" spans="2:49">
      <c r="B95" s="47" t="s">
        <v>270</v>
      </c>
      <c r="C95" s="43">
        <v>3</v>
      </c>
      <c r="D95" s="23">
        <f>origine!E85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>
        <v>1</v>
      </c>
      <c r="R95" s="13">
        <f t="shared" si="30"/>
        <v>3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1</v>
      </c>
    </row>
    <row r="96" spans="2:49">
      <c r="B96" s="52" t="s">
        <v>271</v>
      </c>
      <c r="C96" s="43">
        <v>5.25</v>
      </c>
      <c r="D96" s="23">
        <f>origine!E86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428</v>
      </c>
      <c r="C97" s="43">
        <v>3.99</v>
      </c>
      <c r="D97" s="23" t="s">
        <v>444</v>
      </c>
      <c r="E97" s="24">
        <v>1</v>
      </c>
      <c r="F97" s="22">
        <f t="shared" si="24"/>
        <v>3.99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>
        <v>1</v>
      </c>
      <c r="AB97" s="13">
        <f t="shared" si="35"/>
        <v>3.99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2</v>
      </c>
    </row>
    <row r="98" spans="2:49">
      <c r="B98" s="47" t="s">
        <v>318</v>
      </c>
      <c r="C98" s="43">
        <v>0.47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1.1299999999999999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433</v>
      </c>
      <c r="C100" s="43">
        <v>0.99</v>
      </c>
      <c r="D100" s="23" t="s">
        <v>425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>
        <v>1</v>
      </c>
      <c r="N100" s="22">
        <f t="shared" si="28"/>
        <v>0.99</v>
      </c>
      <c r="O100" s="24"/>
      <c r="P100" s="22">
        <f t="shared" si="29"/>
        <v>0</v>
      </c>
      <c r="Q100" s="16">
        <v>1</v>
      </c>
      <c r="R100" s="13">
        <f t="shared" si="30"/>
        <v>0.99</v>
      </c>
      <c r="S100" s="16"/>
      <c r="T100" s="13">
        <f t="shared" si="31"/>
        <v>0</v>
      </c>
      <c r="U100" s="16">
        <v>3</v>
      </c>
      <c r="V100" s="13">
        <f t="shared" si="32"/>
        <v>2.9699999999999998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5</v>
      </c>
    </row>
    <row r="101" spans="2:49">
      <c r="B101" s="52" t="s">
        <v>74</v>
      </c>
      <c r="C101" s="43">
        <v>41.99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77</v>
      </c>
      <c r="C102" s="43">
        <v>8.5</v>
      </c>
      <c r="D102" s="23">
        <f>origine!E92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59.06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3.7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15.49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3.28</v>
      </c>
      <c r="D108" s="23">
        <f>origine!E98</f>
        <v>0</v>
      </c>
      <c r="E108" s="24">
        <v>1</v>
      </c>
      <c r="F108" s="22">
        <f t="shared" si="24"/>
        <v>3.28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1</v>
      </c>
    </row>
    <row r="109" spans="2:49">
      <c r="B109" s="52" t="s">
        <v>27</v>
      </c>
      <c r="C109" s="43">
        <v>32.81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2.7</v>
      </c>
      <c r="D110" s="23">
        <f>origine!E100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0</v>
      </c>
    </row>
    <row r="111" spans="2:49">
      <c r="B111" s="52" t="s">
        <v>29</v>
      </c>
      <c r="C111" s="43">
        <v>0.94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>
        <v>1</v>
      </c>
      <c r="R111" s="13">
        <f t="shared" si="30"/>
        <v>0.94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1</v>
      </c>
    </row>
    <row r="112" spans="2:49">
      <c r="B112" s="47" t="s">
        <v>65</v>
      </c>
      <c r="C112" s="43">
        <v>29.53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2.48</v>
      </c>
      <c r="D113" s="23">
        <f>origine!E103</f>
        <v>0</v>
      </c>
      <c r="E113" s="24">
        <v>1</v>
      </c>
      <c r="F113" s="22">
        <f t="shared" si="24"/>
        <v>2.48</v>
      </c>
      <c r="G113" s="24"/>
      <c r="H113" s="22">
        <f t="shared" si="25"/>
        <v>0</v>
      </c>
      <c r="I113" s="24">
        <v>1</v>
      </c>
      <c r="J113" s="22">
        <f t="shared" si="26"/>
        <v>2.48</v>
      </c>
      <c r="K113" s="24">
        <v>1</v>
      </c>
      <c r="L113" s="22">
        <f t="shared" si="27"/>
        <v>2.48</v>
      </c>
      <c r="M113" s="24">
        <v>2</v>
      </c>
      <c r="N113" s="22">
        <f t="shared" si="28"/>
        <v>4.96</v>
      </c>
      <c r="O113" s="24"/>
      <c r="P113" s="22">
        <f t="shared" si="29"/>
        <v>0</v>
      </c>
      <c r="Q113" s="16">
        <v>1</v>
      </c>
      <c r="R113" s="13">
        <f t="shared" si="30"/>
        <v>2.48</v>
      </c>
      <c r="S113" s="16">
        <v>3</v>
      </c>
      <c r="T113" s="13">
        <f t="shared" si="31"/>
        <v>7.4399999999999995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>
        <v>1</v>
      </c>
      <c r="AB113" s="13">
        <f t="shared" si="35"/>
        <v>2.48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10</v>
      </c>
    </row>
    <row r="114" spans="2:49">
      <c r="B114" s="47" t="s">
        <v>108</v>
      </c>
      <c r="C114" s="43">
        <v>1.6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0</v>
      </c>
    </row>
    <row r="115" spans="2:49">
      <c r="B115" s="52" t="s">
        <v>109</v>
      </c>
      <c r="C115" s="43">
        <v>3.25</v>
      </c>
      <c r="D115" s="23">
        <f>origine!E105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>
        <v>1</v>
      </c>
      <c r="R115" s="13">
        <f t="shared" si="30"/>
        <v>3.25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>
        <v>1</v>
      </c>
      <c r="AB115" s="13">
        <f t="shared" si="35"/>
        <v>3.25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2</v>
      </c>
    </row>
    <row r="116" spans="2:49">
      <c r="B116" s="47" t="s">
        <v>110</v>
      </c>
      <c r="C116" s="43">
        <v>33.46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38.71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2.4900000000000002</v>
      </c>
      <c r="D118" s="23" t="s">
        <v>425</v>
      </c>
      <c r="E118" s="24"/>
      <c r="F118" s="22">
        <f t="shared" si="24"/>
        <v>0</v>
      </c>
      <c r="G118" s="24"/>
      <c r="H118" s="22">
        <f t="shared" si="25"/>
        <v>0</v>
      </c>
      <c r="I118" s="24">
        <v>1</v>
      </c>
      <c r="J118" s="22">
        <f t="shared" si="26"/>
        <v>2.4900000000000002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>
        <v>1</v>
      </c>
      <c r="R118" s="13">
        <f t="shared" si="30"/>
        <v>2.4900000000000002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2</v>
      </c>
    </row>
    <row r="119" spans="2:49">
      <c r="B119" s="52" t="s">
        <v>111</v>
      </c>
      <c r="C119" s="43">
        <v>19.55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0.99</v>
      </c>
      <c r="D120" s="23" t="s">
        <v>424</v>
      </c>
      <c r="E120" s="24">
        <v>1</v>
      </c>
      <c r="F120" s="22">
        <f t="shared" si="24"/>
        <v>0.99</v>
      </c>
      <c r="G120" s="24"/>
      <c r="H120" s="22">
        <f t="shared" si="25"/>
        <v>0</v>
      </c>
      <c r="I120" s="24">
        <v>1</v>
      </c>
      <c r="J120" s="22">
        <f t="shared" si="26"/>
        <v>0.99</v>
      </c>
      <c r="K120" s="24"/>
      <c r="L120" s="22">
        <f t="shared" si="27"/>
        <v>0</v>
      </c>
      <c r="M120" s="24">
        <v>2</v>
      </c>
      <c r="N120" s="22">
        <f t="shared" si="28"/>
        <v>1.98</v>
      </c>
      <c r="O120" s="24"/>
      <c r="P120" s="22">
        <f t="shared" si="29"/>
        <v>0</v>
      </c>
      <c r="Q120" s="16">
        <v>2</v>
      </c>
      <c r="R120" s="13">
        <f t="shared" si="30"/>
        <v>1.98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>
        <v>1</v>
      </c>
      <c r="AB120" s="13">
        <f t="shared" si="35"/>
        <v>0.99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7</v>
      </c>
    </row>
    <row r="121" spans="2:49">
      <c r="B121" s="52" t="s">
        <v>504</v>
      </c>
      <c r="C121" s="43">
        <v>31.17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4.4800000000000004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2.86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34.78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44.62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1.83</v>
      </c>
      <c r="D126" s="23">
        <f>origine!E116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>
        <v>1</v>
      </c>
      <c r="L126" s="22">
        <f t="shared" si="27"/>
        <v>1.83</v>
      </c>
      <c r="M126" s="24">
        <v>1</v>
      </c>
      <c r="N126" s="22">
        <f t="shared" si="28"/>
        <v>1.83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2</v>
      </c>
    </row>
    <row r="127" spans="2:49">
      <c r="B127" s="52" t="s">
        <v>35</v>
      </c>
      <c r="C127" s="43">
        <v>18.04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1.74</v>
      </c>
      <c r="D128" s="23">
        <f>origine!E118</f>
        <v>0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>
        <v>1</v>
      </c>
      <c r="N128" s="22">
        <f t="shared" si="28"/>
        <v>1.74</v>
      </c>
      <c r="O128" s="24"/>
      <c r="P128" s="22">
        <f t="shared" si="29"/>
        <v>0</v>
      </c>
      <c r="Q128" s="16">
        <v>3</v>
      </c>
      <c r="R128" s="13">
        <f t="shared" si="30"/>
        <v>5.22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4</v>
      </c>
    </row>
    <row r="129" spans="2:49">
      <c r="B129" s="52" t="s">
        <v>67</v>
      </c>
      <c r="C129" s="43">
        <v>0.99</v>
      </c>
      <c r="D129" s="23" t="s">
        <v>444</v>
      </c>
      <c r="E129" s="24">
        <v>1</v>
      </c>
      <c r="F129" s="22">
        <f t="shared" si="24"/>
        <v>0.99</v>
      </c>
      <c r="G129" s="24"/>
      <c r="H129" s="22">
        <f t="shared" si="25"/>
        <v>0</v>
      </c>
      <c r="I129" s="24"/>
      <c r="J129" s="22">
        <f t="shared" si="26"/>
        <v>0</v>
      </c>
      <c r="K129" s="24">
        <v>2</v>
      </c>
      <c r="L129" s="22">
        <f t="shared" si="27"/>
        <v>1.98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3</v>
      </c>
    </row>
    <row r="130" spans="2:49">
      <c r="B130" s="47" t="s">
        <v>114</v>
      </c>
      <c r="C130" s="43">
        <v>24.93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0.51</v>
      </c>
      <c r="D131" s="23">
        <f>origine!E121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>
        <v>1</v>
      </c>
      <c r="J131" s="22">
        <f t="shared" si="26"/>
        <v>0.51</v>
      </c>
      <c r="K131" s="24">
        <v>2</v>
      </c>
      <c r="L131" s="22">
        <f t="shared" si="27"/>
        <v>1.02</v>
      </c>
      <c r="M131" s="24">
        <v>1</v>
      </c>
      <c r="N131" s="22">
        <f t="shared" si="28"/>
        <v>0.51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>
        <v>1</v>
      </c>
      <c r="AB131" s="13">
        <f t="shared" si="35"/>
        <v>0.51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5</v>
      </c>
    </row>
    <row r="132" spans="2:49">
      <c r="B132" s="47" t="s">
        <v>115</v>
      </c>
      <c r="C132" s="43">
        <v>2.39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2.34</v>
      </c>
      <c r="D133" s="23">
        <f>origine!E123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>
        <v>1</v>
      </c>
      <c r="R133" s="13">
        <f t="shared" si="30"/>
        <v>2.34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1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>
        <v>1</v>
      </c>
      <c r="L134" s="22">
        <f t="shared" si="27"/>
        <v>2.39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1</v>
      </c>
    </row>
    <row r="135" spans="2:49">
      <c r="B135" s="52" t="s">
        <v>117</v>
      </c>
      <c r="C135" s="43">
        <v>5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445</v>
      </c>
      <c r="C136" s="43">
        <v>2.39</v>
      </c>
      <c r="D136" s="23">
        <f>origine!E126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0</v>
      </c>
    </row>
    <row r="137" spans="2:49">
      <c r="B137" s="52" t="s">
        <v>76</v>
      </c>
      <c r="C137" s="43">
        <v>9.06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>
        <v>0.5</v>
      </c>
      <c r="J137" s="22">
        <f t="shared" si="26"/>
        <v>4.53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0.5</v>
      </c>
    </row>
    <row r="138" spans="2:49">
      <c r="B138" s="47" t="s">
        <v>37</v>
      </c>
      <c r="C138" s="43">
        <v>1.86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1.51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>
        <v>1</v>
      </c>
      <c r="R139" s="13">
        <f t="shared" si="30"/>
        <v>1.51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1</v>
      </c>
    </row>
    <row r="140" spans="2:49">
      <c r="B140" s="52" t="s">
        <v>500</v>
      </c>
      <c r="C140" s="43">
        <v>0.88</v>
      </c>
      <c r="D140" s="23" t="s">
        <v>399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>
        <v>1</v>
      </c>
      <c r="L140" s="22">
        <f t="shared" si="27"/>
        <v>0.88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>
        <v>1</v>
      </c>
      <c r="T140" s="13">
        <f t="shared" si="31"/>
        <v>0.88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>
        <v>1</v>
      </c>
      <c r="AB140" s="13">
        <f t="shared" si="35"/>
        <v>0.88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3</v>
      </c>
    </row>
    <row r="141" spans="2:49">
      <c r="B141" s="47" t="s">
        <v>118</v>
      </c>
      <c r="C141" s="43">
        <v>1.7</v>
      </c>
      <c r="D141" s="23">
        <f>origine!E131</f>
        <v>0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583</v>
      </c>
      <c r="C143" s="43">
        <v>1.88</v>
      </c>
      <c r="D143" s="23" t="s">
        <v>399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1.03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/>
      <c r="T144" s="13">
        <f t="shared" si="31"/>
        <v>0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0</v>
      </c>
    </row>
    <row r="145" spans="2:49" ht="15" thickBot="1">
      <c r="B145" s="47" t="s">
        <v>40</v>
      </c>
      <c r="C145" s="43">
        <v>32.15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1.36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>
        <v>1</v>
      </c>
      <c r="J146" s="22">
        <f t="shared" si="26"/>
        <v>1.36</v>
      </c>
      <c r="K146" s="24">
        <v>2</v>
      </c>
      <c r="L146" s="22">
        <f t="shared" si="27"/>
        <v>2.72</v>
      </c>
      <c r="M146" s="24"/>
      <c r="N146" s="22">
        <f t="shared" si="28"/>
        <v>0</v>
      </c>
      <c r="O146" s="24"/>
      <c r="P146" s="22">
        <f t="shared" si="29"/>
        <v>0</v>
      </c>
      <c r="Q146" s="16">
        <v>1</v>
      </c>
      <c r="R146" s="13">
        <f t="shared" si="30"/>
        <v>1.36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4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32.81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3.32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>
        <v>1</v>
      </c>
      <c r="L150" s="22">
        <f t="shared" si="50"/>
        <v>3.32</v>
      </c>
      <c r="M150" s="24"/>
      <c r="N150" s="22">
        <f t="shared" si="51"/>
        <v>0</v>
      </c>
      <c r="O150" s="24"/>
      <c r="P150" s="22">
        <f t="shared" si="52"/>
        <v>0</v>
      </c>
      <c r="Q150" s="16">
        <v>1</v>
      </c>
      <c r="R150" s="13">
        <f t="shared" si="53"/>
        <v>3.32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2</v>
      </c>
    </row>
    <row r="151" spans="2:49">
      <c r="B151" s="47" t="s">
        <v>75</v>
      </c>
      <c r="C151" s="43">
        <v>0.86</v>
      </c>
      <c r="D151" s="23">
        <f>origine!E141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0</v>
      </c>
    </row>
    <row r="152" spans="2:49" ht="15" thickBot="1">
      <c r="B152" s="52" t="s">
        <v>46</v>
      </c>
      <c r="C152" s="43">
        <v>26.25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>
        <v>0</v>
      </c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0.67</v>
      </c>
      <c r="D153" s="23" t="s">
        <v>394</v>
      </c>
      <c r="E153" s="24">
        <v>4</v>
      </c>
      <c r="F153" s="22">
        <f t="shared" si="47"/>
        <v>2.68</v>
      </c>
      <c r="G153" s="24"/>
      <c r="H153" s="22">
        <f t="shared" si="48"/>
        <v>0</v>
      </c>
      <c r="I153" s="24">
        <v>1</v>
      </c>
      <c r="J153" s="22">
        <f t="shared" si="49"/>
        <v>0.67</v>
      </c>
      <c r="K153" s="24">
        <v>2</v>
      </c>
      <c r="L153" s="22">
        <f t="shared" si="50"/>
        <v>1.34</v>
      </c>
      <c r="M153" s="24">
        <v>1</v>
      </c>
      <c r="N153" s="22">
        <f t="shared" si="51"/>
        <v>0.67</v>
      </c>
      <c r="O153" s="24"/>
      <c r="P153" s="22">
        <f t="shared" si="52"/>
        <v>0</v>
      </c>
      <c r="Q153" s="16">
        <v>2</v>
      </c>
      <c r="R153" s="13">
        <f t="shared" si="53"/>
        <v>1.34</v>
      </c>
      <c r="S153" s="16">
        <v>1</v>
      </c>
      <c r="T153" s="13">
        <f t="shared" si="54"/>
        <v>0.67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>
        <v>2</v>
      </c>
      <c r="AB153" s="13">
        <f t="shared" si="68"/>
        <v>1.34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13</v>
      </c>
    </row>
    <row r="154" spans="2:49">
      <c r="B154" s="52" t="s">
        <v>47</v>
      </c>
      <c r="C154" s="43">
        <v>26.25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0.67</v>
      </c>
      <c r="D155" s="23" t="s">
        <v>580</v>
      </c>
      <c r="E155" s="24">
        <v>2</v>
      </c>
      <c r="F155" s="22">
        <f t="shared" si="47"/>
        <v>1.34</v>
      </c>
      <c r="G155" s="24"/>
      <c r="H155" s="22">
        <f t="shared" si="48"/>
        <v>0</v>
      </c>
      <c r="I155" s="24">
        <v>1</v>
      </c>
      <c r="J155" s="22">
        <f t="shared" si="49"/>
        <v>0.67</v>
      </c>
      <c r="K155" s="24">
        <v>2</v>
      </c>
      <c r="L155" s="22">
        <f t="shared" si="50"/>
        <v>1.34</v>
      </c>
      <c r="M155" s="24">
        <v>1</v>
      </c>
      <c r="N155" s="22">
        <f t="shared" si="51"/>
        <v>0.67</v>
      </c>
      <c r="O155" s="24"/>
      <c r="P155" s="22">
        <f t="shared" si="52"/>
        <v>0</v>
      </c>
      <c r="Q155" s="16">
        <v>2</v>
      </c>
      <c r="R155" s="13">
        <f t="shared" si="53"/>
        <v>1.34</v>
      </c>
      <c r="S155" s="16">
        <v>1</v>
      </c>
      <c r="T155" s="13">
        <f t="shared" si="54"/>
        <v>0.67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>
        <v>2</v>
      </c>
      <c r="AB155" s="13">
        <f t="shared" si="68"/>
        <v>1.34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11</v>
      </c>
    </row>
    <row r="156" spans="2:49">
      <c r="B156" s="52" t="s">
        <v>294</v>
      </c>
      <c r="C156" s="43">
        <v>30.84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1.75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>
        <v>1</v>
      </c>
      <c r="N157" s="22">
        <f t="shared" si="51"/>
        <v>1.75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1</v>
      </c>
    </row>
    <row r="158" spans="2:49">
      <c r="B158" s="52" t="s">
        <v>141</v>
      </c>
      <c r="C158" s="43">
        <v>1.45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>
        <v>2</v>
      </c>
      <c r="R158" s="13">
        <f t="shared" si="53"/>
        <v>2.9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2</v>
      </c>
    </row>
    <row r="159" spans="2:49">
      <c r="B159" s="47" t="s">
        <v>142</v>
      </c>
      <c r="C159" s="43">
        <v>1.56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36.75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10.57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2.66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1.1499999999999999</v>
      </c>
      <c r="D163" s="23">
        <f>origine!E153</f>
        <v>0</v>
      </c>
      <c r="E163" s="24">
        <v>4</v>
      </c>
      <c r="F163" s="22">
        <f t="shared" si="47"/>
        <v>4.5999999999999996</v>
      </c>
      <c r="G163" s="24"/>
      <c r="H163" s="22">
        <f t="shared" si="48"/>
        <v>0</v>
      </c>
      <c r="I163" s="24">
        <v>2</v>
      </c>
      <c r="J163" s="22">
        <f t="shared" si="49"/>
        <v>2.2999999999999998</v>
      </c>
      <c r="K163" s="24"/>
      <c r="L163" s="22">
        <f t="shared" si="50"/>
        <v>0</v>
      </c>
      <c r="M163" s="24">
        <v>2</v>
      </c>
      <c r="N163" s="22">
        <f t="shared" si="51"/>
        <v>2.2999999999999998</v>
      </c>
      <c r="O163" s="24"/>
      <c r="P163" s="22">
        <f t="shared" si="52"/>
        <v>0</v>
      </c>
      <c r="Q163" s="16">
        <v>2</v>
      </c>
      <c r="R163" s="13">
        <f t="shared" si="53"/>
        <v>2.2999999999999998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/>
      <c r="AB163" s="13">
        <f t="shared" si="68"/>
        <v>0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10</v>
      </c>
    </row>
    <row r="164" spans="2:49">
      <c r="B164" s="52" t="s">
        <v>247</v>
      </c>
      <c r="C164" s="43">
        <v>1.1499999999999999</v>
      </c>
      <c r="D164" s="23">
        <f>origine!E154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>
        <v>1</v>
      </c>
      <c r="AB164" s="13">
        <f t="shared" si="68"/>
        <v>1.1499999999999999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1</v>
      </c>
    </row>
    <row r="165" spans="2:49" ht="15" thickBot="1">
      <c r="B165" s="47" t="s">
        <v>50</v>
      </c>
      <c r="C165" s="43">
        <v>4.4000000000000004</v>
      </c>
      <c r="D165" s="23">
        <f>origine!E155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>
        <v>1</v>
      </c>
      <c r="T165" s="13">
        <f t="shared" si="54"/>
        <v>4.4000000000000004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>
        <v>0.5</v>
      </c>
      <c r="AB165" s="13">
        <f t="shared" si="68"/>
        <v>2.2000000000000002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1.5</v>
      </c>
    </row>
    <row r="166" spans="2:49" s="21" customFormat="1" ht="15" thickBot="1">
      <c r="B166" s="67" t="s">
        <v>120</v>
      </c>
      <c r="C166" s="71">
        <v>30.18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577</v>
      </c>
      <c r="C168" s="163">
        <v>4.99</v>
      </c>
      <c r="D168" s="23">
        <f>origine!E158</f>
        <v>0</v>
      </c>
      <c r="E168" s="24"/>
      <c r="F168" s="22">
        <f t="shared" si="47"/>
        <v>0</v>
      </c>
      <c r="G168" s="24"/>
      <c r="H168" s="22">
        <f t="shared" si="48"/>
        <v>0</v>
      </c>
      <c r="I168" s="24">
        <v>1</v>
      </c>
      <c r="J168" s="22">
        <f t="shared" si="49"/>
        <v>4.99</v>
      </c>
      <c r="K168" s="24">
        <v>1</v>
      </c>
      <c r="L168" s="22">
        <f t="shared" si="50"/>
        <v>4.99</v>
      </c>
      <c r="M168" s="24">
        <v>2</v>
      </c>
      <c r="N168" s="22">
        <f t="shared" si="51"/>
        <v>9.98</v>
      </c>
      <c r="O168" s="24"/>
      <c r="P168" s="22">
        <f t="shared" si="52"/>
        <v>0</v>
      </c>
      <c r="Q168" s="16">
        <v>2</v>
      </c>
      <c r="R168" s="13">
        <f t="shared" si="53"/>
        <v>9.98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6</v>
      </c>
    </row>
    <row r="169" spans="2:49">
      <c r="B169" s="106" t="s">
        <v>206</v>
      </c>
      <c r="C169" s="163">
        <v>1.25</v>
      </c>
      <c r="D169" s="23">
        <f>origine!E159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>
        <v>2</v>
      </c>
      <c r="AB169" s="13">
        <f t="shared" si="68"/>
        <v>2.5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2</v>
      </c>
    </row>
    <row r="170" spans="2:49" ht="15" thickBot="1">
      <c r="B170" s="52" t="s">
        <v>207</v>
      </c>
      <c r="C170" s="163">
        <v>1</v>
      </c>
      <c r="D170" s="23">
        <f>origine!E160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0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2.0499999999999998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0.85</v>
      </c>
      <c r="D173" s="23">
        <f>origine!E163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>
        <v>2</v>
      </c>
      <c r="R173" s="13">
        <f t="shared" si="53"/>
        <v>1.7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2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>
        <v>2</v>
      </c>
      <c r="R174" s="13">
        <f t="shared" si="53"/>
        <v>1.5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2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1.25</v>
      </c>
      <c r="D177" s="23">
        <f>origine!E167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>
        <v>2</v>
      </c>
      <c r="R177" s="13">
        <f t="shared" si="53"/>
        <v>2.5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2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>
        <v>3</v>
      </c>
      <c r="R178" s="13">
        <f t="shared" si="53"/>
        <v>5.6999999999999993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>
        <v>1</v>
      </c>
      <c r="AB178" s="13">
        <f t="shared" si="68"/>
        <v>1.9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4</v>
      </c>
    </row>
    <row r="179" spans="2:49" s="21" customFormat="1" ht="15" thickBot="1">
      <c r="B179" s="47" t="s">
        <v>91</v>
      </c>
      <c r="C179" s="43">
        <v>1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>
        <v>3</v>
      </c>
      <c r="R179" s="13">
        <f t="shared" si="53"/>
        <v>3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3</v>
      </c>
    </row>
    <row r="180" spans="2:49">
      <c r="B180" s="52" t="s">
        <v>92</v>
      </c>
      <c r="C180" s="163">
        <v>0.9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>
        <v>2</v>
      </c>
      <c r="R180" s="13">
        <f t="shared" si="53"/>
        <v>1.8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2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>
        <v>3</v>
      </c>
      <c r="R184" s="13">
        <f t="shared" si="53"/>
        <v>3.75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3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>
        <v>1</v>
      </c>
      <c r="AB192" s="13">
        <f t="shared" si="68"/>
        <v>2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1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>
        <v>3</v>
      </c>
      <c r="T193" s="13">
        <v>2.5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3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0.88</v>
      </c>
      <c r="D195" s="23" t="s">
        <v>399</v>
      </c>
      <c r="E195" s="24"/>
      <c r="F195" s="22">
        <f t="shared" si="47"/>
        <v>0</v>
      </c>
      <c r="G195" s="24"/>
      <c r="H195" s="22">
        <f t="shared" si="48"/>
        <v>0</v>
      </c>
      <c r="I195" s="24">
        <v>2</v>
      </c>
      <c r="J195" s="22">
        <f t="shared" si="49"/>
        <v>1.76</v>
      </c>
      <c r="K195" s="24">
        <v>2</v>
      </c>
      <c r="L195" s="22">
        <f t="shared" si="50"/>
        <v>1.76</v>
      </c>
      <c r="M195" s="24">
        <v>3</v>
      </c>
      <c r="N195" s="22">
        <f t="shared" si="51"/>
        <v>2.64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7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1.1499999999999999</v>
      </c>
      <c r="D198" s="23">
        <f>origine!E188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0</v>
      </c>
    </row>
    <row r="199" spans="2:49">
      <c r="B199" s="47" t="s">
        <v>279</v>
      </c>
      <c r="C199" s="43">
        <v>1</v>
      </c>
      <c r="D199" s="23">
        <f>origine!E186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>
        <v>2</v>
      </c>
      <c r="N199" s="22">
        <f t="shared" si="51"/>
        <v>2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>
        <v>2</v>
      </c>
      <c r="V199" s="13">
        <f t="shared" si="55"/>
        <v>2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4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13.75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7"/>
        <v>0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0</v>
      </c>
    </row>
    <row r="206" spans="2:49">
      <c r="B206" s="47" t="s">
        <v>93</v>
      </c>
      <c r="C206" s="43">
        <v>5.45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>
        <v>2</v>
      </c>
      <c r="R206" s="13">
        <f t="shared" si="53"/>
        <v>10.9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2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0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0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/>
      <c r="AB219" s="13">
        <f t="shared" si="91"/>
        <v>0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0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/>
      <c r="AB221" s="13">
        <f t="shared" si="91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0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/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0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0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1.5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>
        <v>1</v>
      </c>
      <c r="L227" s="22">
        <f t="shared" si="72"/>
        <v>1.5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>
        <v>1</v>
      </c>
      <c r="AB227" s="13">
        <f t="shared" si="91"/>
        <v>1.5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2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>
        <v>6</v>
      </c>
      <c r="N228" s="22">
        <f t="shared" si="73"/>
        <v>9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6</v>
      </c>
    </row>
    <row r="229" spans="2:49">
      <c r="B229" s="103"/>
      <c r="C229" s="43"/>
      <c r="D229" s="23">
        <f>origine!E221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/>
      <c r="AB229" s="13">
        <f t="shared" si="91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0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>
        <v>1</v>
      </c>
      <c r="F232" s="22">
        <v>4.26</v>
      </c>
      <c r="G232" s="24"/>
      <c r="H232" s="22">
        <f t="shared" si="71"/>
        <v>0</v>
      </c>
      <c r="I232" s="24">
        <v>1</v>
      </c>
      <c r="J232" s="22">
        <v>4.32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22">
        <f t="shared" si="78"/>
        <v>0</v>
      </c>
      <c r="Y232" s="16"/>
      <c r="Z232" s="13">
        <f t="shared" si="79"/>
        <v>0</v>
      </c>
      <c r="AA232" s="16"/>
      <c r="AB232" s="13">
        <f t="shared" si="91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2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0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3.5</v>
      </c>
      <c r="D237" s="23">
        <f>origine!E229</f>
        <v>0</v>
      </c>
      <c r="E237" s="24">
        <v>1</v>
      </c>
      <c r="F237" s="22">
        <f t="shared" si="70"/>
        <v>3.5</v>
      </c>
      <c r="G237" s="24"/>
      <c r="H237" s="22">
        <f t="shared" si="71"/>
        <v>0</v>
      </c>
      <c r="I237" s="24">
        <v>1</v>
      </c>
      <c r="J237" s="22">
        <f t="shared" si="90"/>
        <v>3.5</v>
      </c>
      <c r="K237" s="24">
        <v>1</v>
      </c>
      <c r="L237" s="22">
        <f t="shared" si="72"/>
        <v>3.5</v>
      </c>
      <c r="M237" s="24">
        <v>1</v>
      </c>
      <c r="N237" s="22">
        <f t="shared" si="73"/>
        <v>3.5</v>
      </c>
      <c r="O237" s="24"/>
      <c r="P237" s="22">
        <f t="shared" si="74"/>
        <v>0</v>
      </c>
      <c r="Q237" s="16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>
        <v>1</v>
      </c>
      <c r="AB237" s="13">
        <f t="shared" si="91"/>
        <v>3.5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5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3.22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>
        <v>1</v>
      </c>
      <c r="L242" s="22">
        <f t="shared" si="72"/>
        <v>3.22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1</v>
      </c>
    </row>
    <row r="243" spans="2:49">
      <c r="B243" s="83" t="s">
        <v>169</v>
      </c>
      <c r="C243" s="163">
        <v>4.47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>
        <v>2</v>
      </c>
      <c r="N243" s="22">
        <f t="shared" si="73"/>
        <v>8.94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2</v>
      </c>
    </row>
    <row r="244" spans="2:49">
      <c r="B244" s="82" t="s">
        <v>83</v>
      </c>
      <c r="C244" s="43">
        <v>6.25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0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4.5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/>
      <c r="AB247" s="13">
        <f t="shared" si="91"/>
        <v>0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0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0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5.09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>
        <v>1</v>
      </c>
      <c r="L251" s="22">
        <f t="shared" si="72"/>
        <v>5.09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>
        <v>2</v>
      </c>
      <c r="AB251" s="13">
        <f t="shared" si="91"/>
        <v>10.18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3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2.2400000000000002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>
        <v>1</v>
      </c>
      <c r="L256" s="22">
        <f t="shared" si="72"/>
        <v>2.2400000000000002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1</v>
      </c>
    </row>
    <row r="257" spans="2:49">
      <c r="B257" s="83" t="s">
        <v>181</v>
      </c>
      <c r="C257" s="163">
        <v>1.87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>
        <v>1</v>
      </c>
      <c r="J257" s="22">
        <f t="shared" si="90"/>
        <v>1.87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1</v>
      </c>
    </row>
    <row r="258" spans="2:49" ht="15" thickBot="1">
      <c r="B258" s="106" t="s">
        <v>130</v>
      </c>
      <c r="C258" s="43">
        <v>2.6</v>
      </c>
      <c r="D258" s="23">
        <f>origine!E250</f>
        <v>0</v>
      </c>
      <c r="E258" s="24"/>
      <c r="F258" s="22">
        <f t="shared" si="70"/>
        <v>0</v>
      </c>
      <c r="G258" s="24"/>
      <c r="H258" s="22">
        <f t="shared" si="71"/>
        <v>0</v>
      </c>
      <c r="I258" s="24">
        <v>1</v>
      </c>
      <c r="J258" s="22">
        <f t="shared" si="90"/>
        <v>2.6</v>
      </c>
      <c r="K258" s="24">
        <v>1</v>
      </c>
      <c r="L258" s="22">
        <f t="shared" si="72"/>
        <v>2.6</v>
      </c>
      <c r="M258" s="24"/>
      <c r="N258" s="22">
        <f t="shared" si="73"/>
        <v>0</v>
      </c>
      <c r="O258" s="24"/>
      <c r="P258" s="22">
        <f t="shared" si="74"/>
        <v>0</v>
      </c>
      <c r="Q258" s="16">
        <v>2</v>
      </c>
      <c r="R258" s="13">
        <f t="shared" si="75"/>
        <v>5.2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>
        <v>2</v>
      </c>
      <c r="AB258" s="13">
        <f t="shared" si="91"/>
        <v>5.2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6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>
        <v>1</v>
      </c>
      <c r="F262" s="22">
        <f t="shared" si="70"/>
        <v>3.25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1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X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3.75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3.85</v>
      </c>
      <c r="D267" s="23">
        <f>origine!E255</f>
        <v>0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>
        <v>1</v>
      </c>
      <c r="L268" s="22">
        <f t="shared" si="72"/>
        <v>2.4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1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>
        <v>1</v>
      </c>
      <c r="AB270" s="13">
        <f t="shared" si="91"/>
        <v>3.2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1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3.75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>
        <v>1</v>
      </c>
      <c r="J272" s="22">
        <f t="shared" si="90"/>
        <v>3.75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1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>
        <v>1</v>
      </c>
      <c r="J284" s="22">
        <v>4.83</v>
      </c>
      <c r="K284" s="24"/>
      <c r="L284" s="22">
        <f t="shared" si="95"/>
        <v>0</v>
      </c>
      <c r="M284" s="24">
        <v>1</v>
      </c>
      <c r="N284" s="22">
        <v>4.93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>
        <v>1</v>
      </c>
      <c r="AB284" s="13">
        <v>5.12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3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>
        <v>1</v>
      </c>
      <c r="AB287" s="13"/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1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>
        <v>5</v>
      </c>
      <c r="V288" s="13">
        <v>25.27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5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>
        <v>2</v>
      </c>
      <c r="N300" s="22">
        <v>8.9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>
        <v>4</v>
      </c>
      <c r="V300" s="13">
        <v>17.68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6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>
        <v>2</v>
      </c>
      <c r="J302" s="22">
        <v>8.1999999999999993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2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>
        <v>1</v>
      </c>
      <c r="J303" s="22">
        <v>5.77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1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>
        <v>3</v>
      </c>
      <c r="V309" s="13">
        <v>35.340000000000003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3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>
        <v>1</v>
      </c>
      <c r="V310" s="13">
        <v>21.73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1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>
        <v>1</v>
      </c>
      <c r="AL314" s="22">
        <v>5.84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1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si="92"/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 t="s">
        <v>569</v>
      </c>
      <c r="C322" s="43">
        <v>35.909999999999997</v>
      </c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 t="s">
        <v>571</v>
      </c>
      <c r="C323" s="43">
        <v>17.510000000000002</v>
      </c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>
        <v>2</v>
      </c>
      <c r="J323" s="22">
        <v>6.9</v>
      </c>
      <c r="K323" s="24">
        <v>1</v>
      </c>
      <c r="L323" s="22">
        <v>4.5199999999999996</v>
      </c>
      <c r="M323" s="24">
        <v>1</v>
      </c>
      <c r="N323" s="22">
        <v>4.29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4</v>
      </c>
    </row>
    <row r="324" spans="2:49">
      <c r="B324" s="47" t="s">
        <v>572</v>
      </c>
      <c r="C324" s="43">
        <v>55.99</v>
      </c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 t="s">
        <v>573</v>
      </c>
      <c r="C325" s="43">
        <v>43.11</v>
      </c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 t="s">
        <v>570</v>
      </c>
      <c r="C326" s="43">
        <v>21.15</v>
      </c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 t="s">
        <v>574</v>
      </c>
      <c r="C327" s="43">
        <v>22.31</v>
      </c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/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5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5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5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5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5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5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5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5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5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5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5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5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5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5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5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5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5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5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>
        <v>1</v>
      </c>
      <c r="AB347" s="13">
        <f t="shared" si="114"/>
        <v>6.3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5"/>
        <v>1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5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6">$C349*E349</f>
        <v>0</v>
      </c>
      <c r="G349" s="24"/>
      <c r="H349" s="22">
        <f t="shared" ref="H349:H387" si="117">$C349*G349</f>
        <v>0</v>
      </c>
      <c r="I349" s="24"/>
      <c r="J349" s="22">
        <f t="shared" si="113"/>
        <v>0</v>
      </c>
      <c r="K349" s="24"/>
      <c r="L349" s="22">
        <f t="shared" ref="L349:L387" si="118">$C349*K349</f>
        <v>0</v>
      </c>
      <c r="M349" s="24"/>
      <c r="N349" s="22">
        <f t="shared" ref="N349:N387" si="119">$C349*M349</f>
        <v>0</v>
      </c>
      <c r="O349" s="24"/>
      <c r="P349" s="22">
        <f t="shared" ref="P349:P387" si="120">$C349*O349</f>
        <v>0</v>
      </c>
      <c r="Q349" s="34"/>
      <c r="R349" s="13">
        <f t="shared" ref="R349:R387" si="121">$C349*Q349</f>
        <v>0</v>
      </c>
      <c r="S349" s="16"/>
      <c r="T349" s="13">
        <f t="shared" ref="T349:T387" si="122">$C349*S349</f>
        <v>0</v>
      </c>
      <c r="U349" s="16"/>
      <c r="V349" s="13">
        <f t="shared" ref="V349:V387" si="123">$C349*U349</f>
        <v>0</v>
      </c>
      <c r="W349" s="16"/>
      <c r="X349" s="22">
        <f t="shared" ref="X349:X388" si="124">$C349*W349</f>
        <v>0</v>
      </c>
      <c r="Y349" s="34"/>
      <c r="Z349" s="13">
        <f t="shared" ref="Z349:Z387" si="125">$C349*Y349</f>
        <v>0</v>
      </c>
      <c r="AA349" s="16"/>
      <c r="AB349" s="13">
        <f t="shared" si="114"/>
        <v>0</v>
      </c>
      <c r="AC349" s="24"/>
      <c r="AD349" s="22">
        <f t="shared" ref="AD349:AD387" si="126">$C349*AC349</f>
        <v>0</v>
      </c>
      <c r="AE349" s="24"/>
      <c r="AF349" s="22">
        <f t="shared" ref="AF349:AF387" si="127">$C349*AE349</f>
        <v>0</v>
      </c>
      <c r="AG349" s="34"/>
      <c r="AH349" s="13">
        <f t="shared" ref="AH349:AH387" si="128">$C349*AG349</f>
        <v>0</v>
      </c>
      <c r="AI349" s="16"/>
      <c r="AJ349" s="13">
        <f t="shared" ref="AJ349:AJ387" si="129">$C349*AI349</f>
        <v>0</v>
      </c>
      <c r="AK349" s="24"/>
      <c r="AL349" s="22">
        <f t="shared" ref="AL349:AL387" si="130">$C349*AK349</f>
        <v>0</v>
      </c>
      <c r="AM349" s="24"/>
      <c r="AN349" s="13">
        <f t="shared" ref="AN349:AN387" si="131">$C349*AM349</f>
        <v>0</v>
      </c>
      <c r="AO349" s="24"/>
      <c r="AP349" s="22">
        <f t="shared" ref="AP349:AP387" si="132">$C349*AO349</f>
        <v>0</v>
      </c>
      <c r="AQ349" s="24"/>
      <c r="AR349" s="22">
        <f t="shared" ref="AR349:AR387" si="133">$C349*AQ349</f>
        <v>0</v>
      </c>
      <c r="AS349" s="24"/>
      <c r="AT349" s="22">
        <f t="shared" ref="AT349:AT387" si="134">$C349*AS349</f>
        <v>0</v>
      </c>
      <c r="AU349" s="24"/>
      <c r="AV349" s="22">
        <f t="shared" ref="AV349:AV387" si="135">$C349*AU349</f>
        <v>0</v>
      </c>
      <c r="AW349" s="187">
        <f t="shared" si="115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6"/>
        <v>0</v>
      </c>
      <c r="G350" s="24"/>
      <c r="H350" s="22">
        <f t="shared" si="117"/>
        <v>0</v>
      </c>
      <c r="I350" s="24"/>
      <c r="J350" s="22">
        <f t="shared" ref="J350:J387" si="136">$C350*I350</f>
        <v>0</v>
      </c>
      <c r="K350" s="24"/>
      <c r="L350" s="22">
        <f t="shared" si="118"/>
        <v>0</v>
      </c>
      <c r="M350" s="24"/>
      <c r="N350" s="22">
        <f t="shared" si="119"/>
        <v>0</v>
      </c>
      <c r="O350" s="24"/>
      <c r="P350" s="22">
        <f t="shared" si="120"/>
        <v>0</v>
      </c>
      <c r="Q350" s="34"/>
      <c r="R350" s="13">
        <f t="shared" si="121"/>
        <v>0</v>
      </c>
      <c r="S350" s="16"/>
      <c r="T350" s="13">
        <f t="shared" si="122"/>
        <v>0</v>
      </c>
      <c r="U350" s="16"/>
      <c r="V350" s="13">
        <f t="shared" si="123"/>
        <v>0</v>
      </c>
      <c r="W350" s="16"/>
      <c r="X350" s="22">
        <f t="shared" si="124"/>
        <v>0</v>
      </c>
      <c r="Y350" s="34"/>
      <c r="Z350" s="13">
        <f t="shared" si="125"/>
        <v>0</v>
      </c>
      <c r="AA350" s="16"/>
      <c r="AB350" s="13">
        <f t="shared" ref="AB350:AB387" si="137">$C350*AA350</f>
        <v>0</v>
      </c>
      <c r="AC350" s="24"/>
      <c r="AD350" s="22">
        <f t="shared" si="126"/>
        <v>0</v>
      </c>
      <c r="AE350" s="24"/>
      <c r="AF350" s="22">
        <f t="shared" si="127"/>
        <v>0</v>
      </c>
      <c r="AG350" s="34"/>
      <c r="AH350" s="13">
        <f t="shared" si="128"/>
        <v>0</v>
      </c>
      <c r="AI350" s="16"/>
      <c r="AJ350" s="13">
        <f t="shared" si="129"/>
        <v>0</v>
      </c>
      <c r="AK350" s="24"/>
      <c r="AL350" s="22">
        <f t="shared" si="130"/>
        <v>0</v>
      </c>
      <c r="AM350" s="24"/>
      <c r="AN350" s="13">
        <f t="shared" si="131"/>
        <v>0</v>
      </c>
      <c r="AO350" s="24"/>
      <c r="AP350" s="22">
        <f t="shared" si="132"/>
        <v>0</v>
      </c>
      <c r="AQ350" s="24"/>
      <c r="AR350" s="22">
        <f t="shared" si="133"/>
        <v>0</v>
      </c>
      <c r="AS350" s="24"/>
      <c r="AT350" s="22">
        <f t="shared" si="134"/>
        <v>0</v>
      </c>
      <c r="AU350" s="24"/>
      <c r="AV350" s="22">
        <f t="shared" si="135"/>
        <v>0</v>
      </c>
      <c r="AW350" s="187">
        <f t="shared" si="115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6"/>
        <v>0</v>
      </c>
      <c r="G351" s="24"/>
      <c r="H351" s="22">
        <f t="shared" si="117"/>
        <v>0</v>
      </c>
      <c r="I351" s="24"/>
      <c r="J351" s="22">
        <f t="shared" si="136"/>
        <v>0</v>
      </c>
      <c r="K351" s="24"/>
      <c r="L351" s="22">
        <f t="shared" si="118"/>
        <v>0</v>
      </c>
      <c r="M351" s="24"/>
      <c r="N351" s="22">
        <f t="shared" si="119"/>
        <v>0</v>
      </c>
      <c r="O351" s="24"/>
      <c r="P351" s="22">
        <f t="shared" si="120"/>
        <v>0</v>
      </c>
      <c r="Q351" s="34"/>
      <c r="R351" s="13">
        <f t="shared" si="121"/>
        <v>0</v>
      </c>
      <c r="S351" s="16"/>
      <c r="T351" s="13">
        <f t="shared" si="122"/>
        <v>0</v>
      </c>
      <c r="U351" s="16"/>
      <c r="V351" s="13">
        <f t="shared" si="123"/>
        <v>0</v>
      </c>
      <c r="W351" s="16"/>
      <c r="X351" s="22">
        <f t="shared" si="124"/>
        <v>0</v>
      </c>
      <c r="Y351" s="34"/>
      <c r="Z351" s="13">
        <f t="shared" si="125"/>
        <v>0</v>
      </c>
      <c r="AA351" s="16"/>
      <c r="AB351" s="13">
        <f t="shared" si="137"/>
        <v>0</v>
      </c>
      <c r="AC351" s="24"/>
      <c r="AD351" s="22">
        <f t="shared" si="126"/>
        <v>0</v>
      </c>
      <c r="AE351" s="24"/>
      <c r="AF351" s="22">
        <f t="shared" si="127"/>
        <v>0</v>
      </c>
      <c r="AG351" s="34"/>
      <c r="AH351" s="13">
        <f t="shared" si="128"/>
        <v>0</v>
      </c>
      <c r="AI351" s="16"/>
      <c r="AJ351" s="13">
        <f t="shared" si="129"/>
        <v>0</v>
      </c>
      <c r="AK351" s="24"/>
      <c r="AL351" s="22">
        <f t="shared" si="130"/>
        <v>0</v>
      </c>
      <c r="AM351" s="24"/>
      <c r="AN351" s="13">
        <f t="shared" si="131"/>
        <v>0</v>
      </c>
      <c r="AO351" s="24"/>
      <c r="AP351" s="22">
        <f t="shared" si="132"/>
        <v>0</v>
      </c>
      <c r="AQ351" s="24"/>
      <c r="AR351" s="22">
        <f t="shared" si="133"/>
        <v>0</v>
      </c>
      <c r="AS351" s="24"/>
      <c r="AT351" s="22">
        <f t="shared" si="134"/>
        <v>0</v>
      </c>
      <c r="AU351" s="24"/>
      <c r="AV351" s="22">
        <f t="shared" si="135"/>
        <v>0</v>
      </c>
      <c r="AW351" s="187">
        <f t="shared" si="115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6"/>
        <v>0</v>
      </c>
      <c r="G352" s="24"/>
      <c r="H352" s="22">
        <f t="shared" si="117"/>
        <v>0</v>
      </c>
      <c r="I352" s="24"/>
      <c r="J352" s="22">
        <f t="shared" si="136"/>
        <v>0</v>
      </c>
      <c r="K352" s="24"/>
      <c r="L352" s="22">
        <f t="shared" si="118"/>
        <v>0</v>
      </c>
      <c r="M352" s="24"/>
      <c r="N352" s="22">
        <f t="shared" si="119"/>
        <v>0</v>
      </c>
      <c r="O352" s="24"/>
      <c r="P352" s="22">
        <f t="shared" si="120"/>
        <v>0</v>
      </c>
      <c r="Q352" s="34"/>
      <c r="R352" s="13">
        <f t="shared" si="121"/>
        <v>0</v>
      </c>
      <c r="S352" s="16"/>
      <c r="T352" s="13">
        <f t="shared" si="122"/>
        <v>0</v>
      </c>
      <c r="U352" s="16"/>
      <c r="V352" s="13">
        <f t="shared" si="123"/>
        <v>0</v>
      </c>
      <c r="W352" s="16"/>
      <c r="X352" s="22">
        <f t="shared" si="124"/>
        <v>0</v>
      </c>
      <c r="Y352" s="34"/>
      <c r="Z352" s="13">
        <f t="shared" si="125"/>
        <v>0</v>
      </c>
      <c r="AA352" s="16"/>
      <c r="AB352" s="13">
        <f t="shared" si="137"/>
        <v>0</v>
      </c>
      <c r="AC352" s="24"/>
      <c r="AD352" s="22">
        <f t="shared" si="126"/>
        <v>0</v>
      </c>
      <c r="AE352" s="24"/>
      <c r="AF352" s="22">
        <f t="shared" si="127"/>
        <v>0</v>
      </c>
      <c r="AG352" s="34"/>
      <c r="AH352" s="13">
        <f t="shared" si="128"/>
        <v>0</v>
      </c>
      <c r="AI352" s="16"/>
      <c r="AJ352" s="13">
        <f t="shared" si="129"/>
        <v>0</v>
      </c>
      <c r="AK352" s="24"/>
      <c r="AL352" s="22">
        <f t="shared" si="130"/>
        <v>0</v>
      </c>
      <c r="AM352" s="24"/>
      <c r="AN352" s="13">
        <f t="shared" si="131"/>
        <v>0</v>
      </c>
      <c r="AO352" s="24"/>
      <c r="AP352" s="22">
        <f t="shared" si="132"/>
        <v>0</v>
      </c>
      <c r="AQ352" s="24"/>
      <c r="AR352" s="22">
        <f t="shared" si="133"/>
        <v>0</v>
      </c>
      <c r="AS352" s="24"/>
      <c r="AT352" s="22">
        <f t="shared" si="134"/>
        <v>0</v>
      </c>
      <c r="AU352" s="24"/>
      <c r="AV352" s="22">
        <f t="shared" si="135"/>
        <v>0</v>
      </c>
      <c r="AW352" s="187">
        <f t="shared" si="115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6"/>
        <v>0</v>
      </c>
      <c r="G353" s="183"/>
      <c r="H353" s="184">
        <f t="shared" si="117"/>
        <v>0</v>
      </c>
      <c r="I353" s="183"/>
      <c r="J353" s="184">
        <f t="shared" si="136"/>
        <v>0</v>
      </c>
      <c r="K353" s="183"/>
      <c r="L353" s="184">
        <f t="shared" si="118"/>
        <v>0</v>
      </c>
      <c r="M353" s="183"/>
      <c r="N353" s="184">
        <f t="shared" si="119"/>
        <v>0</v>
      </c>
      <c r="O353" s="183"/>
      <c r="P353" s="184">
        <f t="shared" si="120"/>
        <v>0</v>
      </c>
      <c r="Q353" s="216"/>
      <c r="R353" s="186">
        <f t="shared" si="121"/>
        <v>0</v>
      </c>
      <c r="S353" s="185"/>
      <c r="T353" s="186">
        <f t="shared" si="122"/>
        <v>0</v>
      </c>
      <c r="U353" s="185"/>
      <c r="V353" s="186">
        <f t="shared" si="123"/>
        <v>0</v>
      </c>
      <c r="W353" s="185"/>
      <c r="X353" s="184">
        <f t="shared" si="124"/>
        <v>0</v>
      </c>
      <c r="Y353" s="216"/>
      <c r="Z353" s="186">
        <f t="shared" si="125"/>
        <v>0</v>
      </c>
      <c r="AA353" s="185"/>
      <c r="AB353" s="186">
        <f t="shared" si="137"/>
        <v>0</v>
      </c>
      <c r="AC353" s="183"/>
      <c r="AD353" s="184">
        <f t="shared" si="126"/>
        <v>0</v>
      </c>
      <c r="AE353" s="183"/>
      <c r="AF353" s="184">
        <f t="shared" si="127"/>
        <v>0</v>
      </c>
      <c r="AG353" s="216"/>
      <c r="AH353" s="186">
        <f t="shared" si="128"/>
        <v>0</v>
      </c>
      <c r="AI353" s="185"/>
      <c r="AJ353" s="186">
        <f t="shared" si="129"/>
        <v>0</v>
      </c>
      <c r="AK353" s="183"/>
      <c r="AL353" s="184">
        <f t="shared" si="130"/>
        <v>0</v>
      </c>
      <c r="AM353" s="183"/>
      <c r="AN353" s="186">
        <f t="shared" si="131"/>
        <v>0</v>
      </c>
      <c r="AO353" s="183"/>
      <c r="AP353" s="184">
        <f t="shared" si="132"/>
        <v>0</v>
      </c>
      <c r="AQ353" s="183"/>
      <c r="AR353" s="184">
        <f t="shared" si="133"/>
        <v>0</v>
      </c>
      <c r="AS353" s="183"/>
      <c r="AT353" s="184">
        <f t="shared" si="134"/>
        <v>0</v>
      </c>
      <c r="AU353" s="183"/>
      <c r="AV353" s="184">
        <f t="shared" si="135"/>
        <v>0</v>
      </c>
      <c r="AW353" s="187">
        <f t="shared" si="115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6"/>
        <v>0</v>
      </c>
      <c r="G354" s="24"/>
      <c r="H354" s="22">
        <f t="shared" si="117"/>
        <v>0</v>
      </c>
      <c r="I354" s="24"/>
      <c r="J354" s="22">
        <f t="shared" si="136"/>
        <v>0</v>
      </c>
      <c r="K354" s="24"/>
      <c r="L354" s="22">
        <f t="shared" si="118"/>
        <v>0</v>
      </c>
      <c r="M354" s="24"/>
      <c r="N354" s="22">
        <f t="shared" si="119"/>
        <v>0</v>
      </c>
      <c r="O354" s="24"/>
      <c r="P354" s="22">
        <f t="shared" si="120"/>
        <v>0</v>
      </c>
      <c r="Q354" s="34"/>
      <c r="R354" s="13">
        <f t="shared" si="121"/>
        <v>0</v>
      </c>
      <c r="S354" s="16"/>
      <c r="T354" s="13">
        <f t="shared" si="122"/>
        <v>0</v>
      </c>
      <c r="U354" s="16"/>
      <c r="V354" s="13">
        <f t="shared" si="123"/>
        <v>0</v>
      </c>
      <c r="W354" s="16"/>
      <c r="X354" s="22">
        <f t="shared" si="124"/>
        <v>0</v>
      </c>
      <c r="Y354" s="34"/>
      <c r="Z354" s="13">
        <f t="shared" si="125"/>
        <v>0</v>
      </c>
      <c r="AA354" s="16"/>
      <c r="AB354" s="13">
        <f t="shared" si="137"/>
        <v>0</v>
      </c>
      <c r="AC354" s="24"/>
      <c r="AD354" s="22">
        <f t="shared" si="126"/>
        <v>0</v>
      </c>
      <c r="AE354" s="24"/>
      <c r="AF354" s="22">
        <f t="shared" si="127"/>
        <v>0</v>
      </c>
      <c r="AG354" s="34"/>
      <c r="AH354" s="13">
        <f t="shared" si="128"/>
        <v>0</v>
      </c>
      <c r="AI354" s="16"/>
      <c r="AJ354" s="13">
        <f t="shared" si="129"/>
        <v>0</v>
      </c>
      <c r="AK354" s="24"/>
      <c r="AL354" s="22">
        <f t="shared" si="130"/>
        <v>0</v>
      </c>
      <c r="AM354" s="24"/>
      <c r="AN354" s="13">
        <f t="shared" si="131"/>
        <v>0</v>
      </c>
      <c r="AO354" s="24"/>
      <c r="AP354" s="22">
        <f t="shared" si="132"/>
        <v>0</v>
      </c>
      <c r="AQ354" s="24"/>
      <c r="AR354" s="22">
        <f t="shared" si="133"/>
        <v>0</v>
      </c>
      <c r="AS354" s="24"/>
      <c r="AT354" s="22">
        <f t="shared" si="134"/>
        <v>0</v>
      </c>
      <c r="AU354" s="24"/>
      <c r="AV354" s="22">
        <f t="shared" si="135"/>
        <v>0</v>
      </c>
      <c r="AW354" s="187">
        <f t="shared" si="115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6"/>
        <v>0</v>
      </c>
      <c r="G355" s="24"/>
      <c r="H355" s="22">
        <f t="shared" si="117"/>
        <v>0</v>
      </c>
      <c r="I355" s="24"/>
      <c r="J355" s="22">
        <f t="shared" si="136"/>
        <v>0</v>
      </c>
      <c r="K355" s="24"/>
      <c r="L355" s="22">
        <f t="shared" si="118"/>
        <v>0</v>
      </c>
      <c r="M355" s="24">
        <v>3</v>
      </c>
      <c r="N355" s="22">
        <f t="shared" si="119"/>
        <v>34.650000000000006</v>
      </c>
      <c r="O355" s="24"/>
      <c r="P355" s="22">
        <f t="shared" si="120"/>
        <v>0</v>
      </c>
      <c r="Q355" s="34"/>
      <c r="R355" s="13">
        <f t="shared" si="121"/>
        <v>0</v>
      </c>
      <c r="S355" s="16"/>
      <c r="T355" s="13">
        <f t="shared" si="122"/>
        <v>0</v>
      </c>
      <c r="U355" s="16"/>
      <c r="V355" s="13">
        <f t="shared" si="123"/>
        <v>0</v>
      </c>
      <c r="W355" s="16"/>
      <c r="X355" s="22">
        <f t="shared" si="124"/>
        <v>0</v>
      </c>
      <c r="Y355" s="34"/>
      <c r="Z355" s="13">
        <f t="shared" si="125"/>
        <v>0</v>
      </c>
      <c r="AA355" s="16"/>
      <c r="AB355" s="13">
        <f t="shared" si="137"/>
        <v>0</v>
      </c>
      <c r="AC355" s="24"/>
      <c r="AD355" s="22">
        <f t="shared" si="126"/>
        <v>0</v>
      </c>
      <c r="AE355" s="24"/>
      <c r="AF355" s="22">
        <f t="shared" si="127"/>
        <v>0</v>
      </c>
      <c r="AG355" s="34"/>
      <c r="AH355" s="13">
        <f t="shared" si="128"/>
        <v>0</v>
      </c>
      <c r="AI355" s="16"/>
      <c r="AJ355" s="13">
        <f t="shared" si="129"/>
        <v>0</v>
      </c>
      <c r="AK355" s="24"/>
      <c r="AL355" s="22">
        <f t="shared" si="130"/>
        <v>0</v>
      </c>
      <c r="AM355" s="24"/>
      <c r="AN355" s="13">
        <f t="shared" si="131"/>
        <v>0</v>
      </c>
      <c r="AO355" s="24"/>
      <c r="AP355" s="22">
        <f t="shared" si="132"/>
        <v>0</v>
      </c>
      <c r="AQ355" s="24"/>
      <c r="AR355" s="22">
        <f t="shared" si="133"/>
        <v>0</v>
      </c>
      <c r="AS355" s="24"/>
      <c r="AT355" s="22">
        <f t="shared" si="134"/>
        <v>0</v>
      </c>
      <c r="AU355" s="24"/>
      <c r="AV355" s="22">
        <f t="shared" si="135"/>
        <v>0</v>
      </c>
      <c r="AW355" s="187">
        <f t="shared" si="115"/>
        <v>3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6"/>
        <v>0</v>
      </c>
      <c r="G356" s="24"/>
      <c r="H356" s="22">
        <f t="shared" si="117"/>
        <v>0</v>
      </c>
      <c r="I356" s="24"/>
      <c r="J356" s="22">
        <f t="shared" si="136"/>
        <v>0</v>
      </c>
      <c r="K356" s="24">
        <v>2</v>
      </c>
      <c r="L356" s="22">
        <f t="shared" si="118"/>
        <v>23.1</v>
      </c>
      <c r="M356" s="24"/>
      <c r="N356" s="22">
        <f t="shared" si="119"/>
        <v>0</v>
      </c>
      <c r="O356" s="24"/>
      <c r="P356" s="22">
        <f t="shared" si="120"/>
        <v>0</v>
      </c>
      <c r="Q356" s="34"/>
      <c r="R356" s="13">
        <f t="shared" si="121"/>
        <v>0</v>
      </c>
      <c r="S356" s="16"/>
      <c r="T356" s="13">
        <f t="shared" si="122"/>
        <v>0</v>
      </c>
      <c r="U356" s="16">
        <v>1</v>
      </c>
      <c r="V356" s="13">
        <f t="shared" si="123"/>
        <v>11.55</v>
      </c>
      <c r="W356" s="16"/>
      <c r="X356" s="22">
        <f t="shared" si="124"/>
        <v>0</v>
      </c>
      <c r="Y356" s="34"/>
      <c r="Z356" s="13">
        <f t="shared" si="125"/>
        <v>0</v>
      </c>
      <c r="AA356" s="16"/>
      <c r="AB356" s="13">
        <f t="shared" si="137"/>
        <v>0</v>
      </c>
      <c r="AC356" s="24"/>
      <c r="AD356" s="22">
        <f t="shared" si="126"/>
        <v>0</v>
      </c>
      <c r="AE356" s="24"/>
      <c r="AF356" s="22">
        <f t="shared" si="127"/>
        <v>0</v>
      </c>
      <c r="AG356" s="34"/>
      <c r="AH356" s="13">
        <f t="shared" si="128"/>
        <v>0</v>
      </c>
      <c r="AI356" s="16"/>
      <c r="AJ356" s="13">
        <f t="shared" si="129"/>
        <v>0</v>
      </c>
      <c r="AK356" s="24"/>
      <c r="AL356" s="22">
        <f t="shared" si="130"/>
        <v>0</v>
      </c>
      <c r="AM356" s="24"/>
      <c r="AN356" s="13">
        <f t="shared" si="131"/>
        <v>0</v>
      </c>
      <c r="AO356" s="24"/>
      <c r="AP356" s="22">
        <f t="shared" si="132"/>
        <v>0</v>
      </c>
      <c r="AQ356" s="24"/>
      <c r="AR356" s="22">
        <f t="shared" si="133"/>
        <v>0</v>
      </c>
      <c r="AS356" s="24"/>
      <c r="AT356" s="22">
        <f t="shared" si="134"/>
        <v>0</v>
      </c>
      <c r="AU356" s="24"/>
      <c r="AV356" s="22">
        <f t="shared" si="135"/>
        <v>0</v>
      </c>
      <c r="AW356" s="187">
        <f t="shared" si="115"/>
        <v>3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6"/>
        <v>0</v>
      </c>
      <c r="G357" s="24"/>
      <c r="H357" s="22">
        <f t="shared" si="117"/>
        <v>0</v>
      </c>
      <c r="I357" s="24"/>
      <c r="J357" s="22">
        <f t="shared" si="136"/>
        <v>0</v>
      </c>
      <c r="K357" s="24"/>
      <c r="L357" s="22">
        <f t="shared" si="118"/>
        <v>0</v>
      </c>
      <c r="M357" s="24"/>
      <c r="N357" s="22">
        <f t="shared" si="119"/>
        <v>0</v>
      </c>
      <c r="O357" s="24"/>
      <c r="P357" s="22">
        <f t="shared" si="120"/>
        <v>0</v>
      </c>
      <c r="Q357" s="34"/>
      <c r="R357" s="13">
        <f t="shared" si="121"/>
        <v>0</v>
      </c>
      <c r="S357" s="16"/>
      <c r="T357" s="13">
        <f t="shared" si="122"/>
        <v>0</v>
      </c>
      <c r="U357" s="16"/>
      <c r="V357" s="13">
        <f t="shared" si="123"/>
        <v>0</v>
      </c>
      <c r="W357" s="16"/>
      <c r="X357" s="22">
        <f t="shared" si="124"/>
        <v>0</v>
      </c>
      <c r="Y357" s="34"/>
      <c r="Z357" s="13">
        <f t="shared" si="125"/>
        <v>0</v>
      </c>
      <c r="AA357" s="16"/>
      <c r="AB357" s="13">
        <f t="shared" si="137"/>
        <v>0</v>
      </c>
      <c r="AC357" s="24"/>
      <c r="AD357" s="22">
        <f t="shared" si="126"/>
        <v>0</v>
      </c>
      <c r="AE357" s="24"/>
      <c r="AF357" s="22">
        <f t="shared" si="127"/>
        <v>0</v>
      </c>
      <c r="AG357" s="34"/>
      <c r="AH357" s="13">
        <f t="shared" si="128"/>
        <v>0</v>
      </c>
      <c r="AI357" s="16"/>
      <c r="AJ357" s="13">
        <f t="shared" si="129"/>
        <v>0</v>
      </c>
      <c r="AK357" s="24"/>
      <c r="AL357" s="22">
        <f t="shared" si="130"/>
        <v>0</v>
      </c>
      <c r="AM357" s="24"/>
      <c r="AN357" s="13">
        <f t="shared" si="131"/>
        <v>0</v>
      </c>
      <c r="AO357" s="24"/>
      <c r="AP357" s="22">
        <f t="shared" si="132"/>
        <v>0</v>
      </c>
      <c r="AQ357" s="24"/>
      <c r="AR357" s="22">
        <f t="shared" si="133"/>
        <v>0</v>
      </c>
      <c r="AS357" s="24"/>
      <c r="AT357" s="22">
        <f t="shared" si="134"/>
        <v>0</v>
      </c>
      <c r="AU357" s="24"/>
      <c r="AV357" s="22">
        <f t="shared" si="135"/>
        <v>0</v>
      </c>
      <c r="AW357" s="187">
        <f t="shared" si="115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6"/>
        <v>0</v>
      </c>
      <c r="G358" s="24"/>
      <c r="H358" s="22">
        <f t="shared" si="117"/>
        <v>0</v>
      </c>
      <c r="I358" s="24"/>
      <c r="J358" s="22">
        <f t="shared" si="136"/>
        <v>0</v>
      </c>
      <c r="K358" s="24"/>
      <c r="L358" s="22">
        <f t="shared" si="118"/>
        <v>0</v>
      </c>
      <c r="M358" s="24"/>
      <c r="N358" s="22">
        <f t="shared" si="119"/>
        <v>0</v>
      </c>
      <c r="O358" s="24"/>
      <c r="P358" s="22">
        <f t="shared" si="120"/>
        <v>0</v>
      </c>
      <c r="Q358" s="34"/>
      <c r="R358" s="13">
        <f t="shared" si="121"/>
        <v>0</v>
      </c>
      <c r="S358" s="16"/>
      <c r="T358" s="13">
        <f t="shared" si="122"/>
        <v>0</v>
      </c>
      <c r="U358" s="16"/>
      <c r="V358" s="13">
        <f t="shared" si="123"/>
        <v>0</v>
      </c>
      <c r="W358" s="16"/>
      <c r="X358" s="22">
        <f t="shared" si="124"/>
        <v>0</v>
      </c>
      <c r="Y358" s="34"/>
      <c r="Z358" s="13">
        <f t="shared" si="125"/>
        <v>0</v>
      </c>
      <c r="AA358" s="16"/>
      <c r="AB358" s="13">
        <f t="shared" si="137"/>
        <v>0</v>
      </c>
      <c r="AC358" s="24"/>
      <c r="AD358" s="22">
        <f t="shared" si="126"/>
        <v>0</v>
      </c>
      <c r="AE358" s="24"/>
      <c r="AF358" s="22">
        <f t="shared" si="127"/>
        <v>0</v>
      </c>
      <c r="AG358" s="34"/>
      <c r="AH358" s="13">
        <f t="shared" si="128"/>
        <v>0</v>
      </c>
      <c r="AI358" s="16"/>
      <c r="AJ358" s="13">
        <f t="shared" si="129"/>
        <v>0</v>
      </c>
      <c r="AK358" s="24"/>
      <c r="AL358" s="22">
        <f t="shared" si="130"/>
        <v>0</v>
      </c>
      <c r="AM358" s="24"/>
      <c r="AN358" s="13">
        <f t="shared" si="131"/>
        <v>0</v>
      </c>
      <c r="AO358" s="24"/>
      <c r="AP358" s="22">
        <f t="shared" si="132"/>
        <v>0</v>
      </c>
      <c r="AQ358" s="24"/>
      <c r="AR358" s="22">
        <f t="shared" si="133"/>
        <v>0</v>
      </c>
      <c r="AS358" s="24"/>
      <c r="AT358" s="22">
        <f t="shared" si="134"/>
        <v>0</v>
      </c>
      <c r="AU358" s="24"/>
      <c r="AV358" s="22">
        <f t="shared" si="135"/>
        <v>0</v>
      </c>
      <c r="AW358" s="187">
        <f t="shared" si="115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6"/>
        <v>0</v>
      </c>
      <c r="G359" s="24"/>
      <c r="H359" s="22">
        <f t="shared" si="117"/>
        <v>0</v>
      </c>
      <c r="I359" s="24"/>
      <c r="J359" s="22">
        <f t="shared" si="136"/>
        <v>0</v>
      </c>
      <c r="K359" s="24"/>
      <c r="L359" s="22">
        <f t="shared" si="118"/>
        <v>0</v>
      </c>
      <c r="M359" s="24"/>
      <c r="N359" s="22">
        <f t="shared" si="119"/>
        <v>0</v>
      </c>
      <c r="O359" s="24"/>
      <c r="P359" s="22">
        <f t="shared" si="120"/>
        <v>0</v>
      </c>
      <c r="Q359" s="34"/>
      <c r="R359" s="13">
        <f t="shared" si="121"/>
        <v>0</v>
      </c>
      <c r="S359" s="16"/>
      <c r="T359" s="13">
        <f t="shared" si="122"/>
        <v>0</v>
      </c>
      <c r="U359" s="16"/>
      <c r="V359" s="13">
        <f t="shared" si="123"/>
        <v>0</v>
      </c>
      <c r="W359" s="16"/>
      <c r="X359" s="22">
        <f t="shared" si="124"/>
        <v>0</v>
      </c>
      <c r="Y359" s="34"/>
      <c r="Z359" s="13">
        <f t="shared" si="125"/>
        <v>0</v>
      </c>
      <c r="AA359" s="16"/>
      <c r="AB359" s="13">
        <f t="shared" si="137"/>
        <v>0</v>
      </c>
      <c r="AC359" s="24"/>
      <c r="AD359" s="22">
        <f t="shared" si="126"/>
        <v>0</v>
      </c>
      <c r="AE359" s="24"/>
      <c r="AF359" s="22">
        <f t="shared" si="127"/>
        <v>0</v>
      </c>
      <c r="AG359" s="34"/>
      <c r="AH359" s="13">
        <f t="shared" si="128"/>
        <v>0</v>
      </c>
      <c r="AI359" s="16"/>
      <c r="AJ359" s="13">
        <f t="shared" si="129"/>
        <v>0</v>
      </c>
      <c r="AK359" s="24"/>
      <c r="AL359" s="22">
        <f t="shared" si="130"/>
        <v>0</v>
      </c>
      <c r="AM359" s="24"/>
      <c r="AN359" s="13">
        <f t="shared" si="131"/>
        <v>0</v>
      </c>
      <c r="AO359" s="24"/>
      <c r="AP359" s="22">
        <f t="shared" si="132"/>
        <v>0</v>
      </c>
      <c r="AQ359" s="24"/>
      <c r="AR359" s="22">
        <f t="shared" si="133"/>
        <v>0</v>
      </c>
      <c r="AS359" s="24"/>
      <c r="AT359" s="22">
        <f t="shared" si="134"/>
        <v>0</v>
      </c>
      <c r="AU359" s="24"/>
      <c r="AV359" s="22">
        <f t="shared" si="135"/>
        <v>0</v>
      </c>
      <c r="AW359" s="187">
        <f t="shared" si="115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6"/>
        <v>0</v>
      </c>
      <c r="G360" s="24"/>
      <c r="H360" s="22">
        <f t="shared" si="117"/>
        <v>0</v>
      </c>
      <c r="I360" s="24">
        <v>1</v>
      </c>
      <c r="J360" s="22">
        <f t="shared" si="136"/>
        <v>11.55</v>
      </c>
      <c r="K360" s="24"/>
      <c r="L360" s="22">
        <f t="shared" si="118"/>
        <v>0</v>
      </c>
      <c r="M360" s="24"/>
      <c r="N360" s="22">
        <f t="shared" si="119"/>
        <v>0</v>
      </c>
      <c r="O360" s="24"/>
      <c r="P360" s="22">
        <f t="shared" si="120"/>
        <v>0</v>
      </c>
      <c r="Q360" s="34"/>
      <c r="R360" s="13">
        <f t="shared" si="121"/>
        <v>0</v>
      </c>
      <c r="S360" s="16">
        <v>1</v>
      </c>
      <c r="T360" s="13">
        <f t="shared" si="122"/>
        <v>11.55</v>
      </c>
      <c r="U360" s="16"/>
      <c r="V360" s="13">
        <f t="shared" si="123"/>
        <v>0</v>
      </c>
      <c r="W360" s="16"/>
      <c r="X360" s="22">
        <f t="shared" si="124"/>
        <v>0</v>
      </c>
      <c r="Y360" s="34"/>
      <c r="Z360" s="13">
        <f t="shared" si="125"/>
        <v>0</v>
      </c>
      <c r="AA360" s="16"/>
      <c r="AB360" s="13">
        <f t="shared" si="137"/>
        <v>0</v>
      </c>
      <c r="AC360" s="24"/>
      <c r="AD360" s="22">
        <f t="shared" si="126"/>
        <v>0</v>
      </c>
      <c r="AE360" s="24"/>
      <c r="AF360" s="22">
        <f t="shared" si="127"/>
        <v>0</v>
      </c>
      <c r="AG360" s="34"/>
      <c r="AH360" s="13">
        <f t="shared" si="128"/>
        <v>0</v>
      </c>
      <c r="AI360" s="16"/>
      <c r="AJ360" s="13">
        <f t="shared" si="129"/>
        <v>0</v>
      </c>
      <c r="AK360" s="24"/>
      <c r="AL360" s="22">
        <f t="shared" si="130"/>
        <v>0</v>
      </c>
      <c r="AM360" s="24"/>
      <c r="AN360" s="13">
        <f t="shared" si="131"/>
        <v>0</v>
      </c>
      <c r="AO360" s="24"/>
      <c r="AP360" s="22">
        <f t="shared" si="132"/>
        <v>0</v>
      </c>
      <c r="AQ360" s="24"/>
      <c r="AR360" s="22">
        <f t="shared" si="133"/>
        <v>0</v>
      </c>
      <c r="AS360" s="24"/>
      <c r="AT360" s="22">
        <f t="shared" si="134"/>
        <v>0</v>
      </c>
      <c r="AU360" s="24"/>
      <c r="AV360" s="22">
        <f t="shared" si="135"/>
        <v>0</v>
      </c>
      <c r="AW360" s="187">
        <f t="shared" si="115"/>
        <v>2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6"/>
        <v>0</v>
      </c>
      <c r="G361" s="24"/>
      <c r="H361" s="22">
        <f t="shared" si="117"/>
        <v>0</v>
      </c>
      <c r="I361" s="24"/>
      <c r="J361" s="22">
        <f t="shared" si="136"/>
        <v>0</v>
      </c>
      <c r="K361" s="24"/>
      <c r="L361" s="22">
        <f t="shared" si="118"/>
        <v>0</v>
      </c>
      <c r="M361" s="24"/>
      <c r="N361" s="22">
        <f t="shared" si="119"/>
        <v>0</v>
      </c>
      <c r="O361" s="24"/>
      <c r="P361" s="22">
        <f t="shared" si="120"/>
        <v>0</v>
      </c>
      <c r="Q361" s="34"/>
      <c r="R361" s="13">
        <f t="shared" si="121"/>
        <v>0</v>
      </c>
      <c r="S361" s="16"/>
      <c r="T361" s="13">
        <f t="shared" si="122"/>
        <v>0</v>
      </c>
      <c r="U361" s="16">
        <v>1</v>
      </c>
      <c r="V361" s="13">
        <f t="shared" si="123"/>
        <v>11.55</v>
      </c>
      <c r="W361" s="16"/>
      <c r="X361" s="22">
        <f t="shared" si="124"/>
        <v>0</v>
      </c>
      <c r="Y361" s="34"/>
      <c r="Z361" s="13">
        <f t="shared" si="125"/>
        <v>0</v>
      </c>
      <c r="AA361" s="16"/>
      <c r="AB361" s="13">
        <f t="shared" si="137"/>
        <v>0</v>
      </c>
      <c r="AC361" s="24"/>
      <c r="AD361" s="22">
        <f t="shared" si="126"/>
        <v>0</v>
      </c>
      <c r="AE361" s="24"/>
      <c r="AF361" s="22">
        <f t="shared" si="127"/>
        <v>0</v>
      </c>
      <c r="AG361" s="34"/>
      <c r="AH361" s="13">
        <f t="shared" si="128"/>
        <v>0</v>
      </c>
      <c r="AI361" s="16"/>
      <c r="AJ361" s="13">
        <f t="shared" si="129"/>
        <v>0</v>
      </c>
      <c r="AK361" s="24"/>
      <c r="AL361" s="22">
        <f t="shared" si="130"/>
        <v>0</v>
      </c>
      <c r="AM361" s="24"/>
      <c r="AN361" s="13">
        <f t="shared" si="131"/>
        <v>0</v>
      </c>
      <c r="AO361" s="24"/>
      <c r="AP361" s="22">
        <f t="shared" si="132"/>
        <v>0</v>
      </c>
      <c r="AQ361" s="24"/>
      <c r="AR361" s="22">
        <f t="shared" si="133"/>
        <v>0</v>
      </c>
      <c r="AS361" s="24"/>
      <c r="AT361" s="22">
        <f t="shared" si="134"/>
        <v>0</v>
      </c>
      <c r="AU361" s="24"/>
      <c r="AV361" s="22">
        <f t="shared" si="135"/>
        <v>0</v>
      </c>
      <c r="AW361" s="187">
        <f t="shared" si="115"/>
        <v>1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6"/>
        <v>0</v>
      </c>
      <c r="G362" s="24"/>
      <c r="H362" s="22">
        <f t="shared" si="117"/>
        <v>0</v>
      </c>
      <c r="I362" s="24"/>
      <c r="J362" s="22">
        <f t="shared" si="136"/>
        <v>0</v>
      </c>
      <c r="K362" s="24"/>
      <c r="L362" s="22">
        <f t="shared" si="118"/>
        <v>0</v>
      </c>
      <c r="M362" s="24"/>
      <c r="N362" s="22">
        <f t="shared" si="119"/>
        <v>0</v>
      </c>
      <c r="O362" s="24"/>
      <c r="P362" s="22">
        <f t="shared" si="120"/>
        <v>0</v>
      </c>
      <c r="Q362" s="34">
        <v>1</v>
      </c>
      <c r="R362" s="13">
        <f t="shared" si="121"/>
        <v>12.65</v>
      </c>
      <c r="S362" s="16"/>
      <c r="T362" s="13">
        <f t="shared" si="122"/>
        <v>0</v>
      </c>
      <c r="U362" s="16"/>
      <c r="V362" s="13">
        <f t="shared" si="123"/>
        <v>0</v>
      </c>
      <c r="W362" s="16"/>
      <c r="X362" s="22">
        <f t="shared" si="124"/>
        <v>0</v>
      </c>
      <c r="Y362" s="34"/>
      <c r="Z362" s="13">
        <f t="shared" si="125"/>
        <v>0</v>
      </c>
      <c r="AA362" s="16">
        <v>1</v>
      </c>
      <c r="AB362" s="13">
        <f t="shared" si="137"/>
        <v>12.65</v>
      </c>
      <c r="AC362" s="24"/>
      <c r="AD362" s="22">
        <f t="shared" si="126"/>
        <v>0</v>
      </c>
      <c r="AE362" s="24"/>
      <c r="AF362" s="22">
        <f t="shared" si="127"/>
        <v>0</v>
      </c>
      <c r="AG362" s="34"/>
      <c r="AH362" s="13">
        <f t="shared" si="128"/>
        <v>0</v>
      </c>
      <c r="AI362" s="16"/>
      <c r="AJ362" s="13">
        <f t="shared" si="129"/>
        <v>0</v>
      </c>
      <c r="AK362" s="24"/>
      <c r="AL362" s="22">
        <f t="shared" si="130"/>
        <v>0</v>
      </c>
      <c r="AM362" s="24"/>
      <c r="AN362" s="13">
        <f t="shared" si="131"/>
        <v>0</v>
      </c>
      <c r="AO362" s="24"/>
      <c r="AP362" s="22">
        <f t="shared" si="132"/>
        <v>0</v>
      </c>
      <c r="AQ362" s="24"/>
      <c r="AR362" s="22">
        <f t="shared" si="133"/>
        <v>0</v>
      </c>
      <c r="AS362" s="24"/>
      <c r="AT362" s="22">
        <f t="shared" si="134"/>
        <v>0</v>
      </c>
      <c r="AU362" s="24"/>
      <c r="AV362" s="22">
        <f t="shared" si="135"/>
        <v>0</v>
      </c>
      <c r="AW362" s="187">
        <f t="shared" si="115"/>
        <v>2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6"/>
        <v>0</v>
      </c>
      <c r="G363" s="24"/>
      <c r="H363" s="22">
        <f t="shared" si="117"/>
        <v>0</v>
      </c>
      <c r="I363" s="24"/>
      <c r="J363" s="22">
        <f t="shared" si="136"/>
        <v>0</v>
      </c>
      <c r="K363" s="24"/>
      <c r="L363" s="22">
        <f t="shared" si="118"/>
        <v>0</v>
      </c>
      <c r="M363" s="24"/>
      <c r="N363" s="22">
        <f t="shared" si="119"/>
        <v>0</v>
      </c>
      <c r="O363" s="24"/>
      <c r="P363" s="22">
        <f t="shared" si="120"/>
        <v>0</v>
      </c>
      <c r="Q363" s="34"/>
      <c r="R363" s="13">
        <f t="shared" si="121"/>
        <v>0</v>
      </c>
      <c r="S363" s="16"/>
      <c r="T363" s="13">
        <f t="shared" si="122"/>
        <v>0</v>
      </c>
      <c r="U363" s="16"/>
      <c r="V363" s="13">
        <f t="shared" si="123"/>
        <v>0</v>
      </c>
      <c r="W363" s="16"/>
      <c r="X363" s="22">
        <f t="shared" si="124"/>
        <v>0</v>
      </c>
      <c r="Y363" s="34"/>
      <c r="Z363" s="13">
        <f t="shared" si="125"/>
        <v>0</v>
      </c>
      <c r="AA363" s="16"/>
      <c r="AB363" s="13">
        <f t="shared" si="137"/>
        <v>0</v>
      </c>
      <c r="AC363" s="24"/>
      <c r="AD363" s="22">
        <f t="shared" si="126"/>
        <v>0</v>
      </c>
      <c r="AE363" s="24"/>
      <c r="AF363" s="22">
        <f t="shared" si="127"/>
        <v>0</v>
      </c>
      <c r="AG363" s="34"/>
      <c r="AH363" s="13">
        <f t="shared" si="128"/>
        <v>0</v>
      </c>
      <c r="AI363" s="16"/>
      <c r="AJ363" s="13">
        <f t="shared" si="129"/>
        <v>0</v>
      </c>
      <c r="AK363" s="24"/>
      <c r="AL363" s="22">
        <f t="shared" si="130"/>
        <v>0</v>
      </c>
      <c r="AM363" s="24"/>
      <c r="AN363" s="13">
        <f t="shared" si="131"/>
        <v>0</v>
      </c>
      <c r="AO363" s="24"/>
      <c r="AP363" s="22">
        <f t="shared" si="132"/>
        <v>0</v>
      </c>
      <c r="AQ363" s="24"/>
      <c r="AR363" s="22">
        <f t="shared" si="133"/>
        <v>0</v>
      </c>
      <c r="AS363" s="24"/>
      <c r="AT363" s="22">
        <f t="shared" si="134"/>
        <v>0</v>
      </c>
      <c r="AU363" s="24"/>
      <c r="AV363" s="22">
        <f t="shared" si="135"/>
        <v>0</v>
      </c>
      <c r="AW363" s="187">
        <f t="shared" si="115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6"/>
        <v>0</v>
      </c>
      <c r="G364" s="24"/>
      <c r="H364" s="22">
        <f t="shared" si="117"/>
        <v>0</v>
      </c>
      <c r="I364" s="24"/>
      <c r="J364" s="22">
        <f t="shared" si="136"/>
        <v>0</v>
      </c>
      <c r="K364" s="24"/>
      <c r="L364" s="22">
        <f t="shared" si="118"/>
        <v>0</v>
      </c>
      <c r="M364" s="24">
        <v>3</v>
      </c>
      <c r="N364" s="22">
        <f t="shared" si="119"/>
        <v>37.950000000000003</v>
      </c>
      <c r="O364" s="24"/>
      <c r="P364" s="22">
        <f t="shared" si="120"/>
        <v>0</v>
      </c>
      <c r="Q364" s="34"/>
      <c r="R364" s="13">
        <f t="shared" si="121"/>
        <v>0</v>
      </c>
      <c r="S364" s="16"/>
      <c r="T364" s="13">
        <f t="shared" si="122"/>
        <v>0</v>
      </c>
      <c r="U364" s="16"/>
      <c r="V364" s="13">
        <f t="shared" si="123"/>
        <v>0</v>
      </c>
      <c r="W364" s="16"/>
      <c r="X364" s="22">
        <f t="shared" si="124"/>
        <v>0</v>
      </c>
      <c r="Y364" s="34"/>
      <c r="Z364" s="13">
        <f t="shared" si="125"/>
        <v>0</v>
      </c>
      <c r="AA364" s="16"/>
      <c r="AB364" s="13">
        <f t="shared" si="137"/>
        <v>0</v>
      </c>
      <c r="AC364" s="24"/>
      <c r="AD364" s="22">
        <f t="shared" si="126"/>
        <v>0</v>
      </c>
      <c r="AE364" s="24"/>
      <c r="AF364" s="22">
        <f t="shared" si="127"/>
        <v>0</v>
      </c>
      <c r="AG364" s="34"/>
      <c r="AH364" s="13">
        <f t="shared" si="128"/>
        <v>0</v>
      </c>
      <c r="AI364" s="16"/>
      <c r="AJ364" s="13">
        <f t="shared" si="129"/>
        <v>0</v>
      </c>
      <c r="AK364" s="24"/>
      <c r="AL364" s="22">
        <f t="shared" si="130"/>
        <v>0</v>
      </c>
      <c r="AM364" s="24"/>
      <c r="AN364" s="13">
        <f t="shared" si="131"/>
        <v>0</v>
      </c>
      <c r="AO364" s="24"/>
      <c r="AP364" s="22">
        <f t="shared" si="132"/>
        <v>0</v>
      </c>
      <c r="AQ364" s="24"/>
      <c r="AR364" s="22">
        <f t="shared" si="133"/>
        <v>0</v>
      </c>
      <c r="AS364" s="24"/>
      <c r="AT364" s="22">
        <f t="shared" si="134"/>
        <v>0</v>
      </c>
      <c r="AU364" s="24"/>
      <c r="AV364" s="22">
        <f t="shared" si="135"/>
        <v>0</v>
      </c>
      <c r="AW364" s="187">
        <f t="shared" si="115"/>
        <v>3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6"/>
        <v>0</v>
      </c>
      <c r="G365" s="24"/>
      <c r="H365" s="22">
        <f t="shared" si="117"/>
        <v>0</v>
      </c>
      <c r="I365" s="24"/>
      <c r="J365" s="22">
        <f t="shared" si="136"/>
        <v>0</v>
      </c>
      <c r="K365" s="24"/>
      <c r="L365" s="22">
        <f t="shared" si="118"/>
        <v>0</v>
      </c>
      <c r="M365" s="24"/>
      <c r="N365" s="22">
        <f t="shared" si="119"/>
        <v>0</v>
      </c>
      <c r="O365" s="24"/>
      <c r="P365" s="22">
        <f t="shared" si="120"/>
        <v>0</v>
      </c>
      <c r="Q365" s="34"/>
      <c r="R365" s="13">
        <f t="shared" si="121"/>
        <v>0</v>
      </c>
      <c r="S365" s="16"/>
      <c r="T365" s="13">
        <f t="shared" si="122"/>
        <v>0</v>
      </c>
      <c r="U365" s="16"/>
      <c r="V365" s="13">
        <f t="shared" si="123"/>
        <v>0</v>
      </c>
      <c r="W365" s="16"/>
      <c r="X365" s="22">
        <f t="shared" si="124"/>
        <v>0</v>
      </c>
      <c r="Y365" s="34"/>
      <c r="Z365" s="13">
        <f t="shared" si="125"/>
        <v>0</v>
      </c>
      <c r="AA365" s="16"/>
      <c r="AB365" s="13">
        <f t="shared" si="137"/>
        <v>0</v>
      </c>
      <c r="AC365" s="24"/>
      <c r="AD365" s="22">
        <f t="shared" si="126"/>
        <v>0</v>
      </c>
      <c r="AE365" s="24"/>
      <c r="AF365" s="22">
        <f t="shared" si="127"/>
        <v>0</v>
      </c>
      <c r="AG365" s="34"/>
      <c r="AH365" s="13">
        <f t="shared" si="128"/>
        <v>0</v>
      </c>
      <c r="AI365" s="16"/>
      <c r="AJ365" s="13">
        <f t="shared" si="129"/>
        <v>0</v>
      </c>
      <c r="AK365" s="24"/>
      <c r="AL365" s="22">
        <f t="shared" si="130"/>
        <v>0</v>
      </c>
      <c r="AM365" s="24"/>
      <c r="AN365" s="13">
        <f t="shared" si="131"/>
        <v>0</v>
      </c>
      <c r="AO365" s="24"/>
      <c r="AP365" s="22">
        <f t="shared" si="132"/>
        <v>0</v>
      </c>
      <c r="AQ365" s="24"/>
      <c r="AR365" s="22">
        <f t="shared" si="133"/>
        <v>0</v>
      </c>
      <c r="AS365" s="24"/>
      <c r="AT365" s="22">
        <f t="shared" si="134"/>
        <v>0</v>
      </c>
      <c r="AU365" s="24"/>
      <c r="AV365" s="22">
        <f t="shared" si="135"/>
        <v>0</v>
      </c>
      <c r="AW365" s="187">
        <f t="shared" si="115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6"/>
        <v>0</v>
      </c>
      <c r="G366" s="24"/>
      <c r="H366" s="22">
        <f t="shared" si="117"/>
        <v>0</v>
      </c>
      <c r="I366" s="24"/>
      <c r="J366" s="22">
        <f t="shared" si="136"/>
        <v>0</v>
      </c>
      <c r="K366" s="24"/>
      <c r="L366" s="22">
        <f t="shared" si="118"/>
        <v>0</v>
      </c>
      <c r="M366" s="24"/>
      <c r="N366" s="22">
        <f t="shared" si="119"/>
        <v>0</v>
      </c>
      <c r="O366" s="24"/>
      <c r="P366" s="22">
        <f t="shared" si="120"/>
        <v>0</v>
      </c>
      <c r="Q366" s="34"/>
      <c r="R366" s="13">
        <f t="shared" si="121"/>
        <v>0</v>
      </c>
      <c r="S366" s="16"/>
      <c r="T366" s="13">
        <f t="shared" si="122"/>
        <v>0</v>
      </c>
      <c r="U366" s="16">
        <v>2</v>
      </c>
      <c r="V366" s="13">
        <f t="shared" si="123"/>
        <v>25.3</v>
      </c>
      <c r="W366" s="16"/>
      <c r="X366" s="22">
        <f t="shared" si="124"/>
        <v>0</v>
      </c>
      <c r="Y366" s="34"/>
      <c r="Z366" s="13">
        <f t="shared" si="125"/>
        <v>0</v>
      </c>
      <c r="AA366" s="16"/>
      <c r="AB366" s="13">
        <f t="shared" si="137"/>
        <v>0</v>
      </c>
      <c r="AC366" s="24"/>
      <c r="AD366" s="22">
        <f t="shared" si="126"/>
        <v>0</v>
      </c>
      <c r="AE366" s="24"/>
      <c r="AF366" s="22">
        <f t="shared" si="127"/>
        <v>0</v>
      </c>
      <c r="AG366" s="34"/>
      <c r="AH366" s="13">
        <f t="shared" si="128"/>
        <v>0</v>
      </c>
      <c r="AI366" s="16"/>
      <c r="AJ366" s="13">
        <f t="shared" si="129"/>
        <v>0</v>
      </c>
      <c r="AK366" s="24"/>
      <c r="AL366" s="22">
        <f t="shared" si="130"/>
        <v>0</v>
      </c>
      <c r="AM366" s="24"/>
      <c r="AN366" s="13">
        <f t="shared" si="131"/>
        <v>0</v>
      </c>
      <c r="AO366" s="24"/>
      <c r="AP366" s="22">
        <f t="shared" si="132"/>
        <v>0</v>
      </c>
      <c r="AQ366" s="24"/>
      <c r="AR366" s="22">
        <f t="shared" si="133"/>
        <v>0</v>
      </c>
      <c r="AS366" s="24"/>
      <c r="AT366" s="22">
        <f t="shared" si="134"/>
        <v>0</v>
      </c>
      <c r="AU366" s="24"/>
      <c r="AV366" s="22">
        <f t="shared" si="135"/>
        <v>0</v>
      </c>
      <c r="AW366" s="187">
        <f t="shared" si="115"/>
        <v>2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6"/>
        <v>0</v>
      </c>
      <c r="G367" s="24"/>
      <c r="H367" s="22">
        <f t="shared" si="117"/>
        <v>0</v>
      </c>
      <c r="I367" s="24"/>
      <c r="J367" s="22">
        <f t="shared" si="136"/>
        <v>0</v>
      </c>
      <c r="K367" s="24"/>
      <c r="L367" s="22">
        <f t="shared" si="118"/>
        <v>0</v>
      </c>
      <c r="M367" s="24"/>
      <c r="N367" s="22">
        <f t="shared" si="119"/>
        <v>0</v>
      </c>
      <c r="O367" s="24"/>
      <c r="P367" s="22">
        <f t="shared" si="120"/>
        <v>0</v>
      </c>
      <c r="Q367" s="34"/>
      <c r="R367" s="13">
        <f t="shared" si="121"/>
        <v>0</v>
      </c>
      <c r="S367" s="16"/>
      <c r="T367" s="13">
        <f t="shared" si="122"/>
        <v>0</v>
      </c>
      <c r="U367" s="16"/>
      <c r="V367" s="13">
        <f t="shared" si="123"/>
        <v>0</v>
      </c>
      <c r="W367" s="16"/>
      <c r="X367" s="22">
        <f t="shared" si="124"/>
        <v>0</v>
      </c>
      <c r="Y367" s="34"/>
      <c r="Z367" s="13">
        <f t="shared" si="125"/>
        <v>0</v>
      </c>
      <c r="AA367" s="16"/>
      <c r="AB367" s="13">
        <f t="shared" si="137"/>
        <v>0</v>
      </c>
      <c r="AC367" s="24"/>
      <c r="AD367" s="22">
        <f t="shared" si="126"/>
        <v>0</v>
      </c>
      <c r="AE367" s="24"/>
      <c r="AF367" s="22">
        <f t="shared" si="127"/>
        <v>0</v>
      </c>
      <c r="AG367" s="34"/>
      <c r="AH367" s="13">
        <f t="shared" si="128"/>
        <v>0</v>
      </c>
      <c r="AI367" s="16"/>
      <c r="AJ367" s="13">
        <f t="shared" si="129"/>
        <v>0</v>
      </c>
      <c r="AK367" s="24"/>
      <c r="AL367" s="22">
        <f t="shared" si="130"/>
        <v>0</v>
      </c>
      <c r="AM367" s="24"/>
      <c r="AN367" s="13">
        <f t="shared" si="131"/>
        <v>0</v>
      </c>
      <c r="AO367" s="24"/>
      <c r="AP367" s="22">
        <f t="shared" si="132"/>
        <v>0</v>
      </c>
      <c r="AQ367" s="24"/>
      <c r="AR367" s="22">
        <f t="shared" si="133"/>
        <v>0</v>
      </c>
      <c r="AS367" s="24"/>
      <c r="AT367" s="22">
        <f t="shared" si="134"/>
        <v>0</v>
      </c>
      <c r="AU367" s="24"/>
      <c r="AV367" s="22">
        <f t="shared" si="135"/>
        <v>0</v>
      </c>
      <c r="AW367" s="187">
        <f t="shared" si="115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6"/>
        <v>0</v>
      </c>
      <c r="G368" s="24"/>
      <c r="H368" s="22">
        <f t="shared" si="117"/>
        <v>0</v>
      </c>
      <c r="I368" s="24"/>
      <c r="J368" s="22">
        <f t="shared" si="136"/>
        <v>0</v>
      </c>
      <c r="K368" s="24"/>
      <c r="L368" s="22">
        <f t="shared" si="118"/>
        <v>0</v>
      </c>
      <c r="M368" s="24"/>
      <c r="N368" s="22">
        <f t="shared" si="119"/>
        <v>0</v>
      </c>
      <c r="O368" s="24"/>
      <c r="P368" s="22">
        <f t="shared" si="120"/>
        <v>0</v>
      </c>
      <c r="Q368" s="34"/>
      <c r="R368" s="13">
        <f t="shared" si="121"/>
        <v>0</v>
      </c>
      <c r="S368" s="16"/>
      <c r="T368" s="13">
        <f t="shared" si="122"/>
        <v>0</v>
      </c>
      <c r="U368" s="16"/>
      <c r="V368" s="13">
        <f t="shared" si="123"/>
        <v>0</v>
      </c>
      <c r="W368" s="16"/>
      <c r="X368" s="22">
        <f t="shared" si="124"/>
        <v>0</v>
      </c>
      <c r="Y368" s="34"/>
      <c r="Z368" s="13">
        <f t="shared" si="125"/>
        <v>0</v>
      </c>
      <c r="AA368" s="16"/>
      <c r="AB368" s="13">
        <f t="shared" si="137"/>
        <v>0</v>
      </c>
      <c r="AC368" s="24"/>
      <c r="AD368" s="22">
        <f t="shared" si="126"/>
        <v>0</v>
      </c>
      <c r="AE368" s="24"/>
      <c r="AF368" s="22">
        <f t="shared" si="127"/>
        <v>0</v>
      </c>
      <c r="AG368" s="34"/>
      <c r="AH368" s="13">
        <f t="shared" si="128"/>
        <v>0</v>
      </c>
      <c r="AI368" s="16"/>
      <c r="AJ368" s="13">
        <f t="shared" si="129"/>
        <v>0</v>
      </c>
      <c r="AK368" s="24"/>
      <c r="AL368" s="22">
        <f t="shared" si="130"/>
        <v>0</v>
      </c>
      <c r="AM368" s="24"/>
      <c r="AN368" s="13">
        <f t="shared" si="131"/>
        <v>0</v>
      </c>
      <c r="AO368" s="24"/>
      <c r="AP368" s="22">
        <f t="shared" si="132"/>
        <v>0</v>
      </c>
      <c r="AQ368" s="24"/>
      <c r="AR368" s="22">
        <f t="shared" si="133"/>
        <v>0</v>
      </c>
      <c r="AS368" s="24"/>
      <c r="AT368" s="22">
        <f t="shared" si="134"/>
        <v>0</v>
      </c>
      <c r="AU368" s="24"/>
      <c r="AV368" s="22">
        <f t="shared" si="135"/>
        <v>0</v>
      </c>
      <c r="AW368" s="187">
        <f t="shared" si="115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6"/>
        <v>0</v>
      </c>
      <c r="G369" s="24"/>
      <c r="H369" s="22">
        <f t="shared" si="117"/>
        <v>0</v>
      </c>
      <c r="I369" s="24"/>
      <c r="J369" s="22">
        <f t="shared" si="136"/>
        <v>0</v>
      </c>
      <c r="K369" s="24"/>
      <c r="L369" s="22">
        <f t="shared" si="118"/>
        <v>0</v>
      </c>
      <c r="M369" s="24"/>
      <c r="N369" s="22">
        <f t="shared" si="119"/>
        <v>0</v>
      </c>
      <c r="O369" s="24"/>
      <c r="P369" s="22">
        <f t="shared" si="120"/>
        <v>0</v>
      </c>
      <c r="Q369" s="34"/>
      <c r="R369" s="13">
        <f t="shared" si="121"/>
        <v>0</v>
      </c>
      <c r="S369" s="16"/>
      <c r="T369" s="13">
        <f t="shared" si="122"/>
        <v>0</v>
      </c>
      <c r="U369" s="16"/>
      <c r="V369" s="13">
        <f t="shared" si="123"/>
        <v>0</v>
      </c>
      <c r="W369" s="16"/>
      <c r="X369" s="22">
        <f t="shared" si="124"/>
        <v>0</v>
      </c>
      <c r="Y369" s="34"/>
      <c r="Z369" s="13">
        <f t="shared" si="125"/>
        <v>0</v>
      </c>
      <c r="AA369" s="16"/>
      <c r="AB369" s="13">
        <f t="shared" si="137"/>
        <v>0</v>
      </c>
      <c r="AC369" s="24"/>
      <c r="AD369" s="22">
        <f t="shared" si="126"/>
        <v>0</v>
      </c>
      <c r="AE369" s="24"/>
      <c r="AF369" s="22">
        <f t="shared" si="127"/>
        <v>0</v>
      </c>
      <c r="AG369" s="34"/>
      <c r="AH369" s="13">
        <f t="shared" si="128"/>
        <v>0</v>
      </c>
      <c r="AI369" s="16"/>
      <c r="AJ369" s="13">
        <f t="shared" si="129"/>
        <v>0</v>
      </c>
      <c r="AK369" s="24"/>
      <c r="AL369" s="22">
        <f t="shared" si="130"/>
        <v>0</v>
      </c>
      <c r="AM369" s="24"/>
      <c r="AN369" s="13">
        <f t="shared" si="131"/>
        <v>0</v>
      </c>
      <c r="AO369" s="24"/>
      <c r="AP369" s="22">
        <f t="shared" si="132"/>
        <v>0</v>
      </c>
      <c r="AQ369" s="24"/>
      <c r="AR369" s="22">
        <f t="shared" si="133"/>
        <v>0</v>
      </c>
      <c r="AS369" s="24"/>
      <c r="AT369" s="22">
        <f t="shared" si="134"/>
        <v>0</v>
      </c>
      <c r="AU369" s="24"/>
      <c r="AV369" s="22">
        <f t="shared" si="135"/>
        <v>0</v>
      </c>
      <c r="AW369" s="187">
        <f t="shared" si="115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>
        <v>1</v>
      </c>
      <c r="F370" s="22">
        <f t="shared" si="116"/>
        <v>12.65</v>
      </c>
      <c r="G370" s="24"/>
      <c r="H370" s="22">
        <f t="shared" si="117"/>
        <v>0</v>
      </c>
      <c r="I370" s="24"/>
      <c r="J370" s="22">
        <f t="shared" si="136"/>
        <v>0</v>
      </c>
      <c r="K370" s="24">
        <v>2</v>
      </c>
      <c r="L370" s="22">
        <f t="shared" si="118"/>
        <v>25.3</v>
      </c>
      <c r="M370" s="24"/>
      <c r="N370" s="22">
        <f t="shared" si="119"/>
        <v>0</v>
      </c>
      <c r="O370" s="24"/>
      <c r="P370" s="22">
        <f t="shared" si="120"/>
        <v>0</v>
      </c>
      <c r="Q370" s="34"/>
      <c r="R370" s="13">
        <f t="shared" si="121"/>
        <v>0</v>
      </c>
      <c r="S370" s="16"/>
      <c r="T370" s="13">
        <f t="shared" si="122"/>
        <v>0</v>
      </c>
      <c r="U370" s="16"/>
      <c r="V370" s="13">
        <f t="shared" si="123"/>
        <v>0</v>
      </c>
      <c r="W370" s="16"/>
      <c r="X370" s="22">
        <f t="shared" si="124"/>
        <v>0</v>
      </c>
      <c r="Y370" s="34"/>
      <c r="Z370" s="13">
        <f t="shared" si="125"/>
        <v>0</v>
      </c>
      <c r="AA370" s="16"/>
      <c r="AB370" s="13">
        <f t="shared" si="137"/>
        <v>0</v>
      </c>
      <c r="AC370" s="24"/>
      <c r="AD370" s="22">
        <f t="shared" si="126"/>
        <v>0</v>
      </c>
      <c r="AE370" s="24"/>
      <c r="AF370" s="22">
        <f t="shared" si="127"/>
        <v>0</v>
      </c>
      <c r="AG370" s="34"/>
      <c r="AH370" s="13">
        <f t="shared" si="128"/>
        <v>0</v>
      </c>
      <c r="AI370" s="16"/>
      <c r="AJ370" s="13">
        <f t="shared" si="129"/>
        <v>0</v>
      </c>
      <c r="AK370" s="24"/>
      <c r="AL370" s="22">
        <f t="shared" si="130"/>
        <v>0</v>
      </c>
      <c r="AM370" s="24"/>
      <c r="AN370" s="13">
        <f t="shared" si="131"/>
        <v>0</v>
      </c>
      <c r="AO370" s="24"/>
      <c r="AP370" s="22">
        <f t="shared" si="132"/>
        <v>0</v>
      </c>
      <c r="AQ370" s="24"/>
      <c r="AR370" s="22">
        <f t="shared" si="133"/>
        <v>0</v>
      </c>
      <c r="AS370" s="24"/>
      <c r="AT370" s="22">
        <f t="shared" si="134"/>
        <v>0</v>
      </c>
      <c r="AU370" s="24"/>
      <c r="AV370" s="22">
        <f t="shared" si="135"/>
        <v>0</v>
      </c>
      <c r="AW370" s="187">
        <f t="shared" si="115"/>
        <v>3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6"/>
        <v>0</v>
      </c>
      <c r="G371" s="24"/>
      <c r="H371" s="22">
        <f t="shared" si="117"/>
        <v>0</v>
      </c>
      <c r="I371" s="24"/>
      <c r="J371" s="22">
        <f t="shared" si="136"/>
        <v>0</v>
      </c>
      <c r="K371" s="24"/>
      <c r="L371" s="22">
        <f t="shared" si="118"/>
        <v>0</v>
      </c>
      <c r="M371" s="24"/>
      <c r="N371" s="22">
        <f t="shared" si="119"/>
        <v>0</v>
      </c>
      <c r="O371" s="24"/>
      <c r="P371" s="22">
        <f t="shared" si="120"/>
        <v>0</v>
      </c>
      <c r="Q371" s="34"/>
      <c r="R371" s="13">
        <f t="shared" si="121"/>
        <v>0</v>
      </c>
      <c r="S371" s="16"/>
      <c r="T371" s="13">
        <f t="shared" si="122"/>
        <v>0</v>
      </c>
      <c r="U371" s="16"/>
      <c r="V371" s="13">
        <f t="shared" si="123"/>
        <v>0</v>
      </c>
      <c r="W371" s="16"/>
      <c r="X371" s="22">
        <f t="shared" si="124"/>
        <v>0</v>
      </c>
      <c r="Y371" s="34"/>
      <c r="Z371" s="13">
        <f t="shared" si="125"/>
        <v>0</v>
      </c>
      <c r="AA371" s="16"/>
      <c r="AB371" s="13">
        <f t="shared" si="137"/>
        <v>0</v>
      </c>
      <c r="AC371" s="24"/>
      <c r="AD371" s="22">
        <f t="shared" si="126"/>
        <v>0</v>
      </c>
      <c r="AE371" s="24"/>
      <c r="AF371" s="22">
        <f t="shared" si="127"/>
        <v>0</v>
      </c>
      <c r="AG371" s="34"/>
      <c r="AH371" s="13">
        <f t="shared" si="128"/>
        <v>0</v>
      </c>
      <c r="AI371" s="16"/>
      <c r="AJ371" s="13">
        <f t="shared" si="129"/>
        <v>0</v>
      </c>
      <c r="AK371" s="24"/>
      <c r="AL371" s="22">
        <f t="shared" si="130"/>
        <v>0</v>
      </c>
      <c r="AM371" s="24"/>
      <c r="AN371" s="13">
        <f t="shared" si="131"/>
        <v>0</v>
      </c>
      <c r="AO371" s="24"/>
      <c r="AP371" s="22">
        <f t="shared" si="132"/>
        <v>0</v>
      </c>
      <c r="AQ371" s="24"/>
      <c r="AR371" s="22">
        <f t="shared" si="133"/>
        <v>0</v>
      </c>
      <c r="AS371" s="24"/>
      <c r="AT371" s="22">
        <f t="shared" si="134"/>
        <v>0</v>
      </c>
      <c r="AU371" s="24"/>
      <c r="AV371" s="22">
        <f t="shared" si="135"/>
        <v>0</v>
      </c>
      <c r="AW371" s="187">
        <f t="shared" si="115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6"/>
        <v>0</v>
      </c>
      <c r="G372" s="183"/>
      <c r="H372" s="184">
        <f t="shared" si="117"/>
        <v>0</v>
      </c>
      <c r="I372" s="183"/>
      <c r="J372" s="184">
        <f t="shared" si="136"/>
        <v>0</v>
      </c>
      <c r="K372" s="183"/>
      <c r="L372" s="184">
        <f t="shared" si="118"/>
        <v>0</v>
      </c>
      <c r="M372" s="183"/>
      <c r="N372" s="184">
        <f t="shared" si="119"/>
        <v>0</v>
      </c>
      <c r="O372" s="183"/>
      <c r="P372" s="184">
        <f t="shared" si="120"/>
        <v>0</v>
      </c>
      <c r="Q372" s="216"/>
      <c r="R372" s="186">
        <f t="shared" si="121"/>
        <v>0</v>
      </c>
      <c r="S372" s="185"/>
      <c r="T372" s="186">
        <f t="shared" si="122"/>
        <v>0</v>
      </c>
      <c r="U372" s="185"/>
      <c r="V372" s="186">
        <f t="shared" si="123"/>
        <v>0</v>
      </c>
      <c r="W372" s="185"/>
      <c r="X372" s="184">
        <f t="shared" si="124"/>
        <v>0</v>
      </c>
      <c r="Y372" s="216"/>
      <c r="Z372" s="186">
        <f t="shared" si="125"/>
        <v>0</v>
      </c>
      <c r="AA372" s="185"/>
      <c r="AB372" s="186">
        <f t="shared" si="137"/>
        <v>0</v>
      </c>
      <c r="AC372" s="183"/>
      <c r="AD372" s="184">
        <f t="shared" si="126"/>
        <v>0</v>
      </c>
      <c r="AE372" s="183"/>
      <c r="AF372" s="184">
        <f t="shared" si="127"/>
        <v>0</v>
      </c>
      <c r="AG372" s="216"/>
      <c r="AH372" s="186">
        <f t="shared" si="128"/>
        <v>0</v>
      </c>
      <c r="AI372" s="185"/>
      <c r="AJ372" s="186">
        <f t="shared" si="129"/>
        <v>0</v>
      </c>
      <c r="AK372" s="183"/>
      <c r="AL372" s="184">
        <f t="shared" si="130"/>
        <v>0</v>
      </c>
      <c r="AM372" s="183"/>
      <c r="AN372" s="186">
        <f t="shared" si="131"/>
        <v>0</v>
      </c>
      <c r="AO372" s="183"/>
      <c r="AP372" s="184">
        <f t="shared" si="132"/>
        <v>0</v>
      </c>
      <c r="AQ372" s="183"/>
      <c r="AR372" s="184">
        <f t="shared" si="133"/>
        <v>0</v>
      </c>
      <c r="AS372" s="183"/>
      <c r="AT372" s="184">
        <f t="shared" si="134"/>
        <v>0</v>
      </c>
      <c r="AU372" s="183"/>
      <c r="AV372" s="184">
        <f t="shared" si="135"/>
        <v>0</v>
      </c>
      <c r="AW372" s="187">
        <f t="shared" si="115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6"/>
        <v>0</v>
      </c>
      <c r="G373" s="24"/>
      <c r="H373" s="22">
        <f t="shared" si="117"/>
        <v>0</v>
      </c>
      <c r="I373" s="24"/>
      <c r="J373" s="22">
        <f t="shared" si="136"/>
        <v>0</v>
      </c>
      <c r="K373" s="24"/>
      <c r="L373" s="22">
        <f t="shared" si="118"/>
        <v>0</v>
      </c>
      <c r="M373" s="24"/>
      <c r="N373" s="22">
        <f t="shared" si="119"/>
        <v>0</v>
      </c>
      <c r="O373" s="24"/>
      <c r="P373" s="22">
        <f t="shared" si="120"/>
        <v>0</v>
      </c>
      <c r="Q373" s="34"/>
      <c r="R373" s="13">
        <f t="shared" si="121"/>
        <v>0</v>
      </c>
      <c r="S373" s="16"/>
      <c r="T373" s="13">
        <f t="shared" si="122"/>
        <v>0</v>
      </c>
      <c r="U373" s="16"/>
      <c r="V373" s="13">
        <f t="shared" si="123"/>
        <v>0</v>
      </c>
      <c r="W373" s="16"/>
      <c r="X373" s="22">
        <f t="shared" si="124"/>
        <v>0</v>
      </c>
      <c r="Y373" s="34"/>
      <c r="Z373" s="13">
        <f t="shared" si="125"/>
        <v>0</v>
      </c>
      <c r="AA373" s="16"/>
      <c r="AB373" s="13">
        <f t="shared" si="137"/>
        <v>0</v>
      </c>
      <c r="AC373" s="24"/>
      <c r="AD373" s="22">
        <f t="shared" si="126"/>
        <v>0</v>
      </c>
      <c r="AE373" s="24"/>
      <c r="AF373" s="22">
        <f t="shared" si="127"/>
        <v>0</v>
      </c>
      <c r="AG373" s="34"/>
      <c r="AH373" s="13">
        <f t="shared" si="128"/>
        <v>0</v>
      </c>
      <c r="AI373" s="16"/>
      <c r="AJ373" s="13">
        <f t="shared" si="129"/>
        <v>0</v>
      </c>
      <c r="AK373" s="24"/>
      <c r="AL373" s="22">
        <f t="shared" si="130"/>
        <v>0</v>
      </c>
      <c r="AM373" s="24"/>
      <c r="AN373" s="13">
        <f t="shared" si="131"/>
        <v>0</v>
      </c>
      <c r="AO373" s="24"/>
      <c r="AP373" s="22">
        <f t="shared" si="132"/>
        <v>0</v>
      </c>
      <c r="AQ373" s="24"/>
      <c r="AR373" s="22">
        <f t="shared" si="133"/>
        <v>0</v>
      </c>
      <c r="AS373" s="24"/>
      <c r="AT373" s="22">
        <f t="shared" si="134"/>
        <v>0</v>
      </c>
      <c r="AU373" s="24"/>
      <c r="AV373" s="22">
        <f t="shared" si="135"/>
        <v>0</v>
      </c>
      <c r="AW373" s="187">
        <f t="shared" si="115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6"/>
        <v>0</v>
      </c>
      <c r="G374" s="24"/>
      <c r="H374" s="22">
        <f t="shared" si="117"/>
        <v>0</v>
      </c>
      <c r="I374" s="24"/>
      <c r="J374" s="22">
        <f t="shared" si="136"/>
        <v>0</v>
      </c>
      <c r="K374" s="24"/>
      <c r="L374" s="22">
        <f t="shared" si="118"/>
        <v>0</v>
      </c>
      <c r="M374" s="24"/>
      <c r="N374" s="22">
        <f t="shared" si="119"/>
        <v>0</v>
      </c>
      <c r="O374" s="24"/>
      <c r="P374" s="22">
        <f t="shared" si="120"/>
        <v>0</v>
      </c>
      <c r="Q374" s="34"/>
      <c r="R374" s="13">
        <f t="shared" si="121"/>
        <v>0</v>
      </c>
      <c r="S374" s="16"/>
      <c r="T374" s="13">
        <f t="shared" si="122"/>
        <v>0</v>
      </c>
      <c r="U374" s="16"/>
      <c r="V374" s="13">
        <f t="shared" si="123"/>
        <v>0</v>
      </c>
      <c r="W374" s="16"/>
      <c r="X374" s="22">
        <f t="shared" si="124"/>
        <v>0</v>
      </c>
      <c r="Y374" s="34"/>
      <c r="Z374" s="13">
        <f t="shared" si="125"/>
        <v>0</v>
      </c>
      <c r="AA374" s="16"/>
      <c r="AB374" s="13">
        <f t="shared" si="137"/>
        <v>0</v>
      </c>
      <c r="AC374" s="24"/>
      <c r="AD374" s="22">
        <f t="shared" si="126"/>
        <v>0</v>
      </c>
      <c r="AE374" s="24"/>
      <c r="AF374" s="22">
        <f t="shared" si="127"/>
        <v>0</v>
      </c>
      <c r="AG374" s="34"/>
      <c r="AH374" s="13">
        <f t="shared" si="128"/>
        <v>0</v>
      </c>
      <c r="AI374" s="16"/>
      <c r="AJ374" s="13">
        <f t="shared" si="129"/>
        <v>0</v>
      </c>
      <c r="AK374" s="24"/>
      <c r="AL374" s="22">
        <f t="shared" si="130"/>
        <v>0</v>
      </c>
      <c r="AM374" s="24"/>
      <c r="AN374" s="13">
        <f t="shared" si="131"/>
        <v>0</v>
      </c>
      <c r="AO374" s="24"/>
      <c r="AP374" s="22">
        <f t="shared" si="132"/>
        <v>0</v>
      </c>
      <c r="AQ374" s="24"/>
      <c r="AR374" s="22">
        <f t="shared" si="133"/>
        <v>0</v>
      </c>
      <c r="AS374" s="24"/>
      <c r="AT374" s="22">
        <f t="shared" si="134"/>
        <v>0</v>
      </c>
      <c r="AU374" s="24"/>
      <c r="AV374" s="22">
        <f t="shared" si="135"/>
        <v>0</v>
      </c>
      <c r="AW374" s="187">
        <f t="shared" si="115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6"/>
        <v>0</v>
      </c>
      <c r="G375" s="24"/>
      <c r="H375" s="22">
        <f t="shared" si="117"/>
        <v>0</v>
      </c>
      <c r="I375" s="24"/>
      <c r="J375" s="22">
        <f t="shared" si="136"/>
        <v>0</v>
      </c>
      <c r="K375" s="24"/>
      <c r="L375" s="22">
        <f t="shared" si="118"/>
        <v>0</v>
      </c>
      <c r="M375" s="24"/>
      <c r="N375" s="22">
        <f t="shared" si="119"/>
        <v>0</v>
      </c>
      <c r="O375" s="24"/>
      <c r="P375" s="22">
        <f t="shared" si="120"/>
        <v>0</v>
      </c>
      <c r="Q375" s="34"/>
      <c r="R375" s="13">
        <f t="shared" si="121"/>
        <v>0</v>
      </c>
      <c r="S375" s="16"/>
      <c r="T375" s="13">
        <f t="shared" si="122"/>
        <v>0</v>
      </c>
      <c r="U375" s="16"/>
      <c r="V375" s="13">
        <f t="shared" si="123"/>
        <v>0</v>
      </c>
      <c r="W375" s="16"/>
      <c r="X375" s="22">
        <f t="shared" si="124"/>
        <v>0</v>
      </c>
      <c r="Y375" s="34"/>
      <c r="Z375" s="13">
        <f t="shared" si="125"/>
        <v>0</v>
      </c>
      <c r="AA375" s="16"/>
      <c r="AB375" s="13">
        <f t="shared" si="137"/>
        <v>0</v>
      </c>
      <c r="AC375" s="24"/>
      <c r="AD375" s="22">
        <f t="shared" si="126"/>
        <v>0</v>
      </c>
      <c r="AE375" s="24"/>
      <c r="AF375" s="22">
        <f t="shared" si="127"/>
        <v>0</v>
      </c>
      <c r="AG375" s="34"/>
      <c r="AH375" s="13">
        <f t="shared" si="128"/>
        <v>0</v>
      </c>
      <c r="AI375" s="16"/>
      <c r="AJ375" s="13">
        <f t="shared" si="129"/>
        <v>0</v>
      </c>
      <c r="AK375" s="24"/>
      <c r="AL375" s="22">
        <f t="shared" si="130"/>
        <v>0</v>
      </c>
      <c r="AM375" s="24"/>
      <c r="AN375" s="13">
        <f t="shared" si="131"/>
        <v>0</v>
      </c>
      <c r="AO375" s="24"/>
      <c r="AP375" s="22">
        <f t="shared" si="132"/>
        <v>0</v>
      </c>
      <c r="AQ375" s="24"/>
      <c r="AR375" s="22">
        <f t="shared" si="133"/>
        <v>0</v>
      </c>
      <c r="AS375" s="24"/>
      <c r="AT375" s="22">
        <f t="shared" si="134"/>
        <v>0</v>
      </c>
      <c r="AU375" s="24"/>
      <c r="AV375" s="22">
        <f t="shared" si="135"/>
        <v>0</v>
      </c>
      <c r="AW375" s="187">
        <f t="shared" si="115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6"/>
        <v>0</v>
      </c>
      <c r="G376" s="24"/>
      <c r="H376" s="22">
        <f t="shared" si="117"/>
        <v>0</v>
      </c>
      <c r="I376" s="24"/>
      <c r="J376" s="22">
        <f t="shared" si="136"/>
        <v>0</v>
      </c>
      <c r="K376" s="24"/>
      <c r="L376" s="22">
        <f t="shared" si="118"/>
        <v>0</v>
      </c>
      <c r="M376" s="24"/>
      <c r="N376" s="22">
        <f t="shared" si="119"/>
        <v>0</v>
      </c>
      <c r="O376" s="24"/>
      <c r="P376" s="22">
        <f t="shared" si="120"/>
        <v>0</v>
      </c>
      <c r="Q376" s="34"/>
      <c r="R376" s="13">
        <f t="shared" si="121"/>
        <v>0</v>
      </c>
      <c r="S376" s="16"/>
      <c r="T376" s="13">
        <f t="shared" si="122"/>
        <v>0</v>
      </c>
      <c r="U376" s="16"/>
      <c r="V376" s="13">
        <f t="shared" si="123"/>
        <v>0</v>
      </c>
      <c r="W376" s="16"/>
      <c r="X376" s="22">
        <f t="shared" si="124"/>
        <v>0</v>
      </c>
      <c r="Y376" s="34"/>
      <c r="Z376" s="13">
        <f t="shared" si="125"/>
        <v>0</v>
      </c>
      <c r="AA376" s="16"/>
      <c r="AB376" s="13">
        <f t="shared" si="137"/>
        <v>0</v>
      </c>
      <c r="AC376" s="24"/>
      <c r="AD376" s="22">
        <f t="shared" si="126"/>
        <v>0</v>
      </c>
      <c r="AE376" s="24"/>
      <c r="AF376" s="22">
        <f t="shared" si="127"/>
        <v>0</v>
      </c>
      <c r="AG376" s="34"/>
      <c r="AH376" s="13">
        <f t="shared" si="128"/>
        <v>0</v>
      </c>
      <c r="AI376" s="16"/>
      <c r="AJ376" s="13">
        <f t="shared" si="129"/>
        <v>0</v>
      </c>
      <c r="AK376" s="24"/>
      <c r="AL376" s="22">
        <f t="shared" si="130"/>
        <v>0</v>
      </c>
      <c r="AM376" s="24"/>
      <c r="AN376" s="13">
        <f t="shared" si="131"/>
        <v>0</v>
      </c>
      <c r="AO376" s="24"/>
      <c r="AP376" s="22">
        <f t="shared" si="132"/>
        <v>0</v>
      </c>
      <c r="AQ376" s="24"/>
      <c r="AR376" s="22">
        <f t="shared" si="133"/>
        <v>0</v>
      </c>
      <c r="AS376" s="24"/>
      <c r="AT376" s="22">
        <f t="shared" si="134"/>
        <v>0</v>
      </c>
      <c r="AU376" s="24"/>
      <c r="AV376" s="22">
        <f t="shared" si="135"/>
        <v>0</v>
      </c>
      <c r="AW376" s="187">
        <f t="shared" si="115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6"/>
        <v>0</v>
      </c>
      <c r="G377" s="24"/>
      <c r="H377" s="22">
        <f t="shared" si="117"/>
        <v>0</v>
      </c>
      <c r="I377" s="24"/>
      <c r="J377" s="22">
        <f t="shared" si="136"/>
        <v>0</v>
      </c>
      <c r="K377" s="24"/>
      <c r="L377" s="22">
        <f t="shared" si="118"/>
        <v>0</v>
      </c>
      <c r="M377" s="24"/>
      <c r="N377" s="22">
        <f t="shared" si="119"/>
        <v>0</v>
      </c>
      <c r="O377" s="24"/>
      <c r="P377" s="22">
        <f t="shared" si="120"/>
        <v>0</v>
      </c>
      <c r="Q377" s="34"/>
      <c r="R377" s="13">
        <f t="shared" si="121"/>
        <v>0</v>
      </c>
      <c r="S377" s="16"/>
      <c r="T377" s="13">
        <f t="shared" si="122"/>
        <v>0</v>
      </c>
      <c r="U377" s="16"/>
      <c r="V377" s="13">
        <f t="shared" si="123"/>
        <v>0</v>
      </c>
      <c r="W377" s="16"/>
      <c r="X377" s="22">
        <f t="shared" si="124"/>
        <v>0</v>
      </c>
      <c r="Y377" s="34"/>
      <c r="Z377" s="13">
        <f t="shared" si="125"/>
        <v>0</v>
      </c>
      <c r="AA377" s="16"/>
      <c r="AB377" s="13">
        <f t="shared" si="137"/>
        <v>0</v>
      </c>
      <c r="AC377" s="24"/>
      <c r="AD377" s="22">
        <f t="shared" si="126"/>
        <v>0</v>
      </c>
      <c r="AE377" s="24"/>
      <c r="AF377" s="22">
        <f t="shared" si="127"/>
        <v>0</v>
      </c>
      <c r="AG377" s="34"/>
      <c r="AH377" s="13">
        <f t="shared" si="128"/>
        <v>0</v>
      </c>
      <c r="AI377" s="16"/>
      <c r="AJ377" s="13">
        <f t="shared" si="129"/>
        <v>0</v>
      </c>
      <c r="AK377" s="24"/>
      <c r="AL377" s="22">
        <f t="shared" si="130"/>
        <v>0</v>
      </c>
      <c r="AM377" s="24"/>
      <c r="AN377" s="13">
        <f t="shared" si="131"/>
        <v>0</v>
      </c>
      <c r="AO377" s="24"/>
      <c r="AP377" s="22">
        <f t="shared" si="132"/>
        <v>0</v>
      </c>
      <c r="AQ377" s="24"/>
      <c r="AR377" s="22">
        <f t="shared" si="133"/>
        <v>0</v>
      </c>
      <c r="AS377" s="24"/>
      <c r="AT377" s="22">
        <f t="shared" si="134"/>
        <v>0</v>
      </c>
      <c r="AU377" s="24"/>
      <c r="AV377" s="22">
        <f t="shared" si="135"/>
        <v>0</v>
      </c>
      <c r="AW377" s="187">
        <f t="shared" si="115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6"/>
        <v>0</v>
      </c>
      <c r="G378" s="24"/>
      <c r="H378" s="22">
        <f t="shared" si="117"/>
        <v>0</v>
      </c>
      <c r="I378" s="24"/>
      <c r="J378" s="22">
        <f t="shared" si="136"/>
        <v>0</v>
      </c>
      <c r="K378" s="24"/>
      <c r="L378" s="22">
        <f t="shared" si="118"/>
        <v>0</v>
      </c>
      <c r="M378" s="24"/>
      <c r="N378" s="22">
        <f t="shared" si="119"/>
        <v>0</v>
      </c>
      <c r="O378" s="24"/>
      <c r="P378" s="22">
        <f t="shared" si="120"/>
        <v>0</v>
      </c>
      <c r="Q378" s="34"/>
      <c r="R378" s="13">
        <f t="shared" si="121"/>
        <v>0</v>
      </c>
      <c r="S378" s="16"/>
      <c r="T378" s="13">
        <f t="shared" si="122"/>
        <v>0</v>
      </c>
      <c r="U378" s="16"/>
      <c r="V378" s="13">
        <f t="shared" si="123"/>
        <v>0</v>
      </c>
      <c r="W378" s="16"/>
      <c r="X378" s="22">
        <f t="shared" si="124"/>
        <v>0</v>
      </c>
      <c r="Y378" s="34"/>
      <c r="Z378" s="13">
        <f t="shared" si="125"/>
        <v>0</v>
      </c>
      <c r="AA378" s="16"/>
      <c r="AB378" s="13">
        <f t="shared" si="137"/>
        <v>0</v>
      </c>
      <c r="AC378" s="24"/>
      <c r="AD378" s="22">
        <f t="shared" si="126"/>
        <v>0</v>
      </c>
      <c r="AE378" s="24"/>
      <c r="AF378" s="22">
        <f t="shared" si="127"/>
        <v>0</v>
      </c>
      <c r="AG378" s="34"/>
      <c r="AH378" s="13">
        <f t="shared" si="128"/>
        <v>0</v>
      </c>
      <c r="AI378" s="16"/>
      <c r="AJ378" s="13">
        <f t="shared" si="129"/>
        <v>0</v>
      </c>
      <c r="AK378" s="24"/>
      <c r="AL378" s="22">
        <f t="shared" si="130"/>
        <v>0</v>
      </c>
      <c r="AM378" s="24"/>
      <c r="AN378" s="13">
        <f t="shared" si="131"/>
        <v>0</v>
      </c>
      <c r="AO378" s="24"/>
      <c r="AP378" s="22">
        <f t="shared" si="132"/>
        <v>0</v>
      </c>
      <c r="AQ378" s="24"/>
      <c r="AR378" s="22">
        <f t="shared" si="133"/>
        <v>0</v>
      </c>
      <c r="AS378" s="24"/>
      <c r="AT378" s="22">
        <f t="shared" si="134"/>
        <v>0</v>
      </c>
      <c r="AU378" s="24"/>
      <c r="AV378" s="22">
        <f t="shared" si="135"/>
        <v>0</v>
      </c>
      <c r="AW378" s="187">
        <f t="shared" si="115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6"/>
        <v>0</v>
      </c>
      <c r="G379" s="24"/>
      <c r="H379" s="22">
        <f t="shared" si="117"/>
        <v>0</v>
      </c>
      <c r="I379" s="24"/>
      <c r="J379" s="22">
        <f t="shared" si="136"/>
        <v>0</v>
      </c>
      <c r="K379" s="24"/>
      <c r="L379" s="22">
        <f t="shared" si="118"/>
        <v>0</v>
      </c>
      <c r="M379" s="24"/>
      <c r="N379" s="22">
        <f t="shared" si="119"/>
        <v>0</v>
      </c>
      <c r="O379" s="24"/>
      <c r="P379" s="22">
        <f t="shared" si="120"/>
        <v>0</v>
      </c>
      <c r="Q379" s="34"/>
      <c r="R379" s="13">
        <f t="shared" si="121"/>
        <v>0</v>
      </c>
      <c r="S379" s="16"/>
      <c r="T379" s="13">
        <f t="shared" si="122"/>
        <v>0</v>
      </c>
      <c r="U379" s="16"/>
      <c r="V379" s="13">
        <f t="shared" si="123"/>
        <v>0</v>
      </c>
      <c r="W379" s="16"/>
      <c r="X379" s="22">
        <f t="shared" si="124"/>
        <v>0</v>
      </c>
      <c r="Y379" s="34"/>
      <c r="Z379" s="13">
        <f t="shared" si="125"/>
        <v>0</v>
      </c>
      <c r="AA379" s="16"/>
      <c r="AB379" s="13">
        <f t="shared" si="137"/>
        <v>0</v>
      </c>
      <c r="AC379" s="24"/>
      <c r="AD379" s="22">
        <f t="shared" si="126"/>
        <v>0</v>
      </c>
      <c r="AE379" s="24"/>
      <c r="AF379" s="22">
        <f t="shared" si="127"/>
        <v>0</v>
      </c>
      <c r="AG379" s="34"/>
      <c r="AH379" s="13">
        <f t="shared" si="128"/>
        <v>0</v>
      </c>
      <c r="AI379" s="16"/>
      <c r="AJ379" s="13">
        <f t="shared" si="129"/>
        <v>0</v>
      </c>
      <c r="AK379" s="24"/>
      <c r="AL379" s="22">
        <f t="shared" si="130"/>
        <v>0</v>
      </c>
      <c r="AM379" s="24"/>
      <c r="AN379" s="13">
        <f t="shared" si="131"/>
        <v>0</v>
      </c>
      <c r="AO379" s="24"/>
      <c r="AP379" s="22">
        <f t="shared" si="132"/>
        <v>0</v>
      </c>
      <c r="AQ379" s="24"/>
      <c r="AR379" s="22">
        <f t="shared" si="133"/>
        <v>0</v>
      </c>
      <c r="AS379" s="24"/>
      <c r="AT379" s="22">
        <f t="shared" si="134"/>
        <v>0</v>
      </c>
      <c r="AU379" s="24"/>
      <c r="AV379" s="22">
        <f t="shared" si="135"/>
        <v>0</v>
      </c>
      <c r="AW379" s="187">
        <f t="shared" si="115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6"/>
        <v>0</v>
      </c>
      <c r="G380" s="24"/>
      <c r="H380" s="22">
        <f t="shared" si="117"/>
        <v>0</v>
      </c>
      <c r="I380" s="24"/>
      <c r="J380" s="22">
        <f t="shared" si="136"/>
        <v>0</v>
      </c>
      <c r="K380" s="24"/>
      <c r="L380" s="22">
        <f t="shared" si="118"/>
        <v>0</v>
      </c>
      <c r="M380" s="24"/>
      <c r="N380" s="22">
        <f t="shared" si="119"/>
        <v>0</v>
      </c>
      <c r="O380" s="24"/>
      <c r="P380" s="22">
        <f t="shared" si="120"/>
        <v>0</v>
      </c>
      <c r="Q380" s="34"/>
      <c r="R380" s="13">
        <f t="shared" si="121"/>
        <v>0</v>
      </c>
      <c r="S380" s="16"/>
      <c r="T380" s="13">
        <f t="shared" si="122"/>
        <v>0</v>
      </c>
      <c r="U380" s="16"/>
      <c r="V380" s="13">
        <f t="shared" si="123"/>
        <v>0</v>
      </c>
      <c r="W380" s="16"/>
      <c r="X380" s="22">
        <f t="shared" si="124"/>
        <v>0</v>
      </c>
      <c r="Y380" s="34"/>
      <c r="Z380" s="13">
        <f t="shared" si="125"/>
        <v>0</v>
      </c>
      <c r="AA380" s="16"/>
      <c r="AB380" s="13">
        <f t="shared" si="137"/>
        <v>0</v>
      </c>
      <c r="AC380" s="24"/>
      <c r="AD380" s="22">
        <f t="shared" si="126"/>
        <v>0</v>
      </c>
      <c r="AE380" s="24"/>
      <c r="AF380" s="22">
        <f t="shared" si="127"/>
        <v>0</v>
      </c>
      <c r="AG380" s="34"/>
      <c r="AH380" s="13">
        <f t="shared" si="128"/>
        <v>0</v>
      </c>
      <c r="AI380" s="16"/>
      <c r="AJ380" s="13">
        <f t="shared" si="129"/>
        <v>0</v>
      </c>
      <c r="AK380" s="24"/>
      <c r="AL380" s="22">
        <f t="shared" si="130"/>
        <v>0</v>
      </c>
      <c r="AM380" s="24"/>
      <c r="AN380" s="13">
        <f t="shared" si="131"/>
        <v>0</v>
      </c>
      <c r="AO380" s="24"/>
      <c r="AP380" s="22">
        <f t="shared" si="132"/>
        <v>0</v>
      </c>
      <c r="AQ380" s="24"/>
      <c r="AR380" s="22">
        <f t="shared" si="133"/>
        <v>0</v>
      </c>
      <c r="AS380" s="24"/>
      <c r="AT380" s="22">
        <f t="shared" si="134"/>
        <v>0</v>
      </c>
      <c r="AU380" s="24"/>
      <c r="AV380" s="22">
        <f t="shared" si="135"/>
        <v>0</v>
      </c>
      <c r="AW380" s="187">
        <f t="shared" si="115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6"/>
        <v>0</v>
      </c>
      <c r="G381" s="24"/>
      <c r="H381" s="22">
        <f t="shared" si="117"/>
        <v>0</v>
      </c>
      <c r="I381" s="24"/>
      <c r="J381" s="22">
        <f t="shared" si="136"/>
        <v>0</v>
      </c>
      <c r="K381" s="24"/>
      <c r="L381" s="22">
        <f t="shared" si="118"/>
        <v>0</v>
      </c>
      <c r="M381" s="24"/>
      <c r="N381" s="22">
        <f t="shared" si="119"/>
        <v>0</v>
      </c>
      <c r="O381" s="24"/>
      <c r="P381" s="22">
        <f t="shared" si="120"/>
        <v>0</v>
      </c>
      <c r="Q381" s="34"/>
      <c r="R381" s="13">
        <f t="shared" si="121"/>
        <v>0</v>
      </c>
      <c r="S381" s="16"/>
      <c r="T381" s="13">
        <f t="shared" si="122"/>
        <v>0</v>
      </c>
      <c r="U381" s="16"/>
      <c r="V381" s="13">
        <f t="shared" si="123"/>
        <v>0</v>
      </c>
      <c r="W381" s="16"/>
      <c r="X381" s="22">
        <f t="shared" si="124"/>
        <v>0</v>
      </c>
      <c r="Y381" s="34"/>
      <c r="Z381" s="13">
        <f t="shared" si="125"/>
        <v>0</v>
      </c>
      <c r="AA381" s="16">
        <v>1</v>
      </c>
      <c r="AB381" s="13">
        <f t="shared" si="137"/>
        <v>4.5</v>
      </c>
      <c r="AC381" s="24"/>
      <c r="AD381" s="22">
        <f t="shared" si="126"/>
        <v>0</v>
      </c>
      <c r="AE381" s="24"/>
      <c r="AF381" s="22">
        <f t="shared" si="127"/>
        <v>0</v>
      </c>
      <c r="AG381" s="34"/>
      <c r="AH381" s="13">
        <f t="shared" si="128"/>
        <v>0</v>
      </c>
      <c r="AI381" s="16"/>
      <c r="AJ381" s="13">
        <f t="shared" si="129"/>
        <v>0</v>
      </c>
      <c r="AK381" s="24"/>
      <c r="AL381" s="22">
        <f t="shared" si="130"/>
        <v>0</v>
      </c>
      <c r="AM381" s="24"/>
      <c r="AN381" s="13">
        <f t="shared" si="131"/>
        <v>0</v>
      </c>
      <c r="AO381" s="24"/>
      <c r="AP381" s="22">
        <f t="shared" si="132"/>
        <v>0</v>
      </c>
      <c r="AQ381" s="24"/>
      <c r="AR381" s="22">
        <f t="shared" si="133"/>
        <v>0</v>
      </c>
      <c r="AS381" s="24"/>
      <c r="AT381" s="22">
        <f t="shared" si="134"/>
        <v>0</v>
      </c>
      <c r="AU381" s="24"/>
      <c r="AV381" s="22">
        <f t="shared" si="135"/>
        <v>0</v>
      </c>
      <c r="AW381" s="187">
        <f t="shared" si="115"/>
        <v>1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6"/>
        <v>0</v>
      </c>
      <c r="G382" s="24"/>
      <c r="H382" s="22">
        <f t="shared" si="117"/>
        <v>0</v>
      </c>
      <c r="I382" s="24"/>
      <c r="J382" s="22">
        <f t="shared" si="136"/>
        <v>0</v>
      </c>
      <c r="K382" s="24"/>
      <c r="L382" s="22">
        <f t="shared" si="118"/>
        <v>0</v>
      </c>
      <c r="M382" s="24"/>
      <c r="N382" s="22">
        <f t="shared" si="119"/>
        <v>0</v>
      </c>
      <c r="O382" s="24"/>
      <c r="P382" s="22">
        <f t="shared" si="120"/>
        <v>0</v>
      </c>
      <c r="Q382" s="34"/>
      <c r="R382" s="13">
        <f t="shared" si="121"/>
        <v>0</v>
      </c>
      <c r="S382" s="16"/>
      <c r="T382" s="13">
        <f t="shared" si="122"/>
        <v>0</v>
      </c>
      <c r="U382" s="16"/>
      <c r="V382" s="13">
        <f t="shared" si="123"/>
        <v>0</v>
      </c>
      <c r="W382" s="16"/>
      <c r="X382" s="22">
        <f t="shared" si="124"/>
        <v>0</v>
      </c>
      <c r="Y382" s="34"/>
      <c r="Z382" s="13">
        <f t="shared" si="125"/>
        <v>0</v>
      </c>
      <c r="AA382" s="16"/>
      <c r="AB382" s="13">
        <f t="shared" si="137"/>
        <v>0</v>
      </c>
      <c r="AC382" s="24"/>
      <c r="AD382" s="22">
        <f t="shared" si="126"/>
        <v>0</v>
      </c>
      <c r="AE382" s="24"/>
      <c r="AF382" s="22">
        <f t="shared" si="127"/>
        <v>0</v>
      </c>
      <c r="AG382" s="34"/>
      <c r="AH382" s="13">
        <f t="shared" si="128"/>
        <v>0</v>
      </c>
      <c r="AI382" s="16"/>
      <c r="AJ382" s="13">
        <f t="shared" si="129"/>
        <v>0</v>
      </c>
      <c r="AK382" s="24"/>
      <c r="AL382" s="22">
        <f t="shared" si="130"/>
        <v>0</v>
      </c>
      <c r="AM382" s="24"/>
      <c r="AN382" s="13">
        <f t="shared" si="131"/>
        <v>0</v>
      </c>
      <c r="AO382" s="24"/>
      <c r="AP382" s="22">
        <f t="shared" si="132"/>
        <v>0</v>
      </c>
      <c r="AQ382" s="24"/>
      <c r="AR382" s="22">
        <f t="shared" si="133"/>
        <v>0</v>
      </c>
      <c r="AS382" s="24"/>
      <c r="AT382" s="22">
        <f t="shared" si="134"/>
        <v>0</v>
      </c>
      <c r="AU382" s="24"/>
      <c r="AV382" s="22">
        <f t="shared" si="135"/>
        <v>0</v>
      </c>
      <c r="AW382" s="187">
        <f t="shared" si="115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6"/>
        <v>0</v>
      </c>
      <c r="G383" s="24"/>
      <c r="H383" s="22">
        <f t="shared" si="117"/>
        <v>0</v>
      </c>
      <c r="I383" s="24"/>
      <c r="J383" s="22">
        <f t="shared" si="136"/>
        <v>0</v>
      </c>
      <c r="K383" s="24"/>
      <c r="L383" s="22">
        <f t="shared" si="118"/>
        <v>0</v>
      </c>
      <c r="M383" s="24"/>
      <c r="N383" s="22">
        <f t="shared" si="119"/>
        <v>0</v>
      </c>
      <c r="O383" s="24"/>
      <c r="P383" s="22">
        <f t="shared" si="120"/>
        <v>0</v>
      </c>
      <c r="Q383" s="34"/>
      <c r="R383" s="13">
        <f t="shared" si="121"/>
        <v>0</v>
      </c>
      <c r="S383" s="16"/>
      <c r="T383" s="13">
        <f t="shared" si="122"/>
        <v>0</v>
      </c>
      <c r="U383" s="16"/>
      <c r="V383" s="13">
        <f t="shared" si="123"/>
        <v>0</v>
      </c>
      <c r="W383" s="16"/>
      <c r="X383" s="22">
        <f t="shared" si="124"/>
        <v>0</v>
      </c>
      <c r="Y383" s="34"/>
      <c r="Z383" s="13">
        <f t="shared" si="125"/>
        <v>0</v>
      </c>
      <c r="AA383" s="16"/>
      <c r="AB383" s="13">
        <f t="shared" si="137"/>
        <v>0</v>
      </c>
      <c r="AC383" s="24"/>
      <c r="AD383" s="22">
        <f t="shared" si="126"/>
        <v>0</v>
      </c>
      <c r="AE383" s="24"/>
      <c r="AF383" s="22">
        <f t="shared" si="127"/>
        <v>0</v>
      </c>
      <c r="AG383" s="34"/>
      <c r="AH383" s="13">
        <f t="shared" si="128"/>
        <v>0</v>
      </c>
      <c r="AI383" s="16"/>
      <c r="AJ383" s="13">
        <f t="shared" si="129"/>
        <v>0</v>
      </c>
      <c r="AK383" s="24"/>
      <c r="AL383" s="22">
        <f t="shared" si="130"/>
        <v>0</v>
      </c>
      <c r="AM383" s="24"/>
      <c r="AN383" s="13">
        <f t="shared" si="131"/>
        <v>0</v>
      </c>
      <c r="AO383" s="24"/>
      <c r="AP383" s="22">
        <f t="shared" si="132"/>
        <v>0</v>
      </c>
      <c r="AQ383" s="24"/>
      <c r="AR383" s="22">
        <f t="shared" si="133"/>
        <v>0</v>
      </c>
      <c r="AS383" s="24"/>
      <c r="AT383" s="22">
        <f t="shared" si="134"/>
        <v>0</v>
      </c>
      <c r="AU383" s="24"/>
      <c r="AV383" s="22">
        <f t="shared" si="135"/>
        <v>0</v>
      </c>
      <c r="AW383" s="187">
        <f t="shared" si="115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6"/>
        <v>0</v>
      </c>
      <c r="G384" s="24"/>
      <c r="H384" s="22">
        <f t="shared" si="117"/>
        <v>0</v>
      </c>
      <c r="I384" s="24"/>
      <c r="J384" s="22">
        <f t="shared" si="136"/>
        <v>0</v>
      </c>
      <c r="K384" s="24"/>
      <c r="L384" s="22">
        <f t="shared" si="118"/>
        <v>0</v>
      </c>
      <c r="M384" s="24"/>
      <c r="N384" s="22">
        <f t="shared" si="119"/>
        <v>0</v>
      </c>
      <c r="O384" s="24"/>
      <c r="P384" s="22">
        <f t="shared" si="120"/>
        <v>0</v>
      </c>
      <c r="Q384" s="34"/>
      <c r="R384" s="13">
        <f t="shared" si="121"/>
        <v>0</v>
      </c>
      <c r="S384" s="16"/>
      <c r="T384" s="13">
        <f t="shared" si="122"/>
        <v>0</v>
      </c>
      <c r="U384" s="16"/>
      <c r="V384" s="13">
        <f t="shared" si="123"/>
        <v>0</v>
      </c>
      <c r="W384" s="16"/>
      <c r="X384" s="22">
        <f t="shared" si="124"/>
        <v>0</v>
      </c>
      <c r="Y384" s="34"/>
      <c r="Z384" s="13">
        <f t="shared" si="125"/>
        <v>0</v>
      </c>
      <c r="AA384" s="16"/>
      <c r="AB384" s="13">
        <f t="shared" si="137"/>
        <v>0</v>
      </c>
      <c r="AC384" s="24"/>
      <c r="AD384" s="22">
        <f t="shared" si="126"/>
        <v>0</v>
      </c>
      <c r="AE384" s="24"/>
      <c r="AF384" s="22">
        <f t="shared" si="127"/>
        <v>0</v>
      </c>
      <c r="AG384" s="34"/>
      <c r="AH384" s="13">
        <f t="shared" si="128"/>
        <v>0</v>
      </c>
      <c r="AI384" s="16"/>
      <c r="AJ384" s="13">
        <f t="shared" si="129"/>
        <v>0</v>
      </c>
      <c r="AK384" s="24"/>
      <c r="AL384" s="22">
        <f t="shared" si="130"/>
        <v>0</v>
      </c>
      <c r="AM384" s="24"/>
      <c r="AN384" s="13">
        <f t="shared" si="131"/>
        <v>0</v>
      </c>
      <c r="AO384" s="24"/>
      <c r="AP384" s="22">
        <f t="shared" si="132"/>
        <v>0</v>
      </c>
      <c r="AQ384" s="24"/>
      <c r="AR384" s="22">
        <f t="shared" si="133"/>
        <v>0</v>
      </c>
      <c r="AS384" s="24"/>
      <c r="AT384" s="22">
        <f t="shared" si="134"/>
        <v>0</v>
      </c>
      <c r="AU384" s="24"/>
      <c r="AV384" s="22">
        <f t="shared" si="135"/>
        <v>0</v>
      </c>
      <c r="AW384" s="187">
        <f t="shared" si="115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6"/>
        <v>0</v>
      </c>
      <c r="G385" s="24"/>
      <c r="H385" s="22">
        <f t="shared" si="117"/>
        <v>0</v>
      </c>
      <c r="I385" s="24"/>
      <c r="J385" s="22">
        <f t="shared" si="136"/>
        <v>0</v>
      </c>
      <c r="K385" s="24"/>
      <c r="L385" s="22">
        <f t="shared" si="118"/>
        <v>0</v>
      </c>
      <c r="M385" s="24"/>
      <c r="N385" s="22">
        <f t="shared" si="119"/>
        <v>0</v>
      </c>
      <c r="O385" s="24"/>
      <c r="P385" s="22">
        <f t="shared" si="120"/>
        <v>0</v>
      </c>
      <c r="Q385" s="34"/>
      <c r="R385" s="13">
        <f t="shared" si="121"/>
        <v>0</v>
      </c>
      <c r="S385" s="16"/>
      <c r="T385" s="13">
        <f t="shared" si="122"/>
        <v>0</v>
      </c>
      <c r="U385" s="16"/>
      <c r="V385" s="13">
        <f t="shared" si="123"/>
        <v>0</v>
      </c>
      <c r="W385" s="16"/>
      <c r="X385" s="22">
        <f t="shared" si="124"/>
        <v>0</v>
      </c>
      <c r="Y385" s="34"/>
      <c r="Z385" s="13">
        <f t="shared" si="125"/>
        <v>0</v>
      </c>
      <c r="AA385" s="16"/>
      <c r="AB385" s="13">
        <f t="shared" si="137"/>
        <v>0</v>
      </c>
      <c r="AC385" s="24"/>
      <c r="AD385" s="22">
        <f t="shared" si="126"/>
        <v>0</v>
      </c>
      <c r="AE385" s="24"/>
      <c r="AF385" s="22">
        <f t="shared" si="127"/>
        <v>0</v>
      </c>
      <c r="AG385" s="34"/>
      <c r="AH385" s="13">
        <f t="shared" si="128"/>
        <v>0</v>
      </c>
      <c r="AI385" s="16"/>
      <c r="AJ385" s="13">
        <f t="shared" si="129"/>
        <v>0</v>
      </c>
      <c r="AK385" s="24"/>
      <c r="AL385" s="22">
        <f t="shared" si="130"/>
        <v>0</v>
      </c>
      <c r="AM385" s="24"/>
      <c r="AN385" s="13">
        <f t="shared" si="131"/>
        <v>0</v>
      </c>
      <c r="AO385" s="24"/>
      <c r="AP385" s="22">
        <f t="shared" si="132"/>
        <v>0</v>
      </c>
      <c r="AQ385" s="24"/>
      <c r="AR385" s="22">
        <f t="shared" si="133"/>
        <v>0</v>
      </c>
      <c r="AS385" s="24"/>
      <c r="AT385" s="22">
        <f t="shared" si="134"/>
        <v>0</v>
      </c>
      <c r="AU385" s="24"/>
      <c r="AV385" s="22">
        <f t="shared" si="135"/>
        <v>0</v>
      </c>
      <c r="AW385" s="187">
        <f t="shared" si="115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6"/>
        <v>0</v>
      </c>
      <c r="G386" s="24"/>
      <c r="H386" s="22">
        <f t="shared" si="117"/>
        <v>0</v>
      </c>
      <c r="I386" s="24"/>
      <c r="J386" s="22">
        <f t="shared" si="136"/>
        <v>0</v>
      </c>
      <c r="K386" s="24"/>
      <c r="L386" s="22">
        <f t="shared" si="118"/>
        <v>0</v>
      </c>
      <c r="M386" s="24"/>
      <c r="N386" s="22">
        <f t="shared" si="119"/>
        <v>0</v>
      </c>
      <c r="O386" s="24"/>
      <c r="P386" s="22">
        <f t="shared" si="120"/>
        <v>0</v>
      </c>
      <c r="Q386" s="34"/>
      <c r="R386" s="13">
        <f t="shared" si="121"/>
        <v>0</v>
      </c>
      <c r="S386" s="16"/>
      <c r="T386" s="13">
        <f t="shared" si="122"/>
        <v>0</v>
      </c>
      <c r="U386" s="16"/>
      <c r="V386" s="13">
        <f t="shared" si="123"/>
        <v>0</v>
      </c>
      <c r="W386" s="16"/>
      <c r="X386" s="22">
        <f t="shared" si="124"/>
        <v>0</v>
      </c>
      <c r="Y386" s="34"/>
      <c r="Z386" s="13">
        <f t="shared" si="125"/>
        <v>0</v>
      </c>
      <c r="AA386" s="16"/>
      <c r="AB386" s="13">
        <f t="shared" si="137"/>
        <v>0</v>
      </c>
      <c r="AC386" s="24"/>
      <c r="AD386" s="22">
        <f t="shared" si="126"/>
        <v>0</v>
      </c>
      <c r="AE386" s="24"/>
      <c r="AF386" s="22">
        <f t="shared" si="127"/>
        <v>0</v>
      </c>
      <c r="AG386" s="34"/>
      <c r="AH386" s="13">
        <f t="shared" si="128"/>
        <v>0</v>
      </c>
      <c r="AI386" s="16"/>
      <c r="AJ386" s="13">
        <f t="shared" si="129"/>
        <v>0</v>
      </c>
      <c r="AK386" s="24"/>
      <c r="AL386" s="22">
        <f t="shared" si="130"/>
        <v>0</v>
      </c>
      <c r="AM386" s="24"/>
      <c r="AN386" s="13">
        <f t="shared" si="131"/>
        <v>0</v>
      </c>
      <c r="AO386" s="24"/>
      <c r="AP386" s="22">
        <f t="shared" si="132"/>
        <v>0</v>
      </c>
      <c r="AQ386" s="24"/>
      <c r="AR386" s="22">
        <f t="shared" si="133"/>
        <v>0</v>
      </c>
      <c r="AS386" s="24"/>
      <c r="AT386" s="22">
        <f t="shared" si="134"/>
        <v>0</v>
      </c>
      <c r="AU386" s="24"/>
      <c r="AV386" s="22">
        <f t="shared" si="135"/>
        <v>0</v>
      </c>
      <c r="AW386" s="187">
        <f t="shared" si="115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6"/>
        <v>0</v>
      </c>
      <c r="G387" s="24"/>
      <c r="H387" s="22">
        <f t="shared" si="117"/>
        <v>0</v>
      </c>
      <c r="I387" s="24"/>
      <c r="J387" s="22">
        <f t="shared" si="136"/>
        <v>0</v>
      </c>
      <c r="K387" s="24"/>
      <c r="L387" s="22">
        <f t="shared" si="118"/>
        <v>0</v>
      </c>
      <c r="M387" s="24"/>
      <c r="N387" s="22">
        <f t="shared" si="119"/>
        <v>0</v>
      </c>
      <c r="O387" s="24"/>
      <c r="P387" s="22">
        <f t="shared" si="120"/>
        <v>0</v>
      </c>
      <c r="Q387" s="34"/>
      <c r="R387" s="13">
        <f t="shared" si="121"/>
        <v>0</v>
      </c>
      <c r="S387" s="16"/>
      <c r="T387" s="13">
        <f t="shared" si="122"/>
        <v>0</v>
      </c>
      <c r="U387" s="16"/>
      <c r="V387" s="13">
        <f t="shared" si="123"/>
        <v>0</v>
      </c>
      <c r="W387" s="16"/>
      <c r="X387" s="22">
        <f t="shared" si="124"/>
        <v>0</v>
      </c>
      <c r="Y387" s="34"/>
      <c r="Z387" s="13">
        <f t="shared" si="125"/>
        <v>0</v>
      </c>
      <c r="AA387" s="16"/>
      <c r="AB387" s="13">
        <f t="shared" si="137"/>
        <v>0</v>
      </c>
      <c r="AC387" s="24"/>
      <c r="AD387" s="22">
        <f t="shared" si="126"/>
        <v>0</v>
      </c>
      <c r="AE387" s="24"/>
      <c r="AF387" s="22">
        <f t="shared" si="127"/>
        <v>0</v>
      </c>
      <c r="AG387" s="34"/>
      <c r="AH387" s="13">
        <f t="shared" si="128"/>
        <v>0</v>
      </c>
      <c r="AI387" s="16"/>
      <c r="AJ387" s="13">
        <f t="shared" si="129"/>
        <v>0</v>
      </c>
      <c r="AK387" s="24"/>
      <c r="AL387" s="22">
        <f t="shared" si="130"/>
        <v>0</v>
      </c>
      <c r="AM387" s="24"/>
      <c r="AN387" s="13">
        <f t="shared" si="131"/>
        <v>0</v>
      </c>
      <c r="AO387" s="24"/>
      <c r="AP387" s="22">
        <f t="shared" si="132"/>
        <v>0</v>
      </c>
      <c r="AQ387" s="24"/>
      <c r="AR387" s="22">
        <f t="shared" si="133"/>
        <v>0</v>
      </c>
      <c r="AS387" s="24"/>
      <c r="AT387" s="22">
        <f t="shared" si="134"/>
        <v>0</v>
      </c>
      <c r="AU387" s="24"/>
      <c r="AV387" s="22">
        <f t="shared" si="135"/>
        <v>0</v>
      </c>
      <c r="AW387" s="187">
        <f t="shared" si="115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38">SUM(E8:E387)</f>
        <v>36</v>
      </c>
      <c r="F388" s="22">
        <f t="shared" si="138"/>
        <v>82.860000000000014</v>
      </c>
      <c r="G388" s="24">
        <f t="shared" si="138"/>
        <v>0</v>
      </c>
      <c r="H388" s="22">
        <f t="shared" si="138"/>
        <v>0</v>
      </c>
      <c r="I388" s="24">
        <f t="shared" si="138"/>
        <v>42.5</v>
      </c>
      <c r="J388" s="13">
        <f t="shared" si="138"/>
        <v>111.60499999999999</v>
      </c>
      <c r="K388" s="24">
        <f t="shared" si="138"/>
        <v>45</v>
      </c>
      <c r="L388" s="13">
        <f t="shared" si="138"/>
        <v>117.11</v>
      </c>
      <c r="M388" s="24">
        <f t="shared" si="138"/>
        <v>65</v>
      </c>
      <c r="N388" s="13">
        <f t="shared" si="138"/>
        <v>171.37</v>
      </c>
      <c r="O388" s="24">
        <f t="shared" si="138"/>
        <v>0</v>
      </c>
      <c r="P388" s="13">
        <f t="shared" si="138"/>
        <v>0</v>
      </c>
      <c r="Q388" s="34">
        <f t="shared" si="138"/>
        <v>63</v>
      </c>
      <c r="R388" s="13">
        <f t="shared" si="138"/>
        <v>110.22000000000001</v>
      </c>
      <c r="S388" s="16">
        <f t="shared" si="138"/>
        <v>22</v>
      </c>
      <c r="T388" s="13">
        <f t="shared" si="138"/>
        <v>53.960000000000008</v>
      </c>
      <c r="U388" s="16">
        <f t="shared" si="138"/>
        <v>38</v>
      </c>
      <c r="V388" s="13">
        <f t="shared" si="138"/>
        <v>192.49000000000004</v>
      </c>
      <c r="W388" s="16">
        <f t="shared" si="138"/>
        <v>0</v>
      </c>
      <c r="X388" s="22">
        <f t="shared" si="124"/>
        <v>0</v>
      </c>
      <c r="Y388" s="34">
        <f t="shared" si="138"/>
        <v>0</v>
      </c>
      <c r="Z388" s="13">
        <f t="shared" si="138"/>
        <v>0</v>
      </c>
      <c r="AA388" s="16">
        <f t="shared" si="138"/>
        <v>43</v>
      </c>
      <c r="AB388" s="13">
        <f t="shared" si="138"/>
        <v>97.485000000000014</v>
      </c>
      <c r="AC388" s="24">
        <f t="shared" si="138"/>
        <v>0</v>
      </c>
      <c r="AD388" s="13">
        <f t="shared" si="138"/>
        <v>0</v>
      </c>
      <c r="AE388" s="24">
        <f t="shared" si="138"/>
        <v>0</v>
      </c>
      <c r="AF388" s="13">
        <f t="shared" si="138"/>
        <v>0</v>
      </c>
      <c r="AG388" s="34">
        <f t="shared" si="138"/>
        <v>0</v>
      </c>
      <c r="AH388" s="13">
        <f t="shared" si="138"/>
        <v>0</v>
      </c>
      <c r="AI388" s="16">
        <f t="shared" si="138"/>
        <v>0</v>
      </c>
      <c r="AJ388" s="13">
        <f t="shared" si="138"/>
        <v>0</v>
      </c>
      <c r="AK388" s="24">
        <f t="shared" si="138"/>
        <v>6</v>
      </c>
      <c r="AL388" s="22">
        <f t="shared" si="138"/>
        <v>22.84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5"/>
        <v>360.5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88"/>
  <phoneticPr fontId="23" type="noConversion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X630"/>
  <sheetViews>
    <sheetView tabSelected="1" zoomScale="150" zoomScaleNormal="150" zoomScalePageLayoutView="150" workbookViewId="0">
      <pane xSplit="4" ySplit="7" topLeftCell="E149" activePane="bottomRight" state="frozen"/>
      <selection pane="topRight" activeCell="D1" sqref="D1"/>
      <selection pane="bottomLeft" activeCell="A2" sqref="A2"/>
      <selection pane="bottomRight" activeCell="C4" sqref="C4"/>
    </sheetView>
  </sheetViews>
  <sheetFormatPr baseColWidth="10" defaultRowHeight="14" x14ac:dyDescent="0"/>
  <cols>
    <col min="2" max="2" width="43.33203125" bestFit="1" customWidth="1"/>
    <col min="3" max="4" width="8.6640625" customWidth="1"/>
    <col min="5" max="5" width="12.33203125" style="15" customWidth="1"/>
    <col min="6" max="6" width="11.5" customWidth="1"/>
    <col min="7" max="7" width="11.5" style="15" customWidth="1"/>
    <col min="8" max="8" width="11.5" customWidth="1"/>
    <col min="9" max="9" width="11.5" style="15" customWidth="1"/>
    <col min="10" max="10" width="11.5" customWidth="1"/>
    <col min="11" max="11" width="11.5" style="15" customWidth="1"/>
    <col min="12" max="12" width="11.5" customWidth="1"/>
    <col min="13" max="13" width="11.5" style="15" customWidth="1"/>
    <col min="14" max="14" width="11.5" customWidth="1"/>
    <col min="15" max="15" width="11.5" style="15" customWidth="1"/>
    <col min="16" max="16" width="11.5" customWidth="1"/>
    <col min="17" max="17" width="11.5" style="15" customWidth="1"/>
    <col min="18" max="18" width="11.5" customWidth="1"/>
    <col min="19" max="19" width="11.5" style="15" customWidth="1"/>
    <col min="20" max="20" width="11.5" customWidth="1"/>
    <col min="21" max="21" width="11.5" style="15" customWidth="1"/>
    <col min="22" max="22" width="11.5" customWidth="1"/>
    <col min="23" max="23" width="11.5" style="15" customWidth="1"/>
    <col min="24" max="24" width="11.5" customWidth="1"/>
    <col min="25" max="25" width="11.5" style="15" customWidth="1"/>
    <col min="26" max="26" width="11.5" customWidth="1"/>
    <col min="27" max="27" width="11.5" style="15" customWidth="1"/>
    <col min="28" max="28" width="11.5" customWidth="1"/>
    <col min="29" max="29" width="11.5" style="15" customWidth="1"/>
    <col min="30" max="30" width="11.5" customWidth="1"/>
    <col min="31" max="31" width="10.83203125" style="15" customWidth="1"/>
    <col min="32" max="32" width="12.33203125" customWidth="1"/>
    <col min="33" max="33" width="10.83203125" style="15" customWidth="1"/>
    <col min="34" max="34" width="10.83203125" customWidth="1"/>
    <col min="35" max="35" width="10.83203125" style="15" customWidth="1"/>
    <col min="36" max="36" width="10.83203125" customWidth="1"/>
    <col min="37" max="37" width="10.83203125" style="15" customWidth="1"/>
    <col min="38" max="38" width="10.83203125" customWidth="1"/>
    <col min="39" max="39" width="10.83203125" style="15" customWidth="1"/>
    <col min="40" max="40" width="10.83203125" customWidth="1"/>
    <col min="41" max="41" width="10.83203125" style="15" customWidth="1"/>
    <col min="42" max="42" width="10.83203125" customWidth="1"/>
    <col min="43" max="43" width="10.83203125" style="15" customWidth="1"/>
    <col min="44" max="44" width="10.83203125" customWidth="1"/>
    <col min="45" max="45" width="10.83203125" style="15" customWidth="1"/>
    <col min="46" max="46" width="10.83203125" customWidth="1"/>
    <col min="47" max="47" width="10.83203125" style="15" customWidth="1"/>
    <col min="48" max="48" width="10.83203125" customWidth="1"/>
    <col min="49" max="49" width="10.83203125" style="14" customWidth="1"/>
  </cols>
  <sheetData>
    <row r="6" spans="2:49" ht="15" thickBot="1">
      <c r="D6" t="s">
        <v>202</v>
      </c>
      <c r="E6" s="15" t="s">
        <v>201</v>
      </c>
      <c r="F6" s="26" t="s">
        <v>228</v>
      </c>
      <c r="G6" s="15" t="s">
        <v>201</v>
      </c>
      <c r="H6" s="26" t="s">
        <v>229</v>
      </c>
      <c r="I6" s="15" t="s">
        <v>201</v>
      </c>
      <c r="J6" s="26" t="s">
        <v>230</v>
      </c>
      <c r="K6" s="15" t="s">
        <v>201</v>
      </c>
      <c r="L6" s="26" t="s">
        <v>231</v>
      </c>
      <c r="M6" s="15" t="s">
        <v>201</v>
      </c>
      <c r="N6" s="26" t="s">
        <v>235</v>
      </c>
      <c r="O6" s="15" t="s">
        <v>201</v>
      </c>
      <c r="P6" s="26" t="s">
        <v>232</v>
      </c>
      <c r="Q6" s="15" t="s">
        <v>201</v>
      </c>
      <c r="R6" s="26" t="s">
        <v>233</v>
      </c>
      <c r="S6" s="15" t="s">
        <v>201</v>
      </c>
      <c r="T6" s="26" t="s">
        <v>378</v>
      </c>
      <c r="U6" s="15" t="s">
        <v>201</v>
      </c>
      <c r="V6" s="26" t="s">
        <v>380</v>
      </c>
      <c r="W6" s="15" t="s">
        <v>201</v>
      </c>
      <c r="X6" s="26" t="s">
        <v>438</v>
      </c>
      <c r="Y6" s="15" t="s">
        <v>201</v>
      </c>
      <c r="Z6" s="26" t="s">
        <v>512</v>
      </c>
      <c r="AA6" s="15" t="s">
        <v>201</v>
      </c>
      <c r="AB6" s="26" t="s">
        <v>375</v>
      </c>
      <c r="AC6" s="15" t="s">
        <v>201</v>
      </c>
      <c r="AD6" s="26" t="s">
        <v>586</v>
      </c>
      <c r="AE6" s="15" t="s">
        <v>201</v>
      </c>
      <c r="AF6" s="26" t="s">
        <v>507</v>
      </c>
      <c r="AG6" s="15" t="s">
        <v>201</v>
      </c>
      <c r="AH6" s="26" t="s">
        <v>389</v>
      </c>
      <c r="AI6" s="15" t="s">
        <v>201</v>
      </c>
      <c r="AJ6" s="26"/>
      <c r="AK6" s="15" t="s">
        <v>201</v>
      </c>
      <c r="AL6" s="26" t="s">
        <v>238</v>
      </c>
      <c r="AM6" s="15" t="s">
        <v>201</v>
      </c>
      <c r="AN6" s="26" t="s">
        <v>236</v>
      </c>
      <c r="AO6" s="15" t="s">
        <v>201</v>
      </c>
      <c r="AP6" s="26" t="s">
        <v>387</v>
      </c>
      <c r="AQ6" s="15" t="s">
        <v>201</v>
      </c>
      <c r="AS6" s="15" t="s">
        <v>201</v>
      </c>
      <c r="AU6" s="15" t="s">
        <v>201</v>
      </c>
    </row>
    <row r="7" spans="2:49" s="17" customFormat="1" ht="15" thickBot="1">
      <c r="B7" s="94" t="s">
        <v>0</v>
      </c>
      <c r="C7" s="95"/>
      <c r="D7" s="17" t="s">
        <v>149</v>
      </c>
      <c r="E7" s="18" t="s">
        <v>198</v>
      </c>
      <c r="F7" s="17" t="s">
        <v>200</v>
      </c>
      <c r="G7" s="18" t="s">
        <v>198</v>
      </c>
      <c r="H7" s="17" t="s">
        <v>200</v>
      </c>
      <c r="I7" s="18" t="s">
        <v>198</v>
      </c>
      <c r="J7" s="17" t="s">
        <v>200</v>
      </c>
      <c r="K7" s="18" t="s">
        <v>198</v>
      </c>
      <c r="L7" s="17" t="s">
        <v>200</v>
      </c>
      <c r="M7" s="18" t="s">
        <v>198</v>
      </c>
      <c r="N7" s="17" t="s">
        <v>200</v>
      </c>
      <c r="O7" s="18" t="s">
        <v>198</v>
      </c>
      <c r="P7" s="17" t="s">
        <v>200</v>
      </c>
      <c r="Q7" s="18" t="s">
        <v>198</v>
      </c>
      <c r="R7" s="17" t="s">
        <v>200</v>
      </c>
      <c r="S7" s="18" t="s">
        <v>198</v>
      </c>
      <c r="T7" s="17" t="s">
        <v>200</v>
      </c>
      <c r="U7" s="18" t="s">
        <v>198</v>
      </c>
      <c r="V7" s="17" t="s">
        <v>200</v>
      </c>
      <c r="W7" s="18" t="s">
        <v>198</v>
      </c>
      <c r="X7" s="17" t="s">
        <v>200</v>
      </c>
      <c r="Y7" s="18" t="s">
        <v>198</v>
      </c>
      <c r="Z7" s="17" t="s">
        <v>200</v>
      </c>
      <c r="AA7" s="18" t="s">
        <v>198</v>
      </c>
      <c r="AB7" s="17" t="s">
        <v>200</v>
      </c>
      <c r="AC7" s="18" t="s">
        <v>198</v>
      </c>
      <c r="AD7" s="17" t="s">
        <v>200</v>
      </c>
      <c r="AE7" s="18" t="s">
        <v>198</v>
      </c>
      <c r="AF7" s="17" t="s">
        <v>200</v>
      </c>
      <c r="AG7" s="18" t="s">
        <v>198</v>
      </c>
      <c r="AH7" s="17" t="s">
        <v>200</v>
      </c>
      <c r="AI7" s="18" t="s">
        <v>198</v>
      </c>
      <c r="AJ7" s="17" t="s">
        <v>200</v>
      </c>
      <c r="AK7" s="18" t="s">
        <v>198</v>
      </c>
      <c r="AL7" s="17" t="s">
        <v>200</v>
      </c>
      <c r="AM7" s="18" t="s">
        <v>198</v>
      </c>
      <c r="AN7" s="17" t="s">
        <v>200</v>
      </c>
      <c r="AO7" s="18" t="s">
        <v>198</v>
      </c>
      <c r="AP7" s="17" t="s">
        <v>200</v>
      </c>
      <c r="AQ7" s="18" t="s">
        <v>198</v>
      </c>
      <c r="AR7" s="17" t="s">
        <v>200</v>
      </c>
      <c r="AS7" s="18" t="s">
        <v>198</v>
      </c>
      <c r="AT7" s="17" t="s">
        <v>200</v>
      </c>
      <c r="AU7" s="18" t="s">
        <v>198</v>
      </c>
      <c r="AV7" s="17" t="s">
        <v>200</v>
      </c>
      <c r="AW7" s="19"/>
    </row>
    <row r="8" spans="2:49" s="25" customFormat="1">
      <c r="B8" s="128" t="s">
        <v>133</v>
      </c>
      <c r="C8" s="40">
        <v>1.5</v>
      </c>
      <c r="D8" s="23">
        <f>origine!E8</f>
        <v>0</v>
      </c>
      <c r="E8" s="24"/>
      <c r="F8" s="22">
        <f>$C8*E8</f>
        <v>0</v>
      </c>
      <c r="G8" s="24"/>
      <c r="H8" s="22">
        <f>$C8*G8</f>
        <v>0</v>
      </c>
      <c r="I8" s="24"/>
      <c r="J8" s="22">
        <f>$C8*I8</f>
        <v>0</v>
      </c>
      <c r="K8" s="24"/>
      <c r="L8" s="22">
        <f>$C8*K8</f>
        <v>0</v>
      </c>
      <c r="M8" s="24"/>
      <c r="N8" s="22">
        <f>$C8*M8</f>
        <v>0</v>
      </c>
      <c r="O8" s="24"/>
      <c r="P8" s="22">
        <f>$C8*O8</f>
        <v>0</v>
      </c>
      <c r="Q8" s="24"/>
      <c r="R8" s="22">
        <f>$C8*Q8</f>
        <v>0</v>
      </c>
      <c r="S8" s="24"/>
      <c r="T8" s="22">
        <f>$C8*S8</f>
        <v>0</v>
      </c>
      <c r="U8" s="24"/>
      <c r="V8" s="22">
        <f>$C8*U8</f>
        <v>0</v>
      </c>
      <c r="W8" s="16"/>
      <c r="X8" s="22">
        <f>$C8*W8</f>
        <v>0</v>
      </c>
      <c r="Y8" s="24"/>
      <c r="Z8" s="22">
        <f>$C8*Y8</f>
        <v>0</v>
      </c>
      <c r="AA8" s="24"/>
      <c r="AB8" s="22">
        <f>$C8*AA8</f>
        <v>0</v>
      </c>
      <c r="AC8" s="24"/>
      <c r="AD8" s="22">
        <f>$C8*AC8</f>
        <v>0</v>
      </c>
      <c r="AE8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      </c>
      <c r="AK8" s="24"/>
      <c r="AL8" s="22">
        <f>$C8*AK8</f>
        <v>0</v>
      </c>
      <c r="AM8" s="24"/>
      <c r="AN8" s="22">
        <f>$C8*AM8</f>
        <v>0</v>
      </c>
      <c r="AO8" s="24"/>
      <c r="AP8" s="22">
        <f>$C8*AO8</f>
        <v>0</v>
      </c>
      <c r="AQ8" s="24"/>
      <c r="AR8" s="22">
        <f>$C8*AQ8</f>
        <v>0</v>
      </c>
      <c r="AS8" s="24"/>
      <c r="AT8" s="22">
        <f>$C8*AS8</f>
        <v>0</v>
      </c>
      <c r="AU8" s="24"/>
      <c r="AV8" s="22">
        <f>$C8*AU8</f>
        <v>0</v>
      </c>
      <c r="AW8" s="187">
        <f>SUM(AU8,AS8,AQ8,AO8,AM8,AK8,AI8,AG8,AE8,AC8,AA8,Y8,W8,U8,S8,Q8,O8,M8,K8,I8,G8,E8)</f>
        <v>0</v>
      </c>
    </row>
    <row r="9" spans="2:49" s="25" customFormat="1">
      <c r="B9" s="42" t="s">
        <v>52</v>
      </c>
      <c r="C9" s="43">
        <v>1.85</v>
      </c>
      <c r="D9" s="23">
        <f>origine!E9</f>
        <v>0</v>
      </c>
      <c r="E9" s="24"/>
      <c r="F9" s="22">
        <f t="shared" ref="F9:F82" si="0">$C9*E9</f>
        <v>0</v>
      </c>
      <c r="G9" s="24"/>
      <c r="H9" s="22">
        <f t="shared" ref="H9:H82" si="1">$C9*G9</f>
        <v>0</v>
      </c>
      <c r="I9" s="24"/>
      <c r="J9" s="22">
        <f t="shared" ref="J9:J82" si="2">$C9*I9</f>
        <v>0</v>
      </c>
      <c r="K9" s="24"/>
      <c r="L9" s="22">
        <f t="shared" ref="L9:L82" si="3">$C9*K9</f>
        <v>0</v>
      </c>
      <c r="M9" s="24"/>
      <c r="N9" s="22">
        <f t="shared" ref="N9:N82" si="4">$C9*M9</f>
        <v>0</v>
      </c>
      <c r="O9" s="24"/>
      <c r="P9" s="22">
        <f t="shared" ref="P9:P82" si="5">$C9*O9</f>
        <v>0</v>
      </c>
      <c r="Q9" s="24"/>
      <c r="R9" s="22">
        <f t="shared" ref="R9:R82" si="6">$C9*Q9</f>
        <v>0</v>
      </c>
      <c r="S9" s="24"/>
      <c r="T9" s="22">
        <f t="shared" ref="T9:T82" si="7">$C9*S9</f>
        <v>0</v>
      </c>
      <c r="U9" s="24"/>
      <c r="V9" s="22">
        <f t="shared" ref="V9:V82" si="8">$C9*U9</f>
        <v>0</v>
      </c>
      <c r="W9" s="16"/>
      <c r="X9" s="22">
        <f t="shared" ref="X9:X82" si="9">$C9*W9</f>
        <v>0</v>
      </c>
      <c r="Y9" s="24"/>
      <c r="Z9" s="22">
        <f t="shared" ref="Z9:Z82" si="10">$C9*Y9</f>
        <v>0</v>
      </c>
      <c r="AA9" s="24"/>
      <c r="AB9" s="22">
        <f t="shared" ref="AB9:AB82" si="11">$C9*AA9</f>
        <v>0</v>
      </c>
      <c r="AC9" s="24"/>
      <c r="AD9" s="22">
        <f t="shared" ref="AD9:AD82" si="12">$C9*AC9</f>
        <v>0</v>
      </c>
      <c r="AE9" s="24"/>
      <c r="AF9" s="22">
        <f t="shared" ref="AF9:AF82" si="13">$C9*AE9</f>
        <v>0</v>
      </c>
      <c r="AG9" s="24"/>
      <c r="AH9" s="22">
        <f t="shared" ref="AH9:AH82" si="14">$C9*AG9</f>
        <v>0</v>
      </c>
      <c r="AI9" s="24"/>
      <c r="AJ9" s="22">
        <f t="shared" ref="AJ9:AJ82" si="15">$C9*AI9</f>
        <v>0</v>
      </c>
      <c r="AK9" s="24"/>
      <c r="AL9" s="22">
        <f t="shared" ref="AL9:AL82" si="16">$C9*AK9</f>
        <v>0</v>
      </c>
      <c r="AM9" s="24"/>
      <c r="AN9" s="22">
        <f t="shared" ref="AN9:AN82" si="17">$C9*AM9</f>
        <v>0</v>
      </c>
      <c r="AO9" s="24"/>
      <c r="AP9" s="22">
        <f t="shared" ref="AP9:AP82" si="18">$C9*AO9</f>
        <v>0</v>
      </c>
      <c r="AQ9" s="24"/>
      <c r="AR9" s="22">
        <f t="shared" ref="AR9:AR82" si="19">$C9*AQ9</f>
        <v>0</v>
      </c>
      <c r="AS9" s="24"/>
      <c r="AT9" s="22">
        <f t="shared" ref="AT9:AT82" si="20">$C9*AS9</f>
        <v>0</v>
      </c>
      <c r="AU9" s="24"/>
      <c r="AV9" s="22">
        <f t="shared" ref="AV9:AV82" si="21">$C9*AU9</f>
        <v>0</v>
      </c>
      <c r="AW9" s="187">
        <f t="shared" ref="AW9:AW72" si="22">SUM(AU9,AS9,AQ9,AO9,AM9,AK9,AI9,AG9,AE9,AC9,AA9,Y9,W9,U9,S9,Q9,O9,M9,K9,I9,G9,E9)</f>
        <v>0</v>
      </c>
    </row>
    <row r="10" spans="2:49" s="25" customFormat="1">
      <c r="B10" s="42" t="s">
        <v>134</v>
      </c>
      <c r="C10" s="43">
        <v>1.5</v>
      </c>
      <c r="D10" s="23">
        <f>origine!E10</f>
        <v>0</v>
      </c>
      <c r="E10" s="24"/>
      <c r="F10" s="22">
        <f t="shared" si="0"/>
        <v>0</v>
      </c>
      <c r="G10" s="24"/>
      <c r="H10" s="22">
        <f t="shared" si="1"/>
        <v>0</v>
      </c>
      <c r="I10" s="24"/>
      <c r="J10" s="22">
        <f t="shared" si="2"/>
        <v>0</v>
      </c>
      <c r="K10" s="24"/>
      <c r="L10" s="22">
        <f t="shared" si="3"/>
        <v>0</v>
      </c>
      <c r="M10" s="24"/>
      <c r="N10" s="22">
        <f t="shared" si="4"/>
        <v>0</v>
      </c>
      <c r="O10" s="24"/>
      <c r="P10" s="22">
        <f t="shared" si="5"/>
        <v>0</v>
      </c>
      <c r="Q10" s="24"/>
      <c r="R10" s="22">
        <f t="shared" si="6"/>
        <v>0</v>
      </c>
      <c r="S10" s="24"/>
      <c r="T10" s="22">
        <f t="shared" si="7"/>
        <v>0</v>
      </c>
      <c r="U10" s="24"/>
      <c r="V10" s="22">
        <f t="shared" si="8"/>
        <v>0</v>
      </c>
      <c r="W10" s="16"/>
      <c r="X10" s="22">
        <f t="shared" si="9"/>
        <v>0</v>
      </c>
      <c r="Y10" s="24"/>
      <c r="Z10" s="22">
        <f t="shared" si="10"/>
        <v>0</v>
      </c>
      <c r="AA10" s="24"/>
      <c r="AB10" s="22">
        <f t="shared" si="11"/>
        <v>0</v>
      </c>
      <c r="AC10" s="24"/>
      <c r="AD10" s="22">
        <f t="shared" si="12"/>
        <v>0</v>
      </c>
      <c r="AE10" s="24"/>
      <c r="AF10" s="22">
        <f t="shared" si="13"/>
        <v>0</v>
      </c>
      <c r="AG10" s="24"/>
      <c r="AH10" s="22">
        <f t="shared" si="14"/>
        <v>0</v>
      </c>
      <c r="AI10" s="24"/>
      <c r="AJ10" s="22">
        <f t="shared" si="15"/>
        <v>0</v>
      </c>
      <c r="AK10" s="24"/>
      <c r="AL10" s="22">
        <f t="shared" si="16"/>
        <v>0</v>
      </c>
      <c r="AM10" s="24"/>
      <c r="AN10" s="22">
        <f t="shared" si="17"/>
        <v>0</v>
      </c>
      <c r="AO10" s="24"/>
      <c r="AP10" s="22">
        <f t="shared" si="18"/>
        <v>0</v>
      </c>
      <c r="AQ10" s="24"/>
      <c r="AR10" s="22">
        <f t="shared" si="19"/>
        <v>0</v>
      </c>
      <c r="AS10" s="24"/>
      <c r="AT10" s="22">
        <f t="shared" si="20"/>
        <v>0</v>
      </c>
      <c r="AU10" s="24"/>
      <c r="AV10" s="22">
        <f t="shared" si="21"/>
        <v>0</v>
      </c>
      <c r="AW10" s="187">
        <f t="shared" si="22"/>
        <v>0</v>
      </c>
    </row>
    <row r="11" spans="2:49" s="25" customFormat="1">
      <c r="B11" s="42" t="s">
        <v>135</v>
      </c>
      <c r="C11" s="43">
        <v>1.5</v>
      </c>
      <c r="D11" s="23">
        <f>origine!E11</f>
        <v>0</v>
      </c>
      <c r="E11" s="24"/>
      <c r="F11" s="22">
        <f t="shared" si="0"/>
        <v>0</v>
      </c>
      <c r="G11" s="24"/>
      <c r="H11" s="22">
        <f t="shared" si="1"/>
        <v>0</v>
      </c>
      <c r="I11" s="24"/>
      <c r="J11" s="22">
        <f t="shared" si="2"/>
        <v>0</v>
      </c>
      <c r="K11" s="24"/>
      <c r="L11" s="22">
        <f t="shared" si="3"/>
        <v>0</v>
      </c>
      <c r="M11" s="24"/>
      <c r="N11" s="22">
        <f t="shared" si="4"/>
        <v>0</v>
      </c>
      <c r="O11" s="24"/>
      <c r="P11" s="22">
        <f t="shared" si="5"/>
        <v>0</v>
      </c>
      <c r="Q11" s="24"/>
      <c r="R11" s="22">
        <f t="shared" si="6"/>
        <v>0</v>
      </c>
      <c r="S11" s="24"/>
      <c r="T11" s="22">
        <f t="shared" si="7"/>
        <v>0</v>
      </c>
      <c r="U11" s="24"/>
      <c r="V11" s="22">
        <f t="shared" si="8"/>
        <v>0</v>
      </c>
      <c r="W11" s="16"/>
      <c r="X11" s="22">
        <f t="shared" si="9"/>
        <v>0</v>
      </c>
      <c r="Y11" s="24"/>
      <c r="Z11" s="22">
        <f t="shared" si="10"/>
        <v>0</v>
      </c>
      <c r="AA11" s="24"/>
      <c r="AB11" s="22">
        <f t="shared" si="11"/>
        <v>0</v>
      </c>
      <c r="AC11" s="24"/>
      <c r="AD11" s="22">
        <f t="shared" si="12"/>
        <v>0</v>
      </c>
      <c r="AE11" s="24"/>
      <c r="AF11" s="22">
        <f t="shared" si="13"/>
        <v>0</v>
      </c>
      <c r="AG11" s="24"/>
      <c r="AH11" s="22">
        <f t="shared" si="14"/>
        <v>0</v>
      </c>
      <c r="AI11" s="24"/>
      <c r="AJ11" s="22">
        <f t="shared" si="15"/>
        <v>0</v>
      </c>
      <c r="AK11" s="24"/>
      <c r="AL11" s="22">
        <f t="shared" si="16"/>
        <v>0</v>
      </c>
      <c r="AM11" s="24"/>
      <c r="AN11" s="22">
        <f t="shared" si="17"/>
        <v>0</v>
      </c>
      <c r="AO11" s="24"/>
      <c r="AP11" s="22">
        <f t="shared" si="18"/>
        <v>0</v>
      </c>
      <c r="AQ11" s="24"/>
      <c r="AR11" s="22">
        <f t="shared" si="19"/>
        <v>0</v>
      </c>
      <c r="AS11" s="24"/>
      <c r="AT11" s="22">
        <f t="shared" si="20"/>
        <v>0</v>
      </c>
      <c r="AU11" s="24"/>
      <c r="AV11" s="22">
        <f t="shared" si="21"/>
        <v>0</v>
      </c>
      <c r="AW11" s="187">
        <f t="shared" si="22"/>
        <v>0</v>
      </c>
    </row>
    <row r="12" spans="2:49" s="25" customFormat="1">
      <c r="B12" s="42" t="s">
        <v>138</v>
      </c>
      <c r="C12" s="43">
        <v>1.5</v>
      </c>
      <c r="D12" s="23">
        <f>origine!E12</f>
        <v>0</v>
      </c>
      <c r="E12" s="24"/>
      <c r="F12" s="22">
        <f t="shared" si="0"/>
        <v>0</v>
      </c>
      <c r="G12" s="24"/>
      <c r="H12" s="22">
        <f t="shared" si="1"/>
        <v>0</v>
      </c>
      <c r="I12" s="24"/>
      <c r="J12" s="22">
        <f t="shared" si="2"/>
        <v>0</v>
      </c>
      <c r="K12" s="24"/>
      <c r="L12" s="22">
        <f t="shared" si="3"/>
        <v>0</v>
      </c>
      <c r="M12" s="24"/>
      <c r="N12" s="22">
        <f t="shared" si="4"/>
        <v>0</v>
      </c>
      <c r="O12" s="24"/>
      <c r="P12" s="22">
        <f t="shared" si="5"/>
        <v>0</v>
      </c>
      <c r="Q12" s="24"/>
      <c r="R12" s="22">
        <f t="shared" si="6"/>
        <v>0</v>
      </c>
      <c r="S12" s="24"/>
      <c r="T12" s="22">
        <f t="shared" si="7"/>
        <v>0</v>
      </c>
      <c r="U12" s="24"/>
      <c r="V12" s="22">
        <f t="shared" si="8"/>
        <v>0</v>
      </c>
      <c r="W12" s="16"/>
      <c r="X12" s="22">
        <f t="shared" si="9"/>
        <v>0</v>
      </c>
      <c r="Y12" s="24"/>
      <c r="Z12" s="22">
        <f t="shared" si="10"/>
        <v>0</v>
      </c>
      <c r="AA12" s="24"/>
      <c r="AB12" s="22">
        <f t="shared" si="11"/>
        <v>0</v>
      </c>
      <c r="AC12" s="24"/>
      <c r="AD12" s="22">
        <f t="shared" si="12"/>
        <v>0</v>
      </c>
      <c r="AE12" s="24"/>
      <c r="AF12" s="22">
        <f t="shared" si="13"/>
        <v>0</v>
      </c>
      <c r="AG12" s="24"/>
      <c r="AH12" s="22">
        <f t="shared" si="14"/>
        <v>0</v>
      </c>
      <c r="AI12" s="24"/>
      <c r="AJ12" s="22">
        <f t="shared" si="15"/>
        <v>0</v>
      </c>
      <c r="AK12" s="24"/>
      <c r="AL12" s="22">
        <f t="shared" si="16"/>
        <v>0</v>
      </c>
      <c r="AM12" s="24"/>
      <c r="AN12" s="22">
        <f t="shared" si="17"/>
        <v>0</v>
      </c>
      <c r="AO12" s="24"/>
      <c r="AP12" s="22">
        <f t="shared" si="18"/>
        <v>0</v>
      </c>
      <c r="AQ12" s="24"/>
      <c r="AR12" s="22">
        <f t="shared" si="19"/>
        <v>0</v>
      </c>
      <c r="AS12" s="24"/>
      <c r="AT12" s="22">
        <f t="shared" si="20"/>
        <v>0</v>
      </c>
      <c r="AU12" s="24"/>
      <c r="AV12" s="22">
        <f t="shared" si="21"/>
        <v>0</v>
      </c>
      <c r="AW12" s="187">
        <f t="shared" si="22"/>
        <v>0</v>
      </c>
    </row>
    <row r="13" spans="2:49" s="25" customFormat="1">
      <c r="B13" s="42" t="s">
        <v>136</v>
      </c>
      <c r="C13" s="43">
        <v>1.5</v>
      </c>
      <c r="D13" s="23">
        <f>origine!E13</f>
        <v>0</v>
      </c>
      <c r="E13" s="24"/>
      <c r="F13" s="22">
        <f t="shared" si="0"/>
        <v>0</v>
      </c>
      <c r="G13" s="24"/>
      <c r="H13" s="22">
        <f t="shared" si="1"/>
        <v>0</v>
      </c>
      <c r="I13" s="24"/>
      <c r="J13" s="22">
        <f t="shared" si="2"/>
        <v>0</v>
      </c>
      <c r="K13" s="24"/>
      <c r="L13" s="22">
        <f t="shared" si="3"/>
        <v>0</v>
      </c>
      <c r="M13" s="24"/>
      <c r="N13" s="22">
        <f t="shared" si="4"/>
        <v>0</v>
      </c>
      <c r="O13" s="24"/>
      <c r="P13" s="22">
        <f t="shared" si="5"/>
        <v>0</v>
      </c>
      <c r="Q13" s="24"/>
      <c r="R13" s="22">
        <f t="shared" si="6"/>
        <v>0</v>
      </c>
      <c r="S13" s="24"/>
      <c r="T13" s="22">
        <f t="shared" si="7"/>
        <v>0</v>
      </c>
      <c r="U13" s="24"/>
      <c r="V13" s="22">
        <f t="shared" si="8"/>
        <v>0</v>
      </c>
      <c r="W13" s="16"/>
      <c r="X13" s="22">
        <f t="shared" si="9"/>
        <v>0</v>
      </c>
      <c r="Y13" s="24"/>
      <c r="Z13" s="22">
        <f t="shared" si="10"/>
        <v>0</v>
      </c>
      <c r="AA13" s="24"/>
      <c r="AB13" s="22">
        <f t="shared" si="11"/>
        <v>0</v>
      </c>
      <c r="AC13" s="24"/>
      <c r="AD13" s="22">
        <f t="shared" si="12"/>
        <v>0</v>
      </c>
      <c r="AE13" s="24"/>
      <c r="AF13" s="22">
        <f t="shared" si="13"/>
        <v>0</v>
      </c>
      <c r="AG13" s="24"/>
      <c r="AH13" s="22">
        <f t="shared" si="14"/>
        <v>0</v>
      </c>
      <c r="AI13" s="24"/>
      <c r="AJ13" s="22">
        <f t="shared" si="15"/>
        <v>0</v>
      </c>
      <c r="AK13" s="24"/>
      <c r="AL13" s="22">
        <f t="shared" si="16"/>
        <v>0</v>
      </c>
      <c r="AM13" s="24"/>
      <c r="AN13" s="22">
        <f t="shared" si="17"/>
        <v>0</v>
      </c>
      <c r="AO13" s="24"/>
      <c r="AP13" s="22">
        <f t="shared" si="18"/>
        <v>0</v>
      </c>
      <c r="AQ13" s="24"/>
      <c r="AR13" s="22">
        <f t="shared" si="19"/>
        <v>0</v>
      </c>
      <c r="AS13" s="24"/>
      <c r="AT13" s="22">
        <f t="shared" si="20"/>
        <v>0</v>
      </c>
      <c r="AU13" s="24"/>
      <c r="AV13" s="22">
        <f t="shared" si="21"/>
        <v>0</v>
      </c>
      <c r="AW13" s="187">
        <f t="shared" si="22"/>
        <v>0</v>
      </c>
    </row>
    <row r="14" spans="2:49" s="25" customFormat="1">
      <c r="B14" s="42" t="s">
        <v>234</v>
      </c>
      <c r="C14" s="43">
        <v>1.5</v>
      </c>
      <c r="D14" s="23">
        <f>origine!E14</f>
        <v>0</v>
      </c>
      <c r="E14" s="24"/>
      <c r="F14" s="22">
        <f t="shared" si="0"/>
        <v>0</v>
      </c>
      <c r="G14" s="24"/>
      <c r="H14" s="22">
        <f t="shared" si="1"/>
        <v>0</v>
      </c>
      <c r="I14" s="24"/>
      <c r="J14" s="22">
        <f t="shared" si="2"/>
        <v>0</v>
      </c>
      <c r="K14" s="24"/>
      <c r="L14" s="22">
        <f t="shared" si="3"/>
        <v>0</v>
      </c>
      <c r="M14" s="24"/>
      <c r="N14" s="22">
        <f t="shared" si="4"/>
        <v>0</v>
      </c>
      <c r="O14" s="24"/>
      <c r="P14" s="22">
        <f t="shared" si="5"/>
        <v>0</v>
      </c>
      <c r="Q14" s="24"/>
      <c r="R14" s="22">
        <f t="shared" si="6"/>
        <v>0</v>
      </c>
      <c r="S14" s="24"/>
      <c r="T14" s="22">
        <f t="shared" si="7"/>
        <v>0</v>
      </c>
      <c r="U14" s="24"/>
      <c r="V14" s="22">
        <f t="shared" si="8"/>
        <v>0</v>
      </c>
      <c r="W14" s="16"/>
      <c r="X14" s="22">
        <f t="shared" si="9"/>
        <v>0</v>
      </c>
      <c r="Y14" s="24"/>
      <c r="Z14" s="22">
        <f t="shared" si="10"/>
        <v>0</v>
      </c>
      <c r="AA14" s="24"/>
      <c r="AB14" s="22">
        <f t="shared" si="11"/>
        <v>0</v>
      </c>
      <c r="AC14" s="24"/>
      <c r="AD14" s="22">
        <f t="shared" si="12"/>
        <v>0</v>
      </c>
      <c r="AE14" s="24"/>
      <c r="AF14" s="22">
        <f t="shared" si="13"/>
        <v>0</v>
      </c>
      <c r="AG14" s="24"/>
      <c r="AH14" s="22">
        <f t="shared" si="14"/>
        <v>0</v>
      </c>
      <c r="AI14" s="24"/>
      <c r="AJ14" s="22">
        <f t="shared" si="15"/>
        <v>0</v>
      </c>
      <c r="AK14" s="24"/>
      <c r="AL14" s="22">
        <f t="shared" si="16"/>
        <v>0</v>
      </c>
      <c r="AM14" s="24"/>
      <c r="AN14" s="22">
        <f t="shared" si="17"/>
        <v>0</v>
      </c>
      <c r="AO14" s="24"/>
      <c r="AP14" s="22">
        <f t="shared" si="18"/>
        <v>0</v>
      </c>
      <c r="AQ14" s="24"/>
      <c r="AR14" s="22">
        <f t="shared" si="19"/>
        <v>0</v>
      </c>
      <c r="AS14" s="24"/>
      <c r="AT14" s="22">
        <f t="shared" si="20"/>
        <v>0</v>
      </c>
      <c r="AU14" s="24"/>
      <c r="AV14" s="22">
        <f t="shared" si="21"/>
        <v>0</v>
      </c>
      <c r="AW14" s="187">
        <f t="shared" si="22"/>
        <v>0</v>
      </c>
    </row>
    <row r="15" spans="2:49" s="25" customFormat="1">
      <c r="B15" s="42" t="s">
        <v>137</v>
      </c>
      <c r="C15" s="43">
        <v>1.5</v>
      </c>
      <c r="D15" s="23">
        <f>origine!E15</f>
        <v>0</v>
      </c>
      <c r="E15" s="24"/>
      <c r="F15" s="22">
        <f t="shared" si="0"/>
        <v>0</v>
      </c>
      <c r="G15" s="24"/>
      <c r="H15" s="22">
        <f t="shared" si="1"/>
        <v>0</v>
      </c>
      <c r="I15" s="24"/>
      <c r="J15" s="22">
        <f t="shared" si="2"/>
        <v>0</v>
      </c>
      <c r="K15" s="24"/>
      <c r="L15" s="22">
        <f t="shared" si="3"/>
        <v>0</v>
      </c>
      <c r="M15" s="24"/>
      <c r="N15" s="22">
        <f t="shared" si="4"/>
        <v>0</v>
      </c>
      <c r="O15" s="24"/>
      <c r="P15" s="22">
        <f t="shared" si="5"/>
        <v>0</v>
      </c>
      <c r="Q15" s="24"/>
      <c r="R15" s="22">
        <f t="shared" si="6"/>
        <v>0</v>
      </c>
      <c r="S15" s="24"/>
      <c r="T15" s="22">
        <f t="shared" si="7"/>
        <v>0</v>
      </c>
      <c r="U15" s="24"/>
      <c r="V15" s="22">
        <f t="shared" si="8"/>
        <v>0</v>
      </c>
      <c r="W15" s="16"/>
      <c r="X15" s="22">
        <f t="shared" si="9"/>
        <v>0</v>
      </c>
      <c r="Y15" s="24"/>
      <c r="Z15" s="22">
        <f t="shared" si="10"/>
        <v>0</v>
      </c>
      <c r="AA15" s="24"/>
      <c r="AB15" s="22">
        <f t="shared" si="11"/>
        <v>0</v>
      </c>
      <c r="AC15" s="24"/>
      <c r="AD15" s="22">
        <f t="shared" si="12"/>
        <v>0</v>
      </c>
      <c r="AE15" s="24"/>
      <c r="AF15" s="22">
        <f t="shared" si="13"/>
        <v>0</v>
      </c>
      <c r="AG15" s="24"/>
      <c r="AH15" s="22">
        <f t="shared" si="14"/>
        <v>0</v>
      </c>
      <c r="AI15" s="24"/>
      <c r="AJ15" s="22">
        <f t="shared" si="15"/>
        <v>0</v>
      </c>
      <c r="AK15" s="24"/>
      <c r="AL15" s="22">
        <f t="shared" si="16"/>
        <v>0</v>
      </c>
      <c r="AM15" s="24"/>
      <c r="AN15" s="22">
        <f t="shared" si="17"/>
        <v>0</v>
      </c>
      <c r="AO15" s="24"/>
      <c r="AP15" s="22">
        <f t="shared" si="18"/>
        <v>0</v>
      </c>
      <c r="AQ15" s="24"/>
      <c r="AR15" s="22">
        <f t="shared" si="19"/>
        <v>0</v>
      </c>
      <c r="AS15" s="24"/>
      <c r="AT15" s="22">
        <f t="shared" si="20"/>
        <v>0</v>
      </c>
      <c r="AU15" s="24"/>
      <c r="AV15" s="22">
        <f t="shared" si="21"/>
        <v>0</v>
      </c>
      <c r="AW15" s="187">
        <f t="shared" si="22"/>
        <v>0</v>
      </c>
    </row>
    <row r="16" spans="2:49" s="25" customFormat="1">
      <c r="B16" s="42" t="s">
        <v>139</v>
      </c>
      <c r="C16" s="43">
        <v>1.5</v>
      </c>
      <c r="D16" s="23">
        <f>origine!E16</f>
        <v>0</v>
      </c>
      <c r="E16" s="24"/>
      <c r="F16" s="22">
        <f t="shared" si="0"/>
        <v>0</v>
      </c>
      <c r="G16" s="24"/>
      <c r="H16" s="22">
        <f t="shared" si="1"/>
        <v>0</v>
      </c>
      <c r="I16" s="24"/>
      <c r="J16" s="22">
        <f t="shared" si="2"/>
        <v>0</v>
      </c>
      <c r="K16" s="24"/>
      <c r="L16" s="22">
        <f t="shared" si="3"/>
        <v>0</v>
      </c>
      <c r="M16" s="24"/>
      <c r="N16" s="22">
        <f t="shared" si="4"/>
        <v>0</v>
      </c>
      <c r="O16" s="24"/>
      <c r="P16" s="22">
        <f t="shared" si="5"/>
        <v>0</v>
      </c>
      <c r="Q16" s="24"/>
      <c r="R16" s="22">
        <f t="shared" si="6"/>
        <v>0</v>
      </c>
      <c r="S16" s="24"/>
      <c r="T16" s="22">
        <f t="shared" si="7"/>
        <v>0</v>
      </c>
      <c r="U16" s="24"/>
      <c r="V16" s="22">
        <f t="shared" si="8"/>
        <v>0</v>
      </c>
      <c r="W16" s="16"/>
      <c r="X16" s="22">
        <f t="shared" si="9"/>
        <v>0</v>
      </c>
      <c r="Y16" s="24"/>
      <c r="Z16" s="22">
        <f t="shared" si="10"/>
        <v>0</v>
      </c>
      <c r="AA16" s="24"/>
      <c r="AB16" s="22">
        <f t="shared" si="11"/>
        <v>0</v>
      </c>
      <c r="AC16" s="24"/>
      <c r="AD16" s="22">
        <f t="shared" si="12"/>
        <v>0</v>
      </c>
      <c r="AE16" s="24"/>
      <c r="AF16" s="22">
        <f t="shared" si="13"/>
        <v>0</v>
      </c>
      <c r="AG16" s="24"/>
      <c r="AH16" s="22">
        <f t="shared" si="14"/>
        <v>0</v>
      </c>
      <c r="AI16" s="24"/>
      <c r="AJ16" s="22">
        <f t="shared" si="15"/>
        <v>0</v>
      </c>
      <c r="AK16" s="24"/>
      <c r="AL16" s="22">
        <f t="shared" si="16"/>
        <v>0</v>
      </c>
      <c r="AM16" s="24"/>
      <c r="AN16" s="22">
        <f t="shared" si="17"/>
        <v>0</v>
      </c>
      <c r="AO16" s="24"/>
      <c r="AP16" s="22">
        <f t="shared" si="18"/>
        <v>0</v>
      </c>
      <c r="AQ16" s="24"/>
      <c r="AR16" s="22">
        <f t="shared" si="19"/>
        <v>0</v>
      </c>
      <c r="AS16" s="24"/>
      <c r="AT16" s="22">
        <f t="shared" si="20"/>
        <v>0</v>
      </c>
      <c r="AU16" s="24"/>
      <c r="AV16" s="22">
        <f t="shared" si="21"/>
        <v>0</v>
      </c>
      <c r="AW16" s="187">
        <f t="shared" si="22"/>
        <v>0</v>
      </c>
    </row>
    <row r="17" spans="2:49" s="25" customFormat="1" ht="15" thickBot="1">
      <c r="B17" s="123" t="s">
        <v>324</v>
      </c>
      <c r="C17" s="124"/>
      <c r="D17" s="182">
        <f>origine!E17</f>
        <v>0</v>
      </c>
      <c r="E17" s="183"/>
      <c r="F17" s="184">
        <f t="shared" si="0"/>
        <v>0</v>
      </c>
      <c r="G17" s="183"/>
      <c r="H17" s="184">
        <f t="shared" si="1"/>
        <v>0</v>
      </c>
      <c r="I17" s="183"/>
      <c r="J17" s="184">
        <f t="shared" si="2"/>
        <v>0</v>
      </c>
      <c r="K17" s="183"/>
      <c r="L17" s="184">
        <f t="shared" si="3"/>
        <v>0</v>
      </c>
      <c r="M17" s="183"/>
      <c r="N17" s="184">
        <f t="shared" si="4"/>
        <v>0</v>
      </c>
      <c r="O17" s="183"/>
      <c r="P17" s="184">
        <f t="shared" si="5"/>
        <v>0</v>
      </c>
      <c r="Q17" s="183"/>
      <c r="R17" s="184">
        <f t="shared" si="6"/>
        <v>0</v>
      </c>
      <c r="S17" s="183"/>
      <c r="T17" s="184">
        <f t="shared" si="7"/>
        <v>0</v>
      </c>
      <c r="U17" s="183"/>
      <c r="V17" s="184">
        <f t="shared" si="8"/>
        <v>0</v>
      </c>
      <c r="W17" s="185"/>
      <c r="X17" s="22">
        <f t="shared" si="9"/>
        <v>0</v>
      </c>
      <c r="Y17" s="183"/>
      <c r="Z17" s="184">
        <f t="shared" si="10"/>
        <v>0</v>
      </c>
      <c r="AA17" s="183"/>
      <c r="AB17" s="184">
        <f t="shared" si="11"/>
        <v>0</v>
      </c>
      <c r="AC17" s="183"/>
      <c r="AD17" s="184">
        <f t="shared" si="12"/>
        <v>0</v>
      </c>
      <c r="AE17" s="183"/>
      <c r="AF17" s="184">
        <f t="shared" si="13"/>
        <v>0</v>
      </c>
      <c r="AG17" s="183"/>
      <c r="AH17" s="184">
        <f t="shared" si="14"/>
        <v>0</v>
      </c>
      <c r="AI17" s="183"/>
      <c r="AJ17" s="184">
        <f t="shared" si="15"/>
        <v>0</v>
      </c>
      <c r="AK17" s="183"/>
      <c r="AL17" s="184">
        <f t="shared" si="16"/>
        <v>0</v>
      </c>
      <c r="AM17" s="183"/>
      <c r="AN17" s="184">
        <f t="shared" si="17"/>
        <v>0</v>
      </c>
      <c r="AO17" s="183"/>
      <c r="AP17" s="184">
        <f t="shared" si="18"/>
        <v>0</v>
      </c>
      <c r="AQ17" s="183"/>
      <c r="AR17" s="184">
        <f t="shared" si="19"/>
        <v>0</v>
      </c>
      <c r="AS17" s="183"/>
      <c r="AT17" s="184">
        <f t="shared" si="20"/>
        <v>0</v>
      </c>
      <c r="AU17" s="183"/>
      <c r="AV17" s="184">
        <f t="shared" si="21"/>
        <v>0</v>
      </c>
      <c r="AW17" s="187">
        <f t="shared" si="22"/>
        <v>0</v>
      </c>
    </row>
    <row r="18" spans="2:49" s="17" customFormat="1" ht="15" thickBot="1">
      <c r="B18" s="42" t="s">
        <v>325</v>
      </c>
      <c r="C18" s="43">
        <v>3.25</v>
      </c>
      <c r="D18" s="23">
        <f>origine!E18</f>
        <v>0</v>
      </c>
      <c r="E18" s="24"/>
      <c r="F18" s="22">
        <f t="shared" si="0"/>
        <v>0</v>
      </c>
      <c r="G18" s="24"/>
      <c r="H18" s="22">
        <f t="shared" si="1"/>
        <v>0</v>
      </c>
      <c r="I18" s="24"/>
      <c r="J18" s="22">
        <f t="shared" si="2"/>
        <v>0</v>
      </c>
      <c r="K18" s="24"/>
      <c r="L18" s="22">
        <f t="shared" si="3"/>
        <v>0</v>
      </c>
      <c r="M18" s="24"/>
      <c r="N18" s="22">
        <f t="shared" si="4"/>
        <v>0</v>
      </c>
      <c r="O18" s="24"/>
      <c r="P18" s="22">
        <f t="shared" si="5"/>
        <v>0</v>
      </c>
      <c r="Q18" s="24"/>
      <c r="R18" s="22">
        <f t="shared" si="6"/>
        <v>0</v>
      </c>
      <c r="S18" s="24"/>
      <c r="T18" s="22">
        <f t="shared" si="7"/>
        <v>0</v>
      </c>
      <c r="U18" s="24"/>
      <c r="V18" s="22">
        <f t="shared" si="8"/>
        <v>0</v>
      </c>
      <c r="W18" s="16"/>
      <c r="X18" s="22">
        <f t="shared" si="9"/>
        <v>0</v>
      </c>
      <c r="Y18" s="24"/>
      <c r="Z18" s="22">
        <f t="shared" si="10"/>
        <v>0</v>
      </c>
      <c r="AA18" s="24"/>
      <c r="AB18" s="22">
        <f t="shared" si="11"/>
        <v>0</v>
      </c>
      <c r="AC18" s="24"/>
      <c r="AD18" s="22">
        <f t="shared" si="12"/>
        <v>0</v>
      </c>
      <c r="AE18" s="24"/>
      <c r="AF18" s="22">
        <f t="shared" si="13"/>
        <v>0</v>
      </c>
      <c r="AG18" s="24"/>
      <c r="AH18" s="22">
        <f t="shared" si="14"/>
        <v>0</v>
      </c>
      <c r="AI18" s="24"/>
      <c r="AJ18" s="22">
        <f t="shared" si="15"/>
        <v>0</v>
      </c>
      <c r="AK18" s="24"/>
      <c r="AL18" s="22">
        <f t="shared" si="16"/>
        <v>0</v>
      </c>
      <c r="AM18" s="24"/>
      <c r="AN18" s="22">
        <f t="shared" si="17"/>
        <v>0</v>
      </c>
      <c r="AO18" s="24"/>
      <c r="AP18" s="22">
        <f t="shared" si="18"/>
        <v>0</v>
      </c>
      <c r="AQ18" s="24"/>
      <c r="AR18" s="22">
        <f t="shared" si="19"/>
        <v>0</v>
      </c>
      <c r="AS18" s="24"/>
      <c r="AT18" s="22">
        <f t="shared" si="20"/>
        <v>0</v>
      </c>
      <c r="AU18" s="24"/>
      <c r="AV18" s="22">
        <f t="shared" si="21"/>
        <v>0</v>
      </c>
      <c r="AW18" s="187">
        <f t="shared" si="22"/>
        <v>0</v>
      </c>
    </row>
    <row r="19" spans="2:49">
      <c r="B19" s="42" t="s">
        <v>326</v>
      </c>
      <c r="C19" s="43">
        <v>3.25</v>
      </c>
      <c r="D19" s="23">
        <f>origine!E19</f>
        <v>0</v>
      </c>
      <c r="E19" s="24"/>
      <c r="F19" s="22">
        <f t="shared" si="0"/>
        <v>0</v>
      </c>
      <c r="G19" s="24"/>
      <c r="H19" s="22">
        <f t="shared" si="1"/>
        <v>0</v>
      </c>
      <c r="I19" s="24"/>
      <c r="J19" s="22">
        <f t="shared" si="2"/>
        <v>0</v>
      </c>
      <c r="K19" s="24"/>
      <c r="L19" s="22">
        <f t="shared" si="3"/>
        <v>0</v>
      </c>
      <c r="M19" s="24"/>
      <c r="N19" s="22">
        <f t="shared" si="4"/>
        <v>0</v>
      </c>
      <c r="O19" s="24"/>
      <c r="P19" s="22">
        <f t="shared" si="5"/>
        <v>0</v>
      </c>
      <c r="Q19" s="24"/>
      <c r="R19" s="22">
        <f t="shared" si="6"/>
        <v>0</v>
      </c>
      <c r="S19" s="24"/>
      <c r="T19" s="22">
        <f t="shared" si="7"/>
        <v>0</v>
      </c>
      <c r="U19" s="24"/>
      <c r="V19" s="22">
        <f t="shared" si="8"/>
        <v>0</v>
      </c>
      <c r="W19" s="16"/>
      <c r="X19" s="22">
        <f t="shared" si="9"/>
        <v>0</v>
      </c>
      <c r="Y19" s="24"/>
      <c r="Z19" s="22">
        <f t="shared" si="10"/>
        <v>0</v>
      </c>
      <c r="AA19" s="24"/>
      <c r="AB19" s="22">
        <f t="shared" si="11"/>
        <v>0</v>
      </c>
      <c r="AC19" s="24"/>
      <c r="AD19" s="22">
        <f t="shared" si="12"/>
        <v>0</v>
      </c>
      <c r="AE19" s="24"/>
      <c r="AF19" s="22">
        <f t="shared" si="13"/>
        <v>0</v>
      </c>
      <c r="AG19" s="24"/>
      <c r="AH19" s="22">
        <f t="shared" si="14"/>
        <v>0</v>
      </c>
      <c r="AI19" s="24"/>
      <c r="AJ19" s="22">
        <f t="shared" si="15"/>
        <v>0</v>
      </c>
      <c r="AK19" s="24"/>
      <c r="AL19" s="22">
        <f t="shared" si="16"/>
        <v>0</v>
      </c>
      <c r="AM19" s="24"/>
      <c r="AN19" s="22">
        <f t="shared" si="17"/>
        <v>0</v>
      </c>
      <c r="AO19" s="24"/>
      <c r="AP19" s="22">
        <f t="shared" si="18"/>
        <v>0</v>
      </c>
      <c r="AQ19" s="24"/>
      <c r="AR19" s="22">
        <f t="shared" si="19"/>
        <v>0</v>
      </c>
      <c r="AS19" s="24"/>
      <c r="AT19" s="22">
        <f t="shared" si="20"/>
        <v>0</v>
      </c>
      <c r="AU19" s="24"/>
      <c r="AV19" s="22">
        <f t="shared" si="21"/>
        <v>0</v>
      </c>
      <c r="AW19" s="187">
        <f t="shared" si="22"/>
        <v>0</v>
      </c>
    </row>
    <row r="20" spans="2:49">
      <c r="B20" s="42" t="s">
        <v>327</v>
      </c>
      <c r="C20" s="43">
        <v>3.5</v>
      </c>
      <c r="D20" s="23">
        <f>origine!E20</f>
        <v>0</v>
      </c>
      <c r="E20" s="24"/>
      <c r="F20" s="22">
        <f t="shared" si="0"/>
        <v>0</v>
      </c>
      <c r="G20" s="24"/>
      <c r="H20" s="22">
        <f t="shared" si="1"/>
        <v>0</v>
      </c>
      <c r="I20" s="24"/>
      <c r="J20" s="22">
        <f t="shared" si="2"/>
        <v>0</v>
      </c>
      <c r="K20" s="24"/>
      <c r="L20" s="22">
        <f t="shared" si="3"/>
        <v>0</v>
      </c>
      <c r="M20" s="24"/>
      <c r="N20" s="22">
        <f t="shared" si="4"/>
        <v>0</v>
      </c>
      <c r="O20" s="24"/>
      <c r="P20" s="22">
        <f t="shared" si="5"/>
        <v>0</v>
      </c>
      <c r="Q20" s="24"/>
      <c r="R20" s="22">
        <f t="shared" si="6"/>
        <v>0</v>
      </c>
      <c r="S20" s="24"/>
      <c r="T20" s="22">
        <f t="shared" si="7"/>
        <v>0</v>
      </c>
      <c r="U20" s="24"/>
      <c r="V20" s="22">
        <f t="shared" si="8"/>
        <v>0</v>
      </c>
      <c r="W20" s="16"/>
      <c r="X20" s="22">
        <f t="shared" si="9"/>
        <v>0</v>
      </c>
      <c r="Y20" s="24"/>
      <c r="Z20" s="22">
        <f t="shared" si="10"/>
        <v>0</v>
      </c>
      <c r="AA20" s="24"/>
      <c r="AB20" s="22">
        <f t="shared" si="11"/>
        <v>0</v>
      </c>
      <c r="AC20" s="24"/>
      <c r="AD20" s="22">
        <f t="shared" si="12"/>
        <v>0</v>
      </c>
      <c r="AE20" s="24"/>
      <c r="AF20" s="22">
        <f t="shared" si="13"/>
        <v>0</v>
      </c>
      <c r="AG20" s="24"/>
      <c r="AH20" s="22">
        <f t="shared" si="14"/>
        <v>0</v>
      </c>
      <c r="AI20" s="24"/>
      <c r="AJ20" s="22">
        <f t="shared" si="15"/>
        <v>0</v>
      </c>
      <c r="AK20" s="24"/>
      <c r="AL20" s="22">
        <f t="shared" si="16"/>
        <v>0</v>
      </c>
      <c r="AM20" s="24"/>
      <c r="AN20" s="22">
        <f t="shared" si="17"/>
        <v>0</v>
      </c>
      <c r="AO20" s="24"/>
      <c r="AP20" s="22">
        <f t="shared" si="18"/>
        <v>0</v>
      </c>
      <c r="AQ20" s="24"/>
      <c r="AR20" s="22">
        <f t="shared" si="19"/>
        <v>0</v>
      </c>
      <c r="AS20" s="24"/>
      <c r="AT20" s="22">
        <f t="shared" si="20"/>
        <v>0</v>
      </c>
      <c r="AU20" s="24"/>
      <c r="AV20" s="22">
        <f t="shared" si="21"/>
        <v>0</v>
      </c>
      <c r="AW20" s="187">
        <f t="shared" si="22"/>
        <v>0</v>
      </c>
    </row>
    <row r="21" spans="2:49">
      <c r="B21" s="42" t="s">
        <v>328</v>
      </c>
      <c r="C21" s="43">
        <v>3.5</v>
      </c>
      <c r="D21" s="23">
        <f>origine!E21</f>
        <v>0</v>
      </c>
      <c r="E21" s="24"/>
      <c r="F21" s="22">
        <f t="shared" si="0"/>
        <v>0</v>
      </c>
      <c r="G21" s="24"/>
      <c r="H21" s="22">
        <f t="shared" si="1"/>
        <v>0</v>
      </c>
      <c r="I21" s="24"/>
      <c r="J21" s="22">
        <f t="shared" si="2"/>
        <v>0</v>
      </c>
      <c r="K21" s="24"/>
      <c r="L21" s="22">
        <f t="shared" si="3"/>
        <v>0</v>
      </c>
      <c r="M21" s="24"/>
      <c r="N21" s="22">
        <f t="shared" si="4"/>
        <v>0</v>
      </c>
      <c r="O21" s="24"/>
      <c r="P21" s="22">
        <f t="shared" si="5"/>
        <v>0</v>
      </c>
      <c r="Q21" s="24"/>
      <c r="R21" s="22">
        <f t="shared" si="6"/>
        <v>0</v>
      </c>
      <c r="S21" s="24"/>
      <c r="T21" s="22">
        <f t="shared" si="7"/>
        <v>0</v>
      </c>
      <c r="U21" s="24"/>
      <c r="V21" s="22">
        <f t="shared" si="8"/>
        <v>0</v>
      </c>
      <c r="W21" s="16"/>
      <c r="X21" s="22">
        <f t="shared" si="9"/>
        <v>0</v>
      </c>
      <c r="Y21" s="24"/>
      <c r="Z21" s="22">
        <f t="shared" si="10"/>
        <v>0</v>
      </c>
      <c r="AA21" s="24"/>
      <c r="AB21" s="22">
        <f t="shared" si="11"/>
        <v>0</v>
      </c>
      <c r="AC21" s="24"/>
      <c r="AD21" s="22">
        <f t="shared" si="12"/>
        <v>0</v>
      </c>
      <c r="AE21" s="24"/>
      <c r="AF21" s="22">
        <f t="shared" si="13"/>
        <v>0</v>
      </c>
      <c r="AG21" s="24"/>
      <c r="AH21" s="22">
        <f t="shared" si="14"/>
        <v>0</v>
      </c>
      <c r="AI21" s="24"/>
      <c r="AJ21" s="22">
        <f t="shared" si="15"/>
        <v>0</v>
      </c>
      <c r="AK21" s="24"/>
      <c r="AL21" s="22">
        <f t="shared" si="16"/>
        <v>0</v>
      </c>
      <c r="AM21" s="24"/>
      <c r="AN21" s="22">
        <f t="shared" si="17"/>
        <v>0</v>
      </c>
      <c r="AO21" s="24"/>
      <c r="AP21" s="22">
        <f t="shared" si="18"/>
        <v>0</v>
      </c>
      <c r="AQ21" s="24"/>
      <c r="AR21" s="22">
        <f t="shared" si="19"/>
        <v>0</v>
      </c>
      <c r="AS21" s="24"/>
      <c r="AT21" s="22">
        <f t="shared" si="20"/>
        <v>0</v>
      </c>
      <c r="AU21" s="24"/>
      <c r="AV21" s="22">
        <f t="shared" si="21"/>
        <v>0</v>
      </c>
      <c r="AW21" s="187">
        <f t="shared" si="22"/>
        <v>0</v>
      </c>
    </row>
    <row r="22" spans="2:49">
      <c r="B22" s="42" t="s">
        <v>319</v>
      </c>
      <c r="C22" s="43">
        <v>3.5</v>
      </c>
      <c r="D22" s="23">
        <f>origine!E22</f>
        <v>0</v>
      </c>
      <c r="E22" s="24"/>
      <c r="F22" s="22">
        <f t="shared" si="0"/>
        <v>0</v>
      </c>
      <c r="G22" s="24"/>
      <c r="H22" s="22">
        <f t="shared" si="1"/>
        <v>0</v>
      </c>
      <c r="I22" s="24"/>
      <c r="J22" s="22">
        <f t="shared" si="2"/>
        <v>0</v>
      </c>
      <c r="K22" s="24"/>
      <c r="L22" s="22">
        <f t="shared" si="3"/>
        <v>0</v>
      </c>
      <c r="M22" s="24"/>
      <c r="N22" s="22">
        <f t="shared" si="4"/>
        <v>0</v>
      </c>
      <c r="O22" s="24"/>
      <c r="P22" s="22">
        <f t="shared" si="5"/>
        <v>0</v>
      </c>
      <c r="Q22" s="24"/>
      <c r="R22" s="22">
        <f t="shared" si="6"/>
        <v>0</v>
      </c>
      <c r="S22" s="24"/>
      <c r="T22" s="22">
        <f t="shared" si="7"/>
        <v>0</v>
      </c>
      <c r="U22" s="24"/>
      <c r="V22" s="22">
        <f t="shared" si="8"/>
        <v>0</v>
      </c>
      <c r="W22" s="16"/>
      <c r="X22" s="22">
        <f t="shared" si="9"/>
        <v>0</v>
      </c>
      <c r="Y22" s="24"/>
      <c r="Z22" s="22">
        <f t="shared" si="10"/>
        <v>0</v>
      </c>
      <c r="AA22" s="24"/>
      <c r="AB22" s="22">
        <f t="shared" si="11"/>
        <v>0</v>
      </c>
      <c r="AC22" s="24"/>
      <c r="AD22" s="22">
        <f t="shared" si="12"/>
        <v>0</v>
      </c>
      <c r="AE22" s="24"/>
      <c r="AF22" s="22">
        <f t="shared" si="13"/>
        <v>0</v>
      </c>
      <c r="AG22" s="24"/>
      <c r="AH22" s="22">
        <f t="shared" si="14"/>
        <v>0</v>
      </c>
      <c r="AI22" s="24"/>
      <c r="AJ22" s="22">
        <f t="shared" si="15"/>
        <v>0</v>
      </c>
      <c r="AK22" s="24"/>
      <c r="AL22" s="22">
        <f t="shared" si="16"/>
        <v>0</v>
      </c>
      <c r="AM22" s="24"/>
      <c r="AN22" s="22">
        <f t="shared" si="17"/>
        <v>0</v>
      </c>
      <c r="AO22" s="24"/>
      <c r="AP22" s="22">
        <f t="shared" si="18"/>
        <v>0</v>
      </c>
      <c r="AQ22" s="24"/>
      <c r="AR22" s="22">
        <f t="shared" si="19"/>
        <v>0</v>
      </c>
      <c r="AS22" s="24"/>
      <c r="AT22" s="22">
        <f t="shared" si="20"/>
        <v>0</v>
      </c>
      <c r="AU22" s="24"/>
      <c r="AV22" s="22">
        <f t="shared" si="21"/>
        <v>0</v>
      </c>
      <c r="AW22" s="187">
        <f t="shared" si="22"/>
        <v>0</v>
      </c>
    </row>
    <row r="23" spans="2:49">
      <c r="B23" s="42" t="s">
        <v>329</v>
      </c>
      <c r="C23" s="43">
        <v>3.5</v>
      </c>
      <c r="D23" s="23">
        <f>origine!E23</f>
        <v>0</v>
      </c>
      <c r="E23" s="24"/>
      <c r="F23" s="22">
        <f t="shared" si="0"/>
        <v>0</v>
      </c>
      <c r="G23" s="24"/>
      <c r="H23" s="22">
        <f t="shared" si="1"/>
        <v>0</v>
      </c>
      <c r="I23" s="24"/>
      <c r="J23" s="22">
        <f t="shared" si="2"/>
        <v>0</v>
      </c>
      <c r="K23" s="24"/>
      <c r="L23" s="22">
        <f t="shared" si="3"/>
        <v>0</v>
      </c>
      <c r="M23" s="24"/>
      <c r="N23" s="22">
        <f t="shared" si="4"/>
        <v>0</v>
      </c>
      <c r="O23" s="24"/>
      <c r="P23" s="22">
        <f t="shared" si="5"/>
        <v>0</v>
      </c>
      <c r="Q23" s="24"/>
      <c r="R23" s="22">
        <f t="shared" si="6"/>
        <v>0</v>
      </c>
      <c r="S23" s="24"/>
      <c r="T23" s="22">
        <f t="shared" si="7"/>
        <v>0</v>
      </c>
      <c r="U23" s="24"/>
      <c r="V23" s="22">
        <f t="shared" si="8"/>
        <v>0</v>
      </c>
      <c r="W23" s="16"/>
      <c r="X23" s="22">
        <f t="shared" si="9"/>
        <v>0</v>
      </c>
      <c r="Y23" s="24"/>
      <c r="Z23" s="22">
        <f t="shared" si="10"/>
        <v>0</v>
      </c>
      <c r="AA23" s="24"/>
      <c r="AB23" s="22">
        <f t="shared" si="11"/>
        <v>0</v>
      </c>
      <c r="AC23" s="24"/>
      <c r="AD23" s="22">
        <f t="shared" si="12"/>
        <v>0</v>
      </c>
      <c r="AE23" s="24"/>
      <c r="AF23" s="22">
        <f t="shared" si="13"/>
        <v>0</v>
      </c>
      <c r="AG23" s="24"/>
      <c r="AH23" s="22">
        <f t="shared" si="14"/>
        <v>0</v>
      </c>
      <c r="AI23" s="24"/>
      <c r="AJ23" s="22">
        <f t="shared" si="15"/>
        <v>0</v>
      </c>
      <c r="AK23" s="24"/>
      <c r="AL23" s="22">
        <f t="shared" si="16"/>
        <v>0</v>
      </c>
      <c r="AM23" s="24"/>
      <c r="AN23" s="22">
        <f t="shared" si="17"/>
        <v>0</v>
      </c>
      <c r="AO23" s="24"/>
      <c r="AP23" s="22">
        <f t="shared" si="18"/>
        <v>0</v>
      </c>
      <c r="AQ23" s="24"/>
      <c r="AR23" s="22">
        <f t="shared" si="19"/>
        <v>0</v>
      </c>
      <c r="AS23" s="24"/>
      <c r="AT23" s="22">
        <f t="shared" si="20"/>
        <v>0</v>
      </c>
      <c r="AU23" s="24"/>
      <c r="AV23" s="22">
        <f t="shared" si="21"/>
        <v>0</v>
      </c>
      <c r="AW23" s="187">
        <f t="shared" si="22"/>
        <v>0</v>
      </c>
    </row>
    <row r="24" spans="2:49">
      <c r="B24" s="42" t="s">
        <v>320</v>
      </c>
      <c r="C24" s="43">
        <v>3.5</v>
      </c>
      <c r="D24" s="23">
        <f>origine!E24</f>
        <v>0</v>
      </c>
      <c r="E24" s="24"/>
      <c r="F24" s="22">
        <f t="shared" si="0"/>
        <v>0</v>
      </c>
      <c r="G24" s="24"/>
      <c r="H24" s="22">
        <f t="shared" si="1"/>
        <v>0</v>
      </c>
      <c r="I24" s="24"/>
      <c r="J24" s="22">
        <f t="shared" si="2"/>
        <v>0</v>
      </c>
      <c r="K24" s="24"/>
      <c r="L24" s="22">
        <f t="shared" si="3"/>
        <v>0</v>
      </c>
      <c r="M24" s="24"/>
      <c r="N24" s="22">
        <f t="shared" si="4"/>
        <v>0</v>
      </c>
      <c r="O24" s="24"/>
      <c r="P24" s="22">
        <f t="shared" si="5"/>
        <v>0</v>
      </c>
      <c r="Q24" s="24"/>
      <c r="R24" s="22">
        <f t="shared" si="6"/>
        <v>0</v>
      </c>
      <c r="S24" s="24"/>
      <c r="T24" s="22">
        <f t="shared" si="7"/>
        <v>0</v>
      </c>
      <c r="U24" s="24"/>
      <c r="V24" s="22">
        <f t="shared" si="8"/>
        <v>0</v>
      </c>
      <c r="W24" s="16"/>
      <c r="X24" s="22">
        <f t="shared" si="9"/>
        <v>0</v>
      </c>
      <c r="Y24" s="24"/>
      <c r="Z24" s="22">
        <f t="shared" si="10"/>
        <v>0</v>
      </c>
      <c r="AA24" s="24"/>
      <c r="AB24" s="22">
        <f t="shared" si="11"/>
        <v>0</v>
      </c>
      <c r="AC24" s="24"/>
      <c r="AD24" s="22">
        <f t="shared" si="12"/>
        <v>0</v>
      </c>
      <c r="AE24" s="24"/>
      <c r="AF24" s="22">
        <f t="shared" si="13"/>
        <v>0</v>
      </c>
      <c r="AG24" s="24"/>
      <c r="AH24" s="22">
        <f t="shared" si="14"/>
        <v>0</v>
      </c>
      <c r="AI24" s="24"/>
      <c r="AJ24" s="22">
        <f t="shared" si="15"/>
        <v>0</v>
      </c>
      <c r="AK24" s="24"/>
      <c r="AL24" s="22">
        <f t="shared" si="16"/>
        <v>0</v>
      </c>
      <c r="AM24" s="24"/>
      <c r="AN24" s="22">
        <f t="shared" si="17"/>
        <v>0</v>
      </c>
      <c r="AO24" s="24"/>
      <c r="AP24" s="22">
        <f t="shared" si="18"/>
        <v>0</v>
      </c>
      <c r="AQ24" s="24"/>
      <c r="AR24" s="22">
        <f t="shared" si="19"/>
        <v>0</v>
      </c>
      <c r="AS24" s="24"/>
      <c r="AT24" s="22">
        <f t="shared" si="20"/>
        <v>0</v>
      </c>
      <c r="AU24" s="24"/>
      <c r="AV24" s="22">
        <f t="shared" si="21"/>
        <v>0</v>
      </c>
      <c r="AW24" s="187">
        <f t="shared" si="22"/>
        <v>0</v>
      </c>
    </row>
    <row r="25" spans="2:49">
      <c r="B25" s="42" t="s">
        <v>330</v>
      </c>
      <c r="C25" s="43">
        <v>3.5</v>
      </c>
      <c r="D25" s="23">
        <f>origine!E25</f>
        <v>0</v>
      </c>
      <c r="E25" s="24"/>
      <c r="F25" s="22">
        <f t="shared" si="0"/>
        <v>0</v>
      </c>
      <c r="G25" s="24"/>
      <c r="H25" s="22">
        <f t="shared" si="1"/>
        <v>0</v>
      </c>
      <c r="I25" s="24"/>
      <c r="J25" s="22">
        <f t="shared" si="2"/>
        <v>0</v>
      </c>
      <c r="K25" s="24"/>
      <c r="L25" s="22">
        <f t="shared" si="3"/>
        <v>0</v>
      </c>
      <c r="M25" s="24"/>
      <c r="N25" s="22">
        <f t="shared" si="4"/>
        <v>0</v>
      </c>
      <c r="O25" s="24"/>
      <c r="P25" s="22">
        <f t="shared" si="5"/>
        <v>0</v>
      </c>
      <c r="Q25" s="24"/>
      <c r="R25" s="22">
        <f t="shared" si="6"/>
        <v>0</v>
      </c>
      <c r="S25" s="24"/>
      <c r="T25" s="22">
        <f t="shared" si="7"/>
        <v>0</v>
      </c>
      <c r="U25" s="24"/>
      <c r="V25" s="22">
        <f t="shared" si="8"/>
        <v>0</v>
      </c>
      <c r="W25" s="16"/>
      <c r="X25" s="22">
        <f t="shared" si="9"/>
        <v>0</v>
      </c>
      <c r="Y25" s="24"/>
      <c r="Z25" s="22">
        <f t="shared" si="10"/>
        <v>0</v>
      </c>
      <c r="AA25" s="24"/>
      <c r="AB25" s="22">
        <f t="shared" si="11"/>
        <v>0</v>
      </c>
      <c r="AC25" s="24"/>
      <c r="AD25" s="22">
        <f t="shared" si="12"/>
        <v>0</v>
      </c>
      <c r="AE25" s="24"/>
      <c r="AF25" s="22">
        <f t="shared" si="13"/>
        <v>0</v>
      </c>
      <c r="AG25" s="24"/>
      <c r="AH25" s="22">
        <f t="shared" si="14"/>
        <v>0</v>
      </c>
      <c r="AI25" s="24"/>
      <c r="AJ25" s="22">
        <f t="shared" si="15"/>
        <v>0</v>
      </c>
      <c r="AK25" s="24"/>
      <c r="AL25" s="22">
        <f t="shared" si="16"/>
        <v>0</v>
      </c>
      <c r="AM25" s="24"/>
      <c r="AN25" s="22">
        <f t="shared" si="17"/>
        <v>0</v>
      </c>
      <c r="AO25" s="24"/>
      <c r="AP25" s="22">
        <f t="shared" si="18"/>
        <v>0</v>
      </c>
      <c r="AQ25" s="24"/>
      <c r="AR25" s="22">
        <f t="shared" si="19"/>
        <v>0</v>
      </c>
      <c r="AS25" s="24"/>
      <c r="AT25" s="22">
        <f t="shared" si="20"/>
        <v>0</v>
      </c>
      <c r="AU25" s="24"/>
      <c r="AV25" s="22">
        <f t="shared" si="21"/>
        <v>0</v>
      </c>
      <c r="AW25" s="187">
        <f t="shared" si="22"/>
        <v>0</v>
      </c>
    </row>
    <row r="26" spans="2:49">
      <c r="B26" s="42" t="s">
        <v>525</v>
      </c>
      <c r="C26" s="43">
        <v>3.5</v>
      </c>
      <c r="D26" s="23">
        <f>origine!E26</f>
        <v>0</v>
      </c>
      <c r="E26" s="24"/>
      <c r="F26" s="22">
        <f t="shared" si="0"/>
        <v>0</v>
      </c>
      <c r="G26" s="24"/>
      <c r="H26" s="22">
        <f t="shared" si="1"/>
        <v>0</v>
      </c>
      <c r="I26" s="24"/>
      <c r="J26" s="22">
        <f t="shared" si="2"/>
        <v>0</v>
      </c>
      <c r="K26" s="24"/>
      <c r="L26" s="22">
        <f t="shared" si="3"/>
        <v>0</v>
      </c>
      <c r="M26" s="24"/>
      <c r="N26" s="22">
        <f t="shared" si="4"/>
        <v>0</v>
      </c>
      <c r="O26" s="24"/>
      <c r="P26" s="22">
        <f t="shared" si="5"/>
        <v>0</v>
      </c>
      <c r="Q26" s="24"/>
      <c r="R26" s="22">
        <f t="shared" si="6"/>
        <v>0</v>
      </c>
      <c r="S26" s="24"/>
      <c r="T26" s="22">
        <f t="shared" si="7"/>
        <v>0</v>
      </c>
      <c r="U26" s="24"/>
      <c r="V26" s="22">
        <f t="shared" si="8"/>
        <v>0</v>
      </c>
      <c r="W26" s="16"/>
      <c r="X26" s="22">
        <f t="shared" si="9"/>
        <v>0</v>
      </c>
      <c r="Y26" s="24"/>
      <c r="Z26" s="22">
        <f t="shared" si="10"/>
        <v>0</v>
      </c>
      <c r="AA26" s="24"/>
      <c r="AB26" s="22">
        <f t="shared" si="11"/>
        <v>0</v>
      </c>
      <c r="AC26" s="24"/>
      <c r="AD26" s="22">
        <f t="shared" si="12"/>
        <v>0</v>
      </c>
      <c r="AE26" s="24"/>
      <c r="AF26" s="22">
        <f t="shared" si="13"/>
        <v>0</v>
      </c>
      <c r="AG26" s="24"/>
      <c r="AH26" s="22">
        <f t="shared" si="14"/>
        <v>0</v>
      </c>
      <c r="AI26" s="24"/>
      <c r="AJ26" s="22">
        <f t="shared" si="15"/>
        <v>0</v>
      </c>
      <c r="AK26" s="24"/>
      <c r="AL26" s="22">
        <f t="shared" si="16"/>
        <v>0</v>
      </c>
      <c r="AM26" s="24"/>
      <c r="AN26" s="22">
        <f t="shared" si="17"/>
        <v>0</v>
      </c>
      <c r="AO26" s="24"/>
      <c r="AP26" s="22">
        <f t="shared" si="18"/>
        <v>0</v>
      </c>
      <c r="AQ26" s="24"/>
      <c r="AR26" s="22">
        <f t="shared" si="19"/>
        <v>0</v>
      </c>
      <c r="AS26" s="24"/>
      <c r="AT26" s="22">
        <f t="shared" si="20"/>
        <v>0</v>
      </c>
      <c r="AU26" s="24"/>
      <c r="AV26" s="22">
        <f t="shared" si="21"/>
        <v>0</v>
      </c>
      <c r="AW26" s="187">
        <f t="shared" si="22"/>
        <v>0</v>
      </c>
    </row>
    <row r="27" spans="2:49">
      <c r="B27" s="42" t="s">
        <v>526</v>
      </c>
      <c r="C27" s="43">
        <v>3.5</v>
      </c>
      <c r="D27" s="23">
        <f>origine!E27</f>
        <v>0</v>
      </c>
      <c r="E27" s="24"/>
      <c r="F27" s="22">
        <f t="shared" si="0"/>
        <v>0</v>
      </c>
      <c r="G27" s="24"/>
      <c r="H27" s="22">
        <f t="shared" si="1"/>
        <v>0</v>
      </c>
      <c r="I27" s="24"/>
      <c r="J27" s="22">
        <f t="shared" si="2"/>
        <v>0</v>
      </c>
      <c r="K27" s="24"/>
      <c r="L27" s="22">
        <f t="shared" si="3"/>
        <v>0</v>
      </c>
      <c r="M27" s="24"/>
      <c r="N27" s="22">
        <f t="shared" si="4"/>
        <v>0</v>
      </c>
      <c r="O27" s="24"/>
      <c r="P27" s="22">
        <f t="shared" si="5"/>
        <v>0</v>
      </c>
      <c r="Q27" s="24"/>
      <c r="R27" s="22">
        <f t="shared" si="6"/>
        <v>0</v>
      </c>
      <c r="S27" s="24"/>
      <c r="T27" s="22">
        <f t="shared" si="7"/>
        <v>0</v>
      </c>
      <c r="U27" s="24"/>
      <c r="V27" s="22">
        <f t="shared" si="8"/>
        <v>0</v>
      </c>
      <c r="W27" s="16"/>
      <c r="X27" s="22">
        <f t="shared" si="9"/>
        <v>0</v>
      </c>
      <c r="Y27" s="24"/>
      <c r="Z27" s="22">
        <f t="shared" si="10"/>
        <v>0</v>
      </c>
      <c r="AA27" s="24"/>
      <c r="AB27" s="22">
        <f t="shared" si="11"/>
        <v>0</v>
      </c>
      <c r="AC27" s="24"/>
      <c r="AD27" s="22">
        <f t="shared" si="12"/>
        <v>0</v>
      </c>
      <c r="AE27" s="24"/>
      <c r="AF27" s="22">
        <f t="shared" si="13"/>
        <v>0</v>
      </c>
      <c r="AG27" s="24"/>
      <c r="AH27" s="22">
        <f t="shared" si="14"/>
        <v>0</v>
      </c>
      <c r="AI27" s="24"/>
      <c r="AJ27" s="22">
        <f t="shared" si="15"/>
        <v>0</v>
      </c>
      <c r="AK27" s="24"/>
      <c r="AL27" s="22">
        <f t="shared" si="16"/>
        <v>0</v>
      </c>
      <c r="AM27" s="24"/>
      <c r="AN27" s="22">
        <f t="shared" si="17"/>
        <v>0</v>
      </c>
      <c r="AO27" s="24"/>
      <c r="AP27" s="22">
        <f t="shared" si="18"/>
        <v>0</v>
      </c>
      <c r="AQ27" s="24"/>
      <c r="AR27" s="22">
        <f t="shared" si="19"/>
        <v>0</v>
      </c>
      <c r="AS27" s="24"/>
      <c r="AT27" s="22">
        <f t="shared" si="20"/>
        <v>0</v>
      </c>
      <c r="AU27" s="24"/>
      <c r="AV27" s="22">
        <f t="shared" si="21"/>
        <v>0</v>
      </c>
      <c r="AW27" s="187">
        <f t="shared" si="22"/>
        <v>0</v>
      </c>
    </row>
    <row r="28" spans="2:49">
      <c r="B28" s="42" t="s">
        <v>527</v>
      </c>
      <c r="C28" s="43">
        <v>3.5</v>
      </c>
      <c r="D28" s="23">
        <f>origine!E28</f>
        <v>0</v>
      </c>
      <c r="E28" s="24"/>
      <c r="F28" s="22">
        <f t="shared" si="0"/>
        <v>0</v>
      </c>
      <c r="G28" s="24"/>
      <c r="H28" s="22">
        <f t="shared" si="1"/>
        <v>0</v>
      </c>
      <c r="I28" s="24"/>
      <c r="J28" s="22">
        <f t="shared" si="2"/>
        <v>0</v>
      </c>
      <c r="K28" s="24"/>
      <c r="L28" s="22">
        <f t="shared" si="3"/>
        <v>0</v>
      </c>
      <c r="M28" s="24"/>
      <c r="N28" s="22">
        <f t="shared" si="4"/>
        <v>0</v>
      </c>
      <c r="O28" s="24"/>
      <c r="P28" s="22">
        <f t="shared" si="5"/>
        <v>0</v>
      </c>
      <c r="Q28" s="24"/>
      <c r="R28" s="22">
        <f t="shared" si="6"/>
        <v>0</v>
      </c>
      <c r="S28" s="24"/>
      <c r="T28" s="22">
        <f t="shared" si="7"/>
        <v>0</v>
      </c>
      <c r="U28" s="24"/>
      <c r="V28" s="22">
        <f t="shared" si="8"/>
        <v>0</v>
      </c>
      <c r="W28" s="16"/>
      <c r="X28" s="22">
        <f t="shared" si="9"/>
        <v>0</v>
      </c>
      <c r="Y28" s="24"/>
      <c r="Z28" s="22">
        <f t="shared" si="10"/>
        <v>0</v>
      </c>
      <c r="AA28" s="24"/>
      <c r="AB28" s="22">
        <f t="shared" si="11"/>
        <v>0</v>
      </c>
      <c r="AC28" s="24"/>
      <c r="AD28" s="22">
        <f t="shared" si="12"/>
        <v>0</v>
      </c>
      <c r="AE28" s="24"/>
      <c r="AF28" s="22">
        <f t="shared" si="13"/>
        <v>0</v>
      </c>
      <c r="AG28" s="24"/>
      <c r="AH28" s="22">
        <f t="shared" si="14"/>
        <v>0</v>
      </c>
      <c r="AI28" s="24"/>
      <c r="AJ28" s="22">
        <f t="shared" si="15"/>
        <v>0</v>
      </c>
      <c r="AK28" s="24"/>
      <c r="AL28" s="22">
        <f t="shared" si="16"/>
        <v>0</v>
      </c>
      <c r="AM28" s="24"/>
      <c r="AN28" s="22">
        <f t="shared" si="17"/>
        <v>0</v>
      </c>
      <c r="AO28" s="24"/>
      <c r="AP28" s="22">
        <f t="shared" si="18"/>
        <v>0</v>
      </c>
      <c r="AQ28" s="24"/>
      <c r="AR28" s="22">
        <f t="shared" si="19"/>
        <v>0</v>
      </c>
      <c r="AS28" s="24"/>
      <c r="AT28" s="22">
        <f t="shared" si="20"/>
        <v>0</v>
      </c>
      <c r="AU28" s="24"/>
      <c r="AV28" s="22">
        <f t="shared" si="21"/>
        <v>0</v>
      </c>
      <c r="AW28" s="187">
        <f t="shared" si="22"/>
        <v>0</v>
      </c>
    </row>
    <row r="29" spans="2:49">
      <c r="B29" s="42" t="s">
        <v>528</v>
      </c>
      <c r="C29" s="43">
        <v>3.5</v>
      </c>
      <c r="D29" s="23">
        <f>origine!E29</f>
        <v>0</v>
      </c>
      <c r="E29" s="24"/>
      <c r="F29" s="22">
        <f t="shared" si="0"/>
        <v>0</v>
      </c>
      <c r="G29" s="24"/>
      <c r="H29" s="22">
        <f t="shared" si="1"/>
        <v>0</v>
      </c>
      <c r="I29" s="24"/>
      <c r="J29" s="22">
        <f t="shared" si="2"/>
        <v>0</v>
      </c>
      <c r="K29" s="24"/>
      <c r="L29" s="22">
        <f t="shared" si="3"/>
        <v>0</v>
      </c>
      <c r="M29" s="24"/>
      <c r="N29" s="22">
        <f t="shared" si="4"/>
        <v>0</v>
      </c>
      <c r="O29" s="24"/>
      <c r="P29" s="22">
        <f t="shared" si="5"/>
        <v>0</v>
      </c>
      <c r="Q29" s="24"/>
      <c r="R29" s="22">
        <f t="shared" si="6"/>
        <v>0</v>
      </c>
      <c r="S29" s="24"/>
      <c r="T29" s="22">
        <f t="shared" si="7"/>
        <v>0</v>
      </c>
      <c r="U29" s="24"/>
      <c r="V29" s="22">
        <f t="shared" si="8"/>
        <v>0</v>
      </c>
      <c r="W29" s="16"/>
      <c r="X29" s="22">
        <f t="shared" si="9"/>
        <v>0</v>
      </c>
      <c r="Y29" s="24"/>
      <c r="Z29" s="22">
        <f t="shared" si="10"/>
        <v>0</v>
      </c>
      <c r="AA29" s="24"/>
      <c r="AB29" s="22">
        <f t="shared" si="11"/>
        <v>0</v>
      </c>
      <c r="AC29" s="24"/>
      <c r="AD29" s="22">
        <f t="shared" si="12"/>
        <v>0</v>
      </c>
      <c r="AE29" s="24"/>
      <c r="AF29" s="22">
        <f t="shared" si="13"/>
        <v>0</v>
      </c>
      <c r="AG29" s="24"/>
      <c r="AH29" s="22">
        <f t="shared" si="14"/>
        <v>0</v>
      </c>
      <c r="AI29" s="24"/>
      <c r="AJ29" s="22">
        <f t="shared" si="15"/>
        <v>0</v>
      </c>
      <c r="AK29" s="24"/>
      <c r="AL29" s="22">
        <f t="shared" si="16"/>
        <v>0</v>
      </c>
      <c r="AM29" s="24"/>
      <c r="AN29" s="22">
        <f t="shared" si="17"/>
        <v>0</v>
      </c>
      <c r="AO29" s="24"/>
      <c r="AP29" s="22">
        <f t="shared" si="18"/>
        <v>0</v>
      </c>
      <c r="AQ29" s="24"/>
      <c r="AR29" s="22">
        <f t="shared" si="19"/>
        <v>0</v>
      </c>
      <c r="AS29" s="24"/>
      <c r="AT29" s="22">
        <f t="shared" si="20"/>
        <v>0</v>
      </c>
      <c r="AU29" s="24"/>
      <c r="AV29" s="22">
        <f t="shared" si="21"/>
        <v>0</v>
      </c>
      <c r="AW29" s="187">
        <f t="shared" si="22"/>
        <v>0</v>
      </c>
    </row>
    <row r="30" spans="2:49" ht="15" thickBot="1">
      <c r="B30" s="42" t="s">
        <v>529</v>
      </c>
      <c r="C30" s="43">
        <v>3.5</v>
      </c>
      <c r="D30" s="23">
        <f>origine!E30</f>
        <v>0</v>
      </c>
      <c r="E30" s="24"/>
      <c r="F30" s="22">
        <f t="shared" si="0"/>
        <v>0</v>
      </c>
      <c r="G30" s="24"/>
      <c r="H30" s="22">
        <f t="shared" si="1"/>
        <v>0</v>
      </c>
      <c r="I30" s="24"/>
      <c r="J30" s="22">
        <f t="shared" si="2"/>
        <v>0</v>
      </c>
      <c r="K30" s="24"/>
      <c r="L30" s="22">
        <f t="shared" si="3"/>
        <v>0</v>
      </c>
      <c r="M30" s="24"/>
      <c r="N30" s="22">
        <f t="shared" si="4"/>
        <v>0</v>
      </c>
      <c r="O30" s="24"/>
      <c r="P30" s="22">
        <f t="shared" si="5"/>
        <v>0</v>
      </c>
      <c r="Q30" s="24"/>
      <c r="R30" s="22">
        <f t="shared" si="6"/>
        <v>0</v>
      </c>
      <c r="S30" s="24"/>
      <c r="T30" s="22">
        <f t="shared" si="7"/>
        <v>0</v>
      </c>
      <c r="U30" s="24"/>
      <c r="V30" s="22">
        <f t="shared" si="8"/>
        <v>0</v>
      </c>
      <c r="W30" s="16"/>
      <c r="X30" s="22">
        <f t="shared" si="9"/>
        <v>0</v>
      </c>
      <c r="Y30" s="24"/>
      <c r="Z30" s="22">
        <f t="shared" si="10"/>
        <v>0</v>
      </c>
      <c r="AA30" s="24"/>
      <c r="AB30" s="22">
        <f t="shared" si="11"/>
        <v>0</v>
      </c>
      <c r="AC30" s="24"/>
      <c r="AD30" s="22">
        <f t="shared" si="12"/>
        <v>0</v>
      </c>
      <c r="AE30" s="24"/>
      <c r="AF30" s="22">
        <f t="shared" si="13"/>
        <v>0</v>
      </c>
      <c r="AG30" s="24"/>
      <c r="AH30" s="22">
        <f t="shared" si="14"/>
        <v>0</v>
      </c>
      <c r="AI30" s="24"/>
      <c r="AJ30" s="22">
        <f t="shared" si="15"/>
        <v>0</v>
      </c>
      <c r="AK30" s="24"/>
      <c r="AL30" s="22">
        <f t="shared" si="16"/>
        <v>0</v>
      </c>
      <c r="AM30" s="24"/>
      <c r="AN30" s="22">
        <f t="shared" si="17"/>
        <v>0</v>
      </c>
      <c r="AO30" s="24"/>
      <c r="AP30" s="22">
        <f t="shared" si="18"/>
        <v>0</v>
      </c>
      <c r="AQ30" s="24"/>
      <c r="AR30" s="22">
        <f t="shared" si="19"/>
        <v>0</v>
      </c>
      <c r="AS30" s="24"/>
      <c r="AT30" s="22">
        <f t="shared" si="20"/>
        <v>0</v>
      </c>
      <c r="AU30" s="24"/>
      <c r="AV30" s="22">
        <f t="shared" si="21"/>
        <v>0</v>
      </c>
      <c r="AW30" s="187">
        <f t="shared" si="22"/>
        <v>0</v>
      </c>
    </row>
    <row r="31" spans="2:49" s="21" customFormat="1" ht="15" thickBot="1">
      <c r="B31" s="42" t="s">
        <v>530</v>
      </c>
      <c r="C31" s="43">
        <v>3.5</v>
      </c>
      <c r="D31" s="23">
        <f>origine!E31</f>
        <v>0</v>
      </c>
      <c r="E31" s="24"/>
      <c r="F31" s="22">
        <f t="shared" si="0"/>
        <v>0</v>
      </c>
      <c r="G31" s="24"/>
      <c r="H31" s="22">
        <f t="shared" si="1"/>
        <v>0</v>
      </c>
      <c r="I31" s="24"/>
      <c r="J31" s="22">
        <f t="shared" si="2"/>
        <v>0</v>
      </c>
      <c r="K31" s="24"/>
      <c r="L31" s="22">
        <f t="shared" si="3"/>
        <v>0</v>
      </c>
      <c r="M31" s="24"/>
      <c r="N31" s="22">
        <f t="shared" si="4"/>
        <v>0</v>
      </c>
      <c r="O31" s="24"/>
      <c r="P31" s="22">
        <f t="shared" si="5"/>
        <v>0</v>
      </c>
      <c r="Q31" s="24"/>
      <c r="R31" s="22">
        <f t="shared" si="6"/>
        <v>0</v>
      </c>
      <c r="S31" s="24"/>
      <c r="T31" s="22">
        <f t="shared" si="7"/>
        <v>0</v>
      </c>
      <c r="U31" s="24"/>
      <c r="V31" s="22">
        <f t="shared" si="8"/>
        <v>0</v>
      </c>
      <c r="W31" s="16"/>
      <c r="X31" s="22">
        <f t="shared" si="9"/>
        <v>0</v>
      </c>
      <c r="Y31" s="24"/>
      <c r="Z31" s="22">
        <f t="shared" si="10"/>
        <v>0</v>
      </c>
      <c r="AA31" s="24"/>
      <c r="AB31" s="22">
        <f t="shared" si="11"/>
        <v>0</v>
      </c>
      <c r="AC31" s="24"/>
      <c r="AD31" s="22">
        <f t="shared" si="12"/>
        <v>0</v>
      </c>
      <c r="AE31" s="24"/>
      <c r="AF31" s="22">
        <f t="shared" si="13"/>
        <v>0</v>
      </c>
      <c r="AG31" s="24"/>
      <c r="AH31" s="22">
        <f t="shared" si="14"/>
        <v>0</v>
      </c>
      <c r="AI31" s="24"/>
      <c r="AJ31" s="22">
        <f t="shared" si="15"/>
        <v>0</v>
      </c>
      <c r="AK31" s="24"/>
      <c r="AL31" s="22">
        <f t="shared" si="16"/>
        <v>0</v>
      </c>
      <c r="AM31" s="24"/>
      <c r="AN31" s="22">
        <f t="shared" si="17"/>
        <v>0</v>
      </c>
      <c r="AO31" s="24"/>
      <c r="AP31" s="22">
        <f t="shared" si="18"/>
        <v>0</v>
      </c>
      <c r="AQ31" s="24"/>
      <c r="AR31" s="22">
        <f t="shared" si="19"/>
        <v>0</v>
      </c>
      <c r="AS31" s="24"/>
      <c r="AT31" s="22">
        <f t="shared" si="20"/>
        <v>0</v>
      </c>
      <c r="AU31" s="24"/>
      <c r="AV31" s="22">
        <f t="shared" si="21"/>
        <v>0</v>
      </c>
      <c r="AW31" s="187">
        <f t="shared" si="22"/>
        <v>0</v>
      </c>
    </row>
    <row r="32" spans="2:49">
      <c r="B32" s="42" t="s">
        <v>531</v>
      </c>
      <c r="C32" s="43">
        <v>4.25</v>
      </c>
      <c r="D32" s="23">
        <f>origine!E32</f>
        <v>0</v>
      </c>
      <c r="E32" s="24"/>
      <c r="F32" s="22">
        <f t="shared" si="0"/>
        <v>0</v>
      </c>
      <c r="G32" s="24"/>
      <c r="H32" s="22">
        <f t="shared" si="1"/>
        <v>0</v>
      </c>
      <c r="I32" s="24"/>
      <c r="J32" s="22">
        <f t="shared" si="2"/>
        <v>0</v>
      </c>
      <c r="K32" s="24"/>
      <c r="L32" s="22">
        <f t="shared" si="3"/>
        <v>0</v>
      </c>
      <c r="M32" s="24"/>
      <c r="N32" s="22">
        <f t="shared" si="4"/>
        <v>0</v>
      </c>
      <c r="O32" s="24"/>
      <c r="P32" s="22">
        <f t="shared" si="5"/>
        <v>0</v>
      </c>
      <c r="Q32" s="24"/>
      <c r="R32" s="22">
        <f t="shared" si="6"/>
        <v>0</v>
      </c>
      <c r="S32" s="24"/>
      <c r="T32" s="22">
        <f t="shared" si="7"/>
        <v>0</v>
      </c>
      <c r="U32" s="24"/>
      <c r="V32" s="22">
        <f t="shared" si="8"/>
        <v>0</v>
      </c>
      <c r="W32" s="16"/>
      <c r="X32" s="22">
        <f t="shared" si="9"/>
        <v>0</v>
      </c>
      <c r="Y32" s="24"/>
      <c r="Z32" s="22">
        <f t="shared" si="10"/>
        <v>0</v>
      </c>
      <c r="AA32" s="24"/>
      <c r="AB32" s="22">
        <f t="shared" si="11"/>
        <v>0</v>
      </c>
      <c r="AC32" s="24"/>
      <c r="AD32" s="22">
        <f t="shared" si="12"/>
        <v>0</v>
      </c>
      <c r="AE32" s="24"/>
      <c r="AF32" s="22">
        <f t="shared" si="13"/>
        <v>0</v>
      </c>
      <c r="AG32" s="24"/>
      <c r="AH32" s="22">
        <f t="shared" si="14"/>
        <v>0</v>
      </c>
      <c r="AI32" s="24"/>
      <c r="AJ32" s="22">
        <f t="shared" si="15"/>
        <v>0</v>
      </c>
      <c r="AK32" s="24"/>
      <c r="AL32" s="22">
        <f t="shared" si="16"/>
        <v>0</v>
      </c>
      <c r="AM32" s="24"/>
      <c r="AN32" s="22">
        <f t="shared" si="17"/>
        <v>0</v>
      </c>
      <c r="AO32" s="24"/>
      <c r="AP32" s="22">
        <f t="shared" si="18"/>
        <v>0</v>
      </c>
      <c r="AQ32" s="24"/>
      <c r="AR32" s="22">
        <f t="shared" si="19"/>
        <v>0</v>
      </c>
      <c r="AS32" s="24"/>
      <c r="AT32" s="22">
        <f t="shared" si="20"/>
        <v>0</v>
      </c>
      <c r="AU32" s="24"/>
      <c r="AV32" s="22">
        <f t="shared" si="21"/>
        <v>0</v>
      </c>
      <c r="AW32" s="187">
        <f t="shared" si="22"/>
        <v>0</v>
      </c>
    </row>
    <row r="33" spans="2:49">
      <c r="B33" s="42" t="s">
        <v>532</v>
      </c>
      <c r="C33" s="43">
        <v>7.5</v>
      </c>
      <c r="D33" s="23">
        <f>origine!E33</f>
        <v>0</v>
      </c>
      <c r="E33" s="24"/>
      <c r="F33" s="22">
        <f t="shared" si="0"/>
        <v>0</v>
      </c>
      <c r="G33" s="24"/>
      <c r="H33" s="22">
        <f t="shared" si="1"/>
        <v>0</v>
      </c>
      <c r="I33" s="24"/>
      <c r="J33" s="22">
        <f t="shared" si="2"/>
        <v>0</v>
      </c>
      <c r="K33" s="24"/>
      <c r="L33" s="22">
        <f t="shared" si="3"/>
        <v>0</v>
      </c>
      <c r="M33" s="24"/>
      <c r="N33" s="22">
        <f t="shared" si="4"/>
        <v>0</v>
      </c>
      <c r="O33" s="24"/>
      <c r="P33" s="22">
        <f t="shared" si="5"/>
        <v>0</v>
      </c>
      <c r="Q33" s="24"/>
      <c r="R33" s="22">
        <f t="shared" si="6"/>
        <v>0</v>
      </c>
      <c r="S33" s="24"/>
      <c r="T33" s="22">
        <f t="shared" si="7"/>
        <v>0</v>
      </c>
      <c r="U33" s="24"/>
      <c r="V33" s="22">
        <f t="shared" si="8"/>
        <v>0</v>
      </c>
      <c r="W33" s="16"/>
      <c r="X33" s="22">
        <f t="shared" si="9"/>
        <v>0</v>
      </c>
      <c r="Y33" s="24"/>
      <c r="Z33" s="22">
        <f t="shared" si="10"/>
        <v>0</v>
      </c>
      <c r="AA33" s="24"/>
      <c r="AB33" s="22">
        <f t="shared" si="11"/>
        <v>0</v>
      </c>
      <c r="AC33" s="24"/>
      <c r="AD33" s="22">
        <f t="shared" si="12"/>
        <v>0</v>
      </c>
      <c r="AE33" s="24"/>
      <c r="AF33" s="22">
        <f t="shared" si="13"/>
        <v>0</v>
      </c>
      <c r="AG33" s="24"/>
      <c r="AH33" s="22">
        <f t="shared" si="14"/>
        <v>0</v>
      </c>
      <c r="AI33" s="24"/>
      <c r="AJ33" s="22">
        <f t="shared" si="15"/>
        <v>0</v>
      </c>
      <c r="AK33" s="24"/>
      <c r="AL33" s="22">
        <f t="shared" si="16"/>
        <v>0</v>
      </c>
      <c r="AM33" s="24"/>
      <c r="AN33" s="22">
        <f t="shared" si="17"/>
        <v>0</v>
      </c>
      <c r="AO33" s="24"/>
      <c r="AP33" s="22">
        <f t="shared" si="18"/>
        <v>0</v>
      </c>
      <c r="AQ33" s="24"/>
      <c r="AR33" s="22">
        <f t="shared" si="19"/>
        <v>0</v>
      </c>
      <c r="AS33" s="24"/>
      <c r="AT33" s="22">
        <f t="shared" si="20"/>
        <v>0</v>
      </c>
      <c r="AU33" s="24"/>
      <c r="AV33" s="22">
        <f t="shared" si="21"/>
        <v>0</v>
      </c>
      <c r="AW33" s="187">
        <f t="shared" si="22"/>
        <v>0</v>
      </c>
    </row>
    <row r="34" spans="2:49">
      <c r="B34" s="42" t="s">
        <v>533</v>
      </c>
      <c r="C34" s="43">
        <v>9</v>
      </c>
      <c r="D34" s="23">
        <f>origine!E34</f>
        <v>0</v>
      </c>
      <c r="E34" s="24"/>
      <c r="F34" s="22">
        <f t="shared" si="0"/>
        <v>0</v>
      </c>
      <c r="G34" s="24"/>
      <c r="H34" s="22">
        <f t="shared" si="1"/>
        <v>0</v>
      </c>
      <c r="I34" s="24"/>
      <c r="J34" s="22">
        <f t="shared" si="2"/>
        <v>0</v>
      </c>
      <c r="K34" s="24"/>
      <c r="L34" s="22">
        <f t="shared" si="3"/>
        <v>0</v>
      </c>
      <c r="M34" s="24"/>
      <c r="N34" s="22">
        <f t="shared" si="4"/>
        <v>0</v>
      </c>
      <c r="O34" s="24"/>
      <c r="P34" s="22">
        <f t="shared" si="5"/>
        <v>0</v>
      </c>
      <c r="Q34" s="24"/>
      <c r="R34" s="22">
        <f t="shared" si="6"/>
        <v>0</v>
      </c>
      <c r="S34" s="24"/>
      <c r="T34" s="22">
        <f t="shared" si="7"/>
        <v>0</v>
      </c>
      <c r="U34" s="24"/>
      <c r="V34" s="22">
        <f t="shared" si="8"/>
        <v>0</v>
      </c>
      <c r="W34" s="16"/>
      <c r="X34" s="22">
        <f t="shared" si="9"/>
        <v>0</v>
      </c>
      <c r="Y34" s="24"/>
      <c r="Z34" s="22">
        <f t="shared" si="10"/>
        <v>0</v>
      </c>
      <c r="AA34" s="24"/>
      <c r="AB34" s="22">
        <f t="shared" si="11"/>
        <v>0</v>
      </c>
      <c r="AC34" s="24"/>
      <c r="AD34" s="22">
        <f t="shared" si="12"/>
        <v>0</v>
      </c>
      <c r="AE34" s="24"/>
      <c r="AF34" s="22">
        <f t="shared" si="13"/>
        <v>0</v>
      </c>
      <c r="AG34" s="24"/>
      <c r="AH34" s="22">
        <f t="shared" si="14"/>
        <v>0</v>
      </c>
      <c r="AI34" s="24"/>
      <c r="AJ34" s="22">
        <f t="shared" si="15"/>
        <v>0</v>
      </c>
      <c r="AK34" s="24"/>
      <c r="AL34" s="22">
        <f t="shared" si="16"/>
        <v>0</v>
      </c>
      <c r="AM34" s="24"/>
      <c r="AN34" s="22">
        <f t="shared" si="17"/>
        <v>0</v>
      </c>
      <c r="AO34" s="24"/>
      <c r="AP34" s="22">
        <f t="shared" si="18"/>
        <v>0</v>
      </c>
      <c r="AQ34" s="24"/>
      <c r="AR34" s="22">
        <f t="shared" si="19"/>
        <v>0</v>
      </c>
      <c r="AS34" s="24"/>
      <c r="AT34" s="22">
        <f t="shared" si="20"/>
        <v>0</v>
      </c>
      <c r="AU34" s="24"/>
      <c r="AV34" s="22">
        <f t="shared" si="21"/>
        <v>0</v>
      </c>
      <c r="AW34" s="187">
        <f t="shared" si="22"/>
        <v>0</v>
      </c>
    </row>
    <row r="35" spans="2:49">
      <c r="B35" s="99" t="s">
        <v>381</v>
      </c>
      <c r="C35" s="43"/>
      <c r="D35" s="23">
        <f>origine!E35</f>
        <v>0</v>
      </c>
      <c r="E35" s="24"/>
      <c r="F35" s="22">
        <f t="shared" si="0"/>
        <v>0</v>
      </c>
      <c r="G35" s="24"/>
      <c r="H35" s="22">
        <f t="shared" si="1"/>
        <v>0</v>
      </c>
      <c r="I35" s="24"/>
      <c r="J35" s="22">
        <f t="shared" si="2"/>
        <v>0</v>
      </c>
      <c r="K35" s="24"/>
      <c r="L35" s="22">
        <f t="shared" si="3"/>
        <v>0</v>
      </c>
      <c r="M35" s="24"/>
      <c r="N35" s="22">
        <f t="shared" si="4"/>
        <v>0</v>
      </c>
      <c r="O35" s="24"/>
      <c r="P35" s="22">
        <f t="shared" si="5"/>
        <v>0</v>
      </c>
      <c r="Q35" s="24"/>
      <c r="R35" s="22">
        <f t="shared" si="6"/>
        <v>0</v>
      </c>
      <c r="S35" s="24"/>
      <c r="T35" s="22">
        <f t="shared" si="7"/>
        <v>0</v>
      </c>
      <c r="U35" s="24"/>
      <c r="V35" s="22">
        <f t="shared" si="8"/>
        <v>0</v>
      </c>
      <c r="W35" s="16"/>
      <c r="X35" s="22">
        <f t="shared" si="9"/>
        <v>0</v>
      </c>
      <c r="Y35" s="24"/>
      <c r="Z35" s="22">
        <f t="shared" si="10"/>
        <v>0</v>
      </c>
      <c r="AA35" s="24"/>
      <c r="AB35" s="22">
        <f t="shared" si="11"/>
        <v>0</v>
      </c>
      <c r="AC35" s="24"/>
      <c r="AD35" s="22">
        <f t="shared" si="12"/>
        <v>0</v>
      </c>
      <c r="AE35" s="24"/>
      <c r="AF35" s="22">
        <f t="shared" si="13"/>
        <v>0</v>
      </c>
      <c r="AG35" s="24"/>
      <c r="AH35" s="22">
        <f t="shared" si="14"/>
        <v>0</v>
      </c>
      <c r="AI35" s="24"/>
      <c r="AJ35" s="22">
        <f t="shared" si="15"/>
        <v>0</v>
      </c>
      <c r="AK35" s="24"/>
      <c r="AL35" s="22">
        <f t="shared" si="16"/>
        <v>0</v>
      </c>
      <c r="AM35" s="24"/>
      <c r="AN35" s="22">
        <f t="shared" si="17"/>
        <v>0</v>
      </c>
      <c r="AO35" s="24"/>
      <c r="AP35" s="22">
        <f t="shared" si="18"/>
        <v>0</v>
      </c>
      <c r="AQ35" s="24"/>
      <c r="AR35" s="22">
        <f t="shared" si="19"/>
        <v>0</v>
      </c>
      <c r="AS35" s="24"/>
      <c r="AT35" s="22">
        <f t="shared" si="20"/>
        <v>0</v>
      </c>
      <c r="AU35" s="24"/>
      <c r="AV35" s="22">
        <f t="shared" si="21"/>
        <v>0</v>
      </c>
      <c r="AW35" s="187">
        <f t="shared" si="22"/>
        <v>0</v>
      </c>
    </row>
    <row r="36" spans="2:49">
      <c r="B36" s="42" t="s">
        <v>534</v>
      </c>
      <c r="C36" s="43">
        <v>3.25</v>
      </c>
      <c r="D36" s="23">
        <f>origine!E36</f>
        <v>0</v>
      </c>
      <c r="E36" s="24"/>
      <c r="F36" s="22">
        <f t="shared" si="0"/>
        <v>0</v>
      </c>
      <c r="G36" s="24"/>
      <c r="H36" s="22">
        <f t="shared" si="1"/>
        <v>0</v>
      </c>
      <c r="I36" s="24"/>
      <c r="J36" s="22">
        <f t="shared" si="2"/>
        <v>0</v>
      </c>
      <c r="K36" s="24"/>
      <c r="L36" s="22">
        <f t="shared" si="3"/>
        <v>0</v>
      </c>
      <c r="M36" s="24"/>
      <c r="N36" s="22">
        <f t="shared" si="4"/>
        <v>0</v>
      </c>
      <c r="O36" s="24"/>
      <c r="P36" s="22">
        <f t="shared" si="5"/>
        <v>0</v>
      </c>
      <c r="Q36" s="24"/>
      <c r="R36" s="22">
        <f t="shared" si="6"/>
        <v>0</v>
      </c>
      <c r="S36" s="24"/>
      <c r="T36" s="22">
        <f t="shared" si="7"/>
        <v>0</v>
      </c>
      <c r="U36" s="24"/>
      <c r="V36" s="22">
        <f t="shared" si="8"/>
        <v>0</v>
      </c>
      <c r="W36" s="16"/>
      <c r="X36" s="22">
        <f t="shared" si="9"/>
        <v>0</v>
      </c>
      <c r="Y36" s="24"/>
      <c r="Z36" s="22">
        <f t="shared" si="10"/>
        <v>0</v>
      </c>
      <c r="AA36" s="24"/>
      <c r="AB36" s="22">
        <f t="shared" si="11"/>
        <v>0</v>
      </c>
      <c r="AC36" s="24"/>
      <c r="AD36" s="22">
        <f t="shared" si="12"/>
        <v>0</v>
      </c>
      <c r="AE36" s="24"/>
      <c r="AF36" s="22">
        <f t="shared" si="13"/>
        <v>0</v>
      </c>
      <c r="AG36" s="24"/>
      <c r="AH36" s="22">
        <f t="shared" si="14"/>
        <v>0</v>
      </c>
      <c r="AI36" s="24"/>
      <c r="AJ36" s="22">
        <f t="shared" si="15"/>
        <v>0</v>
      </c>
      <c r="AK36" s="24"/>
      <c r="AL36" s="22">
        <f t="shared" si="16"/>
        <v>0</v>
      </c>
      <c r="AM36" s="24"/>
      <c r="AN36" s="22">
        <f t="shared" si="17"/>
        <v>0</v>
      </c>
      <c r="AO36" s="24"/>
      <c r="AP36" s="22">
        <f t="shared" si="18"/>
        <v>0</v>
      </c>
      <c r="AQ36" s="24"/>
      <c r="AR36" s="22">
        <f t="shared" si="19"/>
        <v>0</v>
      </c>
      <c r="AS36" s="24"/>
      <c r="AT36" s="22">
        <f t="shared" si="20"/>
        <v>0</v>
      </c>
      <c r="AU36" s="24"/>
      <c r="AV36" s="22">
        <f t="shared" si="21"/>
        <v>0</v>
      </c>
      <c r="AW36" s="187">
        <f t="shared" si="22"/>
        <v>0</v>
      </c>
    </row>
    <row r="37" spans="2:49" ht="15" thickBot="1">
      <c r="B37" s="42" t="s">
        <v>331</v>
      </c>
      <c r="C37" s="43">
        <v>3.25</v>
      </c>
      <c r="D37" s="23">
        <f>origine!E37</f>
        <v>0</v>
      </c>
      <c r="E37" s="24"/>
      <c r="F37" s="22">
        <f t="shared" si="0"/>
        <v>0</v>
      </c>
      <c r="G37" s="24"/>
      <c r="H37" s="22">
        <f t="shared" si="1"/>
        <v>0</v>
      </c>
      <c r="I37" s="24"/>
      <c r="J37" s="22">
        <f t="shared" si="2"/>
        <v>0</v>
      </c>
      <c r="K37" s="24"/>
      <c r="L37" s="22">
        <f t="shared" si="3"/>
        <v>0</v>
      </c>
      <c r="M37" s="24"/>
      <c r="N37" s="22">
        <f t="shared" si="4"/>
        <v>0</v>
      </c>
      <c r="O37" s="24"/>
      <c r="P37" s="22">
        <f t="shared" si="5"/>
        <v>0</v>
      </c>
      <c r="Q37" s="24"/>
      <c r="R37" s="22">
        <f t="shared" si="6"/>
        <v>0</v>
      </c>
      <c r="S37" s="24"/>
      <c r="T37" s="22">
        <f t="shared" si="7"/>
        <v>0</v>
      </c>
      <c r="U37" s="24"/>
      <c r="V37" s="22">
        <f t="shared" si="8"/>
        <v>0</v>
      </c>
      <c r="W37" s="16"/>
      <c r="X37" s="22">
        <f t="shared" si="9"/>
        <v>0</v>
      </c>
      <c r="Y37" s="24"/>
      <c r="Z37" s="22">
        <f t="shared" si="10"/>
        <v>0</v>
      </c>
      <c r="AA37" s="24"/>
      <c r="AB37" s="22">
        <f t="shared" si="11"/>
        <v>0</v>
      </c>
      <c r="AC37" s="24"/>
      <c r="AD37" s="22">
        <f t="shared" si="12"/>
        <v>0</v>
      </c>
      <c r="AE37" s="24"/>
      <c r="AF37" s="22">
        <f t="shared" si="13"/>
        <v>0</v>
      </c>
      <c r="AG37" s="24"/>
      <c r="AH37" s="22">
        <f t="shared" si="14"/>
        <v>0</v>
      </c>
      <c r="AI37" s="24"/>
      <c r="AJ37" s="22">
        <f t="shared" si="15"/>
        <v>0</v>
      </c>
      <c r="AK37" s="24"/>
      <c r="AL37" s="22">
        <f t="shared" si="16"/>
        <v>0</v>
      </c>
      <c r="AM37" s="24"/>
      <c r="AN37" s="22">
        <f t="shared" si="17"/>
        <v>0</v>
      </c>
      <c r="AO37" s="24"/>
      <c r="AP37" s="22">
        <f t="shared" si="18"/>
        <v>0</v>
      </c>
      <c r="AQ37" s="24"/>
      <c r="AR37" s="22">
        <f t="shared" si="19"/>
        <v>0</v>
      </c>
      <c r="AS37" s="24"/>
      <c r="AT37" s="22">
        <f t="shared" si="20"/>
        <v>0</v>
      </c>
      <c r="AU37" s="24"/>
      <c r="AV37" s="22">
        <f t="shared" si="21"/>
        <v>0</v>
      </c>
      <c r="AW37" s="187">
        <f t="shared" si="22"/>
        <v>0</v>
      </c>
    </row>
    <row r="38" spans="2:49" s="17" customFormat="1" ht="15" thickBot="1">
      <c r="B38" s="42" t="s">
        <v>322</v>
      </c>
      <c r="C38" s="43">
        <v>3.25</v>
      </c>
      <c r="D38" s="23">
        <f>origine!E38</f>
        <v>0</v>
      </c>
      <c r="E38" s="24"/>
      <c r="F38" s="22">
        <f t="shared" si="0"/>
        <v>0</v>
      </c>
      <c r="G38" s="24"/>
      <c r="H38" s="22">
        <f t="shared" si="1"/>
        <v>0</v>
      </c>
      <c r="I38" s="24"/>
      <c r="J38" s="22">
        <f t="shared" si="2"/>
        <v>0</v>
      </c>
      <c r="K38" s="24"/>
      <c r="L38" s="22">
        <f t="shared" si="3"/>
        <v>0</v>
      </c>
      <c r="M38" s="24"/>
      <c r="N38" s="22">
        <f t="shared" si="4"/>
        <v>0</v>
      </c>
      <c r="O38" s="24"/>
      <c r="P38" s="22">
        <f t="shared" si="5"/>
        <v>0</v>
      </c>
      <c r="Q38" s="24"/>
      <c r="R38" s="22">
        <f t="shared" si="6"/>
        <v>0</v>
      </c>
      <c r="S38" s="24"/>
      <c r="T38" s="22">
        <f t="shared" si="7"/>
        <v>0</v>
      </c>
      <c r="U38" s="24"/>
      <c r="V38" s="22">
        <f t="shared" si="8"/>
        <v>0</v>
      </c>
      <c r="W38" s="16"/>
      <c r="X38" s="22">
        <f t="shared" si="9"/>
        <v>0</v>
      </c>
      <c r="Y38" s="24"/>
      <c r="Z38" s="22">
        <f t="shared" si="10"/>
        <v>0</v>
      </c>
      <c r="AA38" s="24"/>
      <c r="AB38" s="22">
        <f t="shared" si="11"/>
        <v>0</v>
      </c>
      <c r="AC38" s="24"/>
      <c r="AD38" s="22">
        <f t="shared" si="12"/>
        <v>0</v>
      </c>
      <c r="AE38" s="24"/>
      <c r="AF38" s="22">
        <f t="shared" si="13"/>
        <v>0</v>
      </c>
      <c r="AG38" s="24"/>
      <c r="AH38" s="22">
        <f t="shared" si="14"/>
        <v>0</v>
      </c>
      <c r="AI38" s="24"/>
      <c r="AJ38" s="22">
        <f t="shared" si="15"/>
        <v>0</v>
      </c>
      <c r="AK38" s="24"/>
      <c r="AL38" s="22">
        <f t="shared" si="16"/>
        <v>0</v>
      </c>
      <c r="AM38" s="24"/>
      <c r="AN38" s="22">
        <f t="shared" si="17"/>
        <v>0</v>
      </c>
      <c r="AO38" s="24"/>
      <c r="AP38" s="22">
        <f t="shared" si="18"/>
        <v>0</v>
      </c>
      <c r="AQ38" s="24"/>
      <c r="AR38" s="22">
        <f t="shared" si="19"/>
        <v>0</v>
      </c>
      <c r="AS38" s="24"/>
      <c r="AT38" s="22">
        <f t="shared" si="20"/>
        <v>0</v>
      </c>
      <c r="AU38" s="24"/>
      <c r="AV38" s="22">
        <f t="shared" si="21"/>
        <v>0</v>
      </c>
      <c r="AW38" s="187">
        <f t="shared" si="22"/>
        <v>0</v>
      </c>
    </row>
    <row r="39" spans="2:49" ht="15" thickBot="1">
      <c r="B39" s="89" t="s">
        <v>1</v>
      </c>
      <c r="C39" s="121"/>
      <c r="D39" s="182">
        <f>origine!E29</f>
        <v>0</v>
      </c>
      <c r="E39" s="183"/>
      <c r="F39" s="184">
        <f t="shared" si="0"/>
        <v>0</v>
      </c>
      <c r="G39" s="183"/>
      <c r="H39" s="184">
        <f t="shared" si="1"/>
        <v>0</v>
      </c>
      <c r="I39" s="183"/>
      <c r="J39" s="184">
        <f t="shared" si="2"/>
        <v>0</v>
      </c>
      <c r="K39" s="183"/>
      <c r="L39" s="184">
        <f t="shared" si="3"/>
        <v>0</v>
      </c>
      <c r="M39" s="183"/>
      <c r="N39" s="184">
        <f t="shared" si="4"/>
        <v>0</v>
      </c>
      <c r="O39" s="183"/>
      <c r="P39" s="184">
        <f t="shared" si="5"/>
        <v>0</v>
      </c>
      <c r="Q39" s="183"/>
      <c r="R39" s="184">
        <f t="shared" si="6"/>
        <v>0</v>
      </c>
      <c r="S39" s="183"/>
      <c r="T39" s="184">
        <f t="shared" si="7"/>
        <v>0</v>
      </c>
      <c r="U39" s="183"/>
      <c r="V39" s="184">
        <f t="shared" si="8"/>
        <v>0</v>
      </c>
      <c r="W39" s="185"/>
      <c r="X39" s="184">
        <f t="shared" si="9"/>
        <v>0</v>
      </c>
      <c r="Y39" s="183"/>
      <c r="Z39" s="184">
        <f t="shared" si="10"/>
        <v>0</v>
      </c>
      <c r="AA39" s="183"/>
      <c r="AB39" s="184">
        <f t="shared" si="11"/>
        <v>0</v>
      </c>
      <c r="AC39" s="183"/>
      <c r="AD39" s="184">
        <f t="shared" si="12"/>
        <v>0</v>
      </c>
      <c r="AE39" s="183"/>
      <c r="AF39" s="184">
        <f t="shared" si="13"/>
        <v>0</v>
      </c>
      <c r="AG39" s="183"/>
      <c r="AH39" s="184">
        <f t="shared" si="14"/>
        <v>0</v>
      </c>
      <c r="AI39" s="183"/>
      <c r="AJ39" s="184">
        <f t="shared" si="15"/>
        <v>0</v>
      </c>
      <c r="AK39" s="183"/>
      <c r="AL39" s="184">
        <f t="shared" si="16"/>
        <v>0</v>
      </c>
      <c r="AM39" s="183"/>
      <c r="AN39" s="184">
        <f t="shared" si="17"/>
        <v>0</v>
      </c>
      <c r="AO39" s="183"/>
      <c r="AP39" s="184">
        <f t="shared" si="18"/>
        <v>0</v>
      </c>
      <c r="AQ39" s="183"/>
      <c r="AR39" s="184">
        <f t="shared" si="19"/>
        <v>0</v>
      </c>
      <c r="AS39" s="183"/>
      <c r="AT39" s="184">
        <f t="shared" si="20"/>
        <v>0</v>
      </c>
      <c r="AU39" s="183"/>
      <c r="AV39" s="184">
        <f t="shared" si="21"/>
        <v>0</v>
      </c>
      <c r="AW39" s="187">
        <f t="shared" si="22"/>
        <v>0</v>
      </c>
    </row>
    <row r="40" spans="2:49">
      <c r="B40" s="47" t="s">
        <v>267</v>
      </c>
      <c r="C40" s="43">
        <v>3.85</v>
      </c>
      <c r="D40" s="23">
        <f>origine!E30</f>
        <v>0</v>
      </c>
      <c r="E40" s="24"/>
      <c r="F40" s="22">
        <f t="shared" si="0"/>
        <v>0</v>
      </c>
      <c r="G40" s="24"/>
      <c r="H40" s="22">
        <f t="shared" si="1"/>
        <v>0</v>
      </c>
      <c r="I40" s="24"/>
      <c r="J40" s="22">
        <f t="shared" si="2"/>
        <v>0</v>
      </c>
      <c r="K40" s="24"/>
      <c r="L40" s="22">
        <f t="shared" si="3"/>
        <v>0</v>
      </c>
      <c r="M40" s="24"/>
      <c r="N40" s="22">
        <f t="shared" si="4"/>
        <v>0</v>
      </c>
      <c r="O40" s="24"/>
      <c r="P40" s="22">
        <f t="shared" si="5"/>
        <v>0</v>
      </c>
      <c r="Q40" s="24"/>
      <c r="R40" s="22">
        <f t="shared" si="6"/>
        <v>0</v>
      </c>
      <c r="S40" s="24"/>
      <c r="T40" s="22">
        <f t="shared" si="7"/>
        <v>0</v>
      </c>
      <c r="U40" s="24"/>
      <c r="V40" s="22">
        <f t="shared" si="8"/>
        <v>0</v>
      </c>
      <c r="W40" s="16"/>
      <c r="X40" s="22">
        <f t="shared" si="9"/>
        <v>0</v>
      </c>
      <c r="Y40" s="24"/>
      <c r="Z40" s="22">
        <f t="shared" si="10"/>
        <v>0</v>
      </c>
      <c r="AA40" s="24"/>
      <c r="AB40" s="22">
        <f t="shared" si="11"/>
        <v>0</v>
      </c>
      <c r="AC40" s="24"/>
      <c r="AD40" s="22">
        <f t="shared" si="12"/>
        <v>0</v>
      </c>
      <c r="AE40" s="24"/>
      <c r="AF40" s="213">
        <f t="shared" si="13"/>
        <v>0</v>
      </c>
      <c r="AG40" s="24"/>
      <c r="AH40" s="22">
        <f t="shared" si="14"/>
        <v>0</v>
      </c>
      <c r="AI40" s="24"/>
      <c r="AJ40" s="22">
        <f t="shared" si="15"/>
        <v>0</v>
      </c>
      <c r="AK40" s="24"/>
      <c r="AL40" s="22">
        <f t="shared" si="16"/>
        <v>0</v>
      </c>
      <c r="AM40" s="24"/>
      <c r="AN40" s="22">
        <f t="shared" si="17"/>
        <v>0</v>
      </c>
      <c r="AO40" s="24"/>
      <c r="AP40" s="22">
        <f t="shared" si="18"/>
        <v>0</v>
      </c>
      <c r="AQ40" s="24"/>
      <c r="AR40" s="22">
        <f t="shared" si="19"/>
        <v>0</v>
      </c>
      <c r="AS40" s="24"/>
      <c r="AT40" s="22">
        <f t="shared" si="20"/>
        <v>0</v>
      </c>
      <c r="AU40" s="24"/>
      <c r="AV40" s="22">
        <f t="shared" si="21"/>
        <v>0</v>
      </c>
      <c r="AW40" s="187">
        <f t="shared" si="22"/>
        <v>0</v>
      </c>
    </row>
    <row r="41" spans="2:49">
      <c r="B41" s="42" t="s">
        <v>150</v>
      </c>
      <c r="C41" s="163">
        <v>3.25</v>
      </c>
      <c r="D41" s="23">
        <f>origine!E31</f>
        <v>0</v>
      </c>
      <c r="E41" s="24"/>
      <c r="F41" s="22">
        <f t="shared" si="0"/>
        <v>0</v>
      </c>
      <c r="G41" s="24"/>
      <c r="H41" s="22">
        <f t="shared" si="1"/>
        <v>0</v>
      </c>
      <c r="I41" s="24"/>
      <c r="J41" s="22">
        <f t="shared" si="2"/>
        <v>0</v>
      </c>
      <c r="K41" s="24"/>
      <c r="L41" s="22">
        <f t="shared" si="3"/>
        <v>0</v>
      </c>
      <c r="M41" s="24"/>
      <c r="N41" s="22">
        <f t="shared" si="4"/>
        <v>0</v>
      </c>
      <c r="O41" s="24"/>
      <c r="P41" s="22">
        <f t="shared" si="5"/>
        <v>0</v>
      </c>
      <c r="Q41" s="24"/>
      <c r="R41" s="22">
        <f t="shared" si="6"/>
        <v>0</v>
      </c>
      <c r="S41" s="24"/>
      <c r="T41" s="22">
        <f t="shared" si="7"/>
        <v>0</v>
      </c>
      <c r="U41" s="24"/>
      <c r="V41" s="22">
        <f t="shared" si="8"/>
        <v>0</v>
      </c>
      <c r="W41" s="16"/>
      <c r="X41" s="22">
        <f t="shared" si="9"/>
        <v>0</v>
      </c>
      <c r="Y41" s="24"/>
      <c r="Z41" s="22">
        <f t="shared" si="10"/>
        <v>0</v>
      </c>
      <c r="AA41" s="24"/>
      <c r="AB41" s="22">
        <f t="shared" si="11"/>
        <v>0</v>
      </c>
      <c r="AC41" s="24"/>
      <c r="AD41" s="22">
        <f t="shared" si="12"/>
        <v>0</v>
      </c>
      <c r="AE41" s="24"/>
      <c r="AF41" s="22">
        <f t="shared" si="13"/>
        <v>0</v>
      </c>
      <c r="AG41" s="24"/>
      <c r="AH41" s="22">
        <f t="shared" si="14"/>
        <v>0</v>
      </c>
      <c r="AI41" s="24"/>
      <c r="AJ41" s="22">
        <f t="shared" si="15"/>
        <v>0</v>
      </c>
      <c r="AK41" s="24"/>
      <c r="AL41" s="22">
        <f t="shared" si="16"/>
        <v>0</v>
      </c>
      <c r="AM41" s="24"/>
      <c r="AN41" s="22">
        <f t="shared" si="17"/>
        <v>0</v>
      </c>
      <c r="AO41" s="24"/>
      <c r="AP41" s="22">
        <f t="shared" si="18"/>
        <v>0</v>
      </c>
      <c r="AQ41" s="24"/>
      <c r="AR41" s="22">
        <f t="shared" si="19"/>
        <v>0</v>
      </c>
      <c r="AS41" s="24"/>
      <c r="AT41" s="22">
        <f t="shared" si="20"/>
        <v>0</v>
      </c>
      <c r="AU41" s="24"/>
      <c r="AV41" s="22">
        <f t="shared" si="21"/>
        <v>0</v>
      </c>
      <c r="AW41" s="187">
        <f t="shared" si="22"/>
        <v>0</v>
      </c>
    </row>
    <row r="42" spans="2:49" ht="15" thickBot="1">
      <c r="B42" s="47" t="s">
        <v>151</v>
      </c>
      <c r="C42" s="43">
        <v>3.5</v>
      </c>
      <c r="D42" s="23">
        <f>origine!E32</f>
        <v>0</v>
      </c>
      <c r="E42" s="24"/>
      <c r="F42" s="22">
        <f t="shared" si="0"/>
        <v>0</v>
      </c>
      <c r="G42" s="24"/>
      <c r="H42" s="22">
        <f t="shared" si="1"/>
        <v>0</v>
      </c>
      <c r="I42" s="24"/>
      <c r="J42" s="22">
        <f t="shared" si="2"/>
        <v>0</v>
      </c>
      <c r="K42" s="24"/>
      <c r="L42" s="22">
        <f t="shared" si="3"/>
        <v>0</v>
      </c>
      <c r="M42" s="24"/>
      <c r="N42" s="22">
        <f t="shared" si="4"/>
        <v>0</v>
      </c>
      <c r="O42" s="24"/>
      <c r="P42" s="22">
        <f t="shared" si="5"/>
        <v>0</v>
      </c>
      <c r="Q42" s="24"/>
      <c r="R42" s="22">
        <f t="shared" si="6"/>
        <v>0</v>
      </c>
      <c r="S42" s="24"/>
      <c r="T42" s="22">
        <f t="shared" si="7"/>
        <v>0</v>
      </c>
      <c r="U42" s="24"/>
      <c r="V42" s="22">
        <f t="shared" si="8"/>
        <v>0</v>
      </c>
      <c r="W42" s="16"/>
      <c r="X42" s="22">
        <f t="shared" si="9"/>
        <v>0</v>
      </c>
      <c r="Y42" s="24"/>
      <c r="Z42" s="22">
        <f t="shared" si="10"/>
        <v>0</v>
      </c>
      <c r="AA42" s="24"/>
      <c r="AB42" s="22">
        <f t="shared" si="11"/>
        <v>0</v>
      </c>
      <c r="AC42" s="24"/>
      <c r="AD42" s="22">
        <f t="shared" si="12"/>
        <v>0</v>
      </c>
      <c r="AE42" s="24"/>
      <c r="AF42" s="22">
        <f t="shared" si="13"/>
        <v>0</v>
      </c>
      <c r="AG42" s="24"/>
      <c r="AH42" s="22">
        <f t="shared" si="14"/>
        <v>0</v>
      </c>
      <c r="AI42" s="24"/>
      <c r="AJ42" s="22">
        <f t="shared" si="15"/>
        <v>0</v>
      </c>
      <c r="AK42" s="24"/>
      <c r="AL42" s="22">
        <f t="shared" si="16"/>
        <v>0</v>
      </c>
      <c r="AM42" s="24"/>
      <c r="AN42" s="22">
        <f t="shared" si="17"/>
        <v>0</v>
      </c>
      <c r="AO42" s="24"/>
      <c r="AP42" s="22">
        <f t="shared" si="18"/>
        <v>0</v>
      </c>
      <c r="AQ42" s="24"/>
      <c r="AR42" s="22">
        <f t="shared" si="19"/>
        <v>0</v>
      </c>
      <c r="AS42" s="24"/>
      <c r="AT42" s="22">
        <f t="shared" si="20"/>
        <v>0</v>
      </c>
      <c r="AU42" s="24"/>
      <c r="AV42" s="22">
        <f t="shared" si="21"/>
        <v>0</v>
      </c>
      <c r="AW42" s="187">
        <f t="shared" si="22"/>
        <v>0</v>
      </c>
    </row>
    <row r="43" spans="2:49" s="17" customFormat="1" ht="15" thickBot="1">
      <c r="B43" s="106" t="s">
        <v>51</v>
      </c>
      <c r="C43" s="163">
        <v>7.92</v>
      </c>
      <c r="D43" s="23">
        <f>origine!E33</f>
        <v>0</v>
      </c>
      <c r="E43" s="24"/>
      <c r="F43" s="22">
        <f t="shared" si="0"/>
        <v>0</v>
      </c>
      <c r="G43" s="24"/>
      <c r="H43" s="22">
        <f t="shared" si="1"/>
        <v>0</v>
      </c>
      <c r="I43" s="24"/>
      <c r="J43" s="22">
        <f t="shared" si="2"/>
        <v>0</v>
      </c>
      <c r="K43" s="24"/>
      <c r="L43" s="22">
        <f t="shared" si="3"/>
        <v>0</v>
      </c>
      <c r="M43" s="24"/>
      <c r="N43" s="22">
        <f t="shared" si="4"/>
        <v>0</v>
      </c>
      <c r="O43" s="24"/>
      <c r="P43" s="22">
        <f t="shared" si="5"/>
        <v>0</v>
      </c>
      <c r="Q43" s="24"/>
      <c r="R43" s="22">
        <f t="shared" si="6"/>
        <v>0</v>
      </c>
      <c r="S43" s="24"/>
      <c r="T43" s="22">
        <f t="shared" si="7"/>
        <v>0</v>
      </c>
      <c r="U43" s="24"/>
      <c r="V43" s="22">
        <f t="shared" si="8"/>
        <v>0</v>
      </c>
      <c r="W43" s="16"/>
      <c r="X43" s="22">
        <f t="shared" si="9"/>
        <v>0</v>
      </c>
      <c r="Y43" s="24"/>
      <c r="Z43" s="22">
        <f t="shared" si="10"/>
        <v>0</v>
      </c>
      <c r="AA43" s="24"/>
      <c r="AB43" s="22">
        <f t="shared" si="11"/>
        <v>0</v>
      </c>
      <c r="AC43" s="24"/>
      <c r="AD43" s="22">
        <f t="shared" si="12"/>
        <v>0</v>
      </c>
      <c r="AE43" s="24"/>
      <c r="AF43" s="22">
        <f t="shared" si="13"/>
        <v>0</v>
      </c>
      <c r="AG43" s="24"/>
      <c r="AH43" s="22">
        <f t="shared" si="14"/>
        <v>0</v>
      </c>
      <c r="AI43" s="24"/>
      <c r="AJ43" s="22">
        <f t="shared" si="15"/>
        <v>0</v>
      </c>
      <c r="AK43" s="24"/>
      <c r="AL43" s="22">
        <f t="shared" si="16"/>
        <v>0</v>
      </c>
      <c r="AM43" s="24"/>
      <c r="AN43" s="22">
        <f t="shared" si="17"/>
        <v>0</v>
      </c>
      <c r="AO43" s="24"/>
      <c r="AP43" s="22">
        <f t="shared" si="18"/>
        <v>0</v>
      </c>
      <c r="AQ43" s="24"/>
      <c r="AR43" s="22">
        <f t="shared" si="19"/>
        <v>0</v>
      </c>
      <c r="AS43" s="24"/>
      <c r="AT43" s="22">
        <f t="shared" si="20"/>
        <v>0</v>
      </c>
      <c r="AU43" s="24"/>
      <c r="AV43" s="22">
        <f t="shared" si="21"/>
        <v>0</v>
      </c>
      <c r="AW43" s="187">
        <f t="shared" si="22"/>
        <v>0</v>
      </c>
    </row>
    <row r="44" spans="2:49">
      <c r="B44" s="47" t="s">
        <v>53</v>
      </c>
      <c r="C44" s="43">
        <v>2.5</v>
      </c>
      <c r="D44" s="23">
        <f>origine!E34</f>
        <v>0</v>
      </c>
      <c r="E44" s="24"/>
      <c r="F44" s="22">
        <f t="shared" si="0"/>
        <v>0</v>
      </c>
      <c r="G44" s="24"/>
      <c r="H44" s="22">
        <f t="shared" si="1"/>
        <v>0</v>
      </c>
      <c r="I44" s="24"/>
      <c r="J44" s="22">
        <f t="shared" si="2"/>
        <v>0</v>
      </c>
      <c r="K44" s="24"/>
      <c r="L44" s="22">
        <f t="shared" si="3"/>
        <v>0</v>
      </c>
      <c r="M44" s="24"/>
      <c r="N44" s="22">
        <f t="shared" si="4"/>
        <v>0</v>
      </c>
      <c r="O44" s="24"/>
      <c r="P44" s="22">
        <f t="shared" si="5"/>
        <v>0</v>
      </c>
      <c r="Q44" s="24"/>
      <c r="R44" s="22">
        <f t="shared" si="6"/>
        <v>0</v>
      </c>
      <c r="S44" s="24"/>
      <c r="T44" s="22">
        <f t="shared" si="7"/>
        <v>0</v>
      </c>
      <c r="U44" s="24"/>
      <c r="V44" s="22">
        <f t="shared" si="8"/>
        <v>0</v>
      </c>
      <c r="W44" s="16"/>
      <c r="X44" s="22">
        <f t="shared" si="9"/>
        <v>0</v>
      </c>
      <c r="Y44" s="24"/>
      <c r="Z44" s="22">
        <f t="shared" si="10"/>
        <v>0</v>
      </c>
      <c r="AA44" s="24"/>
      <c r="AB44" s="22">
        <f t="shared" si="11"/>
        <v>0</v>
      </c>
      <c r="AC44" s="24"/>
      <c r="AD44" s="22">
        <f t="shared" si="12"/>
        <v>0</v>
      </c>
      <c r="AE44" s="24"/>
      <c r="AF44" s="22">
        <f t="shared" si="13"/>
        <v>0</v>
      </c>
      <c r="AG44" s="24"/>
      <c r="AH44" s="22">
        <f t="shared" si="14"/>
        <v>0</v>
      </c>
      <c r="AI44" s="24"/>
      <c r="AJ44" s="22">
        <f t="shared" si="15"/>
        <v>0</v>
      </c>
      <c r="AK44" s="24"/>
      <c r="AL44" s="22">
        <f t="shared" si="16"/>
        <v>0</v>
      </c>
      <c r="AM44" s="24"/>
      <c r="AN44" s="22">
        <f t="shared" si="17"/>
        <v>0</v>
      </c>
      <c r="AO44" s="24"/>
      <c r="AP44" s="22">
        <f t="shared" si="18"/>
        <v>0</v>
      </c>
      <c r="AQ44" s="24"/>
      <c r="AR44" s="22">
        <f t="shared" si="19"/>
        <v>0</v>
      </c>
      <c r="AS44" s="24"/>
      <c r="AT44" s="22">
        <f t="shared" si="20"/>
        <v>0</v>
      </c>
      <c r="AU44" s="24"/>
      <c r="AV44" s="22">
        <f t="shared" si="21"/>
        <v>0</v>
      </c>
      <c r="AW44" s="187">
        <f t="shared" si="22"/>
        <v>0</v>
      </c>
    </row>
    <row r="45" spans="2:49">
      <c r="B45" s="106" t="s">
        <v>152</v>
      </c>
      <c r="C45" s="163">
        <v>3.5</v>
      </c>
      <c r="D45" s="23">
        <f>origine!E35</f>
        <v>0</v>
      </c>
      <c r="E45" s="24"/>
      <c r="F45" s="22">
        <f t="shared" si="0"/>
        <v>0</v>
      </c>
      <c r="G45" s="24"/>
      <c r="H45" s="22">
        <f t="shared" si="1"/>
        <v>0</v>
      </c>
      <c r="I45" s="24"/>
      <c r="J45" s="22">
        <f t="shared" si="2"/>
        <v>0</v>
      </c>
      <c r="K45" s="24"/>
      <c r="L45" s="22">
        <f t="shared" si="3"/>
        <v>0</v>
      </c>
      <c r="M45" s="24"/>
      <c r="N45" s="22">
        <f t="shared" si="4"/>
        <v>0</v>
      </c>
      <c r="O45" s="24"/>
      <c r="P45" s="22">
        <f t="shared" si="5"/>
        <v>0</v>
      </c>
      <c r="Q45" s="24"/>
      <c r="R45" s="22">
        <f t="shared" si="6"/>
        <v>0</v>
      </c>
      <c r="S45" s="24"/>
      <c r="T45" s="22">
        <f t="shared" si="7"/>
        <v>0</v>
      </c>
      <c r="U45" s="24"/>
      <c r="V45" s="22">
        <f t="shared" si="8"/>
        <v>0</v>
      </c>
      <c r="W45" s="16"/>
      <c r="X45" s="22">
        <f t="shared" si="9"/>
        <v>0</v>
      </c>
      <c r="Y45" s="24"/>
      <c r="Z45" s="22">
        <f t="shared" si="10"/>
        <v>0</v>
      </c>
      <c r="AA45" s="24"/>
      <c r="AB45" s="22">
        <f t="shared" si="11"/>
        <v>0</v>
      </c>
      <c r="AC45" s="24"/>
      <c r="AD45" s="22">
        <f t="shared" si="12"/>
        <v>0</v>
      </c>
      <c r="AE45" s="24"/>
      <c r="AF45" s="22">
        <f t="shared" si="13"/>
        <v>0</v>
      </c>
      <c r="AG45" s="24"/>
      <c r="AH45" s="22">
        <f t="shared" si="14"/>
        <v>0</v>
      </c>
      <c r="AI45" s="24"/>
      <c r="AJ45" s="22">
        <f t="shared" si="15"/>
        <v>0</v>
      </c>
      <c r="AK45" s="24"/>
      <c r="AL45" s="22">
        <f t="shared" si="16"/>
        <v>0</v>
      </c>
      <c r="AM45" s="24"/>
      <c r="AN45" s="22">
        <f t="shared" si="17"/>
        <v>0</v>
      </c>
      <c r="AO45" s="24"/>
      <c r="AP45" s="22">
        <f t="shared" si="18"/>
        <v>0</v>
      </c>
      <c r="AQ45" s="24"/>
      <c r="AR45" s="22">
        <f t="shared" si="19"/>
        <v>0</v>
      </c>
      <c r="AS45" s="24"/>
      <c r="AT45" s="22">
        <f t="shared" si="20"/>
        <v>0</v>
      </c>
      <c r="AU45" s="24"/>
      <c r="AV45" s="22">
        <f t="shared" si="21"/>
        <v>0</v>
      </c>
      <c r="AW45" s="187">
        <f t="shared" si="22"/>
        <v>0</v>
      </c>
    </row>
    <row r="46" spans="2:49">
      <c r="B46" s="47" t="s">
        <v>153</v>
      </c>
      <c r="C46" s="43">
        <v>3.75</v>
      </c>
      <c r="D46" s="23">
        <f>origine!E36</f>
        <v>0</v>
      </c>
      <c r="E46" s="24"/>
      <c r="F46" s="22">
        <f t="shared" si="0"/>
        <v>0</v>
      </c>
      <c r="G46" s="24"/>
      <c r="H46" s="22">
        <f t="shared" si="1"/>
        <v>0</v>
      </c>
      <c r="I46" s="24"/>
      <c r="J46" s="22">
        <f t="shared" si="2"/>
        <v>0</v>
      </c>
      <c r="K46" s="24"/>
      <c r="L46" s="22">
        <f t="shared" si="3"/>
        <v>0</v>
      </c>
      <c r="M46" s="24"/>
      <c r="N46" s="22">
        <f t="shared" si="4"/>
        <v>0</v>
      </c>
      <c r="O46" s="24"/>
      <c r="P46" s="22">
        <f t="shared" si="5"/>
        <v>0</v>
      </c>
      <c r="Q46" s="24"/>
      <c r="R46" s="22">
        <f t="shared" si="6"/>
        <v>0</v>
      </c>
      <c r="S46" s="24"/>
      <c r="T46" s="22">
        <f t="shared" si="7"/>
        <v>0</v>
      </c>
      <c r="U46" s="24"/>
      <c r="V46" s="22">
        <f t="shared" si="8"/>
        <v>0</v>
      </c>
      <c r="W46" s="16"/>
      <c r="X46" s="22">
        <f t="shared" si="9"/>
        <v>0</v>
      </c>
      <c r="Y46" s="24"/>
      <c r="Z46" s="22">
        <f t="shared" si="10"/>
        <v>0</v>
      </c>
      <c r="AA46" s="24"/>
      <c r="AB46" s="22">
        <f t="shared" si="11"/>
        <v>0</v>
      </c>
      <c r="AC46" s="24"/>
      <c r="AD46" s="22">
        <f t="shared" si="12"/>
        <v>0</v>
      </c>
      <c r="AE46" s="24"/>
      <c r="AF46" s="22">
        <f t="shared" si="13"/>
        <v>0</v>
      </c>
      <c r="AG46" s="24"/>
      <c r="AH46" s="22">
        <f t="shared" si="14"/>
        <v>0</v>
      </c>
      <c r="AI46" s="24"/>
      <c r="AJ46" s="22">
        <f t="shared" si="15"/>
        <v>0</v>
      </c>
      <c r="AK46" s="24"/>
      <c r="AL46" s="22">
        <f t="shared" si="16"/>
        <v>0</v>
      </c>
      <c r="AM46" s="24"/>
      <c r="AN46" s="22">
        <f t="shared" si="17"/>
        <v>0</v>
      </c>
      <c r="AO46" s="24"/>
      <c r="AP46" s="22">
        <f t="shared" si="18"/>
        <v>0</v>
      </c>
      <c r="AQ46" s="24"/>
      <c r="AR46" s="22">
        <f t="shared" si="19"/>
        <v>0</v>
      </c>
      <c r="AS46" s="24"/>
      <c r="AT46" s="22">
        <f t="shared" si="20"/>
        <v>0</v>
      </c>
      <c r="AU46" s="24"/>
      <c r="AV46" s="22">
        <f t="shared" si="21"/>
        <v>0</v>
      </c>
      <c r="AW46" s="187">
        <f t="shared" si="22"/>
        <v>0</v>
      </c>
    </row>
    <row r="47" spans="2:49">
      <c r="B47" s="106" t="s">
        <v>154</v>
      </c>
      <c r="C47" s="163">
        <v>5.99</v>
      </c>
      <c r="D47" s="23">
        <f>origine!E37</f>
        <v>0</v>
      </c>
      <c r="E47" s="24"/>
      <c r="F47" s="22">
        <f t="shared" si="0"/>
        <v>0</v>
      </c>
      <c r="G47" s="24"/>
      <c r="H47" s="22">
        <f t="shared" si="1"/>
        <v>0</v>
      </c>
      <c r="I47" s="24"/>
      <c r="J47" s="22">
        <f t="shared" si="2"/>
        <v>0</v>
      </c>
      <c r="K47" s="24"/>
      <c r="L47" s="22">
        <f t="shared" si="3"/>
        <v>0</v>
      </c>
      <c r="M47" s="24"/>
      <c r="N47" s="22">
        <f t="shared" si="4"/>
        <v>0</v>
      </c>
      <c r="O47" s="24"/>
      <c r="P47" s="22">
        <f t="shared" si="5"/>
        <v>0</v>
      </c>
      <c r="Q47" s="24"/>
      <c r="R47" s="22">
        <f t="shared" si="6"/>
        <v>0</v>
      </c>
      <c r="S47" s="24"/>
      <c r="T47" s="22">
        <f t="shared" si="7"/>
        <v>0</v>
      </c>
      <c r="U47" s="24"/>
      <c r="V47" s="22">
        <f t="shared" si="8"/>
        <v>0</v>
      </c>
      <c r="W47" s="16"/>
      <c r="X47" s="22">
        <f t="shared" si="9"/>
        <v>0</v>
      </c>
      <c r="Y47" s="24"/>
      <c r="Z47" s="22">
        <f t="shared" si="10"/>
        <v>0</v>
      </c>
      <c r="AA47" s="24"/>
      <c r="AB47" s="22">
        <f t="shared" si="11"/>
        <v>0</v>
      </c>
      <c r="AC47" s="24"/>
      <c r="AD47" s="22">
        <f t="shared" si="12"/>
        <v>0</v>
      </c>
      <c r="AE47" s="24"/>
      <c r="AF47" s="22">
        <f t="shared" si="13"/>
        <v>0</v>
      </c>
      <c r="AG47" s="24"/>
      <c r="AH47" s="22">
        <f t="shared" si="14"/>
        <v>0</v>
      </c>
      <c r="AI47" s="24"/>
      <c r="AJ47" s="22">
        <f t="shared" si="15"/>
        <v>0</v>
      </c>
      <c r="AK47" s="24"/>
      <c r="AL47" s="22">
        <f t="shared" si="16"/>
        <v>0</v>
      </c>
      <c r="AM47" s="24"/>
      <c r="AN47" s="22">
        <f t="shared" si="17"/>
        <v>0</v>
      </c>
      <c r="AO47" s="24"/>
      <c r="AP47" s="22">
        <f t="shared" si="18"/>
        <v>0</v>
      </c>
      <c r="AQ47" s="24"/>
      <c r="AR47" s="22">
        <f t="shared" si="19"/>
        <v>0</v>
      </c>
      <c r="AS47" s="24"/>
      <c r="AT47" s="22">
        <f t="shared" si="20"/>
        <v>0</v>
      </c>
      <c r="AU47" s="24"/>
      <c r="AV47" s="22">
        <f t="shared" si="21"/>
        <v>0</v>
      </c>
      <c r="AW47" s="187">
        <f t="shared" si="22"/>
        <v>0</v>
      </c>
    </row>
    <row r="48" spans="2:49" ht="15" thickBot="1">
      <c r="B48" s="53" t="s">
        <v>90</v>
      </c>
      <c r="C48" s="164">
        <v>2.5</v>
      </c>
      <c r="D48" s="23">
        <f>origine!E38</f>
        <v>0</v>
      </c>
      <c r="E48" s="24"/>
      <c r="F48" s="22">
        <f t="shared" si="0"/>
        <v>0</v>
      </c>
      <c r="G48" s="24"/>
      <c r="H48" s="22">
        <f t="shared" si="1"/>
        <v>0</v>
      </c>
      <c r="I48" s="24"/>
      <c r="J48" s="22">
        <f t="shared" si="2"/>
        <v>0</v>
      </c>
      <c r="K48" s="24"/>
      <c r="L48" s="22">
        <f t="shared" si="3"/>
        <v>0</v>
      </c>
      <c r="M48" s="24"/>
      <c r="N48" s="22">
        <f t="shared" si="4"/>
        <v>0</v>
      </c>
      <c r="O48" s="24"/>
      <c r="P48" s="22">
        <f t="shared" si="5"/>
        <v>0</v>
      </c>
      <c r="Q48" s="24"/>
      <c r="R48" s="22">
        <f t="shared" si="6"/>
        <v>0</v>
      </c>
      <c r="S48" s="24"/>
      <c r="T48" s="22">
        <f t="shared" si="7"/>
        <v>0</v>
      </c>
      <c r="U48" s="24"/>
      <c r="V48" s="22">
        <f t="shared" si="8"/>
        <v>0</v>
      </c>
      <c r="W48" s="16"/>
      <c r="X48" s="22">
        <f t="shared" si="9"/>
        <v>0</v>
      </c>
      <c r="Y48" s="24"/>
      <c r="Z48" s="22">
        <f t="shared" si="10"/>
        <v>0</v>
      </c>
      <c r="AA48" s="24"/>
      <c r="AB48" s="22">
        <f t="shared" si="11"/>
        <v>0</v>
      </c>
      <c r="AC48" s="24"/>
      <c r="AD48" s="22">
        <f t="shared" si="12"/>
        <v>0</v>
      </c>
      <c r="AE48" s="24"/>
      <c r="AF48" s="22">
        <f t="shared" si="13"/>
        <v>0</v>
      </c>
      <c r="AG48" s="24"/>
      <c r="AH48" s="22">
        <f t="shared" si="14"/>
        <v>0</v>
      </c>
      <c r="AI48" s="24"/>
      <c r="AJ48" s="22">
        <f t="shared" si="15"/>
        <v>0</v>
      </c>
      <c r="AK48" s="24"/>
      <c r="AL48" s="22">
        <f t="shared" si="16"/>
        <v>0</v>
      </c>
      <c r="AM48" s="24"/>
      <c r="AN48" s="22">
        <f t="shared" si="17"/>
        <v>0</v>
      </c>
      <c r="AO48" s="24"/>
      <c r="AP48" s="22">
        <f t="shared" si="18"/>
        <v>0</v>
      </c>
      <c r="AQ48" s="24"/>
      <c r="AR48" s="22">
        <f t="shared" si="19"/>
        <v>0</v>
      </c>
      <c r="AS48" s="24"/>
      <c r="AT48" s="22">
        <f t="shared" si="20"/>
        <v>0</v>
      </c>
      <c r="AU48" s="24"/>
      <c r="AV48" s="22">
        <f t="shared" si="21"/>
        <v>0</v>
      </c>
      <c r="AW48" s="187">
        <f t="shared" si="22"/>
        <v>0</v>
      </c>
    </row>
    <row r="49" spans="2:49" ht="15" thickBot="1">
      <c r="B49" s="158" t="s">
        <v>203</v>
      </c>
      <c r="C49" s="165">
        <v>3.35</v>
      </c>
      <c r="D49" s="23">
        <f>origine!E39</f>
        <v>0</v>
      </c>
      <c r="E49" s="24"/>
      <c r="F49" s="22">
        <f t="shared" si="0"/>
        <v>0</v>
      </c>
      <c r="G49" s="24"/>
      <c r="H49" s="22">
        <f t="shared" si="1"/>
        <v>0</v>
      </c>
      <c r="I49" s="24"/>
      <c r="J49" s="22">
        <f t="shared" si="2"/>
        <v>0</v>
      </c>
      <c r="K49" s="24"/>
      <c r="L49" s="22">
        <f t="shared" si="3"/>
        <v>0</v>
      </c>
      <c r="M49" s="24"/>
      <c r="N49" s="22">
        <f t="shared" si="4"/>
        <v>0</v>
      </c>
      <c r="O49" s="24"/>
      <c r="P49" s="22">
        <f t="shared" si="5"/>
        <v>0</v>
      </c>
      <c r="Q49" s="24"/>
      <c r="R49" s="22">
        <f t="shared" si="6"/>
        <v>0</v>
      </c>
      <c r="S49" s="24"/>
      <c r="T49" s="22">
        <f t="shared" si="7"/>
        <v>0</v>
      </c>
      <c r="U49" s="24"/>
      <c r="V49" s="22">
        <f t="shared" si="8"/>
        <v>0</v>
      </c>
      <c r="W49" s="16"/>
      <c r="X49" s="22">
        <f t="shared" si="9"/>
        <v>0</v>
      </c>
      <c r="Y49" s="24"/>
      <c r="Z49" s="22">
        <f t="shared" si="10"/>
        <v>0</v>
      </c>
      <c r="AA49" s="24"/>
      <c r="AB49" s="22">
        <f t="shared" si="11"/>
        <v>0</v>
      </c>
      <c r="AC49" s="24"/>
      <c r="AD49" s="22">
        <f t="shared" si="12"/>
        <v>0</v>
      </c>
      <c r="AE49" s="24"/>
      <c r="AF49" s="22">
        <f t="shared" si="13"/>
        <v>0</v>
      </c>
      <c r="AG49" s="24"/>
      <c r="AH49" s="22">
        <f t="shared" si="14"/>
        <v>0</v>
      </c>
      <c r="AI49" s="24"/>
      <c r="AJ49" s="22">
        <f t="shared" si="15"/>
        <v>0</v>
      </c>
      <c r="AK49" s="24"/>
      <c r="AL49" s="22">
        <f t="shared" si="16"/>
        <v>0</v>
      </c>
      <c r="AM49" s="24"/>
      <c r="AN49" s="22">
        <f t="shared" si="17"/>
        <v>0</v>
      </c>
      <c r="AO49" s="24"/>
      <c r="AP49" s="22">
        <f t="shared" si="18"/>
        <v>0</v>
      </c>
      <c r="AQ49" s="24"/>
      <c r="AR49" s="22">
        <f t="shared" si="19"/>
        <v>0</v>
      </c>
      <c r="AS49" s="24"/>
      <c r="AT49" s="22">
        <f t="shared" si="20"/>
        <v>0</v>
      </c>
      <c r="AU49" s="24"/>
      <c r="AV49" s="22">
        <f t="shared" si="21"/>
        <v>0</v>
      </c>
      <c r="AW49" s="187">
        <f t="shared" si="22"/>
        <v>0</v>
      </c>
    </row>
    <row r="50" spans="2:49" ht="15" thickBot="1">
      <c r="B50" s="160" t="s">
        <v>204</v>
      </c>
      <c r="C50" s="164">
        <v>3.35</v>
      </c>
      <c r="D50" s="23">
        <f>origine!E40</f>
        <v>0</v>
      </c>
      <c r="E50" s="24"/>
      <c r="F50" s="22">
        <f t="shared" si="0"/>
        <v>0</v>
      </c>
      <c r="G50" s="24"/>
      <c r="H50" s="22">
        <f t="shared" si="1"/>
        <v>0</v>
      </c>
      <c r="I50" s="24"/>
      <c r="J50" s="22">
        <f t="shared" si="2"/>
        <v>0</v>
      </c>
      <c r="K50" s="24"/>
      <c r="L50" s="22">
        <f t="shared" si="3"/>
        <v>0</v>
      </c>
      <c r="M50" s="24"/>
      <c r="N50" s="22">
        <f t="shared" si="4"/>
        <v>0</v>
      </c>
      <c r="O50" s="24"/>
      <c r="P50" s="22">
        <f t="shared" si="5"/>
        <v>0</v>
      </c>
      <c r="Q50" s="24"/>
      <c r="R50" s="22">
        <f t="shared" si="6"/>
        <v>0</v>
      </c>
      <c r="S50" s="24"/>
      <c r="T50" s="22">
        <f t="shared" si="7"/>
        <v>0</v>
      </c>
      <c r="U50" s="24"/>
      <c r="V50" s="22">
        <f t="shared" si="8"/>
        <v>0</v>
      </c>
      <c r="W50" s="16"/>
      <c r="X50" s="22">
        <f t="shared" si="9"/>
        <v>0</v>
      </c>
      <c r="Y50" s="24"/>
      <c r="Z50" s="22">
        <f t="shared" si="10"/>
        <v>0</v>
      </c>
      <c r="AA50" s="24"/>
      <c r="AB50" s="22">
        <f t="shared" si="11"/>
        <v>0</v>
      </c>
      <c r="AC50" s="24"/>
      <c r="AD50" s="22">
        <f t="shared" si="12"/>
        <v>0</v>
      </c>
      <c r="AE50" s="24"/>
      <c r="AF50" s="22">
        <f t="shared" si="13"/>
        <v>0</v>
      </c>
      <c r="AG50" s="24"/>
      <c r="AH50" s="22">
        <f t="shared" si="14"/>
        <v>0</v>
      </c>
      <c r="AI50" s="24"/>
      <c r="AJ50" s="22">
        <f t="shared" si="15"/>
        <v>0</v>
      </c>
      <c r="AK50" s="24"/>
      <c r="AL50" s="22">
        <f t="shared" si="16"/>
        <v>0</v>
      </c>
      <c r="AM50" s="24"/>
      <c r="AN50" s="22">
        <f t="shared" si="17"/>
        <v>0</v>
      </c>
      <c r="AO50" s="24"/>
      <c r="AP50" s="22">
        <f t="shared" si="18"/>
        <v>0</v>
      </c>
      <c r="AQ50" s="24"/>
      <c r="AR50" s="22">
        <f t="shared" si="19"/>
        <v>0</v>
      </c>
      <c r="AS50" s="24"/>
      <c r="AT50" s="22">
        <f t="shared" si="20"/>
        <v>0</v>
      </c>
      <c r="AU50" s="24"/>
      <c r="AV50" s="22">
        <f t="shared" si="21"/>
        <v>0</v>
      </c>
      <c r="AW50" s="187">
        <f t="shared" si="22"/>
        <v>0</v>
      </c>
    </row>
    <row r="51" spans="2:49" ht="15" thickBot="1">
      <c r="B51" s="59" t="s">
        <v>205</v>
      </c>
      <c r="C51" s="166">
        <v>3.35</v>
      </c>
      <c r="D51" s="23">
        <f>origine!E41</f>
        <v>0</v>
      </c>
      <c r="E51" s="24"/>
      <c r="F51" s="22">
        <f t="shared" si="0"/>
        <v>0</v>
      </c>
      <c r="G51" s="24"/>
      <c r="H51" s="22">
        <f t="shared" si="1"/>
        <v>0</v>
      </c>
      <c r="I51" s="24"/>
      <c r="J51" s="22">
        <f t="shared" si="2"/>
        <v>0</v>
      </c>
      <c r="K51" s="24"/>
      <c r="L51" s="22">
        <f t="shared" si="3"/>
        <v>0</v>
      </c>
      <c r="M51" s="24"/>
      <c r="N51" s="22">
        <f t="shared" si="4"/>
        <v>0</v>
      </c>
      <c r="O51" s="24"/>
      <c r="P51" s="22">
        <f t="shared" si="5"/>
        <v>0</v>
      </c>
      <c r="Q51" s="24"/>
      <c r="R51" s="22">
        <f t="shared" si="6"/>
        <v>0</v>
      </c>
      <c r="S51" s="24"/>
      <c r="T51" s="22">
        <f t="shared" si="7"/>
        <v>0</v>
      </c>
      <c r="U51" s="24"/>
      <c r="V51" s="22">
        <f t="shared" si="8"/>
        <v>0</v>
      </c>
      <c r="W51" s="16"/>
      <c r="X51" s="22">
        <f t="shared" si="9"/>
        <v>0</v>
      </c>
      <c r="Y51" s="24"/>
      <c r="Z51" s="22">
        <f t="shared" si="10"/>
        <v>0</v>
      </c>
      <c r="AA51" s="24"/>
      <c r="AB51" s="13">
        <f t="shared" si="11"/>
        <v>0</v>
      </c>
      <c r="AC51" s="24"/>
      <c r="AD51" s="22">
        <f t="shared" si="12"/>
        <v>0</v>
      </c>
      <c r="AE51" s="24"/>
      <c r="AF51" s="22">
        <f t="shared" si="13"/>
        <v>0</v>
      </c>
      <c r="AG51" s="24"/>
      <c r="AH51" s="22">
        <f t="shared" si="14"/>
        <v>0</v>
      </c>
      <c r="AI51" s="24"/>
      <c r="AJ51" s="22">
        <f t="shared" si="15"/>
        <v>0</v>
      </c>
      <c r="AK51" s="24"/>
      <c r="AL51" s="22">
        <f t="shared" si="16"/>
        <v>0</v>
      </c>
      <c r="AM51" s="24"/>
      <c r="AN51" s="22">
        <f t="shared" si="17"/>
        <v>0</v>
      </c>
      <c r="AO51" s="24"/>
      <c r="AP51" s="22">
        <f t="shared" si="18"/>
        <v>0</v>
      </c>
      <c r="AQ51" s="24"/>
      <c r="AR51" s="22">
        <f t="shared" si="19"/>
        <v>0</v>
      </c>
      <c r="AS51" s="24"/>
      <c r="AT51" s="22">
        <f t="shared" si="20"/>
        <v>0</v>
      </c>
      <c r="AU51" s="24"/>
      <c r="AV51" s="22">
        <f t="shared" si="21"/>
        <v>0</v>
      </c>
      <c r="AW51" s="187">
        <f t="shared" si="22"/>
        <v>0</v>
      </c>
    </row>
    <row r="52" spans="2:49" ht="15" thickBot="1">
      <c r="B52" s="162" t="s">
        <v>2</v>
      </c>
      <c r="C52" s="121"/>
      <c r="D52" s="182">
        <f>origine!E42</f>
        <v>0</v>
      </c>
      <c r="E52" s="183"/>
      <c r="F52" s="184">
        <f t="shared" si="0"/>
        <v>0</v>
      </c>
      <c r="G52" s="183"/>
      <c r="H52" s="184">
        <f t="shared" si="1"/>
        <v>0</v>
      </c>
      <c r="I52" s="183"/>
      <c r="J52" s="184">
        <f t="shared" si="2"/>
        <v>0</v>
      </c>
      <c r="K52" s="183"/>
      <c r="L52" s="184">
        <f t="shared" si="3"/>
        <v>0</v>
      </c>
      <c r="M52" s="183"/>
      <c r="N52" s="184">
        <f t="shared" si="4"/>
        <v>0</v>
      </c>
      <c r="O52" s="183"/>
      <c r="P52" s="184">
        <f t="shared" si="5"/>
        <v>0</v>
      </c>
      <c r="Q52" s="183"/>
      <c r="R52" s="184">
        <f t="shared" si="6"/>
        <v>0</v>
      </c>
      <c r="S52" s="183"/>
      <c r="T52" s="184">
        <f t="shared" si="7"/>
        <v>0</v>
      </c>
      <c r="U52" s="183"/>
      <c r="V52" s="184">
        <f t="shared" si="8"/>
        <v>0</v>
      </c>
      <c r="W52" s="185"/>
      <c r="X52" s="184">
        <f t="shared" si="9"/>
        <v>0</v>
      </c>
      <c r="Y52" s="183"/>
      <c r="Z52" s="184">
        <f t="shared" si="10"/>
        <v>0</v>
      </c>
      <c r="AA52" s="183"/>
      <c r="AB52" s="186">
        <f t="shared" si="11"/>
        <v>0</v>
      </c>
      <c r="AC52" s="183"/>
      <c r="AD52" s="184">
        <f t="shared" si="12"/>
        <v>0</v>
      </c>
      <c r="AE52" s="183"/>
      <c r="AF52" s="184">
        <f t="shared" si="13"/>
        <v>0</v>
      </c>
      <c r="AG52" s="183"/>
      <c r="AH52" s="184">
        <f t="shared" si="14"/>
        <v>0</v>
      </c>
      <c r="AI52" s="183"/>
      <c r="AJ52" s="184">
        <f t="shared" si="15"/>
        <v>0</v>
      </c>
      <c r="AK52" s="183"/>
      <c r="AL52" s="184">
        <f t="shared" si="16"/>
        <v>0</v>
      </c>
      <c r="AM52" s="183"/>
      <c r="AN52" s="184">
        <f t="shared" si="17"/>
        <v>0</v>
      </c>
      <c r="AO52" s="183"/>
      <c r="AP52" s="184">
        <f t="shared" si="18"/>
        <v>0</v>
      </c>
      <c r="AQ52" s="183"/>
      <c r="AR52" s="184">
        <f t="shared" si="19"/>
        <v>0</v>
      </c>
      <c r="AS52" s="183"/>
      <c r="AT52" s="184">
        <f t="shared" si="20"/>
        <v>0</v>
      </c>
      <c r="AU52" s="183"/>
      <c r="AV52" s="184">
        <f t="shared" si="21"/>
        <v>0</v>
      </c>
      <c r="AW52" s="187">
        <f t="shared" si="22"/>
        <v>0</v>
      </c>
    </row>
    <row r="53" spans="2:49" ht="15" thickBot="1">
      <c r="B53" s="61" t="s">
        <v>155</v>
      </c>
      <c r="C53" s="120">
        <v>5.5</v>
      </c>
      <c r="D53" s="23">
        <f>origine!E43</f>
        <v>0</v>
      </c>
      <c r="E53" s="24"/>
      <c r="F53" s="22">
        <f t="shared" si="0"/>
        <v>0</v>
      </c>
      <c r="G53" s="24"/>
      <c r="H53" s="22">
        <f t="shared" si="1"/>
        <v>0</v>
      </c>
      <c r="I53" s="24"/>
      <c r="J53" s="22">
        <f t="shared" si="2"/>
        <v>0</v>
      </c>
      <c r="K53" s="24"/>
      <c r="L53" s="22">
        <f t="shared" si="3"/>
        <v>0</v>
      </c>
      <c r="M53" s="24"/>
      <c r="N53" s="22">
        <f t="shared" si="4"/>
        <v>0</v>
      </c>
      <c r="O53" s="24"/>
      <c r="P53" s="22">
        <f t="shared" si="5"/>
        <v>0</v>
      </c>
      <c r="Q53" s="24"/>
      <c r="R53" s="22">
        <f t="shared" si="6"/>
        <v>0</v>
      </c>
      <c r="S53" s="24"/>
      <c r="T53" s="22">
        <f t="shared" si="7"/>
        <v>0</v>
      </c>
      <c r="U53" s="24"/>
      <c r="V53" s="22">
        <f t="shared" si="8"/>
        <v>0</v>
      </c>
      <c r="W53" s="24"/>
      <c r="X53" s="22">
        <f t="shared" si="9"/>
        <v>0</v>
      </c>
      <c r="Y53" s="24"/>
      <c r="Z53" s="22">
        <f t="shared" si="10"/>
        <v>0</v>
      </c>
      <c r="AA53" s="24"/>
      <c r="AB53" s="22">
        <f t="shared" si="11"/>
        <v>0</v>
      </c>
      <c r="AC53" s="24"/>
      <c r="AD53" s="22">
        <f t="shared" si="12"/>
        <v>0</v>
      </c>
      <c r="AE53" s="24"/>
      <c r="AF53" s="22">
        <f t="shared" si="13"/>
        <v>0</v>
      </c>
      <c r="AG53" s="24"/>
      <c r="AH53" s="22">
        <f t="shared" si="14"/>
        <v>0</v>
      </c>
      <c r="AI53" s="24"/>
      <c r="AJ53" s="22">
        <f t="shared" si="15"/>
        <v>0</v>
      </c>
      <c r="AK53" s="24"/>
      <c r="AL53" s="22">
        <f t="shared" si="16"/>
        <v>0</v>
      </c>
      <c r="AM53" s="24"/>
      <c r="AN53" s="22">
        <f t="shared" si="17"/>
        <v>0</v>
      </c>
      <c r="AO53" s="24"/>
      <c r="AP53" s="22">
        <f t="shared" si="18"/>
        <v>0</v>
      </c>
      <c r="AQ53" s="24"/>
      <c r="AR53" s="22">
        <f t="shared" si="19"/>
        <v>0</v>
      </c>
      <c r="AS53" s="24"/>
      <c r="AT53" s="22">
        <f t="shared" si="20"/>
        <v>0</v>
      </c>
      <c r="AU53" s="24"/>
      <c r="AV53" s="22">
        <f t="shared" si="21"/>
        <v>0</v>
      </c>
      <c r="AW53" s="187">
        <f t="shared" si="22"/>
        <v>0</v>
      </c>
    </row>
    <row r="54" spans="2:49">
      <c r="B54" s="64" t="s">
        <v>85</v>
      </c>
      <c r="C54" s="167">
        <v>2.1</v>
      </c>
      <c r="D54" s="23">
        <f>origine!E44</f>
        <v>0</v>
      </c>
      <c r="E54" s="24"/>
      <c r="F54" s="22">
        <f t="shared" si="0"/>
        <v>0</v>
      </c>
      <c r="G54" s="24"/>
      <c r="H54" s="22">
        <f t="shared" si="1"/>
        <v>0</v>
      </c>
      <c r="I54" s="24"/>
      <c r="J54" s="22">
        <f t="shared" si="2"/>
        <v>0</v>
      </c>
      <c r="K54" s="24"/>
      <c r="L54" s="22">
        <f t="shared" si="3"/>
        <v>0</v>
      </c>
      <c r="M54" s="24"/>
      <c r="N54" s="22">
        <f t="shared" si="4"/>
        <v>0</v>
      </c>
      <c r="O54" s="24"/>
      <c r="P54" s="22">
        <f t="shared" si="5"/>
        <v>0</v>
      </c>
      <c r="Q54" s="24"/>
      <c r="R54" s="22">
        <f t="shared" si="6"/>
        <v>0</v>
      </c>
      <c r="S54" s="24"/>
      <c r="T54" s="22">
        <f t="shared" si="7"/>
        <v>0</v>
      </c>
      <c r="U54" s="24"/>
      <c r="V54" s="22">
        <f t="shared" si="8"/>
        <v>0</v>
      </c>
      <c r="W54" s="16"/>
      <c r="X54" s="22">
        <f t="shared" si="9"/>
        <v>0</v>
      </c>
      <c r="Y54" s="24"/>
      <c r="Z54" s="22">
        <f t="shared" si="10"/>
        <v>0</v>
      </c>
      <c r="AA54" s="24"/>
      <c r="AB54" s="13">
        <f t="shared" si="11"/>
        <v>0</v>
      </c>
      <c r="AC54" s="24"/>
      <c r="AD54" s="22">
        <f t="shared" si="12"/>
        <v>0</v>
      </c>
      <c r="AE54" s="24"/>
      <c r="AF54" s="22">
        <f t="shared" si="13"/>
        <v>0</v>
      </c>
      <c r="AG54" s="24"/>
      <c r="AH54" s="22">
        <f t="shared" si="14"/>
        <v>0</v>
      </c>
      <c r="AI54" s="24"/>
      <c r="AJ54" s="22">
        <f t="shared" si="15"/>
        <v>0</v>
      </c>
      <c r="AK54" s="24"/>
      <c r="AL54" s="22">
        <f t="shared" si="16"/>
        <v>0</v>
      </c>
      <c r="AM54" s="24"/>
      <c r="AN54" s="22">
        <f t="shared" si="17"/>
        <v>0</v>
      </c>
      <c r="AO54" s="24"/>
      <c r="AP54" s="22">
        <f t="shared" si="18"/>
        <v>0</v>
      </c>
      <c r="AQ54" s="24"/>
      <c r="AR54" s="22">
        <f t="shared" si="19"/>
        <v>0</v>
      </c>
      <c r="AS54" s="24"/>
      <c r="AT54" s="22">
        <f t="shared" si="20"/>
        <v>0</v>
      </c>
      <c r="AU54" s="24"/>
      <c r="AV54" s="22">
        <f t="shared" si="21"/>
        <v>0</v>
      </c>
      <c r="AW54" s="187">
        <f t="shared" si="22"/>
        <v>0</v>
      </c>
    </row>
    <row r="55" spans="2:49">
      <c r="B55" s="47" t="s">
        <v>86</v>
      </c>
      <c r="C55" s="43">
        <v>2.4</v>
      </c>
      <c r="D55" s="23">
        <f>origine!E45</f>
        <v>0</v>
      </c>
      <c r="E55" s="24"/>
      <c r="F55" s="22">
        <f t="shared" si="0"/>
        <v>0</v>
      </c>
      <c r="G55" s="24"/>
      <c r="H55" s="22">
        <f t="shared" si="1"/>
        <v>0</v>
      </c>
      <c r="I55" s="24"/>
      <c r="J55" s="22">
        <f t="shared" si="2"/>
        <v>0</v>
      </c>
      <c r="K55" s="24"/>
      <c r="L55" s="22">
        <f t="shared" si="3"/>
        <v>0</v>
      </c>
      <c r="M55" s="24"/>
      <c r="N55" s="22">
        <f t="shared" si="4"/>
        <v>0</v>
      </c>
      <c r="O55" s="24"/>
      <c r="P55" s="22">
        <f t="shared" si="5"/>
        <v>0</v>
      </c>
      <c r="Q55" s="24"/>
      <c r="R55" s="13">
        <f t="shared" si="6"/>
        <v>0</v>
      </c>
      <c r="S55" s="24"/>
      <c r="T55" s="22">
        <f t="shared" si="7"/>
        <v>0</v>
      </c>
      <c r="U55" s="16"/>
      <c r="V55" s="22">
        <f t="shared" si="8"/>
        <v>0</v>
      </c>
      <c r="W55" s="16"/>
      <c r="X55" s="22">
        <f t="shared" si="9"/>
        <v>0</v>
      </c>
      <c r="Y55" s="24"/>
      <c r="Z55" s="22">
        <f t="shared" si="10"/>
        <v>0</v>
      </c>
      <c r="AA55" s="24"/>
      <c r="AB55" s="13">
        <f t="shared" si="11"/>
        <v>0</v>
      </c>
      <c r="AC55" s="24"/>
      <c r="AD55" s="22">
        <f t="shared" si="12"/>
        <v>0</v>
      </c>
      <c r="AE55" s="24"/>
      <c r="AF55" s="22">
        <f t="shared" si="13"/>
        <v>0</v>
      </c>
      <c r="AG55" s="24"/>
      <c r="AH55" s="22">
        <f t="shared" si="14"/>
        <v>0</v>
      </c>
      <c r="AI55" s="24"/>
      <c r="AJ55" s="22">
        <f t="shared" si="15"/>
        <v>0</v>
      </c>
      <c r="AK55" s="24"/>
      <c r="AL55" s="22">
        <f t="shared" si="16"/>
        <v>0</v>
      </c>
      <c r="AM55" s="24"/>
      <c r="AN55" s="22">
        <f t="shared" si="17"/>
        <v>0</v>
      </c>
      <c r="AO55" s="24"/>
      <c r="AP55" s="22">
        <f t="shared" si="18"/>
        <v>0</v>
      </c>
      <c r="AQ55" s="24"/>
      <c r="AR55" s="22">
        <f t="shared" si="19"/>
        <v>0</v>
      </c>
      <c r="AS55" s="24"/>
      <c r="AT55" s="22">
        <f t="shared" si="20"/>
        <v>0</v>
      </c>
      <c r="AU55" s="24"/>
      <c r="AV55" s="22">
        <f t="shared" si="21"/>
        <v>0</v>
      </c>
      <c r="AW55" s="187">
        <f t="shared" si="22"/>
        <v>0</v>
      </c>
    </row>
    <row r="56" spans="2:49">
      <c r="B56" s="52" t="s">
        <v>87</v>
      </c>
      <c r="C56" s="163">
        <v>0.9</v>
      </c>
      <c r="D56" s="23">
        <f>origine!E46</f>
        <v>0</v>
      </c>
      <c r="E56" s="24"/>
      <c r="F56" s="22">
        <f t="shared" si="0"/>
        <v>0</v>
      </c>
      <c r="G56" s="24"/>
      <c r="H56" s="22">
        <f t="shared" si="1"/>
        <v>0</v>
      </c>
      <c r="I56" s="24"/>
      <c r="J56" s="22">
        <f t="shared" si="2"/>
        <v>0</v>
      </c>
      <c r="K56" s="24"/>
      <c r="L56" s="22">
        <f t="shared" si="3"/>
        <v>0</v>
      </c>
      <c r="M56" s="24"/>
      <c r="N56" s="22">
        <f t="shared" si="4"/>
        <v>0</v>
      </c>
      <c r="O56" s="24"/>
      <c r="P56" s="22">
        <f t="shared" si="5"/>
        <v>0</v>
      </c>
      <c r="Q56" s="24"/>
      <c r="R56" s="13">
        <f t="shared" si="6"/>
        <v>0</v>
      </c>
      <c r="S56" s="24"/>
      <c r="T56" s="22">
        <f t="shared" si="7"/>
        <v>0</v>
      </c>
      <c r="U56" s="16"/>
      <c r="V56" s="13">
        <f t="shared" si="8"/>
        <v>0</v>
      </c>
      <c r="W56" s="16"/>
      <c r="X56" s="22">
        <f t="shared" si="9"/>
        <v>0</v>
      </c>
      <c r="Y56" s="16"/>
      <c r="Z56" s="22">
        <f t="shared" si="10"/>
        <v>0</v>
      </c>
      <c r="AA56" s="24"/>
      <c r="AB56" s="13">
        <f t="shared" si="11"/>
        <v>0</v>
      </c>
      <c r="AC56" s="24"/>
      <c r="AD56" s="22">
        <f t="shared" si="12"/>
        <v>0</v>
      </c>
      <c r="AE56" s="24"/>
      <c r="AF56" s="22">
        <f t="shared" si="13"/>
        <v>0</v>
      </c>
      <c r="AG56" s="24"/>
      <c r="AH56" s="22">
        <f t="shared" si="14"/>
        <v>0</v>
      </c>
      <c r="AI56" s="24"/>
      <c r="AJ56" s="22">
        <f t="shared" si="15"/>
        <v>0</v>
      </c>
      <c r="AK56" s="24"/>
      <c r="AL56" s="22">
        <f t="shared" si="16"/>
        <v>0</v>
      </c>
      <c r="AM56" s="24"/>
      <c r="AN56" s="22">
        <f t="shared" si="17"/>
        <v>0</v>
      </c>
      <c r="AO56" s="24"/>
      <c r="AP56" s="22">
        <f t="shared" si="18"/>
        <v>0</v>
      </c>
      <c r="AQ56" s="24"/>
      <c r="AR56" s="22">
        <f t="shared" si="19"/>
        <v>0</v>
      </c>
      <c r="AS56" s="24"/>
      <c r="AT56" s="22">
        <f t="shared" si="20"/>
        <v>0</v>
      </c>
      <c r="AU56" s="24"/>
      <c r="AV56" s="22">
        <f t="shared" si="21"/>
        <v>0</v>
      </c>
      <c r="AW56" s="187">
        <f t="shared" si="22"/>
        <v>0</v>
      </c>
    </row>
    <row r="57" spans="2:49">
      <c r="B57" s="47" t="s">
        <v>88</v>
      </c>
      <c r="C57" s="43">
        <v>2</v>
      </c>
      <c r="D57" s="23">
        <f>origine!E47</f>
        <v>0</v>
      </c>
      <c r="E57" s="24"/>
      <c r="F57" s="22">
        <f t="shared" si="0"/>
        <v>0</v>
      </c>
      <c r="G57" s="24"/>
      <c r="H57" s="22">
        <f t="shared" si="1"/>
        <v>0</v>
      </c>
      <c r="I57" s="24"/>
      <c r="J57" s="22">
        <f t="shared" si="2"/>
        <v>0</v>
      </c>
      <c r="K57" s="24"/>
      <c r="L57" s="22">
        <f t="shared" si="3"/>
        <v>0</v>
      </c>
      <c r="M57" s="24"/>
      <c r="N57" s="22">
        <f t="shared" si="4"/>
        <v>0</v>
      </c>
      <c r="O57" s="24"/>
      <c r="P57" s="22">
        <f t="shared" si="5"/>
        <v>0</v>
      </c>
      <c r="Q57" s="24"/>
      <c r="R57" s="13">
        <f t="shared" si="6"/>
        <v>0</v>
      </c>
      <c r="S57" s="24"/>
      <c r="T57" s="22">
        <f t="shared" si="7"/>
        <v>0</v>
      </c>
      <c r="U57" s="16"/>
      <c r="V57" s="13">
        <f t="shared" si="8"/>
        <v>0</v>
      </c>
      <c r="W57" s="16"/>
      <c r="X57" s="22">
        <f t="shared" si="9"/>
        <v>0</v>
      </c>
      <c r="Y57" s="16"/>
      <c r="Z57" s="13">
        <f t="shared" si="10"/>
        <v>0</v>
      </c>
      <c r="AA57" s="24"/>
      <c r="AB57" s="13">
        <f t="shared" si="11"/>
        <v>0</v>
      </c>
      <c r="AC57" s="24"/>
      <c r="AD57" s="22">
        <f t="shared" si="12"/>
        <v>0</v>
      </c>
      <c r="AE57" s="24"/>
      <c r="AF57" s="22">
        <f t="shared" si="13"/>
        <v>0</v>
      </c>
      <c r="AG57" s="24"/>
      <c r="AH57" s="22">
        <f t="shared" si="14"/>
        <v>0</v>
      </c>
      <c r="AI57" s="24"/>
      <c r="AJ57" s="13">
        <f t="shared" si="15"/>
        <v>0</v>
      </c>
      <c r="AK57" s="24"/>
      <c r="AL57" s="22">
        <f t="shared" si="16"/>
        <v>0</v>
      </c>
      <c r="AM57" s="24"/>
      <c r="AN57" s="22">
        <f t="shared" si="17"/>
        <v>0</v>
      </c>
      <c r="AO57" s="24"/>
      <c r="AP57" s="22">
        <f t="shared" si="18"/>
        <v>0</v>
      </c>
      <c r="AQ57" s="24"/>
      <c r="AR57" s="22">
        <f t="shared" si="19"/>
        <v>0</v>
      </c>
      <c r="AS57" s="24"/>
      <c r="AT57" s="22">
        <f t="shared" si="20"/>
        <v>0</v>
      </c>
      <c r="AU57" s="24"/>
      <c r="AV57" s="22">
        <f t="shared" si="21"/>
        <v>0</v>
      </c>
      <c r="AW57" s="187">
        <f t="shared" si="22"/>
        <v>0</v>
      </c>
    </row>
    <row r="58" spans="2:49" ht="15" thickBot="1">
      <c r="B58" s="67" t="s">
        <v>89</v>
      </c>
      <c r="C58" s="168">
        <v>2.7</v>
      </c>
      <c r="D58" s="23">
        <f>origine!E48</f>
        <v>0</v>
      </c>
      <c r="E58" s="24"/>
      <c r="F58" s="22">
        <f t="shared" si="0"/>
        <v>0</v>
      </c>
      <c r="G58" s="24"/>
      <c r="H58" s="22">
        <f t="shared" si="1"/>
        <v>0</v>
      </c>
      <c r="I58" s="24"/>
      <c r="J58" s="22">
        <f t="shared" si="2"/>
        <v>0</v>
      </c>
      <c r="K58" s="24"/>
      <c r="L58" s="22">
        <f t="shared" si="3"/>
        <v>0</v>
      </c>
      <c r="M58" s="24"/>
      <c r="N58" s="22">
        <f t="shared" si="4"/>
        <v>0</v>
      </c>
      <c r="O58" s="24"/>
      <c r="P58" s="22">
        <f t="shared" si="5"/>
        <v>0</v>
      </c>
      <c r="Q58" s="24"/>
      <c r="R58" s="13">
        <f t="shared" si="6"/>
        <v>0</v>
      </c>
      <c r="S58" s="24"/>
      <c r="T58" s="22">
        <f t="shared" si="7"/>
        <v>0</v>
      </c>
      <c r="U58" s="16"/>
      <c r="V58" s="13">
        <f t="shared" si="8"/>
        <v>0</v>
      </c>
      <c r="W58" s="16"/>
      <c r="X58" s="22">
        <f t="shared" si="9"/>
        <v>0</v>
      </c>
      <c r="Y58" s="16"/>
      <c r="Z58" s="13">
        <f t="shared" si="10"/>
        <v>0</v>
      </c>
      <c r="AA58" s="24"/>
      <c r="AB58" s="13">
        <f t="shared" si="11"/>
        <v>0</v>
      </c>
      <c r="AC58" s="24"/>
      <c r="AD58" s="22">
        <f t="shared" si="12"/>
        <v>0</v>
      </c>
      <c r="AE58" s="24"/>
      <c r="AF58" s="22">
        <f t="shared" si="13"/>
        <v>0</v>
      </c>
      <c r="AG58" s="16"/>
      <c r="AH58" s="22">
        <f t="shared" si="14"/>
        <v>0</v>
      </c>
      <c r="AI58" s="24"/>
      <c r="AJ58" s="13">
        <f t="shared" si="15"/>
        <v>0</v>
      </c>
      <c r="AK58" s="24"/>
      <c r="AL58" s="22">
        <f t="shared" si="16"/>
        <v>0</v>
      </c>
      <c r="AM58" s="24"/>
      <c r="AN58" s="13">
        <f t="shared" si="17"/>
        <v>0</v>
      </c>
      <c r="AO58" s="24"/>
      <c r="AP58" s="22">
        <f t="shared" si="18"/>
        <v>0</v>
      </c>
      <c r="AQ58" s="24"/>
      <c r="AR58" s="22">
        <f t="shared" si="19"/>
        <v>0</v>
      </c>
      <c r="AS58" s="24"/>
      <c r="AT58" s="22">
        <f t="shared" si="20"/>
        <v>0</v>
      </c>
      <c r="AU58" s="24"/>
      <c r="AV58" s="22">
        <f t="shared" si="21"/>
        <v>0</v>
      </c>
      <c r="AW58" s="187">
        <f t="shared" si="22"/>
        <v>0</v>
      </c>
    </row>
    <row r="59" spans="2:49" ht="15" thickBot="1">
      <c r="B59" s="94" t="s">
        <v>143</v>
      </c>
      <c r="C59" s="95"/>
      <c r="D59" s="182">
        <f>origine!E49</f>
        <v>0</v>
      </c>
      <c r="E59" s="183"/>
      <c r="F59" s="184">
        <f t="shared" si="0"/>
        <v>0</v>
      </c>
      <c r="G59" s="183"/>
      <c r="H59" s="184">
        <f t="shared" si="1"/>
        <v>0</v>
      </c>
      <c r="I59" s="183"/>
      <c r="J59" s="184">
        <f t="shared" si="2"/>
        <v>0</v>
      </c>
      <c r="K59" s="183"/>
      <c r="L59" s="184">
        <f t="shared" si="3"/>
        <v>0</v>
      </c>
      <c r="M59" s="183"/>
      <c r="N59" s="184">
        <f t="shared" si="4"/>
        <v>0</v>
      </c>
      <c r="O59" s="183"/>
      <c r="P59" s="184">
        <f t="shared" si="5"/>
        <v>0</v>
      </c>
      <c r="Q59" s="183"/>
      <c r="R59" s="186">
        <f t="shared" si="6"/>
        <v>0</v>
      </c>
      <c r="S59" s="183"/>
      <c r="T59" s="184">
        <f t="shared" si="7"/>
        <v>0</v>
      </c>
      <c r="U59" s="185"/>
      <c r="V59" s="186">
        <f t="shared" si="8"/>
        <v>0</v>
      </c>
      <c r="W59" s="185"/>
      <c r="X59" s="184">
        <f t="shared" si="9"/>
        <v>0</v>
      </c>
      <c r="Y59" s="185"/>
      <c r="Z59" s="186">
        <f t="shared" si="10"/>
        <v>0</v>
      </c>
      <c r="AA59" s="183"/>
      <c r="AB59" s="186">
        <f t="shared" si="11"/>
        <v>0</v>
      </c>
      <c r="AC59" s="183"/>
      <c r="AD59" s="184">
        <f t="shared" si="12"/>
        <v>0</v>
      </c>
      <c r="AE59" s="183"/>
      <c r="AF59" s="184">
        <f t="shared" si="13"/>
        <v>0</v>
      </c>
      <c r="AG59" s="185"/>
      <c r="AH59" s="184">
        <f t="shared" si="14"/>
        <v>0</v>
      </c>
      <c r="AI59" s="185"/>
      <c r="AJ59" s="186">
        <f t="shared" si="15"/>
        <v>0</v>
      </c>
      <c r="AK59" s="183"/>
      <c r="AL59" s="184">
        <f t="shared" si="16"/>
        <v>0</v>
      </c>
      <c r="AM59" s="183"/>
      <c r="AN59" s="186">
        <f t="shared" si="17"/>
        <v>0</v>
      </c>
      <c r="AO59" s="183"/>
      <c r="AP59" s="184">
        <f t="shared" si="18"/>
        <v>0</v>
      </c>
      <c r="AQ59" s="183"/>
      <c r="AR59" s="184">
        <f t="shared" si="19"/>
        <v>0</v>
      </c>
      <c r="AS59" s="183"/>
      <c r="AT59" s="184">
        <f t="shared" si="20"/>
        <v>0</v>
      </c>
      <c r="AU59" s="183"/>
      <c r="AV59" s="184">
        <f t="shared" si="21"/>
        <v>0</v>
      </c>
      <c r="AW59" s="187">
        <f t="shared" si="22"/>
        <v>0</v>
      </c>
    </row>
    <row r="60" spans="2:49">
      <c r="B60" s="52" t="s">
        <v>144</v>
      </c>
      <c r="C60" s="43">
        <v>2.8</v>
      </c>
      <c r="D60" s="23">
        <f>origine!E50</f>
        <v>0</v>
      </c>
      <c r="E60" s="24"/>
      <c r="F60" s="22">
        <f t="shared" si="0"/>
        <v>0</v>
      </c>
      <c r="G60" s="24"/>
      <c r="H60" s="22">
        <f t="shared" si="1"/>
        <v>0</v>
      </c>
      <c r="I60" s="24"/>
      <c r="J60" s="22">
        <f t="shared" si="2"/>
        <v>0</v>
      </c>
      <c r="K60" s="24"/>
      <c r="L60" s="22">
        <f t="shared" si="3"/>
        <v>0</v>
      </c>
      <c r="M60" s="24"/>
      <c r="N60" s="22">
        <f t="shared" si="4"/>
        <v>0</v>
      </c>
      <c r="O60" s="24"/>
      <c r="P60" s="22">
        <f t="shared" si="5"/>
        <v>0</v>
      </c>
      <c r="Q60" s="24"/>
      <c r="R60" s="13">
        <f t="shared" si="6"/>
        <v>0</v>
      </c>
      <c r="S60" s="24"/>
      <c r="T60" s="22">
        <f t="shared" si="7"/>
        <v>0</v>
      </c>
      <c r="U60" s="16"/>
      <c r="V60" s="13">
        <f t="shared" si="8"/>
        <v>0</v>
      </c>
      <c r="W60" s="16"/>
      <c r="X60" s="22">
        <f t="shared" si="9"/>
        <v>0</v>
      </c>
      <c r="Y60" s="16"/>
      <c r="Z60" s="13">
        <f t="shared" si="10"/>
        <v>0</v>
      </c>
      <c r="AA60" s="24"/>
      <c r="AB60" s="13">
        <f t="shared" si="11"/>
        <v>0</v>
      </c>
      <c r="AC60" s="24"/>
      <c r="AD60" s="22">
        <f t="shared" si="12"/>
        <v>0</v>
      </c>
      <c r="AE60" s="24"/>
      <c r="AF60" s="22">
        <f t="shared" si="13"/>
        <v>0</v>
      </c>
      <c r="AG60" s="16"/>
      <c r="AH60" s="22">
        <f t="shared" si="14"/>
        <v>0</v>
      </c>
      <c r="AI60" s="16"/>
      <c r="AJ60" s="13">
        <f t="shared" si="15"/>
        <v>0</v>
      </c>
      <c r="AK60" s="24"/>
      <c r="AL60" s="22">
        <f t="shared" si="16"/>
        <v>0</v>
      </c>
      <c r="AM60" s="24"/>
      <c r="AN60" s="13">
        <f t="shared" si="17"/>
        <v>0</v>
      </c>
      <c r="AO60" s="24"/>
      <c r="AP60" s="22">
        <f t="shared" si="18"/>
        <v>0</v>
      </c>
      <c r="AQ60" s="24"/>
      <c r="AR60" s="22">
        <f t="shared" si="19"/>
        <v>0</v>
      </c>
      <c r="AS60" s="24"/>
      <c r="AT60" s="22">
        <f t="shared" si="20"/>
        <v>0</v>
      </c>
      <c r="AU60" s="24"/>
      <c r="AV60" s="22">
        <f t="shared" si="21"/>
        <v>0</v>
      </c>
      <c r="AW60" s="187">
        <f t="shared" si="22"/>
        <v>0</v>
      </c>
    </row>
    <row r="61" spans="2:49">
      <c r="B61" s="47"/>
      <c r="C61" s="43"/>
      <c r="D61" s="23">
        <f>origine!E51</f>
        <v>0</v>
      </c>
      <c r="E61" s="24"/>
      <c r="F61" s="22">
        <f t="shared" si="0"/>
        <v>0</v>
      </c>
      <c r="G61" s="24"/>
      <c r="H61" s="22">
        <f t="shared" si="1"/>
        <v>0</v>
      </c>
      <c r="I61" s="24"/>
      <c r="J61" s="22">
        <f t="shared" si="2"/>
        <v>0</v>
      </c>
      <c r="K61" s="24"/>
      <c r="L61" s="22">
        <f t="shared" si="3"/>
        <v>0</v>
      </c>
      <c r="M61" s="24"/>
      <c r="N61" s="22">
        <f t="shared" si="4"/>
        <v>0</v>
      </c>
      <c r="O61" s="24"/>
      <c r="P61" s="22">
        <f t="shared" si="5"/>
        <v>0</v>
      </c>
      <c r="Q61" s="16"/>
      <c r="R61" s="13">
        <f t="shared" si="6"/>
        <v>0</v>
      </c>
      <c r="S61" s="24"/>
      <c r="T61" s="22">
        <f t="shared" si="7"/>
        <v>0</v>
      </c>
      <c r="U61" s="16"/>
      <c r="V61" s="13">
        <f t="shared" si="8"/>
        <v>0</v>
      </c>
      <c r="W61" s="16"/>
      <c r="X61" s="22">
        <f t="shared" si="9"/>
        <v>0</v>
      </c>
      <c r="Y61" s="16"/>
      <c r="Z61" s="13">
        <f t="shared" si="10"/>
        <v>0</v>
      </c>
      <c r="AA61" s="16"/>
      <c r="AB61" s="13">
        <f t="shared" si="11"/>
        <v>0</v>
      </c>
      <c r="AC61" s="24"/>
      <c r="AD61" s="22">
        <f t="shared" si="12"/>
        <v>0</v>
      </c>
      <c r="AE61" s="24"/>
      <c r="AF61" s="22">
        <f t="shared" si="13"/>
        <v>0</v>
      </c>
      <c r="AG61" s="16"/>
      <c r="AH61" s="13">
        <f t="shared" si="14"/>
        <v>0</v>
      </c>
      <c r="AI61" s="16"/>
      <c r="AJ61" s="13">
        <f t="shared" si="15"/>
        <v>0</v>
      </c>
      <c r="AK61" s="24"/>
      <c r="AL61" s="22">
        <f t="shared" si="16"/>
        <v>0</v>
      </c>
      <c r="AM61" s="24"/>
      <c r="AN61" s="13">
        <f t="shared" si="17"/>
        <v>0</v>
      </c>
      <c r="AO61" s="24"/>
      <c r="AP61" s="22">
        <f t="shared" si="18"/>
        <v>0</v>
      </c>
      <c r="AQ61" s="24"/>
      <c r="AR61" s="22">
        <f t="shared" si="19"/>
        <v>0</v>
      </c>
      <c r="AS61" s="24"/>
      <c r="AT61" s="22">
        <f t="shared" si="20"/>
        <v>0</v>
      </c>
      <c r="AU61" s="24"/>
      <c r="AV61" s="22">
        <f t="shared" si="21"/>
        <v>0</v>
      </c>
      <c r="AW61" s="187">
        <f t="shared" si="22"/>
        <v>0</v>
      </c>
    </row>
    <row r="62" spans="2:49">
      <c r="B62" s="52" t="s">
        <v>146</v>
      </c>
      <c r="C62" s="43">
        <v>3</v>
      </c>
      <c r="D62" s="23">
        <f>origine!E52</f>
        <v>0</v>
      </c>
      <c r="E62" s="24"/>
      <c r="F62" s="22">
        <f t="shared" si="0"/>
        <v>0</v>
      </c>
      <c r="G62" s="24"/>
      <c r="H62" s="22">
        <f t="shared" si="1"/>
        <v>0</v>
      </c>
      <c r="I62" s="24"/>
      <c r="J62" s="22">
        <f t="shared" si="2"/>
        <v>0</v>
      </c>
      <c r="K62" s="24"/>
      <c r="L62" s="22">
        <f t="shared" si="3"/>
        <v>0</v>
      </c>
      <c r="M62" s="24"/>
      <c r="N62" s="22">
        <f t="shared" si="4"/>
        <v>0</v>
      </c>
      <c r="O62" s="24"/>
      <c r="P62" s="22">
        <f t="shared" si="5"/>
        <v>0</v>
      </c>
      <c r="Q62" s="16"/>
      <c r="R62" s="13">
        <f t="shared" si="6"/>
        <v>0</v>
      </c>
      <c r="S62" s="24"/>
      <c r="T62" s="22">
        <f t="shared" si="7"/>
        <v>0</v>
      </c>
      <c r="U62" s="16"/>
      <c r="V62" s="13">
        <f t="shared" si="8"/>
        <v>0</v>
      </c>
      <c r="W62" s="16"/>
      <c r="X62" s="22">
        <f t="shared" si="9"/>
        <v>0</v>
      </c>
      <c r="Y62" s="16"/>
      <c r="Z62" s="13">
        <f t="shared" si="10"/>
        <v>0</v>
      </c>
      <c r="AA62" s="16"/>
      <c r="AB62" s="13">
        <f t="shared" si="11"/>
        <v>0</v>
      </c>
      <c r="AC62" s="24"/>
      <c r="AD62" s="22">
        <f t="shared" si="12"/>
        <v>0</v>
      </c>
      <c r="AE62" s="24"/>
      <c r="AF62" s="22">
        <f t="shared" si="13"/>
        <v>0</v>
      </c>
      <c r="AG62" s="16"/>
      <c r="AH62" s="13">
        <f t="shared" si="14"/>
        <v>0</v>
      </c>
      <c r="AI62" s="16"/>
      <c r="AJ62" s="13">
        <f t="shared" si="15"/>
        <v>0</v>
      </c>
      <c r="AK62" s="24"/>
      <c r="AL62" s="22">
        <f t="shared" si="16"/>
        <v>0</v>
      </c>
      <c r="AM62" s="24"/>
      <c r="AN62" s="13">
        <f t="shared" si="17"/>
        <v>0</v>
      </c>
      <c r="AO62" s="24"/>
      <c r="AP62" s="22">
        <f t="shared" si="18"/>
        <v>0</v>
      </c>
      <c r="AQ62" s="24"/>
      <c r="AR62" s="22">
        <f t="shared" si="19"/>
        <v>0</v>
      </c>
      <c r="AS62" s="24"/>
      <c r="AT62" s="22">
        <f t="shared" si="20"/>
        <v>0</v>
      </c>
      <c r="AU62" s="24"/>
      <c r="AV62" s="22">
        <f t="shared" si="21"/>
        <v>0</v>
      </c>
      <c r="AW62" s="187">
        <f t="shared" si="22"/>
        <v>0</v>
      </c>
    </row>
    <row r="63" spans="2:49" ht="15" thickBot="1">
      <c r="B63" s="70"/>
      <c r="C63" s="71"/>
      <c r="D63" s="23">
        <f>origine!E53</f>
        <v>0</v>
      </c>
      <c r="E63" s="24"/>
      <c r="F63" s="22">
        <f t="shared" si="0"/>
        <v>0</v>
      </c>
      <c r="G63" s="24"/>
      <c r="H63" s="22">
        <f t="shared" si="1"/>
        <v>0</v>
      </c>
      <c r="I63" s="24"/>
      <c r="J63" s="22">
        <f t="shared" si="2"/>
        <v>0</v>
      </c>
      <c r="K63" s="24"/>
      <c r="L63" s="22">
        <f t="shared" si="3"/>
        <v>0</v>
      </c>
      <c r="M63" s="24"/>
      <c r="N63" s="22">
        <f t="shared" si="4"/>
        <v>0</v>
      </c>
      <c r="O63" s="24"/>
      <c r="P63" s="22">
        <f t="shared" si="5"/>
        <v>0</v>
      </c>
      <c r="Q63" s="16"/>
      <c r="R63" s="13">
        <f t="shared" si="6"/>
        <v>0</v>
      </c>
      <c r="S63" s="24"/>
      <c r="T63" s="22">
        <f t="shared" si="7"/>
        <v>0</v>
      </c>
      <c r="U63" s="16"/>
      <c r="V63" s="13">
        <f t="shared" si="8"/>
        <v>0</v>
      </c>
      <c r="W63" s="16"/>
      <c r="X63" s="22">
        <f t="shared" si="9"/>
        <v>0</v>
      </c>
      <c r="Y63" s="16"/>
      <c r="Z63" s="13">
        <f t="shared" si="10"/>
        <v>0</v>
      </c>
      <c r="AA63" s="16"/>
      <c r="AB63" s="13">
        <f t="shared" si="11"/>
        <v>0</v>
      </c>
      <c r="AC63" s="24"/>
      <c r="AD63" s="22">
        <f t="shared" si="12"/>
        <v>0</v>
      </c>
      <c r="AE63" s="24"/>
      <c r="AF63" s="22">
        <f t="shared" si="13"/>
        <v>0</v>
      </c>
      <c r="AG63" s="16"/>
      <c r="AH63" s="13">
        <f t="shared" si="14"/>
        <v>0</v>
      </c>
      <c r="AI63" s="16"/>
      <c r="AJ63" s="13">
        <f t="shared" si="15"/>
        <v>0</v>
      </c>
      <c r="AK63" s="24"/>
      <c r="AL63" s="22">
        <f t="shared" si="16"/>
        <v>0</v>
      </c>
      <c r="AM63" s="24"/>
      <c r="AN63" s="13">
        <f t="shared" si="17"/>
        <v>0</v>
      </c>
      <c r="AO63" s="24"/>
      <c r="AP63" s="22">
        <f t="shared" si="18"/>
        <v>0</v>
      </c>
      <c r="AQ63" s="24"/>
      <c r="AR63" s="22">
        <f t="shared" si="19"/>
        <v>0</v>
      </c>
      <c r="AS63" s="24"/>
      <c r="AT63" s="22">
        <f t="shared" si="20"/>
        <v>0</v>
      </c>
      <c r="AU63" s="24"/>
      <c r="AV63" s="22">
        <f t="shared" si="21"/>
        <v>0</v>
      </c>
      <c r="AW63" s="187">
        <f t="shared" si="22"/>
        <v>0</v>
      </c>
    </row>
    <row r="64" spans="2:49" ht="15" thickBot="1">
      <c r="B64" s="89" t="s">
        <v>3</v>
      </c>
      <c r="C64" s="121"/>
      <c r="D64" s="182">
        <f>origine!E54</f>
        <v>0</v>
      </c>
      <c r="E64" s="183"/>
      <c r="F64" s="184">
        <f t="shared" si="0"/>
        <v>0</v>
      </c>
      <c r="G64" s="183"/>
      <c r="H64" s="184">
        <f t="shared" si="1"/>
        <v>0</v>
      </c>
      <c r="I64" s="183"/>
      <c r="J64" s="184">
        <f t="shared" si="2"/>
        <v>0</v>
      </c>
      <c r="K64" s="183"/>
      <c r="L64" s="184">
        <f t="shared" si="3"/>
        <v>0</v>
      </c>
      <c r="M64" s="183"/>
      <c r="N64" s="184">
        <f t="shared" si="4"/>
        <v>0</v>
      </c>
      <c r="O64" s="183"/>
      <c r="P64" s="184">
        <f t="shared" si="5"/>
        <v>0</v>
      </c>
      <c r="Q64" s="185"/>
      <c r="R64" s="186">
        <f t="shared" si="6"/>
        <v>0</v>
      </c>
      <c r="S64" s="183"/>
      <c r="T64" s="184">
        <f t="shared" si="7"/>
        <v>0</v>
      </c>
      <c r="U64" s="185"/>
      <c r="V64" s="186">
        <f t="shared" si="8"/>
        <v>0</v>
      </c>
      <c r="W64" s="185"/>
      <c r="X64" s="184">
        <f t="shared" si="9"/>
        <v>0</v>
      </c>
      <c r="Y64" s="185"/>
      <c r="Z64" s="186">
        <f t="shared" si="10"/>
        <v>0</v>
      </c>
      <c r="AA64" s="185"/>
      <c r="AB64" s="186">
        <f t="shared" si="11"/>
        <v>0</v>
      </c>
      <c r="AC64" s="183"/>
      <c r="AD64" s="184">
        <f t="shared" si="12"/>
        <v>0</v>
      </c>
      <c r="AE64" s="183"/>
      <c r="AF64" s="184">
        <f t="shared" si="13"/>
        <v>0</v>
      </c>
      <c r="AG64" s="185"/>
      <c r="AH64" s="186">
        <f t="shared" si="14"/>
        <v>0</v>
      </c>
      <c r="AI64" s="185"/>
      <c r="AJ64" s="186">
        <f t="shared" si="15"/>
        <v>0</v>
      </c>
      <c r="AK64" s="183"/>
      <c r="AL64" s="184">
        <f t="shared" si="16"/>
        <v>0</v>
      </c>
      <c r="AM64" s="183"/>
      <c r="AN64" s="186">
        <f t="shared" si="17"/>
        <v>0</v>
      </c>
      <c r="AO64" s="183"/>
      <c r="AP64" s="184">
        <f t="shared" si="18"/>
        <v>0</v>
      </c>
      <c r="AQ64" s="183"/>
      <c r="AR64" s="184">
        <f t="shared" si="19"/>
        <v>0</v>
      </c>
      <c r="AS64" s="183"/>
      <c r="AT64" s="184">
        <f t="shared" si="20"/>
        <v>0</v>
      </c>
      <c r="AU64" s="183"/>
      <c r="AV64" s="184">
        <f t="shared" si="21"/>
        <v>0</v>
      </c>
      <c r="AW64" s="187">
        <f t="shared" si="22"/>
        <v>0</v>
      </c>
    </row>
    <row r="65" spans="2:49">
      <c r="B65" s="73" t="s">
        <v>98</v>
      </c>
      <c r="C65" s="43">
        <v>19.690000000000001</v>
      </c>
      <c r="D65" s="23">
        <f>origine!E55</f>
        <v>0</v>
      </c>
      <c r="E65" s="24"/>
      <c r="F65" s="22">
        <f t="shared" si="0"/>
        <v>0</v>
      </c>
      <c r="G65" s="24"/>
      <c r="H65" s="22">
        <f t="shared" si="1"/>
        <v>0</v>
      </c>
      <c r="I65" s="24"/>
      <c r="J65" s="22">
        <f t="shared" si="2"/>
        <v>0</v>
      </c>
      <c r="K65" s="24"/>
      <c r="L65" s="22">
        <f t="shared" si="3"/>
        <v>0</v>
      </c>
      <c r="M65" s="24"/>
      <c r="N65" s="22">
        <f t="shared" si="4"/>
        <v>0</v>
      </c>
      <c r="O65" s="24"/>
      <c r="P65" s="22">
        <f t="shared" si="5"/>
        <v>0</v>
      </c>
      <c r="Q65" s="16"/>
      <c r="R65" s="13">
        <f t="shared" si="6"/>
        <v>0</v>
      </c>
      <c r="S65" s="24"/>
      <c r="T65" s="22">
        <f t="shared" si="7"/>
        <v>0</v>
      </c>
      <c r="U65" s="16"/>
      <c r="V65" s="13">
        <f t="shared" si="8"/>
        <v>0</v>
      </c>
      <c r="W65" s="16"/>
      <c r="X65" s="22">
        <f t="shared" si="9"/>
        <v>0</v>
      </c>
      <c r="Y65" s="16"/>
      <c r="Z65" s="13">
        <f t="shared" si="10"/>
        <v>0</v>
      </c>
      <c r="AA65" s="16"/>
      <c r="AB65" s="13">
        <f t="shared" si="11"/>
        <v>0</v>
      </c>
      <c r="AC65" s="24"/>
      <c r="AD65" s="22">
        <f t="shared" si="12"/>
        <v>0</v>
      </c>
      <c r="AE65" s="24"/>
      <c r="AF65" s="22">
        <f t="shared" si="13"/>
        <v>0</v>
      </c>
      <c r="AG65" s="16"/>
      <c r="AH65" s="13">
        <f t="shared" si="14"/>
        <v>0</v>
      </c>
      <c r="AI65" s="16"/>
      <c r="AJ65" s="13">
        <f t="shared" si="15"/>
        <v>0</v>
      </c>
      <c r="AK65" s="24"/>
      <c r="AL65" s="22">
        <f t="shared" si="16"/>
        <v>0</v>
      </c>
      <c r="AM65" s="24"/>
      <c r="AN65" s="13">
        <f t="shared" si="17"/>
        <v>0</v>
      </c>
      <c r="AO65" s="24"/>
      <c r="AP65" s="22">
        <f t="shared" si="18"/>
        <v>0</v>
      </c>
      <c r="AQ65" s="24"/>
      <c r="AR65" s="22">
        <f t="shared" si="19"/>
        <v>0</v>
      </c>
      <c r="AS65" s="24"/>
      <c r="AT65" s="22">
        <f t="shared" si="20"/>
        <v>0</v>
      </c>
      <c r="AU65" s="24"/>
      <c r="AV65" s="22">
        <f t="shared" si="21"/>
        <v>0</v>
      </c>
      <c r="AW65" s="187">
        <f t="shared" si="22"/>
        <v>0</v>
      </c>
    </row>
    <row r="66" spans="2:49">
      <c r="B66" s="52" t="s">
        <v>16</v>
      </c>
      <c r="C66" s="43">
        <v>2.83</v>
      </c>
      <c r="D66" s="23"/>
      <c r="E66" s="24"/>
      <c r="F66" s="22">
        <f t="shared" si="0"/>
        <v>0</v>
      </c>
      <c r="G66" s="24"/>
      <c r="H66" s="22">
        <f t="shared" si="1"/>
        <v>0</v>
      </c>
      <c r="I66" s="24"/>
      <c r="J66" s="22">
        <f t="shared" si="2"/>
        <v>0</v>
      </c>
      <c r="K66" s="24"/>
      <c r="L66" s="22">
        <f t="shared" si="3"/>
        <v>0</v>
      </c>
      <c r="M66" s="24"/>
      <c r="N66" s="22">
        <f t="shared" si="4"/>
        <v>0</v>
      </c>
      <c r="O66" s="24"/>
      <c r="P66" s="22">
        <f t="shared" si="5"/>
        <v>0</v>
      </c>
      <c r="Q66" s="16"/>
      <c r="R66" s="13">
        <f t="shared" si="6"/>
        <v>0</v>
      </c>
      <c r="S66" s="24"/>
      <c r="T66" s="22">
        <f t="shared" si="7"/>
        <v>0</v>
      </c>
      <c r="U66" s="16"/>
      <c r="V66" s="13">
        <f t="shared" si="8"/>
        <v>0</v>
      </c>
      <c r="W66" s="16"/>
      <c r="X66" s="22">
        <f t="shared" si="9"/>
        <v>0</v>
      </c>
      <c r="Y66" s="16"/>
      <c r="Z66" s="13">
        <f t="shared" si="10"/>
        <v>0</v>
      </c>
      <c r="AA66" s="16"/>
      <c r="AB66" s="13">
        <f t="shared" si="11"/>
        <v>0</v>
      </c>
      <c r="AC66" s="24"/>
      <c r="AD66" s="22">
        <f t="shared" si="12"/>
        <v>0</v>
      </c>
      <c r="AE66" s="24"/>
      <c r="AF66" s="22">
        <f t="shared" si="13"/>
        <v>0</v>
      </c>
      <c r="AG66" s="16"/>
      <c r="AH66" s="13">
        <f t="shared" si="14"/>
        <v>0</v>
      </c>
      <c r="AI66" s="16"/>
      <c r="AJ66" s="13">
        <f t="shared" si="15"/>
        <v>0</v>
      </c>
      <c r="AK66" s="24"/>
      <c r="AL66" s="22">
        <f t="shared" si="16"/>
        <v>0</v>
      </c>
      <c r="AM66" s="24"/>
      <c r="AN66" s="13">
        <f t="shared" si="17"/>
        <v>0</v>
      </c>
      <c r="AO66" s="24"/>
      <c r="AP66" s="22">
        <f t="shared" si="18"/>
        <v>0</v>
      </c>
      <c r="AQ66" s="24"/>
      <c r="AR66" s="22">
        <f t="shared" si="19"/>
        <v>0</v>
      </c>
      <c r="AS66" s="24"/>
      <c r="AT66" s="22">
        <f t="shared" si="20"/>
        <v>0</v>
      </c>
      <c r="AU66" s="24"/>
      <c r="AV66" s="22">
        <f t="shared" si="21"/>
        <v>0</v>
      </c>
      <c r="AW66" s="187">
        <f t="shared" si="22"/>
        <v>0</v>
      </c>
    </row>
    <row r="67" spans="2:49">
      <c r="B67" s="47" t="s">
        <v>17</v>
      </c>
      <c r="C67" s="43">
        <v>1.25</v>
      </c>
      <c r="D67" s="23" t="s">
        <v>394</v>
      </c>
      <c r="E67" s="24"/>
      <c r="F67" s="22">
        <f t="shared" si="0"/>
        <v>0</v>
      </c>
      <c r="G67" s="24"/>
      <c r="H67" s="22">
        <f t="shared" si="1"/>
        <v>0</v>
      </c>
      <c r="I67" s="24"/>
      <c r="J67" s="22">
        <f t="shared" si="2"/>
        <v>0</v>
      </c>
      <c r="K67" s="24"/>
      <c r="L67" s="22">
        <f t="shared" si="3"/>
        <v>0</v>
      </c>
      <c r="M67" s="24"/>
      <c r="N67" s="22">
        <f t="shared" si="4"/>
        <v>0</v>
      </c>
      <c r="O67" s="24"/>
      <c r="P67" s="22">
        <f t="shared" si="5"/>
        <v>0</v>
      </c>
      <c r="Q67" s="16"/>
      <c r="R67" s="13">
        <f t="shared" si="6"/>
        <v>0</v>
      </c>
      <c r="S67" s="24"/>
      <c r="T67" s="22">
        <f t="shared" si="7"/>
        <v>0</v>
      </c>
      <c r="U67" s="16"/>
      <c r="V67" s="13">
        <f t="shared" si="8"/>
        <v>0</v>
      </c>
      <c r="W67" s="16"/>
      <c r="X67" s="22">
        <f t="shared" si="9"/>
        <v>0</v>
      </c>
      <c r="Y67" s="16"/>
      <c r="Z67" s="13">
        <f t="shared" si="10"/>
        <v>0</v>
      </c>
      <c r="AA67" s="16"/>
      <c r="AB67" s="13">
        <f t="shared" si="11"/>
        <v>0</v>
      </c>
      <c r="AC67" s="24"/>
      <c r="AD67" s="22">
        <f t="shared" si="12"/>
        <v>0</v>
      </c>
      <c r="AE67" s="24"/>
      <c r="AF67" s="22">
        <f t="shared" si="13"/>
        <v>0</v>
      </c>
      <c r="AG67" s="16"/>
      <c r="AH67" s="13">
        <f t="shared" si="14"/>
        <v>0</v>
      </c>
      <c r="AI67" s="16"/>
      <c r="AJ67" s="13">
        <f t="shared" si="15"/>
        <v>0</v>
      </c>
      <c r="AK67" s="24"/>
      <c r="AL67" s="22">
        <f t="shared" si="16"/>
        <v>0</v>
      </c>
      <c r="AM67" s="24"/>
      <c r="AN67" s="13">
        <f t="shared" si="17"/>
        <v>0</v>
      </c>
      <c r="AO67" s="24"/>
      <c r="AP67" s="22">
        <f t="shared" si="18"/>
        <v>0</v>
      </c>
      <c r="AQ67" s="24"/>
      <c r="AR67" s="22">
        <f t="shared" si="19"/>
        <v>0</v>
      </c>
      <c r="AS67" s="24"/>
      <c r="AT67" s="22">
        <f t="shared" si="20"/>
        <v>0</v>
      </c>
      <c r="AU67" s="24"/>
      <c r="AV67" s="22">
        <f t="shared" si="21"/>
        <v>0</v>
      </c>
      <c r="AW67" s="187">
        <f t="shared" si="22"/>
        <v>0</v>
      </c>
    </row>
    <row r="68" spans="2:49">
      <c r="B68" s="52"/>
      <c r="C68" s="43"/>
      <c r="D68" s="23">
        <f>origine!E58</f>
        <v>0</v>
      </c>
      <c r="E68" s="24"/>
      <c r="F68" s="22">
        <f t="shared" si="0"/>
        <v>0</v>
      </c>
      <c r="G68" s="24"/>
      <c r="H68" s="22">
        <f t="shared" si="1"/>
        <v>0</v>
      </c>
      <c r="I68" s="24"/>
      <c r="J68" s="22">
        <f t="shared" si="2"/>
        <v>0</v>
      </c>
      <c r="K68" s="24"/>
      <c r="L68" s="22">
        <f t="shared" si="3"/>
        <v>0</v>
      </c>
      <c r="M68" s="24"/>
      <c r="N68" s="22">
        <f t="shared" si="4"/>
        <v>0</v>
      </c>
      <c r="O68" s="24"/>
      <c r="P68" s="22">
        <f t="shared" si="5"/>
        <v>0</v>
      </c>
      <c r="Q68" s="16"/>
      <c r="R68" s="13">
        <f t="shared" si="6"/>
        <v>0</v>
      </c>
      <c r="S68" s="24"/>
      <c r="T68" s="22">
        <f t="shared" si="7"/>
        <v>0</v>
      </c>
      <c r="U68" s="16"/>
      <c r="V68" s="13">
        <f t="shared" si="8"/>
        <v>0</v>
      </c>
      <c r="W68" s="16"/>
      <c r="X68" s="22">
        <f t="shared" si="9"/>
        <v>0</v>
      </c>
      <c r="Y68" s="16"/>
      <c r="Z68" s="13">
        <f t="shared" si="10"/>
        <v>0</v>
      </c>
      <c r="AA68" s="16"/>
      <c r="AB68" s="13">
        <f t="shared" si="11"/>
        <v>0</v>
      </c>
      <c r="AC68" s="24"/>
      <c r="AD68" s="22">
        <f t="shared" si="12"/>
        <v>0</v>
      </c>
      <c r="AE68" s="24"/>
      <c r="AF68" s="22">
        <f t="shared" si="13"/>
        <v>0</v>
      </c>
      <c r="AG68" s="16"/>
      <c r="AH68" s="13">
        <f t="shared" si="14"/>
        <v>0</v>
      </c>
      <c r="AI68" s="16"/>
      <c r="AJ68" s="13">
        <f t="shared" si="15"/>
        <v>0</v>
      </c>
      <c r="AK68" s="24"/>
      <c r="AL68" s="22">
        <f t="shared" si="16"/>
        <v>0</v>
      </c>
      <c r="AM68" s="24"/>
      <c r="AN68" s="13">
        <f t="shared" si="17"/>
        <v>0</v>
      </c>
      <c r="AO68" s="24"/>
      <c r="AP68" s="22">
        <f t="shared" si="18"/>
        <v>0</v>
      </c>
      <c r="AQ68" s="24"/>
      <c r="AR68" s="22">
        <f t="shared" si="19"/>
        <v>0</v>
      </c>
      <c r="AS68" s="24"/>
      <c r="AT68" s="22">
        <f t="shared" si="20"/>
        <v>0</v>
      </c>
      <c r="AU68" s="24"/>
      <c r="AV68" s="22">
        <f t="shared" si="21"/>
        <v>0</v>
      </c>
      <c r="AW68" s="187">
        <f t="shared" si="22"/>
        <v>0</v>
      </c>
    </row>
    <row r="69" spans="2:49">
      <c r="B69" s="47" t="s">
        <v>19</v>
      </c>
      <c r="C69" s="43">
        <v>24.28</v>
      </c>
      <c r="D69" s="23">
        <f>origine!E59</f>
        <v>0</v>
      </c>
      <c r="E69" s="24"/>
      <c r="F69" s="22">
        <f t="shared" si="0"/>
        <v>0</v>
      </c>
      <c r="G69" s="24"/>
      <c r="H69" s="22">
        <f t="shared" si="1"/>
        <v>0</v>
      </c>
      <c r="I69" s="24"/>
      <c r="J69" s="22">
        <f t="shared" si="2"/>
        <v>0</v>
      </c>
      <c r="K69" s="24"/>
      <c r="L69" s="22">
        <f t="shared" si="3"/>
        <v>0</v>
      </c>
      <c r="M69" s="24"/>
      <c r="N69" s="22">
        <f t="shared" si="4"/>
        <v>0</v>
      </c>
      <c r="O69" s="24"/>
      <c r="P69" s="22">
        <f t="shared" si="5"/>
        <v>0</v>
      </c>
      <c r="Q69" s="16"/>
      <c r="R69" s="13">
        <f t="shared" si="6"/>
        <v>0</v>
      </c>
      <c r="S69" s="24"/>
      <c r="T69" s="22">
        <f t="shared" si="7"/>
        <v>0</v>
      </c>
      <c r="U69" s="16"/>
      <c r="V69" s="13">
        <f t="shared" si="8"/>
        <v>0</v>
      </c>
      <c r="W69" s="16"/>
      <c r="X69" s="22">
        <f t="shared" si="9"/>
        <v>0</v>
      </c>
      <c r="Y69" s="16"/>
      <c r="Z69" s="13">
        <f t="shared" si="10"/>
        <v>0</v>
      </c>
      <c r="AA69" s="16"/>
      <c r="AB69" s="13">
        <f t="shared" si="11"/>
        <v>0</v>
      </c>
      <c r="AC69" s="24"/>
      <c r="AD69" s="22">
        <f t="shared" si="12"/>
        <v>0</v>
      </c>
      <c r="AE69" s="24"/>
      <c r="AF69" s="22">
        <f t="shared" si="13"/>
        <v>0</v>
      </c>
      <c r="AG69" s="16"/>
      <c r="AH69" s="13">
        <f t="shared" si="14"/>
        <v>0</v>
      </c>
      <c r="AI69" s="16"/>
      <c r="AJ69" s="13">
        <f t="shared" si="15"/>
        <v>0</v>
      </c>
      <c r="AK69" s="24"/>
      <c r="AL69" s="22">
        <f t="shared" si="16"/>
        <v>0</v>
      </c>
      <c r="AM69" s="24"/>
      <c r="AN69" s="13">
        <f t="shared" si="17"/>
        <v>0</v>
      </c>
      <c r="AO69" s="24"/>
      <c r="AP69" s="22">
        <f t="shared" si="18"/>
        <v>0</v>
      </c>
      <c r="AQ69" s="24"/>
      <c r="AR69" s="22">
        <f t="shared" si="19"/>
        <v>0</v>
      </c>
      <c r="AS69" s="24"/>
      <c r="AT69" s="22">
        <f t="shared" si="20"/>
        <v>0</v>
      </c>
      <c r="AU69" s="24"/>
      <c r="AV69" s="22">
        <f t="shared" si="21"/>
        <v>0</v>
      </c>
      <c r="AW69" s="187">
        <f t="shared" si="22"/>
        <v>0</v>
      </c>
    </row>
    <row r="70" spans="2:49">
      <c r="B70" s="52" t="s">
        <v>248</v>
      </c>
      <c r="C70" s="43">
        <v>1.52</v>
      </c>
      <c r="D70" s="23">
        <f>origine!E60</f>
        <v>0</v>
      </c>
      <c r="E70" s="24"/>
      <c r="F70" s="22">
        <f t="shared" si="0"/>
        <v>0</v>
      </c>
      <c r="G70" s="24"/>
      <c r="H70" s="22">
        <f t="shared" si="1"/>
        <v>0</v>
      </c>
      <c r="I70" s="24"/>
      <c r="J70" s="22">
        <f t="shared" si="2"/>
        <v>0</v>
      </c>
      <c r="K70" s="24"/>
      <c r="L70" s="22">
        <f t="shared" si="3"/>
        <v>0</v>
      </c>
      <c r="M70" s="24"/>
      <c r="N70" s="22">
        <f t="shared" si="4"/>
        <v>0</v>
      </c>
      <c r="O70" s="24"/>
      <c r="P70" s="22">
        <f t="shared" si="5"/>
        <v>0</v>
      </c>
      <c r="Q70" s="16"/>
      <c r="R70" s="13">
        <f t="shared" si="6"/>
        <v>0</v>
      </c>
      <c r="S70" s="24"/>
      <c r="T70" s="22">
        <f t="shared" si="7"/>
        <v>0</v>
      </c>
      <c r="U70" s="16"/>
      <c r="V70" s="13">
        <f t="shared" si="8"/>
        <v>0</v>
      </c>
      <c r="W70" s="16"/>
      <c r="X70" s="22">
        <f t="shared" si="9"/>
        <v>0</v>
      </c>
      <c r="Y70" s="16"/>
      <c r="Z70" s="13">
        <f t="shared" si="10"/>
        <v>0</v>
      </c>
      <c r="AA70" s="16"/>
      <c r="AB70" s="13">
        <f t="shared" si="11"/>
        <v>0</v>
      </c>
      <c r="AC70" s="24"/>
      <c r="AD70" s="22">
        <f t="shared" si="12"/>
        <v>0</v>
      </c>
      <c r="AE70" s="24"/>
      <c r="AF70" s="22">
        <f t="shared" si="13"/>
        <v>0</v>
      </c>
      <c r="AG70" s="16"/>
      <c r="AH70" s="13">
        <f t="shared" si="14"/>
        <v>0</v>
      </c>
      <c r="AI70" s="16"/>
      <c r="AJ70" s="13">
        <f t="shared" si="15"/>
        <v>0</v>
      </c>
      <c r="AK70" s="24"/>
      <c r="AL70" s="22">
        <f t="shared" si="16"/>
        <v>0</v>
      </c>
      <c r="AM70" s="24"/>
      <c r="AN70" s="13">
        <f t="shared" si="17"/>
        <v>0</v>
      </c>
      <c r="AO70" s="24"/>
      <c r="AP70" s="22">
        <f t="shared" si="18"/>
        <v>0</v>
      </c>
      <c r="AQ70" s="24"/>
      <c r="AR70" s="22">
        <f t="shared" si="19"/>
        <v>0</v>
      </c>
      <c r="AS70" s="24"/>
      <c r="AT70" s="22">
        <f t="shared" si="20"/>
        <v>0</v>
      </c>
      <c r="AU70" s="24"/>
      <c r="AV70" s="22">
        <f t="shared" si="21"/>
        <v>0</v>
      </c>
      <c r="AW70" s="187">
        <f t="shared" si="22"/>
        <v>0</v>
      </c>
    </row>
    <row r="71" spans="2:49">
      <c r="B71" s="47" t="s">
        <v>99</v>
      </c>
      <c r="C71" s="43">
        <v>22.31</v>
      </c>
      <c r="D71" s="23">
        <f>origine!E61</f>
        <v>0</v>
      </c>
      <c r="E71" s="24"/>
      <c r="F71" s="22">
        <f t="shared" si="0"/>
        <v>0</v>
      </c>
      <c r="G71" s="24"/>
      <c r="H71" s="22">
        <f t="shared" si="1"/>
        <v>0</v>
      </c>
      <c r="I71" s="24"/>
      <c r="J71" s="22">
        <f t="shared" si="2"/>
        <v>0</v>
      </c>
      <c r="K71" s="24"/>
      <c r="L71" s="22">
        <f t="shared" si="3"/>
        <v>0</v>
      </c>
      <c r="M71" s="24"/>
      <c r="N71" s="22">
        <f t="shared" si="4"/>
        <v>0</v>
      </c>
      <c r="O71" s="24"/>
      <c r="P71" s="22">
        <f t="shared" si="5"/>
        <v>0</v>
      </c>
      <c r="Q71" s="16"/>
      <c r="R71" s="13">
        <f t="shared" si="6"/>
        <v>0</v>
      </c>
      <c r="S71" s="24"/>
      <c r="T71" s="22">
        <f t="shared" si="7"/>
        <v>0</v>
      </c>
      <c r="U71" s="16"/>
      <c r="V71" s="13">
        <f t="shared" si="8"/>
        <v>0</v>
      </c>
      <c r="W71" s="16"/>
      <c r="X71" s="22">
        <f t="shared" si="9"/>
        <v>0</v>
      </c>
      <c r="Y71" s="16"/>
      <c r="Z71" s="13">
        <f t="shared" si="10"/>
        <v>0</v>
      </c>
      <c r="AA71" s="16"/>
      <c r="AB71" s="13">
        <f t="shared" si="11"/>
        <v>0</v>
      </c>
      <c r="AC71" s="24"/>
      <c r="AD71" s="22">
        <f t="shared" si="12"/>
        <v>0</v>
      </c>
      <c r="AE71" s="24"/>
      <c r="AF71" s="22">
        <f t="shared" si="13"/>
        <v>0</v>
      </c>
      <c r="AG71" s="16"/>
      <c r="AH71" s="13">
        <f t="shared" si="14"/>
        <v>0</v>
      </c>
      <c r="AI71" s="16"/>
      <c r="AJ71" s="13">
        <f t="shared" si="15"/>
        <v>0</v>
      </c>
      <c r="AK71" s="24"/>
      <c r="AL71" s="22">
        <f t="shared" si="16"/>
        <v>0</v>
      </c>
      <c r="AM71" s="24"/>
      <c r="AN71" s="13">
        <f t="shared" si="17"/>
        <v>0</v>
      </c>
      <c r="AO71" s="24"/>
      <c r="AP71" s="22">
        <f t="shared" si="18"/>
        <v>0</v>
      </c>
      <c r="AQ71" s="24"/>
      <c r="AR71" s="22">
        <f t="shared" si="19"/>
        <v>0</v>
      </c>
      <c r="AS71" s="24"/>
      <c r="AT71" s="22">
        <f t="shared" si="20"/>
        <v>0</v>
      </c>
      <c r="AU71" s="24"/>
      <c r="AV71" s="22">
        <f t="shared" si="21"/>
        <v>0</v>
      </c>
      <c r="AW71" s="187">
        <f t="shared" si="22"/>
        <v>0</v>
      </c>
    </row>
    <row r="72" spans="2:49">
      <c r="B72" s="52" t="s">
        <v>20</v>
      </c>
      <c r="C72" s="43">
        <v>2.14</v>
      </c>
      <c r="D72" s="23">
        <f>origine!E62</f>
        <v>0</v>
      </c>
      <c r="E72" s="24"/>
      <c r="F72" s="22">
        <f t="shared" si="0"/>
        <v>0</v>
      </c>
      <c r="G72" s="24"/>
      <c r="H72" s="22">
        <f t="shared" si="1"/>
        <v>0</v>
      </c>
      <c r="I72" s="24"/>
      <c r="J72" s="22">
        <f t="shared" si="2"/>
        <v>0</v>
      </c>
      <c r="K72" s="24"/>
      <c r="L72" s="22">
        <f t="shared" si="3"/>
        <v>0</v>
      </c>
      <c r="M72" s="24"/>
      <c r="N72" s="22">
        <f t="shared" si="4"/>
        <v>0</v>
      </c>
      <c r="O72" s="24"/>
      <c r="P72" s="22">
        <f t="shared" si="5"/>
        <v>0</v>
      </c>
      <c r="Q72" s="16"/>
      <c r="R72" s="13">
        <f t="shared" si="6"/>
        <v>0</v>
      </c>
      <c r="S72" s="24"/>
      <c r="T72" s="22">
        <f t="shared" si="7"/>
        <v>0</v>
      </c>
      <c r="U72" s="16"/>
      <c r="V72" s="13">
        <f t="shared" si="8"/>
        <v>0</v>
      </c>
      <c r="W72" s="16"/>
      <c r="X72" s="22">
        <f t="shared" si="9"/>
        <v>0</v>
      </c>
      <c r="Y72" s="16"/>
      <c r="Z72" s="13">
        <f t="shared" si="10"/>
        <v>0</v>
      </c>
      <c r="AA72" s="16"/>
      <c r="AB72" s="13">
        <f t="shared" si="11"/>
        <v>0</v>
      </c>
      <c r="AC72" s="24"/>
      <c r="AD72" s="22">
        <f t="shared" si="12"/>
        <v>0</v>
      </c>
      <c r="AE72" s="24"/>
      <c r="AF72" s="22">
        <f t="shared" si="13"/>
        <v>0</v>
      </c>
      <c r="AG72" s="16"/>
      <c r="AH72" s="13">
        <f t="shared" si="14"/>
        <v>0</v>
      </c>
      <c r="AI72" s="16"/>
      <c r="AJ72" s="13">
        <f t="shared" si="15"/>
        <v>0</v>
      </c>
      <c r="AK72" s="24"/>
      <c r="AL72" s="22">
        <f t="shared" si="16"/>
        <v>0</v>
      </c>
      <c r="AM72" s="24"/>
      <c r="AN72" s="13">
        <f t="shared" si="17"/>
        <v>0</v>
      </c>
      <c r="AO72" s="24"/>
      <c r="AP72" s="22">
        <f t="shared" si="18"/>
        <v>0</v>
      </c>
      <c r="AQ72" s="24"/>
      <c r="AR72" s="22">
        <f t="shared" si="19"/>
        <v>0</v>
      </c>
      <c r="AS72" s="24"/>
      <c r="AT72" s="22">
        <f t="shared" si="20"/>
        <v>0</v>
      </c>
      <c r="AU72" s="24"/>
      <c r="AV72" s="22">
        <f t="shared" si="21"/>
        <v>0</v>
      </c>
      <c r="AW72" s="187">
        <f t="shared" si="22"/>
        <v>0</v>
      </c>
    </row>
    <row r="73" spans="2:49">
      <c r="B73" s="47" t="s">
        <v>57</v>
      </c>
      <c r="C73" s="43">
        <v>52.49</v>
      </c>
      <c r="D73" s="23">
        <f>origine!E63</f>
        <v>0</v>
      </c>
      <c r="E73" s="24"/>
      <c r="F73" s="22">
        <f t="shared" si="0"/>
        <v>0</v>
      </c>
      <c r="G73" s="24"/>
      <c r="H73" s="22">
        <f t="shared" si="1"/>
        <v>0</v>
      </c>
      <c r="I73" s="24"/>
      <c r="J73" s="22">
        <f t="shared" si="2"/>
        <v>0</v>
      </c>
      <c r="K73" s="24"/>
      <c r="L73" s="22">
        <f t="shared" si="3"/>
        <v>0</v>
      </c>
      <c r="M73" s="24"/>
      <c r="N73" s="22">
        <f t="shared" si="4"/>
        <v>0</v>
      </c>
      <c r="O73" s="24"/>
      <c r="P73" s="22">
        <f t="shared" si="5"/>
        <v>0</v>
      </c>
      <c r="Q73" s="16"/>
      <c r="R73" s="13">
        <f t="shared" si="6"/>
        <v>0</v>
      </c>
      <c r="S73" s="24"/>
      <c r="T73" s="13">
        <f t="shared" si="7"/>
        <v>0</v>
      </c>
      <c r="U73" s="16"/>
      <c r="V73" s="13">
        <f t="shared" si="8"/>
        <v>0</v>
      </c>
      <c r="W73" s="16"/>
      <c r="X73" s="22">
        <f t="shared" si="9"/>
        <v>0</v>
      </c>
      <c r="Y73" s="16"/>
      <c r="Z73" s="13">
        <f t="shared" si="10"/>
        <v>0</v>
      </c>
      <c r="AA73" s="16"/>
      <c r="AB73" s="13">
        <f t="shared" si="11"/>
        <v>0</v>
      </c>
      <c r="AC73" s="24"/>
      <c r="AD73" s="22">
        <f t="shared" si="12"/>
        <v>0</v>
      </c>
      <c r="AE73" s="24"/>
      <c r="AF73" s="22">
        <f t="shared" si="13"/>
        <v>0</v>
      </c>
      <c r="AG73" s="16"/>
      <c r="AH73" s="13">
        <f t="shared" si="14"/>
        <v>0</v>
      </c>
      <c r="AI73" s="16"/>
      <c r="AJ73" s="13">
        <f t="shared" si="15"/>
        <v>0</v>
      </c>
      <c r="AK73" s="24"/>
      <c r="AL73" s="22">
        <f t="shared" si="16"/>
        <v>0</v>
      </c>
      <c r="AM73" s="24"/>
      <c r="AN73" s="13">
        <f t="shared" si="17"/>
        <v>0</v>
      </c>
      <c r="AO73" s="24"/>
      <c r="AP73" s="22">
        <f t="shared" si="18"/>
        <v>0</v>
      </c>
      <c r="AQ73" s="24"/>
      <c r="AR73" s="22">
        <f t="shared" si="19"/>
        <v>0</v>
      </c>
      <c r="AS73" s="24"/>
      <c r="AT73" s="22">
        <f t="shared" si="20"/>
        <v>0</v>
      </c>
      <c r="AU73" s="24"/>
      <c r="AV73" s="22">
        <f t="shared" si="21"/>
        <v>0</v>
      </c>
      <c r="AW73" s="187">
        <f t="shared" ref="AW73:AW136" si="23">SUM(AU73,AS73,AQ73,AO73,AM73,AK73,AI73,AG73,AE73,AC73,AA73,Y73,W73,U73,S73,Q73,O73,M73,K73,I73,G73,E73)</f>
        <v>0</v>
      </c>
    </row>
    <row r="74" spans="2:49">
      <c r="B74" s="52" t="s">
        <v>100</v>
      </c>
      <c r="C74" s="43">
        <v>0.47</v>
      </c>
      <c r="D74" s="23" t="s">
        <v>444</v>
      </c>
      <c r="E74" s="24"/>
      <c r="F74" s="22">
        <f t="shared" si="0"/>
        <v>0</v>
      </c>
      <c r="G74" s="24"/>
      <c r="H74" s="22">
        <f t="shared" si="1"/>
        <v>0</v>
      </c>
      <c r="I74" s="24"/>
      <c r="J74" s="22">
        <f t="shared" si="2"/>
        <v>0</v>
      </c>
      <c r="K74" s="24"/>
      <c r="L74" s="22">
        <f t="shared" si="3"/>
        <v>0</v>
      </c>
      <c r="M74" s="24"/>
      <c r="N74" s="22">
        <f t="shared" si="4"/>
        <v>0</v>
      </c>
      <c r="O74" s="24"/>
      <c r="P74" s="22">
        <f t="shared" si="5"/>
        <v>0</v>
      </c>
      <c r="Q74" s="16"/>
      <c r="R74" s="13">
        <f t="shared" si="6"/>
        <v>0</v>
      </c>
      <c r="S74" s="24"/>
      <c r="T74" s="13">
        <f t="shared" si="7"/>
        <v>0</v>
      </c>
      <c r="U74" s="16"/>
      <c r="V74" s="13">
        <f t="shared" si="8"/>
        <v>0</v>
      </c>
      <c r="W74" s="16"/>
      <c r="X74" s="22">
        <f t="shared" si="9"/>
        <v>0</v>
      </c>
      <c r="Y74" s="16"/>
      <c r="Z74" s="13">
        <f t="shared" si="10"/>
        <v>0</v>
      </c>
      <c r="AA74" s="16"/>
      <c r="AB74" s="13">
        <f t="shared" si="11"/>
        <v>0</v>
      </c>
      <c r="AC74" s="24"/>
      <c r="AD74" s="22">
        <f t="shared" si="12"/>
        <v>0</v>
      </c>
      <c r="AE74" s="24"/>
      <c r="AF74" s="22">
        <f t="shared" si="13"/>
        <v>0</v>
      </c>
      <c r="AG74" s="16"/>
      <c r="AH74" s="13">
        <f t="shared" si="14"/>
        <v>0</v>
      </c>
      <c r="AI74" s="16"/>
      <c r="AJ74" s="13">
        <f t="shared" si="15"/>
        <v>0</v>
      </c>
      <c r="AK74" s="24"/>
      <c r="AL74" s="22">
        <f t="shared" si="16"/>
        <v>0</v>
      </c>
      <c r="AM74" s="24"/>
      <c r="AN74" s="13">
        <f t="shared" si="17"/>
        <v>0</v>
      </c>
      <c r="AO74" s="24"/>
      <c r="AP74" s="22">
        <f t="shared" si="18"/>
        <v>0</v>
      </c>
      <c r="AQ74" s="24"/>
      <c r="AR74" s="22">
        <f t="shared" si="19"/>
        <v>0</v>
      </c>
      <c r="AS74" s="24"/>
      <c r="AT74" s="22">
        <f t="shared" si="20"/>
        <v>0</v>
      </c>
      <c r="AU74" s="24"/>
      <c r="AV74" s="22">
        <f t="shared" si="21"/>
        <v>0</v>
      </c>
      <c r="AW74" s="187">
        <f t="shared" si="23"/>
        <v>0</v>
      </c>
    </row>
    <row r="75" spans="2:49">
      <c r="B75" s="47" t="s">
        <v>101</v>
      </c>
      <c r="C75" s="43">
        <v>0.25</v>
      </c>
      <c r="D75" s="23" t="s">
        <v>480</v>
      </c>
      <c r="E75" s="24"/>
      <c r="F75" s="22">
        <f t="shared" si="0"/>
        <v>0</v>
      </c>
      <c r="G75" s="24"/>
      <c r="H75" s="22">
        <f t="shared" si="1"/>
        <v>0</v>
      </c>
      <c r="I75" s="24"/>
      <c r="J75" s="22">
        <f t="shared" si="2"/>
        <v>0</v>
      </c>
      <c r="K75" s="24"/>
      <c r="L75" s="22">
        <f t="shared" si="3"/>
        <v>0</v>
      </c>
      <c r="M75" s="24"/>
      <c r="N75" s="22">
        <f t="shared" si="4"/>
        <v>0</v>
      </c>
      <c r="O75" s="24"/>
      <c r="P75" s="22">
        <f t="shared" si="5"/>
        <v>0</v>
      </c>
      <c r="Q75" s="16"/>
      <c r="R75" s="13">
        <f t="shared" si="6"/>
        <v>0</v>
      </c>
      <c r="S75" s="24"/>
      <c r="T75" s="13">
        <f t="shared" si="7"/>
        <v>0</v>
      </c>
      <c r="U75" s="16"/>
      <c r="V75" s="13">
        <f t="shared" si="8"/>
        <v>0</v>
      </c>
      <c r="W75" s="16"/>
      <c r="X75" s="22">
        <f t="shared" si="9"/>
        <v>0</v>
      </c>
      <c r="Y75" s="16"/>
      <c r="Z75" s="13">
        <f t="shared" si="10"/>
        <v>0</v>
      </c>
      <c r="AA75" s="16"/>
      <c r="AB75" s="13">
        <f t="shared" si="11"/>
        <v>0</v>
      </c>
      <c r="AC75" s="24"/>
      <c r="AD75" s="22">
        <f t="shared" si="12"/>
        <v>0</v>
      </c>
      <c r="AE75" s="24"/>
      <c r="AF75" s="22">
        <f t="shared" si="13"/>
        <v>0</v>
      </c>
      <c r="AG75" s="16"/>
      <c r="AH75" s="13">
        <f t="shared" si="14"/>
        <v>0</v>
      </c>
      <c r="AI75" s="16"/>
      <c r="AJ75" s="13">
        <f t="shared" si="15"/>
        <v>0</v>
      </c>
      <c r="AK75" s="24"/>
      <c r="AL75" s="22">
        <f t="shared" si="16"/>
        <v>0</v>
      </c>
      <c r="AM75" s="24"/>
      <c r="AN75" s="13">
        <f t="shared" si="17"/>
        <v>0</v>
      </c>
      <c r="AO75" s="24"/>
      <c r="AP75" s="22">
        <f t="shared" si="18"/>
        <v>0</v>
      </c>
      <c r="AQ75" s="24"/>
      <c r="AR75" s="22">
        <f t="shared" si="19"/>
        <v>0</v>
      </c>
      <c r="AS75" s="24"/>
      <c r="AT75" s="22">
        <f t="shared" si="20"/>
        <v>0</v>
      </c>
      <c r="AU75" s="24"/>
      <c r="AV75" s="22">
        <f t="shared" si="21"/>
        <v>0</v>
      </c>
      <c r="AW75" s="187">
        <f t="shared" si="23"/>
        <v>0</v>
      </c>
    </row>
    <row r="76" spans="2:49">
      <c r="B76" s="52" t="s">
        <v>589</v>
      </c>
      <c r="C76" s="43">
        <v>4.68</v>
      </c>
      <c r="D76" s="23">
        <f>origine!E66</f>
        <v>0</v>
      </c>
      <c r="E76" s="24"/>
      <c r="F76" s="22">
        <f t="shared" si="0"/>
        <v>0</v>
      </c>
      <c r="G76" s="24"/>
      <c r="H76" s="22">
        <f t="shared" si="1"/>
        <v>0</v>
      </c>
      <c r="I76" s="24"/>
      <c r="J76" s="22">
        <f t="shared" si="2"/>
        <v>0</v>
      </c>
      <c r="K76" s="24"/>
      <c r="L76" s="22">
        <f t="shared" si="3"/>
        <v>0</v>
      </c>
      <c r="M76" s="24"/>
      <c r="N76" s="22">
        <f t="shared" si="4"/>
        <v>0</v>
      </c>
      <c r="O76" s="24"/>
      <c r="P76" s="22">
        <f t="shared" si="5"/>
        <v>0</v>
      </c>
      <c r="Q76" s="16"/>
      <c r="R76" s="13">
        <f t="shared" si="6"/>
        <v>0</v>
      </c>
      <c r="S76" s="24"/>
      <c r="T76" s="13">
        <f t="shared" si="7"/>
        <v>0</v>
      </c>
      <c r="U76" s="16"/>
      <c r="V76" s="13">
        <f t="shared" si="8"/>
        <v>0</v>
      </c>
      <c r="W76" s="16"/>
      <c r="X76" s="22">
        <f t="shared" si="9"/>
        <v>0</v>
      </c>
      <c r="Y76" s="16"/>
      <c r="Z76" s="13">
        <f t="shared" si="10"/>
        <v>0</v>
      </c>
      <c r="AA76" s="16"/>
      <c r="AB76" s="13">
        <f t="shared" si="11"/>
        <v>0</v>
      </c>
      <c r="AC76" s="24"/>
      <c r="AD76" s="22">
        <f t="shared" si="12"/>
        <v>0</v>
      </c>
      <c r="AE76" s="24"/>
      <c r="AF76" s="22">
        <f t="shared" si="13"/>
        <v>0</v>
      </c>
      <c r="AG76" s="16"/>
      <c r="AH76" s="13">
        <f t="shared" si="14"/>
        <v>0</v>
      </c>
      <c r="AI76" s="16"/>
      <c r="AJ76" s="13">
        <f t="shared" si="15"/>
        <v>0</v>
      </c>
      <c r="AK76" s="24"/>
      <c r="AL76" s="22">
        <f t="shared" si="16"/>
        <v>0</v>
      </c>
      <c r="AM76" s="24"/>
      <c r="AN76" s="13">
        <f t="shared" si="17"/>
        <v>0</v>
      </c>
      <c r="AO76" s="24"/>
      <c r="AP76" s="22">
        <f t="shared" si="18"/>
        <v>0</v>
      </c>
      <c r="AQ76" s="24"/>
      <c r="AR76" s="22">
        <f t="shared" si="19"/>
        <v>0</v>
      </c>
      <c r="AS76" s="24"/>
      <c r="AT76" s="22">
        <f t="shared" si="20"/>
        <v>0</v>
      </c>
      <c r="AU76" s="24"/>
      <c r="AV76" s="22">
        <f t="shared" si="21"/>
        <v>0</v>
      </c>
      <c r="AW76" s="187">
        <f t="shared" si="23"/>
        <v>0</v>
      </c>
    </row>
    <row r="77" spans="2:49">
      <c r="B77" s="47" t="s">
        <v>21</v>
      </c>
      <c r="C77" s="43">
        <v>40.68</v>
      </c>
      <c r="D77" s="23">
        <f>origine!E67</f>
        <v>0</v>
      </c>
      <c r="E77" s="24"/>
      <c r="F77" s="22">
        <f t="shared" si="0"/>
        <v>0</v>
      </c>
      <c r="G77" s="24"/>
      <c r="H77" s="22">
        <f t="shared" si="1"/>
        <v>0</v>
      </c>
      <c r="I77" s="24"/>
      <c r="J77" s="22">
        <f t="shared" si="2"/>
        <v>0</v>
      </c>
      <c r="K77" s="24"/>
      <c r="L77" s="22">
        <f t="shared" si="3"/>
        <v>0</v>
      </c>
      <c r="M77" s="24"/>
      <c r="N77" s="22">
        <f t="shared" si="4"/>
        <v>0</v>
      </c>
      <c r="O77" s="24"/>
      <c r="P77" s="22">
        <f t="shared" si="5"/>
        <v>0</v>
      </c>
      <c r="Q77" s="16"/>
      <c r="R77" s="13">
        <f t="shared" si="6"/>
        <v>0</v>
      </c>
      <c r="S77" s="24"/>
      <c r="T77" s="13">
        <f t="shared" si="7"/>
        <v>0</v>
      </c>
      <c r="U77" s="16"/>
      <c r="V77" s="13">
        <f t="shared" si="8"/>
        <v>0</v>
      </c>
      <c r="W77" s="16"/>
      <c r="X77" s="22">
        <f t="shared" si="9"/>
        <v>0</v>
      </c>
      <c r="Y77" s="16"/>
      <c r="Z77" s="13">
        <f t="shared" si="10"/>
        <v>0</v>
      </c>
      <c r="AA77" s="16"/>
      <c r="AB77" s="13">
        <f t="shared" si="11"/>
        <v>0</v>
      </c>
      <c r="AC77" s="24"/>
      <c r="AD77" s="22">
        <f t="shared" si="12"/>
        <v>0</v>
      </c>
      <c r="AE77" s="24"/>
      <c r="AF77" s="22">
        <f t="shared" si="13"/>
        <v>0</v>
      </c>
      <c r="AG77" s="16"/>
      <c r="AH77" s="13">
        <f t="shared" si="14"/>
        <v>0</v>
      </c>
      <c r="AI77" s="16"/>
      <c r="AJ77" s="13">
        <f t="shared" si="15"/>
        <v>0</v>
      </c>
      <c r="AK77" s="24"/>
      <c r="AL77" s="22">
        <f t="shared" si="16"/>
        <v>0</v>
      </c>
      <c r="AM77" s="24"/>
      <c r="AN77" s="13">
        <f t="shared" si="17"/>
        <v>0</v>
      </c>
      <c r="AO77" s="24"/>
      <c r="AP77" s="22">
        <f t="shared" si="18"/>
        <v>0</v>
      </c>
      <c r="AQ77" s="24"/>
      <c r="AR77" s="22">
        <f t="shared" si="19"/>
        <v>0</v>
      </c>
      <c r="AS77" s="24"/>
      <c r="AT77" s="22">
        <f t="shared" si="20"/>
        <v>0</v>
      </c>
      <c r="AU77" s="24"/>
      <c r="AV77" s="22">
        <f t="shared" si="21"/>
        <v>0</v>
      </c>
      <c r="AW77" s="187">
        <f t="shared" si="23"/>
        <v>0</v>
      </c>
    </row>
    <row r="78" spans="2:49">
      <c r="B78" s="52" t="s">
        <v>58</v>
      </c>
      <c r="C78" s="43">
        <v>36.75</v>
      </c>
      <c r="D78" s="23">
        <f>origine!E68</f>
        <v>0</v>
      </c>
      <c r="E78" s="24"/>
      <c r="F78" s="22">
        <f t="shared" si="0"/>
        <v>0</v>
      </c>
      <c r="G78" s="24"/>
      <c r="H78" s="22">
        <f t="shared" si="1"/>
        <v>0</v>
      </c>
      <c r="I78" s="24"/>
      <c r="J78" s="22">
        <f t="shared" si="2"/>
        <v>0</v>
      </c>
      <c r="K78" s="24"/>
      <c r="L78" s="22">
        <f t="shared" si="3"/>
        <v>0</v>
      </c>
      <c r="M78" s="24"/>
      <c r="N78" s="22">
        <f t="shared" si="4"/>
        <v>0</v>
      </c>
      <c r="O78" s="24"/>
      <c r="P78" s="22">
        <f t="shared" si="5"/>
        <v>0</v>
      </c>
      <c r="Q78" s="16"/>
      <c r="R78" s="13">
        <f t="shared" si="6"/>
        <v>0</v>
      </c>
      <c r="S78" s="24"/>
      <c r="T78" s="13">
        <f t="shared" si="7"/>
        <v>0</v>
      </c>
      <c r="U78" s="16"/>
      <c r="V78" s="13">
        <f t="shared" si="8"/>
        <v>0</v>
      </c>
      <c r="W78" s="16"/>
      <c r="X78" s="22">
        <f t="shared" si="9"/>
        <v>0</v>
      </c>
      <c r="Y78" s="16"/>
      <c r="Z78" s="13">
        <f t="shared" si="10"/>
        <v>0</v>
      </c>
      <c r="AA78" s="16"/>
      <c r="AB78" s="13">
        <f t="shared" si="11"/>
        <v>0</v>
      </c>
      <c r="AC78" s="24"/>
      <c r="AD78" s="22">
        <f t="shared" si="12"/>
        <v>0</v>
      </c>
      <c r="AE78" s="24"/>
      <c r="AF78" s="22">
        <f t="shared" si="13"/>
        <v>0</v>
      </c>
      <c r="AG78" s="16"/>
      <c r="AH78" s="13">
        <f t="shared" si="14"/>
        <v>0</v>
      </c>
      <c r="AI78" s="16"/>
      <c r="AJ78" s="13">
        <f t="shared" si="15"/>
        <v>0</v>
      </c>
      <c r="AK78" s="24"/>
      <c r="AL78" s="22">
        <f t="shared" si="16"/>
        <v>0</v>
      </c>
      <c r="AM78" s="24"/>
      <c r="AN78" s="13">
        <f t="shared" si="17"/>
        <v>0</v>
      </c>
      <c r="AO78" s="24"/>
      <c r="AP78" s="22">
        <f t="shared" si="18"/>
        <v>0</v>
      </c>
      <c r="AQ78" s="24"/>
      <c r="AR78" s="22">
        <f t="shared" si="19"/>
        <v>0</v>
      </c>
      <c r="AS78" s="24"/>
      <c r="AT78" s="22">
        <f t="shared" si="20"/>
        <v>0</v>
      </c>
      <c r="AU78" s="24"/>
      <c r="AV78" s="22">
        <f t="shared" si="21"/>
        <v>0</v>
      </c>
      <c r="AW78" s="187">
        <f t="shared" si="23"/>
        <v>0</v>
      </c>
    </row>
    <row r="79" spans="2:49">
      <c r="B79" s="47" t="s">
        <v>59</v>
      </c>
      <c r="C79" s="43">
        <v>0.42</v>
      </c>
      <c r="D79" s="23">
        <f>origine!E69</f>
        <v>0</v>
      </c>
      <c r="E79" s="24"/>
      <c r="F79" s="22">
        <f t="shared" si="0"/>
        <v>0</v>
      </c>
      <c r="G79" s="24"/>
      <c r="H79" s="22">
        <f t="shared" si="1"/>
        <v>0</v>
      </c>
      <c r="I79" s="24"/>
      <c r="J79" s="22">
        <f t="shared" si="2"/>
        <v>0</v>
      </c>
      <c r="K79" s="24"/>
      <c r="L79" s="22">
        <f t="shared" si="3"/>
        <v>0</v>
      </c>
      <c r="M79" s="24"/>
      <c r="N79" s="22">
        <f t="shared" si="4"/>
        <v>0</v>
      </c>
      <c r="O79" s="24"/>
      <c r="P79" s="22">
        <f t="shared" si="5"/>
        <v>0</v>
      </c>
      <c r="Q79" s="16"/>
      <c r="R79" s="13">
        <f t="shared" si="6"/>
        <v>0</v>
      </c>
      <c r="S79" s="24"/>
      <c r="T79" s="13">
        <f t="shared" si="7"/>
        <v>0</v>
      </c>
      <c r="U79" s="16"/>
      <c r="V79" s="13">
        <f t="shared" si="8"/>
        <v>0</v>
      </c>
      <c r="W79" s="16"/>
      <c r="X79" s="22">
        <f t="shared" si="9"/>
        <v>0</v>
      </c>
      <c r="Y79" s="16"/>
      <c r="Z79" s="13">
        <f t="shared" si="10"/>
        <v>0</v>
      </c>
      <c r="AA79" s="16"/>
      <c r="AB79" s="13">
        <f t="shared" si="11"/>
        <v>0</v>
      </c>
      <c r="AC79" s="24"/>
      <c r="AD79" s="22">
        <f t="shared" si="12"/>
        <v>0</v>
      </c>
      <c r="AE79" s="24"/>
      <c r="AF79" s="22">
        <f t="shared" si="13"/>
        <v>0</v>
      </c>
      <c r="AG79" s="16"/>
      <c r="AH79" s="13">
        <f t="shared" si="14"/>
        <v>0</v>
      </c>
      <c r="AI79" s="16"/>
      <c r="AJ79" s="13">
        <f t="shared" si="15"/>
        <v>0</v>
      </c>
      <c r="AK79" s="24"/>
      <c r="AL79" s="22">
        <f t="shared" si="16"/>
        <v>0</v>
      </c>
      <c r="AM79" s="24"/>
      <c r="AN79" s="13">
        <f t="shared" si="17"/>
        <v>0</v>
      </c>
      <c r="AO79" s="24"/>
      <c r="AP79" s="22">
        <f t="shared" si="18"/>
        <v>0</v>
      </c>
      <c r="AQ79" s="24"/>
      <c r="AR79" s="22">
        <f t="shared" si="19"/>
        <v>0</v>
      </c>
      <c r="AS79" s="24"/>
      <c r="AT79" s="22">
        <f t="shared" si="20"/>
        <v>0</v>
      </c>
      <c r="AU79" s="24"/>
      <c r="AV79" s="22">
        <f t="shared" si="21"/>
        <v>0</v>
      </c>
      <c r="AW79" s="187">
        <f t="shared" si="23"/>
        <v>0</v>
      </c>
    </row>
    <row r="80" spans="2:49">
      <c r="B80" s="52" t="s">
        <v>102</v>
      </c>
      <c r="C80" s="43">
        <v>13.12</v>
      </c>
      <c r="D80" s="23">
        <f>origine!E70</f>
        <v>0</v>
      </c>
      <c r="E80" s="24"/>
      <c r="F80" s="22">
        <f t="shared" si="0"/>
        <v>0</v>
      </c>
      <c r="G80" s="24"/>
      <c r="H80" s="22">
        <f t="shared" si="1"/>
        <v>0</v>
      </c>
      <c r="I80" s="24"/>
      <c r="J80" s="22">
        <f t="shared" si="2"/>
        <v>0</v>
      </c>
      <c r="K80" s="24"/>
      <c r="L80" s="22">
        <f t="shared" si="3"/>
        <v>0</v>
      </c>
      <c r="M80" s="24"/>
      <c r="N80" s="22">
        <f t="shared" si="4"/>
        <v>0</v>
      </c>
      <c r="O80" s="24"/>
      <c r="P80" s="22">
        <f t="shared" si="5"/>
        <v>0</v>
      </c>
      <c r="Q80" s="16"/>
      <c r="R80" s="13">
        <f t="shared" si="6"/>
        <v>0</v>
      </c>
      <c r="S80" s="16"/>
      <c r="T80" s="13">
        <f t="shared" si="7"/>
        <v>0</v>
      </c>
      <c r="U80" s="16"/>
      <c r="V80" s="13">
        <f t="shared" si="8"/>
        <v>0</v>
      </c>
      <c r="W80" s="16"/>
      <c r="X80" s="22">
        <f t="shared" si="9"/>
        <v>0</v>
      </c>
      <c r="Y80" s="16"/>
      <c r="Z80" s="13">
        <f t="shared" si="10"/>
        <v>0</v>
      </c>
      <c r="AA80" s="16"/>
      <c r="AB80" s="13">
        <f t="shared" si="11"/>
        <v>0</v>
      </c>
      <c r="AC80" s="24"/>
      <c r="AD80" s="22">
        <f t="shared" si="12"/>
        <v>0</v>
      </c>
      <c r="AE80" s="24"/>
      <c r="AF80" s="22">
        <f t="shared" si="13"/>
        <v>0</v>
      </c>
      <c r="AG80" s="16"/>
      <c r="AH80" s="13">
        <f t="shared" si="14"/>
        <v>0</v>
      </c>
      <c r="AI80" s="16"/>
      <c r="AJ80" s="13">
        <f t="shared" si="15"/>
        <v>0</v>
      </c>
      <c r="AK80" s="24"/>
      <c r="AL80" s="22">
        <f t="shared" si="16"/>
        <v>0</v>
      </c>
      <c r="AM80" s="24"/>
      <c r="AN80" s="13">
        <f t="shared" si="17"/>
        <v>0</v>
      </c>
      <c r="AO80" s="24"/>
      <c r="AP80" s="22">
        <f t="shared" si="18"/>
        <v>0</v>
      </c>
      <c r="AQ80" s="24"/>
      <c r="AR80" s="22">
        <f t="shared" si="19"/>
        <v>0</v>
      </c>
      <c r="AS80" s="24"/>
      <c r="AT80" s="22">
        <f t="shared" si="20"/>
        <v>0</v>
      </c>
      <c r="AU80" s="24"/>
      <c r="AV80" s="22">
        <f t="shared" si="21"/>
        <v>0</v>
      </c>
      <c r="AW80" s="187">
        <f t="shared" si="23"/>
        <v>0</v>
      </c>
    </row>
    <row r="81" spans="2:49">
      <c r="B81" s="47" t="s">
        <v>587</v>
      </c>
      <c r="C81" s="43">
        <v>0.69</v>
      </c>
      <c r="D81" s="23" t="s">
        <v>480</v>
      </c>
      <c r="E81" s="24"/>
      <c r="F81" s="22">
        <f t="shared" si="0"/>
        <v>0</v>
      </c>
      <c r="G81" s="24"/>
      <c r="H81" s="22">
        <f t="shared" si="1"/>
        <v>0</v>
      </c>
      <c r="I81" s="24"/>
      <c r="J81" s="22">
        <f t="shared" si="2"/>
        <v>0</v>
      </c>
      <c r="K81" s="24"/>
      <c r="L81" s="22">
        <f t="shared" si="3"/>
        <v>0</v>
      </c>
      <c r="M81" s="24"/>
      <c r="N81" s="22">
        <f t="shared" si="4"/>
        <v>0</v>
      </c>
      <c r="O81" s="24"/>
      <c r="P81" s="22">
        <f t="shared" si="5"/>
        <v>0</v>
      </c>
      <c r="Q81" s="16"/>
      <c r="R81" s="13">
        <f t="shared" si="6"/>
        <v>0</v>
      </c>
      <c r="S81" s="16"/>
      <c r="T81" s="13">
        <f t="shared" si="7"/>
        <v>0</v>
      </c>
      <c r="U81" s="16"/>
      <c r="V81" s="13">
        <f t="shared" si="8"/>
        <v>0</v>
      </c>
      <c r="W81" s="16"/>
      <c r="X81" s="22">
        <f t="shared" si="9"/>
        <v>0</v>
      </c>
      <c r="Y81" s="16"/>
      <c r="Z81" s="13">
        <f t="shared" si="10"/>
        <v>0</v>
      </c>
      <c r="AA81" s="16"/>
      <c r="AB81" s="13">
        <f t="shared" si="11"/>
        <v>0</v>
      </c>
      <c r="AC81" s="24"/>
      <c r="AD81" s="22">
        <f t="shared" si="12"/>
        <v>0</v>
      </c>
      <c r="AE81" s="24"/>
      <c r="AF81" s="22">
        <f t="shared" si="13"/>
        <v>0</v>
      </c>
      <c r="AG81" s="16"/>
      <c r="AH81" s="13">
        <f t="shared" si="14"/>
        <v>0</v>
      </c>
      <c r="AI81" s="16"/>
      <c r="AJ81" s="13">
        <f t="shared" si="15"/>
        <v>0</v>
      </c>
      <c r="AK81" s="24"/>
      <c r="AL81" s="22">
        <f t="shared" si="16"/>
        <v>0</v>
      </c>
      <c r="AM81" s="24"/>
      <c r="AN81" s="13">
        <f t="shared" si="17"/>
        <v>0</v>
      </c>
      <c r="AO81" s="24"/>
      <c r="AP81" s="22">
        <f t="shared" si="18"/>
        <v>0</v>
      </c>
      <c r="AQ81" s="24"/>
      <c r="AR81" s="22">
        <f t="shared" si="19"/>
        <v>0</v>
      </c>
      <c r="AS81" s="24"/>
      <c r="AT81" s="22">
        <f t="shared" si="20"/>
        <v>0</v>
      </c>
      <c r="AU81" s="24"/>
      <c r="AV81" s="22">
        <f t="shared" si="21"/>
        <v>0</v>
      </c>
      <c r="AW81" s="187">
        <f t="shared" si="23"/>
        <v>0</v>
      </c>
    </row>
    <row r="82" spans="2:49">
      <c r="B82" s="52" t="s">
        <v>588</v>
      </c>
      <c r="C82" s="43">
        <v>4.99</v>
      </c>
      <c r="D82" s="23" t="s">
        <v>394</v>
      </c>
      <c r="E82" s="24"/>
      <c r="F82" s="22">
        <f t="shared" si="0"/>
        <v>0</v>
      </c>
      <c r="G82" s="24"/>
      <c r="H82" s="22">
        <f t="shared" si="1"/>
        <v>0</v>
      </c>
      <c r="I82" s="24"/>
      <c r="J82" s="22">
        <f t="shared" si="2"/>
        <v>0</v>
      </c>
      <c r="K82" s="24"/>
      <c r="L82" s="22">
        <f t="shared" si="3"/>
        <v>0</v>
      </c>
      <c r="M82" s="24"/>
      <c r="N82" s="22">
        <f t="shared" si="4"/>
        <v>0</v>
      </c>
      <c r="O82" s="24"/>
      <c r="P82" s="22">
        <f t="shared" si="5"/>
        <v>0</v>
      </c>
      <c r="Q82" s="16"/>
      <c r="R82" s="13">
        <f t="shared" si="6"/>
        <v>0</v>
      </c>
      <c r="S82" s="16"/>
      <c r="T82" s="13">
        <f t="shared" si="7"/>
        <v>0</v>
      </c>
      <c r="U82" s="16"/>
      <c r="V82" s="13">
        <f t="shared" si="8"/>
        <v>0</v>
      </c>
      <c r="W82" s="16"/>
      <c r="X82" s="22">
        <f t="shared" si="9"/>
        <v>0</v>
      </c>
      <c r="Y82" s="16"/>
      <c r="Z82" s="13">
        <f t="shared" si="10"/>
        <v>0</v>
      </c>
      <c r="AA82" s="16"/>
      <c r="AB82" s="13">
        <f t="shared" si="11"/>
        <v>0</v>
      </c>
      <c r="AC82" s="24"/>
      <c r="AD82" s="22">
        <f t="shared" si="12"/>
        <v>0</v>
      </c>
      <c r="AE82" s="24"/>
      <c r="AF82" s="22">
        <f t="shared" si="13"/>
        <v>0</v>
      </c>
      <c r="AG82" s="16"/>
      <c r="AH82" s="13">
        <f t="shared" si="14"/>
        <v>0</v>
      </c>
      <c r="AI82" s="16"/>
      <c r="AJ82" s="13">
        <f t="shared" si="15"/>
        <v>0</v>
      </c>
      <c r="AK82" s="24"/>
      <c r="AL82" s="22">
        <f t="shared" si="16"/>
        <v>0</v>
      </c>
      <c r="AM82" s="24"/>
      <c r="AN82" s="13">
        <f t="shared" si="17"/>
        <v>0</v>
      </c>
      <c r="AO82" s="24"/>
      <c r="AP82" s="22">
        <f t="shared" si="18"/>
        <v>0</v>
      </c>
      <c r="AQ82" s="24"/>
      <c r="AR82" s="22">
        <f t="shared" si="19"/>
        <v>0</v>
      </c>
      <c r="AS82" s="24"/>
      <c r="AT82" s="22">
        <f t="shared" si="20"/>
        <v>0</v>
      </c>
      <c r="AU82" s="24"/>
      <c r="AV82" s="22">
        <f t="shared" si="21"/>
        <v>0</v>
      </c>
      <c r="AW82" s="187">
        <f t="shared" si="23"/>
        <v>0</v>
      </c>
    </row>
    <row r="83" spans="2:49" ht="15" thickBot="1">
      <c r="B83" s="47" t="s">
        <v>60</v>
      </c>
      <c r="C83" s="43">
        <v>26.25</v>
      </c>
      <c r="D83" s="23">
        <f>origine!E73</f>
        <v>0</v>
      </c>
      <c r="E83" s="24"/>
      <c r="F83" s="22">
        <f t="shared" ref="F83:F146" si="24">$C83*E83</f>
        <v>0</v>
      </c>
      <c r="G83" s="24"/>
      <c r="H83" s="22">
        <f t="shared" ref="H83:H146" si="25">$C83*G83</f>
        <v>0</v>
      </c>
      <c r="I83" s="24"/>
      <c r="J83" s="22">
        <f t="shared" ref="J83:J146" si="26">$C83*I83</f>
        <v>0</v>
      </c>
      <c r="K83" s="24"/>
      <c r="L83" s="22">
        <f t="shared" ref="L83:L146" si="27">$C83*K83</f>
        <v>0</v>
      </c>
      <c r="M83" s="24"/>
      <c r="N83" s="22">
        <f t="shared" ref="N83:N146" si="28">$C83*M83</f>
        <v>0</v>
      </c>
      <c r="O83" s="24"/>
      <c r="P83" s="22">
        <f t="shared" ref="P83:P146" si="29">$C83*O83</f>
        <v>0</v>
      </c>
      <c r="Q83" s="16"/>
      <c r="R83" s="13">
        <f t="shared" ref="R83:R146" si="30">$C83*Q83</f>
        <v>0</v>
      </c>
      <c r="S83" s="16"/>
      <c r="T83" s="13">
        <f t="shared" ref="T83:T146" si="31">$C83*S83</f>
        <v>0</v>
      </c>
      <c r="U83" s="16"/>
      <c r="V83" s="13">
        <f t="shared" ref="V83:V146" si="32">$C83*U83</f>
        <v>0</v>
      </c>
      <c r="W83" s="16"/>
      <c r="X83" s="22">
        <f t="shared" ref="X83:X146" si="33">$C83*W83</f>
        <v>0</v>
      </c>
      <c r="Y83" s="16"/>
      <c r="Z83" s="13">
        <f t="shared" ref="Z83:Z146" si="34">$C83*Y83</f>
        <v>0</v>
      </c>
      <c r="AA83" s="16"/>
      <c r="AB83" s="13">
        <f t="shared" ref="AB83:AB147" si="35">$C83*AA83</f>
        <v>0</v>
      </c>
      <c r="AC83" s="24"/>
      <c r="AD83" s="22">
        <f t="shared" ref="AD83:AD146" si="36">$C83*AC83</f>
        <v>0</v>
      </c>
      <c r="AE83" s="24"/>
      <c r="AF83" s="22">
        <f t="shared" ref="AF83:AF146" si="37">$C83*AE83</f>
        <v>0</v>
      </c>
      <c r="AG83" s="16"/>
      <c r="AH83" s="13">
        <f t="shared" ref="AH83:AH146" si="38">$C83*AG83</f>
        <v>0</v>
      </c>
      <c r="AI83" s="16"/>
      <c r="AJ83" s="13">
        <f t="shared" ref="AJ83:AJ146" si="39">$C83*AI83</f>
        <v>0</v>
      </c>
      <c r="AK83" s="24"/>
      <c r="AL83" s="22">
        <f t="shared" ref="AL83:AL146" si="40">$C83*AK83</f>
        <v>0</v>
      </c>
      <c r="AM83" s="24"/>
      <c r="AN83" s="13">
        <f t="shared" ref="AN83:AN146" si="41">$C83*AM83</f>
        <v>0</v>
      </c>
      <c r="AO83" s="24"/>
      <c r="AP83" s="22">
        <f t="shared" ref="AP83:AP146" si="42">$C83*AO83</f>
        <v>0</v>
      </c>
      <c r="AQ83" s="24"/>
      <c r="AR83" s="22">
        <f t="shared" ref="AR83:AR146" si="43">$C83*AQ83</f>
        <v>0</v>
      </c>
      <c r="AS83" s="24"/>
      <c r="AT83" s="22">
        <f t="shared" ref="AT83:AT146" si="44">$C83*AS83</f>
        <v>0</v>
      </c>
      <c r="AU83" s="24"/>
      <c r="AV83" s="22">
        <f t="shared" ref="AV83:AV146" si="45">$C83*AU83</f>
        <v>0</v>
      </c>
      <c r="AW83" s="187">
        <f t="shared" si="23"/>
        <v>0</v>
      </c>
    </row>
    <row r="84" spans="2:49" s="17" customFormat="1" ht="15" thickBot="1">
      <c r="B84" s="52" t="s">
        <v>25</v>
      </c>
      <c r="C84" s="43">
        <v>3.21</v>
      </c>
      <c r="D84" s="23">
        <f>origine!E74</f>
        <v>0</v>
      </c>
      <c r="E84" s="24"/>
      <c r="F84" s="22">
        <f t="shared" si="24"/>
        <v>0</v>
      </c>
      <c r="G84" s="24"/>
      <c r="H84" s="22">
        <f t="shared" si="25"/>
        <v>0</v>
      </c>
      <c r="I84" s="24"/>
      <c r="J84" s="22">
        <f t="shared" si="26"/>
        <v>0</v>
      </c>
      <c r="K84" s="24"/>
      <c r="L84" s="22">
        <f t="shared" si="27"/>
        <v>0</v>
      </c>
      <c r="M84" s="24"/>
      <c r="N84" s="22">
        <f t="shared" si="28"/>
        <v>0</v>
      </c>
      <c r="O84" s="24"/>
      <c r="P84" s="22">
        <f t="shared" si="29"/>
        <v>0</v>
      </c>
      <c r="Q84" s="16"/>
      <c r="R84" s="13">
        <f t="shared" si="30"/>
        <v>0</v>
      </c>
      <c r="S84" s="16"/>
      <c r="T84" s="13">
        <f t="shared" si="31"/>
        <v>0</v>
      </c>
      <c r="U84" s="16"/>
      <c r="V84" s="13">
        <f t="shared" si="32"/>
        <v>0</v>
      </c>
      <c r="W84" s="16"/>
      <c r="X84" s="22">
        <f t="shared" si="33"/>
        <v>0</v>
      </c>
      <c r="Y84" s="16"/>
      <c r="Z84" s="13">
        <f t="shared" si="34"/>
        <v>0</v>
      </c>
      <c r="AA84" s="16"/>
      <c r="AB84" s="13">
        <f t="shared" si="35"/>
        <v>0</v>
      </c>
      <c r="AC84" s="24"/>
      <c r="AD84" s="22">
        <f t="shared" si="36"/>
        <v>0</v>
      </c>
      <c r="AE84" s="24"/>
      <c r="AF84" s="22">
        <f t="shared" si="37"/>
        <v>0</v>
      </c>
      <c r="AG84" s="16"/>
      <c r="AH84" s="13">
        <f t="shared" si="38"/>
        <v>0</v>
      </c>
      <c r="AI84" s="16"/>
      <c r="AJ84" s="13">
        <f t="shared" si="39"/>
        <v>0</v>
      </c>
      <c r="AK84" s="24"/>
      <c r="AL84" s="22">
        <f t="shared" si="40"/>
        <v>0</v>
      </c>
      <c r="AM84" s="24"/>
      <c r="AN84" s="13">
        <f t="shared" si="41"/>
        <v>0</v>
      </c>
      <c r="AO84" s="24"/>
      <c r="AP84" s="22">
        <f t="shared" si="42"/>
        <v>0</v>
      </c>
      <c r="AQ84" s="24"/>
      <c r="AR84" s="22">
        <f t="shared" si="43"/>
        <v>0</v>
      </c>
      <c r="AS84" s="24"/>
      <c r="AT84" s="22">
        <f t="shared" si="44"/>
        <v>0</v>
      </c>
      <c r="AU84" s="24"/>
      <c r="AV84" s="22">
        <f t="shared" si="45"/>
        <v>0</v>
      </c>
      <c r="AW84" s="187">
        <f t="shared" si="23"/>
        <v>0</v>
      </c>
    </row>
    <row r="85" spans="2:49">
      <c r="B85" s="47" t="s">
        <v>103</v>
      </c>
      <c r="C85" s="43">
        <v>45.28</v>
      </c>
      <c r="D85" s="23">
        <f>origine!E75</f>
        <v>0</v>
      </c>
      <c r="E85" s="24"/>
      <c r="F85" s="22">
        <f t="shared" si="24"/>
        <v>0</v>
      </c>
      <c r="G85" s="24"/>
      <c r="H85" s="22">
        <f t="shared" si="25"/>
        <v>0</v>
      </c>
      <c r="I85" s="24"/>
      <c r="J85" s="22">
        <f t="shared" si="26"/>
        <v>0</v>
      </c>
      <c r="K85" s="24"/>
      <c r="L85" s="22">
        <f t="shared" si="27"/>
        <v>0</v>
      </c>
      <c r="M85" s="24"/>
      <c r="N85" s="22">
        <f t="shared" si="28"/>
        <v>0</v>
      </c>
      <c r="O85" s="24"/>
      <c r="P85" s="22">
        <f t="shared" si="29"/>
        <v>0</v>
      </c>
      <c r="Q85" s="16"/>
      <c r="R85" s="13">
        <f t="shared" si="30"/>
        <v>0</v>
      </c>
      <c r="S85" s="16"/>
      <c r="T85" s="13">
        <f t="shared" si="31"/>
        <v>0</v>
      </c>
      <c r="U85" s="16"/>
      <c r="V85" s="13">
        <f t="shared" si="32"/>
        <v>0</v>
      </c>
      <c r="W85" s="16"/>
      <c r="X85" s="22">
        <f t="shared" si="33"/>
        <v>0</v>
      </c>
      <c r="Y85" s="16"/>
      <c r="Z85" s="13">
        <f t="shared" si="34"/>
        <v>0</v>
      </c>
      <c r="AA85" s="16"/>
      <c r="AB85" s="13">
        <f t="shared" si="35"/>
        <v>0</v>
      </c>
      <c r="AC85" s="24"/>
      <c r="AD85" s="22">
        <f t="shared" si="36"/>
        <v>0</v>
      </c>
      <c r="AE85" s="24"/>
      <c r="AF85" s="22">
        <f t="shared" si="37"/>
        <v>0</v>
      </c>
      <c r="AG85" s="16"/>
      <c r="AH85" s="13">
        <f t="shared" si="38"/>
        <v>0</v>
      </c>
      <c r="AI85" s="16"/>
      <c r="AJ85" s="13">
        <f t="shared" si="39"/>
        <v>0</v>
      </c>
      <c r="AK85" s="24"/>
      <c r="AL85" s="22">
        <f t="shared" si="40"/>
        <v>0</v>
      </c>
      <c r="AM85" s="24"/>
      <c r="AN85" s="13">
        <f t="shared" si="41"/>
        <v>0</v>
      </c>
      <c r="AO85" s="24"/>
      <c r="AP85" s="22">
        <f t="shared" si="42"/>
        <v>0</v>
      </c>
      <c r="AQ85" s="24"/>
      <c r="AR85" s="22">
        <f t="shared" si="43"/>
        <v>0</v>
      </c>
      <c r="AS85" s="24"/>
      <c r="AT85" s="22">
        <f t="shared" si="44"/>
        <v>0</v>
      </c>
      <c r="AU85" s="24"/>
      <c r="AV85" s="22">
        <f t="shared" si="45"/>
        <v>0</v>
      </c>
      <c r="AW85" s="187">
        <f t="shared" si="23"/>
        <v>0</v>
      </c>
    </row>
    <row r="86" spans="2:49">
      <c r="B86" s="52" t="s">
        <v>104</v>
      </c>
      <c r="C86" s="43">
        <v>45.93</v>
      </c>
      <c r="D86" s="23">
        <f>origine!E76</f>
        <v>0</v>
      </c>
      <c r="E86" s="24"/>
      <c r="F86" s="22">
        <f t="shared" si="24"/>
        <v>0</v>
      </c>
      <c r="G86" s="24"/>
      <c r="H86" s="22">
        <f t="shared" si="25"/>
        <v>0</v>
      </c>
      <c r="I86" s="24"/>
      <c r="J86" s="22">
        <f t="shared" si="26"/>
        <v>0</v>
      </c>
      <c r="K86" s="24"/>
      <c r="L86" s="22">
        <f t="shared" si="27"/>
        <v>0</v>
      </c>
      <c r="M86" s="24"/>
      <c r="N86" s="22">
        <f t="shared" si="28"/>
        <v>0</v>
      </c>
      <c r="O86" s="24"/>
      <c r="P86" s="22">
        <f t="shared" si="29"/>
        <v>0</v>
      </c>
      <c r="Q86" s="16"/>
      <c r="R86" s="13">
        <f t="shared" si="30"/>
        <v>0</v>
      </c>
      <c r="S86" s="16"/>
      <c r="T86" s="13">
        <f t="shared" si="31"/>
        <v>0</v>
      </c>
      <c r="U86" s="16"/>
      <c r="V86" s="13">
        <f t="shared" si="32"/>
        <v>0</v>
      </c>
      <c r="W86" s="16"/>
      <c r="X86" s="22">
        <f t="shared" si="33"/>
        <v>0</v>
      </c>
      <c r="Y86" s="16"/>
      <c r="Z86" s="13">
        <f t="shared" si="34"/>
        <v>0</v>
      </c>
      <c r="AA86" s="16"/>
      <c r="AB86" s="13">
        <f t="shared" si="35"/>
        <v>0</v>
      </c>
      <c r="AC86" s="24"/>
      <c r="AD86" s="22">
        <f t="shared" si="36"/>
        <v>0</v>
      </c>
      <c r="AE86" s="24"/>
      <c r="AF86" s="22">
        <f t="shared" si="37"/>
        <v>0</v>
      </c>
      <c r="AG86" s="16"/>
      <c r="AH86" s="13">
        <f t="shared" si="38"/>
        <v>0</v>
      </c>
      <c r="AI86" s="16"/>
      <c r="AJ86" s="13">
        <f t="shared" si="39"/>
        <v>0</v>
      </c>
      <c r="AK86" s="24"/>
      <c r="AL86" s="22">
        <f t="shared" si="40"/>
        <v>0</v>
      </c>
      <c r="AM86" s="24"/>
      <c r="AN86" s="13">
        <f t="shared" si="41"/>
        <v>0</v>
      </c>
      <c r="AO86" s="24"/>
      <c r="AP86" s="22">
        <f t="shared" si="42"/>
        <v>0</v>
      </c>
      <c r="AQ86" s="24"/>
      <c r="AR86" s="22">
        <f t="shared" si="43"/>
        <v>0</v>
      </c>
      <c r="AS86" s="24"/>
      <c r="AT86" s="22">
        <f t="shared" si="44"/>
        <v>0</v>
      </c>
      <c r="AU86" s="24"/>
      <c r="AV86" s="22">
        <f t="shared" si="45"/>
        <v>0</v>
      </c>
      <c r="AW86" s="187">
        <f t="shared" si="23"/>
        <v>0</v>
      </c>
    </row>
    <row r="87" spans="2:49">
      <c r="B87" s="47" t="s">
        <v>105</v>
      </c>
      <c r="C87" s="43">
        <v>0.46</v>
      </c>
      <c r="D87" s="23">
        <f>origine!E77</f>
        <v>0</v>
      </c>
      <c r="E87" s="24"/>
      <c r="F87" s="22">
        <f t="shared" si="24"/>
        <v>0</v>
      </c>
      <c r="G87" s="24"/>
      <c r="H87" s="22">
        <f t="shared" si="25"/>
        <v>0</v>
      </c>
      <c r="I87" s="24"/>
      <c r="J87" s="22">
        <f t="shared" si="26"/>
        <v>0</v>
      </c>
      <c r="K87" s="24"/>
      <c r="L87" s="22">
        <f t="shared" si="27"/>
        <v>0</v>
      </c>
      <c r="M87" s="24"/>
      <c r="N87" s="22">
        <f t="shared" si="28"/>
        <v>0</v>
      </c>
      <c r="O87" s="24"/>
      <c r="P87" s="22">
        <f t="shared" si="29"/>
        <v>0</v>
      </c>
      <c r="Q87" s="16"/>
      <c r="R87" s="13">
        <f t="shared" si="30"/>
        <v>0</v>
      </c>
      <c r="S87" s="16"/>
      <c r="T87" s="13">
        <f t="shared" si="31"/>
        <v>0</v>
      </c>
      <c r="U87" s="16"/>
      <c r="V87" s="13">
        <f t="shared" si="32"/>
        <v>0</v>
      </c>
      <c r="W87" s="16"/>
      <c r="X87" s="22">
        <f t="shared" si="33"/>
        <v>0</v>
      </c>
      <c r="Y87" s="16"/>
      <c r="Z87" s="13">
        <f t="shared" si="34"/>
        <v>0</v>
      </c>
      <c r="AA87" s="16"/>
      <c r="AB87" s="13">
        <f t="shared" si="35"/>
        <v>0</v>
      </c>
      <c r="AC87" s="24"/>
      <c r="AD87" s="22">
        <f t="shared" si="36"/>
        <v>0</v>
      </c>
      <c r="AE87" s="24"/>
      <c r="AF87" s="22">
        <f t="shared" si="37"/>
        <v>0</v>
      </c>
      <c r="AG87" s="16"/>
      <c r="AH87" s="13">
        <f t="shared" si="38"/>
        <v>0</v>
      </c>
      <c r="AI87" s="16"/>
      <c r="AJ87" s="13">
        <f t="shared" si="39"/>
        <v>0</v>
      </c>
      <c r="AK87" s="24"/>
      <c r="AL87" s="22">
        <f t="shared" si="40"/>
        <v>0</v>
      </c>
      <c r="AM87" s="24"/>
      <c r="AN87" s="13">
        <f t="shared" si="41"/>
        <v>0</v>
      </c>
      <c r="AO87" s="24"/>
      <c r="AP87" s="22">
        <f t="shared" si="42"/>
        <v>0</v>
      </c>
      <c r="AQ87" s="24"/>
      <c r="AR87" s="22">
        <f t="shared" si="43"/>
        <v>0</v>
      </c>
      <c r="AS87" s="24"/>
      <c r="AT87" s="22">
        <f t="shared" si="44"/>
        <v>0</v>
      </c>
      <c r="AU87" s="24"/>
      <c r="AV87" s="22">
        <f t="shared" si="45"/>
        <v>0</v>
      </c>
      <c r="AW87" s="187">
        <f t="shared" si="23"/>
        <v>0</v>
      </c>
    </row>
    <row r="88" spans="2:49">
      <c r="B88" s="52" t="s">
        <v>106</v>
      </c>
      <c r="C88" s="43">
        <v>0.6</v>
      </c>
      <c r="D88" s="23">
        <f>origine!E78</f>
        <v>0</v>
      </c>
      <c r="E88" s="24"/>
      <c r="F88" s="22">
        <f t="shared" si="24"/>
        <v>0</v>
      </c>
      <c r="G88" s="24"/>
      <c r="H88" s="22">
        <f t="shared" si="25"/>
        <v>0</v>
      </c>
      <c r="I88" s="24"/>
      <c r="J88" s="22">
        <f t="shared" si="26"/>
        <v>0</v>
      </c>
      <c r="K88" s="24"/>
      <c r="L88" s="22">
        <f t="shared" si="27"/>
        <v>0</v>
      </c>
      <c r="M88" s="24"/>
      <c r="N88" s="22">
        <f t="shared" si="28"/>
        <v>0</v>
      </c>
      <c r="O88" s="24"/>
      <c r="P88" s="22">
        <f t="shared" si="29"/>
        <v>0</v>
      </c>
      <c r="Q88" s="16"/>
      <c r="R88" s="13">
        <f t="shared" si="30"/>
        <v>0</v>
      </c>
      <c r="S88" s="16"/>
      <c r="T88" s="13">
        <f t="shared" si="31"/>
        <v>0</v>
      </c>
      <c r="U88" s="16"/>
      <c r="V88" s="13">
        <f t="shared" si="32"/>
        <v>0</v>
      </c>
      <c r="W88" s="16"/>
      <c r="X88" s="22">
        <f t="shared" si="33"/>
        <v>0</v>
      </c>
      <c r="Y88" s="16"/>
      <c r="Z88" s="13">
        <f t="shared" si="34"/>
        <v>0</v>
      </c>
      <c r="AA88" s="16"/>
      <c r="AB88" s="13">
        <f t="shared" si="35"/>
        <v>0</v>
      </c>
      <c r="AC88" s="24"/>
      <c r="AD88" s="22">
        <f t="shared" si="36"/>
        <v>0</v>
      </c>
      <c r="AE88" s="24"/>
      <c r="AF88" s="22">
        <f t="shared" si="37"/>
        <v>0</v>
      </c>
      <c r="AG88" s="16"/>
      <c r="AH88" s="13">
        <f t="shared" si="38"/>
        <v>0</v>
      </c>
      <c r="AI88" s="16"/>
      <c r="AJ88" s="13">
        <f t="shared" si="39"/>
        <v>0</v>
      </c>
      <c r="AK88" s="24"/>
      <c r="AL88" s="22">
        <f t="shared" si="40"/>
        <v>0</v>
      </c>
      <c r="AM88" s="24"/>
      <c r="AN88" s="13">
        <f t="shared" si="41"/>
        <v>0</v>
      </c>
      <c r="AO88" s="24"/>
      <c r="AP88" s="22">
        <f t="shared" si="42"/>
        <v>0</v>
      </c>
      <c r="AQ88" s="24"/>
      <c r="AR88" s="22">
        <f t="shared" si="43"/>
        <v>0</v>
      </c>
      <c r="AS88" s="24"/>
      <c r="AT88" s="22">
        <f t="shared" si="44"/>
        <v>0</v>
      </c>
      <c r="AU88" s="24"/>
      <c r="AV88" s="22">
        <f t="shared" si="45"/>
        <v>0</v>
      </c>
      <c r="AW88" s="187">
        <f t="shared" si="23"/>
        <v>0</v>
      </c>
    </row>
    <row r="89" spans="2:49">
      <c r="B89" s="47"/>
      <c r="C89" s="43"/>
      <c r="D89" s="23">
        <f>origine!E79</f>
        <v>0</v>
      </c>
      <c r="E89" s="24"/>
      <c r="F89" s="22">
        <f t="shared" si="24"/>
        <v>0</v>
      </c>
      <c r="G89" s="24"/>
      <c r="H89" s="22">
        <f t="shared" si="25"/>
        <v>0</v>
      </c>
      <c r="I89" s="24"/>
      <c r="J89" s="22">
        <f t="shared" si="26"/>
        <v>0</v>
      </c>
      <c r="K89" s="24"/>
      <c r="L89" s="22">
        <f t="shared" si="27"/>
        <v>0</v>
      </c>
      <c r="M89" s="24"/>
      <c r="N89" s="22">
        <f t="shared" si="28"/>
        <v>0</v>
      </c>
      <c r="O89" s="24"/>
      <c r="P89" s="22">
        <f t="shared" si="29"/>
        <v>0</v>
      </c>
      <c r="Q89" s="16"/>
      <c r="R89" s="13">
        <f t="shared" si="30"/>
        <v>0</v>
      </c>
      <c r="S89" s="16"/>
      <c r="T89" s="13">
        <f t="shared" si="31"/>
        <v>0</v>
      </c>
      <c r="U89" s="16"/>
      <c r="V89" s="13">
        <f t="shared" si="32"/>
        <v>0</v>
      </c>
      <c r="W89" s="16"/>
      <c r="X89" s="22">
        <f t="shared" si="33"/>
        <v>0</v>
      </c>
      <c r="Y89" s="16"/>
      <c r="Z89" s="13">
        <f t="shared" si="34"/>
        <v>0</v>
      </c>
      <c r="AA89" s="16"/>
      <c r="AB89" s="13">
        <f t="shared" si="35"/>
        <v>0</v>
      </c>
      <c r="AC89" s="24"/>
      <c r="AD89" s="22">
        <f t="shared" si="36"/>
        <v>0</v>
      </c>
      <c r="AE89" s="24"/>
      <c r="AF89" s="22">
        <f t="shared" si="37"/>
        <v>0</v>
      </c>
      <c r="AG89" s="16"/>
      <c r="AH89" s="13">
        <f t="shared" si="38"/>
        <v>0</v>
      </c>
      <c r="AI89" s="16"/>
      <c r="AJ89" s="13">
        <f t="shared" si="39"/>
        <v>0</v>
      </c>
      <c r="AK89" s="24"/>
      <c r="AL89" s="22">
        <f t="shared" si="40"/>
        <v>0</v>
      </c>
      <c r="AM89" s="24"/>
      <c r="AN89" s="13">
        <f t="shared" si="41"/>
        <v>0</v>
      </c>
      <c r="AO89" s="24"/>
      <c r="AP89" s="22">
        <f t="shared" si="42"/>
        <v>0</v>
      </c>
      <c r="AQ89" s="24"/>
      <c r="AR89" s="22">
        <f t="shared" si="43"/>
        <v>0</v>
      </c>
      <c r="AS89" s="24"/>
      <c r="AT89" s="22">
        <f t="shared" si="44"/>
        <v>0</v>
      </c>
      <c r="AU89" s="24"/>
      <c r="AV89" s="22">
        <f t="shared" si="45"/>
        <v>0</v>
      </c>
      <c r="AW89" s="187">
        <f t="shared" si="23"/>
        <v>0</v>
      </c>
    </row>
    <row r="90" spans="2:49">
      <c r="B90" s="52" t="s">
        <v>576</v>
      </c>
      <c r="C90" s="43"/>
      <c r="D90" s="23">
        <f>origine!E80</f>
        <v>0</v>
      </c>
      <c r="E90" s="24"/>
      <c r="F90" s="22">
        <f t="shared" si="24"/>
        <v>0</v>
      </c>
      <c r="G90" s="24"/>
      <c r="H90" s="22">
        <f t="shared" si="25"/>
        <v>0</v>
      </c>
      <c r="I90" s="24"/>
      <c r="J90" s="22">
        <f t="shared" si="26"/>
        <v>0</v>
      </c>
      <c r="K90" s="24"/>
      <c r="L90" s="22">
        <f t="shared" si="27"/>
        <v>0</v>
      </c>
      <c r="M90" s="24"/>
      <c r="N90" s="22">
        <f t="shared" si="28"/>
        <v>0</v>
      </c>
      <c r="O90" s="24"/>
      <c r="P90" s="22">
        <f t="shared" si="29"/>
        <v>0</v>
      </c>
      <c r="Q90" s="16"/>
      <c r="R90" s="13">
        <f t="shared" si="30"/>
        <v>0</v>
      </c>
      <c r="S90" s="16"/>
      <c r="T90" s="13">
        <f t="shared" si="31"/>
        <v>0</v>
      </c>
      <c r="U90" s="16"/>
      <c r="V90" s="13">
        <f t="shared" si="32"/>
        <v>0</v>
      </c>
      <c r="W90" s="16"/>
      <c r="X90" s="22">
        <f t="shared" si="33"/>
        <v>0</v>
      </c>
      <c r="Y90" s="16"/>
      <c r="Z90" s="13">
        <f t="shared" si="34"/>
        <v>0</v>
      </c>
      <c r="AA90" s="16"/>
      <c r="AB90" s="13">
        <f t="shared" si="35"/>
        <v>0</v>
      </c>
      <c r="AC90" s="24"/>
      <c r="AD90" s="22">
        <f t="shared" si="36"/>
        <v>0</v>
      </c>
      <c r="AE90" s="24"/>
      <c r="AF90" s="22">
        <f t="shared" si="37"/>
        <v>0</v>
      </c>
      <c r="AG90" s="16"/>
      <c r="AH90" s="13">
        <f t="shared" si="38"/>
        <v>0</v>
      </c>
      <c r="AI90" s="16"/>
      <c r="AJ90" s="13">
        <f t="shared" si="39"/>
        <v>0</v>
      </c>
      <c r="AK90" s="24"/>
      <c r="AL90" s="22">
        <f t="shared" si="40"/>
        <v>0</v>
      </c>
      <c r="AM90" s="24"/>
      <c r="AN90" s="13">
        <f t="shared" si="41"/>
        <v>0</v>
      </c>
      <c r="AO90" s="24"/>
      <c r="AP90" s="22">
        <f t="shared" si="42"/>
        <v>0</v>
      </c>
      <c r="AQ90" s="24"/>
      <c r="AR90" s="22">
        <f t="shared" si="43"/>
        <v>0</v>
      </c>
      <c r="AS90" s="24"/>
      <c r="AT90" s="22">
        <f t="shared" si="44"/>
        <v>0</v>
      </c>
      <c r="AU90" s="24"/>
      <c r="AV90" s="22">
        <f t="shared" si="45"/>
        <v>0</v>
      </c>
      <c r="AW90" s="187">
        <f t="shared" si="23"/>
        <v>0</v>
      </c>
    </row>
    <row r="91" spans="2:49">
      <c r="B91" s="47" t="s">
        <v>498</v>
      </c>
      <c r="C91" s="43">
        <v>0.65</v>
      </c>
      <c r="D91" s="23"/>
      <c r="E91" s="24"/>
      <c r="F91" s="22">
        <f t="shared" si="24"/>
        <v>0</v>
      </c>
      <c r="G91" s="24"/>
      <c r="H91" s="22">
        <f t="shared" si="25"/>
        <v>0</v>
      </c>
      <c r="I91" s="24"/>
      <c r="J91" s="22">
        <f t="shared" si="26"/>
        <v>0</v>
      </c>
      <c r="K91" s="24"/>
      <c r="L91" s="22">
        <f t="shared" si="27"/>
        <v>0</v>
      </c>
      <c r="M91" s="24"/>
      <c r="N91" s="22">
        <f t="shared" si="28"/>
        <v>0</v>
      </c>
      <c r="O91" s="24"/>
      <c r="P91" s="22">
        <f t="shared" si="29"/>
        <v>0</v>
      </c>
      <c r="Q91" s="16"/>
      <c r="R91" s="13">
        <f t="shared" si="30"/>
        <v>0</v>
      </c>
      <c r="S91" s="16"/>
      <c r="T91" s="13">
        <f t="shared" si="31"/>
        <v>0</v>
      </c>
      <c r="U91" s="16"/>
      <c r="V91" s="13">
        <f t="shared" si="32"/>
        <v>0</v>
      </c>
      <c r="W91" s="16"/>
      <c r="X91" s="22">
        <f t="shared" si="33"/>
        <v>0</v>
      </c>
      <c r="Y91" s="16"/>
      <c r="Z91" s="13">
        <f t="shared" si="34"/>
        <v>0</v>
      </c>
      <c r="AA91" s="16"/>
      <c r="AB91" s="13">
        <f t="shared" si="35"/>
        <v>0</v>
      </c>
      <c r="AC91" s="24"/>
      <c r="AD91" s="22">
        <f t="shared" si="36"/>
        <v>0</v>
      </c>
      <c r="AE91" s="24"/>
      <c r="AF91" s="22">
        <f t="shared" si="37"/>
        <v>0</v>
      </c>
      <c r="AG91" s="16"/>
      <c r="AH91" s="13">
        <f t="shared" si="38"/>
        <v>0</v>
      </c>
      <c r="AI91" s="16"/>
      <c r="AJ91" s="13">
        <f t="shared" si="39"/>
        <v>0</v>
      </c>
      <c r="AK91" s="24"/>
      <c r="AL91" s="22">
        <f t="shared" si="40"/>
        <v>0</v>
      </c>
      <c r="AM91" s="24"/>
      <c r="AN91" s="13">
        <f t="shared" si="41"/>
        <v>0</v>
      </c>
      <c r="AO91" s="24"/>
      <c r="AP91" s="22">
        <f t="shared" si="42"/>
        <v>0</v>
      </c>
      <c r="AQ91" s="24"/>
      <c r="AR91" s="22">
        <f t="shared" si="43"/>
        <v>0</v>
      </c>
      <c r="AS91" s="24"/>
      <c r="AT91" s="22">
        <f t="shared" si="44"/>
        <v>0</v>
      </c>
      <c r="AU91" s="24"/>
      <c r="AV91" s="22">
        <f t="shared" si="45"/>
        <v>0</v>
      </c>
      <c r="AW91" s="187">
        <f t="shared" si="23"/>
        <v>0</v>
      </c>
    </row>
    <row r="92" spans="2:49">
      <c r="B92" s="52" t="s">
        <v>61</v>
      </c>
      <c r="C92" s="43">
        <v>50.52</v>
      </c>
      <c r="D92" s="23">
        <f>origine!E82</f>
        <v>0</v>
      </c>
      <c r="E92" s="24"/>
      <c r="F92" s="22">
        <f t="shared" si="24"/>
        <v>0</v>
      </c>
      <c r="G92" s="24"/>
      <c r="H92" s="22">
        <f t="shared" si="25"/>
        <v>0</v>
      </c>
      <c r="I92" s="24"/>
      <c r="J92" s="22">
        <f t="shared" si="26"/>
        <v>0</v>
      </c>
      <c r="K92" s="24"/>
      <c r="L92" s="22">
        <f t="shared" si="27"/>
        <v>0</v>
      </c>
      <c r="M92" s="24"/>
      <c r="N92" s="22">
        <f t="shared" si="28"/>
        <v>0</v>
      </c>
      <c r="O92" s="24"/>
      <c r="P92" s="22">
        <f t="shared" si="29"/>
        <v>0</v>
      </c>
      <c r="Q92" s="16"/>
      <c r="R92" s="13">
        <f t="shared" si="30"/>
        <v>0</v>
      </c>
      <c r="S92" s="16"/>
      <c r="T92" s="13">
        <f t="shared" si="31"/>
        <v>0</v>
      </c>
      <c r="U92" s="16"/>
      <c r="V92" s="13">
        <f t="shared" si="32"/>
        <v>0</v>
      </c>
      <c r="W92" s="16"/>
      <c r="X92" s="22">
        <f t="shared" si="33"/>
        <v>0</v>
      </c>
      <c r="Y92" s="16"/>
      <c r="Z92" s="13">
        <f t="shared" si="34"/>
        <v>0</v>
      </c>
      <c r="AA92" s="16"/>
      <c r="AB92" s="13">
        <f t="shared" si="35"/>
        <v>0</v>
      </c>
      <c r="AC92" s="24"/>
      <c r="AD92" s="22">
        <f t="shared" si="36"/>
        <v>0</v>
      </c>
      <c r="AE92" s="24"/>
      <c r="AF92" s="22">
        <f t="shared" si="37"/>
        <v>0</v>
      </c>
      <c r="AG92" s="16"/>
      <c r="AH92" s="13">
        <f t="shared" si="38"/>
        <v>0</v>
      </c>
      <c r="AI92" s="16"/>
      <c r="AJ92" s="13">
        <f t="shared" si="39"/>
        <v>0</v>
      </c>
      <c r="AK92" s="24"/>
      <c r="AL92" s="22">
        <f t="shared" si="40"/>
        <v>0</v>
      </c>
      <c r="AM92" s="24"/>
      <c r="AN92" s="13">
        <f t="shared" si="41"/>
        <v>0</v>
      </c>
      <c r="AO92" s="24"/>
      <c r="AP92" s="22">
        <f t="shared" si="42"/>
        <v>0</v>
      </c>
      <c r="AQ92" s="24"/>
      <c r="AR92" s="22">
        <f t="shared" si="43"/>
        <v>0</v>
      </c>
      <c r="AS92" s="24"/>
      <c r="AT92" s="22">
        <f t="shared" si="44"/>
        <v>0</v>
      </c>
      <c r="AU92" s="24"/>
      <c r="AV92" s="22">
        <f t="shared" si="45"/>
        <v>0</v>
      </c>
      <c r="AW92" s="187">
        <f t="shared" si="23"/>
        <v>0</v>
      </c>
    </row>
    <row r="93" spans="2:49">
      <c r="B93" s="47" t="s">
        <v>62</v>
      </c>
      <c r="C93" s="43">
        <v>0.57999999999999996</v>
      </c>
      <c r="D93" s="23">
        <f>origine!E83</f>
        <v>0</v>
      </c>
      <c r="E93" s="24"/>
      <c r="F93" s="22">
        <f t="shared" si="24"/>
        <v>0</v>
      </c>
      <c r="G93" s="24"/>
      <c r="H93" s="22">
        <f t="shared" si="25"/>
        <v>0</v>
      </c>
      <c r="I93" s="24"/>
      <c r="J93" s="22">
        <f t="shared" si="26"/>
        <v>0</v>
      </c>
      <c r="K93" s="24"/>
      <c r="L93" s="22">
        <f t="shared" si="27"/>
        <v>0</v>
      </c>
      <c r="M93" s="24"/>
      <c r="N93" s="22">
        <f t="shared" si="28"/>
        <v>0</v>
      </c>
      <c r="O93" s="24"/>
      <c r="P93" s="22">
        <f t="shared" si="29"/>
        <v>0</v>
      </c>
      <c r="Q93" s="16"/>
      <c r="R93" s="13">
        <f t="shared" si="30"/>
        <v>0</v>
      </c>
      <c r="S93" s="16"/>
      <c r="T93" s="13">
        <f t="shared" si="31"/>
        <v>0</v>
      </c>
      <c r="U93" s="16"/>
      <c r="V93" s="13">
        <f t="shared" si="32"/>
        <v>0</v>
      </c>
      <c r="W93" s="16"/>
      <c r="X93" s="22">
        <f t="shared" si="33"/>
        <v>0</v>
      </c>
      <c r="Y93" s="16"/>
      <c r="Z93" s="13">
        <f t="shared" si="34"/>
        <v>0</v>
      </c>
      <c r="AA93" s="16"/>
      <c r="AB93" s="13">
        <f t="shared" si="35"/>
        <v>0</v>
      </c>
      <c r="AC93" s="24"/>
      <c r="AD93" s="22">
        <f t="shared" si="36"/>
        <v>0</v>
      </c>
      <c r="AE93" s="24"/>
      <c r="AF93" s="22">
        <f t="shared" si="37"/>
        <v>0</v>
      </c>
      <c r="AG93" s="16"/>
      <c r="AH93" s="13">
        <f t="shared" si="38"/>
        <v>0</v>
      </c>
      <c r="AI93" s="16"/>
      <c r="AJ93" s="13">
        <f t="shared" si="39"/>
        <v>0</v>
      </c>
      <c r="AK93" s="24"/>
      <c r="AL93" s="22">
        <f t="shared" si="40"/>
        <v>0</v>
      </c>
      <c r="AM93" s="24"/>
      <c r="AN93" s="13">
        <f t="shared" si="41"/>
        <v>0</v>
      </c>
      <c r="AO93" s="24"/>
      <c r="AP93" s="22">
        <f t="shared" si="42"/>
        <v>0</v>
      </c>
      <c r="AQ93" s="24"/>
      <c r="AR93" s="22">
        <f t="shared" si="43"/>
        <v>0</v>
      </c>
      <c r="AS93" s="24"/>
      <c r="AT93" s="22">
        <f t="shared" si="44"/>
        <v>0</v>
      </c>
      <c r="AU93" s="24"/>
      <c r="AV93" s="22">
        <f t="shared" si="45"/>
        <v>0</v>
      </c>
      <c r="AW93" s="187">
        <f t="shared" si="23"/>
        <v>0</v>
      </c>
    </row>
    <row r="94" spans="2:49">
      <c r="B94" s="52" t="s">
        <v>63</v>
      </c>
      <c r="C94" s="43">
        <v>1.25</v>
      </c>
      <c r="D94" s="23">
        <f>origine!E84</f>
        <v>0</v>
      </c>
      <c r="E94" s="24"/>
      <c r="F94" s="22">
        <f t="shared" si="24"/>
        <v>0</v>
      </c>
      <c r="G94" s="24"/>
      <c r="H94" s="22">
        <f t="shared" si="25"/>
        <v>0</v>
      </c>
      <c r="I94" s="24"/>
      <c r="J94" s="22">
        <f t="shared" si="26"/>
        <v>0</v>
      </c>
      <c r="K94" s="24"/>
      <c r="L94" s="22">
        <f t="shared" si="27"/>
        <v>0</v>
      </c>
      <c r="M94" s="24"/>
      <c r="N94" s="22">
        <f t="shared" si="28"/>
        <v>0</v>
      </c>
      <c r="O94" s="24"/>
      <c r="P94" s="22">
        <f t="shared" si="29"/>
        <v>0</v>
      </c>
      <c r="Q94" s="16"/>
      <c r="R94" s="13">
        <f t="shared" si="30"/>
        <v>0</v>
      </c>
      <c r="S94" s="16"/>
      <c r="T94" s="13">
        <f t="shared" si="31"/>
        <v>0</v>
      </c>
      <c r="U94" s="16"/>
      <c r="V94" s="13">
        <f t="shared" si="32"/>
        <v>0</v>
      </c>
      <c r="W94" s="16"/>
      <c r="X94" s="22">
        <f t="shared" si="33"/>
        <v>0</v>
      </c>
      <c r="Y94" s="16"/>
      <c r="Z94" s="13">
        <f t="shared" si="34"/>
        <v>0</v>
      </c>
      <c r="AA94" s="16"/>
      <c r="AB94" s="13">
        <f t="shared" si="35"/>
        <v>0</v>
      </c>
      <c r="AC94" s="24"/>
      <c r="AD94" s="22">
        <f t="shared" si="36"/>
        <v>0</v>
      </c>
      <c r="AE94" s="24"/>
      <c r="AF94" s="22">
        <f t="shared" si="37"/>
        <v>0</v>
      </c>
      <c r="AG94" s="16"/>
      <c r="AH94" s="13">
        <f t="shared" si="38"/>
        <v>0</v>
      </c>
      <c r="AI94" s="16"/>
      <c r="AJ94" s="13">
        <f t="shared" si="39"/>
        <v>0</v>
      </c>
      <c r="AK94" s="24"/>
      <c r="AL94" s="22">
        <f t="shared" si="40"/>
        <v>0</v>
      </c>
      <c r="AM94" s="24"/>
      <c r="AN94" s="13">
        <f t="shared" si="41"/>
        <v>0</v>
      </c>
      <c r="AO94" s="24"/>
      <c r="AP94" s="22">
        <f t="shared" si="42"/>
        <v>0</v>
      </c>
      <c r="AQ94" s="24"/>
      <c r="AR94" s="22">
        <f t="shared" si="43"/>
        <v>0</v>
      </c>
      <c r="AS94" s="24"/>
      <c r="AT94" s="22">
        <f t="shared" si="44"/>
        <v>0</v>
      </c>
      <c r="AU94" s="24"/>
      <c r="AV94" s="22">
        <f t="shared" si="45"/>
        <v>0</v>
      </c>
      <c r="AW94" s="187">
        <f t="shared" si="23"/>
        <v>0</v>
      </c>
    </row>
    <row r="95" spans="2:49">
      <c r="B95" s="47" t="s">
        <v>270</v>
      </c>
      <c r="C95" s="43">
        <v>3</v>
      </c>
      <c r="D95" s="23">
        <f>origine!E85</f>
        <v>0</v>
      </c>
      <c r="E95" s="24"/>
      <c r="F95" s="22">
        <f t="shared" si="24"/>
        <v>0</v>
      </c>
      <c r="G95" s="24"/>
      <c r="H95" s="22">
        <f t="shared" si="25"/>
        <v>0</v>
      </c>
      <c r="I95" s="24"/>
      <c r="J95" s="22">
        <f t="shared" si="26"/>
        <v>0</v>
      </c>
      <c r="K95" s="24"/>
      <c r="L95" s="22">
        <f t="shared" si="27"/>
        <v>0</v>
      </c>
      <c r="M95" s="24"/>
      <c r="N95" s="22">
        <f t="shared" si="28"/>
        <v>0</v>
      </c>
      <c r="O95" s="24"/>
      <c r="P95" s="22">
        <f t="shared" si="29"/>
        <v>0</v>
      </c>
      <c r="Q95" s="16"/>
      <c r="R95" s="13">
        <f t="shared" si="30"/>
        <v>0</v>
      </c>
      <c r="S95" s="16"/>
      <c r="T95" s="13">
        <f t="shared" si="31"/>
        <v>0</v>
      </c>
      <c r="U95" s="16"/>
      <c r="V95" s="13">
        <f t="shared" si="32"/>
        <v>0</v>
      </c>
      <c r="W95" s="16"/>
      <c r="X95" s="22">
        <f t="shared" si="33"/>
        <v>0</v>
      </c>
      <c r="Y95" s="16"/>
      <c r="Z95" s="13">
        <f t="shared" si="34"/>
        <v>0</v>
      </c>
      <c r="AA95" s="16"/>
      <c r="AB95" s="13">
        <f t="shared" si="35"/>
        <v>0</v>
      </c>
      <c r="AC95" s="24"/>
      <c r="AD95" s="22">
        <f t="shared" si="36"/>
        <v>0</v>
      </c>
      <c r="AE95" s="24"/>
      <c r="AF95" s="22">
        <f t="shared" si="37"/>
        <v>0</v>
      </c>
      <c r="AG95" s="16"/>
      <c r="AH95" s="13">
        <f t="shared" si="38"/>
        <v>0</v>
      </c>
      <c r="AI95" s="16"/>
      <c r="AJ95" s="13">
        <f t="shared" si="39"/>
        <v>0</v>
      </c>
      <c r="AK95" s="24"/>
      <c r="AL95" s="22">
        <f t="shared" si="40"/>
        <v>0</v>
      </c>
      <c r="AM95" s="24"/>
      <c r="AN95" s="13">
        <f t="shared" si="41"/>
        <v>0</v>
      </c>
      <c r="AO95" s="24"/>
      <c r="AP95" s="22">
        <f t="shared" si="42"/>
        <v>0</v>
      </c>
      <c r="AQ95" s="24"/>
      <c r="AR95" s="22">
        <f t="shared" si="43"/>
        <v>0</v>
      </c>
      <c r="AS95" s="24"/>
      <c r="AT95" s="22">
        <f t="shared" si="44"/>
        <v>0</v>
      </c>
      <c r="AU95" s="24"/>
      <c r="AV95" s="22">
        <f t="shared" si="45"/>
        <v>0</v>
      </c>
      <c r="AW95" s="187">
        <f t="shared" si="23"/>
        <v>0</v>
      </c>
    </row>
    <row r="96" spans="2:49">
      <c r="B96" s="52" t="s">
        <v>271</v>
      </c>
      <c r="C96" s="43">
        <v>5.25</v>
      </c>
      <c r="D96" s="23">
        <f>origine!E86</f>
        <v>0</v>
      </c>
      <c r="E96" s="24"/>
      <c r="F96" s="22">
        <f t="shared" si="24"/>
        <v>0</v>
      </c>
      <c r="G96" s="24"/>
      <c r="H96" s="22">
        <f t="shared" si="25"/>
        <v>0</v>
      </c>
      <c r="I96" s="24"/>
      <c r="J96" s="22">
        <f t="shared" si="26"/>
        <v>0</v>
      </c>
      <c r="K96" s="24"/>
      <c r="L96" s="22">
        <f t="shared" si="27"/>
        <v>0</v>
      </c>
      <c r="M96" s="24"/>
      <c r="N96" s="22">
        <f t="shared" si="28"/>
        <v>0</v>
      </c>
      <c r="O96" s="24"/>
      <c r="P96" s="22">
        <f t="shared" si="29"/>
        <v>0</v>
      </c>
      <c r="Q96" s="16"/>
      <c r="R96" s="13">
        <f t="shared" si="30"/>
        <v>0</v>
      </c>
      <c r="S96" s="16"/>
      <c r="T96" s="13">
        <f t="shared" si="31"/>
        <v>0</v>
      </c>
      <c r="U96" s="16"/>
      <c r="V96" s="13">
        <f t="shared" si="32"/>
        <v>0</v>
      </c>
      <c r="W96" s="16"/>
      <c r="X96" s="22">
        <f t="shared" si="33"/>
        <v>0</v>
      </c>
      <c r="Y96" s="16"/>
      <c r="Z96" s="13">
        <f t="shared" si="34"/>
        <v>0</v>
      </c>
      <c r="AA96" s="16"/>
      <c r="AB96" s="13">
        <f t="shared" si="35"/>
        <v>0</v>
      </c>
      <c r="AC96" s="24"/>
      <c r="AD96" s="22">
        <f t="shared" si="36"/>
        <v>0</v>
      </c>
      <c r="AE96" s="24"/>
      <c r="AF96" s="22">
        <f t="shared" si="37"/>
        <v>0</v>
      </c>
      <c r="AG96" s="16"/>
      <c r="AH96" s="13">
        <f t="shared" si="38"/>
        <v>0</v>
      </c>
      <c r="AI96" s="16"/>
      <c r="AJ96" s="13">
        <f t="shared" si="39"/>
        <v>0</v>
      </c>
      <c r="AK96" s="24"/>
      <c r="AL96" s="22">
        <f t="shared" si="40"/>
        <v>0</v>
      </c>
      <c r="AM96" s="24"/>
      <c r="AN96" s="13">
        <f t="shared" si="41"/>
        <v>0</v>
      </c>
      <c r="AO96" s="24"/>
      <c r="AP96" s="22">
        <f t="shared" si="42"/>
        <v>0</v>
      </c>
      <c r="AQ96" s="24"/>
      <c r="AR96" s="22">
        <f t="shared" si="43"/>
        <v>0</v>
      </c>
      <c r="AS96" s="24"/>
      <c r="AT96" s="22">
        <f t="shared" si="44"/>
        <v>0</v>
      </c>
      <c r="AU96" s="24"/>
      <c r="AV96" s="22">
        <f t="shared" si="45"/>
        <v>0</v>
      </c>
      <c r="AW96" s="187">
        <f t="shared" si="23"/>
        <v>0</v>
      </c>
    </row>
    <row r="97" spans="2:49">
      <c r="B97" s="52" t="s">
        <v>415</v>
      </c>
      <c r="C97" s="43">
        <v>3.15</v>
      </c>
      <c r="D97" s="23">
        <f>origine!E87</f>
        <v>0</v>
      </c>
      <c r="E97" s="24"/>
      <c r="F97" s="22">
        <f t="shared" si="24"/>
        <v>0</v>
      </c>
      <c r="G97" s="24"/>
      <c r="H97" s="22">
        <f t="shared" si="25"/>
        <v>0</v>
      </c>
      <c r="I97" s="24"/>
      <c r="J97" s="22">
        <f t="shared" si="26"/>
        <v>0</v>
      </c>
      <c r="K97" s="24"/>
      <c r="L97" s="22">
        <f t="shared" si="27"/>
        <v>0</v>
      </c>
      <c r="M97" s="24"/>
      <c r="N97" s="22">
        <f t="shared" si="28"/>
        <v>0</v>
      </c>
      <c r="O97" s="24"/>
      <c r="P97" s="22">
        <f t="shared" si="29"/>
        <v>0</v>
      </c>
      <c r="Q97" s="16"/>
      <c r="R97" s="13">
        <f t="shared" si="30"/>
        <v>0</v>
      </c>
      <c r="S97" s="16"/>
      <c r="T97" s="13">
        <f t="shared" si="31"/>
        <v>0</v>
      </c>
      <c r="U97" s="16"/>
      <c r="V97" s="13">
        <f t="shared" si="32"/>
        <v>0</v>
      </c>
      <c r="W97" s="16"/>
      <c r="X97" s="22">
        <f t="shared" si="33"/>
        <v>0</v>
      </c>
      <c r="Y97" s="16"/>
      <c r="Z97" s="13">
        <f t="shared" si="34"/>
        <v>0</v>
      </c>
      <c r="AA97" s="16"/>
      <c r="AB97" s="13">
        <f t="shared" si="35"/>
        <v>0</v>
      </c>
      <c r="AC97" s="24"/>
      <c r="AD97" s="22">
        <f t="shared" si="36"/>
        <v>0</v>
      </c>
      <c r="AE97" s="24"/>
      <c r="AF97" s="22">
        <f t="shared" si="37"/>
        <v>0</v>
      </c>
      <c r="AG97" s="16"/>
      <c r="AH97" s="13">
        <f t="shared" si="38"/>
        <v>0</v>
      </c>
      <c r="AI97" s="16"/>
      <c r="AJ97" s="13">
        <f t="shared" si="39"/>
        <v>0</v>
      </c>
      <c r="AK97" s="24"/>
      <c r="AL97" s="22">
        <f t="shared" si="40"/>
        <v>0</v>
      </c>
      <c r="AM97" s="24"/>
      <c r="AN97" s="13">
        <f t="shared" si="41"/>
        <v>0</v>
      </c>
      <c r="AO97" s="24"/>
      <c r="AP97" s="22">
        <f t="shared" si="42"/>
        <v>0</v>
      </c>
      <c r="AQ97" s="24"/>
      <c r="AR97" s="22">
        <f t="shared" si="43"/>
        <v>0</v>
      </c>
      <c r="AS97" s="24"/>
      <c r="AT97" s="22">
        <f t="shared" si="44"/>
        <v>0</v>
      </c>
      <c r="AU97" s="24"/>
      <c r="AV97" s="22">
        <f t="shared" si="45"/>
        <v>0</v>
      </c>
      <c r="AW97" s="187">
        <f t="shared" si="23"/>
        <v>0</v>
      </c>
    </row>
    <row r="98" spans="2:49">
      <c r="B98" s="47" t="s">
        <v>318</v>
      </c>
      <c r="C98" s="43">
        <v>0.38</v>
      </c>
      <c r="D98" s="23">
        <f>origine!E88</f>
        <v>0</v>
      </c>
      <c r="E98" s="24"/>
      <c r="F98" s="22">
        <f t="shared" si="24"/>
        <v>0</v>
      </c>
      <c r="G98" s="24"/>
      <c r="H98" s="22">
        <f t="shared" si="25"/>
        <v>0</v>
      </c>
      <c r="I98" s="24"/>
      <c r="J98" s="22">
        <f t="shared" si="26"/>
        <v>0</v>
      </c>
      <c r="K98" s="24"/>
      <c r="L98" s="22">
        <f t="shared" si="27"/>
        <v>0</v>
      </c>
      <c r="M98" s="24"/>
      <c r="N98" s="22">
        <f t="shared" si="28"/>
        <v>0</v>
      </c>
      <c r="O98" s="24"/>
      <c r="P98" s="22">
        <f t="shared" si="29"/>
        <v>0</v>
      </c>
      <c r="Q98" s="16"/>
      <c r="R98" s="13">
        <f t="shared" si="30"/>
        <v>0</v>
      </c>
      <c r="S98" s="16"/>
      <c r="T98" s="13">
        <f t="shared" si="31"/>
        <v>0</v>
      </c>
      <c r="U98" s="16"/>
      <c r="V98" s="13">
        <f t="shared" si="32"/>
        <v>0</v>
      </c>
      <c r="W98" s="16"/>
      <c r="X98" s="22">
        <f t="shared" si="33"/>
        <v>0</v>
      </c>
      <c r="Y98" s="16"/>
      <c r="Z98" s="13">
        <f t="shared" si="34"/>
        <v>0</v>
      </c>
      <c r="AA98" s="16"/>
      <c r="AB98" s="13">
        <f t="shared" si="35"/>
        <v>0</v>
      </c>
      <c r="AC98" s="24"/>
      <c r="AD98" s="22">
        <f t="shared" si="36"/>
        <v>0</v>
      </c>
      <c r="AE98" s="24"/>
      <c r="AF98" s="22">
        <f t="shared" si="37"/>
        <v>0</v>
      </c>
      <c r="AG98" s="16"/>
      <c r="AH98" s="13">
        <f t="shared" si="38"/>
        <v>0</v>
      </c>
      <c r="AI98" s="16"/>
      <c r="AJ98" s="13">
        <f t="shared" si="39"/>
        <v>0</v>
      </c>
      <c r="AK98" s="24"/>
      <c r="AL98" s="22">
        <f t="shared" si="40"/>
        <v>0</v>
      </c>
      <c r="AM98" s="24"/>
      <c r="AN98" s="13">
        <f t="shared" si="41"/>
        <v>0</v>
      </c>
      <c r="AO98" s="24"/>
      <c r="AP98" s="22">
        <f t="shared" si="42"/>
        <v>0</v>
      </c>
      <c r="AQ98" s="24"/>
      <c r="AR98" s="22">
        <f t="shared" si="43"/>
        <v>0</v>
      </c>
      <c r="AS98" s="24"/>
      <c r="AT98" s="22">
        <f t="shared" si="44"/>
        <v>0</v>
      </c>
      <c r="AU98" s="24"/>
      <c r="AV98" s="22">
        <f t="shared" si="45"/>
        <v>0</v>
      </c>
      <c r="AW98" s="187">
        <f t="shared" si="23"/>
        <v>0</v>
      </c>
    </row>
    <row r="99" spans="2:49">
      <c r="B99" s="52" t="s">
        <v>188</v>
      </c>
      <c r="C99" s="43">
        <v>0.78</v>
      </c>
      <c r="D99" s="23">
        <f>origine!E89</f>
        <v>0</v>
      </c>
      <c r="E99" s="24"/>
      <c r="F99" s="22">
        <f t="shared" si="24"/>
        <v>0</v>
      </c>
      <c r="G99" s="24"/>
      <c r="H99" s="22">
        <f t="shared" si="25"/>
        <v>0</v>
      </c>
      <c r="I99" s="24"/>
      <c r="J99" s="22">
        <f t="shared" si="26"/>
        <v>0</v>
      </c>
      <c r="K99" s="24"/>
      <c r="L99" s="22">
        <f t="shared" si="27"/>
        <v>0</v>
      </c>
      <c r="M99" s="24"/>
      <c r="N99" s="22">
        <f t="shared" si="28"/>
        <v>0</v>
      </c>
      <c r="O99" s="24"/>
      <c r="P99" s="22">
        <f t="shared" si="29"/>
        <v>0</v>
      </c>
      <c r="Q99" s="16"/>
      <c r="R99" s="13">
        <f t="shared" si="30"/>
        <v>0</v>
      </c>
      <c r="S99" s="16"/>
      <c r="T99" s="13">
        <f t="shared" si="31"/>
        <v>0</v>
      </c>
      <c r="U99" s="16"/>
      <c r="V99" s="13">
        <f t="shared" si="32"/>
        <v>0</v>
      </c>
      <c r="W99" s="16"/>
      <c r="X99" s="22">
        <f t="shared" si="33"/>
        <v>0</v>
      </c>
      <c r="Y99" s="16"/>
      <c r="Z99" s="13">
        <f t="shared" si="34"/>
        <v>0</v>
      </c>
      <c r="AA99" s="16"/>
      <c r="AB99" s="13">
        <f t="shared" si="35"/>
        <v>0</v>
      </c>
      <c r="AC99" s="24"/>
      <c r="AD99" s="22">
        <f t="shared" si="36"/>
        <v>0</v>
      </c>
      <c r="AE99" s="24"/>
      <c r="AF99" s="22">
        <f t="shared" si="37"/>
        <v>0</v>
      </c>
      <c r="AG99" s="16"/>
      <c r="AH99" s="13">
        <f t="shared" si="38"/>
        <v>0</v>
      </c>
      <c r="AI99" s="16"/>
      <c r="AJ99" s="13">
        <f t="shared" si="39"/>
        <v>0</v>
      </c>
      <c r="AK99" s="24"/>
      <c r="AL99" s="22">
        <f t="shared" si="40"/>
        <v>0</v>
      </c>
      <c r="AM99" s="24"/>
      <c r="AN99" s="13">
        <f t="shared" si="41"/>
        <v>0</v>
      </c>
      <c r="AO99" s="24"/>
      <c r="AP99" s="22">
        <f t="shared" si="42"/>
        <v>0</v>
      </c>
      <c r="AQ99" s="24"/>
      <c r="AR99" s="22">
        <f t="shared" si="43"/>
        <v>0</v>
      </c>
      <c r="AS99" s="24"/>
      <c r="AT99" s="22">
        <f t="shared" si="44"/>
        <v>0</v>
      </c>
      <c r="AU99" s="24"/>
      <c r="AV99" s="22">
        <f t="shared" si="45"/>
        <v>0</v>
      </c>
      <c r="AW99" s="187">
        <f t="shared" si="23"/>
        <v>0</v>
      </c>
    </row>
    <row r="100" spans="2:49">
      <c r="B100" s="47" t="s">
        <v>590</v>
      </c>
      <c r="C100" s="43">
        <v>5</v>
      </c>
      <c r="D100" s="23">
        <f>origine!E90</f>
        <v>0</v>
      </c>
      <c r="E100" s="24"/>
      <c r="F100" s="22">
        <f t="shared" si="24"/>
        <v>0</v>
      </c>
      <c r="G100" s="24"/>
      <c r="H100" s="22">
        <f t="shared" si="25"/>
        <v>0</v>
      </c>
      <c r="I100" s="24"/>
      <c r="J100" s="22">
        <f t="shared" si="26"/>
        <v>0</v>
      </c>
      <c r="K100" s="24"/>
      <c r="L100" s="22">
        <f t="shared" si="27"/>
        <v>0</v>
      </c>
      <c r="M100" s="24"/>
      <c r="N100" s="22">
        <f t="shared" si="28"/>
        <v>0</v>
      </c>
      <c r="O100" s="24"/>
      <c r="P100" s="22">
        <f t="shared" si="29"/>
        <v>0</v>
      </c>
      <c r="Q100" s="16"/>
      <c r="R100" s="13">
        <f t="shared" si="30"/>
        <v>0</v>
      </c>
      <c r="S100" s="16"/>
      <c r="T100" s="13">
        <f t="shared" si="31"/>
        <v>0</v>
      </c>
      <c r="U100" s="16"/>
      <c r="V100" s="13">
        <f t="shared" si="32"/>
        <v>0</v>
      </c>
      <c r="W100" s="16"/>
      <c r="X100" s="22">
        <f t="shared" si="33"/>
        <v>0</v>
      </c>
      <c r="Y100" s="16"/>
      <c r="Z100" s="13">
        <f t="shared" si="34"/>
        <v>0</v>
      </c>
      <c r="AA100" s="16"/>
      <c r="AB100" s="13">
        <f t="shared" si="35"/>
        <v>0</v>
      </c>
      <c r="AC100" s="24"/>
      <c r="AD100" s="22">
        <f t="shared" si="36"/>
        <v>0</v>
      </c>
      <c r="AE100" s="24"/>
      <c r="AF100" s="22">
        <f t="shared" si="37"/>
        <v>0</v>
      </c>
      <c r="AG100" s="16"/>
      <c r="AH100" s="13">
        <f t="shared" si="38"/>
        <v>0</v>
      </c>
      <c r="AI100" s="16"/>
      <c r="AJ100" s="13">
        <f t="shared" si="39"/>
        <v>0</v>
      </c>
      <c r="AK100" s="24"/>
      <c r="AL100" s="22">
        <f t="shared" si="40"/>
        <v>0</v>
      </c>
      <c r="AM100" s="24"/>
      <c r="AN100" s="13">
        <f t="shared" si="41"/>
        <v>0</v>
      </c>
      <c r="AO100" s="24"/>
      <c r="AP100" s="22">
        <f t="shared" si="42"/>
        <v>0</v>
      </c>
      <c r="AQ100" s="24"/>
      <c r="AR100" s="22">
        <f t="shared" si="43"/>
        <v>0</v>
      </c>
      <c r="AS100" s="24"/>
      <c r="AT100" s="22">
        <f t="shared" si="44"/>
        <v>0</v>
      </c>
      <c r="AU100" s="24"/>
      <c r="AV100" s="22">
        <f t="shared" si="45"/>
        <v>0</v>
      </c>
      <c r="AW100" s="187">
        <f t="shared" si="23"/>
        <v>0</v>
      </c>
    </row>
    <row r="101" spans="2:49">
      <c r="B101" s="52" t="s">
        <v>74</v>
      </c>
      <c r="C101" s="43">
        <v>34.78</v>
      </c>
      <c r="D101" s="23">
        <f>origine!E91</f>
        <v>0</v>
      </c>
      <c r="E101" s="24"/>
      <c r="F101" s="22">
        <f t="shared" si="24"/>
        <v>0</v>
      </c>
      <c r="G101" s="24"/>
      <c r="H101" s="22">
        <f t="shared" si="25"/>
        <v>0</v>
      </c>
      <c r="I101" s="24"/>
      <c r="J101" s="22">
        <f t="shared" si="26"/>
        <v>0</v>
      </c>
      <c r="K101" s="24"/>
      <c r="L101" s="22">
        <f t="shared" si="27"/>
        <v>0</v>
      </c>
      <c r="M101" s="24"/>
      <c r="N101" s="22">
        <f t="shared" si="28"/>
        <v>0</v>
      </c>
      <c r="O101" s="24"/>
      <c r="P101" s="22">
        <f t="shared" si="29"/>
        <v>0</v>
      </c>
      <c r="Q101" s="16"/>
      <c r="R101" s="13">
        <f t="shared" si="30"/>
        <v>0</v>
      </c>
      <c r="S101" s="16"/>
      <c r="T101" s="13">
        <f t="shared" si="31"/>
        <v>0</v>
      </c>
      <c r="U101" s="16"/>
      <c r="V101" s="13">
        <f t="shared" si="32"/>
        <v>0</v>
      </c>
      <c r="W101" s="16"/>
      <c r="X101" s="22">
        <f t="shared" si="33"/>
        <v>0</v>
      </c>
      <c r="Y101" s="16"/>
      <c r="Z101" s="13">
        <f t="shared" si="34"/>
        <v>0</v>
      </c>
      <c r="AA101" s="16"/>
      <c r="AB101" s="13">
        <f t="shared" si="35"/>
        <v>0</v>
      </c>
      <c r="AC101" s="24"/>
      <c r="AD101" s="22">
        <f t="shared" si="36"/>
        <v>0</v>
      </c>
      <c r="AE101" s="24"/>
      <c r="AF101" s="22">
        <f t="shared" si="37"/>
        <v>0</v>
      </c>
      <c r="AG101" s="16"/>
      <c r="AH101" s="13">
        <f t="shared" si="38"/>
        <v>0</v>
      </c>
      <c r="AI101" s="16"/>
      <c r="AJ101" s="13">
        <f t="shared" si="39"/>
        <v>0</v>
      </c>
      <c r="AK101" s="24"/>
      <c r="AL101" s="22">
        <f t="shared" si="40"/>
        <v>0</v>
      </c>
      <c r="AM101" s="24"/>
      <c r="AN101" s="13">
        <f t="shared" si="41"/>
        <v>0</v>
      </c>
      <c r="AO101" s="24"/>
      <c r="AP101" s="22">
        <f t="shared" si="42"/>
        <v>0</v>
      </c>
      <c r="AQ101" s="24"/>
      <c r="AR101" s="22">
        <f t="shared" si="43"/>
        <v>0</v>
      </c>
      <c r="AS101" s="24"/>
      <c r="AT101" s="22">
        <f t="shared" si="44"/>
        <v>0</v>
      </c>
      <c r="AU101" s="24"/>
      <c r="AV101" s="22">
        <f t="shared" si="45"/>
        <v>0</v>
      </c>
      <c r="AW101" s="187">
        <f t="shared" si="23"/>
        <v>0</v>
      </c>
    </row>
    <row r="102" spans="2:49">
      <c r="B102" s="47" t="s">
        <v>77</v>
      </c>
      <c r="C102" s="43">
        <v>5.19</v>
      </c>
      <c r="D102" s="23">
        <f>origine!E92</f>
        <v>0</v>
      </c>
      <c r="E102" s="24"/>
      <c r="F102" s="22">
        <f t="shared" si="24"/>
        <v>0</v>
      </c>
      <c r="G102" s="24"/>
      <c r="H102" s="22">
        <f t="shared" si="25"/>
        <v>0</v>
      </c>
      <c r="I102" s="24"/>
      <c r="J102" s="22">
        <f t="shared" si="26"/>
        <v>0</v>
      </c>
      <c r="K102" s="24"/>
      <c r="L102" s="22">
        <f t="shared" si="27"/>
        <v>0</v>
      </c>
      <c r="M102" s="24"/>
      <c r="N102" s="22">
        <f t="shared" si="28"/>
        <v>0</v>
      </c>
      <c r="O102" s="24"/>
      <c r="P102" s="22">
        <f t="shared" si="29"/>
        <v>0</v>
      </c>
      <c r="Q102" s="16"/>
      <c r="R102" s="13">
        <f t="shared" si="30"/>
        <v>0</v>
      </c>
      <c r="S102" s="16"/>
      <c r="T102" s="13">
        <f t="shared" si="31"/>
        <v>0</v>
      </c>
      <c r="U102" s="16"/>
      <c r="V102" s="13">
        <f t="shared" si="32"/>
        <v>0</v>
      </c>
      <c r="W102" s="16"/>
      <c r="X102" s="22">
        <f t="shared" si="33"/>
        <v>0</v>
      </c>
      <c r="Y102" s="16"/>
      <c r="Z102" s="13">
        <f t="shared" si="34"/>
        <v>0</v>
      </c>
      <c r="AA102" s="16"/>
      <c r="AB102" s="13">
        <f t="shared" si="35"/>
        <v>0</v>
      </c>
      <c r="AC102" s="24"/>
      <c r="AD102" s="22">
        <f t="shared" si="36"/>
        <v>0</v>
      </c>
      <c r="AE102" s="24"/>
      <c r="AF102" s="22">
        <f t="shared" si="37"/>
        <v>0</v>
      </c>
      <c r="AG102" s="16"/>
      <c r="AH102" s="13">
        <f t="shared" si="38"/>
        <v>0</v>
      </c>
      <c r="AI102" s="16"/>
      <c r="AJ102" s="13">
        <f t="shared" si="39"/>
        <v>0</v>
      </c>
      <c r="AK102" s="24"/>
      <c r="AL102" s="22">
        <f t="shared" si="40"/>
        <v>0</v>
      </c>
      <c r="AM102" s="24"/>
      <c r="AN102" s="13">
        <f t="shared" si="41"/>
        <v>0</v>
      </c>
      <c r="AO102" s="24"/>
      <c r="AP102" s="22">
        <f t="shared" si="42"/>
        <v>0</v>
      </c>
      <c r="AQ102" s="24"/>
      <c r="AR102" s="22">
        <f t="shared" si="43"/>
        <v>0</v>
      </c>
      <c r="AS102" s="24"/>
      <c r="AT102" s="22">
        <f t="shared" si="44"/>
        <v>0</v>
      </c>
      <c r="AU102" s="24"/>
      <c r="AV102" s="22">
        <f t="shared" si="45"/>
        <v>0</v>
      </c>
      <c r="AW102" s="187">
        <f t="shared" si="23"/>
        <v>0</v>
      </c>
    </row>
    <row r="103" spans="2:49" ht="15" thickBot="1">
      <c r="B103" s="67" t="s">
        <v>373</v>
      </c>
      <c r="C103" s="71">
        <v>36.090000000000003</v>
      </c>
      <c r="D103" s="23">
        <f>origine!E93</f>
        <v>0</v>
      </c>
      <c r="E103" s="24"/>
      <c r="F103" s="22">
        <f t="shared" si="24"/>
        <v>0</v>
      </c>
      <c r="G103" s="24"/>
      <c r="H103" s="22">
        <f t="shared" si="25"/>
        <v>0</v>
      </c>
      <c r="I103" s="24"/>
      <c r="J103" s="22">
        <f t="shared" si="26"/>
        <v>0</v>
      </c>
      <c r="K103" s="24"/>
      <c r="L103" s="22">
        <f t="shared" si="27"/>
        <v>0</v>
      </c>
      <c r="M103" s="24"/>
      <c r="N103" s="22">
        <f t="shared" si="28"/>
        <v>0</v>
      </c>
      <c r="O103" s="24"/>
      <c r="P103" s="22">
        <f t="shared" si="29"/>
        <v>0</v>
      </c>
      <c r="Q103" s="16"/>
      <c r="R103" s="13">
        <f t="shared" si="30"/>
        <v>0</v>
      </c>
      <c r="S103" s="16"/>
      <c r="T103" s="13">
        <f t="shared" si="31"/>
        <v>0</v>
      </c>
      <c r="U103" s="16"/>
      <c r="V103" s="13">
        <f t="shared" si="32"/>
        <v>0</v>
      </c>
      <c r="W103" s="16"/>
      <c r="X103" s="22">
        <f t="shared" si="33"/>
        <v>0</v>
      </c>
      <c r="Y103" s="16"/>
      <c r="Z103" s="13">
        <f t="shared" si="34"/>
        <v>0</v>
      </c>
      <c r="AA103" s="16"/>
      <c r="AB103" s="13">
        <f t="shared" si="35"/>
        <v>0</v>
      </c>
      <c r="AC103" s="24"/>
      <c r="AD103" s="22">
        <f t="shared" si="36"/>
        <v>0</v>
      </c>
      <c r="AE103" s="24"/>
      <c r="AF103" s="22">
        <f t="shared" si="37"/>
        <v>0</v>
      </c>
      <c r="AG103" s="16"/>
      <c r="AH103" s="13">
        <f t="shared" si="38"/>
        <v>0</v>
      </c>
      <c r="AI103" s="16"/>
      <c r="AJ103" s="13">
        <f t="shared" si="39"/>
        <v>0</v>
      </c>
      <c r="AK103" s="24"/>
      <c r="AL103" s="22">
        <f t="shared" si="40"/>
        <v>0</v>
      </c>
      <c r="AM103" s="24"/>
      <c r="AN103" s="13">
        <f t="shared" si="41"/>
        <v>0</v>
      </c>
      <c r="AO103" s="24"/>
      <c r="AP103" s="22">
        <f t="shared" si="42"/>
        <v>0</v>
      </c>
      <c r="AQ103" s="24"/>
      <c r="AR103" s="22">
        <f t="shared" si="43"/>
        <v>0</v>
      </c>
      <c r="AS103" s="24"/>
      <c r="AT103" s="22">
        <f t="shared" si="44"/>
        <v>0</v>
      </c>
      <c r="AU103" s="24"/>
      <c r="AV103" s="22">
        <f t="shared" si="45"/>
        <v>0</v>
      </c>
      <c r="AW103" s="187">
        <f t="shared" si="23"/>
        <v>0</v>
      </c>
    </row>
    <row r="104" spans="2:49" ht="15" thickBot="1">
      <c r="B104" s="94" t="s">
        <v>4</v>
      </c>
      <c r="C104" s="95"/>
      <c r="D104" s="182">
        <f>origine!E94</f>
        <v>0</v>
      </c>
      <c r="E104" s="183"/>
      <c r="F104" s="184">
        <f t="shared" si="24"/>
        <v>0</v>
      </c>
      <c r="G104" s="183"/>
      <c r="H104" s="184">
        <f t="shared" si="25"/>
        <v>0</v>
      </c>
      <c r="I104" s="183"/>
      <c r="J104" s="184">
        <f t="shared" si="26"/>
        <v>0</v>
      </c>
      <c r="K104" s="183"/>
      <c r="L104" s="184">
        <f t="shared" si="27"/>
        <v>0</v>
      </c>
      <c r="M104" s="183"/>
      <c r="N104" s="184">
        <f t="shared" si="28"/>
        <v>0</v>
      </c>
      <c r="O104" s="183"/>
      <c r="P104" s="184">
        <f t="shared" si="29"/>
        <v>0</v>
      </c>
      <c r="Q104" s="185"/>
      <c r="R104" s="186">
        <f t="shared" si="30"/>
        <v>0</v>
      </c>
      <c r="S104" s="185"/>
      <c r="T104" s="186">
        <f t="shared" si="31"/>
        <v>0</v>
      </c>
      <c r="U104" s="185"/>
      <c r="V104" s="186">
        <f t="shared" si="32"/>
        <v>0</v>
      </c>
      <c r="W104" s="185"/>
      <c r="X104" s="184">
        <f t="shared" si="33"/>
        <v>0</v>
      </c>
      <c r="Y104" s="185"/>
      <c r="Z104" s="186">
        <f t="shared" si="34"/>
        <v>0</v>
      </c>
      <c r="AA104" s="185"/>
      <c r="AB104" s="186">
        <f t="shared" si="35"/>
        <v>0</v>
      </c>
      <c r="AC104" s="183"/>
      <c r="AD104" s="184">
        <f t="shared" si="36"/>
        <v>0</v>
      </c>
      <c r="AE104" s="183"/>
      <c r="AF104" s="184">
        <f t="shared" si="37"/>
        <v>0</v>
      </c>
      <c r="AG104" s="185"/>
      <c r="AH104" s="186">
        <f t="shared" si="38"/>
        <v>0</v>
      </c>
      <c r="AI104" s="185"/>
      <c r="AJ104" s="186">
        <f t="shared" si="39"/>
        <v>0</v>
      </c>
      <c r="AK104" s="183"/>
      <c r="AL104" s="184">
        <f t="shared" si="40"/>
        <v>0</v>
      </c>
      <c r="AM104" s="183"/>
      <c r="AN104" s="186">
        <f t="shared" si="41"/>
        <v>0</v>
      </c>
      <c r="AO104" s="183"/>
      <c r="AP104" s="184">
        <f t="shared" si="42"/>
        <v>0</v>
      </c>
      <c r="AQ104" s="183"/>
      <c r="AR104" s="184">
        <f t="shared" si="43"/>
        <v>0</v>
      </c>
      <c r="AS104" s="183"/>
      <c r="AT104" s="184">
        <f t="shared" si="44"/>
        <v>0</v>
      </c>
      <c r="AU104" s="183"/>
      <c r="AV104" s="184">
        <f t="shared" si="45"/>
        <v>0</v>
      </c>
      <c r="AW104" s="187">
        <f t="shared" si="23"/>
        <v>0</v>
      </c>
    </row>
    <row r="105" spans="2:49">
      <c r="B105" s="52" t="s">
        <v>78</v>
      </c>
      <c r="C105" s="43">
        <v>2.57</v>
      </c>
      <c r="D105" s="23">
        <f>origine!E95</f>
        <v>0</v>
      </c>
      <c r="E105" s="24"/>
      <c r="F105" s="22">
        <f t="shared" si="24"/>
        <v>0</v>
      </c>
      <c r="G105" s="24"/>
      <c r="H105" s="22">
        <f t="shared" si="25"/>
        <v>0</v>
      </c>
      <c r="I105" s="24"/>
      <c r="J105" s="22">
        <f t="shared" si="26"/>
        <v>0</v>
      </c>
      <c r="K105" s="24"/>
      <c r="L105" s="22">
        <f t="shared" si="27"/>
        <v>0</v>
      </c>
      <c r="M105" s="24"/>
      <c r="N105" s="22">
        <f t="shared" si="28"/>
        <v>0</v>
      </c>
      <c r="O105" s="24"/>
      <c r="P105" s="22">
        <f t="shared" si="29"/>
        <v>0</v>
      </c>
      <c r="Q105" s="16"/>
      <c r="R105" s="13">
        <f t="shared" si="30"/>
        <v>0</v>
      </c>
      <c r="S105" s="16"/>
      <c r="T105" s="13">
        <f t="shared" si="31"/>
        <v>0</v>
      </c>
      <c r="U105" s="16"/>
      <c r="V105" s="13">
        <f t="shared" si="32"/>
        <v>0</v>
      </c>
      <c r="W105" s="16"/>
      <c r="X105" s="22">
        <f t="shared" si="33"/>
        <v>0</v>
      </c>
      <c r="Y105" s="16"/>
      <c r="Z105" s="13">
        <f t="shared" si="34"/>
        <v>0</v>
      </c>
      <c r="AA105" s="16"/>
      <c r="AB105" s="13">
        <f t="shared" si="35"/>
        <v>0</v>
      </c>
      <c r="AC105" s="24"/>
      <c r="AD105" s="22">
        <f t="shared" si="36"/>
        <v>0</v>
      </c>
      <c r="AE105" s="24"/>
      <c r="AF105" s="22">
        <f t="shared" si="37"/>
        <v>0</v>
      </c>
      <c r="AG105" s="16"/>
      <c r="AH105" s="13">
        <f t="shared" si="38"/>
        <v>0</v>
      </c>
      <c r="AI105" s="16"/>
      <c r="AJ105" s="13">
        <f t="shared" si="39"/>
        <v>0</v>
      </c>
      <c r="AK105" s="24"/>
      <c r="AL105" s="22">
        <f t="shared" si="40"/>
        <v>0</v>
      </c>
      <c r="AM105" s="24"/>
      <c r="AN105" s="13">
        <f t="shared" si="41"/>
        <v>0</v>
      </c>
      <c r="AO105" s="24"/>
      <c r="AP105" s="22">
        <f t="shared" si="42"/>
        <v>0</v>
      </c>
      <c r="AQ105" s="24"/>
      <c r="AR105" s="22">
        <f t="shared" si="43"/>
        <v>0</v>
      </c>
      <c r="AS105" s="24"/>
      <c r="AT105" s="22">
        <f t="shared" si="44"/>
        <v>0</v>
      </c>
      <c r="AU105" s="24"/>
      <c r="AV105" s="22">
        <f t="shared" si="45"/>
        <v>0</v>
      </c>
      <c r="AW105" s="187">
        <f t="shared" si="23"/>
        <v>0</v>
      </c>
    </row>
    <row r="106" spans="2:49">
      <c r="B106" s="47" t="s">
        <v>26</v>
      </c>
      <c r="C106" s="43">
        <v>1.43</v>
      </c>
      <c r="D106" s="23">
        <f>origine!E96</f>
        <v>0</v>
      </c>
      <c r="E106" s="24"/>
      <c r="F106" s="22">
        <f t="shared" si="24"/>
        <v>0</v>
      </c>
      <c r="G106" s="24"/>
      <c r="H106" s="22">
        <f t="shared" si="25"/>
        <v>0</v>
      </c>
      <c r="I106" s="24"/>
      <c r="J106" s="22">
        <f t="shared" si="26"/>
        <v>0</v>
      </c>
      <c r="K106" s="24"/>
      <c r="L106" s="22">
        <f t="shared" si="27"/>
        <v>0</v>
      </c>
      <c r="M106" s="24"/>
      <c r="N106" s="22">
        <f t="shared" si="28"/>
        <v>0</v>
      </c>
      <c r="O106" s="24"/>
      <c r="P106" s="22">
        <f t="shared" si="29"/>
        <v>0</v>
      </c>
      <c r="Q106" s="16"/>
      <c r="R106" s="13">
        <f t="shared" si="30"/>
        <v>0</v>
      </c>
      <c r="S106" s="16"/>
      <c r="T106" s="13">
        <f t="shared" si="31"/>
        <v>0</v>
      </c>
      <c r="U106" s="16"/>
      <c r="V106" s="13">
        <f t="shared" si="32"/>
        <v>0</v>
      </c>
      <c r="W106" s="16"/>
      <c r="X106" s="22">
        <f t="shared" si="33"/>
        <v>0</v>
      </c>
      <c r="Y106" s="16"/>
      <c r="Z106" s="13">
        <f t="shared" si="34"/>
        <v>0</v>
      </c>
      <c r="AA106" s="16"/>
      <c r="AB106" s="13">
        <f t="shared" si="35"/>
        <v>0</v>
      </c>
      <c r="AC106" s="24"/>
      <c r="AD106" s="22">
        <f t="shared" si="36"/>
        <v>0</v>
      </c>
      <c r="AE106" s="24"/>
      <c r="AF106" s="22">
        <f t="shared" si="37"/>
        <v>0</v>
      </c>
      <c r="AG106" s="16"/>
      <c r="AH106" s="13">
        <f t="shared" si="38"/>
        <v>0</v>
      </c>
      <c r="AI106" s="16"/>
      <c r="AJ106" s="13">
        <f t="shared" si="39"/>
        <v>0</v>
      </c>
      <c r="AK106" s="24"/>
      <c r="AL106" s="22">
        <f t="shared" si="40"/>
        <v>0</v>
      </c>
      <c r="AM106" s="24"/>
      <c r="AN106" s="13">
        <f t="shared" si="41"/>
        <v>0</v>
      </c>
      <c r="AO106" s="24"/>
      <c r="AP106" s="22">
        <f t="shared" si="42"/>
        <v>0</v>
      </c>
      <c r="AQ106" s="24"/>
      <c r="AR106" s="22">
        <f t="shared" si="43"/>
        <v>0</v>
      </c>
      <c r="AS106" s="24"/>
      <c r="AT106" s="22">
        <f t="shared" si="44"/>
        <v>0</v>
      </c>
      <c r="AU106" s="24"/>
      <c r="AV106" s="22">
        <f t="shared" si="45"/>
        <v>0</v>
      </c>
      <c r="AW106" s="187">
        <f t="shared" si="23"/>
        <v>0</v>
      </c>
    </row>
    <row r="107" spans="2:49">
      <c r="B107" s="52" t="s">
        <v>64</v>
      </c>
      <c r="C107" s="43">
        <v>55.77</v>
      </c>
      <c r="D107" s="23">
        <f>origine!E97</f>
        <v>0</v>
      </c>
      <c r="E107" s="24"/>
      <c r="F107" s="22">
        <f t="shared" si="24"/>
        <v>0</v>
      </c>
      <c r="G107" s="24"/>
      <c r="H107" s="22">
        <f t="shared" si="25"/>
        <v>0</v>
      </c>
      <c r="I107" s="24"/>
      <c r="J107" s="22">
        <f t="shared" si="26"/>
        <v>0</v>
      </c>
      <c r="K107" s="24"/>
      <c r="L107" s="22">
        <f t="shared" si="27"/>
        <v>0</v>
      </c>
      <c r="M107" s="24"/>
      <c r="N107" s="22">
        <f t="shared" si="28"/>
        <v>0</v>
      </c>
      <c r="O107" s="24"/>
      <c r="P107" s="22">
        <f t="shared" si="29"/>
        <v>0</v>
      </c>
      <c r="Q107" s="16"/>
      <c r="R107" s="13">
        <f t="shared" si="30"/>
        <v>0</v>
      </c>
      <c r="S107" s="16"/>
      <c r="T107" s="13">
        <f t="shared" si="31"/>
        <v>0</v>
      </c>
      <c r="U107" s="16"/>
      <c r="V107" s="13">
        <f t="shared" si="32"/>
        <v>0</v>
      </c>
      <c r="W107" s="16"/>
      <c r="X107" s="22">
        <f t="shared" si="33"/>
        <v>0</v>
      </c>
      <c r="Y107" s="16"/>
      <c r="Z107" s="13">
        <f t="shared" si="34"/>
        <v>0</v>
      </c>
      <c r="AA107" s="16"/>
      <c r="AB107" s="13">
        <f t="shared" si="35"/>
        <v>0</v>
      </c>
      <c r="AC107" s="24"/>
      <c r="AD107" s="22">
        <f t="shared" si="36"/>
        <v>0</v>
      </c>
      <c r="AE107" s="24"/>
      <c r="AF107" s="22">
        <f t="shared" si="37"/>
        <v>0</v>
      </c>
      <c r="AG107" s="16"/>
      <c r="AH107" s="13">
        <f t="shared" si="38"/>
        <v>0</v>
      </c>
      <c r="AI107" s="16"/>
      <c r="AJ107" s="13">
        <f t="shared" si="39"/>
        <v>0</v>
      </c>
      <c r="AK107" s="24"/>
      <c r="AL107" s="22">
        <f t="shared" si="40"/>
        <v>0</v>
      </c>
      <c r="AM107" s="24"/>
      <c r="AN107" s="13">
        <f t="shared" si="41"/>
        <v>0</v>
      </c>
      <c r="AO107" s="24"/>
      <c r="AP107" s="22">
        <f t="shared" si="42"/>
        <v>0</v>
      </c>
      <c r="AQ107" s="24"/>
      <c r="AR107" s="22">
        <f t="shared" si="43"/>
        <v>0</v>
      </c>
      <c r="AS107" s="24"/>
      <c r="AT107" s="22">
        <f t="shared" si="44"/>
        <v>0</v>
      </c>
      <c r="AU107" s="24"/>
      <c r="AV107" s="22">
        <f t="shared" si="45"/>
        <v>0</v>
      </c>
      <c r="AW107" s="187">
        <f t="shared" si="23"/>
        <v>0</v>
      </c>
    </row>
    <row r="108" spans="2:49">
      <c r="B108" s="47" t="s">
        <v>244</v>
      </c>
      <c r="C108" s="43">
        <v>2.67</v>
      </c>
      <c r="D108" s="23"/>
      <c r="E108" s="24"/>
      <c r="F108" s="22">
        <f t="shared" si="24"/>
        <v>0</v>
      </c>
      <c r="G108" s="24"/>
      <c r="H108" s="22">
        <f t="shared" si="25"/>
        <v>0</v>
      </c>
      <c r="I108" s="24"/>
      <c r="J108" s="22">
        <f t="shared" si="26"/>
        <v>0</v>
      </c>
      <c r="K108" s="24"/>
      <c r="L108" s="22">
        <f t="shared" si="27"/>
        <v>0</v>
      </c>
      <c r="M108" s="24"/>
      <c r="N108" s="22">
        <f t="shared" si="28"/>
        <v>0</v>
      </c>
      <c r="O108" s="24"/>
      <c r="P108" s="22">
        <f t="shared" si="29"/>
        <v>0</v>
      </c>
      <c r="Q108" s="16"/>
      <c r="R108" s="13">
        <f t="shared" si="30"/>
        <v>0</v>
      </c>
      <c r="S108" s="16"/>
      <c r="T108" s="13">
        <f t="shared" si="31"/>
        <v>0</v>
      </c>
      <c r="U108" s="16"/>
      <c r="V108" s="13">
        <f t="shared" si="32"/>
        <v>0</v>
      </c>
      <c r="W108" s="16"/>
      <c r="X108" s="22">
        <f t="shared" si="33"/>
        <v>0</v>
      </c>
      <c r="Y108" s="16"/>
      <c r="Z108" s="13">
        <f t="shared" si="34"/>
        <v>0</v>
      </c>
      <c r="AA108" s="16"/>
      <c r="AB108" s="13">
        <f t="shared" si="35"/>
        <v>0</v>
      </c>
      <c r="AC108" s="24"/>
      <c r="AD108" s="22">
        <f t="shared" si="36"/>
        <v>0</v>
      </c>
      <c r="AE108" s="24"/>
      <c r="AF108" s="22">
        <f t="shared" si="37"/>
        <v>0</v>
      </c>
      <c r="AG108" s="16"/>
      <c r="AH108" s="13">
        <f t="shared" si="38"/>
        <v>0</v>
      </c>
      <c r="AI108" s="16"/>
      <c r="AJ108" s="13">
        <f t="shared" si="39"/>
        <v>0</v>
      </c>
      <c r="AK108" s="24"/>
      <c r="AL108" s="22">
        <f t="shared" si="40"/>
        <v>0</v>
      </c>
      <c r="AM108" s="24"/>
      <c r="AN108" s="13">
        <f t="shared" si="41"/>
        <v>0</v>
      </c>
      <c r="AO108" s="24"/>
      <c r="AP108" s="22">
        <f t="shared" si="42"/>
        <v>0</v>
      </c>
      <c r="AQ108" s="24"/>
      <c r="AR108" s="22">
        <f t="shared" si="43"/>
        <v>0</v>
      </c>
      <c r="AS108" s="24"/>
      <c r="AT108" s="22">
        <f t="shared" si="44"/>
        <v>0</v>
      </c>
      <c r="AU108" s="24"/>
      <c r="AV108" s="22">
        <f t="shared" si="45"/>
        <v>0</v>
      </c>
      <c r="AW108" s="187">
        <f t="shared" si="23"/>
        <v>0</v>
      </c>
    </row>
    <row r="109" spans="2:49">
      <c r="B109" s="52" t="s">
        <v>27</v>
      </c>
      <c r="C109" s="43">
        <v>36.75</v>
      </c>
      <c r="D109" s="23">
        <f>origine!E99</f>
        <v>0</v>
      </c>
      <c r="E109" s="24"/>
      <c r="F109" s="22">
        <f t="shared" si="24"/>
        <v>0</v>
      </c>
      <c r="G109" s="24"/>
      <c r="H109" s="22">
        <f t="shared" si="25"/>
        <v>0</v>
      </c>
      <c r="I109" s="24"/>
      <c r="J109" s="22">
        <f t="shared" si="26"/>
        <v>0</v>
      </c>
      <c r="K109" s="24"/>
      <c r="L109" s="22">
        <f t="shared" si="27"/>
        <v>0</v>
      </c>
      <c r="M109" s="24"/>
      <c r="N109" s="22">
        <f t="shared" si="28"/>
        <v>0</v>
      </c>
      <c r="O109" s="24"/>
      <c r="P109" s="22">
        <f t="shared" si="29"/>
        <v>0</v>
      </c>
      <c r="Q109" s="16"/>
      <c r="R109" s="13">
        <f t="shared" si="30"/>
        <v>0</v>
      </c>
      <c r="S109" s="16"/>
      <c r="T109" s="13">
        <f t="shared" si="31"/>
        <v>0</v>
      </c>
      <c r="U109" s="16"/>
      <c r="V109" s="13">
        <f t="shared" si="32"/>
        <v>0</v>
      </c>
      <c r="W109" s="16"/>
      <c r="X109" s="22">
        <f t="shared" si="33"/>
        <v>0</v>
      </c>
      <c r="Y109" s="16"/>
      <c r="Z109" s="13">
        <f t="shared" si="34"/>
        <v>0</v>
      </c>
      <c r="AA109" s="16"/>
      <c r="AB109" s="13">
        <f t="shared" si="35"/>
        <v>0</v>
      </c>
      <c r="AC109" s="24"/>
      <c r="AD109" s="22">
        <f t="shared" si="36"/>
        <v>0</v>
      </c>
      <c r="AE109" s="24"/>
      <c r="AF109" s="22">
        <f t="shared" si="37"/>
        <v>0</v>
      </c>
      <c r="AG109" s="16"/>
      <c r="AH109" s="13">
        <f t="shared" si="38"/>
        <v>0</v>
      </c>
      <c r="AI109" s="16"/>
      <c r="AJ109" s="13">
        <f t="shared" si="39"/>
        <v>0</v>
      </c>
      <c r="AK109" s="24"/>
      <c r="AL109" s="22">
        <f t="shared" si="40"/>
        <v>0</v>
      </c>
      <c r="AM109" s="24"/>
      <c r="AN109" s="13">
        <f t="shared" si="41"/>
        <v>0</v>
      </c>
      <c r="AO109" s="24"/>
      <c r="AP109" s="22">
        <f t="shared" si="42"/>
        <v>0</v>
      </c>
      <c r="AQ109" s="24"/>
      <c r="AR109" s="22">
        <f t="shared" si="43"/>
        <v>0</v>
      </c>
      <c r="AS109" s="24"/>
      <c r="AT109" s="22">
        <f t="shared" si="44"/>
        <v>0</v>
      </c>
      <c r="AU109" s="24"/>
      <c r="AV109" s="22">
        <f t="shared" si="45"/>
        <v>0</v>
      </c>
      <c r="AW109" s="187">
        <f t="shared" si="23"/>
        <v>0</v>
      </c>
    </row>
    <row r="110" spans="2:49">
      <c r="B110" s="47" t="s">
        <v>28</v>
      </c>
      <c r="C110" s="43">
        <v>1.76</v>
      </c>
      <c r="D110" s="23">
        <f>origine!E100</f>
        <v>0</v>
      </c>
      <c r="E110" s="24"/>
      <c r="F110" s="22">
        <f t="shared" si="24"/>
        <v>0</v>
      </c>
      <c r="G110" s="24"/>
      <c r="H110" s="22">
        <f t="shared" si="25"/>
        <v>0</v>
      </c>
      <c r="I110" s="24"/>
      <c r="J110" s="22">
        <f t="shared" si="26"/>
        <v>0</v>
      </c>
      <c r="K110" s="24"/>
      <c r="L110" s="22">
        <f t="shared" si="27"/>
        <v>0</v>
      </c>
      <c r="M110" s="24"/>
      <c r="N110" s="22">
        <f t="shared" si="28"/>
        <v>0</v>
      </c>
      <c r="O110" s="24"/>
      <c r="P110" s="22">
        <f t="shared" si="29"/>
        <v>0</v>
      </c>
      <c r="Q110" s="16"/>
      <c r="R110" s="13">
        <f t="shared" si="30"/>
        <v>0</v>
      </c>
      <c r="S110" s="16"/>
      <c r="T110" s="13">
        <f t="shared" si="31"/>
        <v>0</v>
      </c>
      <c r="U110" s="16"/>
      <c r="V110" s="13">
        <f t="shared" si="32"/>
        <v>0</v>
      </c>
      <c r="W110" s="16"/>
      <c r="X110" s="22">
        <f t="shared" si="33"/>
        <v>0</v>
      </c>
      <c r="Y110" s="16"/>
      <c r="Z110" s="13">
        <f t="shared" si="34"/>
        <v>0</v>
      </c>
      <c r="AA110" s="16"/>
      <c r="AB110" s="13">
        <f t="shared" si="35"/>
        <v>0</v>
      </c>
      <c r="AC110" s="24"/>
      <c r="AD110" s="22">
        <f t="shared" si="36"/>
        <v>0</v>
      </c>
      <c r="AE110" s="24"/>
      <c r="AF110" s="22">
        <f t="shared" si="37"/>
        <v>0</v>
      </c>
      <c r="AG110" s="16"/>
      <c r="AH110" s="13">
        <f t="shared" si="38"/>
        <v>0</v>
      </c>
      <c r="AI110" s="16"/>
      <c r="AJ110" s="13">
        <f t="shared" si="39"/>
        <v>0</v>
      </c>
      <c r="AK110" s="24"/>
      <c r="AL110" s="22">
        <f t="shared" si="40"/>
        <v>0</v>
      </c>
      <c r="AM110" s="24"/>
      <c r="AN110" s="13">
        <f t="shared" si="41"/>
        <v>0</v>
      </c>
      <c r="AO110" s="24"/>
      <c r="AP110" s="22">
        <f t="shared" si="42"/>
        <v>0</v>
      </c>
      <c r="AQ110" s="24"/>
      <c r="AR110" s="22">
        <f t="shared" si="43"/>
        <v>0</v>
      </c>
      <c r="AS110" s="24"/>
      <c r="AT110" s="22">
        <f t="shared" si="44"/>
        <v>0</v>
      </c>
      <c r="AU110" s="24"/>
      <c r="AV110" s="22">
        <f t="shared" si="45"/>
        <v>0</v>
      </c>
      <c r="AW110" s="187">
        <f t="shared" si="23"/>
        <v>0</v>
      </c>
    </row>
    <row r="111" spans="2:49">
      <c r="B111" s="52" t="s">
        <v>29</v>
      </c>
      <c r="C111" s="43">
        <v>2</v>
      </c>
      <c r="D111" s="23">
        <f>origine!E101</f>
        <v>0</v>
      </c>
      <c r="E111" s="24"/>
      <c r="F111" s="22">
        <f t="shared" si="24"/>
        <v>0</v>
      </c>
      <c r="G111" s="24"/>
      <c r="H111" s="22">
        <f t="shared" si="25"/>
        <v>0</v>
      </c>
      <c r="I111" s="24"/>
      <c r="J111" s="22">
        <f t="shared" si="26"/>
        <v>0</v>
      </c>
      <c r="K111" s="24"/>
      <c r="L111" s="22">
        <f t="shared" si="27"/>
        <v>0</v>
      </c>
      <c r="M111" s="24"/>
      <c r="N111" s="22">
        <f t="shared" si="28"/>
        <v>0</v>
      </c>
      <c r="O111" s="24"/>
      <c r="P111" s="22">
        <f t="shared" si="29"/>
        <v>0</v>
      </c>
      <c r="Q111" s="16"/>
      <c r="R111" s="13">
        <f t="shared" si="30"/>
        <v>0</v>
      </c>
      <c r="S111" s="16"/>
      <c r="T111" s="13">
        <f t="shared" si="31"/>
        <v>0</v>
      </c>
      <c r="U111" s="16"/>
      <c r="V111" s="13">
        <f t="shared" si="32"/>
        <v>0</v>
      </c>
      <c r="W111" s="16"/>
      <c r="X111" s="22">
        <f t="shared" si="33"/>
        <v>0</v>
      </c>
      <c r="Y111" s="16"/>
      <c r="Z111" s="13">
        <f t="shared" si="34"/>
        <v>0</v>
      </c>
      <c r="AA111" s="16"/>
      <c r="AB111" s="13">
        <f t="shared" si="35"/>
        <v>0</v>
      </c>
      <c r="AC111" s="24"/>
      <c r="AD111" s="22">
        <f t="shared" si="36"/>
        <v>0</v>
      </c>
      <c r="AE111" s="24"/>
      <c r="AF111" s="22">
        <f t="shared" si="37"/>
        <v>0</v>
      </c>
      <c r="AG111" s="16"/>
      <c r="AH111" s="13">
        <f t="shared" si="38"/>
        <v>0</v>
      </c>
      <c r="AI111" s="16"/>
      <c r="AJ111" s="13">
        <f t="shared" si="39"/>
        <v>0</v>
      </c>
      <c r="AK111" s="24"/>
      <c r="AL111" s="22">
        <f t="shared" si="40"/>
        <v>0</v>
      </c>
      <c r="AM111" s="24"/>
      <c r="AN111" s="13">
        <f t="shared" si="41"/>
        <v>0</v>
      </c>
      <c r="AO111" s="24"/>
      <c r="AP111" s="22">
        <f t="shared" si="42"/>
        <v>0</v>
      </c>
      <c r="AQ111" s="24"/>
      <c r="AR111" s="22">
        <f t="shared" si="43"/>
        <v>0</v>
      </c>
      <c r="AS111" s="24"/>
      <c r="AT111" s="22">
        <f t="shared" si="44"/>
        <v>0</v>
      </c>
      <c r="AU111" s="24"/>
      <c r="AV111" s="22">
        <f t="shared" si="45"/>
        <v>0</v>
      </c>
      <c r="AW111" s="187">
        <f t="shared" si="23"/>
        <v>0</v>
      </c>
    </row>
    <row r="112" spans="2:49">
      <c r="B112" s="47" t="s">
        <v>65</v>
      </c>
      <c r="C112" s="43">
        <v>30.18</v>
      </c>
      <c r="D112" s="23">
        <f>origine!E102</f>
        <v>0</v>
      </c>
      <c r="E112" s="24"/>
      <c r="F112" s="22">
        <f t="shared" si="24"/>
        <v>0</v>
      </c>
      <c r="G112" s="24"/>
      <c r="H112" s="22">
        <f t="shared" si="25"/>
        <v>0</v>
      </c>
      <c r="I112" s="24"/>
      <c r="J112" s="22">
        <f t="shared" si="26"/>
        <v>0</v>
      </c>
      <c r="K112" s="24"/>
      <c r="L112" s="22">
        <f t="shared" si="27"/>
        <v>0</v>
      </c>
      <c r="M112" s="24"/>
      <c r="N112" s="22">
        <f t="shared" si="28"/>
        <v>0</v>
      </c>
      <c r="O112" s="24"/>
      <c r="P112" s="22">
        <f t="shared" si="29"/>
        <v>0</v>
      </c>
      <c r="Q112" s="16"/>
      <c r="R112" s="13">
        <f t="shared" si="30"/>
        <v>0</v>
      </c>
      <c r="S112" s="16"/>
      <c r="T112" s="13">
        <f t="shared" si="31"/>
        <v>0</v>
      </c>
      <c r="U112" s="16"/>
      <c r="V112" s="13">
        <f t="shared" si="32"/>
        <v>0</v>
      </c>
      <c r="W112" s="16"/>
      <c r="X112" s="22">
        <f t="shared" si="33"/>
        <v>0</v>
      </c>
      <c r="Y112" s="16"/>
      <c r="Z112" s="13">
        <f t="shared" si="34"/>
        <v>0</v>
      </c>
      <c r="AA112" s="16"/>
      <c r="AB112" s="13">
        <f t="shared" si="35"/>
        <v>0</v>
      </c>
      <c r="AC112" s="24"/>
      <c r="AD112" s="22">
        <f t="shared" si="36"/>
        <v>0</v>
      </c>
      <c r="AE112" s="24"/>
      <c r="AF112" s="22">
        <f t="shared" si="37"/>
        <v>0</v>
      </c>
      <c r="AG112" s="16"/>
      <c r="AH112" s="13">
        <f t="shared" si="38"/>
        <v>0</v>
      </c>
      <c r="AI112" s="16"/>
      <c r="AJ112" s="13">
        <f t="shared" si="39"/>
        <v>0</v>
      </c>
      <c r="AK112" s="24"/>
      <c r="AL112" s="22">
        <f t="shared" si="40"/>
        <v>0</v>
      </c>
      <c r="AM112" s="24"/>
      <c r="AN112" s="13">
        <f t="shared" si="41"/>
        <v>0</v>
      </c>
      <c r="AO112" s="24"/>
      <c r="AP112" s="22">
        <f t="shared" si="42"/>
        <v>0</v>
      </c>
      <c r="AQ112" s="24"/>
      <c r="AR112" s="22">
        <f t="shared" si="43"/>
        <v>0</v>
      </c>
      <c r="AS112" s="24"/>
      <c r="AT112" s="22">
        <f t="shared" si="44"/>
        <v>0</v>
      </c>
      <c r="AU112" s="24"/>
      <c r="AV112" s="22">
        <f t="shared" si="45"/>
        <v>0</v>
      </c>
      <c r="AW112" s="187">
        <f t="shared" si="23"/>
        <v>0</v>
      </c>
    </row>
    <row r="113" spans="2:49">
      <c r="B113" s="52" t="s">
        <v>30</v>
      </c>
      <c r="C113" s="43">
        <v>2.48</v>
      </c>
      <c r="D113" s="23">
        <f>origine!E103</f>
        <v>0</v>
      </c>
      <c r="E113" s="24"/>
      <c r="F113" s="22">
        <f t="shared" si="24"/>
        <v>0</v>
      </c>
      <c r="G113" s="24"/>
      <c r="H113" s="22">
        <f t="shared" si="25"/>
        <v>0</v>
      </c>
      <c r="I113" s="24"/>
      <c r="J113" s="22">
        <f t="shared" si="26"/>
        <v>0</v>
      </c>
      <c r="K113" s="24"/>
      <c r="L113" s="22">
        <f t="shared" si="27"/>
        <v>0</v>
      </c>
      <c r="M113" s="24"/>
      <c r="N113" s="22">
        <f t="shared" si="28"/>
        <v>0</v>
      </c>
      <c r="O113" s="24"/>
      <c r="P113" s="22">
        <f t="shared" si="29"/>
        <v>0</v>
      </c>
      <c r="Q113" s="16"/>
      <c r="R113" s="13">
        <f t="shared" si="30"/>
        <v>0</v>
      </c>
      <c r="S113" s="16"/>
      <c r="T113" s="13">
        <f t="shared" si="31"/>
        <v>0</v>
      </c>
      <c r="U113" s="16"/>
      <c r="V113" s="13">
        <f t="shared" si="32"/>
        <v>0</v>
      </c>
      <c r="W113" s="16"/>
      <c r="X113" s="22">
        <f t="shared" si="33"/>
        <v>0</v>
      </c>
      <c r="Y113" s="16"/>
      <c r="Z113" s="13">
        <f t="shared" si="34"/>
        <v>0</v>
      </c>
      <c r="AA113" s="16"/>
      <c r="AB113" s="13">
        <f t="shared" si="35"/>
        <v>0</v>
      </c>
      <c r="AC113" s="24"/>
      <c r="AD113" s="22">
        <f t="shared" si="36"/>
        <v>0</v>
      </c>
      <c r="AE113" s="24"/>
      <c r="AF113" s="22">
        <f t="shared" si="37"/>
        <v>0</v>
      </c>
      <c r="AG113" s="16"/>
      <c r="AH113" s="13">
        <f t="shared" si="38"/>
        <v>0</v>
      </c>
      <c r="AI113" s="16"/>
      <c r="AJ113" s="13">
        <f t="shared" si="39"/>
        <v>0</v>
      </c>
      <c r="AK113" s="24"/>
      <c r="AL113" s="22">
        <f t="shared" si="40"/>
        <v>0</v>
      </c>
      <c r="AM113" s="24"/>
      <c r="AN113" s="13">
        <f t="shared" si="41"/>
        <v>0</v>
      </c>
      <c r="AO113" s="24"/>
      <c r="AP113" s="22">
        <f t="shared" si="42"/>
        <v>0</v>
      </c>
      <c r="AQ113" s="24"/>
      <c r="AR113" s="22">
        <f t="shared" si="43"/>
        <v>0</v>
      </c>
      <c r="AS113" s="24"/>
      <c r="AT113" s="22">
        <f t="shared" si="44"/>
        <v>0</v>
      </c>
      <c r="AU113" s="24"/>
      <c r="AV113" s="22">
        <f t="shared" si="45"/>
        <v>0</v>
      </c>
      <c r="AW113" s="187">
        <f t="shared" si="23"/>
        <v>0</v>
      </c>
    </row>
    <row r="114" spans="2:49">
      <c r="B114" s="47" t="s">
        <v>108</v>
      </c>
      <c r="C114" s="43">
        <v>1.45</v>
      </c>
      <c r="D114" s="23">
        <f>origine!E104</f>
        <v>0</v>
      </c>
      <c r="E114" s="24"/>
      <c r="F114" s="22">
        <f t="shared" si="24"/>
        <v>0</v>
      </c>
      <c r="G114" s="24"/>
      <c r="H114" s="22">
        <f t="shared" si="25"/>
        <v>0</v>
      </c>
      <c r="I114" s="24"/>
      <c r="J114" s="22">
        <f t="shared" si="26"/>
        <v>0</v>
      </c>
      <c r="K114" s="24"/>
      <c r="L114" s="22">
        <f t="shared" si="27"/>
        <v>0</v>
      </c>
      <c r="M114" s="24"/>
      <c r="N114" s="22">
        <f t="shared" si="28"/>
        <v>0</v>
      </c>
      <c r="O114" s="24"/>
      <c r="P114" s="22">
        <f t="shared" si="29"/>
        <v>0</v>
      </c>
      <c r="Q114" s="16"/>
      <c r="R114" s="13">
        <f t="shared" si="30"/>
        <v>0</v>
      </c>
      <c r="S114" s="16"/>
      <c r="T114" s="13">
        <f t="shared" si="31"/>
        <v>0</v>
      </c>
      <c r="U114" s="16"/>
      <c r="V114" s="13">
        <f t="shared" si="32"/>
        <v>0</v>
      </c>
      <c r="W114" s="16"/>
      <c r="X114" s="22">
        <f t="shared" si="33"/>
        <v>0</v>
      </c>
      <c r="Y114" s="16"/>
      <c r="Z114" s="13">
        <f t="shared" si="34"/>
        <v>0</v>
      </c>
      <c r="AA114" s="16"/>
      <c r="AB114" s="13">
        <f t="shared" si="35"/>
        <v>0</v>
      </c>
      <c r="AC114" s="24"/>
      <c r="AD114" s="22">
        <f t="shared" si="36"/>
        <v>0</v>
      </c>
      <c r="AE114" s="24"/>
      <c r="AF114" s="22">
        <f t="shared" si="37"/>
        <v>0</v>
      </c>
      <c r="AG114" s="16"/>
      <c r="AH114" s="13">
        <f t="shared" si="38"/>
        <v>0</v>
      </c>
      <c r="AI114" s="16"/>
      <c r="AJ114" s="13">
        <f t="shared" si="39"/>
        <v>0</v>
      </c>
      <c r="AK114" s="24"/>
      <c r="AL114" s="22">
        <f t="shared" si="40"/>
        <v>0</v>
      </c>
      <c r="AM114" s="24"/>
      <c r="AN114" s="13">
        <f t="shared" si="41"/>
        <v>0</v>
      </c>
      <c r="AO114" s="24"/>
      <c r="AP114" s="22">
        <f t="shared" si="42"/>
        <v>0</v>
      </c>
      <c r="AQ114" s="24"/>
      <c r="AR114" s="22">
        <f t="shared" si="43"/>
        <v>0</v>
      </c>
      <c r="AS114" s="24"/>
      <c r="AT114" s="22">
        <f t="shared" si="44"/>
        <v>0</v>
      </c>
      <c r="AU114" s="24"/>
      <c r="AV114" s="22">
        <f t="shared" si="45"/>
        <v>0</v>
      </c>
      <c r="AW114" s="187">
        <f t="shared" si="23"/>
        <v>0</v>
      </c>
    </row>
    <row r="115" spans="2:49">
      <c r="B115" s="52" t="s">
        <v>109</v>
      </c>
      <c r="C115" s="43">
        <v>3.47</v>
      </c>
      <c r="D115" s="23">
        <f>origine!E105</f>
        <v>0</v>
      </c>
      <c r="E115" s="24"/>
      <c r="F115" s="22">
        <f t="shared" si="24"/>
        <v>0</v>
      </c>
      <c r="G115" s="24"/>
      <c r="H115" s="22">
        <f t="shared" si="25"/>
        <v>0</v>
      </c>
      <c r="I115" s="24"/>
      <c r="J115" s="22">
        <f t="shared" si="26"/>
        <v>0</v>
      </c>
      <c r="K115" s="24"/>
      <c r="L115" s="22">
        <f t="shared" si="27"/>
        <v>0</v>
      </c>
      <c r="M115" s="24"/>
      <c r="N115" s="22">
        <f t="shared" si="28"/>
        <v>0</v>
      </c>
      <c r="O115" s="24"/>
      <c r="P115" s="22">
        <f t="shared" si="29"/>
        <v>0</v>
      </c>
      <c r="Q115" s="16"/>
      <c r="R115" s="13">
        <f t="shared" si="30"/>
        <v>0</v>
      </c>
      <c r="S115" s="16"/>
      <c r="T115" s="13">
        <f t="shared" si="31"/>
        <v>0</v>
      </c>
      <c r="U115" s="16"/>
      <c r="V115" s="13">
        <f t="shared" si="32"/>
        <v>0</v>
      </c>
      <c r="W115" s="16"/>
      <c r="X115" s="22">
        <f t="shared" si="33"/>
        <v>0</v>
      </c>
      <c r="Y115" s="16"/>
      <c r="Z115" s="13">
        <f t="shared" si="34"/>
        <v>0</v>
      </c>
      <c r="AA115" s="16"/>
      <c r="AB115" s="13">
        <f t="shared" si="35"/>
        <v>0</v>
      </c>
      <c r="AC115" s="24"/>
      <c r="AD115" s="22">
        <f t="shared" si="36"/>
        <v>0</v>
      </c>
      <c r="AE115" s="24"/>
      <c r="AF115" s="22">
        <f t="shared" si="37"/>
        <v>0</v>
      </c>
      <c r="AG115" s="16"/>
      <c r="AH115" s="13">
        <f t="shared" si="38"/>
        <v>0</v>
      </c>
      <c r="AI115" s="16"/>
      <c r="AJ115" s="13">
        <f t="shared" si="39"/>
        <v>0</v>
      </c>
      <c r="AK115" s="24"/>
      <c r="AL115" s="22">
        <f t="shared" si="40"/>
        <v>0</v>
      </c>
      <c r="AM115" s="24"/>
      <c r="AN115" s="13">
        <f t="shared" si="41"/>
        <v>0</v>
      </c>
      <c r="AO115" s="24"/>
      <c r="AP115" s="22">
        <f t="shared" si="42"/>
        <v>0</v>
      </c>
      <c r="AQ115" s="24"/>
      <c r="AR115" s="22">
        <f t="shared" si="43"/>
        <v>0</v>
      </c>
      <c r="AS115" s="24"/>
      <c r="AT115" s="22">
        <f t="shared" si="44"/>
        <v>0</v>
      </c>
      <c r="AU115" s="24"/>
      <c r="AV115" s="22">
        <f t="shared" si="45"/>
        <v>0</v>
      </c>
      <c r="AW115" s="187">
        <f t="shared" si="23"/>
        <v>0</v>
      </c>
    </row>
    <row r="116" spans="2:49">
      <c r="B116" s="47" t="s">
        <v>110</v>
      </c>
      <c r="C116" s="43">
        <v>33.46</v>
      </c>
      <c r="D116" s="23">
        <f>origine!E106</f>
        <v>0</v>
      </c>
      <c r="E116" s="24"/>
      <c r="F116" s="22">
        <f t="shared" si="24"/>
        <v>0</v>
      </c>
      <c r="G116" s="24"/>
      <c r="H116" s="22">
        <f t="shared" si="25"/>
        <v>0</v>
      </c>
      <c r="I116" s="24"/>
      <c r="J116" s="22">
        <f t="shared" si="26"/>
        <v>0</v>
      </c>
      <c r="K116" s="24"/>
      <c r="L116" s="22">
        <f t="shared" si="27"/>
        <v>0</v>
      </c>
      <c r="M116" s="24"/>
      <c r="N116" s="22">
        <f t="shared" si="28"/>
        <v>0</v>
      </c>
      <c r="O116" s="24"/>
      <c r="P116" s="22">
        <f t="shared" si="29"/>
        <v>0</v>
      </c>
      <c r="Q116" s="16"/>
      <c r="R116" s="13">
        <f t="shared" si="30"/>
        <v>0</v>
      </c>
      <c r="S116" s="16"/>
      <c r="T116" s="13">
        <f t="shared" si="31"/>
        <v>0</v>
      </c>
      <c r="U116" s="16"/>
      <c r="V116" s="13">
        <f t="shared" si="32"/>
        <v>0</v>
      </c>
      <c r="W116" s="16"/>
      <c r="X116" s="22">
        <f t="shared" si="33"/>
        <v>0</v>
      </c>
      <c r="Y116" s="16"/>
      <c r="Z116" s="13">
        <f t="shared" si="34"/>
        <v>0</v>
      </c>
      <c r="AA116" s="16"/>
      <c r="AB116" s="13">
        <f t="shared" si="35"/>
        <v>0</v>
      </c>
      <c r="AC116" s="24"/>
      <c r="AD116" s="22">
        <f t="shared" si="36"/>
        <v>0</v>
      </c>
      <c r="AE116" s="24"/>
      <c r="AF116" s="22">
        <f t="shared" si="37"/>
        <v>0</v>
      </c>
      <c r="AG116" s="16"/>
      <c r="AH116" s="13">
        <f t="shared" si="38"/>
        <v>0</v>
      </c>
      <c r="AI116" s="16"/>
      <c r="AJ116" s="13">
        <f t="shared" si="39"/>
        <v>0</v>
      </c>
      <c r="AK116" s="24"/>
      <c r="AL116" s="22">
        <f t="shared" si="40"/>
        <v>0</v>
      </c>
      <c r="AM116" s="24"/>
      <c r="AN116" s="13">
        <f t="shared" si="41"/>
        <v>0</v>
      </c>
      <c r="AO116" s="24"/>
      <c r="AP116" s="22">
        <f t="shared" si="42"/>
        <v>0</v>
      </c>
      <c r="AQ116" s="24"/>
      <c r="AR116" s="22">
        <f t="shared" si="43"/>
        <v>0</v>
      </c>
      <c r="AS116" s="24"/>
      <c r="AT116" s="22">
        <f t="shared" si="44"/>
        <v>0</v>
      </c>
      <c r="AU116" s="24"/>
      <c r="AV116" s="22">
        <f t="shared" si="45"/>
        <v>0</v>
      </c>
      <c r="AW116" s="187">
        <f t="shared" si="23"/>
        <v>0</v>
      </c>
    </row>
    <row r="117" spans="2:49">
      <c r="B117" s="52" t="s">
        <v>317</v>
      </c>
      <c r="C117" s="43">
        <v>34.119999999999997</v>
      </c>
      <c r="D117" s="23">
        <f>origine!E107</f>
        <v>0</v>
      </c>
      <c r="E117" s="24"/>
      <c r="F117" s="22">
        <f t="shared" si="24"/>
        <v>0</v>
      </c>
      <c r="G117" s="24"/>
      <c r="H117" s="22">
        <f t="shared" si="25"/>
        <v>0</v>
      </c>
      <c r="I117" s="24"/>
      <c r="J117" s="22">
        <f t="shared" si="26"/>
        <v>0</v>
      </c>
      <c r="K117" s="24"/>
      <c r="L117" s="22">
        <f t="shared" si="27"/>
        <v>0</v>
      </c>
      <c r="M117" s="24"/>
      <c r="N117" s="22">
        <f t="shared" si="28"/>
        <v>0</v>
      </c>
      <c r="O117" s="24"/>
      <c r="P117" s="22">
        <f t="shared" si="29"/>
        <v>0</v>
      </c>
      <c r="Q117" s="16"/>
      <c r="R117" s="13">
        <f t="shared" si="30"/>
        <v>0</v>
      </c>
      <c r="S117" s="16"/>
      <c r="T117" s="13">
        <f t="shared" si="31"/>
        <v>0</v>
      </c>
      <c r="U117" s="16"/>
      <c r="V117" s="13">
        <f t="shared" si="32"/>
        <v>0</v>
      </c>
      <c r="W117" s="16"/>
      <c r="X117" s="22">
        <f t="shared" si="33"/>
        <v>0</v>
      </c>
      <c r="Y117" s="16"/>
      <c r="Z117" s="13">
        <f t="shared" si="34"/>
        <v>0</v>
      </c>
      <c r="AA117" s="16"/>
      <c r="AB117" s="13">
        <f t="shared" si="35"/>
        <v>0</v>
      </c>
      <c r="AC117" s="24"/>
      <c r="AD117" s="22">
        <f t="shared" si="36"/>
        <v>0</v>
      </c>
      <c r="AE117" s="24"/>
      <c r="AF117" s="22">
        <f t="shared" si="37"/>
        <v>0</v>
      </c>
      <c r="AG117" s="16"/>
      <c r="AH117" s="13">
        <f t="shared" si="38"/>
        <v>0</v>
      </c>
      <c r="AI117" s="16"/>
      <c r="AJ117" s="13">
        <f t="shared" si="39"/>
        <v>0</v>
      </c>
      <c r="AK117" s="24"/>
      <c r="AL117" s="22">
        <f t="shared" si="40"/>
        <v>0</v>
      </c>
      <c r="AM117" s="24"/>
      <c r="AN117" s="13">
        <f t="shared" si="41"/>
        <v>0</v>
      </c>
      <c r="AO117" s="24"/>
      <c r="AP117" s="22">
        <f t="shared" si="42"/>
        <v>0</v>
      </c>
      <c r="AQ117" s="24"/>
      <c r="AR117" s="22">
        <f t="shared" si="43"/>
        <v>0</v>
      </c>
      <c r="AS117" s="24"/>
      <c r="AT117" s="22">
        <f t="shared" si="44"/>
        <v>0</v>
      </c>
      <c r="AU117" s="24"/>
      <c r="AV117" s="22">
        <f t="shared" si="45"/>
        <v>0</v>
      </c>
      <c r="AW117" s="187">
        <f t="shared" si="23"/>
        <v>0</v>
      </c>
    </row>
    <row r="118" spans="2:49">
      <c r="B118" s="47" t="s">
        <v>316</v>
      </c>
      <c r="C118" s="43">
        <v>1.64</v>
      </c>
      <c r="D118" s="23"/>
      <c r="E118" s="24"/>
      <c r="F118" s="22">
        <f t="shared" si="24"/>
        <v>0</v>
      </c>
      <c r="G118" s="24"/>
      <c r="H118" s="22">
        <f t="shared" si="25"/>
        <v>0</v>
      </c>
      <c r="I118" s="24"/>
      <c r="J118" s="22">
        <f t="shared" si="26"/>
        <v>0</v>
      </c>
      <c r="K118" s="24"/>
      <c r="L118" s="22">
        <f t="shared" si="27"/>
        <v>0</v>
      </c>
      <c r="M118" s="24"/>
      <c r="N118" s="22">
        <f t="shared" si="28"/>
        <v>0</v>
      </c>
      <c r="O118" s="24"/>
      <c r="P118" s="22">
        <f t="shared" si="29"/>
        <v>0</v>
      </c>
      <c r="Q118" s="16"/>
      <c r="R118" s="13">
        <f t="shared" si="30"/>
        <v>0</v>
      </c>
      <c r="S118" s="16"/>
      <c r="T118" s="13">
        <f t="shared" si="31"/>
        <v>0</v>
      </c>
      <c r="U118" s="16"/>
      <c r="V118" s="13">
        <f t="shared" si="32"/>
        <v>0</v>
      </c>
      <c r="W118" s="16"/>
      <c r="X118" s="22">
        <f t="shared" si="33"/>
        <v>0</v>
      </c>
      <c r="Y118" s="16"/>
      <c r="Z118" s="13">
        <f t="shared" si="34"/>
        <v>0</v>
      </c>
      <c r="AA118" s="16"/>
      <c r="AB118" s="13">
        <f t="shared" si="35"/>
        <v>0</v>
      </c>
      <c r="AC118" s="24"/>
      <c r="AD118" s="22">
        <f t="shared" si="36"/>
        <v>0</v>
      </c>
      <c r="AE118" s="24"/>
      <c r="AF118" s="22">
        <f t="shared" si="37"/>
        <v>0</v>
      </c>
      <c r="AG118" s="16"/>
      <c r="AH118" s="13">
        <f t="shared" si="38"/>
        <v>0</v>
      </c>
      <c r="AI118" s="16"/>
      <c r="AJ118" s="13">
        <f t="shared" si="39"/>
        <v>0</v>
      </c>
      <c r="AK118" s="24"/>
      <c r="AL118" s="22">
        <f t="shared" si="40"/>
        <v>0</v>
      </c>
      <c r="AM118" s="24"/>
      <c r="AN118" s="13">
        <f t="shared" si="41"/>
        <v>0</v>
      </c>
      <c r="AO118" s="24"/>
      <c r="AP118" s="22">
        <f t="shared" si="42"/>
        <v>0</v>
      </c>
      <c r="AQ118" s="24"/>
      <c r="AR118" s="22">
        <f t="shared" si="43"/>
        <v>0</v>
      </c>
      <c r="AS118" s="24"/>
      <c r="AT118" s="22">
        <f t="shared" si="44"/>
        <v>0</v>
      </c>
      <c r="AU118" s="24"/>
      <c r="AV118" s="22">
        <f t="shared" si="45"/>
        <v>0</v>
      </c>
      <c r="AW118" s="187">
        <f t="shared" si="23"/>
        <v>0</v>
      </c>
    </row>
    <row r="119" spans="2:49">
      <c r="B119" s="52" t="s">
        <v>111</v>
      </c>
      <c r="C119" s="43">
        <v>19.55</v>
      </c>
      <c r="D119" s="23">
        <f>origine!E109</f>
        <v>0</v>
      </c>
      <c r="E119" s="24"/>
      <c r="F119" s="22">
        <f t="shared" si="24"/>
        <v>0</v>
      </c>
      <c r="G119" s="24"/>
      <c r="H119" s="22">
        <f t="shared" si="25"/>
        <v>0</v>
      </c>
      <c r="I119" s="24"/>
      <c r="J119" s="22">
        <f t="shared" si="26"/>
        <v>0</v>
      </c>
      <c r="K119" s="24"/>
      <c r="L119" s="22">
        <f t="shared" si="27"/>
        <v>0</v>
      </c>
      <c r="M119" s="24"/>
      <c r="N119" s="22">
        <f t="shared" si="28"/>
        <v>0</v>
      </c>
      <c r="O119" s="24"/>
      <c r="P119" s="22">
        <f t="shared" si="29"/>
        <v>0</v>
      </c>
      <c r="Q119" s="16"/>
      <c r="R119" s="13">
        <f t="shared" si="30"/>
        <v>0</v>
      </c>
      <c r="S119" s="16"/>
      <c r="T119" s="13">
        <f t="shared" si="31"/>
        <v>0</v>
      </c>
      <c r="U119" s="16"/>
      <c r="V119" s="13">
        <f t="shared" si="32"/>
        <v>0</v>
      </c>
      <c r="W119" s="16"/>
      <c r="X119" s="22">
        <f t="shared" si="33"/>
        <v>0</v>
      </c>
      <c r="Y119" s="16"/>
      <c r="Z119" s="13">
        <f t="shared" si="34"/>
        <v>0</v>
      </c>
      <c r="AA119" s="16"/>
      <c r="AB119" s="13">
        <f t="shared" si="35"/>
        <v>0</v>
      </c>
      <c r="AC119" s="24"/>
      <c r="AD119" s="22">
        <f t="shared" si="36"/>
        <v>0</v>
      </c>
      <c r="AE119" s="24"/>
      <c r="AF119" s="22">
        <f t="shared" si="37"/>
        <v>0</v>
      </c>
      <c r="AG119" s="16"/>
      <c r="AH119" s="13">
        <f t="shared" si="38"/>
        <v>0</v>
      </c>
      <c r="AI119" s="16"/>
      <c r="AJ119" s="13">
        <f t="shared" si="39"/>
        <v>0</v>
      </c>
      <c r="AK119" s="24"/>
      <c r="AL119" s="22">
        <f t="shared" si="40"/>
        <v>0</v>
      </c>
      <c r="AM119" s="24"/>
      <c r="AN119" s="13">
        <f t="shared" si="41"/>
        <v>0</v>
      </c>
      <c r="AO119" s="24"/>
      <c r="AP119" s="22">
        <f t="shared" si="42"/>
        <v>0</v>
      </c>
      <c r="AQ119" s="24"/>
      <c r="AR119" s="22">
        <f t="shared" si="43"/>
        <v>0</v>
      </c>
      <c r="AS119" s="24"/>
      <c r="AT119" s="22">
        <f t="shared" si="44"/>
        <v>0</v>
      </c>
      <c r="AU119" s="24"/>
      <c r="AV119" s="22">
        <f t="shared" si="45"/>
        <v>0</v>
      </c>
      <c r="AW119" s="187">
        <f t="shared" si="23"/>
        <v>0</v>
      </c>
    </row>
    <row r="120" spans="2:49">
      <c r="B120" s="47" t="s">
        <v>112</v>
      </c>
      <c r="C120" s="43">
        <v>1.5</v>
      </c>
      <c r="D120" s="23" t="s">
        <v>399</v>
      </c>
      <c r="E120" s="24"/>
      <c r="F120" s="22">
        <f t="shared" si="24"/>
        <v>0</v>
      </c>
      <c r="G120" s="24"/>
      <c r="H120" s="22">
        <f t="shared" si="25"/>
        <v>0</v>
      </c>
      <c r="I120" s="24"/>
      <c r="J120" s="22">
        <f t="shared" si="26"/>
        <v>0</v>
      </c>
      <c r="K120" s="24"/>
      <c r="L120" s="22">
        <f t="shared" si="27"/>
        <v>0</v>
      </c>
      <c r="M120" s="24"/>
      <c r="N120" s="22">
        <f t="shared" si="28"/>
        <v>0</v>
      </c>
      <c r="O120" s="24"/>
      <c r="P120" s="22">
        <f t="shared" si="29"/>
        <v>0</v>
      </c>
      <c r="Q120" s="16"/>
      <c r="R120" s="13">
        <f t="shared" si="30"/>
        <v>0</v>
      </c>
      <c r="S120" s="16"/>
      <c r="T120" s="13">
        <f t="shared" si="31"/>
        <v>0</v>
      </c>
      <c r="U120" s="16"/>
      <c r="V120" s="13">
        <f t="shared" si="32"/>
        <v>0</v>
      </c>
      <c r="W120" s="16"/>
      <c r="X120" s="22">
        <f t="shared" si="33"/>
        <v>0</v>
      </c>
      <c r="Y120" s="16"/>
      <c r="Z120" s="13">
        <f t="shared" si="34"/>
        <v>0</v>
      </c>
      <c r="AA120" s="16"/>
      <c r="AB120" s="13">
        <f t="shared" si="35"/>
        <v>0</v>
      </c>
      <c r="AC120" s="24"/>
      <c r="AD120" s="22">
        <f t="shared" si="36"/>
        <v>0</v>
      </c>
      <c r="AE120" s="24"/>
      <c r="AF120" s="22">
        <f t="shared" si="37"/>
        <v>0</v>
      </c>
      <c r="AG120" s="16"/>
      <c r="AH120" s="13">
        <f t="shared" si="38"/>
        <v>0</v>
      </c>
      <c r="AI120" s="16"/>
      <c r="AJ120" s="13">
        <f t="shared" si="39"/>
        <v>0</v>
      </c>
      <c r="AK120" s="24"/>
      <c r="AL120" s="22">
        <f t="shared" si="40"/>
        <v>0</v>
      </c>
      <c r="AM120" s="24"/>
      <c r="AN120" s="13">
        <f t="shared" si="41"/>
        <v>0</v>
      </c>
      <c r="AO120" s="24"/>
      <c r="AP120" s="22">
        <f t="shared" si="42"/>
        <v>0</v>
      </c>
      <c r="AQ120" s="24"/>
      <c r="AR120" s="22">
        <f t="shared" si="43"/>
        <v>0</v>
      </c>
      <c r="AS120" s="24"/>
      <c r="AT120" s="22">
        <f t="shared" si="44"/>
        <v>0</v>
      </c>
      <c r="AU120" s="24"/>
      <c r="AV120" s="22">
        <f t="shared" si="45"/>
        <v>0</v>
      </c>
      <c r="AW120" s="187">
        <f t="shared" si="23"/>
        <v>0</v>
      </c>
    </row>
    <row r="121" spans="2:49">
      <c r="B121" s="52" t="s">
        <v>504</v>
      </c>
      <c r="C121" s="43">
        <v>26.25</v>
      </c>
      <c r="D121" s="23">
        <f>origine!E111</f>
        <v>0</v>
      </c>
      <c r="E121" s="24"/>
      <c r="F121" s="22">
        <f t="shared" si="24"/>
        <v>0</v>
      </c>
      <c r="G121" s="24"/>
      <c r="H121" s="22">
        <f t="shared" si="25"/>
        <v>0</v>
      </c>
      <c r="I121" s="24"/>
      <c r="J121" s="22">
        <f t="shared" si="26"/>
        <v>0</v>
      </c>
      <c r="K121" s="24"/>
      <c r="L121" s="22">
        <f t="shared" si="27"/>
        <v>0</v>
      </c>
      <c r="M121" s="24"/>
      <c r="N121" s="22">
        <f t="shared" si="28"/>
        <v>0</v>
      </c>
      <c r="O121" s="24"/>
      <c r="P121" s="22">
        <f t="shared" si="29"/>
        <v>0</v>
      </c>
      <c r="Q121" s="16"/>
      <c r="R121" s="13">
        <f t="shared" si="30"/>
        <v>0</v>
      </c>
      <c r="S121" s="16"/>
      <c r="T121" s="13">
        <f t="shared" si="31"/>
        <v>0</v>
      </c>
      <c r="U121" s="16"/>
      <c r="V121" s="13">
        <f t="shared" si="32"/>
        <v>0</v>
      </c>
      <c r="W121" s="16"/>
      <c r="X121" s="22">
        <f t="shared" si="33"/>
        <v>0</v>
      </c>
      <c r="Y121" s="16"/>
      <c r="Z121" s="13">
        <f t="shared" si="34"/>
        <v>0</v>
      </c>
      <c r="AA121" s="16"/>
      <c r="AB121" s="13">
        <f t="shared" si="35"/>
        <v>0</v>
      </c>
      <c r="AC121" s="24"/>
      <c r="AD121" s="22">
        <f t="shared" si="36"/>
        <v>0</v>
      </c>
      <c r="AE121" s="24"/>
      <c r="AF121" s="22">
        <f t="shared" si="37"/>
        <v>0</v>
      </c>
      <c r="AG121" s="16"/>
      <c r="AH121" s="13">
        <f t="shared" si="38"/>
        <v>0</v>
      </c>
      <c r="AI121" s="16"/>
      <c r="AJ121" s="13">
        <f t="shared" si="39"/>
        <v>0</v>
      </c>
      <c r="AK121" s="24"/>
      <c r="AL121" s="22">
        <f t="shared" si="40"/>
        <v>0</v>
      </c>
      <c r="AM121" s="24"/>
      <c r="AN121" s="13">
        <f t="shared" si="41"/>
        <v>0</v>
      </c>
      <c r="AO121" s="24"/>
      <c r="AP121" s="22">
        <f t="shared" si="42"/>
        <v>0</v>
      </c>
      <c r="AQ121" s="24"/>
      <c r="AR121" s="22">
        <f t="shared" si="43"/>
        <v>0</v>
      </c>
      <c r="AS121" s="24"/>
      <c r="AT121" s="22">
        <f t="shared" si="44"/>
        <v>0</v>
      </c>
      <c r="AU121" s="24"/>
      <c r="AV121" s="22">
        <f t="shared" si="45"/>
        <v>0</v>
      </c>
      <c r="AW121" s="187">
        <f t="shared" si="23"/>
        <v>0</v>
      </c>
    </row>
    <row r="122" spans="2:49">
      <c r="B122" s="47" t="s">
        <v>505</v>
      </c>
      <c r="C122" s="43">
        <v>3.78</v>
      </c>
      <c r="D122" s="23">
        <f>origine!E112</f>
        <v>0</v>
      </c>
      <c r="E122" s="24"/>
      <c r="F122" s="22">
        <f t="shared" si="24"/>
        <v>0</v>
      </c>
      <c r="G122" s="24"/>
      <c r="H122" s="22">
        <f t="shared" si="25"/>
        <v>0</v>
      </c>
      <c r="I122" s="24"/>
      <c r="J122" s="22">
        <f t="shared" si="26"/>
        <v>0</v>
      </c>
      <c r="K122" s="24"/>
      <c r="L122" s="22">
        <f t="shared" si="27"/>
        <v>0</v>
      </c>
      <c r="M122" s="24"/>
      <c r="N122" s="22">
        <f t="shared" si="28"/>
        <v>0</v>
      </c>
      <c r="O122" s="24"/>
      <c r="P122" s="22">
        <f t="shared" si="29"/>
        <v>0</v>
      </c>
      <c r="Q122" s="16"/>
      <c r="R122" s="13">
        <f t="shared" si="30"/>
        <v>0</v>
      </c>
      <c r="S122" s="16"/>
      <c r="T122" s="13">
        <f t="shared" si="31"/>
        <v>0</v>
      </c>
      <c r="U122" s="16"/>
      <c r="V122" s="13">
        <f t="shared" si="32"/>
        <v>0</v>
      </c>
      <c r="W122" s="16"/>
      <c r="X122" s="22">
        <f t="shared" si="33"/>
        <v>0</v>
      </c>
      <c r="Y122" s="16"/>
      <c r="Z122" s="13">
        <f t="shared" si="34"/>
        <v>0</v>
      </c>
      <c r="AA122" s="16"/>
      <c r="AB122" s="13">
        <f t="shared" si="35"/>
        <v>0</v>
      </c>
      <c r="AC122" s="24"/>
      <c r="AD122" s="22">
        <f t="shared" si="36"/>
        <v>0</v>
      </c>
      <c r="AE122" s="24"/>
      <c r="AF122" s="22">
        <f t="shared" si="37"/>
        <v>0</v>
      </c>
      <c r="AG122" s="16"/>
      <c r="AH122" s="13">
        <f t="shared" si="38"/>
        <v>0</v>
      </c>
      <c r="AI122" s="16"/>
      <c r="AJ122" s="13">
        <f t="shared" si="39"/>
        <v>0</v>
      </c>
      <c r="AK122" s="24"/>
      <c r="AL122" s="22">
        <f t="shared" si="40"/>
        <v>0</v>
      </c>
      <c r="AM122" s="24"/>
      <c r="AN122" s="13">
        <f t="shared" si="41"/>
        <v>0</v>
      </c>
      <c r="AO122" s="24"/>
      <c r="AP122" s="22">
        <f t="shared" si="42"/>
        <v>0</v>
      </c>
      <c r="AQ122" s="24"/>
      <c r="AR122" s="22">
        <f t="shared" si="43"/>
        <v>0</v>
      </c>
      <c r="AS122" s="24"/>
      <c r="AT122" s="22">
        <f t="shared" si="44"/>
        <v>0</v>
      </c>
      <c r="AU122" s="24"/>
      <c r="AV122" s="22">
        <f t="shared" si="45"/>
        <v>0</v>
      </c>
      <c r="AW122" s="187">
        <f t="shared" si="23"/>
        <v>0</v>
      </c>
    </row>
    <row r="123" spans="2:49">
      <c r="B123" s="52" t="s">
        <v>32</v>
      </c>
      <c r="C123" s="43">
        <v>3.08</v>
      </c>
      <c r="D123" s="23">
        <f>origine!E113</f>
        <v>0</v>
      </c>
      <c r="E123" s="24"/>
      <c r="F123" s="22">
        <f t="shared" si="24"/>
        <v>0</v>
      </c>
      <c r="G123" s="24"/>
      <c r="H123" s="22">
        <f t="shared" si="25"/>
        <v>0</v>
      </c>
      <c r="I123" s="24"/>
      <c r="J123" s="22">
        <f t="shared" si="26"/>
        <v>0</v>
      </c>
      <c r="K123" s="24"/>
      <c r="L123" s="22">
        <f t="shared" si="27"/>
        <v>0</v>
      </c>
      <c r="M123" s="24"/>
      <c r="N123" s="22">
        <f t="shared" si="28"/>
        <v>0</v>
      </c>
      <c r="O123" s="24"/>
      <c r="P123" s="22">
        <f t="shared" si="29"/>
        <v>0</v>
      </c>
      <c r="Q123" s="16"/>
      <c r="R123" s="13">
        <f t="shared" si="30"/>
        <v>0</v>
      </c>
      <c r="S123" s="16"/>
      <c r="T123" s="13">
        <f t="shared" si="31"/>
        <v>0</v>
      </c>
      <c r="U123" s="16"/>
      <c r="V123" s="13">
        <f t="shared" si="32"/>
        <v>0</v>
      </c>
      <c r="W123" s="16"/>
      <c r="X123" s="22">
        <f t="shared" si="33"/>
        <v>0</v>
      </c>
      <c r="Y123" s="16"/>
      <c r="Z123" s="13">
        <f t="shared" si="34"/>
        <v>0</v>
      </c>
      <c r="AA123" s="16"/>
      <c r="AB123" s="13">
        <f t="shared" si="35"/>
        <v>0</v>
      </c>
      <c r="AC123" s="24"/>
      <c r="AD123" s="22">
        <f t="shared" si="36"/>
        <v>0</v>
      </c>
      <c r="AE123" s="24"/>
      <c r="AF123" s="22">
        <f t="shared" si="37"/>
        <v>0</v>
      </c>
      <c r="AG123" s="16"/>
      <c r="AH123" s="13">
        <f t="shared" si="38"/>
        <v>0</v>
      </c>
      <c r="AI123" s="16"/>
      <c r="AJ123" s="13">
        <f t="shared" si="39"/>
        <v>0</v>
      </c>
      <c r="AK123" s="24"/>
      <c r="AL123" s="22">
        <f t="shared" si="40"/>
        <v>0</v>
      </c>
      <c r="AM123" s="24"/>
      <c r="AN123" s="13">
        <f t="shared" si="41"/>
        <v>0</v>
      </c>
      <c r="AO123" s="24"/>
      <c r="AP123" s="22">
        <f t="shared" si="42"/>
        <v>0</v>
      </c>
      <c r="AQ123" s="24"/>
      <c r="AR123" s="22">
        <f t="shared" si="43"/>
        <v>0</v>
      </c>
      <c r="AS123" s="24"/>
      <c r="AT123" s="22">
        <f t="shared" si="44"/>
        <v>0</v>
      </c>
      <c r="AU123" s="24"/>
      <c r="AV123" s="22">
        <f t="shared" si="45"/>
        <v>0</v>
      </c>
      <c r="AW123" s="187">
        <f t="shared" si="23"/>
        <v>0</v>
      </c>
    </row>
    <row r="124" spans="2:49">
      <c r="B124" s="47" t="s">
        <v>250</v>
      </c>
      <c r="C124" s="43">
        <v>37.4</v>
      </c>
      <c r="D124" s="23">
        <f>origine!E114</f>
        <v>0</v>
      </c>
      <c r="E124" s="24"/>
      <c r="F124" s="22">
        <f t="shared" si="24"/>
        <v>0</v>
      </c>
      <c r="G124" s="24"/>
      <c r="H124" s="22">
        <f t="shared" si="25"/>
        <v>0</v>
      </c>
      <c r="I124" s="24"/>
      <c r="J124" s="22">
        <f t="shared" si="26"/>
        <v>0</v>
      </c>
      <c r="K124" s="24"/>
      <c r="L124" s="22">
        <f t="shared" si="27"/>
        <v>0</v>
      </c>
      <c r="M124" s="24"/>
      <c r="N124" s="22">
        <f t="shared" si="28"/>
        <v>0</v>
      </c>
      <c r="O124" s="24"/>
      <c r="P124" s="22">
        <f t="shared" si="29"/>
        <v>0</v>
      </c>
      <c r="Q124" s="16"/>
      <c r="R124" s="13">
        <f t="shared" si="30"/>
        <v>0</v>
      </c>
      <c r="S124" s="16"/>
      <c r="T124" s="13">
        <f t="shared" si="31"/>
        <v>0</v>
      </c>
      <c r="U124" s="16"/>
      <c r="V124" s="13">
        <f t="shared" si="32"/>
        <v>0</v>
      </c>
      <c r="W124" s="16"/>
      <c r="X124" s="22">
        <f t="shared" si="33"/>
        <v>0</v>
      </c>
      <c r="Y124" s="16"/>
      <c r="Z124" s="13">
        <f t="shared" si="34"/>
        <v>0</v>
      </c>
      <c r="AA124" s="16"/>
      <c r="AB124" s="13">
        <f t="shared" si="35"/>
        <v>0</v>
      </c>
      <c r="AC124" s="24"/>
      <c r="AD124" s="22">
        <f t="shared" si="36"/>
        <v>0</v>
      </c>
      <c r="AE124" s="24"/>
      <c r="AF124" s="22">
        <f t="shared" si="37"/>
        <v>0</v>
      </c>
      <c r="AG124" s="16"/>
      <c r="AH124" s="13">
        <f t="shared" si="38"/>
        <v>0</v>
      </c>
      <c r="AI124" s="16"/>
      <c r="AJ124" s="13">
        <f t="shared" si="39"/>
        <v>0</v>
      </c>
      <c r="AK124" s="24"/>
      <c r="AL124" s="22">
        <f t="shared" si="40"/>
        <v>0</v>
      </c>
      <c r="AM124" s="24"/>
      <c r="AN124" s="13">
        <f t="shared" si="41"/>
        <v>0</v>
      </c>
      <c r="AO124" s="24"/>
      <c r="AP124" s="22">
        <f t="shared" si="42"/>
        <v>0</v>
      </c>
      <c r="AQ124" s="24"/>
      <c r="AR124" s="22">
        <f t="shared" si="43"/>
        <v>0</v>
      </c>
      <c r="AS124" s="24"/>
      <c r="AT124" s="22">
        <f t="shared" si="44"/>
        <v>0</v>
      </c>
      <c r="AU124" s="24"/>
      <c r="AV124" s="22">
        <f t="shared" si="45"/>
        <v>0</v>
      </c>
      <c r="AW124" s="187">
        <f t="shared" si="23"/>
        <v>0</v>
      </c>
    </row>
    <row r="125" spans="2:49">
      <c r="B125" s="52" t="s">
        <v>33</v>
      </c>
      <c r="C125" s="43">
        <v>56.43</v>
      </c>
      <c r="D125" s="23">
        <f>origine!E115</f>
        <v>0</v>
      </c>
      <c r="E125" s="24"/>
      <c r="F125" s="22">
        <f t="shared" si="24"/>
        <v>0</v>
      </c>
      <c r="G125" s="24"/>
      <c r="H125" s="22">
        <f t="shared" si="25"/>
        <v>0</v>
      </c>
      <c r="I125" s="24"/>
      <c r="J125" s="22">
        <f t="shared" si="26"/>
        <v>0</v>
      </c>
      <c r="K125" s="24"/>
      <c r="L125" s="22">
        <f t="shared" si="27"/>
        <v>0</v>
      </c>
      <c r="M125" s="24"/>
      <c r="N125" s="22">
        <f t="shared" si="28"/>
        <v>0</v>
      </c>
      <c r="O125" s="24"/>
      <c r="P125" s="22">
        <f t="shared" si="29"/>
        <v>0</v>
      </c>
      <c r="Q125" s="16"/>
      <c r="R125" s="13">
        <f t="shared" si="30"/>
        <v>0</v>
      </c>
      <c r="S125" s="16"/>
      <c r="T125" s="13">
        <f t="shared" si="31"/>
        <v>0</v>
      </c>
      <c r="U125" s="16"/>
      <c r="V125" s="13">
        <f t="shared" si="32"/>
        <v>0</v>
      </c>
      <c r="W125" s="16"/>
      <c r="X125" s="22">
        <f t="shared" si="33"/>
        <v>0</v>
      </c>
      <c r="Y125" s="16"/>
      <c r="Z125" s="13">
        <f t="shared" si="34"/>
        <v>0</v>
      </c>
      <c r="AA125" s="16"/>
      <c r="AB125" s="13">
        <f t="shared" si="35"/>
        <v>0</v>
      </c>
      <c r="AC125" s="24"/>
      <c r="AD125" s="22">
        <f t="shared" si="36"/>
        <v>0</v>
      </c>
      <c r="AE125" s="24"/>
      <c r="AF125" s="22">
        <f t="shared" si="37"/>
        <v>0</v>
      </c>
      <c r="AG125" s="16"/>
      <c r="AH125" s="13">
        <f t="shared" si="38"/>
        <v>0</v>
      </c>
      <c r="AI125" s="16"/>
      <c r="AJ125" s="13">
        <f t="shared" si="39"/>
        <v>0</v>
      </c>
      <c r="AK125" s="24"/>
      <c r="AL125" s="22">
        <f t="shared" si="40"/>
        <v>0</v>
      </c>
      <c r="AM125" s="24"/>
      <c r="AN125" s="13">
        <f t="shared" si="41"/>
        <v>0</v>
      </c>
      <c r="AO125" s="24"/>
      <c r="AP125" s="22">
        <f t="shared" si="42"/>
        <v>0</v>
      </c>
      <c r="AQ125" s="24"/>
      <c r="AR125" s="22">
        <f t="shared" si="43"/>
        <v>0</v>
      </c>
      <c r="AS125" s="24"/>
      <c r="AT125" s="22">
        <f t="shared" si="44"/>
        <v>0</v>
      </c>
      <c r="AU125" s="24"/>
      <c r="AV125" s="22">
        <f t="shared" si="45"/>
        <v>0</v>
      </c>
      <c r="AW125" s="187">
        <f t="shared" si="23"/>
        <v>0</v>
      </c>
    </row>
    <row r="126" spans="2:49">
      <c r="B126" s="47" t="s">
        <v>34</v>
      </c>
      <c r="C126" s="43">
        <v>5.41</v>
      </c>
      <c r="D126" s="23">
        <f>origine!E116</f>
        <v>0</v>
      </c>
      <c r="E126" s="24"/>
      <c r="F126" s="22">
        <f t="shared" si="24"/>
        <v>0</v>
      </c>
      <c r="G126" s="24"/>
      <c r="H126" s="22">
        <f t="shared" si="25"/>
        <v>0</v>
      </c>
      <c r="I126" s="24"/>
      <c r="J126" s="22">
        <f t="shared" si="26"/>
        <v>0</v>
      </c>
      <c r="K126" s="24"/>
      <c r="L126" s="22">
        <f t="shared" si="27"/>
        <v>0</v>
      </c>
      <c r="M126" s="24"/>
      <c r="N126" s="22">
        <f t="shared" si="28"/>
        <v>0</v>
      </c>
      <c r="O126" s="24"/>
      <c r="P126" s="22">
        <f t="shared" si="29"/>
        <v>0</v>
      </c>
      <c r="Q126" s="16"/>
      <c r="R126" s="13">
        <f t="shared" si="30"/>
        <v>0</v>
      </c>
      <c r="S126" s="16"/>
      <c r="T126" s="13">
        <f t="shared" si="31"/>
        <v>0</v>
      </c>
      <c r="U126" s="16"/>
      <c r="V126" s="13">
        <f t="shared" si="32"/>
        <v>0</v>
      </c>
      <c r="W126" s="16"/>
      <c r="X126" s="22">
        <f t="shared" si="33"/>
        <v>0</v>
      </c>
      <c r="Y126" s="16"/>
      <c r="Z126" s="13">
        <f t="shared" si="34"/>
        <v>0</v>
      </c>
      <c r="AA126" s="16"/>
      <c r="AB126" s="13">
        <f t="shared" si="35"/>
        <v>0</v>
      </c>
      <c r="AC126" s="24"/>
      <c r="AD126" s="22">
        <f t="shared" si="36"/>
        <v>0</v>
      </c>
      <c r="AE126" s="24"/>
      <c r="AF126" s="22">
        <f t="shared" si="37"/>
        <v>0</v>
      </c>
      <c r="AG126" s="16"/>
      <c r="AH126" s="13">
        <f t="shared" si="38"/>
        <v>0</v>
      </c>
      <c r="AI126" s="16"/>
      <c r="AJ126" s="13">
        <f t="shared" si="39"/>
        <v>0</v>
      </c>
      <c r="AK126" s="24"/>
      <c r="AL126" s="22">
        <f t="shared" si="40"/>
        <v>0</v>
      </c>
      <c r="AM126" s="24"/>
      <c r="AN126" s="13">
        <f t="shared" si="41"/>
        <v>0</v>
      </c>
      <c r="AO126" s="24"/>
      <c r="AP126" s="22">
        <f t="shared" si="42"/>
        <v>0</v>
      </c>
      <c r="AQ126" s="24"/>
      <c r="AR126" s="22">
        <f t="shared" si="43"/>
        <v>0</v>
      </c>
      <c r="AS126" s="24"/>
      <c r="AT126" s="22">
        <f t="shared" si="44"/>
        <v>0</v>
      </c>
      <c r="AU126" s="24"/>
      <c r="AV126" s="22">
        <f t="shared" si="45"/>
        <v>0</v>
      </c>
      <c r="AW126" s="187">
        <f t="shared" si="23"/>
        <v>0</v>
      </c>
    </row>
    <row r="127" spans="2:49">
      <c r="B127" s="52" t="s">
        <v>35</v>
      </c>
      <c r="C127" s="43">
        <v>19.03</v>
      </c>
      <c r="D127" s="23">
        <f>origine!E117</f>
        <v>0</v>
      </c>
      <c r="E127" s="24"/>
      <c r="F127" s="22">
        <f t="shared" si="24"/>
        <v>0</v>
      </c>
      <c r="G127" s="24"/>
      <c r="H127" s="22">
        <f t="shared" si="25"/>
        <v>0</v>
      </c>
      <c r="I127" s="24"/>
      <c r="J127" s="22">
        <f t="shared" si="26"/>
        <v>0</v>
      </c>
      <c r="K127" s="24"/>
      <c r="L127" s="22">
        <f t="shared" si="27"/>
        <v>0</v>
      </c>
      <c r="M127" s="24"/>
      <c r="N127" s="22">
        <f t="shared" si="28"/>
        <v>0</v>
      </c>
      <c r="O127" s="24"/>
      <c r="P127" s="22">
        <f t="shared" si="29"/>
        <v>0</v>
      </c>
      <c r="Q127" s="16"/>
      <c r="R127" s="13">
        <f t="shared" si="30"/>
        <v>0</v>
      </c>
      <c r="S127" s="16"/>
      <c r="T127" s="13">
        <f t="shared" si="31"/>
        <v>0</v>
      </c>
      <c r="U127" s="16"/>
      <c r="V127" s="13">
        <f t="shared" si="32"/>
        <v>0</v>
      </c>
      <c r="W127" s="16"/>
      <c r="X127" s="22">
        <f t="shared" si="33"/>
        <v>0</v>
      </c>
      <c r="Y127" s="16"/>
      <c r="Z127" s="13">
        <f t="shared" si="34"/>
        <v>0</v>
      </c>
      <c r="AA127" s="16"/>
      <c r="AB127" s="13">
        <f t="shared" si="35"/>
        <v>0</v>
      </c>
      <c r="AC127" s="24"/>
      <c r="AD127" s="22">
        <f t="shared" si="36"/>
        <v>0</v>
      </c>
      <c r="AE127" s="24"/>
      <c r="AF127" s="22">
        <f t="shared" si="37"/>
        <v>0</v>
      </c>
      <c r="AG127" s="16"/>
      <c r="AH127" s="13">
        <f t="shared" si="38"/>
        <v>0</v>
      </c>
      <c r="AI127" s="16"/>
      <c r="AJ127" s="13">
        <f t="shared" si="39"/>
        <v>0</v>
      </c>
      <c r="AK127" s="24"/>
      <c r="AL127" s="22">
        <f t="shared" si="40"/>
        <v>0</v>
      </c>
      <c r="AM127" s="24"/>
      <c r="AN127" s="13">
        <f t="shared" si="41"/>
        <v>0</v>
      </c>
      <c r="AO127" s="24"/>
      <c r="AP127" s="22">
        <f t="shared" si="42"/>
        <v>0</v>
      </c>
      <c r="AQ127" s="24"/>
      <c r="AR127" s="22">
        <f t="shared" si="43"/>
        <v>0</v>
      </c>
      <c r="AS127" s="24"/>
      <c r="AT127" s="22">
        <f t="shared" si="44"/>
        <v>0</v>
      </c>
      <c r="AU127" s="24"/>
      <c r="AV127" s="22">
        <f t="shared" si="45"/>
        <v>0</v>
      </c>
      <c r="AW127" s="187">
        <f t="shared" si="23"/>
        <v>0</v>
      </c>
    </row>
    <row r="128" spans="2:49">
      <c r="B128" s="47" t="s">
        <v>113</v>
      </c>
      <c r="C128" s="43">
        <v>0.77</v>
      </c>
      <c r="D128" s="23" t="s">
        <v>399</v>
      </c>
      <c r="E128" s="24"/>
      <c r="F128" s="22">
        <f t="shared" si="24"/>
        <v>0</v>
      </c>
      <c r="G128" s="24"/>
      <c r="H128" s="22">
        <f t="shared" si="25"/>
        <v>0</v>
      </c>
      <c r="I128" s="24"/>
      <c r="J128" s="22">
        <f t="shared" si="26"/>
        <v>0</v>
      </c>
      <c r="K128" s="24"/>
      <c r="L128" s="22">
        <f t="shared" si="27"/>
        <v>0</v>
      </c>
      <c r="M128" s="24"/>
      <c r="N128" s="22">
        <f t="shared" si="28"/>
        <v>0</v>
      </c>
      <c r="O128" s="24"/>
      <c r="P128" s="22">
        <f t="shared" si="29"/>
        <v>0</v>
      </c>
      <c r="Q128" s="16"/>
      <c r="R128" s="13">
        <f t="shared" si="30"/>
        <v>0</v>
      </c>
      <c r="S128" s="16"/>
      <c r="T128" s="13">
        <f t="shared" si="31"/>
        <v>0</v>
      </c>
      <c r="U128" s="16"/>
      <c r="V128" s="13">
        <f t="shared" si="32"/>
        <v>0</v>
      </c>
      <c r="W128" s="16"/>
      <c r="X128" s="22">
        <f t="shared" si="33"/>
        <v>0</v>
      </c>
      <c r="Y128" s="16"/>
      <c r="Z128" s="13">
        <f t="shared" si="34"/>
        <v>0</v>
      </c>
      <c r="AA128" s="16"/>
      <c r="AB128" s="13">
        <f t="shared" si="35"/>
        <v>0</v>
      </c>
      <c r="AC128" s="24"/>
      <c r="AD128" s="22">
        <f t="shared" si="36"/>
        <v>0</v>
      </c>
      <c r="AE128" s="24"/>
      <c r="AF128" s="22">
        <f t="shared" si="37"/>
        <v>0</v>
      </c>
      <c r="AG128" s="16"/>
      <c r="AH128" s="13">
        <f t="shared" si="38"/>
        <v>0</v>
      </c>
      <c r="AI128" s="16"/>
      <c r="AJ128" s="13">
        <f t="shared" si="39"/>
        <v>0</v>
      </c>
      <c r="AK128" s="24"/>
      <c r="AL128" s="22">
        <f t="shared" si="40"/>
        <v>0</v>
      </c>
      <c r="AM128" s="24"/>
      <c r="AN128" s="13">
        <f t="shared" si="41"/>
        <v>0</v>
      </c>
      <c r="AO128" s="24"/>
      <c r="AP128" s="22">
        <f t="shared" si="42"/>
        <v>0</v>
      </c>
      <c r="AQ128" s="24"/>
      <c r="AR128" s="22">
        <f t="shared" si="43"/>
        <v>0</v>
      </c>
      <c r="AS128" s="24"/>
      <c r="AT128" s="22">
        <f t="shared" si="44"/>
        <v>0</v>
      </c>
      <c r="AU128" s="24"/>
      <c r="AV128" s="22">
        <f t="shared" si="45"/>
        <v>0</v>
      </c>
      <c r="AW128" s="187">
        <f t="shared" si="23"/>
        <v>0</v>
      </c>
    </row>
    <row r="129" spans="2:49">
      <c r="B129" s="52" t="s">
        <v>67</v>
      </c>
      <c r="C129" s="43">
        <v>1.29</v>
      </c>
      <c r="D129" s="23">
        <f>origine!E119</f>
        <v>0</v>
      </c>
      <c r="E129" s="24"/>
      <c r="F129" s="22">
        <f t="shared" si="24"/>
        <v>0</v>
      </c>
      <c r="G129" s="24"/>
      <c r="H129" s="22">
        <f t="shared" si="25"/>
        <v>0</v>
      </c>
      <c r="I129" s="24"/>
      <c r="J129" s="22">
        <f t="shared" si="26"/>
        <v>0</v>
      </c>
      <c r="K129" s="24"/>
      <c r="L129" s="22">
        <f t="shared" si="27"/>
        <v>0</v>
      </c>
      <c r="M129" s="24"/>
      <c r="N129" s="22">
        <f t="shared" si="28"/>
        <v>0</v>
      </c>
      <c r="O129" s="24"/>
      <c r="P129" s="22">
        <f t="shared" si="29"/>
        <v>0</v>
      </c>
      <c r="Q129" s="16"/>
      <c r="R129" s="13">
        <f t="shared" si="30"/>
        <v>0</v>
      </c>
      <c r="S129" s="16"/>
      <c r="T129" s="13">
        <f t="shared" si="31"/>
        <v>0</v>
      </c>
      <c r="U129" s="16"/>
      <c r="V129" s="13">
        <f t="shared" si="32"/>
        <v>0</v>
      </c>
      <c r="W129" s="16"/>
      <c r="X129" s="22">
        <f t="shared" si="33"/>
        <v>0</v>
      </c>
      <c r="Y129" s="16"/>
      <c r="Z129" s="13">
        <f t="shared" si="34"/>
        <v>0</v>
      </c>
      <c r="AA129" s="16"/>
      <c r="AB129" s="13">
        <f t="shared" si="35"/>
        <v>0</v>
      </c>
      <c r="AC129" s="24"/>
      <c r="AD129" s="22">
        <f t="shared" si="36"/>
        <v>0</v>
      </c>
      <c r="AE129" s="24"/>
      <c r="AF129" s="22">
        <f t="shared" si="37"/>
        <v>0</v>
      </c>
      <c r="AG129" s="16"/>
      <c r="AH129" s="13">
        <f t="shared" si="38"/>
        <v>0</v>
      </c>
      <c r="AI129" s="16"/>
      <c r="AJ129" s="13">
        <f t="shared" si="39"/>
        <v>0</v>
      </c>
      <c r="AK129" s="24"/>
      <c r="AL129" s="22">
        <f t="shared" si="40"/>
        <v>0</v>
      </c>
      <c r="AM129" s="24"/>
      <c r="AN129" s="13">
        <f t="shared" si="41"/>
        <v>0</v>
      </c>
      <c r="AO129" s="24"/>
      <c r="AP129" s="22">
        <f t="shared" si="42"/>
        <v>0</v>
      </c>
      <c r="AQ129" s="24"/>
      <c r="AR129" s="22">
        <f t="shared" si="43"/>
        <v>0</v>
      </c>
      <c r="AS129" s="24"/>
      <c r="AT129" s="22">
        <f t="shared" si="44"/>
        <v>0</v>
      </c>
      <c r="AU129" s="24"/>
      <c r="AV129" s="22">
        <f t="shared" si="45"/>
        <v>0</v>
      </c>
      <c r="AW129" s="187">
        <f t="shared" si="23"/>
        <v>0</v>
      </c>
    </row>
    <row r="130" spans="2:49">
      <c r="B130" s="47" t="s">
        <v>114</v>
      </c>
      <c r="C130" s="43">
        <v>21.65</v>
      </c>
      <c r="D130" s="23">
        <f>origine!E120</f>
        <v>0</v>
      </c>
      <c r="E130" s="24"/>
      <c r="F130" s="22">
        <f t="shared" si="24"/>
        <v>0</v>
      </c>
      <c r="G130" s="24"/>
      <c r="H130" s="22">
        <f t="shared" si="25"/>
        <v>0</v>
      </c>
      <c r="I130" s="24"/>
      <c r="J130" s="22">
        <f t="shared" si="26"/>
        <v>0</v>
      </c>
      <c r="K130" s="24"/>
      <c r="L130" s="22">
        <f t="shared" si="27"/>
        <v>0</v>
      </c>
      <c r="M130" s="24"/>
      <c r="N130" s="22">
        <f t="shared" si="28"/>
        <v>0</v>
      </c>
      <c r="O130" s="24"/>
      <c r="P130" s="22">
        <f t="shared" si="29"/>
        <v>0</v>
      </c>
      <c r="Q130" s="16"/>
      <c r="R130" s="13">
        <f t="shared" si="30"/>
        <v>0</v>
      </c>
      <c r="S130" s="16"/>
      <c r="T130" s="13">
        <f t="shared" si="31"/>
        <v>0</v>
      </c>
      <c r="U130" s="16"/>
      <c r="V130" s="13">
        <f t="shared" si="32"/>
        <v>0</v>
      </c>
      <c r="W130" s="16"/>
      <c r="X130" s="22">
        <f t="shared" si="33"/>
        <v>0</v>
      </c>
      <c r="Y130" s="16"/>
      <c r="Z130" s="13">
        <f t="shared" si="34"/>
        <v>0</v>
      </c>
      <c r="AA130" s="16"/>
      <c r="AB130" s="13">
        <f t="shared" si="35"/>
        <v>0</v>
      </c>
      <c r="AC130" s="24"/>
      <c r="AD130" s="22">
        <f t="shared" si="36"/>
        <v>0</v>
      </c>
      <c r="AE130" s="24"/>
      <c r="AF130" s="22">
        <f t="shared" si="37"/>
        <v>0</v>
      </c>
      <c r="AG130" s="16"/>
      <c r="AH130" s="13">
        <f t="shared" si="38"/>
        <v>0</v>
      </c>
      <c r="AI130" s="16"/>
      <c r="AJ130" s="13">
        <f t="shared" si="39"/>
        <v>0</v>
      </c>
      <c r="AK130" s="24"/>
      <c r="AL130" s="22">
        <f t="shared" si="40"/>
        <v>0</v>
      </c>
      <c r="AM130" s="24"/>
      <c r="AN130" s="13">
        <f t="shared" si="41"/>
        <v>0</v>
      </c>
      <c r="AO130" s="24"/>
      <c r="AP130" s="22">
        <f t="shared" si="42"/>
        <v>0</v>
      </c>
      <c r="AQ130" s="24"/>
      <c r="AR130" s="22">
        <f t="shared" si="43"/>
        <v>0</v>
      </c>
      <c r="AS130" s="24"/>
      <c r="AT130" s="22">
        <f t="shared" si="44"/>
        <v>0</v>
      </c>
      <c r="AU130" s="24"/>
      <c r="AV130" s="22">
        <f t="shared" si="45"/>
        <v>0</v>
      </c>
      <c r="AW130" s="187">
        <f t="shared" si="23"/>
        <v>0</v>
      </c>
    </row>
    <row r="131" spans="2:49">
      <c r="B131" s="52" t="s">
        <v>36</v>
      </c>
      <c r="C131" s="43">
        <v>0.52</v>
      </c>
      <c r="D131" s="23">
        <f>origine!E121</f>
        <v>0</v>
      </c>
      <c r="E131" s="24"/>
      <c r="F131" s="22">
        <f t="shared" si="24"/>
        <v>0</v>
      </c>
      <c r="G131" s="24"/>
      <c r="H131" s="22">
        <f t="shared" si="25"/>
        <v>0</v>
      </c>
      <c r="I131" s="24"/>
      <c r="J131" s="22">
        <f t="shared" si="26"/>
        <v>0</v>
      </c>
      <c r="K131" s="24"/>
      <c r="L131" s="22">
        <f t="shared" si="27"/>
        <v>0</v>
      </c>
      <c r="M131" s="24"/>
      <c r="N131" s="22">
        <f t="shared" si="28"/>
        <v>0</v>
      </c>
      <c r="O131" s="24"/>
      <c r="P131" s="22">
        <f t="shared" si="29"/>
        <v>0</v>
      </c>
      <c r="Q131" s="16"/>
      <c r="R131" s="13">
        <f t="shared" si="30"/>
        <v>0</v>
      </c>
      <c r="S131" s="16"/>
      <c r="T131" s="13">
        <f t="shared" si="31"/>
        <v>0</v>
      </c>
      <c r="U131" s="16"/>
      <c r="V131" s="13">
        <f t="shared" si="32"/>
        <v>0</v>
      </c>
      <c r="W131" s="16"/>
      <c r="X131" s="22">
        <f t="shared" si="33"/>
        <v>0</v>
      </c>
      <c r="Y131" s="16"/>
      <c r="Z131" s="13">
        <f t="shared" si="34"/>
        <v>0</v>
      </c>
      <c r="AA131" s="16"/>
      <c r="AB131" s="13">
        <f t="shared" si="35"/>
        <v>0</v>
      </c>
      <c r="AC131" s="24"/>
      <c r="AD131" s="22">
        <f t="shared" si="36"/>
        <v>0</v>
      </c>
      <c r="AE131" s="24"/>
      <c r="AF131" s="22">
        <f t="shared" si="37"/>
        <v>0</v>
      </c>
      <c r="AG131" s="16"/>
      <c r="AH131" s="13">
        <f t="shared" si="38"/>
        <v>0</v>
      </c>
      <c r="AI131" s="16"/>
      <c r="AJ131" s="13">
        <f t="shared" si="39"/>
        <v>0</v>
      </c>
      <c r="AK131" s="24"/>
      <c r="AL131" s="22">
        <f t="shared" si="40"/>
        <v>0</v>
      </c>
      <c r="AM131" s="24"/>
      <c r="AN131" s="13">
        <f t="shared" si="41"/>
        <v>0</v>
      </c>
      <c r="AO131" s="24"/>
      <c r="AP131" s="22">
        <f t="shared" si="42"/>
        <v>0</v>
      </c>
      <c r="AQ131" s="24"/>
      <c r="AR131" s="22">
        <f t="shared" si="43"/>
        <v>0</v>
      </c>
      <c r="AS131" s="24"/>
      <c r="AT131" s="22">
        <f t="shared" si="44"/>
        <v>0</v>
      </c>
      <c r="AU131" s="24"/>
      <c r="AV131" s="22">
        <f t="shared" si="45"/>
        <v>0</v>
      </c>
      <c r="AW131" s="187">
        <f t="shared" si="23"/>
        <v>0</v>
      </c>
    </row>
    <row r="132" spans="2:49">
      <c r="B132" s="47" t="s">
        <v>115</v>
      </c>
      <c r="C132" s="43">
        <v>24.93</v>
      </c>
      <c r="D132" s="23">
        <f>origine!E122</f>
        <v>0</v>
      </c>
      <c r="E132" s="24"/>
      <c r="F132" s="22">
        <f t="shared" si="24"/>
        <v>0</v>
      </c>
      <c r="G132" s="24"/>
      <c r="H132" s="22">
        <f t="shared" si="25"/>
        <v>0</v>
      </c>
      <c r="I132" s="24"/>
      <c r="J132" s="22">
        <f t="shared" si="26"/>
        <v>0</v>
      </c>
      <c r="K132" s="24"/>
      <c r="L132" s="22">
        <f t="shared" si="27"/>
        <v>0</v>
      </c>
      <c r="M132" s="24"/>
      <c r="N132" s="22">
        <f t="shared" si="28"/>
        <v>0</v>
      </c>
      <c r="O132" s="24"/>
      <c r="P132" s="22">
        <f t="shared" si="29"/>
        <v>0</v>
      </c>
      <c r="Q132" s="16"/>
      <c r="R132" s="13">
        <f t="shared" si="30"/>
        <v>0</v>
      </c>
      <c r="S132" s="16"/>
      <c r="T132" s="13">
        <f t="shared" si="31"/>
        <v>0</v>
      </c>
      <c r="U132" s="16"/>
      <c r="V132" s="13">
        <f t="shared" si="32"/>
        <v>0</v>
      </c>
      <c r="W132" s="16"/>
      <c r="X132" s="22">
        <f t="shared" si="33"/>
        <v>0</v>
      </c>
      <c r="Y132" s="16"/>
      <c r="Z132" s="13">
        <f t="shared" si="34"/>
        <v>0</v>
      </c>
      <c r="AA132" s="16"/>
      <c r="AB132" s="13">
        <f t="shared" si="35"/>
        <v>0</v>
      </c>
      <c r="AC132" s="24"/>
      <c r="AD132" s="22">
        <f t="shared" si="36"/>
        <v>0</v>
      </c>
      <c r="AE132" s="24"/>
      <c r="AF132" s="22">
        <f t="shared" si="37"/>
        <v>0</v>
      </c>
      <c r="AG132" s="16"/>
      <c r="AH132" s="13">
        <f t="shared" si="38"/>
        <v>0</v>
      </c>
      <c r="AI132" s="16"/>
      <c r="AJ132" s="13">
        <f t="shared" si="39"/>
        <v>0</v>
      </c>
      <c r="AK132" s="24"/>
      <c r="AL132" s="22">
        <f t="shared" si="40"/>
        <v>0</v>
      </c>
      <c r="AM132" s="24"/>
      <c r="AN132" s="13">
        <f t="shared" si="41"/>
        <v>0</v>
      </c>
      <c r="AO132" s="24"/>
      <c r="AP132" s="22">
        <f t="shared" si="42"/>
        <v>0</v>
      </c>
      <c r="AQ132" s="24"/>
      <c r="AR132" s="22">
        <f t="shared" si="43"/>
        <v>0</v>
      </c>
      <c r="AS132" s="24"/>
      <c r="AT132" s="22">
        <f t="shared" si="44"/>
        <v>0</v>
      </c>
      <c r="AU132" s="24"/>
      <c r="AV132" s="22">
        <f t="shared" si="45"/>
        <v>0</v>
      </c>
      <c r="AW132" s="187">
        <f t="shared" si="23"/>
        <v>0</v>
      </c>
    </row>
    <row r="133" spans="2:49">
      <c r="B133" s="52" t="s">
        <v>189</v>
      </c>
      <c r="C133" s="43">
        <v>2.39</v>
      </c>
      <c r="D133" s="23">
        <f>origine!E123</f>
        <v>0</v>
      </c>
      <c r="E133" s="24"/>
      <c r="F133" s="22">
        <f t="shared" si="24"/>
        <v>0</v>
      </c>
      <c r="G133" s="24"/>
      <c r="H133" s="22">
        <f t="shared" si="25"/>
        <v>0</v>
      </c>
      <c r="I133" s="24"/>
      <c r="J133" s="22">
        <f t="shared" si="26"/>
        <v>0</v>
      </c>
      <c r="K133" s="24"/>
      <c r="L133" s="22">
        <f t="shared" si="27"/>
        <v>0</v>
      </c>
      <c r="M133" s="24"/>
      <c r="N133" s="22">
        <f t="shared" si="28"/>
        <v>0</v>
      </c>
      <c r="O133" s="24"/>
      <c r="P133" s="22">
        <f t="shared" si="29"/>
        <v>0</v>
      </c>
      <c r="Q133" s="16"/>
      <c r="R133" s="13">
        <f t="shared" si="30"/>
        <v>0</v>
      </c>
      <c r="S133" s="16"/>
      <c r="T133" s="13">
        <f t="shared" si="31"/>
        <v>0</v>
      </c>
      <c r="U133" s="16"/>
      <c r="V133" s="13">
        <f t="shared" si="32"/>
        <v>0</v>
      </c>
      <c r="W133" s="16"/>
      <c r="X133" s="22">
        <f t="shared" si="33"/>
        <v>0</v>
      </c>
      <c r="Y133" s="16"/>
      <c r="Z133" s="13">
        <f t="shared" si="34"/>
        <v>0</v>
      </c>
      <c r="AA133" s="16"/>
      <c r="AB133" s="13">
        <f t="shared" si="35"/>
        <v>0</v>
      </c>
      <c r="AC133" s="24"/>
      <c r="AD133" s="22">
        <f t="shared" si="36"/>
        <v>0</v>
      </c>
      <c r="AE133" s="24"/>
      <c r="AF133" s="22">
        <f t="shared" si="37"/>
        <v>0</v>
      </c>
      <c r="AG133" s="16"/>
      <c r="AH133" s="13">
        <f t="shared" si="38"/>
        <v>0</v>
      </c>
      <c r="AI133" s="16"/>
      <c r="AJ133" s="13">
        <f t="shared" si="39"/>
        <v>0</v>
      </c>
      <c r="AK133" s="24"/>
      <c r="AL133" s="22">
        <f t="shared" si="40"/>
        <v>0</v>
      </c>
      <c r="AM133" s="24"/>
      <c r="AN133" s="13">
        <f t="shared" si="41"/>
        <v>0</v>
      </c>
      <c r="AO133" s="24"/>
      <c r="AP133" s="22">
        <f t="shared" si="42"/>
        <v>0</v>
      </c>
      <c r="AQ133" s="24"/>
      <c r="AR133" s="22">
        <f t="shared" si="43"/>
        <v>0</v>
      </c>
      <c r="AS133" s="24"/>
      <c r="AT133" s="22">
        <f t="shared" si="44"/>
        <v>0</v>
      </c>
      <c r="AU133" s="24"/>
      <c r="AV133" s="22">
        <f t="shared" si="45"/>
        <v>0</v>
      </c>
      <c r="AW133" s="187">
        <f t="shared" si="23"/>
        <v>0</v>
      </c>
    </row>
    <row r="134" spans="2:49">
      <c r="B134" s="47" t="s">
        <v>116</v>
      </c>
      <c r="C134" s="43">
        <v>2.39</v>
      </c>
      <c r="D134" s="23">
        <f>origine!E124</f>
        <v>0</v>
      </c>
      <c r="E134" s="24"/>
      <c r="F134" s="22">
        <f t="shared" si="24"/>
        <v>0</v>
      </c>
      <c r="G134" s="24"/>
      <c r="H134" s="22">
        <f t="shared" si="25"/>
        <v>0</v>
      </c>
      <c r="I134" s="24"/>
      <c r="J134" s="22">
        <f t="shared" si="26"/>
        <v>0</v>
      </c>
      <c r="K134" s="24"/>
      <c r="L134" s="22">
        <f t="shared" si="27"/>
        <v>0</v>
      </c>
      <c r="M134" s="24"/>
      <c r="N134" s="22">
        <f t="shared" si="28"/>
        <v>0</v>
      </c>
      <c r="O134" s="24"/>
      <c r="P134" s="22">
        <f t="shared" si="29"/>
        <v>0</v>
      </c>
      <c r="Q134" s="16"/>
      <c r="R134" s="13">
        <f t="shared" si="30"/>
        <v>0</v>
      </c>
      <c r="S134" s="16"/>
      <c r="T134" s="13">
        <f t="shared" si="31"/>
        <v>0</v>
      </c>
      <c r="U134" s="16"/>
      <c r="V134" s="13">
        <f t="shared" si="32"/>
        <v>0</v>
      </c>
      <c r="W134" s="16"/>
      <c r="X134" s="22">
        <f t="shared" si="33"/>
        <v>0</v>
      </c>
      <c r="Y134" s="16"/>
      <c r="Z134" s="13">
        <f t="shared" si="34"/>
        <v>0</v>
      </c>
      <c r="AA134" s="16"/>
      <c r="AB134" s="13">
        <f t="shared" si="35"/>
        <v>0</v>
      </c>
      <c r="AC134" s="24"/>
      <c r="AD134" s="22">
        <f t="shared" si="36"/>
        <v>0</v>
      </c>
      <c r="AE134" s="24"/>
      <c r="AF134" s="22">
        <f t="shared" si="37"/>
        <v>0</v>
      </c>
      <c r="AG134" s="16"/>
      <c r="AH134" s="13">
        <f t="shared" si="38"/>
        <v>0</v>
      </c>
      <c r="AI134" s="16"/>
      <c r="AJ134" s="13">
        <f t="shared" si="39"/>
        <v>0</v>
      </c>
      <c r="AK134" s="24"/>
      <c r="AL134" s="22">
        <f t="shared" si="40"/>
        <v>0</v>
      </c>
      <c r="AM134" s="24"/>
      <c r="AN134" s="13">
        <f t="shared" si="41"/>
        <v>0</v>
      </c>
      <c r="AO134" s="24"/>
      <c r="AP134" s="22">
        <f t="shared" si="42"/>
        <v>0</v>
      </c>
      <c r="AQ134" s="24"/>
      <c r="AR134" s="22">
        <f t="shared" si="43"/>
        <v>0</v>
      </c>
      <c r="AS134" s="24"/>
      <c r="AT134" s="22">
        <f t="shared" si="44"/>
        <v>0</v>
      </c>
      <c r="AU134" s="24"/>
      <c r="AV134" s="22">
        <f t="shared" si="45"/>
        <v>0</v>
      </c>
      <c r="AW134" s="187">
        <f t="shared" si="23"/>
        <v>0</v>
      </c>
    </row>
    <row r="135" spans="2:49">
      <c r="B135" s="52" t="s">
        <v>117</v>
      </c>
      <c r="C135" s="43">
        <v>5.61</v>
      </c>
      <c r="D135" s="23">
        <f>origine!E125</f>
        <v>0</v>
      </c>
      <c r="E135" s="24"/>
      <c r="F135" s="22">
        <f t="shared" si="24"/>
        <v>0</v>
      </c>
      <c r="G135" s="24"/>
      <c r="H135" s="22">
        <f t="shared" si="25"/>
        <v>0</v>
      </c>
      <c r="I135" s="24"/>
      <c r="J135" s="22">
        <f t="shared" si="26"/>
        <v>0</v>
      </c>
      <c r="K135" s="24"/>
      <c r="L135" s="22">
        <f t="shared" si="27"/>
        <v>0</v>
      </c>
      <c r="M135" s="24"/>
      <c r="N135" s="22">
        <f t="shared" si="28"/>
        <v>0</v>
      </c>
      <c r="O135" s="24"/>
      <c r="P135" s="22">
        <f t="shared" si="29"/>
        <v>0</v>
      </c>
      <c r="Q135" s="16"/>
      <c r="R135" s="13">
        <f t="shared" si="30"/>
        <v>0</v>
      </c>
      <c r="S135" s="16"/>
      <c r="T135" s="13">
        <f t="shared" si="31"/>
        <v>0</v>
      </c>
      <c r="U135" s="16"/>
      <c r="V135" s="13">
        <f t="shared" si="32"/>
        <v>0</v>
      </c>
      <c r="W135" s="16"/>
      <c r="X135" s="22">
        <f t="shared" si="33"/>
        <v>0</v>
      </c>
      <c r="Y135" s="16"/>
      <c r="Z135" s="13">
        <f t="shared" si="34"/>
        <v>0</v>
      </c>
      <c r="AA135" s="16"/>
      <c r="AB135" s="13">
        <f t="shared" si="35"/>
        <v>0</v>
      </c>
      <c r="AC135" s="24"/>
      <c r="AD135" s="22">
        <f t="shared" si="36"/>
        <v>0</v>
      </c>
      <c r="AE135" s="24"/>
      <c r="AF135" s="22">
        <f t="shared" si="37"/>
        <v>0</v>
      </c>
      <c r="AG135" s="16"/>
      <c r="AH135" s="13">
        <f t="shared" si="38"/>
        <v>0</v>
      </c>
      <c r="AI135" s="16"/>
      <c r="AJ135" s="13">
        <f t="shared" si="39"/>
        <v>0</v>
      </c>
      <c r="AK135" s="24"/>
      <c r="AL135" s="22">
        <f t="shared" si="40"/>
        <v>0</v>
      </c>
      <c r="AM135" s="24"/>
      <c r="AN135" s="13">
        <f t="shared" si="41"/>
        <v>0</v>
      </c>
      <c r="AO135" s="24"/>
      <c r="AP135" s="22">
        <f t="shared" si="42"/>
        <v>0</v>
      </c>
      <c r="AQ135" s="24"/>
      <c r="AR135" s="22">
        <f t="shared" si="43"/>
        <v>0</v>
      </c>
      <c r="AS135" s="24"/>
      <c r="AT135" s="22">
        <f t="shared" si="44"/>
        <v>0</v>
      </c>
      <c r="AU135" s="24"/>
      <c r="AV135" s="22">
        <f t="shared" si="45"/>
        <v>0</v>
      </c>
      <c r="AW135" s="187">
        <f t="shared" si="23"/>
        <v>0</v>
      </c>
    </row>
    <row r="136" spans="2:49">
      <c r="B136" s="47" t="s">
        <v>591</v>
      </c>
      <c r="C136" s="43">
        <v>2.83</v>
      </c>
      <c r="D136" s="23">
        <f>origine!E126</f>
        <v>0</v>
      </c>
      <c r="E136" s="24"/>
      <c r="F136" s="22">
        <f t="shared" si="24"/>
        <v>0</v>
      </c>
      <c r="G136" s="24"/>
      <c r="H136" s="22">
        <f t="shared" si="25"/>
        <v>0</v>
      </c>
      <c r="I136" s="24"/>
      <c r="J136" s="22">
        <f t="shared" si="26"/>
        <v>0</v>
      </c>
      <c r="K136" s="24"/>
      <c r="L136" s="22">
        <f t="shared" si="27"/>
        <v>0</v>
      </c>
      <c r="M136" s="24"/>
      <c r="N136" s="22">
        <f t="shared" si="28"/>
        <v>0</v>
      </c>
      <c r="O136" s="24"/>
      <c r="P136" s="22">
        <f t="shared" si="29"/>
        <v>0</v>
      </c>
      <c r="Q136" s="16"/>
      <c r="R136" s="13">
        <f t="shared" si="30"/>
        <v>0</v>
      </c>
      <c r="S136" s="16"/>
      <c r="T136" s="13">
        <f t="shared" si="31"/>
        <v>0</v>
      </c>
      <c r="U136" s="16"/>
      <c r="V136" s="13">
        <f t="shared" si="32"/>
        <v>0</v>
      </c>
      <c r="W136" s="16"/>
      <c r="X136" s="22">
        <f t="shared" si="33"/>
        <v>0</v>
      </c>
      <c r="Y136" s="16"/>
      <c r="Z136" s="13">
        <f t="shared" si="34"/>
        <v>0</v>
      </c>
      <c r="AA136" s="16"/>
      <c r="AB136" s="13">
        <f t="shared" si="35"/>
        <v>0</v>
      </c>
      <c r="AC136" s="24"/>
      <c r="AD136" s="22">
        <f t="shared" si="36"/>
        <v>0</v>
      </c>
      <c r="AE136" s="24"/>
      <c r="AF136" s="22">
        <f t="shared" si="37"/>
        <v>0</v>
      </c>
      <c r="AG136" s="16"/>
      <c r="AH136" s="13">
        <f t="shared" si="38"/>
        <v>0</v>
      </c>
      <c r="AI136" s="16"/>
      <c r="AJ136" s="13">
        <f t="shared" si="39"/>
        <v>0</v>
      </c>
      <c r="AK136" s="24"/>
      <c r="AL136" s="22">
        <f t="shared" si="40"/>
        <v>0</v>
      </c>
      <c r="AM136" s="24"/>
      <c r="AN136" s="13">
        <f t="shared" si="41"/>
        <v>0</v>
      </c>
      <c r="AO136" s="24"/>
      <c r="AP136" s="22">
        <f t="shared" si="42"/>
        <v>0</v>
      </c>
      <c r="AQ136" s="24"/>
      <c r="AR136" s="22">
        <f t="shared" si="43"/>
        <v>0</v>
      </c>
      <c r="AS136" s="24"/>
      <c r="AT136" s="22">
        <f t="shared" si="44"/>
        <v>0</v>
      </c>
      <c r="AU136" s="24"/>
      <c r="AV136" s="22">
        <f t="shared" si="45"/>
        <v>0</v>
      </c>
      <c r="AW136" s="187">
        <f t="shared" si="23"/>
        <v>0</v>
      </c>
    </row>
    <row r="137" spans="2:49">
      <c r="B137" s="52" t="s">
        <v>76</v>
      </c>
      <c r="C137" s="43">
        <v>6.8</v>
      </c>
      <c r="D137" s="23">
        <f>origine!E127</f>
        <v>0</v>
      </c>
      <c r="E137" s="24"/>
      <c r="F137" s="22">
        <f t="shared" si="24"/>
        <v>0</v>
      </c>
      <c r="G137" s="24"/>
      <c r="H137" s="22">
        <f t="shared" si="25"/>
        <v>0</v>
      </c>
      <c r="I137" s="24"/>
      <c r="J137" s="22">
        <f t="shared" si="26"/>
        <v>0</v>
      </c>
      <c r="K137" s="24"/>
      <c r="L137" s="22">
        <f t="shared" si="27"/>
        <v>0</v>
      </c>
      <c r="M137" s="24"/>
      <c r="N137" s="22">
        <f t="shared" si="28"/>
        <v>0</v>
      </c>
      <c r="O137" s="24"/>
      <c r="P137" s="22">
        <f t="shared" si="29"/>
        <v>0</v>
      </c>
      <c r="Q137" s="16"/>
      <c r="R137" s="13">
        <f t="shared" si="30"/>
        <v>0</v>
      </c>
      <c r="S137" s="16"/>
      <c r="T137" s="13">
        <f t="shared" si="31"/>
        <v>0</v>
      </c>
      <c r="U137" s="16"/>
      <c r="V137" s="13">
        <f t="shared" si="32"/>
        <v>0</v>
      </c>
      <c r="W137" s="16"/>
      <c r="X137" s="22">
        <f t="shared" si="33"/>
        <v>0</v>
      </c>
      <c r="Y137" s="16"/>
      <c r="Z137" s="13">
        <f t="shared" si="34"/>
        <v>0</v>
      </c>
      <c r="AA137" s="16"/>
      <c r="AB137" s="13">
        <f t="shared" si="35"/>
        <v>0</v>
      </c>
      <c r="AC137" s="24"/>
      <c r="AD137" s="22">
        <f t="shared" si="36"/>
        <v>0</v>
      </c>
      <c r="AE137" s="24"/>
      <c r="AF137" s="22">
        <f t="shared" si="37"/>
        <v>0</v>
      </c>
      <c r="AG137" s="16"/>
      <c r="AH137" s="13">
        <f t="shared" si="38"/>
        <v>0</v>
      </c>
      <c r="AI137" s="16"/>
      <c r="AJ137" s="13">
        <f t="shared" si="39"/>
        <v>0</v>
      </c>
      <c r="AK137" s="24"/>
      <c r="AL137" s="22">
        <f t="shared" si="40"/>
        <v>0</v>
      </c>
      <c r="AM137" s="24"/>
      <c r="AN137" s="13">
        <f t="shared" si="41"/>
        <v>0</v>
      </c>
      <c r="AO137" s="24"/>
      <c r="AP137" s="22">
        <f t="shared" si="42"/>
        <v>0</v>
      </c>
      <c r="AQ137" s="24"/>
      <c r="AR137" s="22">
        <f t="shared" si="43"/>
        <v>0</v>
      </c>
      <c r="AS137" s="24"/>
      <c r="AT137" s="22">
        <f t="shared" si="44"/>
        <v>0</v>
      </c>
      <c r="AU137" s="24"/>
      <c r="AV137" s="22">
        <f t="shared" si="45"/>
        <v>0</v>
      </c>
      <c r="AW137" s="187">
        <f t="shared" ref="AW137:AW200" si="46">SUM(AU137,AS137,AQ137,AO137,AM137,AK137,AI137,AG137,AE137,AC137,AA137,Y137,W137,U137,S137,Q137,O137,M137,K137,I137,G137,E137)</f>
        <v>0</v>
      </c>
    </row>
    <row r="138" spans="2:49">
      <c r="B138" s="47" t="s">
        <v>37</v>
      </c>
      <c r="C138" s="43">
        <v>1.26</v>
      </c>
      <c r="D138" s="23">
        <f>origine!E128</f>
        <v>0</v>
      </c>
      <c r="E138" s="24"/>
      <c r="F138" s="22">
        <f t="shared" si="24"/>
        <v>0</v>
      </c>
      <c r="G138" s="24"/>
      <c r="H138" s="22">
        <f t="shared" si="25"/>
        <v>0</v>
      </c>
      <c r="I138" s="24"/>
      <c r="J138" s="22">
        <f t="shared" si="26"/>
        <v>0</v>
      </c>
      <c r="K138" s="24"/>
      <c r="L138" s="22">
        <f t="shared" si="27"/>
        <v>0</v>
      </c>
      <c r="M138" s="24"/>
      <c r="N138" s="22">
        <f t="shared" si="28"/>
        <v>0</v>
      </c>
      <c r="O138" s="24"/>
      <c r="P138" s="22">
        <f t="shared" si="29"/>
        <v>0</v>
      </c>
      <c r="Q138" s="16"/>
      <c r="R138" s="13">
        <f t="shared" si="30"/>
        <v>0</v>
      </c>
      <c r="S138" s="16"/>
      <c r="T138" s="13">
        <f t="shared" si="31"/>
        <v>0</v>
      </c>
      <c r="U138" s="16"/>
      <c r="V138" s="13">
        <f t="shared" si="32"/>
        <v>0</v>
      </c>
      <c r="W138" s="16"/>
      <c r="X138" s="22">
        <f t="shared" si="33"/>
        <v>0</v>
      </c>
      <c r="Y138" s="16"/>
      <c r="Z138" s="13">
        <f t="shared" si="34"/>
        <v>0</v>
      </c>
      <c r="AA138" s="16"/>
      <c r="AB138" s="13">
        <f t="shared" si="35"/>
        <v>0</v>
      </c>
      <c r="AC138" s="24"/>
      <c r="AD138" s="22">
        <f t="shared" si="36"/>
        <v>0</v>
      </c>
      <c r="AE138" s="24"/>
      <c r="AF138" s="22">
        <f t="shared" si="37"/>
        <v>0</v>
      </c>
      <c r="AG138" s="16"/>
      <c r="AH138" s="13">
        <f t="shared" si="38"/>
        <v>0</v>
      </c>
      <c r="AI138" s="16"/>
      <c r="AJ138" s="13">
        <f t="shared" si="39"/>
        <v>0</v>
      </c>
      <c r="AK138" s="24"/>
      <c r="AL138" s="22">
        <f t="shared" si="40"/>
        <v>0</v>
      </c>
      <c r="AM138" s="24"/>
      <c r="AN138" s="13">
        <f t="shared" si="41"/>
        <v>0</v>
      </c>
      <c r="AO138" s="24"/>
      <c r="AP138" s="22">
        <f t="shared" si="42"/>
        <v>0</v>
      </c>
      <c r="AQ138" s="24"/>
      <c r="AR138" s="22">
        <f t="shared" si="43"/>
        <v>0</v>
      </c>
      <c r="AS138" s="24"/>
      <c r="AT138" s="22">
        <f t="shared" si="44"/>
        <v>0</v>
      </c>
      <c r="AU138" s="24"/>
      <c r="AV138" s="22">
        <f t="shared" si="45"/>
        <v>0</v>
      </c>
      <c r="AW138" s="187">
        <f t="shared" si="46"/>
        <v>0</v>
      </c>
    </row>
    <row r="139" spans="2:49">
      <c r="B139" s="52" t="s">
        <v>38</v>
      </c>
      <c r="C139" s="43">
        <v>2.08</v>
      </c>
      <c r="D139" s="23">
        <f>origine!E129</f>
        <v>0</v>
      </c>
      <c r="E139" s="24"/>
      <c r="F139" s="22">
        <f t="shared" si="24"/>
        <v>0</v>
      </c>
      <c r="G139" s="24"/>
      <c r="H139" s="22">
        <f t="shared" si="25"/>
        <v>0</v>
      </c>
      <c r="I139" s="24"/>
      <c r="J139" s="22">
        <f t="shared" si="26"/>
        <v>0</v>
      </c>
      <c r="K139" s="24"/>
      <c r="L139" s="22">
        <f t="shared" si="27"/>
        <v>0</v>
      </c>
      <c r="M139" s="24"/>
      <c r="N139" s="22">
        <f t="shared" si="28"/>
        <v>0</v>
      </c>
      <c r="O139" s="24"/>
      <c r="P139" s="22">
        <f t="shared" si="29"/>
        <v>0</v>
      </c>
      <c r="Q139" s="16"/>
      <c r="R139" s="13">
        <f t="shared" si="30"/>
        <v>0</v>
      </c>
      <c r="S139" s="16"/>
      <c r="T139" s="13">
        <f t="shared" si="31"/>
        <v>0</v>
      </c>
      <c r="U139" s="16"/>
      <c r="V139" s="13">
        <f t="shared" si="32"/>
        <v>0</v>
      </c>
      <c r="W139" s="16"/>
      <c r="X139" s="22">
        <f t="shared" si="33"/>
        <v>0</v>
      </c>
      <c r="Y139" s="16"/>
      <c r="Z139" s="13">
        <f t="shared" si="34"/>
        <v>0</v>
      </c>
      <c r="AA139" s="16"/>
      <c r="AB139" s="13">
        <f t="shared" si="35"/>
        <v>0</v>
      </c>
      <c r="AC139" s="24"/>
      <c r="AD139" s="22">
        <f t="shared" si="36"/>
        <v>0</v>
      </c>
      <c r="AE139" s="24"/>
      <c r="AF139" s="22">
        <f t="shared" si="37"/>
        <v>0</v>
      </c>
      <c r="AG139" s="16"/>
      <c r="AH139" s="13">
        <f t="shared" si="38"/>
        <v>0</v>
      </c>
      <c r="AI139" s="16"/>
      <c r="AJ139" s="13">
        <f t="shared" si="39"/>
        <v>0</v>
      </c>
      <c r="AK139" s="24"/>
      <c r="AL139" s="22">
        <f t="shared" si="40"/>
        <v>0</v>
      </c>
      <c r="AM139" s="24"/>
      <c r="AN139" s="13">
        <f t="shared" si="41"/>
        <v>0</v>
      </c>
      <c r="AO139" s="24"/>
      <c r="AP139" s="22">
        <f t="shared" si="42"/>
        <v>0</v>
      </c>
      <c r="AQ139" s="24"/>
      <c r="AR139" s="22">
        <f t="shared" si="43"/>
        <v>0</v>
      </c>
      <c r="AS139" s="24"/>
      <c r="AT139" s="22">
        <f t="shared" si="44"/>
        <v>0</v>
      </c>
      <c r="AU139" s="24"/>
      <c r="AV139" s="22">
        <f t="shared" si="45"/>
        <v>0</v>
      </c>
      <c r="AW139" s="187">
        <f t="shared" si="46"/>
        <v>0</v>
      </c>
    </row>
    <row r="140" spans="2:49">
      <c r="B140" s="52" t="s">
        <v>500</v>
      </c>
      <c r="C140" s="43">
        <v>2.39</v>
      </c>
      <c r="D140" s="23">
        <f>origine!E130</f>
        <v>0</v>
      </c>
      <c r="E140" s="24"/>
      <c r="F140" s="22">
        <f t="shared" si="24"/>
        <v>0</v>
      </c>
      <c r="G140" s="24"/>
      <c r="H140" s="22">
        <f t="shared" si="25"/>
        <v>0</v>
      </c>
      <c r="I140" s="24"/>
      <c r="J140" s="22">
        <f t="shared" si="26"/>
        <v>0</v>
      </c>
      <c r="K140" s="24"/>
      <c r="L140" s="22">
        <f t="shared" si="27"/>
        <v>0</v>
      </c>
      <c r="M140" s="24"/>
      <c r="N140" s="22">
        <f t="shared" si="28"/>
        <v>0</v>
      </c>
      <c r="O140" s="24"/>
      <c r="P140" s="22">
        <f t="shared" si="29"/>
        <v>0</v>
      </c>
      <c r="Q140" s="16"/>
      <c r="R140" s="13">
        <f t="shared" si="30"/>
        <v>0</v>
      </c>
      <c r="S140" s="16"/>
      <c r="T140" s="13">
        <f t="shared" si="31"/>
        <v>0</v>
      </c>
      <c r="U140" s="16"/>
      <c r="V140" s="13">
        <f t="shared" si="32"/>
        <v>0</v>
      </c>
      <c r="W140" s="16"/>
      <c r="X140" s="22">
        <f t="shared" si="33"/>
        <v>0</v>
      </c>
      <c r="Y140" s="16"/>
      <c r="Z140" s="13">
        <f t="shared" si="34"/>
        <v>0</v>
      </c>
      <c r="AA140" s="16"/>
      <c r="AB140" s="13">
        <f t="shared" si="35"/>
        <v>0</v>
      </c>
      <c r="AC140" s="24"/>
      <c r="AD140" s="22">
        <f t="shared" si="36"/>
        <v>0</v>
      </c>
      <c r="AE140" s="24"/>
      <c r="AF140" s="22">
        <f t="shared" si="37"/>
        <v>0</v>
      </c>
      <c r="AG140" s="16"/>
      <c r="AH140" s="13">
        <f t="shared" si="38"/>
        <v>0</v>
      </c>
      <c r="AI140" s="16"/>
      <c r="AJ140" s="13">
        <f t="shared" si="39"/>
        <v>0</v>
      </c>
      <c r="AK140" s="24"/>
      <c r="AL140" s="22">
        <f t="shared" si="40"/>
        <v>0</v>
      </c>
      <c r="AM140" s="24"/>
      <c r="AN140" s="13">
        <f t="shared" si="41"/>
        <v>0</v>
      </c>
      <c r="AO140" s="24"/>
      <c r="AP140" s="22">
        <f t="shared" si="42"/>
        <v>0</v>
      </c>
      <c r="AQ140" s="24"/>
      <c r="AR140" s="22">
        <f t="shared" si="43"/>
        <v>0</v>
      </c>
      <c r="AS140" s="24"/>
      <c r="AT140" s="22">
        <f t="shared" si="44"/>
        <v>0</v>
      </c>
      <c r="AU140" s="24"/>
      <c r="AV140" s="22">
        <f t="shared" si="45"/>
        <v>0</v>
      </c>
      <c r="AW140" s="187">
        <f t="shared" si="46"/>
        <v>0</v>
      </c>
    </row>
    <row r="141" spans="2:49">
      <c r="B141" s="47" t="s">
        <v>118</v>
      </c>
      <c r="C141" s="43">
        <v>1.32</v>
      </c>
      <c r="D141" s="23">
        <f>origine!E131</f>
        <v>0</v>
      </c>
      <c r="E141" s="24"/>
      <c r="F141" s="22">
        <f t="shared" si="24"/>
        <v>0</v>
      </c>
      <c r="G141" s="24"/>
      <c r="H141" s="22">
        <f t="shared" si="25"/>
        <v>0</v>
      </c>
      <c r="I141" s="24"/>
      <c r="J141" s="22">
        <f t="shared" si="26"/>
        <v>0</v>
      </c>
      <c r="K141" s="24"/>
      <c r="L141" s="22">
        <f t="shared" si="27"/>
        <v>0</v>
      </c>
      <c r="M141" s="24"/>
      <c r="N141" s="22">
        <f t="shared" si="28"/>
        <v>0</v>
      </c>
      <c r="O141" s="24"/>
      <c r="P141" s="22">
        <f t="shared" si="29"/>
        <v>0</v>
      </c>
      <c r="Q141" s="16"/>
      <c r="R141" s="13">
        <f t="shared" si="30"/>
        <v>0</v>
      </c>
      <c r="S141" s="16"/>
      <c r="T141" s="13">
        <f t="shared" si="31"/>
        <v>0</v>
      </c>
      <c r="U141" s="16"/>
      <c r="V141" s="13">
        <f t="shared" si="32"/>
        <v>0</v>
      </c>
      <c r="W141" s="16"/>
      <c r="X141" s="22">
        <f t="shared" si="33"/>
        <v>0</v>
      </c>
      <c r="Y141" s="16"/>
      <c r="Z141" s="13">
        <f t="shared" si="34"/>
        <v>0</v>
      </c>
      <c r="AA141" s="16"/>
      <c r="AB141" s="13">
        <f t="shared" si="35"/>
        <v>0</v>
      </c>
      <c r="AC141" s="24"/>
      <c r="AD141" s="22">
        <f t="shared" si="36"/>
        <v>0</v>
      </c>
      <c r="AE141" s="24"/>
      <c r="AF141" s="22">
        <f t="shared" si="37"/>
        <v>0</v>
      </c>
      <c r="AG141" s="16"/>
      <c r="AH141" s="13">
        <f t="shared" si="38"/>
        <v>0</v>
      </c>
      <c r="AI141" s="16"/>
      <c r="AJ141" s="13">
        <f t="shared" si="39"/>
        <v>0</v>
      </c>
      <c r="AK141" s="24"/>
      <c r="AL141" s="22">
        <f t="shared" si="40"/>
        <v>0</v>
      </c>
      <c r="AM141" s="24"/>
      <c r="AN141" s="13">
        <f t="shared" si="41"/>
        <v>0</v>
      </c>
      <c r="AO141" s="24"/>
      <c r="AP141" s="22">
        <f t="shared" si="42"/>
        <v>0</v>
      </c>
      <c r="AQ141" s="24"/>
      <c r="AR141" s="22">
        <f t="shared" si="43"/>
        <v>0</v>
      </c>
      <c r="AS141" s="24"/>
      <c r="AT141" s="22">
        <f t="shared" si="44"/>
        <v>0</v>
      </c>
      <c r="AU141" s="24"/>
      <c r="AV141" s="22">
        <f t="shared" si="45"/>
        <v>0</v>
      </c>
      <c r="AW141" s="187">
        <f t="shared" si="46"/>
        <v>0</v>
      </c>
    </row>
    <row r="142" spans="2:49">
      <c r="B142" s="52"/>
      <c r="C142" s="43"/>
      <c r="D142" s="23">
        <f>origine!E132</f>
        <v>0</v>
      </c>
      <c r="E142" s="24"/>
      <c r="F142" s="22">
        <f t="shared" si="24"/>
        <v>0</v>
      </c>
      <c r="G142" s="24"/>
      <c r="H142" s="22">
        <f t="shared" si="25"/>
        <v>0</v>
      </c>
      <c r="I142" s="24"/>
      <c r="J142" s="22">
        <f t="shared" si="26"/>
        <v>0</v>
      </c>
      <c r="K142" s="24"/>
      <c r="L142" s="22">
        <f t="shared" si="27"/>
        <v>0</v>
      </c>
      <c r="M142" s="24"/>
      <c r="N142" s="22">
        <f t="shared" si="28"/>
        <v>0</v>
      </c>
      <c r="O142" s="24"/>
      <c r="P142" s="22">
        <f t="shared" si="29"/>
        <v>0</v>
      </c>
      <c r="Q142" s="16"/>
      <c r="R142" s="13">
        <f t="shared" si="30"/>
        <v>0</v>
      </c>
      <c r="S142" s="16"/>
      <c r="T142" s="13">
        <f t="shared" si="31"/>
        <v>0</v>
      </c>
      <c r="U142" s="16"/>
      <c r="V142" s="13">
        <f t="shared" si="32"/>
        <v>0</v>
      </c>
      <c r="W142" s="16"/>
      <c r="X142" s="22">
        <f t="shared" si="33"/>
        <v>0</v>
      </c>
      <c r="Y142" s="16"/>
      <c r="Z142" s="13">
        <f t="shared" si="34"/>
        <v>0</v>
      </c>
      <c r="AA142" s="16"/>
      <c r="AB142" s="13">
        <f t="shared" si="35"/>
        <v>0</v>
      </c>
      <c r="AC142" s="24"/>
      <c r="AD142" s="22">
        <f t="shared" si="36"/>
        <v>0</v>
      </c>
      <c r="AE142" s="24"/>
      <c r="AF142" s="22">
        <f t="shared" si="37"/>
        <v>0</v>
      </c>
      <c r="AG142" s="16"/>
      <c r="AH142" s="13">
        <f t="shared" si="38"/>
        <v>0</v>
      </c>
      <c r="AI142" s="16"/>
      <c r="AJ142" s="13">
        <f t="shared" si="39"/>
        <v>0</v>
      </c>
      <c r="AK142" s="24"/>
      <c r="AL142" s="22">
        <f t="shared" si="40"/>
        <v>0</v>
      </c>
      <c r="AM142" s="24"/>
      <c r="AN142" s="13">
        <f t="shared" si="41"/>
        <v>0</v>
      </c>
      <c r="AO142" s="24"/>
      <c r="AP142" s="22">
        <f t="shared" si="42"/>
        <v>0</v>
      </c>
      <c r="AQ142" s="24"/>
      <c r="AR142" s="22">
        <f t="shared" si="43"/>
        <v>0</v>
      </c>
      <c r="AS142" s="24"/>
      <c r="AT142" s="22">
        <f t="shared" si="44"/>
        <v>0</v>
      </c>
      <c r="AU142" s="24"/>
      <c r="AV142" s="22">
        <f t="shared" si="45"/>
        <v>0</v>
      </c>
      <c r="AW142" s="187">
        <f t="shared" si="46"/>
        <v>0</v>
      </c>
    </row>
    <row r="143" spans="2:49">
      <c r="B143" s="47" t="s">
        <v>190</v>
      </c>
      <c r="C143" s="43"/>
      <c r="D143" s="23">
        <f>origine!E133</f>
        <v>0</v>
      </c>
      <c r="E143" s="24"/>
      <c r="F143" s="22">
        <f t="shared" si="24"/>
        <v>0</v>
      </c>
      <c r="G143" s="24"/>
      <c r="H143" s="22">
        <f t="shared" si="25"/>
        <v>0</v>
      </c>
      <c r="I143" s="24"/>
      <c r="J143" s="22">
        <f t="shared" si="26"/>
        <v>0</v>
      </c>
      <c r="K143" s="24"/>
      <c r="L143" s="22">
        <f t="shared" si="27"/>
        <v>0</v>
      </c>
      <c r="M143" s="24"/>
      <c r="N143" s="22">
        <f t="shared" si="28"/>
        <v>0</v>
      </c>
      <c r="O143" s="24"/>
      <c r="P143" s="22">
        <f t="shared" si="29"/>
        <v>0</v>
      </c>
      <c r="Q143" s="16"/>
      <c r="R143" s="13">
        <f t="shared" si="30"/>
        <v>0</v>
      </c>
      <c r="S143" s="16"/>
      <c r="T143" s="13">
        <f t="shared" si="31"/>
        <v>0</v>
      </c>
      <c r="U143" s="16"/>
      <c r="V143" s="13">
        <f t="shared" si="32"/>
        <v>0</v>
      </c>
      <c r="W143" s="16"/>
      <c r="X143" s="22">
        <f t="shared" si="33"/>
        <v>0</v>
      </c>
      <c r="Y143" s="16"/>
      <c r="Z143" s="13">
        <f t="shared" si="34"/>
        <v>0</v>
      </c>
      <c r="AA143" s="16"/>
      <c r="AB143" s="13">
        <f t="shared" si="35"/>
        <v>0</v>
      </c>
      <c r="AC143" s="24"/>
      <c r="AD143" s="22">
        <f t="shared" si="36"/>
        <v>0</v>
      </c>
      <c r="AE143" s="24"/>
      <c r="AF143" s="22">
        <f t="shared" si="37"/>
        <v>0</v>
      </c>
      <c r="AG143" s="16"/>
      <c r="AH143" s="13">
        <f t="shared" si="38"/>
        <v>0</v>
      </c>
      <c r="AI143" s="16"/>
      <c r="AJ143" s="13">
        <f t="shared" si="39"/>
        <v>0</v>
      </c>
      <c r="AK143" s="24"/>
      <c r="AL143" s="22">
        <f t="shared" si="40"/>
        <v>0</v>
      </c>
      <c r="AM143" s="24"/>
      <c r="AN143" s="13"/>
      <c r="AO143" s="24"/>
      <c r="AP143" s="22">
        <f t="shared" si="42"/>
        <v>0</v>
      </c>
      <c r="AQ143" s="24"/>
      <c r="AR143" s="22">
        <f t="shared" si="43"/>
        <v>0</v>
      </c>
      <c r="AS143" s="24"/>
      <c r="AT143" s="22">
        <f t="shared" si="44"/>
        <v>0</v>
      </c>
      <c r="AU143" s="24"/>
      <c r="AV143" s="22">
        <f t="shared" si="45"/>
        <v>0</v>
      </c>
      <c r="AW143" s="187">
        <f t="shared" si="46"/>
        <v>0</v>
      </c>
    </row>
    <row r="144" spans="2:49">
      <c r="B144" s="52" t="s">
        <v>39</v>
      </c>
      <c r="C144" s="43">
        <v>0.72</v>
      </c>
      <c r="D144" s="23">
        <f>origine!E134</f>
        <v>0</v>
      </c>
      <c r="E144" s="24"/>
      <c r="F144" s="22">
        <f t="shared" si="24"/>
        <v>0</v>
      </c>
      <c r="G144" s="24"/>
      <c r="H144" s="22">
        <f t="shared" si="25"/>
        <v>0</v>
      </c>
      <c r="I144" s="24"/>
      <c r="J144" s="22">
        <f t="shared" si="26"/>
        <v>0</v>
      </c>
      <c r="K144" s="24"/>
      <c r="L144" s="22">
        <f t="shared" si="27"/>
        <v>0</v>
      </c>
      <c r="M144" s="24"/>
      <c r="N144" s="22">
        <f t="shared" si="28"/>
        <v>0</v>
      </c>
      <c r="O144" s="24"/>
      <c r="P144" s="22">
        <f t="shared" si="29"/>
        <v>0</v>
      </c>
      <c r="Q144" s="16"/>
      <c r="R144" s="13">
        <f t="shared" si="30"/>
        <v>0</v>
      </c>
      <c r="S144" s="16"/>
      <c r="T144" s="13">
        <f t="shared" si="31"/>
        <v>0</v>
      </c>
      <c r="U144" s="16"/>
      <c r="V144" s="13">
        <f t="shared" si="32"/>
        <v>0</v>
      </c>
      <c r="W144" s="16"/>
      <c r="X144" s="22">
        <f t="shared" si="33"/>
        <v>0</v>
      </c>
      <c r="Y144" s="16"/>
      <c r="Z144" s="13">
        <f t="shared" si="34"/>
        <v>0</v>
      </c>
      <c r="AA144" s="16"/>
      <c r="AB144" s="13">
        <f t="shared" si="35"/>
        <v>0</v>
      </c>
      <c r="AC144" s="24"/>
      <c r="AD144" s="22">
        <f t="shared" si="36"/>
        <v>0</v>
      </c>
      <c r="AE144" s="24"/>
      <c r="AF144" s="22">
        <f t="shared" si="37"/>
        <v>0</v>
      </c>
      <c r="AG144" s="16"/>
      <c r="AH144" s="13">
        <f t="shared" si="38"/>
        <v>0</v>
      </c>
      <c r="AI144" s="16"/>
      <c r="AJ144" s="13">
        <f t="shared" si="39"/>
        <v>0</v>
      </c>
      <c r="AK144" s="24"/>
      <c r="AL144" s="22">
        <f t="shared" si="40"/>
        <v>0</v>
      </c>
      <c r="AM144" s="24"/>
      <c r="AN144" s="13">
        <f t="shared" si="41"/>
        <v>0</v>
      </c>
      <c r="AO144" s="24"/>
      <c r="AP144" s="22">
        <f t="shared" si="42"/>
        <v>0</v>
      </c>
      <c r="AQ144" s="24"/>
      <c r="AR144" s="22">
        <f t="shared" si="43"/>
        <v>0</v>
      </c>
      <c r="AS144" s="24"/>
      <c r="AT144" s="22">
        <f t="shared" si="44"/>
        <v>0</v>
      </c>
      <c r="AU144" s="24"/>
      <c r="AV144" s="22">
        <f t="shared" si="45"/>
        <v>0</v>
      </c>
      <c r="AW144" s="187">
        <f t="shared" si="46"/>
        <v>0</v>
      </c>
    </row>
    <row r="145" spans="2:49" ht="15" thickBot="1">
      <c r="B145" s="47" t="s">
        <v>40</v>
      </c>
      <c r="C145" s="43">
        <v>28.87</v>
      </c>
      <c r="D145" s="23">
        <f>origine!E135</f>
        <v>0</v>
      </c>
      <c r="E145" s="24"/>
      <c r="F145" s="22">
        <f t="shared" si="24"/>
        <v>0</v>
      </c>
      <c r="G145" s="24"/>
      <c r="H145" s="22">
        <f t="shared" si="25"/>
        <v>0</v>
      </c>
      <c r="I145" s="24"/>
      <c r="J145" s="22">
        <f t="shared" si="26"/>
        <v>0</v>
      </c>
      <c r="K145" s="24"/>
      <c r="L145" s="22">
        <f t="shared" si="27"/>
        <v>0</v>
      </c>
      <c r="M145" s="24"/>
      <c r="N145" s="22">
        <f t="shared" si="28"/>
        <v>0</v>
      </c>
      <c r="O145" s="24"/>
      <c r="P145" s="22">
        <f t="shared" si="29"/>
        <v>0</v>
      </c>
      <c r="Q145" s="16"/>
      <c r="R145" s="13">
        <f t="shared" si="30"/>
        <v>0</v>
      </c>
      <c r="S145" s="16"/>
      <c r="T145" s="13">
        <f t="shared" si="31"/>
        <v>0</v>
      </c>
      <c r="U145" s="16"/>
      <c r="V145" s="13">
        <f t="shared" si="32"/>
        <v>0</v>
      </c>
      <c r="W145" s="16"/>
      <c r="X145" s="22">
        <f t="shared" si="33"/>
        <v>0</v>
      </c>
      <c r="Y145" s="16"/>
      <c r="Z145" s="13">
        <f t="shared" si="34"/>
        <v>0</v>
      </c>
      <c r="AA145" s="16"/>
      <c r="AB145" s="13">
        <f t="shared" si="35"/>
        <v>0</v>
      </c>
      <c r="AC145" s="24"/>
      <c r="AD145" s="22">
        <f t="shared" si="36"/>
        <v>0</v>
      </c>
      <c r="AE145" s="24"/>
      <c r="AF145" s="22">
        <f t="shared" si="37"/>
        <v>0</v>
      </c>
      <c r="AG145" s="16"/>
      <c r="AH145" s="13">
        <f t="shared" si="38"/>
        <v>0</v>
      </c>
      <c r="AI145" s="16"/>
      <c r="AJ145" s="13">
        <f t="shared" si="39"/>
        <v>0</v>
      </c>
      <c r="AK145" s="24"/>
      <c r="AL145" s="22">
        <f t="shared" si="40"/>
        <v>0</v>
      </c>
      <c r="AM145" s="24"/>
      <c r="AN145" s="13">
        <f t="shared" si="41"/>
        <v>0</v>
      </c>
      <c r="AO145" s="24"/>
      <c r="AP145" s="22">
        <f t="shared" si="42"/>
        <v>0</v>
      </c>
      <c r="AQ145" s="24"/>
      <c r="AR145" s="22">
        <f t="shared" si="43"/>
        <v>0</v>
      </c>
      <c r="AS145" s="24"/>
      <c r="AT145" s="22">
        <f t="shared" si="44"/>
        <v>0</v>
      </c>
      <c r="AU145" s="24"/>
      <c r="AV145" s="22">
        <f t="shared" si="45"/>
        <v>0</v>
      </c>
      <c r="AW145" s="187">
        <f t="shared" si="46"/>
        <v>0</v>
      </c>
    </row>
    <row r="146" spans="2:49" s="21" customFormat="1" ht="15" thickBot="1">
      <c r="B146" s="52" t="s">
        <v>41</v>
      </c>
      <c r="C146" s="43">
        <v>1.38</v>
      </c>
      <c r="D146" s="23">
        <f>origine!E136</f>
        <v>0</v>
      </c>
      <c r="E146" s="24"/>
      <c r="F146" s="22">
        <f t="shared" si="24"/>
        <v>0</v>
      </c>
      <c r="G146" s="24"/>
      <c r="H146" s="22">
        <f t="shared" si="25"/>
        <v>0</v>
      </c>
      <c r="I146" s="24"/>
      <c r="J146" s="22">
        <f t="shared" si="26"/>
        <v>0</v>
      </c>
      <c r="K146" s="24"/>
      <c r="L146" s="22">
        <f t="shared" si="27"/>
        <v>0</v>
      </c>
      <c r="M146" s="24"/>
      <c r="N146" s="22">
        <f t="shared" si="28"/>
        <v>0</v>
      </c>
      <c r="O146" s="24"/>
      <c r="P146" s="22">
        <f t="shared" si="29"/>
        <v>0</v>
      </c>
      <c r="Q146" s="16"/>
      <c r="R146" s="13">
        <f t="shared" si="30"/>
        <v>0</v>
      </c>
      <c r="S146" s="16"/>
      <c r="T146" s="13">
        <f t="shared" si="31"/>
        <v>0</v>
      </c>
      <c r="U146" s="16"/>
      <c r="V146" s="13">
        <f t="shared" si="32"/>
        <v>0</v>
      </c>
      <c r="W146" s="16"/>
      <c r="X146" s="22">
        <f t="shared" si="33"/>
        <v>0</v>
      </c>
      <c r="Y146" s="16"/>
      <c r="Z146" s="13">
        <f t="shared" si="34"/>
        <v>0</v>
      </c>
      <c r="AA146" s="16"/>
      <c r="AB146" s="13">
        <f t="shared" si="35"/>
        <v>0</v>
      </c>
      <c r="AC146" s="24"/>
      <c r="AD146" s="22">
        <f t="shared" si="36"/>
        <v>0</v>
      </c>
      <c r="AE146" s="24"/>
      <c r="AF146" s="22">
        <f t="shared" si="37"/>
        <v>0</v>
      </c>
      <c r="AG146" s="16"/>
      <c r="AH146" s="13">
        <f t="shared" si="38"/>
        <v>0</v>
      </c>
      <c r="AI146" s="16"/>
      <c r="AJ146" s="13">
        <f t="shared" si="39"/>
        <v>0</v>
      </c>
      <c r="AK146" s="24"/>
      <c r="AL146" s="22">
        <f t="shared" si="40"/>
        <v>0</v>
      </c>
      <c r="AM146" s="24"/>
      <c r="AN146" s="13">
        <f t="shared" si="41"/>
        <v>0</v>
      </c>
      <c r="AO146" s="24"/>
      <c r="AP146" s="22">
        <f t="shared" si="42"/>
        <v>0</v>
      </c>
      <c r="AQ146" s="24"/>
      <c r="AR146" s="22">
        <f t="shared" si="43"/>
        <v>0</v>
      </c>
      <c r="AS146" s="24"/>
      <c r="AT146" s="22">
        <f t="shared" si="44"/>
        <v>0</v>
      </c>
      <c r="AU146" s="24"/>
      <c r="AV146" s="22">
        <f t="shared" si="45"/>
        <v>0</v>
      </c>
      <c r="AW146" s="187">
        <f t="shared" si="46"/>
        <v>0</v>
      </c>
    </row>
    <row r="147" spans="2:49">
      <c r="B147" s="47" t="s">
        <v>495</v>
      </c>
      <c r="C147" s="43"/>
      <c r="D147" s="23">
        <f>origine!E137</f>
        <v>0</v>
      </c>
      <c r="E147" s="24"/>
      <c r="F147" s="22">
        <f t="shared" ref="F147:F210" si="47">$C147*E147</f>
        <v>0</v>
      </c>
      <c r="G147" s="24"/>
      <c r="H147" s="22">
        <f t="shared" ref="H147:H210" si="48">$C147*G147</f>
        <v>0</v>
      </c>
      <c r="I147" s="24"/>
      <c r="J147" s="22">
        <f t="shared" ref="J147:J211" si="49">$C147*I147</f>
        <v>0</v>
      </c>
      <c r="K147" s="24"/>
      <c r="L147" s="22">
        <f t="shared" ref="L147:L210" si="50">$C147*K147</f>
        <v>0</v>
      </c>
      <c r="M147" s="24"/>
      <c r="N147" s="22">
        <f t="shared" ref="N147:N210" si="51">$C147*M147</f>
        <v>0</v>
      </c>
      <c r="O147" s="24"/>
      <c r="P147" s="22">
        <f t="shared" ref="P147:P210" si="52">$C147*O147</f>
        <v>0</v>
      </c>
      <c r="Q147" s="16"/>
      <c r="R147" s="13">
        <f t="shared" ref="R147:R210" si="53">$C147*Q147</f>
        <v>0</v>
      </c>
      <c r="S147" s="16"/>
      <c r="T147" s="13">
        <f t="shared" ref="T147:T210" si="54">$C147*S147</f>
        <v>0</v>
      </c>
      <c r="U147" s="16"/>
      <c r="V147" s="13">
        <f t="shared" ref="V147:V210" si="55">$C147*U147</f>
        <v>0</v>
      </c>
      <c r="W147" s="16"/>
      <c r="X147" s="22">
        <f t="shared" ref="X147:X210" si="56">$C147*W147</f>
        <v>0</v>
      </c>
      <c r="Y147" s="16"/>
      <c r="Z147" s="13">
        <f t="shared" ref="Z147:Z210" si="57">$C147*Y147</f>
        <v>0</v>
      </c>
      <c r="AA147" s="16"/>
      <c r="AB147" s="13">
        <f t="shared" si="35"/>
        <v>0</v>
      </c>
      <c r="AC147" s="24"/>
      <c r="AD147" s="22">
        <f t="shared" ref="AD147:AD210" si="58">$C147*AC147</f>
        <v>0</v>
      </c>
      <c r="AE147" s="24"/>
      <c r="AF147" s="22">
        <f t="shared" ref="AF147:AF210" si="59">$C147*AE147</f>
        <v>0</v>
      </c>
      <c r="AG147" s="16"/>
      <c r="AH147" s="13">
        <f t="shared" ref="AH147:AH210" si="60">$C147*AG147</f>
        <v>0</v>
      </c>
      <c r="AI147" s="16"/>
      <c r="AJ147" s="13">
        <f t="shared" ref="AJ147:AJ210" si="61">$C147*AI147</f>
        <v>0</v>
      </c>
      <c r="AK147" s="24"/>
      <c r="AL147" s="22">
        <f t="shared" ref="AL147:AL210" si="62">$C147*AK147</f>
        <v>0</v>
      </c>
      <c r="AM147" s="24"/>
      <c r="AN147" s="13">
        <f t="shared" ref="AN147:AN210" si="63">$C147*AM147</f>
        <v>0</v>
      </c>
      <c r="AO147" s="24"/>
      <c r="AP147" s="22">
        <f t="shared" ref="AP147:AP210" si="64">$C147*AO147</f>
        <v>0</v>
      </c>
      <c r="AQ147" s="24"/>
      <c r="AR147" s="22">
        <f t="shared" ref="AR147:AR210" si="65">$C147*AQ147</f>
        <v>0</v>
      </c>
      <c r="AS147" s="24"/>
      <c r="AT147" s="22">
        <f t="shared" ref="AT147:AT210" si="66">$C147*AS147</f>
        <v>0</v>
      </c>
      <c r="AU147" s="24"/>
      <c r="AV147" s="22">
        <f t="shared" ref="AV147:AV210" si="67">$C147*AU147</f>
        <v>0</v>
      </c>
      <c r="AW147" s="187">
        <f t="shared" si="46"/>
        <v>0</v>
      </c>
    </row>
    <row r="148" spans="2:49">
      <c r="B148" s="52"/>
      <c r="C148" s="43"/>
      <c r="D148" s="23">
        <f>origine!E138</f>
        <v>0</v>
      </c>
      <c r="E148" s="24"/>
      <c r="F148" s="22">
        <f t="shared" si="47"/>
        <v>0</v>
      </c>
      <c r="G148" s="24"/>
      <c r="H148" s="22">
        <f t="shared" si="48"/>
        <v>0</v>
      </c>
      <c r="I148" s="24"/>
      <c r="J148" s="22">
        <f t="shared" si="49"/>
        <v>0</v>
      </c>
      <c r="K148" s="24"/>
      <c r="L148" s="22">
        <f t="shared" si="50"/>
        <v>0</v>
      </c>
      <c r="M148" s="24"/>
      <c r="N148" s="22">
        <f t="shared" si="51"/>
        <v>0</v>
      </c>
      <c r="O148" s="24"/>
      <c r="P148" s="22">
        <f t="shared" si="52"/>
        <v>0</v>
      </c>
      <c r="Q148" s="16"/>
      <c r="R148" s="13">
        <f t="shared" si="53"/>
        <v>0</v>
      </c>
      <c r="S148" s="16"/>
      <c r="T148" s="13">
        <f t="shared" si="54"/>
        <v>0</v>
      </c>
      <c r="U148" s="16"/>
      <c r="V148" s="13">
        <f t="shared" si="55"/>
        <v>0</v>
      </c>
      <c r="W148" s="16"/>
      <c r="X148" s="22">
        <f t="shared" si="56"/>
        <v>0</v>
      </c>
      <c r="Y148" s="16"/>
      <c r="Z148" s="13">
        <f t="shared" si="57"/>
        <v>0</v>
      </c>
      <c r="AA148" s="16"/>
      <c r="AB148" s="13">
        <f t="shared" ref="AB148:AB211" si="68">$C148*AA148</f>
        <v>0</v>
      </c>
      <c r="AC148" s="24"/>
      <c r="AD148" s="22">
        <f t="shared" si="58"/>
        <v>0</v>
      </c>
      <c r="AE148" s="24"/>
      <c r="AF148" s="22">
        <f t="shared" si="59"/>
        <v>0</v>
      </c>
      <c r="AG148" s="16"/>
      <c r="AH148" s="13">
        <f t="shared" si="60"/>
        <v>0</v>
      </c>
      <c r="AI148" s="16"/>
      <c r="AJ148" s="13">
        <f t="shared" si="61"/>
        <v>0</v>
      </c>
      <c r="AK148" s="24"/>
      <c r="AL148" s="22">
        <f t="shared" si="62"/>
        <v>0</v>
      </c>
      <c r="AM148" s="24"/>
      <c r="AN148" s="13">
        <f t="shared" si="63"/>
        <v>0</v>
      </c>
      <c r="AO148" s="24"/>
      <c r="AP148" s="22">
        <f t="shared" si="64"/>
        <v>0</v>
      </c>
      <c r="AQ148" s="24"/>
      <c r="AR148" s="22">
        <f t="shared" si="65"/>
        <v>0</v>
      </c>
      <c r="AS148" s="24"/>
      <c r="AT148" s="22">
        <f t="shared" si="66"/>
        <v>0</v>
      </c>
      <c r="AU148" s="24"/>
      <c r="AV148" s="22">
        <f t="shared" si="67"/>
        <v>0</v>
      </c>
      <c r="AW148" s="187">
        <f t="shared" si="46"/>
        <v>0</v>
      </c>
    </row>
    <row r="149" spans="2:49">
      <c r="B149" s="47" t="s">
        <v>44</v>
      </c>
      <c r="C149" s="43">
        <v>27.56</v>
      </c>
      <c r="D149" s="23">
        <f>origine!E139</f>
        <v>0</v>
      </c>
      <c r="E149" s="24"/>
      <c r="F149" s="22">
        <f t="shared" si="47"/>
        <v>0</v>
      </c>
      <c r="G149" s="24"/>
      <c r="H149" s="22">
        <f t="shared" si="48"/>
        <v>0</v>
      </c>
      <c r="I149" s="24"/>
      <c r="J149" s="22">
        <f t="shared" si="49"/>
        <v>0</v>
      </c>
      <c r="K149" s="24"/>
      <c r="L149" s="22">
        <f t="shared" si="50"/>
        <v>0</v>
      </c>
      <c r="M149" s="24"/>
      <c r="N149" s="22">
        <f t="shared" si="51"/>
        <v>0</v>
      </c>
      <c r="O149" s="24"/>
      <c r="P149" s="22">
        <f t="shared" si="52"/>
        <v>0</v>
      </c>
      <c r="Q149" s="16"/>
      <c r="R149" s="13">
        <f t="shared" si="53"/>
        <v>0</v>
      </c>
      <c r="S149" s="16"/>
      <c r="T149" s="13">
        <f t="shared" si="54"/>
        <v>0</v>
      </c>
      <c r="U149" s="16"/>
      <c r="V149" s="13">
        <f t="shared" si="55"/>
        <v>0</v>
      </c>
      <c r="W149" s="16"/>
      <c r="X149" s="22">
        <f t="shared" si="56"/>
        <v>0</v>
      </c>
      <c r="Y149" s="16"/>
      <c r="Z149" s="13">
        <f t="shared" si="57"/>
        <v>0</v>
      </c>
      <c r="AA149" s="16"/>
      <c r="AB149" s="13">
        <f t="shared" si="68"/>
        <v>0</v>
      </c>
      <c r="AC149" s="24"/>
      <c r="AD149" s="22">
        <f t="shared" si="58"/>
        <v>0</v>
      </c>
      <c r="AE149" s="24"/>
      <c r="AF149" s="22">
        <f t="shared" si="59"/>
        <v>0</v>
      </c>
      <c r="AG149" s="16"/>
      <c r="AH149" s="13">
        <f t="shared" si="60"/>
        <v>0</v>
      </c>
      <c r="AI149" s="16"/>
      <c r="AJ149" s="13">
        <f t="shared" si="61"/>
        <v>0</v>
      </c>
      <c r="AK149" s="24"/>
      <c r="AL149" s="22">
        <f t="shared" si="62"/>
        <v>0</v>
      </c>
      <c r="AM149" s="24"/>
      <c r="AN149" s="13">
        <f t="shared" si="63"/>
        <v>0</v>
      </c>
      <c r="AO149" s="24"/>
      <c r="AP149" s="22">
        <f t="shared" si="64"/>
        <v>0</v>
      </c>
      <c r="AQ149" s="24"/>
      <c r="AR149" s="22">
        <f t="shared" si="65"/>
        <v>0</v>
      </c>
      <c r="AS149" s="24"/>
      <c r="AT149" s="22">
        <f t="shared" si="66"/>
        <v>0</v>
      </c>
      <c r="AU149" s="24"/>
      <c r="AV149" s="22">
        <f t="shared" si="67"/>
        <v>0</v>
      </c>
      <c r="AW149" s="187">
        <f t="shared" si="46"/>
        <v>0</v>
      </c>
    </row>
    <row r="150" spans="2:49">
      <c r="B150" s="52" t="s">
        <v>506</v>
      </c>
      <c r="C150" s="43">
        <v>2.8</v>
      </c>
      <c r="D150" s="23">
        <f>origine!E140</f>
        <v>0</v>
      </c>
      <c r="E150" s="24"/>
      <c r="F150" s="22">
        <f t="shared" si="47"/>
        <v>0</v>
      </c>
      <c r="G150" s="24"/>
      <c r="H150" s="22">
        <f t="shared" si="48"/>
        <v>0</v>
      </c>
      <c r="I150" s="24"/>
      <c r="J150" s="22">
        <f t="shared" si="49"/>
        <v>0</v>
      </c>
      <c r="K150" s="24"/>
      <c r="L150" s="22">
        <f t="shared" si="50"/>
        <v>0</v>
      </c>
      <c r="M150" s="24"/>
      <c r="N150" s="22">
        <f t="shared" si="51"/>
        <v>0</v>
      </c>
      <c r="O150" s="24"/>
      <c r="P150" s="22">
        <f t="shared" si="52"/>
        <v>0</v>
      </c>
      <c r="Q150" s="16"/>
      <c r="R150" s="13">
        <f t="shared" si="53"/>
        <v>0</v>
      </c>
      <c r="S150" s="16"/>
      <c r="T150" s="13">
        <f t="shared" si="54"/>
        <v>0</v>
      </c>
      <c r="U150" s="16"/>
      <c r="V150" s="13">
        <f t="shared" si="55"/>
        <v>0</v>
      </c>
      <c r="W150" s="16"/>
      <c r="X150" s="22">
        <f t="shared" si="56"/>
        <v>0</v>
      </c>
      <c r="Y150" s="16"/>
      <c r="Z150" s="13">
        <f t="shared" si="57"/>
        <v>0</v>
      </c>
      <c r="AA150" s="16"/>
      <c r="AB150" s="13">
        <f t="shared" si="68"/>
        <v>0</v>
      </c>
      <c r="AC150" s="24"/>
      <c r="AD150" s="22">
        <f t="shared" si="58"/>
        <v>0</v>
      </c>
      <c r="AE150" s="24"/>
      <c r="AF150" s="22">
        <f t="shared" si="59"/>
        <v>0</v>
      </c>
      <c r="AG150" s="16"/>
      <c r="AH150" s="13">
        <f t="shared" si="60"/>
        <v>0</v>
      </c>
      <c r="AI150" s="16"/>
      <c r="AJ150" s="13">
        <f t="shared" si="61"/>
        <v>0</v>
      </c>
      <c r="AK150" s="24"/>
      <c r="AL150" s="22">
        <f t="shared" si="62"/>
        <v>0</v>
      </c>
      <c r="AM150" s="24"/>
      <c r="AN150" s="13">
        <f t="shared" si="63"/>
        <v>0</v>
      </c>
      <c r="AO150" s="24"/>
      <c r="AP150" s="22">
        <f t="shared" si="64"/>
        <v>0</v>
      </c>
      <c r="AQ150" s="24"/>
      <c r="AR150" s="22">
        <f t="shared" si="65"/>
        <v>0</v>
      </c>
      <c r="AS150" s="24"/>
      <c r="AT150" s="22">
        <f t="shared" si="66"/>
        <v>0</v>
      </c>
      <c r="AU150" s="24"/>
      <c r="AV150" s="22">
        <f t="shared" si="67"/>
        <v>0</v>
      </c>
      <c r="AW150" s="187">
        <f t="shared" si="46"/>
        <v>0</v>
      </c>
    </row>
    <row r="151" spans="2:49">
      <c r="B151" s="47" t="s">
        <v>75</v>
      </c>
      <c r="C151" s="43">
        <v>1.1000000000000001</v>
      </c>
      <c r="D151" s="23">
        <f>origine!E141</f>
        <v>0</v>
      </c>
      <c r="E151" s="24"/>
      <c r="F151" s="22">
        <f t="shared" si="47"/>
        <v>0</v>
      </c>
      <c r="G151" s="24"/>
      <c r="H151" s="22">
        <f t="shared" si="48"/>
        <v>0</v>
      </c>
      <c r="I151" s="24"/>
      <c r="J151" s="22">
        <f t="shared" si="49"/>
        <v>0</v>
      </c>
      <c r="K151" s="24"/>
      <c r="L151" s="22">
        <f t="shared" si="50"/>
        <v>0</v>
      </c>
      <c r="M151" s="24"/>
      <c r="N151" s="22">
        <f t="shared" si="51"/>
        <v>0</v>
      </c>
      <c r="O151" s="24"/>
      <c r="P151" s="22">
        <f t="shared" si="52"/>
        <v>0</v>
      </c>
      <c r="Q151" s="16"/>
      <c r="R151" s="13">
        <f t="shared" si="53"/>
        <v>0</v>
      </c>
      <c r="S151" s="16"/>
      <c r="T151" s="13">
        <f t="shared" si="54"/>
        <v>0</v>
      </c>
      <c r="U151" s="16"/>
      <c r="V151" s="13">
        <f t="shared" si="55"/>
        <v>0</v>
      </c>
      <c r="W151" s="16"/>
      <c r="X151" s="22">
        <f t="shared" si="56"/>
        <v>0</v>
      </c>
      <c r="Y151" s="16"/>
      <c r="Z151" s="13">
        <f t="shared" si="57"/>
        <v>0</v>
      </c>
      <c r="AA151" s="16"/>
      <c r="AB151" s="13">
        <f t="shared" si="68"/>
        <v>0</v>
      </c>
      <c r="AC151" s="24"/>
      <c r="AD151" s="22">
        <f t="shared" si="58"/>
        <v>0</v>
      </c>
      <c r="AE151" s="24"/>
      <c r="AF151" s="22">
        <f t="shared" si="59"/>
        <v>0</v>
      </c>
      <c r="AG151" s="16"/>
      <c r="AH151" s="13">
        <f t="shared" si="60"/>
        <v>0</v>
      </c>
      <c r="AI151" s="16"/>
      <c r="AJ151" s="13">
        <f t="shared" si="61"/>
        <v>0</v>
      </c>
      <c r="AK151" s="24"/>
      <c r="AL151" s="22">
        <f t="shared" si="62"/>
        <v>0</v>
      </c>
      <c r="AM151" s="24"/>
      <c r="AN151" s="13">
        <f t="shared" si="63"/>
        <v>0</v>
      </c>
      <c r="AO151" s="24"/>
      <c r="AP151" s="22">
        <f t="shared" si="64"/>
        <v>0</v>
      </c>
      <c r="AQ151" s="24"/>
      <c r="AR151" s="22">
        <f t="shared" si="65"/>
        <v>0</v>
      </c>
      <c r="AS151" s="24"/>
      <c r="AT151" s="22">
        <f t="shared" si="66"/>
        <v>0</v>
      </c>
      <c r="AU151" s="24"/>
      <c r="AV151" s="22">
        <f t="shared" si="67"/>
        <v>0</v>
      </c>
      <c r="AW151" s="187">
        <f t="shared" si="46"/>
        <v>0</v>
      </c>
    </row>
    <row r="152" spans="2:49" ht="15" thickBot="1">
      <c r="B152" s="52" t="s">
        <v>46</v>
      </c>
      <c r="C152" s="43">
        <v>28.87</v>
      </c>
      <c r="D152" s="23">
        <f>origine!E142</f>
        <v>0</v>
      </c>
      <c r="E152" s="24"/>
      <c r="F152" s="22">
        <f t="shared" si="47"/>
        <v>0</v>
      </c>
      <c r="G152" s="24"/>
      <c r="H152" s="22">
        <f t="shared" si="48"/>
        <v>0</v>
      </c>
      <c r="I152" s="24"/>
      <c r="J152" s="22">
        <f t="shared" si="49"/>
        <v>0</v>
      </c>
      <c r="K152" s="24"/>
      <c r="L152" s="22">
        <f t="shared" si="50"/>
        <v>0</v>
      </c>
      <c r="M152" s="24"/>
      <c r="N152" s="22">
        <f t="shared" si="51"/>
        <v>0</v>
      </c>
      <c r="O152" s="24"/>
      <c r="P152" s="22">
        <f t="shared" si="52"/>
        <v>0</v>
      </c>
      <c r="Q152" s="16"/>
      <c r="R152" s="13">
        <f t="shared" si="53"/>
        <v>0</v>
      </c>
      <c r="S152" s="16"/>
      <c r="T152" s="13">
        <f t="shared" si="54"/>
        <v>0</v>
      </c>
      <c r="U152" s="16"/>
      <c r="V152" s="13">
        <f t="shared" si="55"/>
        <v>0</v>
      </c>
      <c r="W152" s="16"/>
      <c r="X152" s="22">
        <f t="shared" si="56"/>
        <v>0</v>
      </c>
      <c r="Y152" s="16"/>
      <c r="Z152" s="13">
        <f t="shared" si="57"/>
        <v>0</v>
      </c>
      <c r="AA152" s="16"/>
      <c r="AB152" s="13">
        <f t="shared" si="68"/>
        <v>0</v>
      </c>
      <c r="AC152" s="24"/>
      <c r="AD152" s="22">
        <f t="shared" si="58"/>
        <v>0</v>
      </c>
      <c r="AE152" s="24"/>
      <c r="AF152" s="22">
        <f t="shared" si="59"/>
        <v>0</v>
      </c>
      <c r="AG152" s="16"/>
      <c r="AH152" s="13">
        <f t="shared" si="60"/>
        <v>0</v>
      </c>
      <c r="AI152" s="16"/>
      <c r="AJ152" s="13">
        <f t="shared" si="61"/>
        <v>0</v>
      </c>
      <c r="AK152" s="24"/>
      <c r="AL152" s="22">
        <f t="shared" si="62"/>
        <v>0</v>
      </c>
      <c r="AM152" s="24"/>
      <c r="AN152" s="13">
        <f t="shared" si="63"/>
        <v>0</v>
      </c>
      <c r="AO152" s="24"/>
      <c r="AP152" s="22">
        <f t="shared" si="64"/>
        <v>0</v>
      </c>
      <c r="AQ152" s="24"/>
      <c r="AR152" s="22">
        <f t="shared" si="65"/>
        <v>0</v>
      </c>
      <c r="AS152" s="24"/>
      <c r="AT152" s="22">
        <f t="shared" si="66"/>
        <v>0</v>
      </c>
      <c r="AU152" s="24"/>
      <c r="AV152" s="22">
        <f t="shared" si="67"/>
        <v>0</v>
      </c>
      <c r="AW152" s="187">
        <f t="shared" si="46"/>
        <v>0</v>
      </c>
    </row>
    <row r="153" spans="2:49" s="21" customFormat="1" ht="15" thickBot="1">
      <c r="B153" s="47" t="s">
        <v>70</v>
      </c>
      <c r="C153" s="43">
        <v>2.2200000000000002</v>
      </c>
      <c r="D153" s="23">
        <f>origine!E143</f>
        <v>0</v>
      </c>
      <c r="E153" s="24"/>
      <c r="F153" s="22">
        <f t="shared" si="47"/>
        <v>0</v>
      </c>
      <c r="G153" s="24"/>
      <c r="H153" s="22">
        <f t="shared" si="48"/>
        <v>0</v>
      </c>
      <c r="I153" s="24"/>
      <c r="J153" s="22">
        <f t="shared" si="49"/>
        <v>0</v>
      </c>
      <c r="K153" s="24"/>
      <c r="L153" s="22">
        <f t="shared" si="50"/>
        <v>0</v>
      </c>
      <c r="M153" s="24"/>
      <c r="N153" s="22">
        <f t="shared" si="51"/>
        <v>0</v>
      </c>
      <c r="O153" s="24"/>
      <c r="P153" s="22">
        <f t="shared" si="52"/>
        <v>0</v>
      </c>
      <c r="Q153" s="16"/>
      <c r="R153" s="13">
        <f t="shared" si="53"/>
        <v>0</v>
      </c>
      <c r="S153" s="16"/>
      <c r="T153" s="13">
        <f t="shared" si="54"/>
        <v>0</v>
      </c>
      <c r="U153" s="16"/>
      <c r="V153" s="13">
        <f t="shared" si="55"/>
        <v>0</v>
      </c>
      <c r="W153" s="16"/>
      <c r="X153" s="22">
        <f t="shared" si="56"/>
        <v>0</v>
      </c>
      <c r="Y153" s="16"/>
      <c r="Z153" s="13">
        <f t="shared" si="57"/>
        <v>0</v>
      </c>
      <c r="AA153" s="16"/>
      <c r="AB153" s="13">
        <f t="shared" si="68"/>
        <v>0</v>
      </c>
      <c r="AC153" s="24"/>
      <c r="AD153" s="22">
        <f t="shared" si="58"/>
        <v>0</v>
      </c>
      <c r="AE153" s="24"/>
      <c r="AF153" s="22">
        <f t="shared" si="59"/>
        <v>0</v>
      </c>
      <c r="AG153" s="16"/>
      <c r="AH153" s="13">
        <f t="shared" si="60"/>
        <v>0</v>
      </c>
      <c r="AI153" s="16"/>
      <c r="AJ153" s="13">
        <f t="shared" si="61"/>
        <v>0</v>
      </c>
      <c r="AK153" s="24"/>
      <c r="AL153" s="22">
        <f t="shared" si="62"/>
        <v>0</v>
      </c>
      <c r="AM153" s="24"/>
      <c r="AN153" s="13">
        <f t="shared" si="63"/>
        <v>0</v>
      </c>
      <c r="AO153" s="24"/>
      <c r="AP153" s="22">
        <f t="shared" si="64"/>
        <v>0</v>
      </c>
      <c r="AQ153" s="24"/>
      <c r="AR153" s="22">
        <f t="shared" si="65"/>
        <v>0</v>
      </c>
      <c r="AS153" s="24"/>
      <c r="AT153" s="22">
        <f t="shared" si="66"/>
        <v>0</v>
      </c>
      <c r="AU153" s="24"/>
      <c r="AV153" s="22">
        <f t="shared" si="67"/>
        <v>0</v>
      </c>
      <c r="AW153" s="187">
        <f t="shared" si="46"/>
        <v>0</v>
      </c>
    </row>
    <row r="154" spans="2:49">
      <c r="B154" s="52" t="s">
        <v>47</v>
      </c>
      <c r="C154" s="43">
        <v>27.56</v>
      </c>
      <c r="D154" s="23">
        <f>origine!E144</f>
        <v>0</v>
      </c>
      <c r="E154" s="24"/>
      <c r="F154" s="22">
        <f t="shared" si="47"/>
        <v>0</v>
      </c>
      <c r="G154" s="24"/>
      <c r="H154" s="22">
        <f t="shared" si="48"/>
        <v>0</v>
      </c>
      <c r="I154" s="24"/>
      <c r="J154" s="22">
        <f t="shared" si="49"/>
        <v>0</v>
      </c>
      <c r="K154" s="24"/>
      <c r="L154" s="22">
        <f t="shared" si="50"/>
        <v>0</v>
      </c>
      <c r="M154" s="24"/>
      <c r="N154" s="22">
        <f t="shared" si="51"/>
        <v>0</v>
      </c>
      <c r="O154" s="24"/>
      <c r="P154" s="22">
        <f t="shared" si="52"/>
        <v>0</v>
      </c>
      <c r="Q154" s="16"/>
      <c r="R154" s="13">
        <f t="shared" si="53"/>
        <v>0</v>
      </c>
      <c r="S154" s="16"/>
      <c r="T154" s="13">
        <f t="shared" si="54"/>
        <v>0</v>
      </c>
      <c r="U154" s="16"/>
      <c r="V154" s="13">
        <f t="shared" si="55"/>
        <v>0</v>
      </c>
      <c r="W154" s="16"/>
      <c r="X154" s="22">
        <f t="shared" si="56"/>
        <v>0</v>
      </c>
      <c r="Y154" s="16"/>
      <c r="Z154" s="13">
        <f t="shared" si="57"/>
        <v>0</v>
      </c>
      <c r="AA154" s="16"/>
      <c r="AB154" s="13">
        <f t="shared" si="68"/>
        <v>0</v>
      </c>
      <c r="AC154" s="24"/>
      <c r="AD154" s="22">
        <f t="shared" si="58"/>
        <v>0</v>
      </c>
      <c r="AE154" s="24"/>
      <c r="AF154" s="22">
        <f t="shared" si="59"/>
        <v>0</v>
      </c>
      <c r="AG154" s="16"/>
      <c r="AH154" s="13">
        <f t="shared" si="60"/>
        <v>0</v>
      </c>
      <c r="AI154" s="16"/>
      <c r="AJ154" s="13">
        <f t="shared" si="61"/>
        <v>0</v>
      </c>
      <c r="AK154" s="24"/>
      <c r="AL154" s="22">
        <f t="shared" si="62"/>
        <v>0</v>
      </c>
      <c r="AM154" s="24"/>
      <c r="AN154" s="13">
        <f t="shared" si="63"/>
        <v>0</v>
      </c>
      <c r="AO154" s="24"/>
      <c r="AP154" s="22">
        <f t="shared" si="64"/>
        <v>0</v>
      </c>
      <c r="AQ154" s="24"/>
      <c r="AR154" s="22">
        <f t="shared" si="65"/>
        <v>0</v>
      </c>
      <c r="AS154" s="24"/>
      <c r="AT154" s="22">
        <f t="shared" si="66"/>
        <v>0</v>
      </c>
      <c r="AU154" s="24"/>
      <c r="AV154" s="22">
        <f t="shared" si="67"/>
        <v>0</v>
      </c>
      <c r="AW154" s="187">
        <f t="shared" si="46"/>
        <v>0</v>
      </c>
    </row>
    <row r="155" spans="2:49">
      <c r="B155" s="47" t="s">
        <v>404</v>
      </c>
      <c r="C155" s="43">
        <v>6.34</v>
      </c>
      <c r="D155" s="23">
        <f>origine!E145</f>
        <v>0</v>
      </c>
      <c r="E155" s="24"/>
      <c r="F155" s="22">
        <f t="shared" si="47"/>
        <v>0</v>
      </c>
      <c r="G155" s="24"/>
      <c r="H155" s="22">
        <f t="shared" si="48"/>
        <v>0</v>
      </c>
      <c r="I155" s="24"/>
      <c r="J155" s="22">
        <f t="shared" si="49"/>
        <v>0</v>
      </c>
      <c r="K155" s="24"/>
      <c r="L155" s="22">
        <f t="shared" si="50"/>
        <v>0</v>
      </c>
      <c r="M155" s="24"/>
      <c r="N155" s="22">
        <f t="shared" si="51"/>
        <v>0</v>
      </c>
      <c r="O155" s="24"/>
      <c r="P155" s="22">
        <f t="shared" si="52"/>
        <v>0</v>
      </c>
      <c r="Q155" s="16"/>
      <c r="R155" s="13">
        <f t="shared" si="53"/>
        <v>0</v>
      </c>
      <c r="S155" s="16"/>
      <c r="T155" s="13">
        <f t="shared" si="54"/>
        <v>0</v>
      </c>
      <c r="U155" s="16"/>
      <c r="V155" s="13">
        <f t="shared" si="55"/>
        <v>0</v>
      </c>
      <c r="W155" s="16"/>
      <c r="X155" s="22">
        <f t="shared" si="56"/>
        <v>0</v>
      </c>
      <c r="Y155" s="16"/>
      <c r="Z155" s="13">
        <f t="shared" si="57"/>
        <v>0</v>
      </c>
      <c r="AA155" s="16"/>
      <c r="AB155" s="13">
        <f t="shared" si="68"/>
        <v>0</v>
      </c>
      <c r="AC155" s="24"/>
      <c r="AD155" s="22">
        <f t="shared" si="58"/>
        <v>0</v>
      </c>
      <c r="AE155" s="24"/>
      <c r="AF155" s="22">
        <f t="shared" si="59"/>
        <v>0</v>
      </c>
      <c r="AG155" s="16"/>
      <c r="AH155" s="13">
        <f t="shared" si="60"/>
        <v>0</v>
      </c>
      <c r="AI155" s="16"/>
      <c r="AJ155" s="13">
        <f t="shared" si="61"/>
        <v>0</v>
      </c>
      <c r="AK155" s="24"/>
      <c r="AL155" s="22">
        <f t="shared" si="62"/>
        <v>0</v>
      </c>
      <c r="AM155" s="24"/>
      <c r="AN155" s="13">
        <f t="shared" si="63"/>
        <v>0</v>
      </c>
      <c r="AO155" s="24"/>
      <c r="AP155" s="22">
        <f t="shared" si="64"/>
        <v>0</v>
      </c>
      <c r="AQ155" s="24"/>
      <c r="AR155" s="22">
        <f t="shared" si="65"/>
        <v>0</v>
      </c>
      <c r="AS155" s="24"/>
      <c r="AT155" s="22">
        <f t="shared" si="66"/>
        <v>0</v>
      </c>
      <c r="AU155" s="24"/>
      <c r="AV155" s="22">
        <f t="shared" si="67"/>
        <v>0</v>
      </c>
      <c r="AW155" s="187">
        <f t="shared" si="46"/>
        <v>0</v>
      </c>
    </row>
    <row r="156" spans="2:49">
      <c r="B156" s="52" t="s">
        <v>294</v>
      </c>
      <c r="C156" s="43">
        <v>51.84</v>
      </c>
      <c r="D156" s="23">
        <f>origine!E146</f>
        <v>0</v>
      </c>
      <c r="E156" s="24"/>
      <c r="F156" s="22">
        <f t="shared" si="47"/>
        <v>0</v>
      </c>
      <c r="G156" s="24"/>
      <c r="H156" s="22">
        <f t="shared" si="48"/>
        <v>0</v>
      </c>
      <c r="I156" s="24"/>
      <c r="J156" s="22">
        <f t="shared" si="49"/>
        <v>0</v>
      </c>
      <c r="K156" s="24"/>
      <c r="L156" s="22">
        <f t="shared" si="50"/>
        <v>0</v>
      </c>
      <c r="M156" s="24"/>
      <c r="N156" s="22">
        <f t="shared" si="51"/>
        <v>0</v>
      </c>
      <c r="O156" s="24"/>
      <c r="P156" s="22">
        <f t="shared" si="52"/>
        <v>0</v>
      </c>
      <c r="Q156" s="16"/>
      <c r="R156" s="13">
        <f t="shared" si="53"/>
        <v>0</v>
      </c>
      <c r="S156" s="16"/>
      <c r="T156" s="13">
        <f t="shared" si="54"/>
        <v>0</v>
      </c>
      <c r="U156" s="16"/>
      <c r="V156" s="13">
        <f t="shared" si="55"/>
        <v>0</v>
      </c>
      <c r="W156" s="16"/>
      <c r="X156" s="22">
        <f t="shared" si="56"/>
        <v>0</v>
      </c>
      <c r="Y156" s="16"/>
      <c r="Z156" s="13">
        <f t="shared" si="57"/>
        <v>0</v>
      </c>
      <c r="AA156" s="16"/>
      <c r="AB156" s="13">
        <f t="shared" si="68"/>
        <v>0</v>
      </c>
      <c r="AC156" s="24"/>
      <c r="AD156" s="22">
        <f t="shared" si="58"/>
        <v>0</v>
      </c>
      <c r="AE156" s="24"/>
      <c r="AF156" s="22">
        <f t="shared" si="59"/>
        <v>0</v>
      </c>
      <c r="AG156" s="16"/>
      <c r="AH156" s="13">
        <f t="shared" si="60"/>
        <v>0</v>
      </c>
      <c r="AI156" s="16"/>
      <c r="AJ156" s="13">
        <f t="shared" si="61"/>
        <v>0</v>
      </c>
      <c r="AK156" s="24"/>
      <c r="AL156" s="22">
        <f t="shared" si="62"/>
        <v>0</v>
      </c>
      <c r="AM156" s="24"/>
      <c r="AN156" s="13">
        <f t="shared" si="63"/>
        <v>0</v>
      </c>
      <c r="AO156" s="24"/>
      <c r="AP156" s="22">
        <f t="shared" si="64"/>
        <v>0</v>
      </c>
      <c r="AQ156" s="24"/>
      <c r="AR156" s="22">
        <f t="shared" si="65"/>
        <v>0</v>
      </c>
      <c r="AS156" s="24"/>
      <c r="AT156" s="22">
        <f t="shared" si="66"/>
        <v>0</v>
      </c>
      <c r="AU156" s="24"/>
      <c r="AV156" s="22">
        <f t="shared" si="67"/>
        <v>0</v>
      </c>
      <c r="AW156" s="187">
        <f t="shared" si="46"/>
        <v>0</v>
      </c>
    </row>
    <row r="157" spans="2:49">
      <c r="B157" s="47" t="s">
        <v>69</v>
      </c>
      <c r="C157" s="43">
        <v>2.29</v>
      </c>
      <c r="D157" s="23">
        <f>origine!E147</f>
        <v>0</v>
      </c>
      <c r="E157" s="24"/>
      <c r="F157" s="22">
        <f t="shared" si="47"/>
        <v>0</v>
      </c>
      <c r="G157" s="24"/>
      <c r="H157" s="22">
        <f t="shared" si="48"/>
        <v>0</v>
      </c>
      <c r="I157" s="24"/>
      <c r="J157" s="22">
        <f t="shared" si="49"/>
        <v>0</v>
      </c>
      <c r="K157" s="24"/>
      <c r="L157" s="22">
        <f t="shared" si="50"/>
        <v>0</v>
      </c>
      <c r="M157" s="24"/>
      <c r="N157" s="22">
        <f t="shared" si="51"/>
        <v>0</v>
      </c>
      <c r="O157" s="24"/>
      <c r="P157" s="22">
        <f t="shared" si="52"/>
        <v>0</v>
      </c>
      <c r="Q157" s="16"/>
      <c r="R157" s="13">
        <f t="shared" si="53"/>
        <v>0</v>
      </c>
      <c r="S157" s="16"/>
      <c r="T157" s="13">
        <f t="shared" si="54"/>
        <v>0</v>
      </c>
      <c r="U157" s="16"/>
      <c r="V157" s="13">
        <f t="shared" si="55"/>
        <v>0</v>
      </c>
      <c r="W157" s="16"/>
      <c r="X157" s="22">
        <f t="shared" si="56"/>
        <v>0</v>
      </c>
      <c r="Y157" s="16"/>
      <c r="Z157" s="13">
        <f t="shared" si="57"/>
        <v>0</v>
      </c>
      <c r="AA157" s="16"/>
      <c r="AB157" s="13">
        <f t="shared" si="68"/>
        <v>0</v>
      </c>
      <c r="AC157" s="24"/>
      <c r="AD157" s="22">
        <f t="shared" si="58"/>
        <v>0</v>
      </c>
      <c r="AE157" s="24"/>
      <c r="AF157" s="22">
        <f t="shared" si="59"/>
        <v>0</v>
      </c>
      <c r="AG157" s="16"/>
      <c r="AH157" s="13">
        <f t="shared" si="60"/>
        <v>0</v>
      </c>
      <c r="AI157" s="16"/>
      <c r="AJ157" s="13">
        <f t="shared" si="61"/>
        <v>0</v>
      </c>
      <c r="AK157" s="24"/>
      <c r="AL157" s="22">
        <f t="shared" si="62"/>
        <v>0</v>
      </c>
      <c r="AM157" s="24"/>
      <c r="AN157" s="13">
        <f t="shared" si="63"/>
        <v>0</v>
      </c>
      <c r="AO157" s="24"/>
      <c r="AP157" s="22">
        <f t="shared" si="64"/>
        <v>0</v>
      </c>
      <c r="AQ157" s="24"/>
      <c r="AR157" s="22">
        <f t="shared" si="65"/>
        <v>0</v>
      </c>
      <c r="AS157" s="24"/>
      <c r="AT157" s="22">
        <f t="shared" si="66"/>
        <v>0</v>
      </c>
      <c r="AU157" s="24"/>
      <c r="AV157" s="22">
        <f t="shared" si="67"/>
        <v>0</v>
      </c>
      <c r="AW157" s="187">
        <f t="shared" si="46"/>
        <v>0</v>
      </c>
    </row>
    <row r="158" spans="2:49">
      <c r="B158" s="52" t="s">
        <v>141</v>
      </c>
      <c r="C158" s="43">
        <v>1.45</v>
      </c>
      <c r="D158" s="23">
        <f>origine!E148</f>
        <v>0</v>
      </c>
      <c r="E158" s="24"/>
      <c r="F158" s="22">
        <f t="shared" si="47"/>
        <v>0</v>
      </c>
      <c r="G158" s="24"/>
      <c r="H158" s="22">
        <f t="shared" si="48"/>
        <v>0</v>
      </c>
      <c r="I158" s="24"/>
      <c r="J158" s="22">
        <f t="shared" si="49"/>
        <v>0</v>
      </c>
      <c r="K158" s="24"/>
      <c r="L158" s="22">
        <f t="shared" si="50"/>
        <v>0</v>
      </c>
      <c r="M158" s="24"/>
      <c r="N158" s="22">
        <f t="shared" si="51"/>
        <v>0</v>
      </c>
      <c r="O158" s="24"/>
      <c r="P158" s="22">
        <f t="shared" si="52"/>
        <v>0</v>
      </c>
      <c r="Q158" s="16"/>
      <c r="R158" s="13">
        <f t="shared" si="53"/>
        <v>0</v>
      </c>
      <c r="S158" s="16"/>
      <c r="T158" s="13">
        <f t="shared" si="54"/>
        <v>0</v>
      </c>
      <c r="U158" s="16"/>
      <c r="V158" s="13">
        <f t="shared" si="55"/>
        <v>0</v>
      </c>
      <c r="W158" s="16"/>
      <c r="X158" s="22">
        <f t="shared" si="56"/>
        <v>0</v>
      </c>
      <c r="Y158" s="16"/>
      <c r="Z158" s="13">
        <f t="shared" si="57"/>
        <v>0</v>
      </c>
      <c r="AA158" s="16"/>
      <c r="AB158" s="13">
        <f t="shared" si="68"/>
        <v>0</v>
      </c>
      <c r="AC158" s="24"/>
      <c r="AD158" s="22">
        <f t="shared" si="58"/>
        <v>0</v>
      </c>
      <c r="AE158" s="24"/>
      <c r="AF158" s="22">
        <f t="shared" si="59"/>
        <v>0</v>
      </c>
      <c r="AG158" s="16"/>
      <c r="AH158" s="13">
        <f t="shared" si="60"/>
        <v>0</v>
      </c>
      <c r="AI158" s="16"/>
      <c r="AJ158" s="13">
        <f t="shared" si="61"/>
        <v>0</v>
      </c>
      <c r="AK158" s="24"/>
      <c r="AL158" s="22">
        <f t="shared" si="62"/>
        <v>0</v>
      </c>
      <c r="AM158" s="24"/>
      <c r="AN158" s="13">
        <f t="shared" si="63"/>
        <v>0</v>
      </c>
      <c r="AO158" s="24"/>
      <c r="AP158" s="22">
        <f t="shared" si="64"/>
        <v>0</v>
      </c>
      <c r="AQ158" s="24"/>
      <c r="AR158" s="22">
        <f t="shared" si="65"/>
        <v>0</v>
      </c>
      <c r="AS158" s="24"/>
      <c r="AT158" s="22">
        <f t="shared" si="66"/>
        <v>0</v>
      </c>
      <c r="AU158" s="24"/>
      <c r="AV158" s="22">
        <f t="shared" si="67"/>
        <v>0</v>
      </c>
      <c r="AW158" s="187">
        <f t="shared" si="46"/>
        <v>0</v>
      </c>
    </row>
    <row r="159" spans="2:49">
      <c r="B159" s="47" t="s">
        <v>142</v>
      </c>
      <c r="C159" s="43">
        <v>1.51</v>
      </c>
      <c r="D159" s="23">
        <f>origine!E149</f>
        <v>0</v>
      </c>
      <c r="E159" s="24"/>
      <c r="F159" s="22">
        <f t="shared" si="47"/>
        <v>0</v>
      </c>
      <c r="G159" s="24"/>
      <c r="H159" s="22">
        <f t="shared" si="48"/>
        <v>0</v>
      </c>
      <c r="I159" s="24"/>
      <c r="J159" s="22">
        <f t="shared" si="49"/>
        <v>0</v>
      </c>
      <c r="K159" s="24"/>
      <c r="L159" s="22">
        <f t="shared" si="50"/>
        <v>0</v>
      </c>
      <c r="M159" s="24"/>
      <c r="N159" s="22">
        <f t="shared" si="51"/>
        <v>0</v>
      </c>
      <c r="O159" s="24"/>
      <c r="P159" s="22">
        <f t="shared" si="52"/>
        <v>0</v>
      </c>
      <c r="Q159" s="16"/>
      <c r="R159" s="13">
        <f t="shared" si="53"/>
        <v>0</v>
      </c>
      <c r="S159" s="16"/>
      <c r="T159" s="13">
        <f t="shared" si="54"/>
        <v>0</v>
      </c>
      <c r="U159" s="16"/>
      <c r="V159" s="13">
        <f t="shared" si="55"/>
        <v>0</v>
      </c>
      <c r="W159" s="16"/>
      <c r="X159" s="22">
        <f t="shared" si="56"/>
        <v>0</v>
      </c>
      <c r="Y159" s="16"/>
      <c r="Z159" s="13">
        <f t="shared" si="57"/>
        <v>0</v>
      </c>
      <c r="AA159" s="16"/>
      <c r="AB159" s="13">
        <f t="shared" si="68"/>
        <v>0</v>
      </c>
      <c r="AC159" s="24"/>
      <c r="AD159" s="22">
        <f t="shared" si="58"/>
        <v>0</v>
      </c>
      <c r="AE159" s="24"/>
      <c r="AF159" s="22">
        <f t="shared" si="59"/>
        <v>0</v>
      </c>
      <c r="AG159" s="16"/>
      <c r="AH159" s="13">
        <f t="shared" si="60"/>
        <v>0</v>
      </c>
      <c r="AI159" s="16"/>
      <c r="AJ159" s="13">
        <f t="shared" si="61"/>
        <v>0</v>
      </c>
      <c r="AK159" s="24"/>
      <c r="AL159" s="22">
        <f t="shared" si="62"/>
        <v>0</v>
      </c>
      <c r="AM159" s="24"/>
      <c r="AN159" s="13">
        <f t="shared" si="63"/>
        <v>0</v>
      </c>
      <c r="AO159" s="24"/>
      <c r="AP159" s="22">
        <f t="shared" si="64"/>
        <v>0</v>
      </c>
      <c r="AQ159" s="24"/>
      <c r="AR159" s="22">
        <f t="shared" si="65"/>
        <v>0</v>
      </c>
      <c r="AS159" s="24"/>
      <c r="AT159" s="22">
        <f t="shared" si="66"/>
        <v>0</v>
      </c>
      <c r="AU159" s="24"/>
      <c r="AV159" s="22">
        <f t="shared" si="67"/>
        <v>0</v>
      </c>
      <c r="AW159" s="187">
        <f t="shared" si="46"/>
        <v>0</v>
      </c>
    </row>
    <row r="160" spans="2:49">
      <c r="B160" s="52" t="s">
        <v>48</v>
      </c>
      <c r="C160" s="43">
        <v>32.81</v>
      </c>
      <c r="D160" s="23">
        <f>origine!E150</f>
        <v>0</v>
      </c>
      <c r="E160" s="24"/>
      <c r="F160" s="22">
        <f t="shared" si="47"/>
        <v>0</v>
      </c>
      <c r="G160" s="24"/>
      <c r="H160" s="22">
        <f t="shared" si="48"/>
        <v>0</v>
      </c>
      <c r="I160" s="24"/>
      <c r="J160" s="22">
        <f t="shared" si="49"/>
        <v>0</v>
      </c>
      <c r="K160" s="24"/>
      <c r="L160" s="22">
        <f t="shared" si="50"/>
        <v>0</v>
      </c>
      <c r="M160" s="24"/>
      <c r="N160" s="22">
        <f t="shared" si="51"/>
        <v>0</v>
      </c>
      <c r="O160" s="24"/>
      <c r="P160" s="22">
        <f t="shared" si="52"/>
        <v>0</v>
      </c>
      <c r="Q160" s="16"/>
      <c r="R160" s="13">
        <f t="shared" si="53"/>
        <v>0</v>
      </c>
      <c r="S160" s="16"/>
      <c r="T160" s="13">
        <f t="shared" si="54"/>
        <v>0</v>
      </c>
      <c r="U160" s="16"/>
      <c r="V160" s="13">
        <f t="shared" si="55"/>
        <v>0</v>
      </c>
      <c r="W160" s="16"/>
      <c r="X160" s="22">
        <f t="shared" si="56"/>
        <v>0</v>
      </c>
      <c r="Y160" s="16"/>
      <c r="Z160" s="13">
        <f t="shared" si="57"/>
        <v>0</v>
      </c>
      <c r="AA160" s="16"/>
      <c r="AB160" s="13">
        <f t="shared" si="68"/>
        <v>0</v>
      </c>
      <c r="AC160" s="24"/>
      <c r="AD160" s="22">
        <f t="shared" si="58"/>
        <v>0</v>
      </c>
      <c r="AE160" s="24"/>
      <c r="AF160" s="22">
        <f t="shared" si="59"/>
        <v>0</v>
      </c>
      <c r="AG160" s="16"/>
      <c r="AH160" s="13">
        <f t="shared" si="60"/>
        <v>0</v>
      </c>
      <c r="AI160" s="16"/>
      <c r="AJ160" s="13">
        <f t="shared" si="61"/>
        <v>0</v>
      </c>
      <c r="AK160" s="24"/>
      <c r="AL160" s="22">
        <f t="shared" si="62"/>
        <v>0</v>
      </c>
      <c r="AM160" s="24"/>
      <c r="AN160" s="13">
        <f t="shared" si="63"/>
        <v>0</v>
      </c>
      <c r="AO160" s="24"/>
      <c r="AP160" s="22">
        <f t="shared" si="64"/>
        <v>0</v>
      </c>
      <c r="AQ160" s="24"/>
      <c r="AR160" s="22">
        <f t="shared" si="65"/>
        <v>0</v>
      </c>
      <c r="AS160" s="24"/>
      <c r="AT160" s="22">
        <f t="shared" si="66"/>
        <v>0</v>
      </c>
      <c r="AU160" s="24"/>
      <c r="AV160" s="22">
        <f t="shared" si="67"/>
        <v>0</v>
      </c>
      <c r="AW160" s="187">
        <f t="shared" si="46"/>
        <v>0</v>
      </c>
    </row>
    <row r="161" spans="2:49">
      <c r="B161" s="47" t="s">
        <v>49</v>
      </c>
      <c r="C161" s="43">
        <v>9.44</v>
      </c>
      <c r="D161" s="23">
        <f>origine!E151</f>
        <v>0</v>
      </c>
      <c r="E161" s="24"/>
      <c r="F161" s="22">
        <f t="shared" si="47"/>
        <v>0</v>
      </c>
      <c r="G161" s="24"/>
      <c r="H161" s="22">
        <f t="shared" si="48"/>
        <v>0</v>
      </c>
      <c r="I161" s="24"/>
      <c r="J161" s="22">
        <f t="shared" si="49"/>
        <v>0</v>
      </c>
      <c r="K161" s="24"/>
      <c r="L161" s="22">
        <f t="shared" si="50"/>
        <v>0</v>
      </c>
      <c r="M161" s="24"/>
      <c r="N161" s="22">
        <f t="shared" si="51"/>
        <v>0</v>
      </c>
      <c r="O161" s="24"/>
      <c r="P161" s="22">
        <f t="shared" si="52"/>
        <v>0</v>
      </c>
      <c r="Q161" s="16"/>
      <c r="R161" s="13">
        <f t="shared" si="53"/>
        <v>0</v>
      </c>
      <c r="S161" s="16"/>
      <c r="T161" s="13">
        <f t="shared" si="54"/>
        <v>0</v>
      </c>
      <c r="U161" s="16"/>
      <c r="V161" s="13">
        <f t="shared" si="55"/>
        <v>0</v>
      </c>
      <c r="W161" s="16"/>
      <c r="X161" s="22">
        <f t="shared" si="56"/>
        <v>0</v>
      </c>
      <c r="Y161" s="16"/>
      <c r="Z161" s="13">
        <f t="shared" si="57"/>
        <v>0</v>
      </c>
      <c r="AA161" s="16"/>
      <c r="AB161" s="13">
        <f t="shared" si="68"/>
        <v>0</v>
      </c>
      <c r="AC161" s="24"/>
      <c r="AD161" s="22">
        <f t="shared" si="58"/>
        <v>0</v>
      </c>
      <c r="AE161" s="24"/>
      <c r="AF161" s="22">
        <f t="shared" si="59"/>
        <v>0</v>
      </c>
      <c r="AG161" s="16"/>
      <c r="AH161" s="13">
        <f t="shared" si="60"/>
        <v>0</v>
      </c>
      <c r="AI161" s="16"/>
      <c r="AJ161" s="13">
        <f t="shared" si="61"/>
        <v>0</v>
      </c>
      <c r="AK161" s="24"/>
      <c r="AL161" s="22">
        <f t="shared" si="62"/>
        <v>0</v>
      </c>
      <c r="AM161" s="24"/>
      <c r="AN161" s="13">
        <f t="shared" si="63"/>
        <v>0</v>
      </c>
      <c r="AO161" s="24"/>
      <c r="AP161" s="22">
        <f t="shared" si="64"/>
        <v>0</v>
      </c>
      <c r="AQ161" s="24"/>
      <c r="AR161" s="22">
        <f t="shared" si="65"/>
        <v>0</v>
      </c>
      <c r="AS161" s="24"/>
      <c r="AT161" s="22">
        <f t="shared" si="66"/>
        <v>0</v>
      </c>
      <c r="AU161" s="24"/>
      <c r="AV161" s="22">
        <f t="shared" si="67"/>
        <v>0</v>
      </c>
      <c r="AW161" s="187">
        <f t="shared" si="46"/>
        <v>0</v>
      </c>
    </row>
    <row r="162" spans="2:49">
      <c r="B162" s="52" t="s">
        <v>191</v>
      </c>
      <c r="C162" s="43">
        <v>2.2599999999999998</v>
      </c>
      <c r="D162" s="23">
        <f>origine!E152</f>
        <v>0</v>
      </c>
      <c r="E162" s="24"/>
      <c r="F162" s="22">
        <f t="shared" si="47"/>
        <v>0</v>
      </c>
      <c r="G162" s="24"/>
      <c r="H162" s="22">
        <f t="shared" si="48"/>
        <v>0</v>
      </c>
      <c r="I162" s="24"/>
      <c r="J162" s="22">
        <f t="shared" si="49"/>
        <v>0</v>
      </c>
      <c r="K162" s="24"/>
      <c r="L162" s="22">
        <f t="shared" si="50"/>
        <v>0</v>
      </c>
      <c r="M162" s="24"/>
      <c r="N162" s="22">
        <f t="shared" si="51"/>
        <v>0</v>
      </c>
      <c r="O162" s="24"/>
      <c r="P162" s="22">
        <f t="shared" si="52"/>
        <v>0</v>
      </c>
      <c r="Q162" s="16"/>
      <c r="R162" s="13">
        <f t="shared" si="53"/>
        <v>0</v>
      </c>
      <c r="S162" s="16"/>
      <c r="T162" s="13">
        <f t="shared" si="54"/>
        <v>0</v>
      </c>
      <c r="U162" s="16"/>
      <c r="V162" s="13">
        <f t="shared" si="55"/>
        <v>0</v>
      </c>
      <c r="W162" s="16"/>
      <c r="X162" s="22">
        <f t="shared" si="56"/>
        <v>0</v>
      </c>
      <c r="Y162" s="16"/>
      <c r="Z162" s="13">
        <f t="shared" si="57"/>
        <v>0</v>
      </c>
      <c r="AA162" s="16"/>
      <c r="AB162" s="13">
        <f t="shared" si="68"/>
        <v>0</v>
      </c>
      <c r="AC162" s="24"/>
      <c r="AD162" s="22">
        <f t="shared" si="58"/>
        <v>0</v>
      </c>
      <c r="AE162" s="24"/>
      <c r="AF162" s="22">
        <f t="shared" si="59"/>
        <v>0</v>
      </c>
      <c r="AG162" s="16"/>
      <c r="AH162" s="13">
        <f t="shared" si="60"/>
        <v>0</v>
      </c>
      <c r="AI162" s="16"/>
      <c r="AJ162" s="13">
        <f t="shared" si="61"/>
        <v>0</v>
      </c>
      <c r="AK162" s="24"/>
      <c r="AL162" s="22">
        <f t="shared" si="62"/>
        <v>0</v>
      </c>
      <c r="AM162" s="24"/>
      <c r="AN162" s="13">
        <f t="shared" si="63"/>
        <v>0</v>
      </c>
      <c r="AO162" s="24"/>
      <c r="AP162" s="22">
        <f t="shared" si="64"/>
        <v>0</v>
      </c>
      <c r="AQ162" s="24"/>
      <c r="AR162" s="22">
        <f t="shared" si="65"/>
        <v>0</v>
      </c>
      <c r="AS162" s="24"/>
      <c r="AT162" s="22">
        <f t="shared" si="66"/>
        <v>0</v>
      </c>
      <c r="AU162" s="24"/>
      <c r="AV162" s="22">
        <f t="shared" si="67"/>
        <v>0</v>
      </c>
      <c r="AW162" s="187">
        <f t="shared" si="46"/>
        <v>0</v>
      </c>
    </row>
    <row r="163" spans="2:49">
      <c r="B163" s="47" t="s">
        <v>242</v>
      </c>
      <c r="C163" s="43">
        <v>2</v>
      </c>
      <c r="D163" s="23">
        <f>origine!E153</f>
        <v>0</v>
      </c>
      <c r="E163" s="24"/>
      <c r="F163" s="22">
        <f t="shared" si="47"/>
        <v>0</v>
      </c>
      <c r="G163" s="24"/>
      <c r="H163" s="22">
        <f t="shared" si="48"/>
        <v>0</v>
      </c>
      <c r="I163" s="24"/>
      <c r="J163" s="22">
        <f t="shared" si="49"/>
        <v>0</v>
      </c>
      <c r="K163" s="24"/>
      <c r="L163" s="22">
        <f t="shared" si="50"/>
        <v>0</v>
      </c>
      <c r="M163" s="24"/>
      <c r="N163" s="22">
        <f t="shared" si="51"/>
        <v>0</v>
      </c>
      <c r="O163" s="24"/>
      <c r="P163" s="22">
        <f t="shared" si="52"/>
        <v>0</v>
      </c>
      <c r="Q163" s="16"/>
      <c r="R163" s="13">
        <f t="shared" si="53"/>
        <v>0</v>
      </c>
      <c r="S163" s="16"/>
      <c r="T163" s="13">
        <f t="shared" si="54"/>
        <v>0</v>
      </c>
      <c r="U163" s="16"/>
      <c r="V163" s="13">
        <f t="shared" si="55"/>
        <v>0</v>
      </c>
      <c r="W163" s="16"/>
      <c r="X163" s="22">
        <f t="shared" si="56"/>
        <v>0</v>
      </c>
      <c r="Y163" s="16"/>
      <c r="Z163" s="13">
        <f t="shared" si="57"/>
        <v>0</v>
      </c>
      <c r="AA163" s="16"/>
      <c r="AB163" s="13">
        <f t="shared" si="68"/>
        <v>0</v>
      </c>
      <c r="AC163" s="24"/>
      <c r="AD163" s="22">
        <f t="shared" si="58"/>
        <v>0</v>
      </c>
      <c r="AE163" s="24"/>
      <c r="AF163" s="22">
        <f t="shared" si="59"/>
        <v>0</v>
      </c>
      <c r="AG163" s="16"/>
      <c r="AH163" s="13">
        <f t="shared" si="60"/>
        <v>0</v>
      </c>
      <c r="AI163" s="16"/>
      <c r="AJ163" s="13">
        <f t="shared" si="61"/>
        <v>0</v>
      </c>
      <c r="AK163" s="24"/>
      <c r="AL163" s="22">
        <f t="shared" si="62"/>
        <v>0</v>
      </c>
      <c r="AM163" s="24"/>
      <c r="AN163" s="13">
        <f t="shared" si="63"/>
        <v>0</v>
      </c>
      <c r="AO163" s="24"/>
      <c r="AP163" s="22">
        <f t="shared" si="64"/>
        <v>0</v>
      </c>
      <c r="AQ163" s="24"/>
      <c r="AR163" s="22">
        <f t="shared" si="65"/>
        <v>0</v>
      </c>
      <c r="AS163" s="24"/>
      <c r="AT163" s="22">
        <f t="shared" si="66"/>
        <v>0</v>
      </c>
      <c r="AU163" s="24"/>
      <c r="AV163" s="22">
        <f t="shared" si="67"/>
        <v>0</v>
      </c>
      <c r="AW163" s="187">
        <f t="shared" si="46"/>
        <v>0</v>
      </c>
    </row>
    <row r="164" spans="2:49">
      <c r="B164" s="52" t="s">
        <v>247</v>
      </c>
      <c r="C164" s="43">
        <v>2</v>
      </c>
      <c r="D164" s="23">
        <f>origine!E154</f>
        <v>0</v>
      </c>
      <c r="E164" s="24"/>
      <c r="F164" s="22">
        <f t="shared" si="47"/>
        <v>0</v>
      </c>
      <c r="G164" s="24"/>
      <c r="H164" s="22">
        <f t="shared" si="48"/>
        <v>0</v>
      </c>
      <c r="I164" s="24"/>
      <c r="J164" s="22">
        <f t="shared" si="49"/>
        <v>0</v>
      </c>
      <c r="K164" s="24"/>
      <c r="L164" s="22">
        <f t="shared" si="50"/>
        <v>0</v>
      </c>
      <c r="M164" s="24"/>
      <c r="N164" s="22">
        <f t="shared" si="51"/>
        <v>0</v>
      </c>
      <c r="O164" s="24"/>
      <c r="P164" s="22">
        <f t="shared" si="52"/>
        <v>0</v>
      </c>
      <c r="Q164" s="16"/>
      <c r="R164" s="13">
        <f t="shared" si="53"/>
        <v>0</v>
      </c>
      <c r="S164" s="16"/>
      <c r="T164" s="13">
        <f t="shared" si="54"/>
        <v>0</v>
      </c>
      <c r="U164" s="16"/>
      <c r="V164" s="13">
        <f t="shared" si="55"/>
        <v>0</v>
      </c>
      <c r="W164" s="16"/>
      <c r="X164" s="22">
        <f t="shared" si="56"/>
        <v>0</v>
      </c>
      <c r="Y164" s="16"/>
      <c r="Z164" s="13">
        <f t="shared" si="57"/>
        <v>0</v>
      </c>
      <c r="AA164" s="16"/>
      <c r="AB164" s="13">
        <f t="shared" si="68"/>
        <v>0</v>
      </c>
      <c r="AC164" s="24"/>
      <c r="AD164" s="22">
        <f t="shared" si="58"/>
        <v>0</v>
      </c>
      <c r="AE164" s="24"/>
      <c r="AF164" s="22">
        <f t="shared" si="59"/>
        <v>0</v>
      </c>
      <c r="AG164" s="16"/>
      <c r="AH164" s="13">
        <f t="shared" si="60"/>
        <v>0</v>
      </c>
      <c r="AI164" s="16"/>
      <c r="AJ164" s="13">
        <f t="shared" si="61"/>
        <v>0</v>
      </c>
      <c r="AK164" s="24"/>
      <c r="AL164" s="22">
        <f t="shared" si="62"/>
        <v>0</v>
      </c>
      <c r="AM164" s="24"/>
      <c r="AN164" s="13">
        <f t="shared" si="63"/>
        <v>0</v>
      </c>
      <c r="AO164" s="24"/>
      <c r="AP164" s="22">
        <f t="shared" si="64"/>
        <v>0</v>
      </c>
      <c r="AQ164" s="24"/>
      <c r="AR164" s="22">
        <f t="shared" si="65"/>
        <v>0</v>
      </c>
      <c r="AS164" s="24"/>
      <c r="AT164" s="22">
        <f t="shared" si="66"/>
        <v>0</v>
      </c>
      <c r="AU164" s="24"/>
      <c r="AV164" s="22">
        <f t="shared" si="67"/>
        <v>0</v>
      </c>
      <c r="AW164" s="187">
        <f t="shared" si="46"/>
        <v>0</v>
      </c>
    </row>
    <row r="165" spans="2:49" ht="15" thickBot="1">
      <c r="B165" s="47" t="s">
        <v>50</v>
      </c>
      <c r="C165" s="43">
        <v>5.54</v>
      </c>
      <c r="D165" s="23">
        <f>origine!E155</f>
        <v>0</v>
      </c>
      <c r="E165" s="24"/>
      <c r="F165" s="22">
        <f t="shared" si="47"/>
        <v>0</v>
      </c>
      <c r="G165" s="24"/>
      <c r="H165" s="22">
        <f t="shared" si="48"/>
        <v>0</v>
      </c>
      <c r="I165" s="24"/>
      <c r="J165" s="22">
        <f t="shared" si="49"/>
        <v>0</v>
      </c>
      <c r="K165" s="24"/>
      <c r="L165" s="22">
        <f t="shared" si="50"/>
        <v>0</v>
      </c>
      <c r="M165" s="24"/>
      <c r="N165" s="22">
        <f t="shared" si="51"/>
        <v>0</v>
      </c>
      <c r="O165" s="24"/>
      <c r="P165" s="22">
        <f t="shared" si="52"/>
        <v>0</v>
      </c>
      <c r="Q165" s="16"/>
      <c r="R165" s="13">
        <f t="shared" si="53"/>
        <v>0</v>
      </c>
      <c r="S165" s="16"/>
      <c r="T165" s="13">
        <f t="shared" si="54"/>
        <v>0</v>
      </c>
      <c r="U165" s="16"/>
      <c r="V165" s="13">
        <f t="shared" si="55"/>
        <v>0</v>
      </c>
      <c r="W165" s="16"/>
      <c r="X165" s="22">
        <f t="shared" si="56"/>
        <v>0</v>
      </c>
      <c r="Y165" s="16"/>
      <c r="Z165" s="13">
        <f t="shared" si="57"/>
        <v>0</v>
      </c>
      <c r="AA165" s="16"/>
      <c r="AB165" s="13">
        <f t="shared" si="68"/>
        <v>0</v>
      </c>
      <c r="AC165" s="24"/>
      <c r="AD165" s="22">
        <f t="shared" si="58"/>
        <v>0</v>
      </c>
      <c r="AE165" s="24"/>
      <c r="AF165" s="22">
        <f t="shared" si="59"/>
        <v>0</v>
      </c>
      <c r="AG165" s="16"/>
      <c r="AH165" s="13">
        <f t="shared" si="60"/>
        <v>0</v>
      </c>
      <c r="AI165" s="16"/>
      <c r="AJ165" s="13">
        <f t="shared" si="61"/>
        <v>0</v>
      </c>
      <c r="AK165" s="24"/>
      <c r="AL165" s="22">
        <f t="shared" si="62"/>
        <v>0</v>
      </c>
      <c r="AM165" s="24"/>
      <c r="AN165" s="13">
        <f t="shared" si="63"/>
        <v>0</v>
      </c>
      <c r="AO165" s="24"/>
      <c r="AP165" s="22">
        <f t="shared" si="64"/>
        <v>0</v>
      </c>
      <c r="AQ165" s="24"/>
      <c r="AR165" s="22">
        <f t="shared" si="65"/>
        <v>0</v>
      </c>
      <c r="AS165" s="24"/>
      <c r="AT165" s="22">
        <f t="shared" si="66"/>
        <v>0</v>
      </c>
      <c r="AU165" s="24"/>
      <c r="AV165" s="22">
        <f t="shared" si="67"/>
        <v>0</v>
      </c>
      <c r="AW165" s="187">
        <f t="shared" si="46"/>
        <v>0</v>
      </c>
    </row>
    <row r="166" spans="2:49" s="21" customFormat="1" ht="15" thickBot="1">
      <c r="B166" s="67" t="s">
        <v>120</v>
      </c>
      <c r="C166" s="71">
        <v>43.31</v>
      </c>
      <c r="D166" s="23">
        <f>origine!E156</f>
        <v>0</v>
      </c>
      <c r="E166" s="24"/>
      <c r="F166" s="22">
        <f t="shared" si="47"/>
        <v>0</v>
      </c>
      <c r="G166" s="24"/>
      <c r="H166" s="22">
        <f t="shared" si="48"/>
        <v>0</v>
      </c>
      <c r="I166" s="24"/>
      <c r="J166" s="22">
        <f t="shared" si="49"/>
        <v>0</v>
      </c>
      <c r="K166" s="24"/>
      <c r="L166" s="22">
        <f t="shared" si="50"/>
        <v>0</v>
      </c>
      <c r="M166" s="24"/>
      <c r="N166" s="22">
        <f t="shared" si="51"/>
        <v>0</v>
      </c>
      <c r="O166" s="24"/>
      <c r="P166" s="22">
        <f t="shared" si="52"/>
        <v>0</v>
      </c>
      <c r="Q166" s="16"/>
      <c r="R166" s="13">
        <f t="shared" si="53"/>
        <v>0</v>
      </c>
      <c r="S166" s="16"/>
      <c r="T166" s="13">
        <f t="shared" si="54"/>
        <v>0</v>
      </c>
      <c r="U166" s="16"/>
      <c r="V166" s="13">
        <f t="shared" si="55"/>
        <v>0</v>
      </c>
      <c r="W166" s="16"/>
      <c r="X166" s="22">
        <f t="shared" si="56"/>
        <v>0</v>
      </c>
      <c r="Y166" s="16"/>
      <c r="Z166" s="13">
        <f t="shared" si="57"/>
        <v>0</v>
      </c>
      <c r="AA166" s="16"/>
      <c r="AB166" s="13">
        <f t="shared" si="68"/>
        <v>0</v>
      </c>
      <c r="AC166" s="24"/>
      <c r="AD166" s="22">
        <f t="shared" si="58"/>
        <v>0</v>
      </c>
      <c r="AE166" s="24"/>
      <c r="AF166" s="22">
        <f t="shared" si="59"/>
        <v>0</v>
      </c>
      <c r="AG166" s="16"/>
      <c r="AH166" s="13">
        <f t="shared" si="60"/>
        <v>0</v>
      </c>
      <c r="AI166" s="16"/>
      <c r="AJ166" s="13">
        <f t="shared" si="61"/>
        <v>0</v>
      </c>
      <c r="AK166" s="24"/>
      <c r="AL166" s="22">
        <f t="shared" si="62"/>
        <v>0</v>
      </c>
      <c r="AM166" s="24"/>
      <c r="AN166" s="13">
        <f t="shared" si="63"/>
        <v>0</v>
      </c>
      <c r="AO166" s="24"/>
      <c r="AP166" s="22">
        <f t="shared" si="64"/>
        <v>0</v>
      </c>
      <c r="AQ166" s="24"/>
      <c r="AR166" s="22">
        <f t="shared" si="65"/>
        <v>0</v>
      </c>
      <c r="AS166" s="24"/>
      <c r="AT166" s="22">
        <f t="shared" si="66"/>
        <v>0</v>
      </c>
      <c r="AU166" s="24"/>
      <c r="AV166" s="22">
        <f t="shared" si="67"/>
        <v>0</v>
      </c>
      <c r="AW166" s="187">
        <f t="shared" si="46"/>
        <v>0</v>
      </c>
    </row>
    <row r="167" spans="2:49" ht="15" thickBot="1">
      <c r="B167" s="94" t="s">
        <v>5</v>
      </c>
      <c r="C167" s="95"/>
      <c r="D167" s="182">
        <f>origine!E157</f>
        <v>0</v>
      </c>
      <c r="E167" s="183"/>
      <c r="F167" s="184">
        <f t="shared" si="47"/>
        <v>0</v>
      </c>
      <c r="G167" s="183"/>
      <c r="H167" s="184">
        <f t="shared" si="48"/>
        <v>0</v>
      </c>
      <c r="I167" s="183"/>
      <c r="J167" s="184">
        <f t="shared" si="49"/>
        <v>0</v>
      </c>
      <c r="K167" s="183"/>
      <c r="L167" s="184">
        <f t="shared" si="50"/>
        <v>0</v>
      </c>
      <c r="M167" s="183"/>
      <c r="N167" s="184">
        <f t="shared" si="51"/>
        <v>0</v>
      </c>
      <c r="O167" s="183"/>
      <c r="P167" s="184">
        <f t="shared" si="52"/>
        <v>0</v>
      </c>
      <c r="Q167" s="185"/>
      <c r="R167" s="186">
        <f t="shared" si="53"/>
        <v>0</v>
      </c>
      <c r="S167" s="185"/>
      <c r="T167" s="186">
        <f t="shared" si="54"/>
        <v>0</v>
      </c>
      <c r="U167" s="185"/>
      <c r="V167" s="186">
        <f t="shared" si="55"/>
        <v>0</v>
      </c>
      <c r="W167" s="185"/>
      <c r="X167" s="184">
        <f t="shared" si="56"/>
        <v>0</v>
      </c>
      <c r="Y167" s="185"/>
      <c r="Z167" s="186">
        <f t="shared" si="57"/>
        <v>0</v>
      </c>
      <c r="AA167" s="185"/>
      <c r="AB167" s="186">
        <f t="shared" si="68"/>
        <v>0</v>
      </c>
      <c r="AC167" s="183"/>
      <c r="AD167" s="184">
        <f t="shared" si="58"/>
        <v>0</v>
      </c>
      <c r="AE167" s="183"/>
      <c r="AF167" s="184">
        <f t="shared" si="59"/>
        <v>0</v>
      </c>
      <c r="AG167" s="185"/>
      <c r="AH167" s="186">
        <f t="shared" si="60"/>
        <v>0</v>
      </c>
      <c r="AI167" s="185"/>
      <c r="AJ167" s="186">
        <f t="shared" si="61"/>
        <v>0</v>
      </c>
      <c r="AK167" s="183"/>
      <c r="AL167" s="184">
        <f t="shared" si="62"/>
        <v>0</v>
      </c>
      <c r="AM167" s="183"/>
      <c r="AN167" s="186">
        <f t="shared" si="63"/>
        <v>0</v>
      </c>
      <c r="AO167" s="183"/>
      <c r="AP167" s="184">
        <f t="shared" si="64"/>
        <v>0</v>
      </c>
      <c r="AQ167" s="183"/>
      <c r="AR167" s="184">
        <f t="shared" si="65"/>
        <v>0</v>
      </c>
      <c r="AS167" s="183"/>
      <c r="AT167" s="184">
        <f t="shared" si="66"/>
        <v>0</v>
      </c>
      <c r="AU167" s="183"/>
      <c r="AV167" s="184">
        <f t="shared" si="67"/>
        <v>0</v>
      </c>
      <c r="AW167" s="187">
        <f t="shared" si="46"/>
        <v>0</v>
      </c>
    </row>
    <row r="168" spans="2:49">
      <c r="B168" s="52" t="s">
        <v>577</v>
      </c>
      <c r="C168" s="163">
        <v>2.98</v>
      </c>
      <c r="D168" s="23" t="s">
        <v>392</v>
      </c>
      <c r="E168" s="24"/>
      <c r="F168" s="22">
        <f t="shared" si="47"/>
        <v>0</v>
      </c>
      <c r="G168" s="24"/>
      <c r="H168" s="22">
        <f t="shared" si="48"/>
        <v>0</v>
      </c>
      <c r="I168" s="24"/>
      <c r="J168" s="22">
        <f t="shared" si="49"/>
        <v>0</v>
      </c>
      <c r="K168" s="24"/>
      <c r="L168" s="22">
        <f t="shared" si="50"/>
        <v>0</v>
      </c>
      <c r="M168" s="24"/>
      <c r="N168" s="22">
        <f t="shared" si="51"/>
        <v>0</v>
      </c>
      <c r="O168" s="24"/>
      <c r="P168" s="22">
        <f t="shared" si="52"/>
        <v>0</v>
      </c>
      <c r="Q168" s="16"/>
      <c r="R168" s="13">
        <f t="shared" si="53"/>
        <v>0</v>
      </c>
      <c r="S168" s="16"/>
      <c r="T168" s="13">
        <f t="shared" si="54"/>
        <v>0</v>
      </c>
      <c r="U168" s="16"/>
      <c r="V168" s="13">
        <f t="shared" si="55"/>
        <v>0</v>
      </c>
      <c r="W168" s="16"/>
      <c r="X168" s="22">
        <f t="shared" si="56"/>
        <v>0</v>
      </c>
      <c r="Y168" s="16"/>
      <c r="Z168" s="13">
        <f t="shared" si="57"/>
        <v>0</v>
      </c>
      <c r="AA168" s="16"/>
      <c r="AB168" s="13">
        <f t="shared" si="68"/>
        <v>0</v>
      </c>
      <c r="AC168" s="24"/>
      <c r="AD168" s="22">
        <f t="shared" si="58"/>
        <v>0</v>
      </c>
      <c r="AE168" s="24"/>
      <c r="AF168" s="22">
        <f t="shared" si="59"/>
        <v>0</v>
      </c>
      <c r="AG168" s="16"/>
      <c r="AH168" s="13">
        <f t="shared" si="60"/>
        <v>0</v>
      </c>
      <c r="AI168" s="16"/>
      <c r="AJ168" s="13">
        <f t="shared" si="61"/>
        <v>0</v>
      </c>
      <c r="AK168" s="24"/>
      <c r="AL168" s="22">
        <f t="shared" si="62"/>
        <v>0</v>
      </c>
      <c r="AM168" s="24"/>
      <c r="AN168" s="13">
        <f t="shared" si="63"/>
        <v>0</v>
      </c>
      <c r="AO168" s="24"/>
      <c r="AP168" s="22">
        <f t="shared" si="64"/>
        <v>0</v>
      </c>
      <c r="AQ168" s="24"/>
      <c r="AR168" s="22">
        <f t="shared" si="65"/>
        <v>0</v>
      </c>
      <c r="AS168" s="24"/>
      <c r="AT168" s="22">
        <f t="shared" si="66"/>
        <v>0</v>
      </c>
      <c r="AU168" s="24"/>
      <c r="AV168" s="22">
        <f t="shared" si="67"/>
        <v>0</v>
      </c>
      <c r="AW168" s="187">
        <f t="shared" si="46"/>
        <v>0</v>
      </c>
    </row>
    <row r="169" spans="2:49">
      <c r="B169" s="106" t="s">
        <v>206</v>
      </c>
      <c r="C169" s="163">
        <v>1</v>
      </c>
      <c r="D169" s="23">
        <f>origine!E159</f>
        <v>0</v>
      </c>
      <c r="E169" s="24"/>
      <c r="F169" s="22">
        <f t="shared" si="47"/>
        <v>0</v>
      </c>
      <c r="G169" s="24"/>
      <c r="H169" s="22">
        <f t="shared" si="48"/>
        <v>0</v>
      </c>
      <c r="I169" s="24"/>
      <c r="J169" s="22">
        <f t="shared" si="49"/>
        <v>0</v>
      </c>
      <c r="K169" s="24"/>
      <c r="L169" s="22">
        <f t="shared" si="50"/>
        <v>0</v>
      </c>
      <c r="M169" s="24"/>
      <c r="N169" s="22">
        <f t="shared" si="51"/>
        <v>0</v>
      </c>
      <c r="O169" s="24"/>
      <c r="P169" s="22">
        <f t="shared" si="52"/>
        <v>0</v>
      </c>
      <c r="Q169" s="16"/>
      <c r="R169" s="13">
        <f t="shared" si="53"/>
        <v>0</v>
      </c>
      <c r="S169" s="16"/>
      <c r="T169" s="13">
        <f t="shared" si="54"/>
        <v>0</v>
      </c>
      <c r="U169" s="16"/>
      <c r="V169" s="13">
        <f t="shared" si="55"/>
        <v>0</v>
      </c>
      <c r="W169" s="16"/>
      <c r="X169" s="22">
        <f t="shared" si="56"/>
        <v>0</v>
      </c>
      <c r="Y169" s="16"/>
      <c r="Z169" s="13">
        <f t="shared" si="57"/>
        <v>0</v>
      </c>
      <c r="AA169" s="16"/>
      <c r="AB169" s="13">
        <f t="shared" si="68"/>
        <v>0</v>
      </c>
      <c r="AC169" s="24"/>
      <c r="AD169" s="22">
        <f t="shared" si="58"/>
        <v>0</v>
      </c>
      <c r="AE169" s="24"/>
      <c r="AF169" s="22">
        <f t="shared" si="59"/>
        <v>0</v>
      </c>
      <c r="AG169" s="16"/>
      <c r="AH169" s="13">
        <f t="shared" si="60"/>
        <v>0</v>
      </c>
      <c r="AI169" s="16"/>
      <c r="AJ169" s="13">
        <f t="shared" si="61"/>
        <v>0</v>
      </c>
      <c r="AK169" s="24"/>
      <c r="AL169" s="22">
        <f t="shared" si="62"/>
        <v>0</v>
      </c>
      <c r="AM169" s="24"/>
      <c r="AN169" s="13">
        <f t="shared" si="63"/>
        <v>0</v>
      </c>
      <c r="AO169" s="24"/>
      <c r="AP169" s="22">
        <f t="shared" si="64"/>
        <v>0</v>
      </c>
      <c r="AQ169" s="24"/>
      <c r="AR169" s="22">
        <f t="shared" si="65"/>
        <v>0</v>
      </c>
      <c r="AS169" s="24"/>
      <c r="AT169" s="22">
        <f t="shared" si="66"/>
        <v>0</v>
      </c>
      <c r="AU169" s="24"/>
      <c r="AV169" s="22">
        <f t="shared" si="67"/>
        <v>0</v>
      </c>
      <c r="AW169" s="187">
        <f t="shared" si="46"/>
        <v>0</v>
      </c>
    </row>
    <row r="170" spans="2:49" ht="15" thickBot="1">
      <c r="B170" s="52" t="s">
        <v>207</v>
      </c>
      <c r="C170" s="163">
        <v>1</v>
      </c>
      <c r="D170" s="23">
        <f>origine!E160</f>
        <v>0</v>
      </c>
      <c r="E170" s="24"/>
      <c r="F170" s="22">
        <f t="shared" si="47"/>
        <v>0</v>
      </c>
      <c r="G170" s="24"/>
      <c r="H170" s="22">
        <f t="shared" si="48"/>
        <v>0</v>
      </c>
      <c r="I170" s="24"/>
      <c r="J170" s="22">
        <f t="shared" si="49"/>
        <v>0</v>
      </c>
      <c r="K170" s="24"/>
      <c r="L170" s="22">
        <f t="shared" si="50"/>
        <v>0</v>
      </c>
      <c r="M170" s="24"/>
      <c r="N170" s="22">
        <f t="shared" si="51"/>
        <v>0</v>
      </c>
      <c r="O170" s="24"/>
      <c r="P170" s="22">
        <f t="shared" si="52"/>
        <v>0</v>
      </c>
      <c r="Q170" s="16"/>
      <c r="R170" s="13">
        <f t="shared" si="53"/>
        <v>0</v>
      </c>
      <c r="S170" s="16"/>
      <c r="T170" s="13">
        <f t="shared" si="54"/>
        <v>0</v>
      </c>
      <c r="U170" s="16"/>
      <c r="V170" s="13">
        <f t="shared" si="55"/>
        <v>0</v>
      </c>
      <c r="W170" s="16"/>
      <c r="X170" s="22">
        <f t="shared" si="56"/>
        <v>0</v>
      </c>
      <c r="Y170" s="16"/>
      <c r="Z170" s="13">
        <f t="shared" si="57"/>
        <v>0</v>
      </c>
      <c r="AA170" s="16"/>
      <c r="AB170" s="13">
        <f t="shared" si="68"/>
        <v>0</v>
      </c>
      <c r="AC170" s="24"/>
      <c r="AD170" s="22">
        <f t="shared" si="58"/>
        <v>0</v>
      </c>
      <c r="AE170" s="24"/>
      <c r="AF170" s="22">
        <f t="shared" si="59"/>
        <v>0</v>
      </c>
      <c r="AG170" s="16"/>
      <c r="AH170" s="13">
        <f t="shared" si="60"/>
        <v>0</v>
      </c>
      <c r="AI170" s="16"/>
      <c r="AJ170" s="13">
        <f t="shared" si="61"/>
        <v>0</v>
      </c>
      <c r="AK170" s="24"/>
      <c r="AL170" s="22">
        <f t="shared" si="62"/>
        <v>0</v>
      </c>
      <c r="AM170" s="24"/>
      <c r="AN170" s="13">
        <f t="shared" si="63"/>
        <v>0</v>
      </c>
      <c r="AO170" s="24"/>
      <c r="AP170" s="22">
        <f t="shared" si="64"/>
        <v>0</v>
      </c>
      <c r="AQ170" s="24"/>
      <c r="AR170" s="22">
        <f t="shared" si="65"/>
        <v>0</v>
      </c>
      <c r="AS170" s="24"/>
      <c r="AT170" s="22">
        <f t="shared" si="66"/>
        <v>0</v>
      </c>
      <c r="AU170" s="24"/>
      <c r="AV170" s="22">
        <f t="shared" si="67"/>
        <v>0</v>
      </c>
      <c r="AW170" s="187">
        <f t="shared" si="46"/>
        <v>0</v>
      </c>
    </row>
    <row r="171" spans="2:49" s="21" customFormat="1" ht="15" thickBot="1">
      <c r="B171" s="94" t="s">
        <v>251</v>
      </c>
      <c r="C171" s="95"/>
      <c r="D171" s="182">
        <f>origine!E161</f>
        <v>0</v>
      </c>
      <c r="E171" s="183"/>
      <c r="F171" s="184">
        <f t="shared" si="47"/>
        <v>0</v>
      </c>
      <c r="G171" s="183"/>
      <c r="H171" s="184">
        <f t="shared" si="48"/>
        <v>0</v>
      </c>
      <c r="I171" s="183"/>
      <c r="J171" s="184">
        <f t="shared" si="49"/>
        <v>0</v>
      </c>
      <c r="K171" s="183"/>
      <c r="L171" s="184">
        <f t="shared" si="50"/>
        <v>0</v>
      </c>
      <c r="M171" s="183"/>
      <c r="N171" s="184">
        <f t="shared" si="51"/>
        <v>0</v>
      </c>
      <c r="O171" s="183"/>
      <c r="P171" s="184">
        <f t="shared" si="52"/>
        <v>0</v>
      </c>
      <c r="Q171" s="185"/>
      <c r="R171" s="186">
        <f t="shared" si="53"/>
        <v>0</v>
      </c>
      <c r="S171" s="185"/>
      <c r="T171" s="186">
        <f t="shared" si="54"/>
        <v>0</v>
      </c>
      <c r="U171" s="185"/>
      <c r="V171" s="186">
        <f t="shared" si="55"/>
        <v>0</v>
      </c>
      <c r="W171" s="185"/>
      <c r="X171" s="184">
        <f t="shared" si="56"/>
        <v>0</v>
      </c>
      <c r="Y171" s="185"/>
      <c r="Z171" s="186">
        <f t="shared" si="57"/>
        <v>0</v>
      </c>
      <c r="AA171" s="185"/>
      <c r="AB171" s="186">
        <f t="shared" si="68"/>
        <v>0</v>
      </c>
      <c r="AC171" s="183"/>
      <c r="AD171" s="184">
        <f t="shared" si="58"/>
        <v>0</v>
      </c>
      <c r="AE171" s="183"/>
      <c r="AF171" s="184">
        <f t="shared" si="59"/>
        <v>0</v>
      </c>
      <c r="AG171" s="185"/>
      <c r="AH171" s="186">
        <f t="shared" si="60"/>
        <v>0</v>
      </c>
      <c r="AI171" s="185"/>
      <c r="AJ171" s="186">
        <f t="shared" si="61"/>
        <v>0</v>
      </c>
      <c r="AK171" s="183"/>
      <c r="AL171" s="184">
        <f t="shared" si="62"/>
        <v>0</v>
      </c>
      <c r="AM171" s="183"/>
      <c r="AN171" s="186">
        <f t="shared" si="63"/>
        <v>0</v>
      </c>
      <c r="AO171" s="183"/>
      <c r="AP171" s="184">
        <f t="shared" si="64"/>
        <v>0</v>
      </c>
      <c r="AQ171" s="183"/>
      <c r="AR171" s="184">
        <f t="shared" si="65"/>
        <v>0</v>
      </c>
      <c r="AS171" s="183"/>
      <c r="AT171" s="184">
        <f t="shared" si="66"/>
        <v>0</v>
      </c>
      <c r="AU171" s="183"/>
      <c r="AV171" s="184">
        <f t="shared" si="67"/>
        <v>0</v>
      </c>
      <c r="AW171" s="187">
        <f t="shared" si="46"/>
        <v>0</v>
      </c>
    </row>
    <row r="172" spans="2:49">
      <c r="B172" s="85" t="s">
        <v>156</v>
      </c>
      <c r="C172" s="163">
        <v>2.0499999999999998</v>
      </c>
      <c r="D172" s="23">
        <f>origine!E162</f>
        <v>0</v>
      </c>
      <c r="E172" s="24"/>
      <c r="F172" s="22">
        <f t="shared" si="47"/>
        <v>0</v>
      </c>
      <c r="G172" s="24"/>
      <c r="H172" s="22">
        <f t="shared" si="48"/>
        <v>0</v>
      </c>
      <c r="I172" s="24"/>
      <c r="J172" s="22">
        <f t="shared" si="49"/>
        <v>0</v>
      </c>
      <c r="K172" s="24"/>
      <c r="L172" s="22">
        <f t="shared" si="50"/>
        <v>0</v>
      </c>
      <c r="M172" s="24"/>
      <c r="N172" s="22">
        <f t="shared" si="51"/>
        <v>0</v>
      </c>
      <c r="O172" s="24"/>
      <c r="P172" s="22">
        <f t="shared" si="52"/>
        <v>0</v>
      </c>
      <c r="Q172" s="16"/>
      <c r="R172" s="13">
        <f t="shared" si="53"/>
        <v>0</v>
      </c>
      <c r="S172" s="16"/>
      <c r="T172" s="13">
        <f t="shared" si="54"/>
        <v>0</v>
      </c>
      <c r="U172" s="16"/>
      <c r="V172" s="13">
        <f t="shared" si="55"/>
        <v>0</v>
      </c>
      <c r="W172" s="16"/>
      <c r="X172" s="22">
        <f t="shared" si="56"/>
        <v>0</v>
      </c>
      <c r="Y172" s="16"/>
      <c r="Z172" s="13">
        <f t="shared" si="57"/>
        <v>0</v>
      </c>
      <c r="AA172" s="16"/>
      <c r="AB172" s="13">
        <f t="shared" si="68"/>
        <v>0</v>
      </c>
      <c r="AC172" s="24"/>
      <c r="AD172" s="22">
        <f t="shared" si="58"/>
        <v>0</v>
      </c>
      <c r="AE172" s="24"/>
      <c r="AF172" s="22">
        <f t="shared" si="59"/>
        <v>0</v>
      </c>
      <c r="AG172" s="16"/>
      <c r="AH172" s="13">
        <f t="shared" si="60"/>
        <v>0</v>
      </c>
      <c r="AI172" s="16"/>
      <c r="AJ172" s="13">
        <f t="shared" si="61"/>
        <v>0</v>
      </c>
      <c r="AK172" s="24"/>
      <c r="AL172" s="22">
        <f t="shared" si="62"/>
        <v>0</v>
      </c>
      <c r="AM172" s="24"/>
      <c r="AN172" s="13">
        <f t="shared" si="63"/>
        <v>0</v>
      </c>
      <c r="AO172" s="24"/>
      <c r="AP172" s="22">
        <f t="shared" si="64"/>
        <v>0</v>
      </c>
      <c r="AQ172" s="24"/>
      <c r="AR172" s="22">
        <f t="shared" si="65"/>
        <v>0</v>
      </c>
      <c r="AS172" s="24"/>
      <c r="AT172" s="22">
        <f t="shared" si="66"/>
        <v>0</v>
      </c>
      <c r="AU172" s="24"/>
      <c r="AV172" s="22">
        <f t="shared" si="67"/>
        <v>0</v>
      </c>
      <c r="AW172" s="187">
        <f t="shared" si="46"/>
        <v>0</v>
      </c>
    </row>
    <row r="173" spans="2:49">
      <c r="B173" s="47" t="s">
        <v>272</v>
      </c>
      <c r="C173" s="43">
        <v>0.9</v>
      </c>
      <c r="D173" s="23">
        <f>origine!E163</f>
        <v>0</v>
      </c>
      <c r="E173" s="24"/>
      <c r="F173" s="22">
        <f t="shared" si="47"/>
        <v>0</v>
      </c>
      <c r="G173" s="24"/>
      <c r="H173" s="22">
        <f t="shared" si="48"/>
        <v>0</v>
      </c>
      <c r="I173" s="24"/>
      <c r="J173" s="22">
        <f t="shared" si="49"/>
        <v>0</v>
      </c>
      <c r="K173" s="24"/>
      <c r="L173" s="22">
        <f t="shared" si="50"/>
        <v>0</v>
      </c>
      <c r="M173" s="24"/>
      <c r="N173" s="22">
        <f t="shared" si="51"/>
        <v>0</v>
      </c>
      <c r="O173" s="24"/>
      <c r="P173" s="22">
        <f t="shared" si="52"/>
        <v>0</v>
      </c>
      <c r="Q173" s="16"/>
      <c r="R173" s="13">
        <f t="shared" si="53"/>
        <v>0</v>
      </c>
      <c r="S173" s="16"/>
      <c r="T173" s="13">
        <f t="shared" si="54"/>
        <v>0</v>
      </c>
      <c r="U173" s="16"/>
      <c r="V173" s="13">
        <f t="shared" si="55"/>
        <v>0</v>
      </c>
      <c r="W173" s="16"/>
      <c r="X173" s="22">
        <f t="shared" si="56"/>
        <v>0</v>
      </c>
      <c r="Y173" s="16"/>
      <c r="Z173" s="13">
        <f t="shared" si="57"/>
        <v>0</v>
      </c>
      <c r="AA173" s="16"/>
      <c r="AB173" s="13">
        <f t="shared" si="68"/>
        <v>0</v>
      </c>
      <c r="AC173" s="24"/>
      <c r="AD173" s="22">
        <f t="shared" si="58"/>
        <v>0</v>
      </c>
      <c r="AE173" s="24"/>
      <c r="AF173" s="22">
        <f t="shared" si="59"/>
        <v>0</v>
      </c>
      <c r="AG173" s="16"/>
      <c r="AH173" s="13">
        <f t="shared" si="60"/>
        <v>0</v>
      </c>
      <c r="AI173" s="16"/>
      <c r="AJ173" s="13">
        <f t="shared" si="61"/>
        <v>0</v>
      </c>
      <c r="AK173" s="24"/>
      <c r="AL173" s="22">
        <f t="shared" si="62"/>
        <v>0</v>
      </c>
      <c r="AM173" s="24"/>
      <c r="AN173" s="13">
        <f t="shared" si="63"/>
        <v>0</v>
      </c>
      <c r="AO173" s="24"/>
      <c r="AP173" s="22">
        <f t="shared" si="64"/>
        <v>0</v>
      </c>
      <c r="AQ173" s="24"/>
      <c r="AR173" s="22">
        <f t="shared" si="65"/>
        <v>0</v>
      </c>
      <c r="AS173" s="24"/>
      <c r="AT173" s="22">
        <f t="shared" si="66"/>
        <v>0</v>
      </c>
      <c r="AU173" s="24"/>
      <c r="AV173" s="22">
        <f t="shared" si="67"/>
        <v>0</v>
      </c>
      <c r="AW173" s="187">
        <f t="shared" si="46"/>
        <v>0</v>
      </c>
    </row>
    <row r="174" spans="2:49">
      <c r="B174" s="52" t="s">
        <v>292</v>
      </c>
      <c r="C174" s="163">
        <v>0.75</v>
      </c>
      <c r="D174" s="23">
        <f>origine!E164</f>
        <v>0</v>
      </c>
      <c r="E174" s="24"/>
      <c r="F174" s="22">
        <f t="shared" si="47"/>
        <v>0</v>
      </c>
      <c r="G174" s="24"/>
      <c r="H174" s="22">
        <f t="shared" si="48"/>
        <v>0</v>
      </c>
      <c r="I174" s="24"/>
      <c r="J174" s="22">
        <f t="shared" si="49"/>
        <v>0</v>
      </c>
      <c r="K174" s="24"/>
      <c r="L174" s="22">
        <f t="shared" si="50"/>
        <v>0</v>
      </c>
      <c r="M174" s="24"/>
      <c r="N174" s="22">
        <f t="shared" si="51"/>
        <v>0</v>
      </c>
      <c r="O174" s="24"/>
      <c r="P174" s="22">
        <f t="shared" si="52"/>
        <v>0</v>
      </c>
      <c r="Q174" s="16"/>
      <c r="R174" s="13">
        <f t="shared" si="53"/>
        <v>0</v>
      </c>
      <c r="S174" s="16"/>
      <c r="T174" s="13">
        <f t="shared" si="54"/>
        <v>0</v>
      </c>
      <c r="U174" s="16"/>
      <c r="V174" s="13">
        <f t="shared" si="55"/>
        <v>0</v>
      </c>
      <c r="W174" s="16"/>
      <c r="X174" s="22">
        <f t="shared" si="56"/>
        <v>0</v>
      </c>
      <c r="Y174" s="16"/>
      <c r="Z174" s="13">
        <f t="shared" si="57"/>
        <v>0</v>
      </c>
      <c r="AA174" s="16"/>
      <c r="AB174" s="13">
        <f t="shared" si="68"/>
        <v>0</v>
      </c>
      <c r="AC174" s="24"/>
      <c r="AD174" s="22">
        <f t="shared" si="58"/>
        <v>0</v>
      </c>
      <c r="AE174" s="24"/>
      <c r="AF174" s="22">
        <f t="shared" si="59"/>
        <v>0</v>
      </c>
      <c r="AG174" s="16"/>
      <c r="AH174" s="13">
        <f t="shared" si="60"/>
        <v>0</v>
      </c>
      <c r="AI174" s="16"/>
      <c r="AJ174" s="13">
        <f t="shared" si="61"/>
        <v>0</v>
      </c>
      <c r="AK174" s="24"/>
      <c r="AL174" s="22">
        <f t="shared" si="62"/>
        <v>0</v>
      </c>
      <c r="AM174" s="24"/>
      <c r="AN174" s="13">
        <f t="shared" si="63"/>
        <v>0</v>
      </c>
      <c r="AO174" s="24"/>
      <c r="AP174" s="22">
        <f t="shared" si="64"/>
        <v>0</v>
      </c>
      <c r="AQ174" s="24"/>
      <c r="AR174" s="22">
        <f t="shared" si="65"/>
        <v>0</v>
      </c>
      <c r="AS174" s="24"/>
      <c r="AT174" s="22">
        <f t="shared" si="66"/>
        <v>0</v>
      </c>
      <c r="AU174" s="24"/>
      <c r="AV174" s="22">
        <f t="shared" si="67"/>
        <v>0</v>
      </c>
      <c r="AW174" s="187">
        <f t="shared" si="46"/>
        <v>0</v>
      </c>
    </row>
    <row r="175" spans="2:49" ht="15" thickBot="1">
      <c r="B175" s="47" t="s">
        <v>157</v>
      </c>
      <c r="C175" s="43">
        <v>0.85</v>
      </c>
      <c r="D175" s="23">
        <f>origine!E165</f>
        <v>0</v>
      </c>
      <c r="E175" s="24"/>
      <c r="F175" s="22">
        <f t="shared" si="47"/>
        <v>0</v>
      </c>
      <c r="G175" s="24"/>
      <c r="H175" s="22">
        <f t="shared" si="48"/>
        <v>0</v>
      </c>
      <c r="I175" s="24"/>
      <c r="J175" s="22">
        <f t="shared" si="49"/>
        <v>0</v>
      </c>
      <c r="K175" s="24"/>
      <c r="L175" s="22">
        <f t="shared" si="50"/>
        <v>0</v>
      </c>
      <c r="M175" s="24"/>
      <c r="N175" s="22">
        <f t="shared" si="51"/>
        <v>0</v>
      </c>
      <c r="O175" s="24"/>
      <c r="P175" s="22">
        <f t="shared" si="52"/>
        <v>0</v>
      </c>
      <c r="Q175" s="16"/>
      <c r="R175" s="13">
        <f t="shared" si="53"/>
        <v>0</v>
      </c>
      <c r="S175" s="16"/>
      <c r="T175" s="13">
        <f t="shared" si="54"/>
        <v>0</v>
      </c>
      <c r="U175" s="16"/>
      <c r="V175" s="13">
        <f t="shared" si="55"/>
        <v>0</v>
      </c>
      <c r="W175" s="16"/>
      <c r="X175" s="22">
        <f t="shared" si="56"/>
        <v>0</v>
      </c>
      <c r="Y175" s="16"/>
      <c r="Z175" s="13">
        <f t="shared" si="57"/>
        <v>0</v>
      </c>
      <c r="AA175" s="16"/>
      <c r="AB175" s="13">
        <f t="shared" si="68"/>
        <v>0</v>
      </c>
      <c r="AC175" s="24"/>
      <c r="AD175" s="22">
        <f t="shared" si="58"/>
        <v>0</v>
      </c>
      <c r="AE175" s="24"/>
      <c r="AF175" s="22">
        <f t="shared" si="59"/>
        <v>0</v>
      </c>
      <c r="AG175" s="16"/>
      <c r="AH175" s="13">
        <f t="shared" si="60"/>
        <v>0</v>
      </c>
      <c r="AI175" s="16"/>
      <c r="AJ175" s="13">
        <f t="shared" si="61"/>
        <v>0</v>
      </c>
      <c r="AK175" s="24"/>
      <c r="AL175" s="22">
        <f t="shared" si="62"/>
        <v>0</v>
      </c>
      <c r="AM175" s="24"/>
      <c r="AN175" s="13">
        <f t="shared" si="63"/>
        <v>0</v>
      </c>
      <c r="AO175" s="24"/>
      <c r="AP175" s="22">
        <f t="shared" si="64"/>
        <v>0</v>
      </c>
      <c r="AQ175" s="24"/>
      <c r="AR175" s="22">
        <f t="shared" si="65"/>
        <v>0</v>
      </c>
      <c r="AS175" s="24"/>
      <c r="AT175" s="22">
        <f t="shared" si="66"/>
        <v>0</v>
      </c>
      <c r="AU175" s="24"/>
      <c r="AV175" s="22">
        <f t="shared" si="67"/>
        <v>0</v>
      </c>
      <c r="AW175" s="187">
        <f t="shared" si="46"/>
        <v>0</v>
      </c>
    </row>
    <row r="176" spans="2:49" s="21" customFormat="1" ht="15" thickBot="1">
      <c r="B176" s="86" t="s">
        <v>273</v>
      </c>
      <c r="C176" s="163">
        <v>1.35</v>
      </c>
      <c r="D176" s="23">
        <f>origine!E166</f>
        <v>0</v>
      </c>
      <c r="E176" s="24"/>
      <c r="F176" s="22">
        <f t="shared" si="47"/>
        <v>0</v>
      </c>
      <c r="G176" s="24"/>
      <c r="H176" s="22">
        <f t="shared" si="48"/>
        <v>0</v>
      </c>
      <c r="I176" s="24"/>
      <c r="J176" s="22">
        <f t="shared" si="49"/>
        <v>0</v>
      </c>
      <c r="K176" s="24"/>
      <c r="L176" s="22">
        <f t="shared" si="50"/>
        <v>0</v>
      </c>
      <c r="M176" s="24"/>
      <c r="N176" s="22">
        <f t="shared" si="51"/>
        <v>0</v>
      </c>
      <c r="O176" s="24"/>
      <c r="P176" s="22">
        <f t="shared" si="52"/>
        <v>0</v>
      </c>
      <c r="Q176" s="16"/>
      <c r="R176" s="13">
        <f t="shared" si="53"/>
        <v>0</v>
      </c>
      <c r="S176" s="16"/>
      <c r="T176" s="13">
        <f t="shared" si="54"/>
        <v>0</v>
      </c>
      <c r="U176" s="16"/>
      <c r="V176" s="13">
        <f t="shared" si="55"/>
        <v>0</v>
      </c>
      <c r="W176" s="16"/>
      <c r="X176" s="22">
        <f t="shared" si="56"/>
        <v>0</v>
      </c>
      <c r="Y176" s="16"/>
      <c r="Z176" s="13">
        <f t="shared" si="57"/>
        <v>0</v>
      </c>
      <c r="AA176" s="16"/>
      <c r="AB176" s="13">
        <f t="shared" si="68"/>
        <v>0</v>
      </c>
      <c r="AC176" s="24"/>
      <c r="AD176" s="22">
        <f t="shared" si="58"/>
        <v>0</v>
      </c>
      <c r="AE176" s="24"/>
      <c r="AF176" s="22">
        <f t="shared" si="59"/>
        <v>0</v>
      </c>
      <c r="AG176" s="16"/>
      <c r="AH176" s="13">
        <f t="shared" si="60"/>
        <v>0</v>
      </c>
      <c r="AI176" s="16"/>
      <c r="AJ176" s="13">
        <f t="shared" si="61"/>
        <v>0</v>
      </c>
      <c r="AK176" s="24"/>
      <c r="AL176" s="22">
        <f t="shared" si="62"/>
        <v>0</v>
      </c>
      <c r="AM176" s="24"/>
      <c r="AN176" s="13">
        <f t="shared" si="63"/>
        <v>0</v>
      </c>
      <c r="AO176" s="24"/>
      <c r="AP176" s="22">
        <f t="shared" si="64"/>
        <v>0</v>
      </c>
      <c r="AQ176" s="24"/>
      <c r="AR176" s="22">
        <f t="shared" si="65"/>
        <v>0</v>
      </c>
      <c r="AS176" s="24"/>
      <c r="AT176" s="22">
        <f t="shared" si="66"/>
        <v>0</v>
      </c>
      <c r="AU176" s="24"/>
      <c r="AV176" s="22">
        <f t="shared" si="67"/>
        <v>0</v>
      </c>
      <c r="AW176" s="187">
        <f t="shared" si="46"/>
        <v>0</v>
      </c>
    </row>
    <row r="177" spans="2:49">
      <c r="B177" s="47" t="s">
        <v>54</v>
      </c>
      <c r="C177" s="43">
        <v>1.25</v>
      </c>
      <c r="D177" s="23">
        <f>origine!E167</f>
        <v>0</v>
      </c>
      <c r="E177" s="24"/>
      <c r="F177" s="22">
        <f t="shared" si="47"/>
        <v>0</v>
      </c>
      <c r="G177" s="24"/>
      <c r="H177" s="22">
        <f t="shared" si="48"/>
        <v>0</v>
      </c>
      <c r="I177" s="24"/>
      <c r="J177" s="22">
        <f t="shared" si="49"/>
        <v>0</v>
      </c>
      <c r="K177" s="24"/>
      <c r="L177" s="22">
        <f t="shared" si="50"/>
        <v>0</v>
      </c>
      <c r="M177" s="24"/>
      <c r="N177" s="22">
        <f t="shared" si="51"/>
        <v>0</v>
      </c>
      <c r="O177" s="24"/>
      <c r="P177" s="22">
        <f t="shared" si="52"/>
        <v>0</v>
      </c>
      <c r="Q177" s="16"/>
      <c r="R177" s="13">
        <f t="shared" si="53"/>
        <v>0</v>
      </c>
      <c r="S177" s="16"/>
      <c r="T177" s="13">
        <f t="shared" si="54"/>
        <v>0</v>
      </c>
      <c r="U177" s="16"/>
      <c r="V177" s="13">
        <f t="shared" si="55"/>
        <v>0</v>
      </c>
      <c r="W177" s="16"/>
      <c r="X177" s="22">
        <f t="shared" si="56"/>
        <v>0</v>
      </c>
      <c r="Y177" s="16"/>
      <c r="Z177" s="13">
        <f t="shared" si="57"/>
        <v>0</v>
      </c>
      <c r="AA177" s="16"/>
      <c r="AB177" s="13">
        <f t="shared" si="68"/>
        <v>0</v>
      </c>
      <c r="AC177" s="24"/>
      <c r="AD177" s="22">
        <f t="shared" si="58"/>
        <v>0</v>
      </c>
      <c r="AE177" s="24"/>
      <c r="AF177" s="22">
        <f t="shared" si="59"/>
        <v>0</v>
      </c>
      <c r="AG177" s="16"/>
      <c r="AH177" s="13">
        <f t="shared" si="60"/>
        <v>0</v>
      </c>
      <c r="AI177" s="16"/>
      <c r="AJ177" s="13">
        <f t="shared" si="61"/>
        <v>0</v>
      </c>
      <c r="AK177" s="24"/>
      <c r="AL177" s="22">
        <f t="shared" si="62"/>
        <v>0</v>
      </c>
      <c r="AM177" s="24"/>
      <c r="AN177" s="13">
        <f t="shared" si="63"/>
        <v>0</v>
      </c>
      <c r="AO177" s="24"/>
      <c r="AP177" s="22">
        <f t="shared" si="64"/>
        <v>0</v>
      </c>
      <c r="AQ177" s="24"/>
      <c r="AR177" s="22">
        <f t="shared" si="65"/>
        <v>0</v>
      </c>
      <c r="AS177" s="24"/>
      <c r="AT177" s="22">
        <f t="shared" si="66"/>
        <v>0</v>
      </c>
      <c r="AU177" s="24"/>
      <c r="AV177" s="22">
        <f t="shared" si="67"/>
        <v>0</v>
      </c>
      <c r="AW177" s="187">
        <f t="shared" si="46"/>
        <v>0</v>
      </c>
    </row>
    <row r="178" spans="2:49" ht="15" thickBot="1">
      <c r="B178" s="52" t="s">
        <v>208</v>
      </c>
      <c r="C178" s="43">
        <v>1.9</v>
      </c>
      <c r="D178" s="23">
        <f>origine!E168</f>
        <v>0</v>
      </c>
      <c r="E178" s="24"/>
      <c r="F178" s="22">
        <f t="shared" si="47"/>
        <v>0</v>
      </c>
      <c r="G178" s="24"/>
      <c r="H178" s="22">
        <f t="shared" si="48"/>
        <v>0</v>
      </c>
      <c r="I178" s="24"/>
      <c r="J178" s="22">
        <f t="shared" si="49"/>
        <v>0</v>
      </c>
      <c r="K178" s="24"/>
      <c r="L178" s="22">
        <f t="shared" si="50"/>
        <v>0</v>
      </c>
      <c r="M178" s="24"/>
      <c r="N178" s="22">
        <f t="shared" si="51"/>
        <v>0</v>
      </c>
      <c r="O178" s="24"/>
      <c r="P178" s="22">
        <f t="shared" si="52"/>
        <v>0</v>
      </c>
      <c r="Q178" s="16"/>
      <c r="R178" s="13">
        <f t="shared" si="53"/>
        <v>0</v>
      </c>
      <c r="S178" s="16"/>
      <c r="T178" s="13">
        <f t="shared" si="54"/>
        <v>0</v>
      </c>
      <c r="U178" s="16"/>
      <c r="V178" s="13">
        <f t="shared" si="55"/>
        <v>0</v>
      </c>
      <c r="W178" s="16"/>
      <c r="X178" s="22">
        <f t="shared" si="56"/>
        <v>0</v>
      </c>
      <c r="Y178" s="16"/>
      <c r="Z178" s="13">
        <f t="shared" si="57"/>
        <v>0</v>
      </c>
      <c r="AA178" s="16"/>
      <c r="AB178" s="13">
        <f t="shared" si="68"/>
        <v>0</v>
      </c>
      <c r="AC178" s="24"/>
      <c r="AD178" s="22">
        <f t="shared" si="58"/>
        <v>0</v>
      </c>
      <c r="AE178" s="24"/>
      <c r="AF178" s="22">
        <f t="shared" si="59"/>
        <v>0</v>
      </c>
      <c r="AG178" s="16"/>
      <c r="AH178" s="13">
        <f t="shared" si="60"/>
        <v>0</v>
      </c>
      <c r="AI178" s="16"/>
      <c r="AJ178" s="13">
        <f t="shared" si="61"/>
        <v>0</v>
      </c>
      <c r="AK178" s="24"/>
      <c r="AL178" s="22">
        <f t="shared" si="62"/>
        <v>0</v>
      </c>
      <c r="AM178" s="24"/>
      <c r="AN178" s="13">
        <f t="shared" si="63"/>
        <v>0</v>
      </c>
      <c r="AO178" s="24"/>
      <c r="AP178" s="22">
        <f t="shared" si="64"/>
        <v>0</v>
      </c>
      <c r="AQ178" s="24"/>
      <c r="AR178" s="22">
        <f t="shared" si="65"/>
        <v>0</v>
      </c>
      <c r="AS178" s="24"/>
      <c r="AT178" s="22">
        <f t="shared" si="66"/>
        <v>0</v>
      </c>
      <c r="AU178" s="24"/>
      <c r="AV178" s="22">
        <f t="shared" si="67"/>
        <v>0</v>
      </c>
      <c r="AW178" s="187">
        <f t="shared" si="46"/>
        <v>0</v>
      </c>
    </row>
    <row r="179" spans="2:49" s="21" customFormat="1" ht="15" thickBot="1">
      <c r="B179" s="47" t="s">
        <v>91</v>
      </c>
      <c r="C179" s="43">
        <v>1.1499999999999999</v>
      </c>
      <c r="D179" s="23">
        <f>origine!E169</f>
        <v>0</v>
      </c>
      <c r="E179" s="24"/>
      <c r="F179" s="22">
        <f t="shared" si="47"/>
        <v>0</v>
      </c>
      <c r="G179" s="24"/>
      <c r="H179" s="22">
        <f t="shared" si="48"/>
        <v>0</v>
      </c>
      <c r="I179" s="24"/>
      <c r="J179" s="22">
        <f t="shared" si="49"/>
        <v>0</v>
      </c>
      <c r="K179" s="24"/>
      <c r="L179" s="22">
        <f t="shared" si="50"/>
        <v>0</v>
      </c>
      <c r="M179" s="24"/>
      <c r="N179" s="22">
        <f t="shared" si="51"/>
        <v>0</v>
      </c>
      <c r="O179" s="24"/>
      <c r="P179" s="22">
        <f t="shared" si="52"/>
        <v>0</v>
      </c>
      <c r="Q179" s="16"/>
      <c r="R179" s="13">
        <f t="shared" si="53"/>
        <v>0</v>
      </c>
      <c r="S179" s="16"/>
      <c r="T179" s="13">
        <f t="shared" si="54"/>
        <v>0</v>
      </c>
      <c r="U179" s="16"/>
      <c r="V179" s="13">
        <f t="shared" si="55"/>
        <v>0</v>
      </c>
      <c r="W179" s="16"/>
      <c r="X179" s="22">
        <f t="shared" si="56"/>
        <v>0</v>
      </c>
      <c r="Y179" s="16"/>
      <c r="Z179" s="13">
        <f t="shared" si="57"/>
        <v>0</v>
      </c>
      <c r="AA179" s="16"/>
      <c r="AB179" s="13">
        <f t="shared" si="68"/>
        <v>0</v>
      </c>
      <c r="AC179" s="24"/>
      <c r="AD179" s="22">
        <f t="shared" si="58"/>
        <v>0</v>
      </c>
      <c r="AE179" s="24"/>
      <c r="AF179" s="22">
        <f t="shared" si="59"/>
        <v>0</v>
      </c>
      <c r="AG179" s="16"/>
      <c r="AH179" s="13">
        <f t="shared" si="60"/>
        <v>0</v>
      </c>
      <c r="AI179" s="16"/>
      <c r="AJ179" s="13">
        <f t="shared" si="61"/>
        <v>0</v>
      </c>
      <c r="AK179" s="24"/>
      <c r="AL179" s="22">
        <f t="shared" si="62"/>
        <v>0</v>
      </c>
      <c r="AM179" s="24"/>
      <c r="AN179" s="13">
        <f t="shared" si="63"/>
        <v>0</v>
      </c>
      <c r="AO179" s="24"/>
      <c r="AP179" s="22">
        <f t="shared" si="64"/>
        <v>0</v>
      </c>
      <c r="AQ179" s="24"/>
      <c r="AR179" s="22">
        <f t="shared" si="65"/>
        <v>0</v>
      </c>
      <c r="AS179" s="24"/>
      <c r="AT179" s="22">
        <f t="shared" si="66"/>
        <v>0</v>
      </c>
      <c r="AU179" s="24"/>
      <c r="AV179" s="22">
        <f t="shared" si="67"/>
        <v>0</v>
      </c>
      <c r="AW179" s="187">
        <f t="shared" si="46"/>
        <v>0</v>
      </c>
    </row>
    <row r="180" spans="2:49">
      <c r="B180" s="52" t="s">
        <v>92</v>
      </c>
      <c r="C180" s="163">
        <v>1</v>
      </c>
      <c r="D180" s="23">
        <f>origine!E170</f>
        <v>0</v>
      </c>
      <c r="E180" s="24"/>
      <c r="F180" s="22">
        <f t="shared" si="47"/>
        <v>0</v>
      </c>
      <c r="G180" s="24"/>
      <c r="H180" s="22">
        <f t="shared" si="48"/>
        <v>0</v>
      </c>
      <c r="I180" s="24"/>
      <c r="J180" s="22">
        <f t="shared" si="49"/>
        <v>0</v>
      </c>
      <c r="K180" s="24"/>
      <c r="L180" s="22">
        <f t="shared" si="50"/>
        <v>0</v>
      </c>
      <c r="M180" s="24"/>
      <c r="N180" s="22">
        <f t="shared" si="51"/>
        <v>0</v>
      </c>
      <c r="O180" s="24"/>
      <c r="P180" s="22">
        <f t="shared" si="52"/>
        <v>0</v>
      </c>
      <c r="Q180" s="16"/>
      <c r="R180" s="13">
        <f t="shared" si="53"/>
        <v>0</v>
      </c>
      <c r="S180" s="16"/>
      <c r="T180" s="13">
        <f t="shared" si="54"/>
        <v>0</v>
      </c>
      <c r="U180" s="16"/>
      <c r="V180" s="13">
        <f t="shared" si="55"/>
        <v>0</v>
      </c>
      <c r="W180" s="16"/>
      <c r="X180" s="22">
        <f t="shared" si="56"/>
        <v>0</v>
      </c>
      <c r="Y180" s="16"/>
      <c r="Z180" s="13">
        <f t="shared" si="57"/>
        <v>0</v>
      </c>
      <c r="AA180" s="16"/>
      <c r="AB180" s="13">
        <f t="shared" si="68"/>
        <v>0</v>
      </c>
      <c r="AC180" s="24"/>
      <c r="AD180" s="22">
        <f t="shared" si="58"/>
        <v>0</v>
      </c>
      <c r="AE180" s="24"/>
      <c r="AF180" s="22">
        <f t="shared" si="59"/>
        <v>0</v>
      </c>
      <c r="AG180" s="16"/>
      <c r="AH180" s="13">
        <f t="shared" si="60"/>
        <v>0</v>
      </c>
      <c r="AI180" s="16"/>
      <c r="AJ180" s="13">
        <f t="shared" si="61"/>
        <v>0</v>
      </c>
      <c r="AK180" s="24"/>
      <c r="AL180" s="22">
        <f t="shared" si="62"/>
        <v>0</v>
      </c>
      <c r="AM180" s="24"/>
      <c r="AN180" s="13">
        <f t="shared" si="63"/>
        <v>0</v>
      </c>
      <c r="AO180" s="24"/>
      <c r="AP180" s="22">
        <f t="shared" si="64"/>
        <v>0</v>
      </c>
      <c r="AQ180" s="24"/>
      <c r="AR180" s="22">
        <f t="shared" si="65"/>
        <v>0</v>
      </c>
      <c r="AS180" s="24"/>
      <c r="AT180" s="22">
        <f t="shared" si="66"/>
        <v>0</v>
      </c>
      <c r="AU180" s="24"/>
      <c r="AV180" s="22">
        <f t="shared" si="67"/>
        <v>0</v>
      </c>
      <c r="AW180" s="187">
        <f t="shared" si="46"/>
        <v>0</v>
      </c>
    </row>
    <row r="181" spans="2:49">
      <c r="B181" s="47" t="s">
        <v>121</v>
      </c>
      <c r="C181" s="43">
        <v>1.2</v>
      </c>
      <c r="D181" s="23">
        <f>origine!E171</f>
        <v>0</v>
      </c>
      <c r="E181" s="24"/>
      <c r="F181" s="22">
        <f t="shared" si="47"/>
        <v>0</v>
      </c>
      <c r="G181" s="24"/>
      <c r="H181" s="22">
        <f t="shared" si="48"/>
        <v>0</v>
      </c>
      <c r="I181" s="24"/>
      <c r="J181" s="22">
        <f t="shared" si="49"/>
        <v>0</v>
      </c>
      <c r="K181" s="24"/>
      <c r="L181" s="22">
        <f t="shared" si="50"/>
        <v>0</v>
      </c>
      <c r="M181" s="24"/>
      <c r="N181" s="22">
        <f t="shared" si="51"/>
        <v>0</v>
      </c>
      <c r="O181" s="24"/>
      <c r="P181" s="22">
        <f t="shared" si="52"/>
        <v>0</v>
      </c>
      <c r="Q181" s="16"/>
      <c r="R181" s="13">
        <f t="shared" si="53"/>
        <v>0</v>
      </c>
      <c r="S181" s="16"/>
      <c r="T181" s="13">
        <f t="shared" si="54"/>
        <v>0</v>
      </c>
      <c r="U181" s="16"/>
      <c r="V181" s="13">
        <f t="shared" si="55"/>
        <v>0</v>
      </c>
      <c r="W181" s="16"/>
      <c r="X181" s="22">
        <f t="shared" si="56"/>
        <v>0</v>
      </c>
      <c r="Y181" s="16"/>
      <c r="Z181" s="13">
        <f t="shared" si="57"/>
        <v>0</v>
      </c>
      <c r="AA181" s="16"/>
      <c r="AB181" s="13">
        <f t="shared" si="68"/>
        <v>0</v>
      </c>
      <c r="AC181" s="24"/>
      <c r="AD181" s="22">
        <f t="shared" si="58"/>
        <v>0</v>
      </c>
      <c r="AE181" s="24"/>
      <c r="AF181" s="22">
        <f t="shared" si="59"/>
        <v>0</v>
      </c>
      <c r="AG181" s="16"/>
      <c r="AH181" s="13">
        <f t="shared" si="60"/>
        <v>0</v>
      </c>
      <c r="AI181" s="16"/>
      <c r="AJ181" s="13">
        <f t="shared" si="61"/>
        <v>0</v>
      </c>
      <c r="AK181" s="24"/>
      <c r="AL181" s="22">
        <f t="shared" si="62"/>
        <v>0</v>
      </c>
      <c r="AM181" s="24"/>
      <c r="AN181" s="13">
        <f t="shared" si="63"/>
        <v>0</v>
      </c>
      <c r="AO181" s="24"/>
      <c r="AP181" s="22">
        <f t="shared" si="64"/>
        <v>0</v>
      </c>
      <c r="AQ181" s="24"/>
      <c r="AR181" s="22">
        <f t="shared" si="65"/>
        <v>0</v>
      </c>
      <c r="AS181" s="24"/>
      <c r="AT181" s="22">
        <f t="shared" si="66"/>
        <v>0</v>
      </c>
      <c r="AU181" s="24"/>
      <c r="AV181" s="22">
        <f t="shared" si="67"/>
        <v>0</v>
      </c>
      <c r="AW181" s="187">
        <f t="shared" si="46"/>
        <v>0</v>
      </c>
    </row>
    <row r="182" spans="2:49">
      <c r="B182" s="52" t="s">
        <v>158</v>
      </c>
      <c r="C182" s="163">
        <v>1.1499999999999999</v>
      </c>
      <c r="D182" s="23">
        <f>origine!E172</f>
        <v>0</v>
      </c>
      <c r="E182" s="24"/>
      <c r="F182" s="22">
        <f t="shared" si="47"/>
        <v>0</v>
      </c>
      <c r="G182" s="24"/>
      <c r="H182" s="22">
        <f t="shared" si="48"/>
        <v>0</v>
      </c>
      <c r="I182" s="24"/>
      <c r="J182" s="22">
        <f t="shared" si="49"/>
        <v>0</v>
      </c>
      <c r="K182" s="24"/>
      <c r="L182" s="22">
        <f t="shared" si="50"/>
        <v>0</v>
      </c>
      <c r="M182" s="24"/>
      <c r="N182" s="22">
        <f t="shared" si="51"/>
        <v>0</v>
      </c>
      <c r="O182" s="24"/>
      <c r="P182" s="22">
        <f t="shared" si="52"/>
        <v>0</v>
      </c>
      <c r="Q182" s="16"/>
      <c r="R182" s="13">
        <f t="shared" si="53"/>
        <v>0</v>
      </c>
      <c r="S182" s="16"/>
      <c r="T182" s="13">
        <f t="shared" si="54"/>
        <v>0</v>
      </c>
      <c r="U182" s="16"/>
      <c r="V182" s="13">
        <f t="shared" si="55"/>
        <v>0</v>
      </c>
      <c r="W182" s="16"/>
      <c r="X182" s="22">
        <f t="shared" si="56"/>
        <v>0</v>
      </c>
      <c r="Y182" s="16"/>
      <c r="Z182" s="13">
        <f t="shared" si="57"/>
        <v>0</v>
      </c>
      <c r="AA182" s="16"/>
      <c r="AB182" s="13">
        <f t="shared" si="68"/>
        <v>0</v>
      </c>
      <c r="AC182" s="24"/>
      <c r="AD182" s="22">
        <f t="shared" si="58"/>
        <v>0</v>
      </c>
      <c r="AE182" s="24"/>
      <c r="AF182" s="22">
        <f t="shared" si="59"/>
        <v>0</v>
      </c>
      <c r="AG182" s="16"/>
      <c r="AH182" s="13">
        <f t="shared" si="60"/>
        <v>0</v>
      </c>
      <c r="AI182" s="16"/>
      <c r="AJ182" s="13">
        <f t="shared" si="61"/>
        <v>0</v>
      </c>
      <c r="AK182" s="24"/>
      <c r="AL182" s="22">
        <f t="shared" si="62"/>
        <v>0</v>
      </c>
      <c r="AM182" s="24"/>
      <c r="AN182" s="13">
        <f t="shared" si="63"/>
        <v>0</v>
      </c>
      <c r="AO182" s="24"/>
      <c r="AP182" s="22">
        <f t="shared" si="64"/>
        <v>0</v>
      </c>
      <c r="AQ182" s="24"/>
      <c r="AR182" s="22">
        <f t="shared" si="65"/>
        <v>0</v>
      </c>
      <c r="AS182" s="24"/>
      <c r="AT182" s="22">
        <f t="shared" si="66"/>
        <v>0</v>
      </c>
      <c r="AU182" s="24"/>
      <c r="AV182" s="22">
        <f t="shared" si="67"/>
        <v>0</v>
      </c>
      <c r="AW182" s="187">
        <f t="shared" si="46"/>
        <v>0</v>
      </c>
    </row>
    <row r="183" spans="2:49">
      <c r="B183" s="52" t="s">
        <v>122</v>
      </c>
      <c r="C183" s="163">
        <v>1.1499999999999999</v>
      </c>
      <c r="D183" s="23">
        <f>origine!E173</f>
        <v>0</v>
      </c>
      <c r="E183" s="24"/>
      <c r="F183" s="22">
        <f t="shared" si="47"/>
        <v>0</v>
      </c>
      <c r="G183" s="24"/>
      <c r="H183" s="22">
        <f t="shared" si="48"/>
        <v>0</v>
      </c>
      <c r="I183" s="24"/>
      <c r="J183" s="22">
        <f t="shared" si="49"/>
        <v>0</v>
      </c>
      <c r="K183" s="24"/>
      <c r="L183" s="22">
        <f t="shared" si="50"/>
        <v>0</v>
      </c>
      <c r="M183" s="24"/>
      <c r="N183" s="22">
        <f t="shared" si="51"/>
        <v>0</v>
      </c>
      <c r="O183" s="24"/>
      <c r="P183" s="22">
        <f t="shared" si="52"/>
        <v>0</v>
      </c>
      <c r="Q183" s="16"/>
      <c r="R183" s="13">
        <f t="shared" si="53"/>
        <v>0</v>
      </c>
      <c r="S183" s="16"/>
      <c r="T183" s="13">
        <f t="shared" si="54"/>
        <v>0</v>
      </c>
      <c r="U183" s="16"/>
      <c r="V183" s="13">
        <f t="shared" si="55"/>
        <v>0</v>
      </c>
      <c r="W183" s="16"/>
      <c r="X183" s="22">
        <f t="shared" si="56"/>
        <v>0</v>
      </c>
      <c r="Y183" s="16"/>
      <c r="Z183" s="13">
        <f t="shared" si="57"/>
        <v>0</v>
      </c>
      <c r="AA183" s="16"/>
      <c r="AB183" s="13">
        <f t="shared" si="68"/>
        <v>0</v>
      </c>
      <c r="AC183" s="24"/>
      <c r="AD183" s="22">
        <f t="shared" si="58"/>
        <v>0</v>
      </c>
      <c r="AE183" s="24"/>
      <c r="AF183" s="22">
        <f t="shared" si="59"/>
        <v>0</v>
      </c>
      <c r="AG183" s="16"/>
      <c r="AH183" s="13">
        <f t="shared" si="60"/>
        <v>0</v>
      </c>
      <c r="AI183" s="16"/>
      <c r="AJ183" s="13">
        <f t="shared" si="61"/>
        <v>0</v>
      </c>
      <c r="AK183" s="24"/>
      <c r="AL183" s="22">
        <f t="shared" si="62"/>
        <v>0</v>
      </c>
      <c r="AM183" s="24"/>
      <c r="AN183" s="13">
        <f t="shared" si="63"/>
        <v>0</v>
      </c>
      <c r="AO183" s="24"/>
      <c r="AP183" s="22">
        <f t="shared" si="64"/>
        <v>0</v>
      </c>
      <c r="AQ183" s="24"/>
      <c r="AR183" s="22">
        <f t="shared" si="65"/>
        <v>0</v>
      </c>
      <c r="AS183" s="24"/>
      <c r="AT183" s="22">
        <f t="shared" si="66"/>
        <v>0</v>
      </c>
      <c r="AU183" s="24"/>
      <c r="AV183" s="22">
        <f t="shared" si="67"/>
        <v>0</v>
      </c>
      <c r="AW183" s="187">
        <f t="shared" si="46"/>
        <v>0</v>
      </c>
    </row>
    <row r="184" spans="2:49" ht="15" thickBot="1">
      <c r="B184" s="47" t="s">
        <v>405</v>
      </c>
      <c r="C184" s="201">
        <v>1.25</v>
      </c>
      <c r="D184" s="23">
        <f>origine!E174</f>
        <v>0</v>
      </c>
      <c r="E184" s="24"/>
      <c r="F184" s="22">
        <f t="shared" si="47"/>
        <v>0</v>
      </c>
      <c r="G184" s="24"/>
      <c r="H184" s="22">
        <f t="shared" si="48"/>
        <v>0</v>
      </c>
      <c r="I184" s="24"/>
      <c r="J184" s="22">
        <f t="shared" si="49"/>
        <v>0</v>
      </c>
      <c r="K184" s="24"/>
      <c r="L184" s="22">
        <f t="shared" si="50"/>
        <v>0</v>
      </c>
      <c r="M184" s="24"/>
      <c r="N184" s="22">
        <f t="shared" si="51"/>
        <v>0</v>
      </c>
      <c r="O184" s="24"/>
      <c r="P184" s="22">
        <f t="shared" si="52"/>
        <v>0</v>
      </c>
      <c r="Q184" s="16"/>
      <c r="R184" s="13">
        <f t="shared" si="53"/>
        <v>0</v>
      </c>
      <c r="S184" s="16"/>
      <c r="T184" s="13">
        <f t="shared" si="54"/>
        <v>0</v>
      </c>
      <c r="U184" s="16"/>
      <c r="V184" s="13">
        <f t="shared" si="55"/>
        <v>0</v>
      </c>
      <c r="W184" s="16"/>
      <c r="X184" s="22">
        <f t="shared" si="56"/>
        <v>0</v>
      </c>
      <c r="Y184" s="16"/>
      <c r="Z184" s="13">
        <f t="shared" si="57"/>
        <v>0</v>
      </c>
      <c r="AA184" s="16"/>
      <c r="AB184" s="13">
        <f t="shared" si="68"/>
        <v>0</v>
      </c>
      <c r="AC184" s="24"/>
      <c r="AD184" s="22">
        <f t="shared" si="58"/>
        <v>0</v>
      </c>
      <c r="AE184" s="24"/>
      <c r="AF184" s="22">
        <f t="shared" si="59"/>
        <v>0</v>
      </c>
      <c r="AG184" s="16"/>
      <c r="AH184" s="13">
        <f t="shared" si="60"/>
        <v>0</v>
      </c>
      <c r="AI184" s="16"/>
      <c r="AJ184" s="13">
        <f t="shared" si="61"/>
        <v>0</v>
      </c>
      <c r="AK184" s="24"/>
      <c r="AL184" s="22">
        <f t="shared" si="62"/>
        <v>0</v>
      </c>
      <c r="AM184" s="24"/>
      <c r="AN184" s="13">
        <f t="shared" si="63"/>
        <v>0</v>
      </c>
      <c r="AO184" s="24"/>
      <c r="AP184" s="22">
        <f t="shared" si="64"/>
        <v>0</v>
      </c>
      <c r="AQ184" s="24"/>
      <c r="AR184" s="22">
        <f t="shared" si="65"/>
        <v>0</v>
      </c>
      <c r="AS184" s="24"/>
      <c r="AT184" s="22">
        <f t="shared" si="66"/>
        <v>0</v>
      </c>
      <c r="AU184" s="24"/>
      <c r="AV184" s="22">
        <f t="shared" si="67"/>
        <v>0</v>
      </c>
      <c r="AW184" s="187">
        <f t="shared" si="46"/>
        <v>0</v>
      </c>
    </row>
    <row r="185" spans="2:49" ht="15" thickBot="1">
      <c r="B185" s="89" t="s">
        <v>6</v>
      </c>
      <c r="C185" s="90"/>
      <c r="D185" s="182">
        <f>origine!E175</f>
        <v>0</v>
      </c>
      <c r="E185" s="183"/>
      <c r="F185" s="184">
        <f t="shared" si="47"/>
        <v>0</v>
      </c>
      <c r="G185" s="183"/>
      <c r="H185" s="184">
        <f t="shared" si="48"/>
        <v>0</v>
      </c>
      <c r="I185" s="183"/>
      <c r="J185" s="184">
        <f t="shared" si="49"/>
        <v>0</v>
      </c>
      <c r="K185" s="183"/>
      <c r="L185" s="184">
        <f t="shared" si="50"/>
        <v>0</v>
      </c>
      <c r="M185" s="183"/>
      <c r="N185" s="184">
        <f t="shared" si="51"/>
        <v>0</v>
      </c>
      <c r="O185" s="183"/>
      <c r="P185" s="184">
        <f t="shared" si="52"/>
        <v>0</v>
      </c>
      <c r="Q185" s="185"/>
      <c r="R185" s="186">
        <f t="shared" si="53"/>
        <v>0</v>
      </c>
      <c r="S185" s="185"/>
      <c r="T185" s="186">
        <f t="shared" si="54"/>
        <v>0</v>
      </c>
      <c r="U185" s="185"/>
      <c r="V185" s="186">
        <f t="shared" si="55"/>
        <v>0</v>
      </c>
      <c r="W185" s="185"/>
      <c r="X185" s="184">
        <f t="shared" si="56"/>
        <v>0</v>
      </c>
      <c r="Y185" s="185"/>
      <c r="Z185" s="186">
        <f t="shared" si="57"/>
        <v>0</v>
      </c>
      <c r="AA185" s="185"/>
      <c r="AB185" s="186">
        <f t="shared" si="68"/>
        <v>0</v>
      </c>
      <c r="AC185" s="183"/>
      <c r="AD185" s="184">
        <f t="shared" si="58"/>
        <v>0</v>
      </c>
      <c r="AE185" s="183"/>
      <c r="AF185" s="184">
        <f t="shared" si="59"/>
        <v>0</v>
      </c>
      <c r="AG185" s="185"/>
      <c r="AH185" s="186">
        <f t="shared" si="60"/>
        <v>0</v>
      </c>
      <c r="AI185" s="185"/>
      <c r="AJ185" s="186">
        <f t="shared" si="61"/>
        <v>0</v>
      </c>
      <c r="AK185" s="183"/>
      <c r="AL185" s="184">
        <f t="shared" si="62"/>
        <v>0</v>
      </c>
      <c r="AM185" s="183"/>
      <c r="AN185" s="186">
        <f t="shared" si="63"/>
        <v>0</v>
      </c>
      <c r="AO185" s="183"/>
      <c r="AP185" s="184">
        <f t="shared" si="64"/>
        <v>0</v>
      </c>
      <c r="AQ185" s="183"/>
      <c r="AR185" s="184">
        <f t="shared" si="65"/>
        <v>0</v>
      </c>
      <c r="AS185" s="183"/>
      <c r="AT185" s="184">
        <f t="shared" si="66"/>
        <v>0</v>
      </c>
      <c r="AU185" s="183"/>
      <c r="AV185" s="184">
        <f t="shared" si="67"/>
        <v>0</v>
      </c>
      <c r="AW185" s="187">
        <f t="shared" si="46"/>
        <v>0</v>
      </c>
    </row>
    <row r="186" spans="2:49">
      <c r="B186" s="52" t="s">
        <v>420</v>
      </c>
      <c r="C186" s="201">
        <v>4.4000000000000004</v>
      </c>
      <c r="D186" s="23">
        <f>origine!E176</f>
        <v>0</v>
      </c>
      <c r="E186" s="24"/>
      <c r="F186" s="22">
        <f t="shared" si="47"/>
        <v>0</v>
      </c>
      <c r="G186" s="24"/>
      <c r="H186" s="22">
        <f t="shared" si="48"/>
        <v>0</v>
      </c>
      <c r="I186" s="24"/>
      <c r="J186" s="22">
        <f t="shared" si="49"/>
        <v>0</v>
      </c>
      <c r="K186" s="24"/>
      <c r="L186" s="22">
        <f t="shared" si="50"/>
        <v>0</v>
      </c>
      <c r="M186" s="24"/>
      <c r="N186" s="22">
        <f t="shared" si="51"/>
        <v>0</v>
      </c>
      <c r="O186" s="24"/>
      <c r="P186" s="22">
        <f t="shared" si="52"/>
        <v>0</v>
      </c>
      <c r="Q186" s="16"/>
      <c r="R186" s="13">
        <f t="shared" si="53"/>
        <v>0</v>
      </c>
      <c r="S186" s="16"/>
      <c r="T186" s="13">
        <f t="shared" si="54"/>
        <v>0</v>
      </c>
      <c r="U186" s="16"/>
      <c r="V186" s="13">
        <f t="shared" si="55"/>
        <v>0</v>
      </c>
      <c r="W186" s="16"/>
      <c r="X186" s="22">
        <f t="shared" si="56"/>
        <v>0</v>
      </c>
      <c r="Y186" s="16"/>
      <c r="Z186" s="13">
        <f t="shared" si="57"/>
        <v>0</v>
      </c>
      <c r="AA186" s="16"/>
      <c r="AB186" s="13">
        <f t="shared" si="68"/>
        <v>0</v>
      </c>
      <c r="AC186" s="24"/>
      <c r="AD186" s="22">
        <f t="shared" si="58"/>
        <v>0</v>
      </c>
      <c r="AE186" s="24"/>
      <c r="AF186" s="22">
        <f t="shared" si="59"/>
        <v>0</v>
      </c>
      <c r="AG186" s="16"/>
      <c r="AH186" s="13">
        <f t="shared" si="60"/>
        <v>0</v>
      </c>
      <c r="AI186" s="16"/>
      <c r="AJ186" s="13">
        <f t="shared" si="61"/>
        <v>0</v>
      </c>
      <c r="AK186" s="24"/>
      <c r="AL186" s="22">
        <f t="shared" si="62"/>
        <v>0</v>
      </c>
      <c r="AM186" s="24"/>
      <c r="AN186" s="13">
        <f t="shared" si="63"/>
        <v>0</v>
      </c>
      <c r="AO186" s="24"/>
      <c r="AP186" s="22">
        <f t="shared" si="64"/>
        <v>0</v>
      </c>
      <c r="AQ186" s="24"/>
      <c r="AR186" s="22">
        <f t="shared" si="65"/>
        <v>0</v>
      </c>
      <c r="AS186" s="24"/>
      <c r="AT186" s="22">
        <f t="shared" si="66"/>
        <v>0</v>
      </c>
      <c r="AU186" s="24"/>
      <c r="AV186" s="22">
        <f t="shared" si="67"/>
        <v>0</v>
      </c>
      <c r="AW186" s="187">
        <f t="shared" si="46"/>
        <v>0</v>
      </c>
    </row>
    <row r="187" spans="2:49">
      <c r="B187" s="47" t="s">
        <v>55</v>
      </c>
      <c r="C187" s="98">
        <v>2.25</v>
      </c>
      <c r="D187" s="23">
        <f>origine!E177</f>
        <v>0</v>
      </c>
      <c r="E187" s="24"/>
      <c r="F187" s="22">
        <f t="shared" si="47"/>
        <v>0</v>
      </c>
      <c r="G187" s="24"/>
      <c r="H187" s="22">
        <f t="shared" si="48"/>
        <v>0</v>
      </c>
      <c r="I187" s="24"/>
      <c r="J187" s="22">
        <f t="shared" si="49"/>
        <v>0</v>
      </c>
      <c r="K187" s="24"/>
      <c r="L187" s="22">
        <f t="shared" si="50"/>
        <v>0</v>
      </c>
      <c r="M187" s="24"/>
      <c r="N187" s="22">
        <f t="shared" si="51"/>
        <v>0</v>
      </c>
      <c r="O187" s="24"/>
      <c r="P187" s="22">
        <f t="shared" si="52"/>
        <v>0</v>
      </c>
      <c r="Q187" s="16"/>
      <c r="R187" s="13">
        <f t="shared" si="53"/>
        <v>0</v>
      </c>
      <c r="S187" s="16"/>
      <c r="T187" s="13">
        <f t="shared" si="54"/>
        <v>0</v>
      </c>
      <c r="U187" s="16"/>
      <c r="V187" s="13">
        <f t="shared" si="55"/>
        <v>0</v>
      </c>
      <c r="W187" s="16"/>
      <c r="X187" s="22">
        <f t="shared" si="56"/>
        <v>0</v>
      </c>
      <c r="Y187" s="16"/>
      <c r="Z187" s="13">
        <f t="shared" si="57"/>
        <v>0</v>
      </c>
      <c r="AA187" s="16"/>
      <c r="AB187" s="13">
        <f t="shared" si="68"/>
        <v>0</v>
      </c>
      <c r="AC187" s="24"/>
      <c r="AD187" s="22">
        <f t="shared" si="58"/>
        <v>0</v>
      </c>
      <c r="AE187" s="24"/>
      <c r="AF187" s="22">
        <f t="shared" si="59"/>
        <v>0</v>
      </c>
      <c r="AG187" s="16"/>
      <c r="AH187" s="13">
        <f t="shared" si="60"/>
        <v>0</v>
      </c>
      <c r="AI187" s="16"/>
      <c r="AJ187" s="13">
        <f t="shared" si="61"/>
        <v>0</v>
      </c>
      <c r="AK187" s="24"/>
      <c r="AL187" s="22">
        <f t="shared" si="62"/>
        <v>0</v>
      </c>
      <c r="AM187" s="24"/>
      <c r="AN187" s="13">
        <f t="shared" si="63"/>
        <v>0</v>
      </c>
      <c r="AO187" s="24"/>
      <c r="AP187" s="22">
        <f t="shared" si="64"/>
        <v>0</v>
      </c>
      <c r="AQ187" s="24"/>
      <c r="AR187" s="22">
        <f t="shared" si="65"/>
        <v>0</v>
      </c>
      <c r="AS187" s="24"/>
      <c r="AT187" s="22">
        <f t="shared" si="66"/>
        <v>0</v>
      </c>
      <c r="AU187" s="24"/>
      <c r="AV187" s="22">
        <f t="shared" si="67"/>
        <v>0</v>
      </c>
      <c r="AW187" s="187">
        <f t="shared" si="46"/>
        <v>0</v>
      </c>
    </row>
    <row r="188" spans="2:49" ht="15" thickBot="1">
      <c r="B188" s="67" t="s">
        <v>315</v>
      </c>
      <c r="C188" s="168"/>
      <c r="D188" s="23">
        <f>origine!E178</f>
        <v>0</v>
      </c>
      <c r="E188" s="24"/>
      <c r="F188" s="22">
        <f t="shared" si="47"/>
        <v>0</v>
      </c>
      <c r="G188" s="24"/>
      <c r="H188" s="22">
        <f t="shared" si="48"/>
        <v>0</v>
      </c>
      <c r="I188" s="24"/>
      <c r="J188" s="22">
        <f t="shared" si="49"/>
        <v>0</v>
      </c>
      <c r="K188" s="24"/>
      <c r="L188" s="22">
        <f t="shared" si="50"/>
        <v>0</v>
      </c>
      <c r="M188" s="24"/>
      <c r="N188" s="22">
        <f t="shared" si="51"/>
        <v>0</v>
      </c>
      <c r="O188" s="24"/>
      <c r="P188" s="22">
        <f t="shared" si="52"/>
        <v>0</v>
      </c>
      <c r="Q188" s="16"/>
      <c r="R188" s="13">
        <f t="shared" si="53"/>
        <v>0</v>
      </c>
      <c r="S188" s="16"/>
      <c r="T188" s="13">
        <f t="shared" si="54"/>
        <v>0</v>
      </c>
      <c r="U188" s="16"/>
      <c r="V188" s="13">
        <f t="shared" si="55"/>
        <v>0</v>
      </c>
      <c r="W188" s="16"/>
      <c r="X188" s="22">
        <f t="shared" si="56"/>
        <v>0</v>
      </c>
      <c r="Y188" s="16"/>
      <c r="Z188" s="13">
        <f t="shared" si="57"/>
        <v>0</v>
      </c>
      <c r="AA188" s="16"/>
      <c r="AB188" s="13">
        <f t="shared" si="68"/>
        <v>0</v>
      </c>
      <c r="AC188" s="24"/>
      <c r="AD188" s="22">
        <f t="shared" si="58"/>
        <v>0</v>
      </c>
      <c r="AE188" s="24"/>
      <c r="AF188" s="22">
        <f t="shared" si="59"/>
        <v>0</v>
      </c>
      <c r="AG188" s="16"/>
      <c r="AH188" s="13">
        <f t="shared" si="60"/>
        <v>0</v>
      </c>
      <c r="AI188" s="16"/>
      <c r="AJ188" s="13">
        <f t="shared" si="61"/>
        <v>0</v>
      </c>
      <c r="AK188" s="24"/>
      <c r="AL188" s="22">
        <f t="shared" si="62"/>
        <v>0</v>
      </c>
      <c r="AM188" s="24"/>
      <c r="AN188" s="13">
        <f t="shared" si="63"/>
        <v>0</v>
      </c>
      <c r="AO188" s="24"/>
      <c r="AP188" s="22">
        <f t="shared" si="64"/>
        <v>0</v>
      </c>
      <c r="AQ188" s="24"/>
      <c r="AR188" s="22">
        <f t="shared" si="65"/>
        <v>0</v>
      </c>
      <c r="AS188" s="24"/>
      <c r="AT188" s="22">
        <f t="shared" si="66"/>
        <v>0</v>
      </c>
      <c r="AU188" s="24"/>
      <c r="AV188" s="22">
        <f t="shared" si="67"/>
        <v>0</v>
      </c>
      <c r="AW188" s="187">
        <f t="shared" si="46"/>
        <v>0</v>
      </c>
    </row>
    <row r="189" spans="2:49" s="21" customFormat="1" ht="15" thickBot="1">
      <c r="B189" s="94" t="s">
        <v>123</v>
      </c>
      <c r="C189" s="95"/>
      <c r="D189" s="182">
        <f>origine!E179</f>
        <v>0</v>
      </c>
      <c r="E189" s="183"/>
      <c r="F189" s="184">
        <f t="shared" si="47"/>
        <v>0</v>
      </c>
      <c r="G189" s="183"/>
      <c r="H189" s="184">
        <f t="shared" si="48"/>
        <v>0</v>
      </c>
      <c r="I189" s="183"/>
      <c r="J189" s="184">
        <f t="shared" si="49"/>
        <v>0</v>
      </c>
      <c r="K189" s="183"/>
      <c r="L189" s="184">
        <f t="shared" si="50"/>
        <v>0</v>
      </c>
      <c r="M189" s="183"/>
      <c r="N189" s="184">
        <f t="shared" si="51"/>
        <v>0</v>
      </c>
      <c r="O189" s="183"/>
      <c r="P189" s="184">
        <f t="shared" si="52"/>
        <v>0</v>
      </c>
      <c r="Q189" s="185"/>
      <c r="R189" s="186">
        <f t="shared" si="53"/>
        <v>0</v>
      </c>
      <c r="S189" s="185"/>
      <c r="T189" s="186">
        <f t="shared" si="54"/>
        <v>0</v>
      </c>
      <c r="U189" s="185"/>
      <c r="V189" s="186">
        <f t="shared" si="55"/>
        <v>0</v>
      </c>
      <c r="W189" s="185"/>
      <c r="X189" s="184">
        <f t="shared" si="56"/>
        <v>0</v>
      </c>
      <c r="Y189" s="185"/>
      <c r="Z189" s="186">
        <f t="shared" si="57"/>
        <v>0</v>
      </c>
      <c r="AA189" s="185"/>
      <c r="AB189" s="186">
        <f t="shared" si="68"/>
        <v>0</v>
      </c>
      <c r="AC189" s="183"/>
      <c r="AD189" s="184">
        <f t="shared" si="58"/>
        <v>0</v>
      </c>
      <c r="AE189" s="183"/>
      <c r="AF189" s="184">
        <f t="shared" si="59"/>
        <v>0</v>
      </c>
      <c r="AG189" s="185"/>
      <c r="AH189" s="186">
        <f t="shared" si="60"/>
        <v>0</v>
      </c>
      <c r="AI189" s="185"/>
      <c r="AJ189" s="186">
        <f t="shared" si="61"/>
        <v>0</v>
      </c>
      <c r="AK189" s="183"/>
      <c r="AL189" s="184">
        <f t="shared" si="62"/>
        <v>0</v>
      </c>
      <c r="AM189" s="183"/>
      <c r="AN189" s="186">
        <f t="shared" si="63"/>
        <v>0</v>
      </c>
      <c r="AO189" s="183"/>
      <c r="AP189" s="184">
        <f t="shared" si="64"/>
        <v>0</v>
      </c>
      <c r="AQ189" s="183"/>
      <c r="AR189" s="184">
        <f t="shared" si="65"/>
        <v>0</v>
      </c>
      <c r="AS189" s="183"/>
      <c r="AT189" s="184">
        <f t="shared" si="66"/>
        <v>0</v>
      </c>
      <c r="AU189" s="183"/>
      <c r="AV189" s="184">
        <f t="shared" si="67"/>
        <v>0</v>
      </c>
      <c r="AW189" s="187">
        <f t="shared" si="46"/>
        <v>0</v>
      </c>
    </row>
    <row r="190" spans="2:49">
      <c r="B190" s="106" t="s">
        <v>275</v>
      </c>
      <c r="C190" s="163">
        <v>0.8</v>
      </c>
      <c r="D190" s="23">
        <f>origine!E180</f>
        <v>0</v>
      </c>
      <c r="E190" s="24"/>
      <c r="F190" s="22">
        <f t="shared" si="47"/>
        <v>0</v>
      </c>
      <c r="G190" s="24"/>
      <c r="H190" s="22">
        <f t="shared" si="48"/>
        <v>0</v>
      </c>
      <c r="I190" s="24"/>
      <c r="J190" s="22">
        <f t="shared" si="49"/>
        <v>0</v>
      </c>
      <c r="K190" s="24"/>
      <c r="L190" s="22">
        <f t="shared" si="50"/>
        <v>0</v>
      </c>
      <c r="M190" s="24"/>
      <c r="N190" s="22">
        <f t="shared" si="51"/>
        <v>0</v>
      </c>
      <c r="O190" s="24"/>
      <c r="P190" s="22">
        <f t="shared" si="52"/>
        <v>0</v>
      </c>
      <c r="Q190" s="16"/>
      <c r="R190" s="13">
        <f t="shared" si="53"/>
        <v>0</v>
      </c>
      <c r="S190" s="16"/>
      <c r="T190" s="13">
        <f t="shared" si="54"/>
        <v>0</v>
      </c>
      <c r="U190" s="16"/>
      <c r="V190" s="13">
        <f t="shared" si="55"/>
        <v>0</v>
      </c>
      <c r="W190" s="16"/>
      <c r="X190" s="22">
        <f t="shared" si="56"/>
        <v>0</v>
      </c>
      <c r="Y190" s="16"/>
      <c r="Z190" s="13">
        <f t="shared" si="57"/>
        <v>0</v>
      </c>
      <c r="AA190" s="16"/>
      <c r="AB190" s="13">
        <f t="shared" si="68"/>
        <v>0</v>
      </c>
      <c r="AC190" s="24"/>
      <c r="AD190" s="22">
        <f t="shared" si="58"/>
        <v>0</v>
      </c>
      <c r="AE190" s="24"/>
      <c r="AF190" s="22">
        <f t="shared" si="59"/>
        <v>0</v>
      </c>
      <c r="AG190" s="16"/>
      <c r="AH190" s="13">
        <f t="shared" si="60"/>
        <v>0</v>
      </c>
      <c r="AI190" s="16"/>
      <c r="AJ190" s="13">
        <f t="shared" si="61"/>
        <v>0</v>
      </c>
      <c r="AK190" s="24"/>
      <c r="AL190" s="22">
        <f t="shared" si="62"/>
        <v>0</v>
      </c>
      <c r="AM190" s="24"/>
      <c r="AN190" s="13">
        <f t="shared" si="63"/>
        <v>0</v>
      </c>
      <c r="AO190" s="24"/>
      <c r="AP190" s="22">
        <f t="shared" si="64"/>
        <v>0</v>
      </c>
      <c r="AQ190" s="24"/>
      <c r="AR190" s="22">
        <f t="shared" si="65"/>
        <v>0</v>
      </c>
      <c r="AS190" s="24"/>
      <c r="AT190" s="22">
        <f t="shared" si="66"/>
        <v>0</v>
      </c>
      <c r="AU190" s="24"/>
      <c r="AV190" s="22">
        <f t="shared" si="67"/>
        <v>0</v>
      </c>
      <c r="AW190" s="187">
        <f t="shared" si="46"/>
        <v>0</v>
      </c>
    </row>
    <row r="191" spans="2:49">
      <c r="B191" s="106" t="s">
        <v>124</v>
      </c>
      <c r="C191" s="163">
        <v>2.5</v>
      </c>
      <c r="D191" s="23">
        <f>origine!E181</f>
        <v>0</v>
      </c>
      <c r="E191" s="24"/>
      <c r="F191" s="22">
        <f t="shared" si="47"/>
        <v>0</v>
      </c>
      <c r="G191" s="24"/>
      <c r="H191" s="22">
        <f t="shared" si="48"/>
        <v>0</v>
      </c>
      <c r="I191" s="24"/>
      <c r="J191" s="22">
        <f t="shared" si="49"/>
        <v>0</v>
      </c>
      <c r="K191" s="24"/>
      <c r="L191" s="22">
        <f t="shared" si="50"/>
        <v>0</v>
      </c>
      <c r="M191" s="24"/>
      <c r="N191" s="22">
        <f t="shared" si="51"/>
        <v>0</v>
      </c>
      <c r="O191" s="24"/>
      <c r="P191" s="22">
        <f t="shared" si="52"/>
        <v>0</v>
      </c>
      <c r="Q191" s="16"/>
      <c r="R191" s="13">
        <f t="shared" si="53"/>
        <v>0</v>
      </c>
      <c r="S191" s="16"/>
      <c r="T191" s="13">
        <f t="shared" si="54"/>
        <v>0</v>
      </c>
      <c r="U191" s="16"/>
      <c r="V191" s="13">
        <f t="shared" si="55"/>
        <v>0</v>
      </c>
      <c r="W191" s="16"/>
      <c r="X191" s="22">
        <f t="shared" si="56"/>
        <v>0</v>
      </c>
      <c r="Y191" s="16"/>
      <c r="Z191" s="13">
        <f t="shared" si="57"/>
        <v>0</v>
      </c>
      <c r="AA191" s="16"/>
      <c r="AB191" s="13">
        <f t="shared" si="68"/>
        <v>0</v>
      </c>
      <c r="AC191" s="24"/>
      <c r="AD191" s="22">
        <f t="shared" si="58"/>
        <v>0</v>
      </c>
      <c r="AE191" s="24"/>
      <c r="AF191" s="22">
        <f t="shared" si="59"/>
        <v>0</v>
      </c>
      <c r="AG191" s="16"/>
      <c r="AH191" s="13">
        <f t="shared" si="60"/>
        <v>0</v>
      </c>
      <c r="AI191" s="16"/>
      <c r="AJ191" s="13">
        <f t="shared" si="61"/>
        <v>0</v>
      </c>
      <c r="AK191" s="24"/>
      <c r="AL191" s="22">
        <f t="shared" si="62"/>
        <v>0</v>
      </c>
      <c r="AM191" s="24"/>
      <c r="AN191" s="13">
        <f t="shared" si="63"/>
        <v>0</v>
      </c>
      <c r="AO191" s="24"/>
      <c r="AP191" s="22">
        <f t="shared" si="64"/>
        <v>0</v>
      </c>
      <c r="AQ191" s="24"/>
      <c r="AR191" s="22">
        <f t="shared" si="65"/>
        <v>0</v>
      </c>
      <c r="AS191" s="24"/>
      <c r="AT191" s="22">
        <f t="shared" si="66"/>
        <v>0</v>
      </c>
      <c r="AU191" s="24"/>
      <c r="AV191" s="22">
        <f t="shared" si="67"/>
        <v>0</v>
      </c>
      <c r="AW191" s="187">
        <f t="shared" si="46"/>
        <v>0</v>
      </c>
    </row>
    <row r="192" spans="2:49">
      <c r="B192" s="47" t="s">
        <v>125</v>
      </c>
      <c r="C192" s="43">
        <v>2</v>
      </c>
      <c r="D192" s="23">
        <f>origine!E182</f>
        <v>0</v>
      </c>
      <c r="E192" s="24"/>
      <c r="F192" s="22">
        <f t="shared" si="47"/>
        <v>0</v>
      </c>
      <c r="G192" s="24"/>
      <c r="H192" s="22">
        <f t="shared" si="48"/>
        <v>0</v>
      </c>
      <c r="I192" s="24"/>
      <c r="J192" s="22">
        <f t="shared" si="49"/>
        <v>0</v>
      </c>
      <c r="K192" s="24"/>
      <c r="L192" s="22">
        <f t="shared" si="50"/>
        <v>0</v>
      </c>
      <c r="M192" s="24"/>
      <c r="N192" s="22">
        <f t="shared" si="51"/>
        <v>0</v>
      </c>
      <c r="O192" s="24"/>
      <c r="P192" s="22">
        <f t="shared" si="52"/>
        <v>0</v>
      </c>
      <c r="Q192" s="16"/>
      <c r="R192" s="13">
        <f t="shared" si="53"/>
        <v>0</v>
      </c>
      <c r="S192" s="16"/>
      <c r="T192" s="13">
        <f t="shared" si="54"/>
        <v>0</v>
      </c>
      <c r="U192" s="16"/>
      <c r="V192" s="13">
        <f t="shared" si="55"/>
        <v>0</v>
      </c>
      <c r="W192" s="16"/>
      <c r="X192" s="22">
        <f t="shared" si="56"/>
        <v>0</v>
      </c>
      <c r="Y192" s="16"/>
      <c r="Z192" s="13">
        <f t="shared" si="57"/>
        <v>0</v>
      </c>
      <c r="AA192" s="16"/>
      <c r="AB192" s="13">
        <f t="shared" si="68"/>
        <v>0</v>
      </c>
      <c r="AC192" s="24"/>
      <c r="AD192" s="22">
        <f t="shared" si="58"/>
        <v>0</v>
      </c>
      <c r="AE192" s="24"/>
      <c r="AF192" s="22">
        <f t="shared" si="59"/>
        <v>0</v>
      </c>
      <c r="AG192" s="16"/>
      <c r="AH192" s="13">
        <f t="shared" si="60"/>
        <v>0</v>
      </c>
      <c r="AI192" s="16"/>
      <c r="AJ192" s="13">
        <f t="shared" si="61"/>
        <v>0</v>
      </c>
      <c r="AK192" s="24"/>
      <c r="AL192" s="22">
        <f t="shared" si="62"/>
        <v>0</v>
      </c>
      <c r="AM192" s="24"/>
      <c r="AN192" s="13">
        <f t="shared" si="63"/>
        <v>0</v>
      </c>
      <c r="AO192" s="24"/>
      <c r="AP192" s="22">
        <f t="shared" si="64"/>
        <v>0</v>
      </c>
      <c r="AQ192" s="24"/>
      <c r="AR192" s="22">
        <f t="shared" si="65"/>
        <v>0</v>
      </c>
      <c r="AS192" s="24"/>
      <c r="AT192" s="22">
        <f t="shared" si="66"/>
        <v>0</v>
      </c>
      <c r="AU192" s="24"/>
      <c r="AV192" s="22">
        <f t="shared" si="67"/>
        <v>0</v>
      </c>
      <c r="AW192" s="187">
        <f t="shared" si="46"/>
        <v>0</v>
      </c>
    </row>
    <row r="193" spans="2:49" ht="15" thickBot="1">
      <c r="B193" s="106" t="s">
        <v>126</v>
      </c>
      <c r="C193" s="163">
        <v>1.6</v>
      </c>
      <c r="D193" s="23">
        <f>origine!E183</f>
        <v>0</v>
      </c>
      <c r="E193" s="24"/>
      <c r="F193" s="22">
        <f t="shared" si="47"/>
        <v>0</v>
      </c>
      <c r="G193" s="24"/>
      <c r="H193" s="22">
        <f t="shared" si="48"/>
        <v>0</v>
      </c>
      <c r="I193" s="24"/>
      <c r="J193" s="22">
        <f t="shared" si="49"/>
        <v>0</v>
      </c>
      <c r="K193" s="24"/>
      <c r="L193" s="22">
        <f t="shared" si="50"/>
        <v>0</v>
      </c>
      <c r="M193" s="24"/>
      <c r="N193" s="22">
        <f t="shared" si="51"/>
        <v>0</v>
      </c>
      <c r="O193" s="24"/>
      <c r="P193" s="22">
        <f t="shared" si="52"/>
        <v>0</v>
      </c>
      <c r="Q193" s="16"/>
      <c r="R193" s="13">
        <f t="shared" si="53"/>
        <v>0</v>
      </c>
      <c r="S193" s="16"/>
      <c r="T193" s="13">
        <f t="shared" si="54"/>
        <v>0</v>
      </c>
      <c r="U193" s="16"/>
      <c r="V193" s="13">
        <f t="shared" si="55"/>
        <v>0</v>
      </c>
      <c r="W193" s="16"/>
      <c r="X193" s="22">
        <f t="shared" si="56"/>
        <v>0</v>
      </c>
      <c r="Y193" s="16"/>
      <c r="Z193" s="13">
        <f t="shared" si="57"/>
        <v>0</v>
      </c>
      <c r="AA193" s="16"/>
      <c r="AB193" s="13">
        <f t="shared" si="68"/>
        <v>0</v>
      </c>
      <c r="AC193" s="24"/>
      <c r="AD193" s="22">
        <f t="shared" si="58"/>
        <v>0</v>
      </c>
      <c r="AE193" s="24"/>
      <c r="AF193" s="22">
        <f t="shared" si="59"/>
        <v>0</v>
      </c>
      <c r="AG193" s="16"/>
      <c r="AH193" s="13">
        <f t="shared" si="60"/>
        <v>0</v>
      </c>
      <c r="AI193" s="16"/>
      <c r="AJ193" s="13">
        <f t="shared" si="61"/>
        <v>0</v>
      </c>
      <c r="AK193" s="24"/>
      <c r="AL193" s="22">
        <f t="shared" si="62"/>
        <v>0</v>
      </c>
      <c r="AM193" s="24"/>
      <c r="AN193" s="13">
        <f t="shared" si="63"/>
        <v>0</v>
      </c>
      <c r="AO193" s="24"/>
      <c r="AP193" s="22">
        <f t="shared" si="64"/>
        <v>0</v>
      </c>
      <c r="AQ193" s="24"/>
      <c r="AR193" s="22">
        <f t="shared" si="65"/>
        <v>0</v>
      </c>
      <c r="AS193" s="24"/>
      <c r="AT193" s="22">
        <f t="shared" si="66"/>
        <v>0</v>
      </c>
      <c r="AU193" s="24"/>
      <c r="AV193" s="22">
        <f t="shared" si="67"/>
        <v>0</v>
      </c>
      <c r="AW193" s="187">
        <f t="shared" si="46"/>
        <v>0</v>
      </c>
    </row>
    <row r="194" spans="2:49" ht="15" thickBot="1">
      <c r="B194" s="89" t="s">
        <v>7</v>
      </c>
      <c r="C194" s="90"/>
      <c r="D194" s="182">
        <f>origine!E184</f>
        <v>0</v>
      </c>
      <c r="E194" s="183"/>
      <c r="F194" s="184">
        <f t="shared" si="47"/>
        <v>0</v>
      </c>
      <c r="G194" s="183"/>
      <c r="H194" s="184">
        <f t="shared" si="48"/>
        <v>0</v>
      </c>
      <c r="I194" s="183"/>
      <c r="J194" s="184">
        <f t="shared" si="49"/>
        <v>0</v>
      </c>
      <c r="K194" s="183"/>
      <c r="L194" s="184">
        <f t="shared" si="50"/>
        <v>0</v>
      </c>
      <c r="M194" s="183"/>
      <c r="N194" s="184">
        <f t="shared" si="51"/>
        <v>0</v>
      </c>
      <c r="O194" s="183"/>
      <c r="P194" s="184">
        <f t="shared" si="52"/>
        <v>0</v>
      </c>
      <c r="Q194" s="185"/>
      <c r="R194" s="186">
        <f t="shared" si="53"/>
        <v>0</v>
      </c>
      <c r="S194" s="185"/>
      <c r="T194" s="186">
        <f t="shared" si="54"/>
        <v>0</v>
      </c>
      <c r="U194" s="185"/>
      <c r="V194" s="186">
        <f t="shared" si="55"/>
        <v>0</v>
      </c>
      <c r="W194" s="185"/>
      <c r="X194" s="184">
        <f t="shared" si="56"/>
        <v>0</v>
      </c>
      <c r="Y194" s="185"/>
      <c r="Z194" s="186">
        <f t="shared" si="57"/>
        <v>0</v>
      </c>
      <c r="AA194" s="185"/>
      <c r="AB194" s="186">
        <f t="shared" si="68"/>
        <v>0</v>
      </c>
      <c r="AC194" s="183"/>
      <c r="AD194" s="184">
        <f t="shared" si="58"/>
        <v>0</v>
      </c>
      <c r="AE194" s="183"/>
      <c r="AF194" s="184">
        <f t="shared" si="59"/>
        <v>0</v>
      </c>
      <c r="AG194" s="185"/>
      <c r="AH194" s="186">
        <f t="shared" si="60"/>
        <v>0</v>
      </c>
      <c r="AI194" s="185"/>
      <c r="AJ194" s="186">
        <f t="shared" si="61"/>
        <v>0</v>
      </c>
      <c r="AK194" s="183"/>
      <c r="AL194" s="184">
        <f t="shared" si="62"/>
        <v>0</v>
      </c>
      <c r="AM194" s="183"/>
      <c r="AN194" s="186">
        <f t="shared" si="63"/>
        <v>0</v>
      </c>
      <c r="AO194" s="183"/>
      <c r="AP194" s="184">
        <f t="shared" si="64"/>
        <v>0</v>
      </c>
      <c r="AQ194" s="183"/>
      <c r="AR194" s="184">
        <f t="shared" si="65"/>
        <v>0</v>
      </c>
      <c r="AS194" s="183"/>
      <c r="AT194" s="184">
        <f t="shared" si="66"/>
        <v>0</v>
      </c>
      <c r="AU194" s="183"/>
      <c r="AV194" s="184">
        <f t="shared" si="67"/>
        <v>0</v>
      </c>
      <c r="AW194" s="187">
        <f t="shared" si="46"/>
        <v>0</v>
      </c>
    </row>
    <row r="195" spans="2:49">
      <c r="B195" s="42" t="s">
        <v>509</v>
      </c>
      <c r="C195" s="43">
        <v>1.1499999999999999</v>
      </c>
      <c r="D195" s="23"/>
      <c r="E195" s="24"/>
      <c r="F195" s="22">
        <f t="shared" si="47"/>
        <v>0</v>
      </c>
      <c r="G195" s="24"/>
      <c r="H195" s="22">
        <f t="shared" si="48"/>
        <v>0</v>
      </c>
      <c r="I195" s="24"/>
      <c r="J195" s="22">
        <f t="shared" si="49"/>
        <v>0</v>
      </c>
      <c r="K195" s="24"/>
      <c r="L195" s="22">
        <f t="shared" si="50"/>
        <v>0</v>
      </c>
      <c r="M195" s="24"/>
      <c r="N195" s="22">
        <f t="shared" si="51"/>
        <v>0</v>
      </c>
      <c r="O195" s="24"/>
      <c r="P195" s="22">
        <f t="shared" si="52"/>
        <v>0</v>
      </c>
      <c r="Q195" s="16"/>
      <c r="R195" s="13">
        <f t="shared" si="53"/>
        <v>0</v>
      </c>
      <c r="S195" s="16"/>
      <c r="T195" s="13">
        <f t="shared" si="54"/>
        <v>0</v>
      </c>
      <c r="U195" s="16"/>
      <c r="V195" s="13">
        <f t="shared" si="55"/>
        <v>0</v>
      </c>
      <c r="W195" s="16"/>
      <c r="X195" s="22">
        <f t="shared" si="56"/>
        <v>0</v>
      </c>
      <c r="Y195" s="16"/>
      <c r="Z195" s="13">
        <f t="shared" si="57"/>
        <v>0</v>
      </c>
      <c r="AA195" s="16"/>
      <c r="AB195" s="13">
        <f t="shared" si="68"/>
        <v>0</v>
      </c>
      <c r="AC195" s="24"/>
      <c r="AD195" s="22">
        <f t="shared" si="58"/>
        <v>0</v>
      </c>
      <c r="AE195" s="24"/>
      <c r="AF195" s="22">
        <f t="shared" si="59"/>
        <v>0</v>
      </c>
      <c r="AG195" s="16"/>
      <c r="AH195" s="13">
        <f t="shared" si="60"/>
        <v>0</v>
      </c>
      <c r="AI195" s="16"/>
      <c r="AJ195" s="13">
        <f t="shared" si="61"/>
        <v>0</v>
      </c>
      <c r="AK195" s="24"/>
      <c r="AL195" s="22">
        <f t="shared" si="62"/>
        <v>0</v>
      </c>
      <c r="AM195" s="24"/>
      <c r="AN195" s="13">
        <f t="shared" si="63"/>
        <v>0</v>
      </c>
      <c r="AO195" s="24"/>
      <c r="AP195" s="22">
        <f t="shared" si="64"/>
        <v>0</v>
      </c>
      <c r="AQ195" s="24"/>
      <c r="AR195" s="22">
        <f t="shared" si="65"/>
        <v>0</v>
      </c>
      <c r="AS195" s="24"/>
      <c r="AT195" s="22">
        <f t="shared" si="66"/>
        <v>0</v>
      </c>
      <c r="AU195" s="24"/>
      <c r="AV195" s="22">
        <f t="shared" si="67"/>
        <v>0</v>
      </c>
      <c r="AW195" s="187">
        <f t="shared" si="46"/>
        <v>0</v>
      </c>
    </row>
    <row r="196" spans="2:49" ht="15" thickBot="1">
      <c r="B196" s="42" t="s">
        <v>276</v>
      </c>
      <c r="C196" s="43">
        <v>2</v>
      </c>
      <c r="D196" s="23">
        <f>origine!E186</f>
        <v>0</v>
      </c>
      <c r="E196" s="24"/>
      <c r="F196" s="22">
        <f t="shared" si="47"/>
        <v>0</v>
      </c>
      <c r="G196" s="24"/>
      <c r="H196" s="22">
        <f t="shared" si="48"/>
        <v>0</v>
      </c>
      <c r="I196" s="24"/>
      <c r="J196" s="22">
        <f t="shared" si="49"/>
        <v>0</v>
      </c>
      <c r="K196" s="24"/>
      <c r="L196" s="22">
        <f t="shared" si="50"/>
        <v>0</v>
      </c>
      <c r="M196" s="24"/>
      <c r="N196" s="22">
        <f t="shared" si="51"/>
        <v>0</v>
      </c>
      <c r="O196" s="24"/>
      <c r="P196" s="22">
        <f t="shared" si="52"/>
        <v>0</v>
      </c>
      <c r="Q196" s="16"/>
      <c r="R196" s="13">
        <f t="shared" si="53"/>
        <v>0</v>
      </c>
      <c r="S196" s="16"/>
      <c r="T196" s="13">
        <f t="shared" si="54"/>
        <v>0</v>
      </c>
      <c r="U196" s="16"/>
      <c r="V196" s="13">
        <f t="shared" si="55"/>
        <v>0</v>
      </c>
      <c r="W196" s="16"/>
      <c r="X196" s="22">
        <f t="shared" si="56"/>
        <v>0</v>
      </c>
      <c r="Y196" s="16"/>
      <c r="Z196" s="13">
        <f t="shared" si="57"/>
        <v>0</v>
      </c>
      <c r="AA196" s="16"/>
      <c r="AB196" s="13">
        <f t="shared" si="68"/>
        <v>0</v>
      </c>
      <c r="AC196" s="24"/>
      <c r="AD196" s="22">
        <f t="shared" si="58"/>
        <v>0</v>
      </c>
      <c r="AE196" s="24"/>
      <c r="AF196" s="22">
        <f t="shared" si="59"/>
        <v>0</v>
      </c>
      <c r="AG196" s="16"/>
      <c r="AH196" s="13">
        <f t="shared" si="60"/>
        <v>0</v>
      </c>
      <c r="AI196" s="16"/>
      <c r="AJ196" s="13">
        <f t="shared" si="61"/>
        <v>0</v>
      </c>
      <c r="AK196" s="24"/>
      <c r="AL196" s="22">
        <f t="shared" si="62"/>
        <v>0</v>
      </c>
      <c r="AM196" s="24"/>
      <c r="AN196" s="13">
        <f t="shared" si="63"/>
        <v>0</v>
      </c>
      <c r="AO196" s="24"/>
      <c r="AP196" s="22">
        <f t="shared" si="64"/>
        <v>0</v>
      </c>
      <c r="AQ196" s="24"/>
      <c r="AR196" s="22">
        <f t="shared" si="65"/>
        <v>0</v>
      </c>
      <c r="AS196" s="24"/>
      <c r="AT196" s="22">
        <f t="shared" si="66"/>
        <v>0</v>
      </c>
      <c r="AU196" s="24"/>
      <c r="AV196" s="22">
        <f t="shared" si="67"/>
        <v>0</v>
      </c>
      <c r="AW196" s="187">
        <f t="shared" si="46"/>
        <v>0</v>
      </c>
    </row>
    <row r="197" spans="2:49" s="21" customFormat="1" ht="15" thickBot="1">
      <c r="B197" s="42" t="s">
        <v>277</v>
      </c>
      <c r="C197" s="43">
        <v>1.4</v>
      </c>
      <c r="D197" s="23">
        <f>origine!E187</f>
        <v>0</v>
      </c>
      <c r="E197" s="24"/>
      <c r="F197" s="22">
        <f t="shared" si="47"/>
        <v>0</v>
      </c>
      <c r="G197" s="24"/>
      <c r="H197" s="22">
        <f t="shared" si="48"/>
        <v>0</v>
      </c>
      <c r="I197" s="24"/>
      <c r="J197" s="22">
        <f t="shared" si="49"/>
        <v>0</v>
      </c>
      <c r="K197" s="24"/>
      <c r="L197" s="22">
        <f t="shared" si="50"/>
        <v>0</v>
      </c>
      <c r="M197" s="24"/>
      <c r="N197" s="22">
        <f t="shared" si="51"/>
        <v>0</v>
      </c>
      <c r="O197" s="24"/>
      <c r="P197" s="22">
        <f t="shared" si="52"/>
        <v>0</v>
      </c>
      <c r="Q197" s="16"/>
      <c r="R197" s="13">
        <f t="shared" si="53"/>
        <v>0</v>
      </c>
      <c r="S197" s="16"/>
      <c r="T197" s="13">
        <f t="shared" si="54"/>
        <v>0</v>
      </c>
      <c r="U197" s="16"/>
      <c r="V197" s="13">
        <f t="shared" si="55"/>
        <v>0</v>
      </c>
      <c r="W197" s="16"/>
      <c r="X197" s="22">
        <f t="shared" si="56"/>
        <v>0</v>
      </c>
      <c r="Y197" s="16"/>
      <c r="Z197" s="13">
        <f t="shared" si="57"/>
        <v>0</v>
      </c>
      <c r="AA197" s="16"/>
      <c r="AB197" s="13">
        <f t="shared" si="68"/>
        <v>0</v>
      </c>
      <c r="AC197" s="24"/>
      <c r="AD197" s="22">
        <f t="shared" si="58"/>
        <v>0</v>
      </c>
      <c r="AE197" s="24"/>
      <c r="AF197" s="22">
        <f t="shared" si="59"/>
        <v>0</v>
      </c>
      <c r="AG197" s="16"/>
      <c r="AH197" s="13">
        <f t="shared" si="60"/>
        <v>0</v>
      </c>
      <c r="AI197" s="16"/>
      <c r="AJ197" s="13">
        <f t="shared" si="61"/>
        <v>0</v>
      </c>
      <c r="AK197" s="24"/>
      <c r="AL197" s="22">
        <f t="shared" si="62"/>
        <v>0</v>
      </c>
      <c r="AM197" s="24"/>
      <c r="AN197" s="13">
        <f t="shared" si="63"/>
        <v>0</v>
      </c>
      <c r="AO197" s="24"/>
      <c r="AP197" s="22">
        <f t="shared" si="64"/>
        <v>0</v>
      </c>
      <c r="AQ197" s="24"/>
      <c r="AR197" s="22">
        <f t="shared" si="65"/>
        <v>0</v>
      </c>
      <c r="AS197" s="24"/>
      <c r="AT197" s="22">
        <f t="shared" si="66"/>
        <v>0</v>
      </c>
      <c r="AU197" s="24"/>
      <c r="AV197" s="22">
        <f t="shared" si="67"/>
        <v>0</v>
      </c>
      <c r="AW197" s="187">
        <f t="shared" si="46"/>
        <v>0</v>
      </c>
    </row>
    <row r="198" spans="2:49">
      <c r="B198" s="106" t="s">
        <v>278</v>
      </c>
      <c r="C198" s="43">
        <v>1.1499999999999999</v>
      </c>
      <c r="D198" s="23">
        <f>origine!E188</f>
        <v>0</v>
      </c>
      <c r="E198" s="24"/>
      <c r="F198" s="22">
        <f t="shared" si="47"/>
        <v>0</v>
      </c>
      <c r="G198" s="24"/>
      <c r="H198" s="22">
        <f t="shared" si="48"/>
        <v>0</v>
      </c>
      <c r="I198" s="24"/>
      <c r="J198" s="22">
        <f t="shared" si="49"/>
        <v>0</v>
      </c>
      <c r="K198" s="24"/>
      <c r="L198" s="22">
        <f t="shared" si="50"/>
        <v>0</v>
      </c>
      <c r="M198" s="24"/>
      <c r="N198" s="22">
        <f t="shared" si="51"/>
        <v>0</v>
      </c>
      <c r="O198" s="24"/>
      <c r="P198" s="22">
        <f t="shared" si="52"/>
        <v>0</v>
      </c>
      <c r="Q198" s="16"/>
      <c r="R198" s="13">
        <f t="shared" si="53"/>
        <v>0</v>
      </c>
      <c r="S198" s="16"/>
      <c r="T198" s="13">
        <f t="shared" si="54"/>
        <v>0</v>
      </c>
      <c r="U198" s="16"/>
      <c r="V198" s="13">
        <f t="shared" si="55"/>
        <v>0</v>
      </c>
      <c r="W198" s="16"/>
      <c r="X198" s="22">
        <f t="shared" si="56"/>
        <v>0</v>
      </c>
      <c r="Y198" s="16"/>
      <c r="Z198" s="13">
        <f t="shared" si="57"/>
        <v>0</v>
      </c>
      <c r="AA198" s="16"/>
      <c r="AB198" s="13">
        <f t="shared" si="68"/>
        <v>0</v>
      </c>
      <c r="AC198" s="24"/>
      <c r="AD198" s="22">
        <f t="shared" si="58"/>
        <v>0</v>
      </c>
      <c r="AE198" s="24"/>
      <c r="AF198" s="22">
        <f t="shared" si="59"/>
        <v>0</v>
      </c>
      <c r="AG198" s="16"/>
      <c r="AH198" s="13">
        <f t="shared" si="60"/>
        <v>0</v>
      </c>
      <c r="AI198" s="16"/>
      <c r="AJ198" s="13">
        <f t="shared" si="61"/>
        <v>0</v>
      </c>
      <c r="AK198" s="24"/>
      <c r="AL198" s="22">
        <f t="shared" si="62"/>
        <v>0</v>
      </c>
      <c r="AM198" s="24"/>
      <c r="AN198" s="13">
        <f t="shared" si="63"/>
        <v>0</v>
      </c>
      <c r="AO198" s="24"/>
      <c r="AP198" s="22">
        <f t="shared" si="64"/>
        <v>0</v>
      </c>
      <c r="AQ198" s="24"/>
      <c r="AR198" s="22">
        <f t="shared" si="65"/>
        <v>0</v>
      </c>
      <c r="AS198" s="24"/>
      <c r="AT198" s="22">
        <f t="shared" si="66"/>
        <v>0</v>
      </c>
      <c r="AU198" s="24"/>
      <c r="AV198" s="22">
        <f t="shared" si="67"/>
        <v>0</v>
      </c>
      <c r="AW198" s="187">
        <f t="shared" si="46"/>
        <v>0</v>
      </c>
    </row>
    <row r="199" spans="2:49">
      <c r="B199" s="47" t="s">
        <v>279</v>
      </c>
      <c r="C199" s="43">
        <v>1.6</v>
      </c>
      <c r="D199" s="23">
        <f>origine!E186</f>
        <v>0</v>
      </c>
      <c r="E199" s="24"/>
      <c r="F199" s="22">
        <f t="shared" si="47"/>
        <v>0</v>
      </c>
      <c r="G199" s="24"/>
      <c r="H199" s="22">
        <f t="shared" si="48"/>
        <v>0</v>
      </c>
      <c r="I199" s="24"/>
      <c r="J199" s="22">
        <f t="shared" si="49"/>
        <v>0</v>
      </c>
      <c r="K199" s="24"/>
      <c r="L199" s="22">
        <f t="shared" si="50"/>
        <v>0</v>
      </c>
      <c r="M199" s="24"/>
      <c r="N199" s="22">
        <f t="shared" si="51"/>
        <v>0</v>
      </c>
      <c r="O199" s="24"/>
      <c r="P199" s="22">
        <f t="shared" si="52"/>
        <v>0</v>
      </c>
      <c r="Q199" s="16"/>
      <c r="R199" s="13">
        <f t="shared" si="53"/>
        <v>0</v>
      </c>
      <c r="S199" s="16"/>
      <c r="T199" s="13">
        <f t="shared" si="54"/>
        <v>0</v>
      </c>
      <c r="U199" s="16"/>
      <c r="V199" s="13">
        <f t="shared" si="55"/>
        <v>0</v>
      </c>
      <c r="W199" s="16"/>
      <c r="X199" s="22">
        <f t="shared" si="56"/>
        <v>0</v>
      </c>
      <c r="Y199" s="16"/>
      <c r="Z199" s="13">
        <f t="shared" si="57"/>
        <v>0</v>
      </c>
      <c r="AA199" s="16"/>
      <c r="AB199" s="13">
        <f t="shared" si="68"/>
        <v>0</v>
      </c>
      <c r="AC199" s="24"/>
      <c r="AD199" s="22">
        <f t="shared" si="58"/>
        <v>0</v>
      </c>
      <c r="AE199" s="24"/>
      <c r="AF199" s="22">
        <f t="shared" si="59"/>
        <v>0</v>
      </c>
      <c r="AG199" s="16"/>
      <c r="AH199" s="13">
        <f t="shared" si="60"/>
        <v>0</v>
      </c>
      <c r="AI199" s="16"/>
      <c r="AJ199" s="13">
        <f t="shared" si="61"/>
        <v>0</v>
      </c>
      <c r="AK199" s="24"/>
      <c r="AL199" s="22">
        <f t="shared" si="62"/>
        <v>0</v>
      </c>
      <c r="AM199" s="24"/>
      <c r="AN199" s="13">
        <f t="shared" si="63"/>
        <v>0</v>
      </c>
      <c r="AO199" s="24"/>
      <c r="AP199" s="22">
        <f t="shared" si="64"/>
        <v>0</v>
      </c>
      <c r="AQ199" s="24"/>
      <c r="AR199" s="22">
        <f t="shared" si="65"/>
        <v>0</v>
      </c>
      <c r="AS199" s="24"/>
      <c r="AT199" s="22">
        <f t="shared" si="66"/>
        <v>0</v>
      </c>
      <c r="AU199" s="24"/>
      <c r="AV199" s="22">
        <f t="shared" si="67"/>
        <v>0</v>
      </c>
      <c r="AW199" s="187">
        <f t="shared" si="46"/>
        <v>0</v>
      </c>
    </row>
    <row r="200" spans="2:49" ht="15" thickBot="1">
      <c r="B200" s="106" t="s">
        <v>159</v>
      </c>
      <c r="C200" s="43">
        <v>1.4</v>
      </c>
      <c r="D200" s="23">
        <f>origine!E187</f>
        <v>0</v>
      </c>
      <c r="E200" s="24"/>
      <c r="F200" s="22">
        <f t="shared" si="47"/>
        <v>0</v>
      </c>
      <c r="G200" s="24"/>
      <c r="H200" s="22">
        <f t="shared" si="48"/>
        <v>0</v>
      </c>
      <c r="I200" s="24"/>
      <c r="J200" s="22">
        <f t="shared" si="49"/>
        <v>0</v>
      </c>
      <c r="K200" s="24"/>
      <c r="L200" s="22">
        <f t="shared" si="50"/>
        <v>0</v>
      </c>
      <c r="M200" s="24"/>
      <c r="N200" s="22">
        <f t="shared" si="51"/>
        <v>0</v>
      </c>
      <c r="O200" s="24"/>
      <c r="P200" s="22">
        <f t="shared" si="52"/>
        <v>0</v>
      </c>
      <c r="Q200" s="16"/>
      <c r="R200" s="13">
        <f t="shared" si="53"/>
        <v>0</v>
      </c>
      <c r="S200" s="16"/>
      <c r="T200" s="13">
        <f t="shared" si="54"/>
        <v>0</v>
      </c>
      <c r="U200" s="16"/>
      <c r="V200" s="13">
        <f t="shared" si="55"/>
        <v>0</v>
      </c>
      <c r="W200" s="16"/>
      <c r="X200" s="22">
        <f t="shared" si="56"/>
        <v>0</v>
      </c>
      <c r="Y200" s="16"/>
      <c r="Z200" s="13">
        <f t="shared" si="57"/>
        <v>0</v>
      </c>
      <c r="AA200" s="16"/>
      <c r="AB200" s="13">
        <f t="shared" si="68"/>
        <v>0</v>
      </c>
      <c r="AC200" s="24"/>
      <c r="AD200" s="22">
        <f t="shared" si="58"/>
        <v>0</v>
      </c>
      <c r="AE200" s="24"/>
      <c r="AF200" s="22">
        <f t="shared" si="59"/>
        <v>0</v>
      </c>
      <c r="AG200" s="16"/>
      <c r="AH200" s="13">
        <f t="shared" si="60"/>
        <v>0</v>
      </c>
      <c r="AI200" s="16"/>
      <c r="AJ200" s="13">
        <f t="shared" si="61"/>
        <v>0</v>
      </c>
      <c r="AK200" s="24"/>
      <c r="AL200" s="22">
        <f t="shared" si="62"/>
        <v>0</v>
      </c>
      <c r="AM200" s="24"/>
      <c r="AN200" s="13">
        <f t="shared" si="63"/>
        <v>0</v>
      </c>
      <c r="AO200" s="24"/>
      <c r="AP200" s="22">
        <f t="shared" si="64"/>
        <v>0</v>
      </c>
      <c r="AQ200" s="24"/>
      <c r="AR200" s="22">
        <f t="shared" si="65"/>
        <v>0</v>
      </c>
      <c r="AS200" s="24"/>
      <c r="AT200" s="22">
        <f t="shared" si="66"/>
        <v>0</v>
      </c>
      <c r="AU200" s="24"/>
      <c r="AV200" s="22">
        <f t="shared" si="67"/>
        <v>0</v>
      </c>
      <c r="AW200" s="187">
        <f t="shared" si="46"/>
        <v>0</v>
      </c>
    </row>
    <row r="201" spans="2:49" s="21" customFormat="1" ht="15" thickBot="1">
      <c r="B201" s="47" t="s">
        <v>160</v>
      </c>
      <c r="C201" s="43">
        <v>1.1499999999999999</v>
      </c>
      <c r="D201" s="23">
        <f>origine!E188</f>
        <v>0</v>
      </c>
      <c r="E201" s="24"/>
      <c r="F201" s="22">
        <f t="shared" si="47"/>
        <v>0</v>
      </c>
      <c r="G201" s="24"/>
      <c r="H201" s="22">
        <f t="shared" si="48"/>
        <v>0</v>
      </c>
      <c r="I201" s="24"/>
      <c r="J201" s="22">
        <f t="shared" si="49"/>
        <v>0</v>
      </c>
      <c r="K201" s="24"/>
      <c r="L201" s="22">
        <f t="shared" si="50"/>
        <v>0</v>
      </c>
      <c r="M201" s="24"/>
      <c r="N201" s="22">
        <f t="shared" si="51"/>
        <v>0</v>
      </c>
      <c r="O201" s="24"/>
      <c r="P201" s="22">
        <f t="shared" si="52"/>
        <v>0</v>
      </c>
      <c r="Q201" s="16"/>
      <c r="R201" s="13">
        <f t="shared" si="53"/>
        <v>0</v>
      </c>
      <c r="S201" s="16"/>
      <c r="T201" s="13">
        <f t="shared" si="54"/>
        <v>0</v>
      </c>
      <c r="U201" s="16"/>
      <c r="V201" s="13">
        <f t="shared" si="55"/>
        <v>0</v>
      </c>
      <c r="W201" s="16"/>
      <c r="X201" s="22">
        <f t="shared" si="56"/>
        <v>0</v>
      </c>
      <c r="Y201" s="16"/>
      <c r="Z201" s="13">
        <f t="shared" si="57"/>
        <v>0</v>
      </c>
      <c r="AA201" s="16"/>
      <c r="AB201" s="13">
        <f t="shared" si="68"/>
        <v>0</v>
      </c>
      <c r="AC201" s="24"/>
      <c r="AD201" s="22">
        <f t="shared" si="58"/>
        <v>0</v>
      </c>
      <c r="AE201" s="24"/>
      <c r="AF201" s="22">
        <f t="shared" si="59"/>
        <v>0</v>
      </c>
      <c r="AG201" s="16"/>
      <c r="AH201" s="13">
        <f t="shared" si="60"/>
        <v>0</v>
      </c>
      <c r="AI201" s="16"/>
      <c r="AJ201" s="13">
        <f t="shared" si="61"/>
        <v>0</v>
      </c>
      <c r="AK201" s="24"/>
      <c r="AL201" s="22">
        <f t="shared" si="62"/>
        <v>0</v>
      </c>
      <c r="AM201" s="24"/>
      <c r="AN201" s="13">
        <f t="shared" si="63"/>
        <v>0</v>
      </c>
      <c r="AO201" s="24"/>
      <c r="AP201" s="22">
        <f t="shared" si="64"/>
        <v>0</v>
      </c>
      <c r="AQ201" s="24"/>
      <c r="AR201" s="22">
        <f t="shared" si="65"/>
        <v>0</v>
      </c>
      <c r="AS201" s="24"/>
      <c r="AT201" s="22">
        <f t="shared" si="66"/>
        <v>0</v>
      </c>
      <c r="AU201" s="24"/>
      <c r="AV201" s="22">
        <f t="shared" si="67"/>
        <v>0</v>
      </c>
      <c r="AW201" s="187">
        <f t="shared" ref="AW201:AW264" si="69">SUM(AU201,AS201,AQ201,AO201,AM201,AK201,AI201,AG201,AE201,AC201,AA201,Y201,W201,U201,S201,Q201,O201,M201,K201,I201,G201,E201)</f>
        <v>0</v>
      </c>
    </row>
    <row r="202" spans="2:49">
      <c r="B202" s="106" t="s">
        <v>280</v>
      </c>
      <c r="C202" s="43">
        <v>13.75</v>
      </c>
      <c r="D202" s="23">
        <f>origine!E189</f>
        <v>0</v>
      </c>
      <c r="E202" s="24"/>
      <c r="F202" s="22">
        <f t="shared" si="47"/>
        <v>0</v>
      </c>
      <c r="G202" s="24"/>
      <c r="H202" s="22">
        <f t="shared" si="48"/>
        <v>0</v>
      </c>
      <c r="I202" s="24"/>
      <c r="J202" s="22">
        <f t="shared" si="49"/>
        <v>0</v>
      </c>
      <c r="K202" s="24"/>
      <c r="L202" s="22">
        <f t="shared" si="50"/>
        <v>0</v>
      </c>
      <c r="M202" s="24"/>
      <c r="N202" s="22">
        <f t="shared" si="51"/>
        <v>0</v>
      </c>
      <c r="O202" s="24"/>
      <c r="P202" s="22">
        <f t="shared" si="52"/>
        <v>0</v>
      </c>
      <c r="Q202" s="16"/>
      <c r="R202" s="13">
        <f t="shared" si="53"/>
        <v>0</v>
      </c>
      <c r="S202" s="16"/>
      <c r="T202" s="13">
        <f t="shared" si="54"/>
        <v>0</v>
      </c>
      <c r="U202" s="16"/>
      <c r="V202" s="13">
        <f t="shared" si="55"/>
        <v>0</v>
      </c>
      <c r="W202" s="16"/>
      <c r="X202" s="22">
        <f t="shared" si="56"/>
        <v>0</v>
      </c>
      <c r="Y202" s="16"/>
      <c r="Z202" s="13">
        <f t="shared" si="57"/>
        <v>0</v>
      </c>
      <c r="AA202" s="16"/>
      <c r="AB202" s="13">
        <f t="shared" si="68"/>
        <v>0</v>
      </c>
      <c r="AC202" s="24"/>
      <c r="AD202" s="22">
        <f t="shared" si="58"/>
        <v>0</v>
      </c>
      <c r="AE202" s="24"/>
      <c r="AF202" s="22">
        <f t="shared" si="59"/>
        <v>0</v>
      </c>
      <c r="AG202" s="16"/>
      <c r="AH202" s="13">
        <f t="shared" si="60"/>
        <v>0</v>
      </c>
      <c r="AI202" s="16"/>
      <c r="AJ202" s="13">
        <f t="shared" si="61"/>
        <v>0</v>
      </c>
      <c r="AK202" s="24"/>
      <c r="AL202" s="22">
        <f t="shared" si="62"/>
        <v>0</v>
      </c>
      <c r="AM202" s="24"/>
      <c r="AN202" s="13">
        <f t="shared" si="63"/>
        <v>0</v>
      </c>
      <c r="AO202" s="24"/>
      <c r="AP202" s="22">
        <f t="shared" si="64"/>
        <v>0</v>
      </c>
      <c r="AQ202" s="24"/>
      <c r="AR202" s="22">
        <f t="shared" si="65"/>
        <v>0</v>
      </c>
      <c r="AS202" s="24"/>
      <c r="AT202" s="22">
        <f t="shared" si="66"/>
        <v>0</v>
      </c>
      <c r="AU202" s="24"/>
      <c r="AV202" s="22">
        <f t="shared" si="67"/>
        <v>0</v>
      </c>
      <c r="AW202" s="187">
        <f t="shared" si="69"/>
        <v>0</v>
      </c>
    </row>
    <row r="203" spans="2:49" ht="15" thickBot="1">
      <c r="B203" s="42" t="s">
        <v>281</v>
      </c>
      <c r="C203" s="43">
        <v>3.6</v>
      </c>
      <c r="D203" s="23">
        <f>origine!E190</f>
        <v>0</v>
      </c>
      <c r="E203" s="24"/>
      <c r="F203" s="22">
        <f t="shared" si="47"/>
        <v>0</v>
      </c>
      <c r="G203" s="24"/>
      <c r="H203" s="22">
        <f t="shared" si="48"/>
        <v>0</v>
      </c>
      <c r="I203" s="24"/>
      <c r="J203" s="22">
        <f t="shared" si="49"/>
        <v>0</v>
      </c>
      <c r="K203" s="24"/>
      <c r="L203" s="22">
        <f t="shared" si="50"/>
        <v>0</v>
      </c>
      <c r="M203" s="24"/>
      <c r="N203" s="22">
        <f t="shared" si="51"/>
        <v>0</v>
      </c>
      <c r="O203" s="24"/>
      <c r="P203" s="22">
        <f t="shared" si="52"/>
        <v>0</v>
      </c>
      <c r="Q203" s="16"/>
      <c r="R203" s="13">
        <f t="shared" si="53"/>
        <v>0</v>
      </c>
      <c r="S203" s="16"/>
      <c r="T203" s="13">
        <f t="shared" si="54"/>
        <v>0</v>
      </c>
      <c r="U203" s="16"/>
      <c r="V203" s="13">
        <f t="shared" si="55"/>
        <v>0</v>
      </c>
      <c r="W203" s="16"/>
      <c r="X203" s="22">
        <f t="shared" si="56"/>
        <v>0</v>
      </c>
      <c r="Y203" s="16"/>
      <c r="Z203" s="13">
        <f t="shared" si="57"/>
        <v>0</v>
      </c>
      <c r="AA203" s="16"/>
      <c r="AB203" s="13">
        <f t="shared" si="68"/>
        <v>0</v>
      </c>
      <c r="AC203" s="24"/>
      <c r="AD203" s="22">
        <f t="shared" si="58"/>
        <v>0</v>
      </c>
      <c r="AE203" s="24"/>
      <c r="AF203" s="22">
        <f t="shared" si="59"/>
        <v>0</v>
      </c>
      <c r="AG203" s="16"/>
      <c r="AH203" s="13">
        <f t="shared" si="60"/>
        <v>0</v>
      </c>
      <c r="AI203" s="16"/>
      <c r="AJ203" s="13">
        <f t="shared" si="61"/>
        <v>0</v>
      </c>
      <c r="AK203" s="24"/>
      <c r="AL203" s="22">
        <f t="shared" si="62"/>
        <v>0</v>
      </c>
      <c r="AM203" s="24"/>
      <c r="AN203" s="13">
        <f t="shared" si="63"/>
        <v>0</v>
      </c>
      <c r="AO203" s="24"/>
      <c r="AP203" s="22">
        <f t="shared" si="64"/>
        <v>0</v>
      </c>
      <c r="AQ203" s="24"/>
      <c r="AR203" s="22">
        <f t="shared" si="65"/>
        <v>0</v>
      </c>
      <c r="AS203" s="24"/>
      <c r="AT203" s="22">
        <f t="shared" si="66"/>
        <v>0</v>
      </c>
      <c r="AU203" s="24"/>
      <c r="AV203" s="22">
        <f t="shared" si="67"/>
        <v>0</v>
      </c>
      <c r="AW203" s="187">
        <f t="shared" si="69"/>
        <v>0</v>
      </c>
    </row>
    <row r="204" spans="2:49" ht="15" thickBot="1">
      <c r="B204" s="94" t="s">
        <v>8</v>
      </c>
      <c r="C204" s="95"/>
      <c r="D204" s="182">
        <f>origine!E191</f>
        <v>0</v>
      </c>
      <c r="E204" s="183"/>
      <c r="F204" s="184">
        <f t="shared" si="47"/>
        <v>0</v>
      </c>
      <c r="G204" s="183"/>
      <c r="H204" s="184">
        <f t="shared" si="48"/>
        <v>0</v>
      </c>
      <c r="I204" s="183"/>
      <c r="J204" s="184">
        <f t="shared" si="49"/>
        <v>0</v>
      </c>
      <c r="K204" s="183"/>
      <c r="L204" s="184">
        <f t="shared" si="50"/>
        <v>0</v>
      </c>
      <c r="M204" s="183"/>
      <c r="N204" s="184">
        <f t="shared" si="51"/>
        <v>0</v>
      </c>
      <c r="O204" s="183"/>
      <c r="P204" s="184">
        <f t="shared" si="52"/>
        <v>0</v>
      </c>
      <c r="Q204" s="185"/>
      <c r="R204" s="186">
        <f t="shared" si="53"/>
        <v>0</v>
      </c>
      <c r="S204" s="185"/>
      <c r="T204" s="186">
        <f t="shared" si="54"/>
        <v>0</v>
      </c>
      <c r="U204" s="185"/>
      <c r="V204" s="186">
        <f t="shared" si="55"/>
        <v>0</v>
      </c>
      <c r="W204" s="185"/>
      <c r="X204" s="184">
        <f t="shared" si="56"/>
        <v>0</v>
      </c>
      <c r="Y204" s="185"/>
      <c r="Z204" s="186">
        <f t="shared" si="57"/>
        <v>0</v>
      </c>
      <c r="AA204" s="185"/>
      <c r="AB204" s="186">
        <f t="shared" si="68"/>
        <v>0</v>
      </c>
      <c r="AC204" s="183"/>
      <c r="AD204" s="184">
        <f t="shared" si="58"/>
        <v>0</v>
      </c>
      <c r="AE204" s="183"/>
      <c r="AF204" s="184">
        <f t="shared" si="59"/>
        <v>0</v>
      </c>
      <c r="AG204" s="185"/>
      <c r="AH204" s="186">
        <f t="shared" si="60"/>
        <v>0</v>
      </c>
      <c r="AI204" s="185"/>
      <c r="AJ204" s="186">
        <f t="shared" si="61"/>
        <v>0</v>
      </c>
      <c r="AK204" s="183"/>
      <c r="AL204" s="184">
        <f t="shared" si="62"/>
        <v>0</v>
      </c>
      <c r="AM204" s="183"/>
      <c r="AN204" s="186">
        <f t="shared" si="63"/>
        <v>0</v>
      </c>
      <c r="AO204" s="183"/>
      <c r="AP204" s="184">
        <f t="shared" si="64"/>
        <v>0</v>
      </c>
      <c r="AQ204" s="183"/>
      <c r="AR204" s="184">
        <f t="shared" si="65"/>
        <v>0</v>
      </c>
      <c r="AS204" s="183"/>
      <c r="AT204" s="184">
        <f t="shared" si="66"/>
        <v>0</v>
      </c>
      <c r="AU204" s="183"/>
      <c r="AV204" s="184">
        <f t="shared" si="67"/>
        <v>0</v>
      </c>
      <c r="AW204" s="187">
        <f t="shared" si="69"/>
        <v>0</v>
      </c>
    </row>
    <row r="205" spans="2:49">
      <c r="B205" s="106" t="s">
        <v>282</v>
      </c>
      <c r="C205" s="43">
        <v>3.75</v>
      </c>
      <c r="D205" s="23">
        <f>origine!E192</f>
        <v>0</v>
      </c>
      <c r="E205" s="24"/>
      <c r="F205" s="22">
        <f t="shared" si="47"/>
        <v>0</v>
      </c>
      <c r="G205" s="24"/>
      <c r="H205" s="22">
        <f t="shared" si="48"/>
        <v>0</v>
      </c>
      <c r="I205" s="24"/>
      <c r="J205" s="22">
        <f t="shared" si="49"/>
        <v>0</v>
      </c>
      <c r="K205" s="24"/>
      <c r="L205" s="22">
        <f t="shared" si="50"/>
        <v>0</v>
      </c>
      <c r="M205" s="24"/>
      <c r="N205" s="22">
        <f t="shared" si="51"/>
        <v>0</v>
      </c>
      <c r="O205" s="24"/>
      <c r="P205" s="22">
        <f t="shared" si="52"/>
        <v>0</v>
      </c>
      <c r="Q205" s="16"/>
      <c r="R205" s="13">
        <f t="shared" si="53"/>
        <v>0</v>
      </c>
      <c r="S205" s="16"/>
      <c r="T205" s="13">
        <f t="shared" si="54"/>
        <v>0</v>
      </c>
      <c r="U205" s="16"/>
      <c r="V205" s="13">
        <f t="shared" si="55"/>
        <v>0</v>
      </c>
      <c r="W205" s="16"/>
      <c r="X205" s="22">
        <f t="shared" si="56"/>
        <v>0</v>
      </c>
      <c r="Y205" s="16"/>
      <c r="Z205" s="13">
        <f t="shared" si="57"/>
        <v>0</v>
      </c>
      <c r="AA205" s="16"/>
      <c r="AB205" s="13">
        <f t="shared" si="68"/>
        <v>0</v>
      </c>
      <c r="AC205" s="24"/>
      <c r="AD205" s="22">
        <f t="shared" si="58"/>
        <v>0</v>
      </c>
      <c r="AE205" s="24"/>
      <c r="AF205" s="22">
        <f t="shared" si="59"/>
        <v>0</v>
      </c>
      <c r="AG205" s="16"/>
      <c r="AH205" s="13">
        <f t="shared" si="60"/>
        <v>0</v>
      </c>
      <c r="AI205" s="16"/>
      <c r="AJ205" s="13">
        <f t="shared" si="61"/>
        <v>0</v>
      </c>
      <c r="AK205" s="24"/>
      <c r="AL205" s="22">
        <f t="shared" si="62"/>
        <v>0</v>
      </c>
      <c r="AM205" s="24"/>
      <c r="AN205" s="13">
        <f t="shared" si="63"/>
        <v>0</v>
      </c>
      <c r="AO205" s="24"/>
      <c r="AP205" s="22">
        <f t="shared" si="64"/>
        <v>0</v>
      </c>
      <c r="AQ205" s="24"/>
      <c r="AR205" s="22">
        <f t="shared" si="65"/>
        <v>0</v>
      </c>
      <c r="AS205" s="24"/>
      <c r="AT205" s="22">
        <f t="shared" si="66"/>
        <v>0</v>
      </c>
      <c r="AU205" s="24"/>
      <c r="AV205" s="22">
        <f t="shared" si="67"/>
        <v>0</v>
      </c>
      <c r="AW205" s="187">
        <f t="shared" si="69"/>
        <v>0</v>
      </c>
    </row>
    <row r="206" spans="2:49">
      <c r="B206" s="47" t="s">
        <v>93</v>
      </c>
      <c r="C206" s="43">
        <v>4.75</v>
      </c>
      <c r="D206" s="23">
        <f>origine!E193</f>
        <v>0</v>
      </c>
      <c r="E206" s="24"/>
      <c r="F206" s="22">
        <f t="shared" si="47"/>
        <v>0</v>
      </c>
      <c r="G206" s="24"/>
      <c r="H206" s="22">
        <f t="shared" si="48"/>
        <v>0</v>
      </c>
      <c r="I206" s="24"/>
      <c r="J206" s="22">
        <f t="shared" si="49"/>
        <v>0</v>
      </c>
      <c r="K206" s="24"/>
      <c r="L206" s="22">
        <f t="shared" si="50"/>
        <v>0</v>
      </c>
      <c r="M206" s="24"/>
      <c r="N206" s="22">
        <f t="shared" si="51"/>
        <v>0</v>
      </c>
      <c r="O206" s="24"/>
      <c r="P206" s="22">
        <f t="shared" si="52"/>
        <v>0</v>
      </c>
      <c r="Q206" s="16"/>
      <c r="R206" s="13">
        <f t="shared" si="53"/>
        <v>0</v>
      </c>
      <c r="S206" s="16"/>
      <c r="T206" s="13">
        <f t="shared" si="54"/>
        <v>0</v>
      </c>
      <c r="U206" s="16"/>
      <c r="V206" s="13">
        <f t="shared" si="55"/>
        <v>0</v>
      </c>
      <c r="W206" s="16"/>
      <c r="X206" s="22">
        <f t="shared" si="56"/>
        <v>0</v>
      </c>
      <c r="Y206" s="16"/>
      <c r="Z206" s="13">
        <f t="shared" si="57"/>
        <v>0</v>
      </c>
      <c r="AA206" s="16"/>
      <c r="AB206" s="13">
        <f t="shared" si="68"/>
        <v>0</v>
      </c>
      <c r="AC206" s="24"/>
      <c r="AD206" s="22">
        <f t="shared" si="58"/>
        <v>0</v>
      </c>
      <c r="AE206" s="24"/>
      <c r="AF206" s="22">
        <f t="shared" si="59"/>
        <v>0</v>
      </c>
      <c r="AG206" s="16"/>
      <c r="AH206" s="13">
        <f t="shared" si="60"/>
        <v>0</v>
      </c>
      <c r="AI206" s="16"/>
      <c r="AJ206" s="13">
        <f t="shared" si="61"/>
        <v>0</v>
      </c>
      <c r="AK206" s="24"/>
      <c r="AL206" s="22">
        <f t="shared" si="62"/>
        <v>0</v>
      </c>
      <c r="AM206" s="24"/>
      <c r="AN206" s="13">
        <f t="shared" si="63"/>
        <v>0</v>
      </c>
      <c r="AO206" s="24"/>
      <c r="AP206" s="22">
        <f t="shared" si="64"/>
        <v>0</v>
      </c>
      <c r="AQ206" s="24"/>
      <c r="AR206" s="22">
        <f t="shared" si="65"/>
        <v>0</v>
      </c>
      <c r="AS206" s="24"/>
      <c r="AT206" s="22">
        <f t="shared" si="66"/>
        <v>0</v>
      </c>
      <c r="AU206" s="24"/>
      <c r="AV206" s="22">
        <f t="shared" si="67"/>
        <v>0</v>
      </c>
      <c r="AW206" s="187">
        <f t="shared" si="69"/>
        <v>0</v>
      </c>
    </row>
    <row r="207" spans="2:49">
      <c r="B207" s="106" t="s">
        <v>283</v>
      </c>
      <c r="C207" s="43">
        <v>6</v>
      </c>
      <c r="D207" s="23">
        <f>origine!E194</f>
        <v>0</v>
      </c>
      <c r="E207" s="24"/>
      <c r="F207" s="22">
        <f t="shared" si="47"/>
        <v>0</v>
      </c>
      <c r="G207" s="24"/>
      <c r="H207" s="22">
        <f t="shared" si="48"/>
        <v>0</v>
      </c>
      <c r="I207" s="24"/>
      <c r="J207" s="22">
        <f t="shared" si="49"/>
        <v>0</v>
      </c>
      <c r="K207" s="24"/>
      <c r="L207" s="22">
        <f t="shared" si="50"/>
        <v>0</v>
      </c>
      <c r="M207" s="24"/>
      <c r="N207" s="22">
        <f t="shared" si="51"/>
        <v>0</v>
      </c>
      <c r="O207" s="24"/>
      <c r="P207" s="22">
        <f t="shared" si="52"/>
        <v>0</v>
      </c>
      <c r="Q207" s="16"/>
      <c r="R207" s="13">
        <f t="shared" si="53"/>
        <v>0</v>
      </c>
      <c r="S207" s="16"/>
      <c r="T207" s="13">
        <f t="shared" si="54"/>
        <v>0</v>
      </c>
      <c r="U207" s="16"/>
      <c r="V207" s="13">
        <f t="shared" si="55"/>
        <v>0</v>
      </c>
      <c r="W207" s="16"/>
      <c r="X207" s="22">
        <f t="shared" si="56"/>
        <v>0</v>
      </c>
      <c r="Y207" s="16"/>
      <c r="Z207" s="13">
        <f t="shared" si="57"/>
        <v>0</v>
      </c>
      <c r="AA207" s="16"/>
      <c r="AB207" s="13">
        <f t="shared" si="68"/>
        <v>0</v>
      </c>
      <c r="AC207" s="24"/>
      <c r="AD207" s="22">
        <f t="shared" si="58"/>
        <v>0</v>
      </c>
      <c r="AE207" s="24"/>
      <c r="AF207" s="22">
        <f t="shared" si="59"/>
        <v>0</v>
      </c>
      <c r="AG207" s="16"/>
      <c r="AH207" s="13">
        <f t="shared" si="60"/>
        <v>0</v>
      </c>
      <c r="AI207" s="16"/>
      <c r="AJ207" s="13">
        <f t="shared" si="61"/>
        <v>0</v>
      </c>
      <c r="AK207" s="24"/>
      <c r="AL207" s="22">
        <f t="shared" si="62"/>
        <v>0</v>
      </c>
      <c r="AM207" s="24"/>
      <c r="AN207" s="13">
        <f t="shared" si="63"/>
        <v>0</v>
      </c>
      <c r="AO207" s="24"/>
      <c r="AP207" s="22">
        <f t="shared" si="64"/>
        <v>0</v>
      </c>
      <c r="AQ207" s="24"/>
      <c r="AR207" s="22">
        <f t="shared" si="65"/>
        <v>0</v>
      </c>
      <c r="AS207" s="24"/>
      <c r="AT207" s="22">
        <f t="shared" si="66"/>
        <v>0</v>
      </c>
      <c r="AU207" s="24"/>
      <c r="AV207" s="22">
        <f t="shared" si="67"/>
        <v>0</v>
      </c>
      <c r="AW207" s="187">
        <f t="shared" si="69"/>
        <v>0</v>
      </c>
    </row>
    <row r="208" spans="2:49">
      <c r="B208" s="47" t="s">
        <v>284</v>
      </c>
      <c r="C208" s="43">
        <v>71</v>
      </c>
      <c r="D208" s="23">
        <f>origine!E195</f>
        <v>0</v>
      </c>
      <c r="E208" s="24"/>
      <c r="F208" s="22">
        <f t="shared" si="47"/>
        <v>0</v>
      </c>
      <c r="G208" s="24"/>
      <c r="H208" s="22">
        <f t="shared" si="48"/>
        <v>0</v>
      </c>
      <c r="I208" s="24"/>
      <c r="J208" s="22">
        <f t="shared" si="49"/>
        <v>0</v>
      </c>
      <c r="K208" s="24"/>
      <c r="L208" s="22">
        <f t="shared" si="50"/>
        <v>0</v>
      </c>
      <c r="M208" s="24"/>
      <c r="N208" s="22">
        <f t="shared" si="51"/>
        <v>0</v>
      </c>
      <c r="O208" s="24"/>
      <c r="P208" s="22">
        <f t="shared" si="52"/>
        <v>0</v>
      </c>
      <c r="Q208" s="16"/>
      <c r="R208" s="13">
        <f t="shared" si="53"/>
        <v>0</v>
      </c>
      <c r="S208" s="16"/>
      <c r="T208" s="13">
        <f t="shared" si="54"/>
        <v>0</v>
      </c>
      <c r="U208" s="16"/>
      <c r="V208" s="13">
        <f t="shared" si="55"/>
        <v>0</v>
      </c>
      <c r="W208" s="16"/>
      <c r="X208" s="22">
        <f t="shared" si="56"/>
        <v>0</v>
      </c>
      <c r="Y208" s="16"/>
      <c r="Z208" s="13">
        <f t="shared" si="57"/>
        <v>0</v>
      </c>
      <c r="AA208" s="16"/>
      <c r="AB208" s="13">
        <f t="shared" si="68"/>
        <v>0</v>
      </c>
      <c r="AC208" s="24"/>
      <c r="AD208" s="22">
        <f t="shared" si="58"/>
        <v>0</v>
      </c>
      <c r="AE208" s="24"/>
      <c r="AF208" s="22">
        <f t="shared" si="59"/>
        <v>0</v>
      </c>
      <c r="AG208" s="16"/>
      <c r="AH208" s="13">
        <f t="shared" si="60"/>
        <v>0</v>
      </c>
      <c r="AI208" s="16"/>
      <c r="AJ208" s="13">
        <f t="shared" si="61"/>
        <v>0</v>
      </c>
      <c r="AK208" s="24"/>
      <c r="AL208" s="22">
        <f t="shared" si="62"/>
        <v>0</v>
      </c>
      <c r="AM208" s="24"/>
      <c r="AN208" s="13">
        <f t="shared" si="63"/>
        <v>0</v>
      </c>
      <c r="AO208" s="24"/>
      <c r="AP208" s="22">
        <f t="shared" si="64"/>
        <v>0</v>
      </c>
      <c r="AQ208" s="24"/>
      <c r="AR208" s="22">
        <f t="shared" si="65"/>
        <v>0</v>
      </c>
      <c r="AS208" s="24"/>
      <c r="AT208" s="22">
        <f t="shared" si="66"/>
        <v>0</v>
      </c>
      <c r="AU208" s="24"/>
      <c r="AV208" s="22">
        <f t="shared" si="67"/>
        <v>0</v>
      </c>
      <c r="AW208" s="187">
        <f t="shared" si="69"/>
        <v>0</v>
      </c>
    </row>
    <row r="209" spans="2:49">
      <c r="B209" s="106" t="s">
        <v>285</v>
      </c>
      <c r="C209" s="98">
        <v>2.7</v>
      </c>
      <c r="D209" s="23">
        <f>origine!E196</f>
        <v>0</v>
      </c>
      <c r="E209" s="24"/>
      <c r="F209" s="22">
        <f t="shared" si="47"/>
        <v>0</v>
      </c>
      <c r="G209" s="24"/>
      <c r="H209" s="22">
        <f t="shared" si="48"/>
        <v>0</v>
      </c>
      <c r="I209" s="24"/>
      <c r="J209" s="22">
        <f t="shared" si="49"/>
        <v>0</v>
      </c>
      <c r="K209" s="24"/>
      <c r="L209" s="22">
        <f t="shared" si="50"/>
        <v>0</v>
      </c>
      <c r="M209" s="24"/>
      <c r="N209" s="22">
        <f t="shared" si="51"/>
        <v>0</v>
      </c>
      <c r="O209" s="24"/>
      <c r="P209" s="22">
        <f t="shared" si="52"/>
        <v>0</v>
      </c>
      <c r="Q209" s="16"/>
      <c r="R209" s="13">
        <f t="shared" si="53"/>
        <v>0</v>
      </c>
      <c r="S209" s="16"/>
      <c r="T209" s="13">
        <f t="shared" si="54"/>
        <v>0</v>
      </c>
      <c r="U209" s="16"/>
      <c r="V209" s="13">
        <f t="shared" si="55"/>
        <v>0</v>
      </c>
      <c r="W209" s="16"/>
      <c r="X209" s="22">
        <f t="shared" si="56"/>
        <v>0</v>
      </c>
      <c r="Y209" s="16"/>
      <c r="Z209" s="13">
        <f t="shared" si="57"/>
        <v>0</v>
      </c>
      <c r="AA209" s="16"/>
      <c r="AB209" s="13">
        <f t="shared" si="68"/>
        <v>0</v>
      </c>
      <c r="AC209" s="24"/>
      <c r="AD209" s="22">
        <f t="shared" si="58"/>
        <v>0</v>
      </c>
      <c r="AE209" s="24"/>
      <c r="AF209" s="22">
        <f t="shared" si="59"/>
        <v>0</v>
      </c>
      <c r="AG209" s="16"/>
      <c r="AH209" s="13">
        <f t="shared" si="60"/>
        <v>0</v>
      </c>
      <c r="AI209" s="16"/>
      <c r="AJ209" s="13">
        <f t="shared" si="61"/>
        <v>0</v>
      </c>
      <c r="AK209" s="24"/>
      <c r="AL209" s="22">
        <f t="shared" si="62"/>
        <v>0</v>
      </c>
      <c r="AM209" s="24"/>
      <c r="AN209" s="13">
        <f t="shared" si="63"/>
        <v>0</v>
      </c>
      <c r="AO209" s="24"/>
      <c r="AP209" s="22">
        <f t="shared" si="64"/>
        <v>0</v>
      </c>
      <c r="AQ209" s="24"/>
      <c r="AR209" s="22">
        <f t="shared" si="65"/>
        <v>0</v>
      </c>
      <c r="AS209" s="24"/>
      <c r="AT209" s="22">
        <f t="shared" si="66"/>
        <v>0</v>
      </c>
      <c r="AU209" s="24"/>
      <c r="AV209" s="22">
        <f t="shared" si="67"/>
        <v>0</v>
      </c>
      <c r="AW209" s="187">
        <f t="shared" si="69"/>
        <v>0</v>
      </c>
    </row>
    <row r="210" spans="2:49">
      <c r="B210" s="99" t="s">
        <v>243</v>
      </c>
      <c r="C210" s="43">
        <v>3</v>
      </c>
      <c r="D210" s="23">
        <f>origine!E197</f>
        <v>0</v>
      </c>
      <c r="E210" s="24"/>
      <c r="F210" s="22">
        <f t="shared" si="47"/>
        <v>0</v>
      </c>
      <c r="G210" s="24"/>
      <c r="H210" s="22">
        <f t="shared" si="48"/>
        <v>0</v>
      </c>
      <c r="I210" s="24"/>
      <c r="J210" s="22">
        <f t="shared" si="49"/>
        <v>0</v>
      </c>
      <c r="K210" s="24"/>
      <c r="L210" s="22">
        <f t="shared" si="50"/>
        <v>0</v>
      </c>
      <c r="M210" s="24"/>
      <c r="N210" s="22">
        <f t="shared" si="51"/>
        <v>0</v>
      </c>
      <c r="O210" s="24"/>
      <c r="P210" s="22">
        <f t="shared" si="52"/>
        <v>0</v>
      </c>
      <c r="Q210" s="16"/>
      <c r="R210" s="13">
        <f t="shared" si="53"/>
        <v>0</v>
      </c>
      <c r="S210" s="16"/>
      <c r="T210" s="13">
        <f t="shared" si="54"/>
        <v>0</v>
      </c>
      <c r="U210" s="16"/>
      <c r="V210" s="13">
        <f t="shared" si="55"/>
        <v>0</v>
      </c>
      <c r="W210" s="16"/>
      <c r="X210" s="22">
        <f t="shared" si="56"/>
        <v>0</v>
      </c>
      <c r="Y210" s="16"/>
      <c r="Z210" s="13">
        <f t="shared" si="57"/>
        <v>0</v>
      </c>
      <c r="AA210" s="16"/>
      <c r="AB210" s="13">
        <f t="shared" si="68"/>
        <v>0</v>
      </c>
      <c r="AC210" s="24"/>
      <c r="AD210" s="22">
        <f t="shared" si="58"/>
        <v>0</v>
      </c>
      <c r="AE210" s="24"/>
      <c r="AF210" s="22">
        <f t="shared" si="59"/>
        <v>0</v>
      </c>
      <c r="AG210" s="16"/>
      <c r="AH210" s="13">
        <f t="shared" si="60"/>
        <v>0</v>
      </c>
      <c r="AI210" s="16"/>
      <c r="AJ210" s="13">
        <f t="shared" si="61"/>
        <v>0</v>
      </c>
      <c r="AK210" s="24"/>
      <c r="AL210" s="22">
        <f t="shared" si="62"/>
        <v>0</v>
      </c>
      <c r="AM210" s="24"/>
      <c r="AN210" s="13">
        <f t="shared" si="63"/>
        <v>0</v>
      </c>
      <c r="AO210" s="24"/>
      <c r="AP210" s="22">
        <f t="shared" si="64"/>
        <v>0</v>
      </c>
      <c r="AQ210" s="24"/>
      <c r="AR210" s="22">
        <f t="shared" si="65"/>
        <v>0</v>
      </c>
      <c r="AS210" s="24"/>
      <c r="AT210" s="22">
        <f t="shared" si="66"/>
        <v>0</v>
      </c>
      <c r="AU210" s="24"/>
      <c r="AV210" s="22">
        <f t="shared" si="67"/>
        <v>0</v>
      </c>
      <c r="AW210" s="187">
        <f t="shared" si="69"/>
        <v>0</v>
      </c>
    </row>
    <row r="211" spans="2:49" ht="15" thickBot="1">
      <c r="B211" s="156" t="s">
        <v>128</v>
      </c>
      <c r="C211" s="71">
        <v>4</v>
      </c>
      <c r="D211" s="23">
        <f>origine!E198</f>
        <v>0</v>
      </c>
      <c r="E211" s="24"/>
      <c r="F211" s="22">
        <f t="shared" ref="F211:F274" si="70">$C211*E211</f>
        <v>0</v>
      </c>
      <c r="G211" s="24"/>
      <c r="H211" s="22">
        <f t="shared" ref="H211:H274" si="71">$C211*G211</f>
        <v>0</v>
      </c>
      <c r="I211" s="24"/>
      <c r="J211" s="22">
        <f t="shared" si="49"/>
        <v>0</v>
      </c>
      <c r="K211" s="24"/>
      <c r="L211" s="22">
        <f t="shared" ref="L211:L274" si="72">$C211*K211</f>
        <v>0</v>
      </c>
      <c r="M211" s="24"/>
      <c r="N211" s="22">
        <f t="shared" ref="N211:N274" si="73">$C211*M211</f>
        <v>0</v>
      </c>
      <c r="O211" s="24"/>
      <c r="P211" s="22">
        <f t="shared" ref="P211:P274" si="74">$C211*O211</f>
        <v>0</v>
      </c>
      <c r="Q211" s="16"/>
      <c r="R211" s="13">
        <f t="shared" ref="R211:R274" si="75">$C211*Q211</f>
        <v>0</v>
      </c>
      <c r="S211" s="16"/>
      <c r="T211" s="13">
        <f t="shared" ref="T211:T274" si="76">$C211*S211</f>
        <v>0</v>
      </c>
      <c r="U211" s="16"/>
      <c r="V211" s="13">
        <f t="shared" ref="V211:V274" si="77">$C211*U211</f>
        <v>0</v>
      </c>
      <c r="W211" s="16"/>
      <c r="X211" s="22">
        <f t="shared" ref="X211:X274" si="78">$C211*W211</f>
        <v>0</v>
      </c>
      <c r="Y211" s="16"/>
      <c r="Z211" s="13">
        <f t="shared" ref="Z211:Z274" si="79">$C211*Y211</f>
        <v>0</v>
      </c>
      <c r="AA211" s="16"/>
      <c r="AB211" s="13">
        <f t="shared" si="68"/>
        <v>0</v>
      </c>
      <c r="AC211" s="24"/>
      <c r="AD211" s="22">
        <f t="shared" ref="AD211:AD274" si="80">$C211*AC211</f>
        <v>0</v>
      </c>
      <c r="AE211" s="24"/>
      <c r="AF211" s="22">
        <f t="shared" ref="AF211:AF274" si="81">$C211*AE211</f>
        <v>0</v>
      </c>
      <c r="AG211" s="16"/>
      <c r="AH211" s="13">
        <f t="shared" ref="AH211:AH274" si="82">$C211*AG211</f>
        <v>0</v>
      </c>
      <c r="AI211" s="16"/>
      <c r="AJ211" s="13">
        <f t="shared" ref="AJ211:AJ274" si="83">$C211*AI211</f>
        <v>0</v>
      </c>
      <c r="AK211" s="24"/>
      <c r="AL211" s="22">
        <f t="shared" ref="AL211:AL274" si="84">$C211*AK211</f>
        <v>0</v>
      </c>
      <c r="AM211" s="24"/>
      <c r="AN211" s="13">
        <f t="shared" ref="AN211:AN274" si="85">$C211*AM211</f>
        <v>0</v>
      </c>
      <c r="AO211" s="24"/>
      <c r="AP211" s="22">
        <f t="shared" ref="AP211:AP274" si="86">$C211*AO211</f>
        <v>0</v>
      </c>
      <c r="AQ211" s="24"/>
      <c r="AR211" s="22">
        <f t="shared" ref="AR211:AR274" si="87">$C211*AQ211</f>
        <v>0</v>
      </c>
      <c r="AS211" s="24"/>
      <c r="AT211" s="22">
        <f t="shared" ref="AT211:AT274" si="88">$C211*AS211</f>
        <v>0</v>
      </c>
      <c r="AU211" s="24"/>
      <c r="AV211" s="22">
        <f t="shared" ref="AV211:AV274" si="89">$C211*AU211</f>
        <v>0</v>
      </c>
      <c r="AW211" s="187">
        <f t="shared" si="69"/>
        <v>0</v>
      </c>
    </row>
    <row r="212" spans="2:49" ht="15" thickBot="1">
      <c r="B212" s="132" t="s">
        <v>193</v>
      </c>
      <c r="C212" s="133"/>
      <c r="D212" s="182">
        <f>origine!E199</f>
        <v>0</v>
      </c>
      <c r="E212" s="183"/>
      <c r="F212" s="184">
        <f t="shared" si="70"/>
        <v>0</v>
      </c>
      <c r="G212" s="183"/>
      <c r="H212" s="184">
        <f t="shared" si="71"/>
        <v>0</v>
      </c>
      <c r="I212" s="183"/>
      <c r="J212" s="184">
        <f t="shared" ref="J212:J275" si="90">$C212*I212</f>
        <v>0</v>
      </c>
      <c r="K212" s="183"/>
      <c r="L212" s="184">
        <f t="shared" si="72"/>
        <v>0</v>
      </c>
      <c r="M212" s="183"/>
      <c r="N212" s="184">
        <f t="shared" si="73"/>
        <v>0</v>
      </c>
      <c r="O212" s="183"/>
      <c r="P212" s="184">
        <f t="shared" si="74"/>
        <v>0</v>
      </c>
      <c r="Q212" s="185"/>
      <c r="R212" s="186">
        <f t="shared" si="75"/>
        <v>0</v>
      </c>
      <c r="S212" s="185"/>
      <c r="T212" s="186">
        <f t="shared" si="76"/>
        <v>0</v>
      </c>
      <c r="U212" s="185"/>
      <c r="V212" s="186">
        <f t="shared" si="77"/>
        <v>0</v>
      </c>
      <c r="W212" s="185"/>
      <c r="X212" s="184">
        <f t="shared" si="78"/>
        <v>0</v>
      </c>
      <c r="Y212" s="185"/>
      <c r="Z212" s="186">
        <f t="shared" si="79"/>
        <v>0</v>
      </c>
      <c r="AA212" s="185"/>
      <c r="AB212" s="186">
        <f t="shared" ref="AB212:AB275" si="91">$C212*AA212</f>
        <v>0</v>
      </c>
      <c r="AC212" s="183"/>
      <c r="AD212" s="184">
        <f t="shared" si="80"/>
        <v>0</v>
      </c>
      <c r="AE212" s="183"/>
      <c r="AF212" s="184">
        <f t="shared" si="81"/>
        <v>0</v>
      </c>
      <c r="AG212" s="185"/>
      <c r="AH212" s="186">
        <f t="shared" si="82"/>
        <v>0</v>
      </c>
      <c r="AI212" s="185"/>
      <c r="AJ212" s="186">
        <f t="shared" si="83"/>
        <v>0</v>
      </c>
      <c r="AK212" s="183"/>
      <c r="AL212" s="184">
        <f t="shared" si="84"/>
        <v>0</v>
      </c>
      <c r="AM212" s="183"/>
      <c r="AN212" s="186">
        <f t="shared" si="85"/>
        <v>0</v>
      </c>
      <c r="AO212" s="183"/>
      <c r="AP212" s="184">
        <f t="shared" si="86"/>
        <v>0</v>
      </c>
      <c r="AQ212" s="183"/>
      <c r="AR212" s="184">
        <f t="shared" si="87"/>
        <v>0</v>
      </c>
      <c r="AS212" s="183"/>
      <c r="AT212" s="184">
        <f t="shared" si="88"/>
        <v>0</v>
      </c>
      <c r="AU212" s="183"/>
      <c r="AV212" s="184">
        <f t="shared" si="89"/>
        <v>0</v>
      </c>
      <c r="AW212" s="187">
        <f t="shared" si="69"/>
        <v>0</v>
      </c>
    </row>
    <row r="213" spans="2:49">
      <c r="B213" s="106" t="s">
        <v>194</v>
      </c>
      <c r="C213" s="43">
        <v>30</v>
      </c>
      <c r="D213" s="23">
        <f>origine!E200</f>
        <v>0</v>
      </c>
      <c r="E213" s="24"/>
      <c r="F213" s="22">
        <f t="shared" si="70"/>
        <v>0</v>
      </c>
      <c r="G213" s="24"/>
      <c r="H213" s="22">
        <f t="shared" si="71"/>
        <v>0</v>
      </c>
      <c r="I213" s="24"/>
      <c r="J213" s="22">
        <f t="shared" si="90"/>
        <v>0</v>
      </c>
      <c r="K213" s="24"/>
      <c r="L213" s="22">
        <f t="shared" si="72"/>
        <v>0</v>
      </c>
      <c r="M213" s="24"/>
      <c r="N213" s="22">
        <f t="shared" si="73"/>
        <v>0</v>
      </c>
      <c r="O213" s="24"/>
      <c r="P213" s="22">
        <f t="shared" si="74"/>
        <v>0</v>
      </c>
      <c r="Q213" s="16"/>
      <c r="R213" s="13">
        <f t="shared" si="75"/>
        <v>0</v>
      </c>
      <c r="S213" s="16"/>
      <c r="T213" s="13">
        <f t="shared" si="76"/>
        <v>0</v>
      </c>
      <c r="U213" s="16"/>
      <c r="V213" s="13">
        <f t="shared" si="77"/>
        <v>0</v>
      </c>
      <c r="W213" s="16"/>
      <c r="X213" s="22">
        <f t="shared" si="78"/>
        <v>0</v>
      </c>
      <c r="Y213" s="16"/>
      <c r="Z213" s="13">
        <f t="shared" si="79"/>
        <v>0</v>
      </c>
      <c r="AA213" s="16"/>
      <c r="AB213" s="13">
        <f t="shared" si="91"/>
        <v>0</v>
      </c>
      <c r="AC213" s="24"/>
      <c r="AD213" s="22">
        <f t="shared" si="80"/>
        <v>0</v>
      </c>
      <c r="AE213" s="24"/>
      <c r="AF213" s="22">
        <f t="shared" si="81"/>
        <v>0</v>
      </c>
      <c r="AG213" s="16"/>
      <c r="AH213" s="13">
        <f t="shared" si="82"/>
        <v>0</v>
      </c>
      <c r="AI213" s="16"/>
      <c r="AJ213" s="13">
        <f t="shared" si="83"/>
        <v>0</v>
      </c>
      <c r="AK213" s="24"/>
      <c r="AL213" s="22">
        <f t="shared" si="84"/>
        <v>0</v>
      </c>
      <c r="AM213" s="24"/>
      <c r="AN213" s="13">
        <f t="shared" si="85"/>
        <v>0</v>
      </c>
      <c r="AO213" s="24"/>
      <c r="AP213" s="22">
        <f t="shared" si="86"/>
        <v>0</v>
      </c>
      <c r="AQ213" s="24"/>
      <c r="AR213" s="22">
        <f t="shared" si="87"/>
        <v>0</v>
      </c>
      <c r="AS213" s="24"/>
      <c r="AT213" s="22">
        <f t="shared" si="88"/>
        <v>0</v>
      </c>
      <c r="AU213" s="24"/>
      <c r="AV213" s="22">
        <f t="shared" si="89"/>
        <v>0</v>
      </c>
      <c r="AW213" s="187">
        <f t="shared" si="69"/>
        <v>0</v>
      </c>
    </row>
    <row r="214" spans="2:49">
      <c r="B214" s="47" t="s">
        <v>195</v>
      </c>
      <c r="C214" s="43">
        <v>30</v>
      </c>
      <c r="D214" s="23">
        <f>origine!E201</f>
        <v>0</v>
      </c>
      <c r="E214" s="24"/>
      <c r="F214" s="22">
        <f t="shared" si="70"/>
        <v>0</v>
      </c>
      <c r="G214" s="24"/>
      <c r="H214" s="22">
        <f t="shared" si="71"/>
        <v>0</v>
      </c>
      <c r="I214" s="24"/>
      <c r="J214" s="22">
        <f t="shared" si="90"/>
        <v>0</v>
      </c>
      <c r="K214" s="24"/>
      <c r="L214" s="22">
        <f t="shared" si="72"/>
        <v>0</v>
      </c>
      <c r="M214" s="24"/>
      <c r="N214" s="22">
        <f t="shared" si="73"/>
        <v>0</v>
      </c>
      <c r="O214" s="24"/>
      <c r="P214" s="22">
        <f t="shared" si="74"/>
        <v>0</v>
      </c>
      <c r="Q214" s="16"/>
      <c r="R214" s="13">
        <f t="shared" si="75"/>
        <v>0</v>
      </c>
      <c r="S214" s="16"/>
      <c r="T214" s="13">
        <f t="shared" si="76"/>
        <v>0</v>
      </c>
      <c r="U214" s="16"/>
      <c r="V214" s="13">
        <f t="shared" si="77"/>
        <v>0</v>
      </c>
      <c r="W214" s="16"/>
      <c r="X214" s="22">
        <f t="shared" si="78"/>
        <v>0</v>
      </c>
      <c r="Y214" s="16"/>
      <c r="Z214" s="13">
        <f t="shared" si="79"/>
        <v>0</v>
      </c>
      <c r="AA214" s="16"/>
      <c r="AB214" s="13">
        <f t="shared" si="91"/>
        <v>0</v>
      </c>
      <c r="AC214" s="24"/>
      <c r="AD214" s="22">
        <f t="shared" si="80"/>
        <v>0</v>
      </c>
      <c r="AE214" s="24"/>
      <c r="AF214" s="22">
        <f t="shared" si="81"/>
        <v>0</v>
      </c>
      <c r="AG214" s="16"/>
      <c r="AH214" s="13">
        <f t="shared" si="82"/>
        <v>0</v>
      </c>
      <c r="AI214" s="16"/>
      <c r="AJ214" s="13">
        <f t="shared" si="83"/>
        <v>0</v>
      </c>
      <c r="AK214" s="24"/>
      <c r="AL214" s="22">
        <f t="shared" si="84"/>
        <v>0</v>
      </c>
      <c r="AM214" s="24"/>
      <c r="AN214" s="13">
        <f t="shared" si="85"/>
        <v>0</v>
      </c>
      <c r="AO214" s="24"/>
      <c r="AP214" s="22">
        <f t="shared" si="86"/>
        <v>0</v>
      </c>
      <c r="AQ214" s="24"/>
      <c r="AR214" s="22">
        <f t="shared" si="87"/>
        <v>0</v>
      </c>
      <c r="AS214" s="24"/>
      <c r="AT214" s="22">
        <f t="shared" si="88"/>
        <v>0</v>
      </c>
      <c r="AU214" s="24"/>
      <c r="AV214" s="22">
        <f t="shared" si="89"/>
        <v>0</v>
      </c>
      <c r="AW214" s="187">
        <f t="shared" si="69"/>
        <v>0</v>
      </c>
    </row>
    <row r="215" spans="2:49" ht="15" thickBot="1">
      <c r="B215" s="156" t="s">
        <v>196</v>
      </c>
      <c r="C215" s="71">
        <v>30</v>
      </c>
      <c r="D215" s="23">
        <f>origine!E202</f>
        <v>0</v>
      </c>
      <c r="E215" s="24"/>
      <c r="F215" s="22">
        <f t="shared" si="70"/>
        <v>0</v>
      </c>
      <c r="G215" s="24"/>
      <c r="H215" s="22">
        <f t="shared" si="71"/>
        <v>0</v>
      </c>
      <c r="I215" s="24"/>
      <c r="J215" s="22">
        <f t="shared" si="90"/>
        <v>0</v>
      </c>
      <c r="K215" s="24"/>
      <c r="L215" s="22">
        <f t="shared" si="72"/>
        <v>0</v>
      </c>
      <c r="M215" s="24"/>
      <c r="N215" s="22">
        <f t="shared" si="73"/>
        <v>0</v>
      </c>
      <c r="O215" s="24"/>
      <c r="P215" s="22">
        <f t="shared" si="74"/>
        <v>0</v>
      </c>
      <c r="Q215" s="16"/>
      <c r="R215" s="13">
        <f t="shared" si="75"/>
        <v>0</v>
      </c>
      <c r="S215" s="16"/>
      <c r="T215" s="13">
        <f t="shared" si="76"/>
        <v>0</v>
      </c>
      <c r="U215" s="16"/>
      <c r="V215" s="13">
        <f t="shared" si="77"/>
        <v>0</v>
      </c>
      <c r="W215" s="16"/>
      <c r="X215" s="22">
        <f t="shared" si="78"/>
        <v>0</v>
      </c>
      <c r="Y215" s="16"/>
      <c r="Z215" s="13">
        <f t="shared" si="79"/>
        <v>0</v>
      </c>
      <c r="AA215" s="16"/>
      <c r="AB215" s="13">
        <f t="shared" si="91"/>
        <v>0</v>
      </c>
      <c r="AC215" s="24"/>
      <c r="AD215" s="22">
        <f t="shared" si="80"/>
        <v>0</v>
      </c>
      <c r="AE215" s="24"/>
      <c r="AF215" s="22">
        <f t="shared" si="81"/>
        <v>0</v>
      </c>
      <c r="AG215" s="16"/>
      <c r="AH215" s="13">
        <f t="shared" si="82"/>
        <v>0</v>
      </c>
      <c r="AI215" s="16"/>
      <c r="AJ215" s="13">
        <f t="shared" si="83"/>
        <v>0</v>
      </c>
      <c r="AK215" s="24"/>
      <c r="AL215" s="22">
        <f t="shared" si="84"/>
        <v>0</v>
      </c>
      <c r="AM215" s="24"/>
      <c r="AN215" s="13">
        <f t="shared" si="85"/>
        <v>0</v>
      </c>
      <c r="AO215" s="24"/>
      <c r="AP215" s="22">
        <f t="shared" si="86"/>
        <v>0</v>
      </c>
      <c r="AQ215" s="24"/>
      <c r="AR215" s="22">
        <f t="shared" si="87"/>
        <v>0</v>
      </c>
      <c r="AS215" s="24"/>
      <c r="AT215" s="22">
        <f t="shared" si="88"/>
        <v>0</v>
      </c>
      <c r="AU215" s="24"/>
      <c r="AV215" s="22">
        <f t="shared" si="89"/>
        <v>0</v>
      </c>
      <c r="AW215" s="187">
        <f t="shared" si="69"/>
        <v>0</v>
      </c>
    </row>
    <row r="216" spans="2:49" ht="15" thickBot="1">
      <c r="B216" s="94" t="s">
        <v>468</v>
      </c>
      <c r="C216" s="94">
        <v>0</v>
      </c>
      <c r="D216" s="182">
        <f>origine!E203</f>
        <v>0</v>
      </c>
      <c r="E216" s="183"/>
      <c r="F216" s="184">
        <f t="shared" si="70"/>
        <v>0</v>
      </c>
      <c r="G216" s="183"/>
      <c r="H216" s="184">
        <f t="shared" si="71"/>
        <v>0</v>
      </c>
      <c r="I216" s="183"/>
      <c r="J216" s="184">
        <f t="shared" si="90"/>
        <v>0</v>
      </c>
      <c r="K216" s="183"/>
      <c r="L216" s="184">
        <f t="shared" si="72"/>
        <v>0</v>
      </c>
      <c r="M216" s="183"/>
      <c r="N216" s="184">
        <f t="shared" si="73"/>
        <v>0</v>
      </c>
      <c r="O216" s="183"/>
      <c r="P216" s="184">
        <f t="shared" si="74"/>
        <v>0</v>
      </c>
      <c r="Q216" s="185"/>
      <c r="R216" s="186">
        <f t="shared" si="75"/>
        <v>0</v>
      </c>
      <c r="S216" s="185"/>
      <c r="T216" s="186">
        <f t="shared" si="76"/>
        <v>0</v>
      </c>
      <c r="U216" s="185"/>
      <c r="V216" s="186">
        <f t="shared" si="77"/>
        <v>0</v>
      </c>
      <c r="W216" s="185"/>
      <c r="X216" s="184">
        <f t="shared" si="78"/>
        <v>0</v>
      </c>
      <c r="Y216" s="185"/>
      <c r="Z216" s="186">
        <f t="shared" si="79"/>
        <v>0</v>
      </c>
      <c r="AA216" s="185"/>
      <c r="AB216" s="186">
        <f t="shared" si="91"/>
        <v>0</v>
      </c>
      <c r="AC216" s="183"/>
      <c r="AD216" s="184">
        <f t="shared" si="80"/>
        <v>0</v>
      </c>
      <c r="AE216" s="183"/>
      <c r="AF216" s="184">
        <f t="shared" si="81"/>
        <v>0</v>
      </c>
      <c r="AG216" s="185"/>
      <c r="AH216" s="186">
        <f t="shared" si="82"/>
        <v>0</v>
      </c>
      <c r="AI216" s="185"/>
      <c r="AJ216" s="186">
        <f t="shared" si="83"/>
        <v>0</v>
      </c>
      <c r="AK216" s="183"/>
      <c r="AL216" s="184">
        <f t="shared" si="84"/>
        <v>0</v>
      </c>
      <c r="AM216" s="183"/>
      <c r="AN216" s="186">
        <f t="shared" si="85"/>
        <v>0</v>
      </c>
      <c r="AO216" s="183"/>
      <c r="AP216" s="184">
        <f t="shared" si="86"/>
        <v>0</v>
      </c>
      <c r="AQ216" s="183"/>
      <c r="AR216" s="184">
        <f t="shared" si="87"/>
        <v>0</v>
      </c>
      <c r="AS216" s="183"/>
      <c r="AT216" s="184">
        <f t="shared" si="88"/>
        <v>0</v>
      </c>
      <c r="AU216" s="183"/>
      <c r="AV216" s="184">
        <f t="shared" si="89"/>
        <v>0</v>
      </c>
      <c r="AW216" s="187">
        <f t="shared" si="69"/>
        <v>0</v>
      </c>
    </row>
    <row r="217" spans="2:49">
      <c r="B217" s="106" t="s">
        <v>462</v>
      </c>
      <c r="C217" s="43">
        <v>3.5</v>
      </c>
      <c r="D217" s="23">
        <f>origine!E204</f>
        <v>0</v>
      </c>
      <c r="E217" s="24"/>
      <c r="F217" s="22">
        <f t="shared" si="70"/>
        <v>0</v>
      </c>
      <c r="G217" s="24"/>
      <c r="H217" s="22">
        <f t="shared" si="71"/>
        <v>0</v>
      </c>
      <c r="I217" s="24"/>
      <c r="J217" s="22">
        <f t="shared" si="90"/>
        <v>0</v>
      </c>
      <c r="K217" s="24"/>
      <c r="L217" s="22">
        <f t="shared" si="72"/>
        <v>0</v>
      </c>
      <c r="M217" s="24"/>
      <c r="N217" s="22">
        <f t="shared" si="73"/>
        <v>0</v>
      </c>
      <c r="O217" s="24"/>
      <c r="P217" s="22">
        <f t="shared" si="74"/>
        <v>0</v>
      </c>
      <c r="Q217" s="16"/>
      <c r="R217" s="13">
        <f t="shared" si="75"/>
        <v>0</v>
      </c>
      <c r="S217" s="16"/>
      <c r="T217" s="13">
        <f t="shared" si="76"/>
        <v>0</v>
      </c>
      <c r="U217" s="16"/>
      <c r="V217" s="13">
        <f t="shared" si="77"/>
        <v>0</v>
      </c>
      <c r="W217" s="16"/>
      <c r="X217" s="22">
        <f t="shared" si="78"/>
        <v>0</v>
      </c>
      <c r="Y217" s="16"/>
      <c r="Z217" s="13">
        <f t="shared" si="79"/>
        <v>0</v>
      </c>
      <c r="AA217" s="16"/>
      <c r="AB217" s="13">
        <f t="shared" si="91"/>
        <v>0</v>
      </c>
      <c r="AC217" s="24"/>
      <c r="AD217" s="22">
        <f t="shared" si="80"/>
        <v>0</v>
      </c>
      <c r="AE217" s="24"/>
      <c r="AF217" s="22">
        <f t="shared" si="81"/>
        <v>0</v>
      </c>
      <c r="AG217" s="16"/>
      <c r="AH217" s="13">
        <f t="shared" si="82"/>
        <v>0</v>
      </c>
      <c r="AI217" s="16"/>
      <c r="AJ217" s="13">
        <f t="shared" si="83"/>
        <v>0</v>
      </c>
      <c r="AK217" s="24"/>
      <c r="AL217" s="22">
        <f t="shared" si="84"/>
        <v>0</v>
      </c>
      <c r="AM217" s="24"/>
      <c r="AN217" s="13">
        <f t="shared" si="85"/>
        <v>0</v>
      </c>
      <c r="AO217" s="24"/>
      <c r="AP217" s="22">
        <f t="shared" si="86"/>
        <v>0</v>
      </c>
      <c r="AQ217" s="24"/>
      <c r="AR217" s="22">
        <f t="shared" si="87"/>
        <v>0</v>
      </c>
      <c r="AS217" s="24"/>
      <c r="AT217" s="22">
        <f t="shared" si="88"/>
        <v>0</v>
      </c>
      <c r="AU217" s="24"/>
      <c r="AV217" s="22">
        <f t="shared" si="89"/>
        <v>0</v>
      </c>
      <c r="AW217" s="187">
        <f t="shared" si="69"/>
        <v>0</v>
      </c>
    </row>
    <row r="218" spans="2:49">
      <c r="B218" s="47" t="s">
        <v>463</v>
      </c>
      <c r="C218" s="43">
        <v>7</v>
      </c>
      <c r="D218" s="23">
        <f>origine!E205</f>
        <v>0</v>
      </c>
      <c r="E218" s="24"/>
      <c r="F218" s="22">
        <f t="shared" si="70"/>
        <v>0</v>
      </c>
      <c r="G218" s="24"/>
      <c r="H218" s="22">
        <f t="shared" si="71"/>
        <v>0</v>
      </c>
      <c r="I218" s="24"/>
      <c r="J218" s="22">
        <f t="shared" si="90"/>
        <v>0</v>
      </c>
      <c r="K218" s="24"/>
      <c r="L218" s="22">
        <f t="shared" si="72"/>
        <v>0</v>
      </c>
      <c r="M218" s="24"/>
      <c r="N218" s="22">
        <f t="shared" si="73"/>
        <v>0</v>
      </c>
      <c r="O218" s="24"/>
      <c r="P218" s="22">
        <f t="shared" si="74"/>
        <v>0</v>
      </c>
      <c r="Q218" s="16"/>
      <c r="R218" s="13">
        <f t="shared" si="75"/>
        <v>0</v>
      </c>
      <c r="S218" s="16"/>
      <c r="T218" s="13">
        <f t="shared" si="76"/>
        <v>0</v>
      </c>
      <c r="U218" s="16"/>
      <c r="V218" s="13">
        <f t="shared" si="77"/>
        <v>0</v>
      </c>
      <c r="W218" s="16"/>
      <c r="X218" s="22">
        <f t="shared" si="78"/>
        <v>0</v>
      </c>
      <c r="Y218" s="16"/>
      <c r="Z218" s="13">
        <f t="shared" si="79"/>
        <v>0</v>
      </c>
      <c r="AA218" s="16"/>
      <c r="AB218" s="13">
        <f t="shared" si="91"/>
        <v>0</v>
      </c>
      <c r="AC218" s="24"/>
      <c r="AD218" s="22">
        <f t="shared" si="80"/>
        <v>0</v>
      </c>
      <c r="AE218" s="24"/>
      <c r="AF218" s="22">
        <f t="shared" si="81"/>
        <v>0</v>
      </c>
      <c r="AG218" s="16"/>
      <c r="AH218" s="13">
        <f t="shared" si="82"/>
        <v>0</v>
      </c>
      <c r="AI218" s="16"/>
      <c r="AJ218" s="13">
        <f t="shared" si="83"/>
        <v>0</v>
      </c>
      <c r="AK218" s="24"/>
      <c r="AL218" s="22">
        <f t="shared" si="84"/>
        <v>0</v>
      </c>
      <c r="AM218" s="24"/>
      <c r="AN218" s="13">
        <f t="shared" si="85"/>
        <v>0</v>
      </c>
      <c r="AO218" s="24"/>
      <c r="AP218" s="22">
        <f t="shared" si="86"/>
        <v>0</v>
      </c>
      <c r="AQ218" s="24"/>
      <c r="AR218" s="22">
        <f t="shared" si="87"/>
        <v>0</v>
      </c>
      <c r="AS218" s="24"/>
      <c r="AT218" s="22">
        <f t="shared" si="88"/>
        <v>0</v>
      </c>
      <c r="AU218" s="24"/>
      <c r="AV218" s="22">
        <f t="shared" si="89"/>
        <v>0</v>
      </c>
      <c r="AW218" s="187">
        <f t="shared" si="69"/>
        <v>0</v>
      </c>
    </row>
    <row r="219" spans="2:49">
      <c r="B219" s="47" t="s">
        <v>464</v>
      </c>
      <c r="C219" s="43">
        <v>3.5</v>
      </c>
      <c r="D219" s="23">
        <f>origine!E206</f>
        <v>0</v>
      </c>
      <c r="E219" s="24"/>
      <c r="F219" s="22">
        <f t="shared" si="70"/>
        <v>0</v>
      </c>
      <c r="G219" s="24"/>
      <c r="H219" s="22">
        <f t="shared" si="71"/>
        <v>0</v>
      </c>
      <c r="I219" s="24"/>
      <c r="J219" s="22">
        <f t="shared" si="90"/>
        <v>0</v>
      </c>
      <c r="K219" s="24"/>
      <c r="L219" s="22">
        <f t="shared" si="72"/>
        <v>0</v>
      </c>
      <c r="M219" s="24"/>
      <c r="N219" s="22">
        <f t="shared" si="73"/>
        <v>0</v>
      </c>
      <c r="O219" s="24"/>
      <c r="P219" s="22">
        <f t="shared" si="74"/>
        <v>0</v>
      </c>
      <c r="Q219" s="16"/>
      <c r="R219" s="13">
        <f t="shared" si="75"/>
        <v>0</v>
      </c>
      <c r="S219" s="16"/>
      <c r="T219" s="13">
        <f t="shared" si="76"/>
        <v>0</v>
      </c>
      <c r="U219" s="16"/>
      <c r="V219" s="13">
        <f t="shared" si="77"/>
        <v>0</v>
      </c>
      <c r="W219" s="16"/>
      <c r="X219" s="22">
        <f t="shared" si="78"/>
        <v>0</v>
      </c>
      <c r="Y219" s="16"/>
      <c r="Z219" s="13">
        <f t="shared" si="79"/>
        <v>0</v>
      </c>
      <c r="AA219" s="16"/>
      <c r="AB219" s="13">
        <f t="shared" si="91"/>
        <v>0</v>
      </c>
      <c r="AC219" s="24"/>
      <c r="AD219" s="22">
        <f t="shared" si="80"/>
        <v>0</v>
      </c>
      <c r="AE219" s="24"/>
      <c r="AF219" s="22">
        <f t="shared" si="81"/>
        <v>0</v>
      </c>
      <c r="AG219" s="16"/>
      <c r="AH219" s="13">
        <f t="shared" si="82"/>
        <v>0</v>
      </c>
      <c r="AI219" s="16"/>
      <c r="AJ219" s="13">
        <f t="shared" si="83"/>
        <v>0</v>
      </c>
      <c r="AK219" s="24"/>
      <c r="AL219" s="22">
        <f t="shared" si="84"/>
        <v>0</v>
      </c>
      <c r="AM219" s="24"/>
      <c r="AN219" s="13">
        <f t="shared" si="85"/>
        <v>0</v>
      </c>
      <c r="AO219" s="24"/>
      <c r="AP219" s="22">
        <f t="shared" si="86"/>
        <v>0</v>
      </c>
      <c r="AQ219" s="24"/>
      <c r="AR219" s="22">
        <f t="shared" si="87"/>
        <v>0</v>
      </c>
      <c r="AS219" s="24"/>
      <c r="AT219" s="22">
        <f t="shared" si="88"/>
        <v>0</v>
      </c>
      <c r="AU219" s="24"/>
      <c r="AV219" s="22">
        <f t="shared" si="89"/>
        <v>0</v>
      </c>
      <c r="AW219" s="187">
        <f t="shared" si="69"/>
        <v>0</v>
      </c>
    </row>
    <row r="220" spans="2:49">
      <c r="B220" s="47" t="s">
        <v>465</v>
      </c>
      <c r="C220" s="43">
        <v>7</v>
      </c>
      <c r="D220" s="23">
        <f>origine!E207</f>
        <v>0</v>
      </c>
      <c r="E220" s="24"/>
      <c r="F220" s="22">
        <f t="shared" si="70"/>
        <v>0</v>
      </c>
      <c r="G220" s="24"/>
      <c r="H220" s="22">
        <f t="shared" si="71"/>
        <v>0</v>
      </c>
      <c r="I220" s="24"/>
      <c r="J220" s="22">
        <f t="shared" si="90"/>
        <v>0</v>
      </c>
      <c r="K220" s="24"/>
      <c r="L220" s="22">
        <f t="shared" si="72"/>
        <v>0</v>
      </c>
      <c r="M220" s="24"/>
      <c r="N220" s="22">
        <f t="shared" si="73"/>
        <v>0</v>
      </c>
      <c r="O220" s="24"/>
      <c r="P220" s="22">
        <f t="shared" si="74"/>
        <v>0</v>
      </c>
      <c r="Q220" s="16"/>
      <c r="R220" s="13">
        <f t="shared" si="75"/>
        <v>0</v>
      </c>
      <c r="S220" s="16"/>
      <c r="T220" s="13">
        <f t="shared" si="76"/>
        <v>0</v>
      </c>
      <c r="U220" s="16"/>
      <c r="V220" s="13">
        <f t="shared" si="77"/>
        <v>0</v>
      </c>
      <c r="W220" s="16"/>
      <c r="X220" s="22">
        <f t="shared" si="78"/>
        <v>0</v>
      </c>
      <c r="Y220" s="16"/>
      <c r="Z220" s="13">
        <f t="shared" si="79"/>
        <v>0</v>
      </c>
      <c r="AA220" s="16"/>
      <c r="AB220" s="13">
        <f t="shared" si="91"/>
        <v>0</v>
      </c>
      <c r="AC220" s="24"/>
      <c r="AD220" s="22">
        <f t="shared" si="80"/>
        <v>0</v>
      </c>
      <c r="AE220" s="24"/>
      <c r="AF220" s="22">
        <f t="shared" si="81"/>
        <v>0</v>
      </c>
      <c r="AG220" s="16"/>
      <c r="AH220" s="13">
        <f t="shared" si="82"/>
        <v>0</v>
      </c>
      <c r="AI220" s="16"/>
      <c r="AJ220" s="13">
        <f t="shared" si="83"/>
        <v>0</v>
      </c>
      <c r="AK220" s="24"/>
      <c r="AL220" s="22">
        <f t="shared" si="84"/>
        <v>0</v>
      </c>
      <c r="AM220" s="24"/>
      <c r="AN220" s="13">
        <f t="shared" si="85"/>
        <v>0</v>
      </c>
      <c r="AO220" s="24"/>
      <c r="AP220" s="22">
        <f t="shared" si="86"/>
        <v>0</v>
      </c>
      <c r="AQ220" s="24"/>
      <c r="AR220" s="22">
        <f t="shared" si="87"/>
        <v>0</v>
      </c>
      <c r="AS220" s="24"/>
      <c r="AT220" s="22">
        <f t="shared" si="88"/>
        <v>0</v>
      </c>
      <c r="AU220" s="24"/>
      <c r="AV220" s="22">
        <f t="shared" si="89"/>
        <v>0</v>
      </c>
      <c r="AW220" s="187">
        <f t="shared" si="69"/>
        <v>0</v>
      </c>
    </row>
    <row r="221" spans="2:49">
      <c r="B221" s="47" t="s">
        <v>466</v>
      </c>
      <c r="C221" s="43">
        <v>7</v>
      </c>
      <c r="D221" s="23">
        <f>origine!E208</f>
        <v>0</v>
      </c>
      <c r="E221" s="24"/>
      <c r="F221" s="22">
        <f t="shared" si="70"/>
        <v>0</v>
      </c>
      <c r="G221" s="24"/>
      <c r="H221" s="22">
        <f t="shared" si="71"/>
        <v>0</v>
      </c>
      <c r="I221" s="24"/>
      <c r="J221" s="22">
        <f t="shared" si="90"/>
        <v>0</v>
      </c>
      <c r="K221" s="24"/>
      <c r="L221" s="22">
        <f t="shared" si="72"/>
        <v>0</v>
      </c>
      <c r="M221" s="24"/>
      <c r="N221" s="22">
        <f t="shared" si="73"/>
        <v>0</v>
      </c>
      <c r="O221" s="24"/>
      <c r="P221" s="22">
        <f t="shared" si="74"/>
        <v>0</v>
      </c>
      <c r="Q221" s="16"/>
      <c r="R221" s="13">
        <f t="shared" si="75"/>
        <v>0</v>
      </c>
      <c r="S221" s="16"/>
      <c r="T221" s="13">
        <f t="shared" si="76"/>
        <v>0</v>
      </c>
      <c r="U221" s="16"/>
      <c r="V221" s="13">
        <f t="shared" si="77"/>
        <v>0</v>
      </c>
      <c r="W221" s="16"/>
      <c r="X221" s="22">
        <f t="shared" si="78"/>
        <v>0</v>
      </c>
      <c r="Y221" s="16"/>
      <c r="Z221" s="13">
        <f t="shared" si="79"/>
        <v>0</v>
      </c>
      <c r="AA221" s="16"/>
      <c r="AB221" s="13">
        <f t="shared" si="91"/>
        <v>0</v>
      </c>
      <c r="AC221" s="24"/>
      <c r="AD221" s="22">
        <f t="shared" si="80"/>
        <v>0</v>
      </c>
      <c r="AE221" s="24"/>
      <c r="AF221" s="22">
        <f t="shared" si="81"/>
        <v>0</v>
      </c>
      <c r="AG221" s="16"/>
      <c r="AH221" s="13">
        <f t="shared" si="82"/>
        <v>0</v>
      </c>
      <c r="AI221" s="16"/>
      <c r="AJ221" s="13">
        <f t="shared" si="83"/>
        <v>0</v>
      </c>
      <c r="AK221" s="24"/>
      <c r="AL221" s="22">
        <f t="shared" si="84"/>
        <v>0</v>
      </c>
      <c r="AM221" s="24"/>
      <c r="AN221" s="13">
        <f t="shared" si="85"/>
        <v>0</v>
      </c>
      <c r="AO221" s="24"/>
      <c r="AP221" s="22">
        <f t="shared" si="86"/>
        <v>0</v>
      </c>
      <c r="AQ221" s="24"/>
      <c r="AR221" s="22">
        <f t="shared" si="87"/>
        <v>0</v>
      </c>
      <c r="AS221" s="24"/>
      <c r="AT221" s="22">
        <f t="shared" si="88"/>
        <v>0</v>
      </c>
      <c r="AU221" s="24"/>
      <c r="AV221" s="22">
        <f t="shared" si="89"/>
        <v>0</v>
      </c>
      <c r="AW221" s="187">
        <f t="shared" si="69"/>
        <v>0</v>
      </c>
    </row>
    <row r="222" spans="2:49">
      <c r="B222" s="47" t="s">
        <v>467</v>
      </c>
      <c r="C222" s="43">
        <v>14</v>
      </c>
      <c r="D222" s="23">
        <f>origine!E209</f>
        <v>0</v>
      </c>
      <c r="E222" s="24"/>
      <c r="F222" s="22">
        <f t="shared" si="70"/>
        <v>0</v>
      </c>
      <c r="G222" s="24"/>
      <c r="H222" s="22">
        <f t="shared" si="71"/>
        <v>0</v>
      </c>
      <c r="I222" s="24"/>
      <c r="J222" s="22">
        <f t="shared" si="90"/>
        <v>0</v>
      </c>
      <c r="K222" s="24"/>
      <c r="L222" s="22">
        <f t="shared" si="72"/>
        <v>0</v>
      </c>
      <c r="M222" s="24"/>
      <c r="N222" s="22">
        <f t="shared" si="73"/>
        <v>0</v>
      </c>
      <c r="O222" s="24"/>
      <c r="P222" s="22">
        <f t="shared" si="74"/>
        <v>0</v>
      </c>
      <c r="Q222" s="16"/>
      <c r="R222" s="13">
        <f t="shared" si="75"/>
        <v>0</v>
      </c>
      <c r="S222" s="16"/>
      <c r="T222" s="13">
        <f t="shared" si="76"/>
        <v>0</v>
      </c>
      <c r="U222" s="16"/>
      <c r="V222" s="13">
        <f t="shared" si="77"/>
        <v>0</v>
      </c>
      <c r="W222" s="16"/>
      <c r="X222" s="22">
        <f t="shared" si="78"/>
        <v>0</v>
      </c>
      <c r="Y222" s="16"/>
      <c r="Z222" s="13">
        <f t="shared" si="79"/>
        <v>0</v>
      </c>
      <c r="AA222" s="16"/>
      <c r="AB222" s="13">
        <f t="shared" si="91"/>
        <v>0</v>
      </c>
      <c r="AC222" s="24"/>
      <c r="AD222" s="22">
        <f t="shared" si="80"/>
        <v>0</v>
      </c>
      <c r="AE222" s="24"/>
      <c r="AF222" s="22">
        <f t="shared" si="81"/>
        <v>0</v>
      </c>
      <c r="AG222" s="16"/>
      <c r="AH222" s="13">
        <f t="shared" si="82"/>
        <v>0</v>
      </c>
      <c r="AI222" s="16"/>
      <c r="AJ222" s="13">
        <f t="shared" si="83"/>
        <v>0</v>
      </c>
      <c r="AK222" s="24"/>
      <c r="AL222" s="22">
        <f t="shared" si="84"/>
        <v>0</v>
      </c>
      <c r="AM222" s="24"/>
      <c r="AN222" s="13">
        <f t="shared" si="85"/>
        <v>0</v>
      </c>
      <c r="AO222" s="24"/>
      <c r="AP222" s="22">
        <f t="shared" si="86"/>
        <v>0</v>
      </c>
      <c r="AQ222" s="24"/>
      <c r="AR222" s="22">
        <f t="shared" si="87"/>
        <v>0</v>
      </c>
      <c r="AS222" s="24"/>
      <c r="AT222" s="22">
        <f t="shared" si="88"/>
        <v>0</v>
      </c>
      <c r="AU222" s="24"/>
      <c r="AV222" s="22">
        <f t="shared" si="89"/>
        <v>0</v>
      </c>
      <c r="AW222" s="187">
        <f t="shared" si="69"/>
        <v>0</v>
      </c>
    </row>
    <row r="223" spans="2:49">
      <c r="B223" s="47" t="s">
        <v>470</v>
      </c>
      <c r="C223" s="43">
        <v>8</v>
      </c>
      <c r="D223" s="23">
        <f>origine!E215</f>
        <v>0</v>
      </c>
      <c r="E223" s="24"/>
      <c r="F223" s="22">
        <f t="shared" si="70"/>
        <v>0</v>
      </c>
      <c r="G223" s="24"/>
      <c r="H223" s="22">
        <f t="shared" si="71"/>
        <v>0</v>
      </c>
      <c r="I223" s="24"/>
      <c r="J223" s="22"/>
      <c r="K223" s="24"/>
      <c r="L223" s="22">
        <f t="shared" si="72"/>
        <v>0</v>
      </c>
      <c r="M223" s="24"/>
      <c r="N223" s="22">
        <f t="shared" si="73"/>
        <v>0</v>
      </c>
      <c r="O223" s="24"/>
      <c r="P223" s="22">
        <f t="shared" si="74"/>
        <v>0</v>
      </c>
      <c r="Q223" s="16"/>
      <c r="R223" s="13">
        <f t="shared" si="75"/>
        <v>0</v>
      </c>
      <c r="S223" s="16"/>
      <c r="T223" s="13">
        <f t="shared" si="76"/>
        <v>0</v>
      </c>
      <c r="U223" s="16"/>
      <c r="V223" s="13">
        <f t="shared" si="77"/>
        <v>0</v>
      </c>
      <c r="W223" s="16"/>
      <c r="X223" s="22">
        <f t="shared" si="78"/>
        <v>0</v>
      </c>
      <c r="Y223" s="16"/>
      <c r="Z223" s="13">
        <f t="shared" si="79"/>
        <v>0</v>
      </c>
      <c r="AA223" s="16"/>
      <c r="AB223" s="13">
        <f t="shared" si="91"/>
        <v>0</v>
      </c>
      <c r="AC223" s="24"/>
      <c r="AD223" s="22">
        <f t="shared" si="80"/>
        <v>0</v>
      </c>
      <c r="AE223" s="24"/>
      <c r="AF223" s="22">
        <f t="shared" si="81"/>
        <v>0</v>
      </c>
      <c r="AG223" s="16"/>
      <c r="AH223" s="13">
        <f t="shared" si="82"/>
        <v>0</v>
      </c>
      <c r="AI223" s="16"/>
      <c r="AJ223" s="13">
        <f t="shared" si="83"/>
        <v>0</v>
      </c>
      <c r="AK223" s="24"/>
      <c r="AL223" s="22">
        <f t="shared" si="84"/>
        <v>0</v>
      </c>
      <c r="AM223" s="24"/>
      <c r="AN223" s="13">
        <f t="shared" si="85"/>
        <v>0</v>
      </c>
      <c r="AO223" s="24"/>
      <c r="AP223" s="22">
        <f t="shared" si="86"/>
        <v>0</v>
      </c>
      <c r="AQ223" s="24"/>
      <c r="AR223" s="22">
        <f t="shared" si="87"/>
        <v>0</v>
      </c>
      <c r="AS223" s="24"/>
      <c r="AT223" s="22">
        <f t="shared" si="88"/>
        <v>0</v>
      </c>
      <c r="AU223" s="24"/>
      <c r="AV223" s="22">
        <f t="shared" si="89"/>
        <v>0</v>
      </c>
      <c r="AW223" s="187">
        <f t="shared" si="69"/>
        <v>0</v>
      </c>
    </row>
    <row r="224" spans="2:49">
      <c r="B224" s="47" t="s">
        <v>522</v>
      </c>
      <c r="C224" s="43">
        <v>2.5</v>
      </c>
      <c r="D224" s="23">
        <f>origine!E216</f>
        <v>0</v>
      </c>
      <c r="E224" s="24"/>
      <c r="F224" s="22">
        <f t="shared" si="70"/>
        <v>0</v>
      </c>
      <c r="G224" s="24"/>
      <c r="H224" s="22">
        <f t="shared" si="71"/>
        <v>0</v>
      </c>
      <c r="I224" s="24"/>
      <c r="J224" s="22">
        <f t="shared" si="90"/>
        <v>0</v>
      </c>
      <c r="K224" s="24"/>
      <c r="L224" s="22">
        <f t="shared" si="72"/>
        <v>0</v>
      </c>
      <c r="M224" s="24"/>
      <c r="N224" s="22">
        <f t="shared" si="73"/>
        <v>0</v>
      </c>
      <c r="O224" s="24"/>
      <c r="P224" s="22">
        <f t="shared" si="74"/>
        <v>0</v>
      </c>
      <c r="Q224" s="16"/>
      <c r="R224" s="13">
        <f t="shared" si="75"/>
        <v>0</v>
      </c>
      <c r="S224" s="16"/>
      <c r="T224" s="13">
        <f t="shared" si="76"/>
        <v>0</v>
      </c>
      <c r="U224" s="16"/>
      <c r="V224" s="13">
        <f t="shared" si="77"/>
        <v>0</v>
      </c>
      <c r="W224" s="16"/>
      <c r="X224" s="22">
        <f t="shared" si="78"/>
        <v>0</v>
      </c>
      <c r="Y224" s="16"/>
      <c r="Z224" s="13">
        <f t="shared" si="79"/>
        <v>0</v>
      </c>
      <c r="AA224" s="16"/>
      <c r="AB224" s="13">
        <f t="shared" si="91"/>
        <v>0</v>
      </c>
      <c r="AC224" s="24"/>
      <c r="AD224" s="22">
        <f t="shared" si="80"/>
        <v>0</v>
      </c>
      <c r="AE224" s="24"/>
      <c r="AF224" s="22">
        <f t="shared" si="81"/>
        <v>0</v>
      </c>
      <c r="AG224" s="16"/>
      <c r="AH224" s="13">
        <f t="shared" si="82"/>
        <v>0</v>
      </c>
      <c r="AI224" s="16"/>
      <c r="AJ224" s="13">
        <f t="shared" si="83"/>
        <v>0</v>
      </c>
      <c r="AK224" s="24"/>
      <c r="AL224" s="22">
        <f t="shared" si="84"/>
        <v>0</v>
      </c>
      <c r="AM224" s="24"/>
      <c r="AN224" s="13">
        <f t="shared" si="85"/>
        <v>0</v>
      </c>
      <c r="AO224" s="24"/>
      <c r="AP224" s="22">
        <f t="shared" si="86"/>
        <v>0</v>
      </c>
      <c r="AQ224" s="24"/>
      <c r="AR224" s="22">
        <f t="shared" si="87"/>
        <v>0</v>
      </c>
      <c r="AS224" s="24"/>
      <c r="AT224" s="22">
        <f t="shared" si="88"/>
        <v>0</v>
      </c>
      <c r="AU224" s="24"/>
      <c r="AV224" s="22">
        <f t="shared" si="89"/>
        <v>0</v>
      </c>
      <c r="AW224" s="187">
        <f t="shared" si="69"/>
        <v>0</v>
      </c>
    </row>
    <row r="225" spans="2:49" ht="15" thickBot="1">
      <c r="B225" s="42"/>
      <c r="C225" s="43"/>
      <c r="D225" s="23">
        <f>origine!E217</f>
        <v>0</v>
      </c>
      <c r="E225" s="24"/>
      <c r="F225" s="22">
        <f t="shared" si="70"/>
        <v>0</v>
      </c>
      <c r="G225" s="24"/>
      <c r="H225" s="22">
        <f t="shared" si="71"/>
        <v>0</v>
      </c>
      <c r="I225" s="24"/>
      <c r="J225" s="22">
        <f t="shared" si="90"/>
        <v>0</v>
      </c>
      <c r="K225" s="24"/>
      <c r="L225" s="22">
        <f t="shared" si="72"/>
        <v>0</v>
      </c>
      <c r="M225" s="24"/>
      <c r="N225" s="22">
        <f t="shared" si="73"/>
        <v>0</v>
      </c>
      <c r="O225" s="24"/>
      <c r="P225" s="22">
        <f t="shared" si="74"/>
        <v>0</v>
      </c>
      <c r="Q225" s="16"/>
      <c r="R225" s="13">
        <f t="shared" si="75"/>
        <v>0</v>
      </c>
      <c r="S225" s="16"/>
      <c r="T225" s="13">
        <f t="shared" si="76"/>
        <v>0</v>
      </c>
      <c r="U225" s="16"/>
      <c r="V225" s="13">
        <f t="shared" si="77"/>
        <v>0</v>
      </c>
      <c r="W225" s="16"/>
      <c r="X225" s="22">
        <f t="shared" si="78"/>
        <v>0</v>
      </c>
      <c r="Y225" s="16"/>
      <c r="Z225" s="13">
        <f t="shared" si="79"/>
        <v>0</v>
      </c>
      <c r="AA225" s="16"/>
      <c r="AB225" s="13">
        <f t="shared" si="91"/>
        <v>0</v>
      </c>
      <c r="AC225" s="24"/>
      <c r="AD225" s="22">
        <f t="shared" si="80"/>
        <v>0</v>
      </c>
      <c r="AE225" s="24"/>
      <c r="AF225" s="22">
        <f t="shared" si="81"/>
        <v>0</v>
      </c>
      <c r="AG225" s="16"/>
      <c r="AH225" s="13">
        <f t="shared" si="82"/>
        <v>0</v>
      </c>
      <c r="AI225" s="16"/>
      <c r="AJ225" s="13">
        <f t="shared" si="83"/>
        <v>0</v>
      </c>
      <c r="AK225" s="24"/>
      <c r="AL225" s="22">
        <f t="shared" si="84"/>
        <v>0</v>
      </c>
      <c r="AM225" s="24"/>
      <c r="AN225" s="13">
        <f t="shared" si="85"/>
        <v>0</v>
      </c>
      <c r="AO225" s="24"/>
      <c r="AP225" s="22">
        <f t="shared" si="86"/>
        <v>0</v>
      </c>
      <c r="AQ225" s="24"/>
      <c r="AR225" s="22">
        <f t="shared" si="87"/>
        <v>0</v>
      </c>
      <c r="AS225" s="24"/>
      <c r="AT225" s="22">
        <f t="shared" si="88"/>
        <v>0</v>
      </c>
      <c r="AU225" s="24"/>
      <c r="AV225" s="22">
        <f t="shared" si="89"/>
        <v>0</v>
      </c>
      <c r="AW225" s="187">
        <f t="shared" si="69"/>
        <v>0</v>
      </c>
    </row>
    <row r="226" spans="2:49" ht="15" thickBot="1">
      <c r="B226" s="94" t="s">
        <v>461</v>
      </c>
      <c r="C226" s="94"/>
      <c r="D226" s="182">
        <f>origine!E218</f>
        <v>0</v>
      </c>
      <c r="E226" s="183"/>
      <c r="F226" s="184">
        <f t="shared" si="70"/>
        <v>0</v>
      </c>
      <c r="G226" s="183"/>
      <c r="H226" s="184">
        <f t="shared" si="71"/>
        <v>0</v>
      </c>
      <c r="I226" s="183"/>
      <c r="J226" s="184">
        <f t="shared" si="90"/>
        <v>0</v>
      </c>
      <c r="K226" s="183"/>
      <c r="L226" s="184">
        <f t="shared" si="72"/>
        <v>0</v>
      </c>
      <c r="M226" s="183"/>
      <c r="N226" s="184">
        <f t="shared" si="73"/>
        <v>0</v>
      </c>
      <c r="O226" s="183"/>
      <c r="P226" s="184">
        <f t="shared" si="74"/>
        <v>0</v>
      </c>
      <c r="Q226" s="185"/>
      <c r="R226" s="186">
        <f t="shared" si="75"/>
        <v>0</v>
      </c>
      <c r="S226" s="185"/>
      <c r="T226" s="186">
        <f t="shared" si="76"/>
        <v>0</v>
      </c>
      <c r="U226" s="185"/>
      <c r="V226" s="186">
        <f t="shared" si="77"/>
        <v>0</v>
      </c>
      <c r="W226" s="185"/>
      <c r="X226" s="184">
        <f t="shared" si="78"/>
        <v>0</v>
      </c>
      <c r="Y226" s="185"/>
      <c r="Z226" s="186">
        <f t="shared" si="79"/>
        <v>0</v>
      </c>
      <c r="AA226" s="185"/>
      <c r="AB226" s="186">
        <f t="shared" si="91"/>
        <v>0</v>
      </c>
      <c r="AC226" s="183"/>
      <c r="AD226" s="184">
        <f t="shared" si="80"/>
        <v>0</v>
      </c>
      <c r="AE226" s="183"/>
      <c r="AF226" s="184">
        <f t="shared" si="81"/>
        <v>0</v>
      </c>
      <c r="AG226" s="185"/>
      <c r="AH226" s="186">
        <f t="shared" si="82"/>
        <v>0</v>
      </c>
      <c r="AI226" s="185"/>
      <c r="AJ226" s="186">
        <f t="shared" si="83"/>
        <v>0</v>
      </c>
      <c r="AK226" s="183"/>
      <c r="AL226" s="184">
        <f t="shared" si="84"/>
        <v>0</v>
      </c>
      <c r="AM226" s="183"/>
      <c r="AN226" s="186">
        <f t="shared" si="85"/>
        <v>0</v>
      </c>
      <c r="AO226" s="183"/>
      <c r="AP226" s="184">
        <f t="shared" si="86"/>
        <v>0</v>
      </c>
      <c r="AQ226" s="183"/>
      <c r="AR226" s="184">
        <f t="shared" si="87"/>
        <v>0</v>
      </c>
      <c r="AS226" s="183"/>
      <c r="AT226" s="184">
        <f t="shared" si="88"/>
        <v>0</v>
      </c>
      <c r="AU226" s="183"/>
      <c r="AV226" s="184">
        <f t="shared" si="89"/>
        <v>0</v>
      </c>
      <c r="AW226" s="187">
        <f t="shared" si="69"/>
        <v>0</v>
      </c>
    </row>
    <row r="227" spans="2:49" ht="15" thickBot="1">
      <c r="B227" s="208" t="s">
        <v>502</v>
      </c>
      <c r="C227" s="43">
        <v>1.5</v>
      </c>
      <c r="D227" s="23">
        <f>origine!E219</f>
        <v>0</v>
      </c>
      <c r="E227" s="24"/>
      <c r="F227" s="22">
        <f t="shared" si="70"/>
        <v>0</v>
      </c>
      <c r="G227" s="24"/>
      <c r="H227" s="22">
        <f t="shared" si="71"/>
        <v>0</v>
      </c>
      <c r="I227" s="24"/>
      <c r="J227" s="22">
        <f t="shared" si="90"/>
        <v>0</v>
      </c>
      <c r="K227" s="24"/>
      <c r="L227" s="22">
        <f t="shared" si="72"/>
        <v>0</v>
      </c>
      <c r="M227" s="24"/>
      <c r="N227" s="22">
        <f t="shared" si="73"/>
        <v>0</v>
      </c>
      <c r="O227" s="24"/>
      <c r="P227" s="22">
        <f t="shared" si="74"/>
        <v>0</v>
      </c>
      <c r="Q227" s="16"/>
      <c r="R227" s="13">
        <f t="shared" si="75"/>
        <v>0</v>
      </c>
      <c r="S227" s="16"/>
      <c r="T227" s="13">
        <f t="shared" si="76"/>
        <v>0</v>
      </c>
      <c r="U227" s="16"/>
      <c r="V227" s="13">
        <f t="shared" si="77"/>
        <v>0</v>
      </c>
      <c r="W227" s="16"/>
      <c r="X227" s="22">
        <f t="shared" si="78"/>
        <v>0</v>
      </c>
      <c r="Y227" s="16"/>
      <c r="Z227" s="13">
        <f t="shared" si="79"/>
        <v>0</v>
      </c>
      <c r="AA227" s="16"/>
      <c r="AB227" s="13">
        <f t="shared" si="91"/>
        <v>0</v>
      </c>
      <c r="AC227" s="24"/>
      <c r="AD227" s="22">
        <f t="shared" si="80"/>
        <v>0</v>
      </c>
      <c r="AE227" s="24"/>
      <c r="AF227" s="22">
        <f t="shared" si="81"/>
        <v>0</v>
      </c>
      <c r="AG227" s="16"/>
      <c r="AH227" s="13">
        <f t="shared" si="82"/>
        <v>0</v>
      </c>
      <c r="AI227" s="16"/>
      <c r="AJ227" s="13">
        <f t="shared" si="83"/>
        <v>0</v>
      </c>
      <c r="AK227" s="24"/>
      <c r="AL227" s="22">
        <f t="shared" si="84"/>
        <v>0</v>
      </c>
      <c r="AM227" s="24"/>
      <c r="AN227" s="13">
        <f t="shared" si="85"/>
        <v>0</v>
      </c>
      <c r="AO227" s="24"/>
      <c r="AP227" s="22">
        <f t="shared" si="86"/>
        <v>0</v>
      </c>
      <c r="AQ227" s="24"/>
      <c r="AR227" s="22">
        <f t="shared" si="87"/>
        <v>0</v>
      </c>
      <c r="AS227" s="24"/>
      <c r="AT227" s="22">
        <f t="shared" si="88"/>
        <v>0</v>
      </c>
      <c r="AU227" s="24"/>
      <c r="AV227" s="22">
        <f t="shared" si="89"/>
        <v>0</v>
      </c>
      <c r="AW227" s="187">
        <f t="shared" si="69"/>
        <v>0</v>
      </c>
    </row>
    <row r="228" spans="2:49" ht="15" thickBot="1">
      <c r="B228" s="208" t="s">
        <v>501</v>
      </c>
      <c r="C228" s="43">
        <v>1.5</v>
      </c>
      <c r="D228" s="23">
        <f>origine!E220</f>
        <v>0</v>
      </c>
      <c r="E228" s="24"/>
      <c r="F228" s="22">
        <f t="shared" si="70"/>
        <v>0</v>
      </c>
      <c r="G228" s="24"/>
      <c r="H228" s="22">
        <f t="shared" si="71"/>
        <v>0</v>
      </c>
      <c r="I228" s="24"/>
      <c r="J228" s="22">
        <f t="shared" si="90"/>
        <v>0</v>
      </c>
      <c r="K228" s="24"/>
      <c r="L228" s="22">
        <f t="shared" si="72"/>
        <v>0</v>
      </c>
      <c r="M228" s="24"/>
      <c r="N228" s="22">
        <f t="shared" si="73"/>
        <v>0</v>
      </c>
      <c r="O228" s="24"/>
      <c r="P228" s="22">
        <f t="shared" si="74"/>
        <v>0</v>
      </c>
      <c r="Q228" s="16"/>
      <c r="R228" s="13">
        <f t="shared" si="75"/>
        <v>0</v>
      </c>
      <c r="S228" s="16"/>
      <c r="T228" s="13">
        <f t="shared" si="76"/>
        <v>0</v>
      </c>
      <c r="U228" s="16"/>
      <c r="V228" s="13">
        <f t="shared" si="77"/>
        <v>0</v>
      </c>
      <c r="W228" s="16"/>
      <c r="X228" s="22">
        <f t="shared" si="78"/>
        <v>0</v>
      </c>
      <c r="Y228" s="16"/>
      <c r="Z228" s="13">
        <f t="shared" si="79"/>
        <v>0</v>
      </c>
      <c r="AA228" s="16"/>
      <c r="AB228" s="13">
        <f t="shared" si="91"/>
        <v>0</v>
      </c>
      <c r="AC228" s="24"/>
      <c r="AD228" s="22">
        <f t="shared" si="80"/>
        <v>0</v>
      </c>
      <c r="AE228" s="24"/>
      <c r="AF228" s="22">
        <f t="shared" si="81"/>
        <v>0</v>
      </c>
      <c r="AG228" s="16"/>
      <c r="AH228" s="13">
        <f t="shared" si="82"/>
        <v>0</v>
      </c>
      <c r="AI228" s="16"/>
      <c r="AJ228" s="13">
        <f t="shared" si="83"/>
        <v>0</v>
      </c>
      <c r="AK228" s="24"/>
      <c r="AL228" s="22">
        <f t="shared" si="84"/>
        <v>0</v>
      </c>
      <c r="AM228" s="24"/>
      <c r="AN228" s="13">
        <f t="shared" si="85"/>
        <v>0</v>
      </c>
      <c r="AO228" s="24"/>
      <c r="AP228" s="22">
        <f t="shared" si="86"/>
        <v>0</v>
      </c>
      <c r="AQ228" s="24"/>
      <c r="AR228" s="22">
        <f t="shared" si="87"/>
        <v>0</v>
      </c>
      <c r="AS228" s="24"/>
      <c r="AT228" s="22">
        <f t="shared" si="88"/>
        <v>0</v>
      </c>
      <c r="AU228" s="24"/>
      <c r="AV228" s="22">
        <f t="shared" si="89"/>
        <v>0</v>
      </c>
      <c r="AW228" s="187">
        <f t="shared" si="69"/>
        <v>0</v>
      </c>
    </row>
    <row r="229" spans="2:49">
      <c r="B229" s="103"/>
      <c r="C229" s="43"/>
      <c r="D229" s="23">
        <f>origine!E221</f>
        <v>0</v>
      </c>
      <c r="E229" s="24"/>
      <c r="F229" s="22">
        <f t="shared" si="70"/>
        <v>0</v>
      </c>
      <c r="G229" s="24"/>
      <c r="H229" s="22">
        <f t="shared" si="71"/>
        <v>0</v>
      </c>
      <c r="I229" s="24"/>
      <c r="J229" s="22">
        <f t="shared" si="90"/>
        <v>0</v>
      </c>
      <c r="K229" s="24"/>
      <c r="L229" s="22">
        <f t="shared" si="72"/>
        <v>0</v>
      </c>
      <c r="M229" s="24"/>
      <c r="N229" s="22">
        <f t="shared" si="73"/>
        <v>0</v>
      </c>
      <c r="O229" s="24"/>
      <c r="P229" s="22">
        <f t="shared" si="74"/>
        <v>0</v>
      </c>
      <c r="Q229" s="16"/>
      <c r="R229" s="13">
        <f t="shared" si="75"/>
        <v>0</v>
      </c>
      <c r="S229" s="16"/>
      <c r="T229" s="13">
        <f t="shared" si="76"/>
        <v>0</v>
      </c>
      <c r="U229" s="16"/>
      <c r="V229" s="13">
        <f t="shared" si="77"/>
        <v>0</v>
      </c>
      <c r="W229" s="16"/>
      <c r="X229" s="22">
        <f t="shared" si="78"/>
        <v>0</v>
      </c>
      <c r="Y229" s="16"/>
      <c r="Z229" s="13">
        <f t="shared" si="79"/>
        <v>0</v>
      </c>
      <c r="AA229" s="16"/>
      <c r="AB229" s="13">
        <f t="shared" si="91"/>
        <v>0</v>
      </c>
      <c r="AC229" s="24"/>
      <c r="AD229" s="22">
        <f t="shared" si="80"/>
        <v>0</v>
      </c>
      <c r="AE229" s="24"/>
      <c r="AF229" s="22">
        <f t="shared" si="81"/>
        <v>0</v>
      </c>
      <c r="AG229" s="16"/>
      <c r="AH229" s="13">
        <f t="shared" si="82"/>
        <v>0</v>
      </c>
      <c r="AI229" s="16"/>
      <c r="AJ229" s="13">
        <f t="shared" si="83"/>
        <v>0</v>
      </c>
      <c r="AK229" s="24"/>
      <c r="AL229" s="22">
        <f t="shared" si="84"/>
        <v>0</v>
      </c>
      <c r="AM229" s="24"/>
      <c r="AN229" s="13">
        <f t="shared" si="85"/>
        <v>0</v>
      </c>
      <c r="AO229" s="24"/>
      <c r="AP229" s="22">
        <f t="shared" si="86"/>
        <v>0</v>
      </c>
      <c r="AQ229" s="24"/>
      <c r="AR229" s="22">
        <f t="shared" si="87"/>
        <v>0</v>
      </c>
      <c r="AS229" s="24"/>
      <c r="AT229" s="22">
        <f t="shared" si="88"/>
        <v>0</v>
      </c>
      <c r="AU229" s="24"/>
      <c r="AV229" s="22">
        <f t="shared" si="89"/>
        <v>0</v>
      </c>
      <c r="AW229" s="187">
        <f t="shared" si="69"/>
        <v>0</v>
      </c>
    </row>
    <row r="230" spans="2:49">
      <c r="B230" s="103" t="s">
        <v>460</v>
      </c>
      <c r="C230" s="43">
        <v>12</v>
      </c>
      <c r="D230" s="23">
        <f>origine!E222</f>
        <v>0</v>
      </c>
      <c r="E230" s="24"/>
      <c r="F230" s="22">
        <f t="shared" si="70"/>
        <v>0</v>
      </c>
      <c r="G230" s="24"/>
      <c r="H230" s="22">
        <f t="shared" si="71"/>
        <v>0</v>
      </c>
      <c r="I230" s="24"/>
      <c r="J230" s="22">
        <f t="shared" si="90"/>
        <v>0</v>
      </c>
      <c r="K230" s="24"/>
      <c r="L230" s="22">
        <f t="shared" si="72"/>
        <v>0</v>
      </c>
      <c r="M230" s="24"/>
      <c r="N230" s="22">
        <f t="shared" si="73"/>
        <v>0</v>
      </c>
      <c r="O230" s="24"/>
      <c r="P230" s="22">
        <f t="shared" si="74"/>
        <v>0</v>
      </c>
      <c r="Q230" s="16"/>
      <c r="R230" s="13">
        <f t="shared" si="75"/>
        <v>0</v>
      </c>
      <c r="S230" s="16"/>
      <c r="T230" s="13">
        <f t="shared" si="76"/>
        <v>0</v>
      </c>
      <c r="U230" s="16"/>
      <c r="V230" s="13">
        <f t="shared" si="77"/>
        <v>0</v>
      </c>
      <c r="W230" s="16"/>
      <c r="X230" s="22">
        <f t="shared" si="78"/>
        <v>0</v>
      </c>
      <c r="Y230" s="16"/>
      <c r="Z230" s="13">
        <f t="shared" si="79"/>
        <v>0</v>
      </c>
      <c r="AA230" s="16"/>
      <c r="AB230" s="13">
        <f t="shared" si="91"/>
        <v>0</v>
      </c>
      <c r="AC230" s="24"/>
      <c r="AD230" s="22">
        <f t="shared" si="80"/>
        <v>0</v>
      </c>
      <c r="AE230" s="24"/>
      <c r="AF230" s="22">
        <f t="shared" si="81"/>
        <v>0</v>
      </c>
      <c r="AG230" s="16"/>
      <c r="AH230" s="13">
        <f t="shared" si="82"/>
        <v>0</v>
      </c>
      <c r="AI230" s="16"/>
      <c r="AJ230" s="13">
        <f t="shared" si="83"/>
        <v>0</v>
      </c>
      <c r="AK230" s="24"/>
      <c r="AL230" s="22">
        <f t="shared" si="84"/>
        <v>0</v>
      </c>
      <c r="AM230" s="24"/>
      <c r="AN230" s="13">
        <f t="shared" si="85"/>
        <v>0</v>
      </c>
      <c r="AO230" s="24"/>
      <c r="AP230" s="22">
        <f t="shared" si="86"/>
        <v>0</v>
      </c>
      <c r="AQ230" s="24"/>
      <c r="AR230" s="22">
        <f t="shared" si="87"/>
        <v>0</v>
      </c>
      <c r="AS230" s="24"/>
      <c r="AT230" s="22">
        <f t="shared" si="88"/>
        <v>0</v>
      </c>
      <c r="AU230" s="24"/>
      <c r="AV230" s="22">
        <f t="shared" si="89"/>
        <v>0</v>
      </c>
      <c r="AW230" s="187">
        <f t="shared" si="69"/>
        <v>0</v>
      </c>
    </row>
    <row r="231" spans="2:49">
      <c r="B231" s="106" t="s">
        <v>459</v>
      </c>
      <c r="C231" s="43">
        <v>11.25</v>
      </c>
      <c r="D231" s="23">
        <f>origine!E223</f>
        <v>0</v>
      </c>
      <c r="E231" s="24"/>
      <c r="F231" s="22">
        <f t="shared" si="70"/>
        <v>0</v>
      </c>
      <c r="G231" s="24"/>
      <c r="H231" s="22">
        <f t="shared" si="71"/>
        <v>0</v>
      </c>
      <c r="I231" s="24"/>
      <c r="J231" s="22">
        <f t="shared" si="90"/>
        <v>0</v>
      </c>
      <c r="K231" s="24"/>
      <c r="L231" s="22">
        <f t="shared" si="72"/>
        <v>0</v>
      </c>
      <c r="M231" s="24"/>
      <c r="N231" s="22">
        <f t="shared" si="73"/>
        <v>0</v>
      </c>
      <c r="O231" s="24"/>
      <c r="P231" s="22">
        <f t="shared" si="74"/>
        <v>0</v>
      </c>
      <c r="Q231" s="16"/>
      <c r="R231" s="13">
        <f t="shared" si="75"/>
        <v>0</v>
      </c>
      <c r="S231" s="16"/>
      <c r="T231" s="13">
        <f t="shared" si="76"/>
        <v>0</v>
      </c>
      <c r="U231" s="16"/>
      <c r="V231" s="13">
        <f t="shared" si="77"/>
        <v>0</v>
      </c>
      <c r="W231" s="16"/>
      <c r="X231" s="22">
        <f t="shared" si="78"/>
        <v>0</v>
      </c>
      <c r="Y231" s="16"/>
      <c r="Z231" s="13">
        <f t="shared" si="79"/>
        <v>0</v>
      </c>
      <c r="AA231" s="16"/>
      <c r="AB231" s="13">
        <f t="shared" si="91"/>
        <v>0</v>
      </c>
      <c r="AC231" s="24"/>
      <c r="AD231" s="22">
        <f t="shared" si="80"/>
        <v>0</v>
      </c>
      <c r="AE231" s="24"/>
      <c r="AF231" s="22">
        <f t="shared" si="81"/>
        <v>0</v>
      </c>
      <c r="AG231" s="16"/>
      <c r="AH231" s="13">
        <f t="shared" si="82"/>
        <v>0</v>
      </c>
      <c r="AI231" s="16"/>
      <c r="AJ231" s="13">
        <f t="shared" si="83"/>
        <v>0</v>
      </c>
      <c r="AK231" s="24"/>
      <c r="AL231" s="22">
        <f t="shared" si="84"/>
        <v>0</v>
      </c>
      <c r="AM231" s="24"/>
      <c r="AN231" s="13">
        <f t="shared" si="85"/>
        <v>0</v>
      </c>
      <c r="AO231" s="24"/>
      <c r="AP231" s="22">
        <f t="shared" si="86"/>
        <v>0</v>
      </c>
      <c r="AQ231" s="24"/>
      <c r="AR231" s="22">
        <f t="shared" si="87"/>
        <v>0</v>
      </c>
      <c r="AS231" s="24"/>
      <c r="AT231" s="22">
        <f t="shared" si="88"/>
        <v>0</v>
      </c>
      <c r="AU231" s="24"/>
      <c r="AV231" s="22">
        <f t="shared" si="89"/>
        <v>0</v>
      </c>
      <c r="AW231" s="187">
        <f t="shared" si="69"/>
        <v>0</v>
      </c>
    </row>
    <row r="232" spans="2:49">
      <c r="B232" s="47" t="s">
        <v>458</v>
      </c>
      <c r="C232" s="43">
        <v>5</v>
      </c>
      <c r="D232" s="23">
        <f>origine!E224</f>
        <v>0</v>
      </c>
      <c r="E232" s="24"/>
      <c r="F232" s="22">
        <f t="shared" si="70"/>
        <v>0</v>
      </c>
      <c r="G232" s="24"/>
      <c r="H232" s="22">
        <f t="shared" si="71"/>
        <v>0</v>
      </c>
      <c r="I232" s="24"/>
      <c r="J232" s="22">
        <f t="shared" si="90"/>
        <v>0</v>
      </c>
      <c r="K232" s="24"/>
      <c r="L232" s="22">
        <f t="shared" si="72"/>
        <v>0</v>
      </c>
      <c r="M232" s="24"/>
      <c r="N232" s="22">
        <f t="shared" si="73"/>
        <v>0</v>
      </c>
      <c r="O232" s="24"/>
      <c r="P232" s="22">
        <f t="shared" si="74"/>
        <v>0</v>
      </c>
      <c r="Q232" s="16"/>
      <c r="R232" s="13">
        <f t="shared" si="75"/>
        <v>0</v>
      </c>
      <c r="S232" s="16"/>
      <c r="T232" s="13">
        <f t="shared" si="76"/>
        <v>0</v>
      </c>
      <c r="U232" s="16"/>
      <c r="V232" s="13">
        <f t="shared" si="77"/>
        <v>0</v>
      </c>
      <c r="W232" s="16"/>
      <c r="X232" s="22">
        <f t="shared" si="78"/>
        <v>0</v>
      </c>
      <c r="Y232" s="16"/>
      <c r="Z232" s="13">
        <f t="shared" si="79"/>
        <v>0</v>
      </c>
      <c r="AA232" s="16"/>
      <c r="AB232" s="13">
        <f t="shared" si="91"/>
        <v>0</v>
      </c>
      <c r="AC232" s="24"/>
      <c r="AD232" s="22">
        <f t="shared" si="80"/>
        <v>0</v>
      </c>
      <c r="AE232" s="24"/>
      <c r="AF232" s="22">
        <f t="shared" si="81"/>
        <v>0</v>
      </c>
      <c r="AG232" s="16"/>
      <c r="AH232" s="13">
        <f t="shared" si="82"/>
        <v>0</v>
      </c>
      <c r="AI232" s="16"/>
      <c r="AJ232" s="13">
        <f t="shared" si="83"/>
        <v>0</v>
      </c>
      <c r="AK232" s="24"/>
      <c r="AL232" s="22">
        <f t="shared" si="84"/>
        <v>0</v>
      </c>
      <c r="AM232" s="24"/>
      <c r="AN232" s="13">
        <f t="shared" si="85"/>
        <v>0</v>
      </c>
      <c r="AO232" s="24"/>
      <c r="AP232" s="22">
        <f t="shared" si="86"/>
        <v>0</v>
      </c>
      <c r="AQ232" s="24"/>
      <c r="AR232" s="22">
        <f t="shared" si="87"/>
        <v>0</v>
      </c>
      <c r="AS232" s="24"/>
      <c r="AT232" s="22">
        <f t="shared" si="88"/>
        <v>0</v>
      </c>
      <c r="AU232" s="24"/>
      <c r="AV232" s="22">
        <f t="shared" si="89"/>
        <v>0</v>
      </c>
      <c r="AW232" s="187">
        <f t="shared" si="69"/>
        <v>0</v>
      </c>
    </row>
    <row r="233" spans="2:49">
      <c r="B233" s="156" t="s">
        <v>457</v>
      </c>
      <c r="C233" s="43">
        <v>5</v>
      </c>
      <c r="D233" s="23">
        <f>origine!E225</f>
        <v>0</v>
      </c>
      <c r="E233" s="24"/>
      <c r="F233" s="22">
        <f t="shared" si="70"/>
        <v>0</v>
      </c>
      <c r="G233" s="24"/>
      <c r="H233" s="22">
        <f t="shared" si="71"/>
        <v>0</v>
      </c>
      <c r="I233" s="24"/>
      <c r="J233" s="22">
        <f t="shared" si="90"/>
        <v>0</v>
      </c>
      <c r="K233" s="24"/>
      <c r="L233" s="22">
        <f t="shared" si="72"/>
        <v>0</v>
      </c>
      <c r="M233" s="24"/>
      <c r="N233" s="22">
        <f t="shared" si="73"/>
        <v>0</v>
      </c>
      <c r="O233" s="24"/>
      <c r="P233" s="22">
        <f t="shared" si="74"/>
        <v>0</v>
      </c>
      <c r="Q233" s="16"/>
      <c r="R233" s="13">
        <f t="shared" si="75"/>
        <v>0</v>
      </c>
      <c r="S233" s="16"/>
      <c r="T233" s="13">
        <f t="shared" si="76"/>
        <v>0</v>
      </c>
      <c r="U233" s="16"/>
      <c r="V233" s="13">
        <f t="shared" si="77"/>
        <v>0</v>
      </c>
      <c r="W233" s="16"/>
      <c r="X233" s="22">
        <f t="shared" si="78"/>
        <v>0</v>
      </c>
      <c r="Y233" s="16"/>
      <c r="Z233" s="13">
        <f t="shared" si="79"/>
        <v>0</v>
      </c>
      <c r="AA233" s="16"/>
      <c r="AB233" s="13">
        <f t="shared" si="91"/>
        <v>0</v>
      </c>
      <c r="AC233" s="24"/>
      <c r="AD233" s="22">
        <f t="shared" si="80"/>
        <v>0</v>
      </c>
      <c r="AE233" s="24"/>
      <c r="AF233" s="22">
        <f t="shared" si="81"/>
        <v>0</v>
      </c>
      <c r="AG233" s="16"/>
      <c r="AH233" s="13">
        <f t="shared" si="82"/>
        <v>0</v>
      </c>
      <c r="AI233" s="16"/>
      <c r="AJ233" s="13">
        <f t="shared" si="83"/>
        <v>0</v>
      </c>
      <c r="AK233" s="24"/>
      <c r="AL233" s="22">
        <f t="shared" si="84"/>
        <v>0</v>
      </c>
      <c r="AM233" s="24"/>
      <c r="AN233" s="13">
        <f t="shared" si="85"/>
        <v>0</v>
      </c>
      <c r="AO233" s="24"/>
      <c r="AP233" s="22">
        <f t="shared" si="86"/>
        <v>0</v>
      </c>
      <c r="AQ233" s="24"/>
      <c r="AR233" s="22">
        <f t="shared" si="87"/>
        <v>0</v>
      </c>
      <c r="AS233" s="24"/>
      <c r="AT233" s="22">
        <f t="shared" si="88"/>
        <v>0</v>
      </c>
      <c r="AU233" s="24"/>
      <c r="AV233" s="22">
        <f t="shared" si="89"/>
        <v>0</v>
      </c>
      <c r="AW233" s="187">
        <f t="shared" si="69"/>
        <v>0</v>
      </c>
    </row>
    <row r="234" spans="2:49">
      <c r="B234" s="103" t="s">
        <v>456</v>
      </c>
      <c r="C234" s="43">
        <v>5</v>
      </c>
      <c r="D234" s="23">
        <f>origine!E226</f>
        <v>0</v>
      </c>
      <c r="E234" s="24"/>
      <c r="F234" s="22">
        <f t="shared" si="70"/>
        <v>0</v>
      </c>
      <c r="G234" s="24"/>
      <c r="H234" s="22">
        <f t="shared" si="71"/>
        <v>0</v>
      </c>
      <c r="I234" s="24"/>
      <c r="J234" s="22">
        <f t="shared" si="90"/>
        <v>0</v>
      </c>
      <c r="K234" s="24"/>
      <c r="L234" s="22">
        <f t="shared" si="72"/>
        <v>0</v>
      </c>
      <c r="M234" s="24"/>
      <c r="N234" s="22">
        <f t="shared" si="73"/>
        <v>0</v>
      </c>
      <c r="O234" s="24"/>
      <c r="P234" s="22">
        <f t="shared" si="74"/>
        <v>0</v>
      </c>
      <c r="Q234" s="16"/>
      <c r="R234" s="13">
        <f t="shared" si="75"/>
        <v>0</v>
      </c>
      <c r="S234" s="16"/>
      <c r="T234" s="13">
        <f t="shared" si="76"/>
        <v>0</v>
      </c>
      <c r="U234" s="16"/>
      <c r="V234" s="13">
        <f t="shared" si="77"/>
        <v>0</v>
      </c>
      <c r="W234" s="16"/>
      <c r="X234" s="22">
        <f t="shared" si="78"/>
        <v>0</v>
      </c>
      <c r="Y234" s="16"/>
      <c r="Z234" s="13">
        <f t="shared" si="79"/>
        <v>0</v>
      </c>
      <c r="AA234" s="16"/>
      <c r="AB234" s="13">
        <f t="shared" si="91"/>
        <v>0</v>
      </c>
      <c r="AC234" s="24"/>
      <c r="AD234" s="22">
        <f t="shared" si="80"/>
        <v>0</v>
      </c>
      <c r="AE234" s="24"/>
      <c r="AF234" s="22">
        <f t="shared" si="81"/>
        <v>0</v>
      </c>
      <c r="AG234" s="16"/>
      <c r="AH234" s="13">
        <f t="shared" si="82"/>
        <v>0</v>
      </c>
      <c r="AI234" s="16"/>
      <c r="AJ234" s="13">
        <f t="shared" si="83"/>
        <v>0</v>
      </c>
      <c r="AK234" s="24"/>
      <c r="AL234" s="22">
        <f t="shared" si="84"/>
        <v>0</v>
      </c>
      <c r="AM234" s="24"/>
      <c r="AN234" s="13">
        <f t="shared" si="85"/>
        <v>0</v>
      </c>
      <c r="AO234" s="24"/>
      <c r="AP234" s="22">
        <f t="shared" si="86"/>
        <v>0</v>
      </c>
      <c r="AQ234" s="24"/>
      <c r="AR234" s="22">
        <f t="shared" si="87"/>
        <v>0</v>
      </c>
      <c r="AS234" s="24"/>
      <c r="AT234" s="22">
        <f t="shared" si="88"/>
        <v>0</v>
      </c>
      <c r="AU234" s="24"/>
      <c r="AV234" s="22">
        <f t="shared" si="89"/>
        <v>0</v>
      </c>
      <c r="AW234" s="187">
        <f t="shared" si="69"/>
        <v>0</v>
      </c>
    </row>
    <row r="235" spans="2:49">
      <c r="B235" s="106" t="s">
        <v>455</v>
      </c>
      <c r="C235" s="43">
        <v>5</v>
      </c>
      <c r="D235" s="23">
        <f>origine!E227</f>
        <v>0</v>
      </c>
      <c r="E235" s="24"/>
      <c r="F235" s="22">
        <f t="shared" si="70"/>
        <v>0</v>
      </c>
      <c r="G235" s="24"/>
      <c r="H235" s="22">
        <f t="shared" si="71"/>
        <v>0</v>
      </c>
      <c r="I235" s="24"/>
      <c r="J235" s="22">
        <f t="shared" si="90"/>
        <v>0</v>
      </c>
      <c r="K235" s="24"/>
      <c r="L235" s="22">
        <f t="shared" si="72"/>
        <v>0</v>
      </c>
      <c r="M235" s="24"/>
      <c r="N235" s="22">
        <f t="shared" si="73"/>
        <v>0</v>
      </c>
      <c r="O235" s="24"/>
      <c r="P235" s="22">
        <f t="shared" si="74"/>
        <v>0</v>
      </c>
      <c r="Q235" s="16"/>
      <c r="R235" s="13">
        <f t="shared" si="75"/>
        <v>0</v>
      </c>
      <c r="S235" s="16"/>
      <c r="T235" s="13">
        <f t="shared" si="76"/>
        <v>0</v>
      </c>
      <c r="U235" s="16"/>
      <c r="V235" s="13">
        <f t="shared" si="77"/>
        <v>0</v>
      </c>
      <c r="W235" s="16"/>
      <c r="X235" s="22">
        <f t="shared" si="78"/>
        <v>0</v>
      </c>
      <c r="Y235" s="16"/>
      <c r="Z235" s="13">
        <f t="shared" si="79"/>
        <v>0</v>
      </c>
      <c r="AA235" s="16"/>
      <c r="AB235" s="13">
        <f t="shared" si="91"/>
        <v>0</v>
      </c>
      <c r="AC235" s="24"/>
      <c r="AD235" s="22">
        <f t="shared" si="80"/>
        <v>0</v>
      </c>
      <c r="AE235" s="24"/>
      <c r="AF235" s="22">
        <f t="shared" si="81"/>
        <v>0</v>
      </c>
      <c r="AG235" s="16"/>
      <c r="AH235" s="13">
        <f t="shared" si="82"/>
        <v>0</v>
      </c>
      <c r="AI235" s="16"/>
      <c r="AJ235" s="13">
        <f t="shared" si="83"/>
        <v>0</v>
      </c>
      <c r="AK235" s="24"/>
      <c r="AL235" s="22">
        <f t="shared" si="84"/>
        <v>0</v>
      </c>
      <c r="AM235" s="24"/>
      <c r="AN235" s="13">
        <f t="shared" si="85"/>
        <v>0</v>
      </c>
      <c r="AO235" s="24"/>
      <c r="AP235" s="22">
        <f t="shared" si="86"/>
        <v>0</v>
      </c>
      <c r="AQ235" s="24"/>
      <c r="AR235" s="22">
        <f t="shared" si="87"/>
        <v>0</v>
      </c>
      <c r="AS235" s="24"/>
      <c r="AT235" s="22">
        <f t="shared" si="88"/>
        <v>0</v>
      </c>
      <c r="AU235" s="24"/>
      <c r="AV235" s="22">
        <f t="shared" si="89"/>
        <v>0</v>
      </c>
      <c r="AW235" s="187">
        <f t="shared" si="69"/>
        <v>0</v>
      </c>
    </row>
    <row r="236" spans="2:49">
      <c r="B236" s="42" t="s">
        <v>454</v>
      </c>
      <c r="C236" s="43">
        <v>5</v>
      </c>
      <c r="D236" s="23">
        <f>origine!E228</f>
        <v>0</v>
      </c>
      <c r="E236" s="24"/>
      <c r="F236" s="22">
        <f t="shared" si="70"/>
        <v>0</v>
      </c>
      <c r="G236" s="24"/>
      <c r="H236" s="22">
        <f t="shared" si="71"/>
        <v>0</v>
      </c>
      <c r="I236" s="24"/>
      <c r="J236" s="22">
        <f t="shared" si="90"/>
        <v>0</v>
      </c>
      <c r="K236" s="24"/>
      <c r="L236" s="22">
        <f t="shared" si="72"/>
        <v>0</v>
      </c>
      <c r="M236" s="24"/>
      <c r="N236" s="22">
        <f t="shared" si="73"/>
        <v>0</v>
      </c>
      <c r="O236" s="24"/>
      <c r="P236" s="22">
        <f t="shared" si="74"/>
        <v>0</v>
      </c>
      <c r="Q236" s="16"/>
      <c r="R236" s="13">
        <f t="shared" si="75"/>
        <v>0</v>
      </c>
      <c r="S236" s="16"/>
      <c r="T236" s="13">
        <f t="shared" si="76"/>
        <v>0</v>
      </c>
      <c r="U236" s="16"/>
      <c r="V236" s="13">
        <f t="shared" si="77"/>
        <v>0</v>
      </c>
      <c r="W236" s="16"/>
      <c r="X236" s="22">
        <f t="shared" si="78"/>
        <v>0</v>
      </c>
      <c r="Y236" s="16"/>
      <c r="Z236" s="13">
        <f t="shared" si="79"/>
        <v>0</v>
      </c>
      <c r="AA236" s="16"/>
      <c r="AB236" s="13">
        <f t="shared" si="91"/>
        <v>0</v>
      </c>
      <c r="AC236" s="24"/>
      <c r="AD236" s="22">
        <f t="shared" si="80"/>
        <v>0</v>
      </c>
      <c r="AE236" s="24"/>
      <c r="AF236" s="22">
        <f t="shared" si="81"/>
        <v>0</v>
      </c>
      <c r="AG236" s="16"/>
      <c r="AH236" s="13">
        <f t="shared" si="82"/>
        <v>0</v>
      </c>
      <c r="AI236" s="16"/>
      <c r="AJ236" s="13">
        <f t="shared" si="83"/>
        <v>0</v>
      </c>
      <c r="AK236" s="24"/>
      <c r="AL236" s="22">
        <f t="shared" si="84"/>
        <v>0</v>
      </c>
      <c r="AM236" s="24"/>
      <c r="AN236" s="13">
        <f t="shared" si="85"/>
        <v>0</v>
      </c>
      <c r="AO236" s="24"/>
      <c r="AP236" s="22">
        <f t="shared" si="86"/>
        <v>0</v>
      </c>
      <c r="AQ236" s="24"/>
      <c r="AR236" s="22">
        <f t="shared" si="87"/>
        <v>0</v>
      </c>
      <c r="AS236" s="24"/>
      <c r="AT236" s="22">
        <f t="shared" si="88"/>
        <v>0</v>
      </c>
      <c r="AU236" s="24"/>
      <c r="AV236" s="22">
        <f t="shared" si="89"/>
        <v>0</v>
      </c>
      <c r="AW236" s="187">
        <f t="shared" si="69"/>
        <v>0</v>
      </c>
    </row>
    <row r="237" spans="2:49">
      <c r="B237" s="106" t="s">
        <v>386</v>
      </c>
      <c r="C237" s="43">
        <v>3.33</v>
      </c>
      <c r="D237" s="23" t="s">
        <v>444</v>
      </c>
      <c r="E237" s="24"/>
      <c r="F237" s="22">
        <f t="shared" si="70"/>
        <v>0</v>
      </c>
      <c r="G237" s="24"/>
      <c r="H237" s="22">
        <f t="shared" si="71"/>
        <v>0</v>
      </c>
      <c r="I237" s="24"/>
      <c r="J237" s="22">
        <f t="shared" si="90"/>
        <v>0</v>
      </c>
      <c r="K237" s="24"/>
      <c r="L237" s="22">
        <f t="shared" si="72"/>
        <v>0</v>
      </c>
      <c r="M237" s="24"/>
      <c r="N237" s="22">
        <f t="shared" si="73"/>
        <v>0</v>
      </c>
      <c r="O237" s="24"/>
      <c r="P237" s="22">
        <f t="shared" si="74"/>
        <v>0</v>
      </c>
      <c r="Q237" s="16"/>
      <c r="R237" s="13">
        <f t="shared" si="75"/>
        <v>0</v>
      </c>
      <c r="S237" s="16"/>
      <c r="T237" s="13">
        <f t="shared" si="76"/>
        <v>0</v>
      </c>
      <c r="U237" s="16"/>
      <c r="V237" s="13">
        <f t="shared" si="77"/>
        <v>0</v>
      </c>
      <c r="W237" s="16"/>
      <c r="X237" s="22">
        <f t="shared" si="78"/>
        <v>0</v>
      </c>
      <c r="Y237" s="16"/>
      <c r="Z237" s="13">
        <f t="shared" si="79"/>
        <v>0</v>
      </c>
      <c r="AA237" s="16"/>
      <c r="AB237" s="13">
        <f t="shared" si="91"/>
        <v>0</v>
      </c>
      <c r="AC237" s="24"/>
      <c r="AD237" s="22">
        <f t="shared" si="80"/>
        <v>0</v>
      </c>
      <c r="AE237" s="24"/>
      <c r="AF237" s="22">
        <f t="shared" si="81"/>
        <v>0</v>
      </c>
      <c r="AG237" s="16"/>
      <c r="AH237" s="13">
        <f t="shared" si="82"/>
        <v>0</v>
      </c>
      <c r="AI237" s="16"/>
      <c r="AJ237" s="13">
        <f t="shared" si="83"/>
        <v>0</v>
      </c>
      <c r="AK237" s="24"/>
      <c r="AL237" s="22">
        <f t="shared" si="84"/>
        <v>0</v>
      </c>
      <c r="AM237" s="24"/>
      <c r="AN237" s="13">
        <f t="shared" si="85"/>
        <v>0</v>
      </c>
      <c r="AO237" s="24"/>
      <c r="AP237" s="22">
        <f t="shared" si="86"/>
        <v>0</v>
      </c>
      <c r="AQ237" s="24"/>
      <c r="AR237" s="22">
        <f t="shared" si="87"/>
        <v>0</v>
      </c>
      <c r="AS237" s="24"/>
      <c r="AT237" s="22">
        <f t="shared" si="88"/>
        <v>0</v>
      </c>
      <c r="AU237" s="24"/>
      <c r="AV237" s="22">
        <f t="shared" si="89"/>
        <v>0</v>
      </c>
      <c r="AW237" s="187">
        <f t="shared" si="69"/>
        <v>0</v>
      </c>
    </row>
    <row r="238" spans="2:49">
      <c r="B238" s="42" t="s">
        <v>164</v>
      </c>
      <c r="C238" s="43">
        <v>3.15</v>
      </c>
      <c r="D238" s="23">
        <f>origine!E230</f>
        <v>0</v>
      </c>
      <c r="E238" s="24"/>
      <c r="F238" s="22">
        <f t="shared" si="70"/>
        <v>0</v>
      </c>
      <c r="G238" s="24"/>
      <c r="H238" s="22">
        <f t="shared" si="71"/>
        <v>0</v>
      </c>
      <c r="I238" s="24"/>
      <c r="J238" s="22">
        <f t="shared" si="90"/>
        <v>0</v>
      </c>
      <c r="K238" s="24"/>
      <c r="L238" s="22">
        <f t="shared" si="72"/>
        <v>0</v>
      </c>
      <c r="M238" s="24"/>
      <c r="N238" s="22">
        <f t="shared" si="73"/>
        <v>0</v>
      </c>
      <c r="O238" s="24"/>
      <c r="P238" s="22">
        <f t="shared" si="74"/>
        <v>0</v>
      </c>
      <c r="Q238" s="16"/>
      <c r="R238" s="13">
        <f t="shared" si="75"/>
        <v>0</v>
      </c>
      <c r="S238" s="16"/>
      <c r="T238" s="13">
        <f t="shared" si="76"/>
        <v>0</v>
      </c>
      <c r="U238" s="16"/>
      <c r="V238" s="13">
        <f t="shared" si="77"/>
        <v>0</v>
      </c>
      <c r="W238" s="16"/>
      <c r="X238" s="22">
        <f t="shared" si="78"/>
        <v>0</v>
      </c>
      <c r="Y238" s="16"/>
      <c r="Z238" s="13">
        <f t="shared" si="79"/>
        <v>0</v>
      </c>
      <c r="AA238" s="16"/>
      <c r="AB238" s="13">
        <f t="shared" si="91"/>
        <v>0</v>
      </c>
      <c r="AC238" s="24"/>
      <c r="AD238" s="22">
        <f t="shared" si="80"/>
        <v>0</v>
      </c>
      <c r="AE238" s="24"/>
      <c r="AF238" s="22">
        <f t="shared" si="81"/>
        <v>0</v>
      </c>
      <c r="AG238" s="16"/>
      <c r="AH238" s="13">
        <f t="shared" si="82"/>
        <v>0</v>
      </c>
      <c r="AI238" s="16"/>
      <c r="AJ238" s="13">
        <f t="shared" si="83"/>
        <v>0</v>
      </c>
      <c r="AK238" s="24"/>
      <c r="AL238" s="22">
        <f t="shared" si="84"/>
        <v>0</v>
      </c>
      <c r="AM238" s="24"/>
      <c r="AN238" s="13">
        <f t="shared" si="85"/>
        <v>0</v>
      </c>
      <c r="AO238" s="24"/>
      <c r="AP238" s="22">
        <f t="shared" si="86"/>
        <v>0</v>
      </c>
      <c r="AQ238" s="24"/>
      <c r="AR238" s="22">
        <f t="shared" si="87"/>
        <v>0</v>
      </c>
      <c r="AS238" s="24"/>
      <c r="AT238" s="22">
        <f t="shared" si="88"/>
        <v>0</v>
      </c>
      <c r="AU238" s="24"/>
      <c r="AV238" s="22">
        <f t="shared" si="89"/>
        <v>0</v>
      </c>
      <c r="AW238" s="187">
        <f t="shared" si="69"/>
        <v>0</v>
      </c>
    </row>
    <row r="239" spans="2:49">
      <c r="B239" s="106" t="s">
        <v>165</v>
      </c>
      <c r="C239" s="43">
        <v>2.5</v>
      </c>
      <c r="D239" s="23">
        <f>origine!E231</f>
        <v>0</v>
      </c>
      <c r="E239" s="24"/>
      <c r="F239" s="22">
        <f t="shared" si="70"/>
        <v>0</v>
      </c>
      <c r="G239" s="24"/>
      <c r="H239" s="22">
        <f t="shared" si="71"/>
        <v>0</v>
      </c>
      <c r="I239" s="24"/>
      <c r="J239" s="22">
        <f t="shared" si="90"/>
        <v>0</v>
      </c>
      <c r="K239" s="24"/>
      <c r="L239" s="22">
        <f t="shared" si="72"/>
        <v>0</v>
      </c>
      <c r="M239" s="24"/>
      <c r="N239" s="22">
        <f t="shared" si="73"/>
        <v>0</v>
      </c>
      <c r="O239" s="24"/>
      <c r="P239" s="22">
        <f t="shared" si="74"/>
        <v>0</v>
      </c>
      <c r="Q239" s="16"/>
      <c r="R239" s="13">
        <f t="shared" si="75"/>
        <v>0</v>
      </c>
      <c r="S239" s="16"/>
      <c r="T239" s="13">
        <f t="shared" si="76"/>
        <v>0</v>
      </c>
      <c r="U239" s="16"/>
      <c r="V239" s="13">
        <f t="shared" si="77"/>
        <v>0</v>
      </c>
      <c r="W239" s="16"/>
      <c r="X239" s="22">
        <f t="shared" si="78"/>
        <v>0</v>
      </c>
      <c r="Y239" s="16"/>
      <c r="Z239" s="13">
        <f t="shared" si="79"/>
        <v>0</v>
      </c>
      <c r="AA239" s="16"/>
      <c r="AB239" s="13">
        <f t="shared" si="91"/>
        <v>0</v>
      </c>
      <c r="AC239" s="24"/>
      <c r="AD239" s="22">
        <f t="shared" si="80"/>
        <v>0</v>
      </c>
      <c r="AE239" s="24"/>
      <c r="AF239" s="22">
        <f t="shared" si="81"/>
        <v>0</v>
      </c>
      <c r="AG239" s="16"/>
      <c r="AH239" s="13">
        <f t="shared" si="82"/>
        <v>0</v>
      </c>
      <c r="AI239" s="16"/>
      <c r="AJ239" s="13">
        <f t="shared" si="83"/>
        <v>0</v>
      </c>
      <c r="AK239" s="24"/>
      <c r="AL239" s="22">
        <f t="shared" si="84"/>
        <v>0</v>
      </c>
      <c r="AM239" s="24"/>
      <c r="AN239" s="13">
        <f t="shared" si="85"/>
        <v>0</v>
      </c>
      <c r="AO239" s="24"/>
      <c r="AP239" s="22">
        <f t="shared" si="86"/>
        <v>0</v>
      </c>
      <c r="AQ239" s="24"/>
      <c r="AR239" s="22">
        <f t="shared" si="87"/>
        <v>0</v>
      </c>
      <c r="AS239" s="24"/>
      <c r="AT239" s="22">
        <f t="shared" si="88"/>
        <v>0</v>
      </c>
      <c r="AU239" s="24"/>
      <c r="AV239" s="22">
        <f t="shared" si="89"/>
        <v>0</v>
      </c>
      <c r="AW239" s="187">
        <f t="shared" si="69"/>
        <v>0</v>
      </c>
    </row>
    <row r="240" spans="2:49">
      <c r="B240" s="42" t="s">
        <v>166</v>
      </c>
      <c r="C240" s="43">
        <v>3.85</v>
      </c>
      <c r="D240" s="23">
        <f>origine!E232</f>
        <v>0</v>
      </c>
      <c r="E240" s="24"/>
      <c r="F240" s="22">
        <f t="shared" si="70"/>
        <v>0</v>
      </c>
      <c r="G240" s="24"/>
      <c r="H240" s="22">
        <f t="shared" si="71"/>
        <v>0</v>
      </c>
      <c r="I240" s="24"/>
      <c r="J240" s="22">
        <f t="shared" si="90"/>
        <v>0</v>
      </c>
      <c r="K240" s="24"/>
      <c r="L240" s="22">
        <f t="shared" si="72"/>
        <v>0</v>
      </c>
      <c r="M240" s="24"/>
      <c r="N240" s="22">
        <f t="shared" si="73"/>
        <v>0</v>
      </c>
      <c r="O240" s="24"/>
      <c r="P240" s="22">
        <f t="shared" si="74"/>
        <v>0</v>
      </c>
      <c r="Q240" s="16"/>
      <c r="R240" s="13">
        <f t="shared" si="75"/>
        <v>0</v>
      </c>
      <c r="S240" s="16"/>
      <c r="T240" s="13">
        <f t="shared" si="76"/>
        <v>0</v>
      </c>
      <c r="U240" s="16"/>
      <c r="V240" s="13">
        <f t="shared" si="77"/>
        <v>0</v>
      </c>
      <c r="W240" s="16"/>
      <c r="X240" s="22">
        <f t="shared" si="78"/>
        <v>0</v>
      </c>
      <c r="Y240" s="16"/>
      <c r="Z240" s="13">
        <f t="shared" si="79"/>
        <v>0</v>
      </c>
      <c r="AA240" s="16"/>
      <c r="AB240" s="13">
        <f t="shared" si="91"/>
        <v>0</v>
      </c>
      <c r="AC240" s="24"/>
      <c r="AD240" s="22">
        <f t="shared" si="80"/>
        <v>0</v>
      </c>
      <c r="AE240" s="24"/>
      <c r="AF240" s="22">
        <f t="shared" si="81"/>
        <v>0</v>
      </c>
      <c r="AG240" s="16"/>
      <c r="AH240" s="13">
        <f t="shared" si="82"/>
        <v>0</v>
      </c>
      <c r="AI240" s="16"/>
      <c r="AJ240" s="13">
        <f t="shared" si="83"/>
        <v>0</v>
      </c>
      <c r="AK240" s="24"/>
      <c r="AL240" s="22">
        <f t="shared" si="84"/>
        <v>0</v>
      </c>
      <c r="AM240" s="24"/>
      <c r="AN240" s="13">
        <f t="shared" si="85"/>
        <v>0</v>
      </c>
      <c r="AO240" s="24"/>
      <c r="AP240" s="22">
        <f t="shared" si="86"/>
        <v>0</v>
      </c>
      <c r="AQ240" s="24"/>
      <c r="AR240" s="22">
        <f t="shared" si="87"/>
        <v>0</v>
      </c>
      <c r="AS240" s="24"/>
      <c r="AT240" s="22">
        <f t="shared" si="88"/>
        <v>0</v>
      </c>
      <c r="AU240" s="24"/>
      <c r="AV240" s="22">
        <f t="shared" si="89"/>
        <v>0</v>
      </c>
      <c r="AW240" s="187">
        <f t="shared" si="69"/>
        <v>0</v>
      </c>
    </row>
    <row r="241" spans="2:49">
      <c r="B241" s="83" t="s">
        <v>168</v>
      </c>
      <c r="C241" s="43">
        <v>1.58</v>
      </c>
      <c r="D241" s="23">
        <f>origine!E233</f>
        <v>0</v>
      </c>
      <c r="E241" s="24"/>
      <c r="F241" s="22">
        <f t="shared" si="70"/>
        <v>0</v>
      </c>
      <c r="G241" s="24"/>
      <c r="H241" s="22">
        <f t="shared" si="71"/>
        <v>0</v>
      </c>
      <c r="I241" s="24"/>
      <c r="J241" s="22">
        <f t="shared" si="90"/>
        <v>0</v>
      </c>
      <c r="K241" s="24"/>
      <c r="L241" s="22">
        <f t="shared" si="72"/>
        <v>0</v>
      </c>
      <c r="M241" s="24"/>
      <c r="N241" s="22">
        <f t="shared" si="73"/>
        <v>0</v>
      </c>
      <c r="O241" s="24"/>
      <c r="P241" s="22">
        <f t="shared" si="74"/>
        <v>0</v>
      </c>
      <c r="Q241" s="16"/>
      <c r="R241" s="13">
        <f t="shared" si="75"/>
        <v>0</v>
      </c>
      <c r="S241" s="16"/>
      <c r="T241" s="13">
        <f t="shared" si="76"/>
        <v>0</v>
      </c>
      <c r="U241" s="16"/>
      <c r="V241" s="13">
        <f t="shared" si="77"/>
        <v>0</v>
      </c>
      <c r="W241" s="16"/>
      <c r="X241" s="22">
        <f t="shared" si="78"/>
        <v>0</v>
      </c>
      <c r="Y241" s="16"/>
      <c r="Z241" s="13">
        <f t="shared" si="79"/>
        <v>0</v>
      </c>
      <c r="AA241" s="16"/>
      <c r="AB241" s="13">
        <f t="shared" si="91"/>
        <v>0</v>
      </c>
      <c r="AC241" s="24"/>
      <c r="AD241" s="22">
        <f t="shared" si="80"/>
        <v>0</v>
      </c>
      <c r="AE241" s="24"/>
      <c r="AF241" s="22">
        <f t="shared" si="81"/>
        <v>0</v>
      </c>
      <c r="AG241" s="16"/>
      <c r="AH241" s="13">
        <f t="shared" si="82"/>
        <v>0</v>
      </c>
      <c r="AI241" s="16"/>
      <c r="AJ241" s="13">
        <f t="shared" si="83"/>
        <v>0</v>
      </c>
      <c r="AK241" s="24"/>
      <c r="AL241" s="22">
        <f t="shared" si="84"/>
        <v>0</v>
      </c>
      <c r="AM241" s="24"/>
      <c r="AN241" s="13">
        <f t="shared" si="85"/>
        <v>0</v>
      </c>
      <c r="AO241" s="24"/>
      <c r="AP241" s="22">
        <f t="shared" si="86"/>
        <v>0</v>
      </c>
      <c r="AQ241" s="24"/>
      <c r="AR241" s="22">
        <f t="shared" si="87"/>
        <v>0</v>
      </c>
      <c r="AS241" s="24"/>
      <c r="AT241" s="22">
        <f t="shared" si="88"/>
        <v>0</v>
      </c>
      <c r="AU241" s="24"/>
      <c r="AV241" s="22">
        <f t="shared" si="89"/>
        <v>0</v>
      </c>
      <c r="AW241" s="187">
        <f t="shared" si="69"/>
        <v>0</v>
      </c>
    </row>
    <row r="242" spans="2:49">
      <c r="B242" s="82" t="s">
        <v>82</v>
      </c>
      <c r="C242" s="43">
        <v>3.11</v>
      </c>
      <c r="D242" s="23">
        <f>origine!E234</f>
        <v>0</v>
      </c>
      <c r="E242" s="24"/>
      <c r="F242" s="22">
        <f t="shared" si="70"/>
        <v>0</v>
      </c>
      <c r="G242" s="24"/>
      <c r="H242" s="22">
        <f t="shared" si="71"/>
        <v>0</v>
      </c>
      <c r="I242" s="24"/>
      <c r="J242" s="22">
        <f t="shared" si="90"/>
        <v>0</v>
      </c>
      <c r="K242" s="24"/>
      <c r="L242" s="22">
        <f t="shared" si="72"/>
        <v>0</v>
      </c>
      <c r="M242" s="24"/>
      <c r="N242" s="22">
        <f t="shared" si="73"/>
        <v>0</v>
      </c>
      <c r="O242" s="24"/>
      <c r="P242" s="22">
        <f t="shared" si="74"/>
        <v>0</v>
      </c>
      <c r="Q242" s="16"/>
      <c r="R242" s="13">
        <f t="shared" si="75"/>
        <v>0</v>
      </c>
      <c r="S242" s="16"/>
      <c r="T242" s="13">
        <f t="shared" si="76"/>
        <v>0</v>
      </c>
      <c r="U242" s="16"/>
      <c r="V242" s="13">
        <f t="shared" si="77"/>
        <v>0</v>
      </c>
      <c r="W242" s="16"/>
      <c r="X242" s="22">
        <f t="shared" si="78"/>
        <v>0</v>
      </c>
      <c r="Y242" s="16"/>
      <c r="Z242" s="13">
        <f t="shared" si="79"/>
        <v>0</v>
      </c>
      <c r="AA242" s="16"/>
      <c r="AB242" s="13">
        <f t="shared" si="91"/>
        <v>0</v>
      </c>
      <c r="AC242" s="24"/>
      <c r="AD242" s="22">
        <f t="shared" si="80"/>
        <v>0</v>
      </c>
      <c r="AE242" s="24"/>
      <c r="AF242" s="22">
        <f t="shared" si="81"/>
        <v>0</v>
      </c>
      <c r="AG242" s="16"/>
      <c r="AH242" s="13">
        <f t="shared" si="82"/>
        <v>0</v>
      </c>
      <c r="AI242" s="16"/>
      <c r="AJ242" s="13">
        <f t="shared" si="83"/>
        <v>0</v>
      </c>
      <c r="AK242" s="24"/>
      <c r="AL242" s="22">
        <f t="shared" si="84"/>
        <v>0</v>
      </c>
      <c r="AM242" s="24"/>
      <c r="AN242" s="13">
        <f t="shared" si="85"/>
        <v>0</v>
      </c>
      <c r="AO242" s="24"/>
      <c r="AP242" s="22">
        <f t="shared" si="86"/>
        <v>0</v>
      </c>
      <c r="AQ242" s="24"/>
      <c r="AR242" s="22">
        <f t="shared" si="87"/>
        <v>0</v>
      </c>
      <c r="AS242" s="24"/>
      <c r="AT242" s="22">
        <f t="shared" si="88"/>
        <v>0</v>
      </c>
      <c r="AU242" s="24"/>
      <c r="AV242" s="22">
        <f t="shared" si="89"/>
        <v>0</v>
      </c>
      <c r="AW242" s="187">
        <f t="shared" si="69"/>
        <v>0</v>
      </c>
    </row>
    <row r="243" spans="2:49">
      <c r="B243" s="83" t="s">
        <v>169</v>
      </c>
      <c r="C243" s="163">
        <v>4.41</v>
      </c>
      <c r="D243" s="23">
        <f>origine!E235</f>
        <v>0</v>
      </c>
      <c r="E243" s="24"/>
      <c r="F243" s="22">
        <f t="shared" si="70"/>
        <v>0</v>
      </c>
      <c r="G243" s="24"/>
      <c r="H243" s="22">
        <f t="shared" si="71"/>
        <v>0</v>
      </c>
      <c r="I243" s="24"/>
      <c r="J243" s="22">
        <f t="shared" si="90"/>
        <v>0</v>
      </c>
      <c r="K243" s="24"/>
      <c r="L243" s="22">
        <f t="shared" si="72"/>
        <v>0</v>
      </c>
      <c r="M243" s="24"/>
      <c r="N243" s="22">
        <f t="shared" si="73"/>
        <v>0</v>
      </c>
      <c r="O243" s="24"/>
      <c r="P243" s="22">
        <f t="shared" si="74"/>
        <v>0</v>
      </c>
      <c r="Q243" s="16"/>
      <c r="R243" s="13">
        <f t="shared" si="75"/>
        <v>0</v>
      </c>
      <c r="S243" s="16"/>
      <c r="T243" s="13">
        <f t="shared" si="76"/>
        <v>0</v>
      </c>
      <c r="U243" s="16"/>
      <c r="V243" s="13">
        <f t="shared" si="77"/>
        <v>0</v>
      </c>
      <c r="W243" s="16"/>
      <c r="X243" s="22">
        <f t="shared" si="78"/>
        <v>0</v>
      </c>
      <c r="Y243" s="16"/>
      <c r="Z243" s="13">
        <f t="shared" si="79"/>
        <v>0</v>
      </c>
      <c r="AA243" s="16"/>
      <c r="AB243" s="13">
        <f t="shared" si="91"/>
        <v>0</v>
      </c>
      <c r="AC243" s="24"/>
      <c r="AD243" s="22">
        <f t="shared" si="80"/>
        <v>0</v>
      </c>
      <c r="AE243" s="24"/>
      <c r="AF243" s="22">
        <f t="shared" si="81"/>
        <v>0</v>
      </c>
      <c r="AG243" s="16"/>
      <c r="AH243" s="13">
        <f t="shared" si="82"/>
        <v>0</v>
      </c>
      <c r="AI243" s="16"/>
      <c r="AJ243" s="13">
        <f t="shared" si="83"/>
        <v>0</v>
      </c>
      <c r="AK243" s="24"/>
      <c r="AL243" s="22">
        <f t="shared" si="84"/>
        <v>0</v>
      </c>
      <c r="AM243" s="24"/>
      <c r="AN243" s="13">
        <f t="shared" si="85"/>
        <v>0</v>
      </c>
      <c r="AO243" s="24"/>
      <c r="AP243" s="22">
        <f t="shared" si="86"/>
        <v>0</v>
      </c>
      <c r="AQ243" s="24"/>
      <c r="AR243" s="22">
        <f t="shared" si="87"/>
        <v>0</v>
      </c>
      <c r="AS243" s="24"/>
      <c r="AT243" s="22">
        <f t="shared" si="88"/>
        <v>0</v>
      </c>
      <c r="AU243" s="24"/>
      <c r="AV243" s="22">
        <f t="shared" si="89"/>
        <v>0</v>
      </c>
      <c r="AW243" s="187">
        <f t="shared" si="69"/>
        <v>0</v>
      </c>
    </row>
    <row r="244" spans="2:49">
      <c r="B244" s="82" t="s">
        <v>83</v>
      </c>
      <c r="C244" s="43">
        <v>6.25</v>
      </c>
      <c r="D244" s="23">
        <f>origine!E236</f>
        <v>0</v>
      </c>
      <c r="E244" s="24"/>
      <c r="F244" s="22">
        <f t="shared" si="70"/>
        <v>0</v>
      </c>
      <c r="G244" s="24"/>
      <c r="H244" s="22">
        <f t="shared" si="71"/>
        <v>0</v>
      </c>
      <c r="I244" s="24"/>
      <c r="J244" s="22">
        <f t="shared" si="90"/>
        <v>0</v>
      </c>
      <c r="K244" s="24"/>
      <c r="L244" s="22">
        <f t="shared" si="72"/>
        <v>0</v>
      </c>
      <c r="M244" s="24"/>
      <c r="N244" s="22">
        <f t="shared" si="73"/>
        <v>0</v>
      </c>
      <c r="O244" s="24"/>
      <c r="P244" s="22">
        <f t="shared" si="74"/>
        <v>0</v>
      </c>
      <c r="Q244" s="16"/>
      <c r="R244" s="13">
        <f t="shared" si="75"/>
        <v>0</v>
      </c>
      <c r="S244" s="16"/>
      <c r="T244" s="13">
        <f t="shared" si="76"/>
        <v>0</v>
      </c>
      <c r="U244" s="16"/>
      <c r="V244" s="13">
        <f t="shared" si="77"/>
        <v>0</v>
      </c>
      <c r="W244" s="16"/>
      <c r="X244" s="22">
        <f t="shared" si="78"/>
        <v>0</v>
      </c>
      <c r="Y244" s="16"/>
      <c r="Z244" s="13">
        <f t="shared" si="79"/>
        <v>0</v>
      </c>
      <c r="AA244" s="16"/>
      <c r="AB244" s="13">
        <f t="shared" si="91"/>
        <v>0</v>
      </c>
      <c r="AC244" s="24"/>
      <c r="AD244" s="22">
        <f t="shared" si="80"/>
        <v>0</v>
      </c>
      <c r="AE244" s="24"/>
      <c r="AF244" s="22">
        <f t="shared" si="81"/>
        <v>0</v>
      </c>
      <c r="AG244" s="16"/>
      <c r="AH244" s="13">
        <f t="shared" si="82"/>
        <v>0</v>
      </c>
      <c r="AI244" s="16"/>
      <c r="AJ244" s="13">
        <f t="shared" si="83"/>
        <v>0</v>
      </c>
      <c r="AK244" s="24"/>
      <c r="AL244" s="22">
        <f t="shared" si="84"/>
        <v>0</v>
      </c>
      <c r="AM244" s="24"/>
      <c r="AN244" s="13">
        <f t="shared" si="85"/>
        <v>0</v>
      </c>
      <c r="AO244" s="24"/>
      <c r="AP244" s="22">
        <f t="shared" si="86"/>
        <v>0</v>
      </c>
      <c r="AQ244" s="24"/>
      <c r="AR244" s="22">
        <f t="shared" si="87"/>
        <v>0</v>
      </c>
      <c r="AS244" s="24"/>
      <c r="AT244" s="22">
        <f t="shared" si="88"/>
        <v>0</v>
      </c>
      <c r="AU244" s="24"/>
      <c r="AV244" s="22">
        <f t="shared" si="89"/>
        <v>0</v>
      </c>
      <c r="AW244" s="187">
        <f t="shared" si="69"/>
        <v>0</v>
      </c>
    </row>
    <row r="245" spans="2:49">
      <c r="B245" s="83" t="s">
        <v>170</v>
      </c>
      <c r="C245" s="163">
        <v>1.65</v>
      </c>
      <c r="D245" s="23">
        <f>origine!E237</f>
        <v>0</v>
      </c>
      <c r="E245" s="24"/>
      <c r="F245" s="22">
        <f t="shared" si="70"/>
        <v>0</v>
      </c>
      <c r="G245" s="24"/>
      <c r="H245" s="22">
        <f t="shared" si="71"/>
        <v>0</v>
      </c>
      <c r="I245" s="24"/>
      <c r="J245" s="22">
        <f t="shared" si="90"/>
        <v>0</v>
      </c>
      <c r="K245" s="24"/>
      <c r="L245" s="22">
        <f t="shared" si="72"/>
        <v>0</v>
      </c>
      <c r="M245" s="24"/>
      <c r="N245" s="22">
        <f t="shared" si="73"/>
        <v>0</v>
      </c>
      <c r="O245" s="24"/>
      <c r="P245" s="22">
        <f t="shared" si="74"/>
        <v>0</v>
      </c>
      <c r="Q245" s="16"/>
      <c r="R245" s="13">
        <f t="shared" si="75"/>
        <v>0</v>
      </c>
      <c r="S245" s="16"/>
      <c r="T245" s="13">
        <f t="shared" si="76"/>
        <v>0</v>
      </c>
      <c r="U245" s="16"/>
      <c r="V245" s="13">
        <f t="shared" si="77"/>
        <v>0</v>
      </c>
      <c r="W245" s="16"/>
      <c r="X245" s="22">
        <f t="shared" si="78"/>
        <v>0</v>
      </c>
      <c r="Y245" s="16"/>
      <c r="Z245" s="13">
        <f t="shared" si="79"/>
        <v>0</v>
      </c>
      <c r="AA245" s="16"/>
      <c r="AB245" s="13">
        <f t="shared" si="91"/>
        <v>0</v>
      </c>
      <c r="AC245" s="24"/>
      <c r="AD245" s="22">
        <f t="shared" si="80"/>
        <v>0</v>
      </c>
      <c r="AE245" s="24"/>
      <c r="AF245" s="22">
        <f t="shared" si="81"/>
        <v>0</v>
      </c>
      <c r="AG245" s="16"/>
      <c r="AH245" s="13">
        <f t="shared" si="82"/>
        <v>0</v>
      </c>
      <c r="AI245" s="16"/>
      <c r="AJ245" s="13">
        <f t="shared" si="83"/>
        <v>0</v>
      </c>
      <c r="AK245" s="24"/>
      <c r="AL245" s="22">
        <f t="shared" si="84"/>
        <v>0</v>
      </c>
      <c r="AM245" s="24"/>
      <c r="AN245" s="13">
        <f t="shared" si="85"/>
        <v>0</v>
      </c>
      <c r="AO245" s="24"/>
      <c r="AP245" s="22">
        <f t="shared" si="86"/>
        <v>0</v>
      </c>
      <c r="AQ245" s="24"/>
      <c r="AR245" s="22">
        <f t="shared" si="87"/>
        <v>0</v>
      </c>
      <c r="AS245" s="24"/>
      <c r="AT245" s="22">
        <f t="shared" si="88"/>
        <v>0</v>
      </c>
      <c r="AU245" s="24"/>
      <c r="AV245" s="22">
        <f t="shared" si="89"/>
        <v>0</v>
      </c>
      <c r="AW245" s="187">
        <f t="shared" si="69"/>
        <v>0</v>
      </c>
    </row>
    <row r="246" spans="2:49">
      <c r="B246" s="82" t="s">
        <v>171</v>
      </c>
      <c r="C246" s="43">
        <v>3.25</v>
      </c>
      <c r="D246" s="23">
        <f>origine!E238</f>
        <v>0</v>
      </c>
      <c r="E246" s="24"/>
      <c r="F246" s="22">
        <f t="shared" si="70"/>
        <v>0</v>
      </c>
      <c r="G246" s="24"/>
      <c r="H246" s="22">
        <f t="shared" si="71"/>
        <v>0</v>
      </c>
      <c r="I246" s="24"/>
      <c r="J246" s="22">
        <f t="shared" si="90"/>
        <v>0</v>
      </c>
      <c r="K246" s="24"/>
      <c r="L246" s="22">
        <f t="shared" si="72"/>
        <v>0</v>
      </c>
      <c r="M246" s="24"/>
      <c r="N246" s="22">
        <f t="shared" si="73"/>
        <v>0</v>
      </c>
      <c r="O246" s="24"/>
      <c r="P246" s="22">
        <f t="shared" si="74"/>
        <v>0</v>
      </c>
      <c r="Q246" s="16"/>
      <c r="R246" s="13">
        <f t="shared" si="75"/>
        <v>0</v>
      </c>
      <c r="S246" s="16"/>
      <c r="T246" s="13">
        <f t="shared" si="76"/>
        <v>0</v>
      </c>
      <c r="U246" s="16"/>
      <c r="V246" s="13">
        <f t="shared" si="77"/>
        <v>0</v>
      </c>
      <c r="W246" s="16"/>
      <c r="X246" s="22">
        <f t="shared" si="78"/>
        <v>0</v>
      </c>
      <c r="Y246" s="16"/>
      <c r="Z246" s="13">
        <f t="shared" si="79"/>
        <v>0</v>
      </c>
      <c r="AA246" s="16"/>
      <c r="AB246" s="13">
        <f t="shared" si="91"/>
        <v>0</v>
      </c>
      <c r="AC246" s="24"/>
      <c r="AD246" s="22">
        <f t="shared" si="80"/>
        <v>0</v>
      </c>
      <c r="AE246" s="24"/>
      <c r="AF246" s="22">
        <f t="shared" si="81"/>
        <v>0</v>
      </c>
      <c r="AG246" s="16"/>
      <c r="AH246" s="13">
        <f t="shared" si="82"/>
        <v>0</v>
      </c>
      <c r="AI246" s="16"/>
      <c r="AJ246" s="13">
        <f t="shared" si="83"/>
        <v>0</v>
      </c>
      <c r="AK246" s="24"/>
      <c r="AL246" s="22">
        <f t="shared" si="84"/>
        <v>0</v>
      </c>
      <c r="AM246" s="24"/>
      <c r="AN246" s="13">
        <f t="shared" si="85"/>
        <v>0</v>
      </c>
      <c r="AO246" s="24"/>
      <c r="AP246" s="22">
        <f t="shared" si="86"/>
        <v>0</v>
      </c>
      <c r="AQ246" s="24"/>
      <c r="AR246" s="22">
        <f t="shared" si="87"/>
        <v>0</v>
      </c>
      <c r="AS246" s="24"/>
      <c r="AT246" s="22">
        <f t="shared" si="88"/>
        <v>0</v>
      </c>
      <c r="AU246" s="24"/>
      <c r="AV246" s="22">
        <f t="shared" si="89"/>
        <v>0</v>
      </c>
      <c r="AW246" s="187">
        <f t="shared" si="69"/>
        <v>0</v>
      </c>
    </row>
    <row r="247" spans="2:49">
      <c r="B247" s="83" t="s">
        <v>172</v>
      </c>
      <c r="C247" s="163">
        <v>4.5</v>
      </c>
      <c r="D247" s="23">
        <f>origine!E239</f>
        <v>0</v>
      </c>
      <c r="E247" s="24"/>
      <c r="F247" s="22">
        <f t="shared" si="70"/>
        <v>0</v>
      </c>
      <c r="G247" s="24"/>
      <c r="H247" s="22">
        <f t="shared" si="71"/>
        <v>0</v>
      </c>
      <c r="I247" s="24"/>
      <c r="J247" s="22">
        <f t="shared" si="90"/>
        <v>0</v>
      </c>
      <c r="K247" s="24"/>
      <c r="L247" s="22">
        <f t="shared" si="72"/>
        <v>0</v>
      </c>
      <c r="M247" s="24"/>
      <c r="N247" s="22">
        <f t="shared" si="73"/>
        <v>0</v>
      </c>
      <c r="O247" s="24"/>
      <c r="P247" s="22">
        <f t="shared" si="74"/>
        <v>0</v>
      </c>
      <c r="Q247" s="16"/>
      <c r="R247" s="13">
        <f t="shared" si="75"/>
        <v>0</v>
      </c>
      <c r="S247" s="16"/>
      <c r="T247" s="13">
        <f t="shared" si="76"/>
        <v>0</v>
      </c>
      <c r="U247" s="16"/>
      <c r="V247" s="13">
        <f t="shared" si="77"/>
        <v>0</v>
      </c>
      <c r="W247" s="16"/>
      <c r="X247" s="22">
        <f t="shared" si="78"/>
        <v>0</v>
      </c>
      <c r="Y247" s="16"/>
      <c r="Z247" s="13">
        <f t="shared" si="79"/>
        <v>0</v>
      </c>
      <c r="AA247" s="16"/>
      <c r="AB247" s="13">
        <f t="shared" si="91"/>
        <v>0</v>
      </c>
      <c r="AC247" s="24"/>
      <c r="AD247" s="22">
        <f t="shared" si="80"/>
        <v>0</v>
      </c>
      <c r="AE247" s="24"/>
      <c r="AF247" s="22">
        <f t="shared" si="81"/>
        <v>0</v>
      </c>
      <c r="AG247" s="16"/>
      <c r="AH247" s="13">
        <f t="shared" si="82"/>
        <v>0</v>
      </c>
      <c r="AI247" s="16"/>
      <c r="AJ247" s="13">
        <f t="shared" si="83"/>
        <v>0</v>
      </c>
      <c r="AK247" s="24"/>
      <c r="AL247" s="22">
        <f t="shared" si="84"/>
        <v>0</v>
      </c>
      <c r="AM247" s="24"/>
      <c r="AN247" s="13">
        <f t="shared" si="85"/>
        <v>0</v>
      </c>
      <c r="AO247" s="24"/>
      <c r="AP247" s="22">
        <f t="shared" si="86"/>
        <v>0</v>
      </c>
      <c r="AQ247" s="24"/>
      <c r="AR247" s="22">
        <f t="shared" si="87"/>
        <v>0</v>
      </c>
      <c r="AS247" s="24"/>
      <c r="AT247" s="22">
        <f t="shared" si="88"/>
        <v>0</v>
      </c>
      <c r="AU247" s="24"/>
      <c r="AV247" s="22">
        <f t="shared" si="89"/>
        <v>0</v>
      </c>
      <c r="AW247" s="187">
        <f t="shared" si="69"/>
        <v>0</v>
      </c>
    </row>
    <row r="248" spans="2:49">
      <c r="B248" s="82" t="s">
        <v>173</v>
      </c>
      <c r="C248" s="43">
        <v>6.59</v>
      </c>
      <c r="D248" s="23">
        <f>origine!E240</f>
        <v>0</v>
      </c>
      <c r="E248" s="24"/>
      <c r="F248" s="22">
        <f t="shared" si="70"/>
        <v>0</v>
      </c>
      <c r="G248" s="24"/>
      <c r="H248" s="22">
        <f t="shared" si="71"/>
        <v>0</v>
      </c>
      <c r="I248" s="24"/>
      <c r="J248" s="22">
        <f t="shared" si="90"/>
        <v>0</v>
      </c>
      <c r="K248" s="24"/>
      <c r="L248" s="22">
        <f t="shared" si="72"/>
        <v>0</v>
      </c>
      <c r="M248" s="24"/>
      <c r="N248" s="22">
        <f t="shared" si="73"/>
        <v>0</v>
      </c>
      <c r="O248" s="24"/>
      <c r="P248" s="22">
        <f t="shared" si="74"/>
        <v>0</v>
      </c>
      <c r="Q248" s="16"/>
      <c r="R248" s="13">
        <f t="shared" si="75"/>
        <v>0</v>
      </c>
      <c r="S248" s="16"/>
      <c r="T248" s="13">
        <f t="shared" si="76"/>
        <v>0</v>
      </c>
      <c r="U248" s="16"/>
      <c r="V248" s="13">
        <f t="shared" si="77"/>
        <v>0</v>
      </c>
      <c r="W248" s="16"/>
      <c r="X248" s="22">
        <f t="shared" si="78"/>
        <v>0</v>
      </c>
      <c r="Y248" s="16"/>
      <c r="Z248" s="13">
        <f t="shared" si="79"/>
        <v>0</v>
      </c>
      <c r="AA248" s="16"/>
      <c r="AB248" s="13">
        <f t="shared" si="91"/>
        <v>0</v>
      </c>
      <c r="AC248" s="24"/>
      <c r="AD248" s="22">
        <f t="shared" si="80"/>
        <v>0</v>
      </c>
      <c r="AE248" s="24"/>
      <c r="AF248" s="22">
        <f t="shared" si="81"/>
        <v>0</v>
      </c>
      <c r="AG248" s="16"/>
      <c r="AH248" s="13">
        <f t="shared" si="82"/>
        <v>0</v>
      </c>
      <c r="AI248" s="16"/>
      <c r="AJ248" s="13">
        <f t="shared" si="83"/>
        <v>0</v>
      </c>
      <c r="AK248" s="24"/>
      <c r="AL248" s="22">
        <f t="shared" si="84"/>
        <v>0</v>
      </c>
      <c r="AM248" s="24"/>
      <c r="AN248" s="13">
        <f t="shared" si="85"/>
        <v>0</v>
      </c>
      <c r="AO248" s="24"/>
      <c r="AP248" s="22">
        <f t="shared" si="86"/>
        <v>0</v>
      </c>
      <c r="AQ248" s="24"/>
      <c r="AR248" s="22">
        <f t="shared" si="87"/>
        <v>0</v>
      </c>
      <c r="AS248" s="24"/>
      <c r="AT248" s="22">
        <f t="shared" si="88"/>
        <v>0</v>
      </c>
      <c r="AU248" s="24"/>
      <c r="AV248" s="22">
        <f t="shared" si="89"/>
        <v>0</v>
      </c>
      <c r="AW248" s="187">
        <f t="shared" si="69"/>
        <v>0</v>
      </c>
    </row>
    <row r="249" spans="2:49">
      <c r="B249" s="83" t="s">
        <v>174</v>
      </c>
      <c r="C249" s="163">
        <v>1.69</v>
      </c>
      <c r="D249" s="23">
        <f>origine!E241</f>
        <v>0</v>
      </c>
      <c r="E249" s="24"/>
      <c r="F249" s="22">
        <f t="shared" si="70"/>
        <v>0</v>
      </c>
      <c r="G249" s="24"/>
      <c r="H249" s="22">
        <f t="shared" si="71"/>
        <v>0</v>
      </c>
      <c r="I249" s="24"/>
      <c r="J249" s="22">
        <f t="shared" si="90"/>
        <v>0</v>
      </c>
      <c r="K249" s="24"/>
      <c r="L249" s="22">
        <f t="shared" si="72"/>
        <v>0</v>
      </c>
      <c r="M249" s="24"/>
      <c r="N249" s="22">
        <f t="shared" si="73"/>
        <v>0</v>
      </c>
      <c r="O249" s="24"/>
      <c r="P249" s="22">
        <f t="shared" si="74"/>
        <v>0</v>
      </c>
      <c r="Q249" s="16"/>
      <c r="R249" s="13">
        <f t="shared" si="75"/>
        <v>0</v>
      </c>
      <c r="S249" s="16"/>
      <c r="T249" s="13">
        <f t="shared" si="76"/>
        <v>0</v>
      </c>
      <c r="U249" s="16"/>
      <c r="V249" s="13">
        <f t="shared" si="77"/>
        <v>0</v>
      </c>
      <c r="W249" s="16"/>
      <c r="X249" s="22">
        <f t="shared" si="78"/>
        <v>0</v>
      </c>
      <c r="Y249" s="16"/>
      <c r="Z249" s="13">
        <f t="shared" si="79"/>
        <v>0</v>
      </c>
      <c r="AA249" s="16"/>
      <c r="AB249" s="13">
        <f t="shared" si="91"/>
        <v>0</v>
      </c>
      <c r="AC249" s="24"/>
      <c r="AD249" s="22">
        <f t="shared" si="80"/>
        <v>0</v>
      </c>
      <c r="AE249" s="24"/>
      <c r="AF249" s="22">
        <f t="shared" si="81"/>
        <v>0</v>
      </c>
      <c r="AG249" s="16"/>
      <c r="AH249" s="13">
        <f t="shared" si="82"/>
        <v>0</v>
      </c>
      <c r="AI249" s="16"/>
      <c r="AJ249" s="13">
        <f t="shared" si="83"/>
        <v>0</v>
      </c>
      <c r="AK249" s="24"/>
      <c r="AL249" s="22">
        <f t="shared" si="84"/>
        <v>0</v>
      </c>
      <c r="AM249" s="24"/>
      <c r="AN249" s="13">
        <f t="shared" si="85"/>
        <v>0</v>
      </c>
      <c r="AO249" s="24"/>
      <c r="AP249" s="22">
        <f t="shared" si="86"/>
        <v>0</v>
      </c>
      <c r="AQ249" s="24"/>
      <c r="AR249" s="22">
        <f t="shared" si="87"/>
        <v>0</v>
      </c>
      <c r="AS249" s="24"/>
      <c r="AT249" s="22">
        <f t="shared" si="88"/>
        <v>0</v>
      </c>
      <c r="AU249" s="24"/>
      <c r="AV249" s="22">
        <f t="shared" si="89"/>
        <v>0</v>
      </c>
      <c r="AW249" s="187">
        <f t="shared" si="69"/>
        <v>0</v>
      </c>
    </row>
    <row r="250" spans="2:49">
      <c r="B250" s="82" t="s">
        <v>175</v>
      </c>
      <c r="C250" s="43">
        <v>3.41</v>
      </c>
      <c r="D250" s="23">
        <f>origine!E242</f>
        <v>0</v>
      </c>
      <c r="E250" s="24"/>
      <c r="F250" s="22">
        <f t="shared" si="70"/>
        <v>0</v>
      </c>
      <c r="G250" s="24"/>
      <c r="H250" s="22">
        <f t="shared" si="71"/>
        <v>0</v>
      </c>
      <c r="I250" s="24"/>
      <c r="J250" s="22">
        <f t="shared" si="90"/>
        <v>0</v>
      </c>
      <c r="K250" s="24"/>
      <c r="L250" s="22">
        <f t="shared" si="72"/>
        <v>0</v>
      </c>
      <c r="M250" s="24"/>
      <c r="N250" s="22">
        <f t="shared" si="73"/>
        <v>0</v>
      </c>
      <c r="O250" s="24"/>
      <c r="P250" s="22">
        <f t="shared" si="74"/>
        <v>0</v>
      </c>
      <c r="Q250" s="16"/>
      <c r="R250" s="13">
        <f t="shared" si="75"/>
        <v>0</v>
      </c>
      <c r="S250" s="16"/>
      <c r="T250" s="13">
        <f t="shared" si="76"/>
        <v>0</v>
      </c>
      <c r="U250" s="16"/>
      <c r="V250" s="13">
        <f t="shared" si="77"/>
        <v>0</v>
      </c>
      <c r="W250" s="16"/>
      <c r="X250" s="22">
        <f t="shared" si="78"/>
        <v>0</v>
      </c>
      <c r="Y250" s="16"/>
      <c r="Z250" s="13">
        <f t="shared" si="79"/>
        <v>0</v>
      </c>
      <c r="AA250" s="16"/>
      <c r="AB250" s="13">
        <f t="shared" si="91"/>
        <v>0</v>
      </c>
      <c r="AC250" s="24"/>
      <c r="AD250" s="22">
        <f t="shared" si="80"/>
        <v>0</v>
      </c>
      <c r="AE250" s="24"/>
      <c r="AF250" s="22">
        <f t="shared" si="81"/>
        <v>0</v>
      </c>
      <c r="AG250" s="16"/>
      <c r="AH250" s="13">
        <f t="shared" si="82"/>
        <v>0</v>
      </c>
      <c r="AI250" s="16"/>
      <c r="AJ250" s="13">
        <f t="shared" si="83"/>
        <v>0</v>
      </c>
      <c r="AK250" s="24"/>
      <c r="AL250" s="22">
        <f t="shared" si="84"/>
        <v>0</v>
      </c>
      <c r="AM250" s="24"/>
      <c r="AN250" s="13">
        <f t="shared" si="85"/>
        <v>0</v>
      </c>
      <c r="AO250" s="24"/>
      <c r="AP250" s="22">
        <f t="shared" si="86"/>
        <v>0</v>
      </c>
      <c r="AQ250" s="24"/>
      <c r="AR250" s="22">
        <f t="shared" si="87"/>
        <v>0</v>
      </c>
      <c r="AS250" s="24"/>
      <c r="AT250" s="22">
        <f t="shared" si="88"/>
        <v>0</v>
      </c>
      <c r="AU250" s="24"/>
      <c r="AV250" s="22">
        <f t="shared" si="89"/>
        <v>0</v>
      </c>
      <c r="AW250" s="187">
        <f t="shared" si="69"/>
        <v>0</v>
      </c>
    </row>
    <row r="251" spans="2:49">
      <c r="B251" s="83" t="s">
        <v>176</v>
      </c>
      <c r="C251" s="163">
        <v>5.03</v>
      </c>
      <c r="D251" s="23">
        <f>origine!E243</f>
        <v>0</v>
      </c>
      <c r="E251" s="24"/>
      <c r="F251" s="22">
        <f t="shared" si="70"/>
        <v>0</v>
      </c>
      <c r="G251" s="24"/>
      <c r="H251" s="22">
        <f t="shared" si="71"/>
        <v>0</v>
      </c>
      <c r="I251" s="24"/>
      <c r="J251" s="22">
        <f t="shared" si="90"/>
        <v>0</v>
      </c>
      <c r="K251" s="24"/>
      <c r="L251" s="22">
        <f t="shared" si="72"/>
        <v>0</v>
      </c>
      <c r="M251" s="24"/>
      <c r="N251" s="22">
        <f t="shared" si="73"/>
        <v>0</v>
      </c>
      <c r="O251" s="24"/>
      <c r="P251" s="22">
        <f t="shared" si="74"/>
        <v>0</v>
      </c>
      <c r="Q251" s="16"/>
      <c r="R251" s="13">
        <f t="shared" si="75"/>
        <v>0</v>
      </c>
      <c r="S251" s="16"/>
      <c r="T251" s="13">
        <f t="shared" si="76"/>
        <v>0</v>
      </c>
      <c r="U251" s="16"/>
      <c r="V251" s="13">
        <f t="shared" si="77"/>
        <v>0</v>
      </c>
      <c r="W251" s="16"/>
      <c r="X251" s="22">
        <f t="shared" si="78"/>
        <v>0</v>
      </c>
      <c r="Y251" s="16"/>
      <c r="Z251" s="13">
        <f t="shared" si="79"/>
        <v>0</v>
      </c>
      <c r="AA251" s="16"/>
      <c r="AB251" s="13">
        <f t="shared" si="91"/>
        <v>0</v>
      </c>
      <c r="AC251" s="24"/>
      <c r="AD251" s="22">
        <f t="shared" si="80"/>
        <v>0</v>
      </c>
      <c r="AE251" s="24"/>
      <c r="AF251" s="22">
        <f t="shared" si="81"/>
        <v>0</v>
      </c>
      <c r="AG251" s="16"/>
      <c r="AH251" s="13">
        <f t="shared" si="82"/>
        <v>0</v>
      </c>
      <c r="AI251" s="16"/>
      <c r="AJ251" s="13">
        <f t="shared" si="83"/>
        <v>0</v>
      </c>
      <c r="AK251" s="24"/>
      <c r="AL251" s="22">
        <f t="shared" si="84"/>
        <v>0</v>
      </c>
      <c r="AM251" s="24"/>
      <c r="AN251" s="13">
        <f t="shared" si="85"/>
        <v>0</v>
      </c>
      <c r="AO251" s="24"/>
      <c r="AP251" s="22">
        <f t="shared" si="86"/>
        <v>0</v>
      </c>
      <c r="AQ251" s="24"/>
      <c r="AR251" s="22">
        <f t="shared" si="87"/>
        <v>0</v>
      </c>
      <c r="AS251" s="24"/>
      <c r="AT251" s="22">
        <f t="shared" si="88"/>
        <v>0</v>
      </c>
      <c r="AU251" s="24"/>
      <c r="AV251" s="22">
        <f t="shared" si="89"/>
        <v>0</v>
      </c>
      <c r="AW251" s="187">
        <f t="shared" si="69"/>
        <v>0</v>
      </c>
    </row>
    <row r="252" spans="2:49">
      <c r="B252" s="82" t="s">
        <v>84</v>
      </c>
      <c r="C252" s="43">
        <v>6.77</v>
      </c>
      <c r="D252" s="23">
        <f>origine!E244</f>
        <v>0</v>
      </c>
      <c r="E252" s="24"/>
      <c r="F252" s="22">
        <f t="shared" si="70"/>
        <v>0</v>
      </c>
      <c r="G252" s="24"/>
      <c r="H252" s="22">
        <f t="shared" si="71"/>
        <v>0</v>
      </c>
      <c r="I252" s="24"/>
      <c r="J252" s="22">
        <f t="shared" si="90"/>
        <v>0</v>
      </c>
      <c r="K252" s="24"/>
      <c r="L252" s="22">
        <f t="shared" si="72"/>
        <v>0</v>
      </c>
      <c r="M252" s="24"/>
      <c r="N252" s="22">
        <f t="shared" si="73"/>
        <v>0</v>
      </c>
      <c r="O252" s="24"/>
      <c r="P252" s="22">
        <f t="shared" si="74"/>
        <v>0</v>
      </c>
      <c r="Q252" s="16"/>
      <c r="R252" s="13">
        <f t="shared" si="75"/>
        <v>0</v>
      </c>
      <c r="S252" s="16"/>
      <c r="T252" s="13">
        <f t="shared" si="76"/>
        <v>0</v>
      </c>
      <c r="U252" s="16"/>
      <c r="V252" s="13">
        <f t="shared" si="77"/>
        <v>0</v>
      </c>
      <c r="W252" s="16"/>
      <c r="X252" s="22">
        <f t="shared" si="78"/>
        <v>0</v>
      </c>
      <c r="Y252" s="16"/>
      <c r="Z252" s="13">
        <f t="shared" si="79"/>
        <v>0</v>
      </c>
      <c r="AA252" s="16"/>
      <c r="AB252" s="13">
        <f t="shared" si="91"/>
        <v>0</v>
      </c>
      <c r="AC252" s="24"/>
      <c r="AD252" s="22">
        <f t="shared" si="80"/>
        <v>0</v>
      </c>
      <c r="AE252" s="24"/>
      <c r="AF252" s="22">
        <f t="shared" si="81"/>
        <v>0</v>
      </c>
      <c r="AG252" s="16"/>
      <c r="AH252" s="13">
        <f t="shared" si="82"/>
        <v>0</v>
      </c>
      <c r="AI252" s="16"/>
      <c r="AJ252" s="13">
        <f t="shared" si="83"/>
        <v>0</v>
      </c>
      <c r="AK252" s="24"/>
      <c r="AL252" s="22">
        <f t="shared" si="84"/>
        <v>0</v>
      </c>
      <c r="AM252" s="24"/>
      <c r="AN252" s="13">
        <f t="shared" si="85"/>
        <v>0</v>
      </c>
      <c r="AO252" s="24"/>
      <c r="AP252" s="22">
        <f t="shared" si="86"/>
        <v>0</v>
      </c>
      <c r="AQ252" s="24"/>
      <c r="AR252" s="22">
        <f t="shared" si="87"/>
        <v>0</v>
      </c>
      <c r="AS252" s="24"/>
      <c r="AT252" s="22">
        <f t="shared" si="88"/>
        <v>0</v>
      </c>
      <c r="AU252" s="24"/>
      <c r="AV252" s="22">
        <f t="shared" si="89"/>
        <v>0</v>
      </c>
      <c r="AW252" s="187">
        <f t="shared" si="69"/>
        <v>0</v>
      </c>
    </row>
    <row r="253" spans="2:49" ht="15" thickBot="1">
      <c r="B253" s="83" t="s">
        <v>177</v>
      </c>
      <c r="C253" s="163">
        <v>3.39</v>
      </c>
      <c r="D253" s="23">
        <f>origine!E245</f>
        <v>0</v>
      </c>
      <c r="E253" s="24"/>
      <c r="F253" s="22">
        <f t="shared" si="70"/>
        <v>0</v>
      </c>
      <c r="G253" s="24"/>
      <c r="H253" s="22">
        <f t="shared" si="71"/>
        <v>0</v>
      </c>
      <c r="I253" s="24"/>
      <c r="J253" s="22">
        <f t="shared" si="90"/>
        <v>0</v>
      </c>
      <c r="K253" s="24"/>
      <c r="L253" s="22">
        <f t="shared" si="72"/>
        <v>0</v>
      </c>
      <c r="M253" s="24"/>
      <c r="N253" s="22">
        <f t="shared" si="73"/>
        <v>0</v>
      </c>
      <c r="O253" s="24"/>
      <c r="P253" s="22">
        <f t="shared" si="74"/>
        <v>0</v>
      </c>
      <c r="Q253" s="16"/>
      <c r="R253" s="13">
        <f t="shared" si="75"/>
        <v>0</v>
      </c>
      <c r="S253" s="16"/>
      <c r="T253" s="13">
        <f t="shared" si="76"/>
        <v>0</v>
      </c>
      <c r="U253" s="16"/>
      <c r="V253" s="13">
        <f t="shared" si="77"/>
        <v>0</v>
      </c>
      <c r="W253" s="16"/>
      <c r="X253" s="22">
        <f t="shared" si="78"/>
        <v>0</v>
      </c>
      <c r="Y253" s="16"/>
      <c r="Z253" s="13">
        <f t="shared" si="79"/>
        <v>0</v>
      </c>
      <c r="AA253" s="16"/>
      <c r="AB253" s="13">
        <f t="shared" si="91"/>
        <v>0</v>
      </c>
      <c r="AC253" s="24"/>
      <c r="AD253" s="22">
        <f t="shared" si="80"/>
        <v>0</v>
      </c>
      <c r="AE253" s="24"/>
      <c r="AF253" s="22">
        <f t="shared" si="81"/>
        <v>0</v>
      </c>
      <c r="AG253" s="16"/>
      <c r="AH253" s="13">
        <f t="shared" si="82"/>
        <v>0</v>
      </c>
      <c r="AI253" s="16"/>
      <c r="AJ253" s="13">
        <f t="shared" si="83"/>
        <v>0</v>
      </c>
      <c r="AK253" s="24"/>
      <c r="AL253" s="22">
        <f t="shared" si="84"/>
        <v>0</v>
      </c>
      <c r="AM253" s="24"/>
      <c r="AN253" s="13">
        <f t="shared" si="85"/>
        <v>0</v>
      </c>
      <c r="AO253" s="24"/>
      <c r="AP253" s="22">
        <f t="shared" si="86"/>
        <v>0</v>
      </c>
      <c r="AQ253" s="24"/>
      <c r="AR253" s="22">
        <f t="shared" si="87"/>
        <v>0</v>
      </c>
      <c r="AS253" s="24"/>
      <c r="AT253" s="22">
        <f t="shared" si="88"/>
        <v>0</v>
      </c>
      <c r="AU253" s="24"/>
      <c r="AV253" s="22">
        <f t="shared" si="89"/>
        <v>0</v>
      </c>
      <c r="AW253" s="187">
        <f t="shared" si="69"/>
        <v>0</v>
      </c>
    </row>
    <row r="254" spans="2:49" s="21" customFormat="1" ht="15" thickBot="1">
      <c r="B254" s="82" t="s">
        <v>178</v>
      </c>
      <c r="C254" s="43">
        <v>3.39</v>
      </c>
      <c r="D254" s="23">
        <f>origine!E246</f>
        <v>0</v>
      </c>
      <c r="E254" s="24"/>
      <c r="F254" s="22">
        <f t="shared" si="70"/>
        <v>0</v>
      </c>
      <c r="G254" s="24"/>
      <c r="H254" s="22">
        <f t="shared" si="71"/>
        <v>0</v>
      </c>
      <c r="I254" s="24"/>
      <c r="J254" s="22">
        <f t="shared" si="90"/>
        <v>0</v>
      </c>
      <c r="K254" s="24"/>
      <c r="L254" s="22">
        <f t="shared" si="72"/>
        <v>0</v>
      </c>
      <c r="M254" s="24"/>
      <c r="N254" s="22">
        <f t="shared" si="73"/>
        <v>0</v>
      </c>
      <c r="O254" s="24"/>
      <c r="P254" s="22">
        <f t="shared" si="74"/>
        <v>0</v>
      </c>
      <c r="Q254" s="16"/>
      <c r="R254" s="13">
        <f t="shared" si="75"/>
        <v>0</v>
      </c>
      <c r="S254" s="16"/>
      <c r="T254" s="13">
        <f t="shared" si="76"/>
        <v>0</v>
      </c>
      <c r="U254" s="16"/>
      <c r="V254" s="13">
        <f t="shared" si="77"/>
        <v>0</v>
      </c>
      <c r="W254" s="16"/>
      <c r="X254" s="22">
        <f t="shared" si="78"/>
        <v>0</v>
      </c>
      <c r="Y254" s="16"/>
      <c r="Z254" s="13">
        <f t="shared" si="79"/>
        <v>0</v>
      </c>
      <c r="AA254" s="16"/>
      <c r="AB254" s="13">
        <f t="shared" si="91"/>
        <v>0</v>
      </c>
      <c r="AC254" s="24"/>
      <c r="AD254" s="22">
        <f t="shared" si="80"/>
        <v>0</v>
      </c>
      <c r="AE254" s="24"/>
      <c r="AF254" s="22">
        <f t="shared" si="81"/>
        <v>0</v>
      </c>
      <c r="AG254" s="16"/>
      <c r="AH254" s="13">
        <f t="shared" si="82"/>
        <v>0</v>
      </c>
      <c r="AI254" s="16"/>
      <c r="AJ254" s="13">
        <f t="shared" si="83"/>
        <v>0</v>
      </c>
      <c r="AK254" s="24"/>
      <c r="AL254" s="22">
        <f t="shared" si="84"/>
        <v>0</v>
      </c>
      <c r="AM254" s="24"/>
      <c r="AN254" s="13">
        <f t="shared" si="85"/>
        <v>0</v>
      </c>
      <c r="AO254" s="24"/>
      <c r="AP254" s="22">
        <f t="shared" si="86"/>
        <v>0</v>
      </c>
      <c r="AQ254" s="24"/>
      <c r="AR254" s="22">
        <f t="shared" si="87"/>
        <v>0</v>
      </c>
      <c r="AS254" s="24"/>
      <c r="AT254" s="22">
        <f t="shared" si="88"/>
        <v>0</v>
      </c>
      <c r="AU254" s="24"/>
      <c r="AV254" s="22">
        <f t="shared" si="89"/>
        <v>0</v>
      </c>
      <c r="AW254" s="187">
        <f t="shared" si="69"/>
        <v>0</v>
      </c>
    </row>
    <row r="255" spans="2:49">
      <c r="B255" s="83" t="s">
        <v>179</v>
      </c>
      <c r="C255" s="163">
        <v>2.56</v>
      </c>
      <c r="D255" s="23">
        <f>origine!E247</f>
        <v>0</v>
      </c>
      <c r="E255" s="24"/>
      <c r="F255" s="22">
        <f t="shared" si="70"/>
        <v>0</v>
      </c>
      <c r="G255" s="24"/>
      <c r="H255" s="22">
        <f t="shared" si="71"/>
        <v>0</v>
      </c>
      <c r="I255" s="24"/>
      <c r="J255" s="22">
        <f t="shared" si="90"/>
        <v>0</v>
      </c>
      <c r="K255" s="24"/>
      <c r="L255" s="22">
        <f t="shared" si="72"/>
        <v>0</v>
      </c>
      <c r="M255" s="24"/>
      <c r="N255" s="22">
        <f t="shared" si="73"/>
        <v>0</v>
      </c>
      <c r="O255" s="24"/>
      <c r="P255" s="22">
        <f t="shared" si="74"/>
        <v>0</v>
      </c>
      <c r="Q255" s="16"/>
      <c r="R255" s="13">
        <f t="shared" si="75"/>
        <v>0</v>
      </c>
      <c r="S255" s="16"/>
      <c r="T255" s="13">
        <f t="shared" si="76"/>
        <v>0</v>
      </c>
      <c r="U255" s="16"/>
      <c r="V255" s="13">
        <f t="shared" si="77"/>
        <v>0</v>
      </c>
      <c r="W255" s="16"/>
      <c r="X255" s="22">
        <f t="shared" si="78"/>
        <v>0</v>
      </c>
      <c r="Y255" s="16"/>
      <c r="Z255" s="13">
        <f t="shared" si="79"/>
        <v>0</v>
      </c>
      <c r="AA255" s="16"/>
      <c r="AB255" s="13">
        <f t="shared" si="91"/>
        <v>0</v>
      </c>
      <c r="AC255" s="24"/>
      <c r="AD255" s="22">
        <f t="shared" si="80"/>
        <v>0</v>
      </c>
      <c r="AE255" s="24"/>
      <c r="AF255" s="22">
        <f t="shared" si="81"/>
        <v>0</v>
      </c>
      <c r="AG255" s="16"/>
      <c r="AH255" s="13">
        <f t="shared" si="82"/>
        <v>0</v>
      </c>
      <c r="AI255" s="16"/>
      <c r="AJ255" s="13">
        <f t="shared" si="83"/>
        <v>0</v>
      </c>
      <c r="AK255" s="24"/>
      <c r="AL255" s="22">
        <f t="shared" si="84"/>
        <v>0</v>
      </c>
      <c r="AM255" s="24"/>
      <c r="AN255" s="13">
        <f t="shared" si="85"/>
        <v>0</v>
      </c>
      <c r="AO255" s="24"/>
      <c r="AP255" s="22">
        <f t="shared" si="86"/>
        <v>0</v>
      </c>
      <c r="AQ255" s="24"/>
      <c r="AR255" s="22">
        <f t="shared" si="87"/>
        <v>0</v>
      </c>
      <c r="AS255" s="24"/>
      <c r="AT255" s="22">
        <f t="shared" si="88"/>
        <v>0</v>
      </c>
      <c r="AU255" s="24"/>
      <c r="AV255" s="22">
        <f t="shared" si="89"/>
        <v>0</v>
      </c>
      <c r="AW255" s="187">
        <f t="shared" si="69"/>
        <v>0</v>
      </c>
    </row>
    <row r="256" spans="2:49">
      <c r="B256" s="82" t="s">
        <v>180</v>
      </c>
      <c r="C256" s="43">
        <v>2.2200000000000002</v>
      </c>
      <c r="D256" s="23">
        <f>origine!E248</f>
        <v>0</v>
      </c>
      <c r="E256" s="24"/>
      <c r="F256" s="22">
        <f t="shared" si="70"/>
        <v>0</v>
      </c>
      <c r="G256" s="24"/>
      <c r="H256" s="22">
        <f t="shared" si="71"/>
        <v>0</v>
      </c>
      <c r="I256" s="24"/>
      <c r="J256" s="22">
        <f t="shared" si="90"/>
        <v>0</v>
      </c>
      <c r="K256" s="24"/>
      <c r="L256" s="22">
        <f t="shared" si="72"/>
        <v>0</v>
      </c>
      <c r="M256" s="24"/>
      <c r="N256" s="22">
        <f t="shared" si="73"/>
        <v>0</v>
      </c>
      <c r="O256" s="24"/>
      <c r="P256" s="22">
        <f t="shared" si="74"/>
        <v>0</v>
      </c>
      <c r="Q256" s="16"/>
      <c r="R256" s="13">
        <f t="shared" si="75"/>
        <v>0</v>
      </c>
      <c r="S256" s="16"/>
      <c r="T256" s="13">
        <f t="shared" si="76"/>
        <v>0</v>
      </c>
      <c r="U256" s="16"/>
      <c r="V256" s="13">
        <f t="shared" si="77"/>
        <v>0</v>
      </c>
      <c r="W256" s="16"/>
      <c r="X256" s="22">
        <f t="shared" si="78"/>
        <v>0</v>
      </c>
      <c r="Y256" s="16"/>
      <c r="Z256" s="13">
        <f t="shared" si="79"/>
        <v>0</v>
      </c>
      <c r="AA256" s="16"/>
      <c r="AB256" s="13">
        <f t="shared" si="91"/>
        <v>0</v>
      </c>
      <c r="AC256" s="24"/>
      <c r="AD256" s="22">
        <f t="shared" si="80"/>
        <v>0</v>
      </c>
      <c r="AE256" s="24"/>
      <c r="AF256" s="22">
        <f t="shared" si="81"/>
        <v>0</v>
      </c>
      <c r="AG256" s="16"/>
      <c r="AH256" s="13">
        <f t="shared" si="82"/>
        <v>0</v>
      </c>
      <c r="AI256" s="16"/>
      <c r="AJ256" s="13">
        <f t="shared" si="83"/>
        <v>0</v>
      </c>
      <c r="AK256" s="24"/>
      <c r="AL256" s="22">
        <f t="shared" si="84"/>
        <v>0</v>
      </c>
      <c r="AM256" s="24"/>
      <c r="AN256" s="13">
        <f t="shared" si="85"/>
        <v>0</v>
      </c>
      <c r="AO256" s="24"/>
      <c r="AP256" s="22">
        <f t="shared" si="86"/>
        <v>0</v>
      </c>
      <c r="AQ256" s="24"/>
      <c r="AR256" s="22">
        <f t="shared" si="87"/>
        <v>0</v>
      </c>
      <c r="AS256" s="24"/>
      <c r="AT256" s="22">
        <f t="shared" si="88"/>
        <v>0</v>
      </c>
      <c r="AU256" s="24"/>
      <c r="AV256" s="22">
        <f t="shared" si="89"/>
        <v>0</v>
      </c>
      <c r="AW256" s="187">
        <f t="shared" si="69"/>
        <v>0</v>
      </c>
    </row>
    <row r="257" spans="2:49">
      <c r="B257" s="83" t="s">
        <v>181</v>
      </c>
      <c r="C257" s="163">
        <v>1.85</v>
      </c>
      <c r="D257" s="23">
        <f>origine!E249</f>
        <v>0</v>
      </c>
      <c r="E257" s="24"/>
      <c r="F257" s="22">
        <f t="shared" si="70"/>
        <v>0</v>
      </c>
      <c r="G257" s="24"/>
      <c r="H257" s="22">
        <f t="shared" si="71"/>
        <v>0</v>
      </c>
      <c r="I257" s="24"/>
      <c r="J257" s="22">
        <f t="shared" si="90"/>
        <v>0</v>
      </c>
      <c r="K257" s="24"/>
      <c r="L257" s="22">
        <f t="shared" si="72"/>
        <v>0</v>
      </c>
      <c r="M257" s="24"/>
      <c r="N257" s="22">
        <f t="shared" si="73"/>
        <v>0</v>
      </c>
      <c r="O257" s="24"/>
      <c r="P257" s="22">
        <f t="shared" si="74"/>
        <v>0</v>
      </c>
      <c r="Q257" s="16"/>
      <c r="R257" s="13">
        <f t="shared" si="75"/>
        <v>0</v>
      </c>
      <c r="S257" s="16"/>
      <c r="T257" s="13">
        <f t="shared" si="76"/>
        <v>0</v>
      </c>
      <c r="U257" s="16"/>
      <c r="V257" s="13">
        <f t="shared" si="77"/>
        <v>0</v>
      </c>
      <c r="W257" s="16"/>
      <c r="X257" s="22">
        <f t="shared" si="78"/>
        <v>0</v>
      </c>
      <c r="Y257" s="16"/>
      <c r="Z257" s="13">
        <f t="shared" si="79"/>
        <v>0</v>
      </c>
      <c r="AA257" s="16"/>
      <c r="AB257" s="13">
        <f t="shared" si="91"/>
        <v>0</v>
      </c>
      <c r="AC257" s="24"/>
      <c r="AD257" s="22">
        <f t="shared" si="80"/>
        <v>0</v>
      </c>
      <c r="AE257" s="24"/>
      <c r="AF257" s="22">
        <f t="shared" si="81"/>
        <v>0</v>
      </c>
      <c r="AG257" s="16"/>
      <c r="AH257" s="13">
        <f t="shared" si="82"/>
        <v>0</v>
      </c>
      <c r="AI257" s="16"/>
      <c r="AJ257" s="13">
        <f t="shared" si="83"/>
        <v>0</v>
      </c>
      <c r="AK257" s="24"/>
      <c r="AL257" s="22">
        <f t="shared" si="84"/>
        <v>0</v>
      </c>
      <c r="AM257" s="24"/>
      <c r="AN257" s="13">
        <f t="shared" si="85"/>
        <v>0</v>
      </c>
      <c r="AO257" s="24"/>
      <c r="AP257" s="22">
        <f t="shared" si="86"/>
        <v>0</v>
      </c>
      <c r="AQ257" s="24"/>
      <c r="AR257" s="22">
        <f t="shared" si="87"/>
        <v>0</v>
      </c>
      <c r="AS257" s="24"/>
      <c r="AT257" s="22">
        <f t="shared" si="88"/>
        <v>0</v>
      </c>
      <c r="AU257" s="24"/>
      <c r="AV257" s="22">
        <f t="shared" si="89"/>
        <v>0</v>
      </c>
      <c r="AW257" s="187">
        <f t="shared" si="69"/>
        <v>0</v>
      </c>
    </row>
    <row r="258" spans="2:49" ht="15" thickBot="1">
      <c r="B258" s="106" t="s">
        <v>130</v>
      </c>
      <c r="C258" s="43">
        <v>1.84</v>
      </c>
      <c r="D258" s="23" t="s">
        <v>394</v>
      </c>
      <c r="E258" s="24"/>
      <c r="F258" s="22">
        <f t="shared" si="70"/>
        <v>0</v>
      </c>
      <c r="G258" s="24"/>
      <c r="H258" s="22">
        <f t="shared" si="71"/>
        <v>0</v>
      </c>
      <c r="I258" s="24"/>
      <c r="J258" s="22">
        <f t="shared" si="90"/>
        <v>0</v>
      </c>
      <c r="K258" s="24"/>
      <c r="L258" s="22">
        <f t="shared" si="72"/>
        <v>0</v>
      </c>
      <c r="M258" s="24"/>
      <c r="N258" s="22">
        <f t="shared" si="73"/>
        <v>0</v>
      </c>
      <c r="O258" s="24"/>
      <c r="P258" s="22">
        <f t="shared" si="74"/>
        <v>0</v>
      </c>
      <c r="Q258" s="16"/>
      <c r="R258" s="13">
        <f t="shared" si="75"/>
        <v>0</v>
      </c>
      <c r="S258" s="16"/>
      <c r="T258" s="13">
        <f t="shared" si="76"/>
        <v>0</v>
      </c>
      <c r="U258" s="16"/>
      <c r="V258" s="13">
        <f t="shared" si="77"/>
        <v>0</v>
      </c>
      <c r="W258" s="16"/>
      <c r="X258" s="22">
        <f t="shared" si="78"/>
        <v>0</v>
      </c>
      <c r="Y258" s="16"/>
      <c r="Z258" s="13">
        <f t="shared" si="79"/>
        <v>0</v>
      </c>
      <c r="AA258" s="16"/>
      <c r="AB258" s="13">
        <f t="shared" si="91"/>
        <v>0</v>
      </c>
      <c r="AC258" s="24"/>
      <c r="AD258" s="22">
        <f t="shared" si="80"/>
        <v>0</v>
      </c>
      <c r="AE258" s="24"/>
      <c r="AF258" s="22">
        <f t="shared" si="81"/>
        <v>0</v>
      </c>
      <c r="AG258" s="16"/>
      <c r="AH258" s="13">
        <f t="shared" si="82"/>
        <v>0</v>
      </c>
      <c r="AI258" s="16"/>
      <c r="AJ258" s="13">
        <f t="shared" si="83"/>
        <v>0</v>
      </c>
      <c r="AK258" s="24"/>
      <c r="AL258" s="22">
        <f t="shared" si="84"/>
        <v>0</v>
      </c>
      <c r="AM258" s="24"/>
      <c r="AN258" s="13">
        <f t="shared" si="85"/>
        <v>0</v>
      </c>
      <c r="AO258" s="24"/>
      <c r="AP258" s="22">
        <f t="shared" si="86"/>
        <v>0</v>
      </c>
      <c r="AQ258" s="24"/>
      <c r="AR258" s="22">
        <f t="shared" si="87"/>
        <v>0</v>
      </c>
      <c r="AS258" s="24"/>
      <c r="AT258" s="22">
        <f t="shared" si="88"/>
        <v>0</v>
      </c>
      <c r="AU258" s="24"/>
      <c r="AV258" s="22">
        <f t="shared" si="89"/>
        <v>0</v>
      </c>
      <c r="AW258" s="187">
        <f t="shared" si="69"/>
        <v>0</v>
      </c>
    </row>
    <row r="259" spans="2:49" ht="15" thickBot="1">
      <c r="B259" s="135" t="s">
        <v>132</v>
      </c>
      <c r="C259" s="136"/>
      <c r="D259" s="182">
        <f>origine!E251</f>
        <v>0</v>
      </c>
      <c r="E259" s="183"/>
      <c r="F259" s="184">
        <f t="shared" si="70"/>
        <v>0</v>
      </c>
      <c r="G259" s="183"/>
      <c r="H259" s="184">
        <f t="shared" si="71"/>
        <v>0</v>
      </c>
      <c r="I259" s="183"/>
      <c r="J259" s="184">
        <f t="shared" si="90"/>
        <v>0</v>
      </c>
      <c r="K259" s="183"/>
      <c r="L259" s="184">
        <f t="shared" si="72"/>
        <v>0</v>
      </c>
      <c r="M259" s="183"/>
      <c r="N259" s="184">
        <f t="shared" si="73"/>
        <v>0</v>
      </c>
      <c r="O259" s="183"/>
      <c r="P259" s="184">
        <f t="shared" si="74"/>
        <v>0</v>
      </c>
      <c r="Q259" s="185"/>
      <c r="R259" s="186">
        <f t="shared" si="75"/>
        <v>0</v>
      </c>
      <c r="S259" s="185"/>
      <c r="T259" s="186">
        <f t="shared" si="76"/>
        <v>0</v>
      </c>
      <c r="U259" s="185"/>
      <c r="V259" s="186">
        <f t="shared" si="77"/>
        <v>0</v>
      </c>
      <c r="W259" s="185"/>
      <c r="X259" s="184">
        <f t="shared" si="78"/>
        <v>0</v>
      </c>
      <c r="Y259" s="185"/>
      <c r="Z259" s="186">
        <f t="shared" si="79"/>
        <v>0</v>
      </c>
      <c r="AA259" s="185"/>
      <c r="AB259" s="186">
        <f t="shared" si="91"/>
        <v>0</v>
      </c>
      <c r="AC259" s="183"/>
      <c r="AD259" s="184">
        <f t="shared" si="80"/>
        <v>0</v>
      </c>
      <c r="AE259" s="183"/>
      <c r="AF259" s="184">
        <f t="shared" si="81"/>
        <v>0</v>
      </c>
      <c r="AG259" s="185"/>
      <c r="AH259" s="186">
        <f t="shared" si="82"/>
        <v>0</v>
      </c>
      <c r="AI259" s="185"/>
      <c r="AJ259" s="186">
        <f t="shared" si="83"/>
        <v>0</v>
      </c>
      <c r="AK259" s="183"/>
      <c r="AL259" s="184">
        <f t="shared" si="84"/>
        <v>0</v>
      </c>
      <c r="AM259" s="183"/>
      <c r="AN259" s="186">
        <f t="shared" si="85"/>
        <v>0</v>
      </c>
      <c r="AO259" s="183"/>
      <c r="AP259" s="184">
        <f t="shared" si="86"/>
        <v>0</v>
      </c>
      <c r="AQ259" s="183"/>
      <c r="AR259" s="184">
        <f t="shared" si="87"/>
        <v>0</v>
      </c>
      <c r="AS259" s="183"/>
      <c r="AT259" s="184">
        <f t="shared" si="88"/>
        <v>0</v>
      </c>
      <c r="AU259" s="183"/>
      <c r="AV259" s="184">
        <f t="shared" si="89"/>
        <v>0</v>
      </c>
      <c r="AW259" s="187">
        <f t="shared" si="69"/>
        <v>0</v>
      </c>
    </row>
    <row r="260" spans="2:49">
      <c r="B260" s="73" t="s">
        <v>383</v>
      </c>
      <c r="C260" s="43">
        <v>6</v>
      </c>
      <c r="D260" s="23">
        <f>origine!E252</f>
        <v>0</v>
      </c>
      <c r="E260" s="24"/>
      <c r="F260" s="22">
        <f t="shared" si="70"/>
        <v>0</v>
      </c>
      <c r="G260" s="24"/>
      <c r="H260" s="22">
        <f t="shared" si="71"/>
        <v>0</v>
      </c>
      <c r="I260" s="24"/>
      <c r="J260" s="22">
        <f t="shared" si="90"/>
        <v>0</v>
      </c>
      <c r="K260" s="24"/>
      <c r="L260" s="22">
        <f t="shared" si="72"/>
        <v>0</v>
      </c>
      <c r="M260" s="24"/>
      <c r="N260" s="22">
        <f t="shared" si="73"/>
        <v>0</v>
      </c>
      <c r="O260" s="24"/>
      <c r="P260" s="22">
        <f t="shared" si="74"/>
        <v>0</v>
      </c>
      <c r="Q260" s="16"/>
      <c r="R260" s="13">
        <f t="shared" si="75"/>
        <v>0</v>
      </c>
      <c r="S260" s="16"/>
      <c r="T260" s="13">
        <f t="shared" si="76"/>
        <v>0</v>
      </c>
      <c r="U260" s="16"/>
      <c r="V260" s="13">
        <f t="shared" si="77"/>
        <v>0</v>
      </c>
      <c r="W260" s="16"/>
      <c r="X260" s="22">
        <f t="shared" si="78"/>
        <v>0</v>
      </c>
      <c r="Y260" s="16"/>
      <c r="Z260" s="13">
        <f t="shared" si="79"/>
        <v>0</v>
      </c>
      <c r="AA260" s="16"/>
      <c r="AB260" s="13">
        <f t="shared" si="91"/>
        <v>0</v>
      </c>
      <c r="AC260" s="24"/>
      <c r="AD260" s="22">
        <f t="shared" si="80"/>
        <v>0</v>
      </c>
      <c r="AE260" s="24"/>
      <c r="AF260" s="22">
        <f t="shared" si="81"/>
        <v>0</v>
      </c>
      <c r="AG260" s="16"/>
      <c r="AH260" s="13">
        <f t="shared" si="82"/>
        <v>0</v>
      </c>
      <c r="AI260" s="16"/>
      <c r="AJ260" s="13">
        <f t="shared" si="83"/>
        <v>0</v>
      </c>
      <c r="AK260" s="24"/>
      <c r="AL260" s="22">
        <f t="shared" si="84"/>
        <v>0</v>
      </c>
      <c r="AM260" s="24"/>
      <c r="AN260" s="13">
        <f t="shared" si="85"/>
        <v>0</v>
      </c>
      <c r="AO260" s="24"/>
      <c r="AP260" s="22">
        <f t="shared" si="86"/>
        <v>0</v>
      </c>
      <c r="AQ260" s="24"/>
      <c r="AR260" s="22">
        <f t="shared" si="87"/>
        <v>0</v>
      </c>
      <c r="AS260" s="24"/>
      <c r="AT260" s="22">
        <f t="shared" si="88"/>
        <v>0</v>
      </c>
      <c r="AU260" s="24"/>
      <c r="AV260" s="22">
        <f t="shared" si="89"/>
        <v>0</v>
      </c>
      <c r="AW260" s="187">
        <f t="shared" si="69"/>
        <v>0</v>
      </c>
    </row>
    <row r="261" spans="2:49">
      <c r="B261" s="106" t="s">
        <v>286</v>
      </c>
      <c r="C261" s="163">
        <v>3</v>
      </c>
      <c r="D261" s="23">
        <f>origine!E253</f>
        <v>0</v>
      </c>
      <c r="E261" s="24"/>
      <c r="F261" s="22">
        <f t="shared" si="70"/>
        <v>0</v>
      </c>
      <c r="G261" s="24"/>
      <c r="H261" s="22">
        <f t="shared" si="71"/>
        <v>0</v>
      </c>
      <c r="I261" s="24"/>
      <c r="J261" s="22">
        <f t="shared" si="90"/>
        <v>0</v>
      </c>
      <c r="K261" s="24"/>
      <c r="L261" s="22">
        <f t="shared" si="72"/>
        <v>0</v>
      </c>
      <c r="M261" s="24"/>
      <c r="N261" s="22">
        <f t="shared" si="73"/>
        <v>0</v>
      </c>
      <c r="O261" s="24"/>
      <c r="P261" s="22">
        <f t="shared" si="74"/>
        <v>0</v>
      </c>
      <c r="Q261" s="16"/>
      <c r="R261" s="13">
        <f t="shared" si="75"/>
        <v>0</v>
      </c>
      <c r="S261" s="16"/>
      <c r="T261" s="13">
        <f t="shared" si="76"/>
        <v>0</v>
      </c>
      <c r="U261" s="16"/>
      <c r="V261" s="13">
        <f t="shared" si="77"/>
        <v>0</v>
      </c>
      <c r="W261" s="16"/>
      <c r="X261" s="22">
        <f t="shared" si="78"/>
        <v>0</v>
      </c>
      <c r="Y261" s="16"/>
      <c r="Z261" s="13">
        <f t="shared" si="79"/>
        <v>0</v>
      </c>
      <c r="AA261" s="16"/>
      <c r="AB261" s="13">
        <f t="shared" si="91"/>
        <v>0</v>
      </c>
      <c r="AC261" s="24"/>
      <c r="AD261" s="22">
        <f t="shared" si="80"/>
        <v>0</v>
      </c>
      <c r="AE261" s="24"/>
      <c r="AF261" s="22">
        <f t="shared" si="81"/>
        <v>0</v>
      </c>
      <c r="AG261" s="16"/>
      <c r="AH261" s="13">
        <f t="shared" si="82"/>
        <v>0</v>
      </c>
      <c r="AI261" s="16"/>
      <c r="AJ261" s="13">
        <f t="shared" si="83"/>
        <v>0</v>
      </c>
      <c r="AK261" s="24"/>
      <c r="AL261" s="22">
        <f t="shared" si="84"/>
        <v>0</v>
      </c>
      <c r="AM261" s="24"/>
      <c r="AN261" s="13">
        <f t="shared" si="85"/>
        <v>0</v>
      </c>
      <c r="AO261" s="24"/>
      <c r="AP261" s="22">
        <f t="shared" si="86"/>
        <v>0</v>
      </c>
      <c r="AQ261" s="24"/>
      <c r="AR261" s="22">
        <f t="shared" si="87"/>
        <v>0</v>
      </c>
      <c r="AS261" s="24"/>
      <c r="AT261" s="22">
        <f t="shared" si="88"/>
        <v>0</v>
      </c>
      <c r="AU261" s="24"/>
      <c r="AV261" s="22">
        <f t="shared" si="89"/>
        <v>0</v>
      </c>
      <c r="AW261" s="187">
        <f t="shared" si="69"/>
        <v>0</v>
      </c>
    </row>
    <row r="262" spans="2:49">
      <c r="B262" s="42" t="s">
        <v>287</v>
      </c>
      <c r="C262" s="43">
        <v>3.25</v>
      </c>
      <c r="D262" s="23">
        <f>origine!E250</f>
        <v>0</v>
      </c>
      <c r="E262" s="24"/>
      <c r="F262" s="22">
        <f t="shared" si="70"/>
        <v>0</v>
      </c>
      <c r="G262" s="24"/>
      <c r="H262" s="22">
        <f t="shared" si="71"/>
        <v>0</v>
      </c>
      <c r="I262" s="24"/>
      <c r="J262" s="22">
        <f t="shared" si="90"/>
        <v>0</v>
      </c>
      <c r="K262" s="24"/>
      <c r="L262" s="22">
        <f t="shared" si="72"/>
        <v>0</v>
      </c>
      <c r="M262" s="24"/>
      <c r="N262" s="22">
        <f t="shared" si="73"/>
        <v>0</v>
      </c>
      <c r="O262" s="24"/>
      <c r="P262" s="22">
        <f t="shared" si="74"/>
        <v>0</v>
      </c>
      <c r="Q262" s="16"/>
      <c r="R262" s="13">
        <f t="shared" si="75"/>
        <v>0</v>
      </c>
      <c r="S262" s="16"/>
      <c r="T262" s="13">
        <f t="shared" si="76"/>
        <v>0</v>
      </c>
      <c r="U262" s="16"/>
      <c r="V262" s="13">
        <f t="shared" si="77"/>
        <v>0</v>
      </c>
      <c r="W262" s="16"/>
      <c r="X262" s="22">
        <f t="shared" si="78"/>
        <v>0</v>
      </c>
      <c r="Y262" s="16"/>
      <c r="Z262" s="13">
        <f t="shared" si="79"/>
        <v>0</v>
      </c>
      <c r="AA262" s="16"/>
      <c r="AB262" s="13">
        <f t="shared" si="91"/>
        <v>0</v>
      </c>
      <c r="AC262" s="24"/>
      <c r="AD262" s="22">
        <f t="shared" si="80"/>
        <v>0</v>
      </c>
      <c r="AE262" s="24"/>
      <c r="AF262" s="22">
        <f t="shared" si="81"/>
        <v>0</v>
      </c>
      <c r="AG262" s="16"/>
      <c r="AH262" s="13">
        <f t="shared" si="82"/>
        <v>0</v>
      </c>
      <c r="AI262" s="16"/>
      <c r="AJ262" s="13">
        <f t="shared" si="83"/>
        <v>0</v>
      </c>
      <c r="AK262" s="24"/>
      <c r="AL262" s="22">
        <f t="shared" si="84"/>
        <v>0</v>
      </c>
      <c r="AM262" s="24"/>
      <c r="AN262" s="13">
        <f t="shared" si="85"/>
        <v>0</v>
      </c>
      <c r="AO262" s="24"/>
      <c r="AP262" s="22">
        <f t="shared" si="86"/>
        <v>0</v>
      </c>
      <c r="AQ262" s="24"/>
      <c r="AR262" s="22">
        <f t="shared" si="87"/>
        <v>0</v>
      </c>
      <c r="AS262" s="24"/>
      <c r="AT262" s="22">
        <f t="shared" si="88"/>
        <v>0</v>
      </c>
      <c r="AU262" s="24"/>
      <c r="AV262" s="22">
        <f t="shared" si="89"/>
        <v>0</v>
      </c>
      <c r="AW262" s="187">
        <f t="shared" si="69"/>
        <v>0</v>
      </c>
    </row>
    <row r="263" spans="2:49">
      <c r="B263" s="42" t="s">
        <v>95</v>
      </c>
      <c r="C263" s="163">
        <v>3.8</v>
      </c>
      <c r="D263" s="23">
        <f>origine!E251</f>
        <v>0</v>
      </c>
      <c r="E263" s="24"/>
      <c r="F263" s="22">
        <f t="shared" si="70"/>
        <v>0</v>
      </c>
      <c r="G263" s="24"/>
      <c r="H263" s="22">
        <f t="shared" si="71"/>
        <v>0</v>
      </c>
      <c r="I263" s="24"/>
      <c r="J263" s="22">
        <f t="shared" si="90"/>
        <v>0</v>
      </c>
      <c r="K263" s="24"/>
      <c r="L263" s="22">
        <f t="shared" si="72"/>
        <v>0</v>
      </c>
      <c r="M263" s="24"/>
      <c r="N263" s="22">
        <f t="shared" si="73"/>
        <v>0</v>
      </c>
      <c r="O263" s="24"/>
      <c r="P263" s="22">
        <f t="shared" si="74"/>
        <v>0</v>
      </c>
      <c r="Q263" s="16"/>
      <c r="R263" s="13">
        <f t="shared" si="75"/>
        <v>0</v>
      </c>
      <c r="S263" s="16"/>
      <c r="T263" s="13">
        <f t="shared" si="76"/>
        <v>0</v>
      </c>
      <c r="U263" s="16"/>
      <c r="V263" s="13">
        <f t="shared" si="77"/>
        <v>0</v>
      </c>
      <c r="W263" s="16"/>
      <c r="X263" s="22">
        <f t="shared" si="78"/>
        <v>0</v>
      </c>
      <c r="Y263" s="16"/>
      <c r="Z263" s="13">
        <f t="shared" si="79"/>
        <v>0</v>
      </c>
      <c r="AA263" s="16"/>
      <c r="AB263" s="13">
        <f t="shared" si="91"/>
        <v>0</v>
      </c>
      <c r="AC263" s="24"/>
      <c r="AD263" s="22">
        <f t="shared" si="80"/>
        <v>0</v>
      </c>
      <c r="AE263" s="24"/>
      <c r="AF263" s="22">
        <f t="shared" si="81"/>
        <v>0</v>
      </c>
      <c r="AG263" s="16"/>
      <c r="AH263" s="13">
        <f t="shared" si="82"/>
        <v>0</v>
      </c>
      <c r="AI263" s="16"/>
      <c r="AJ263" s="13">
        <f t="shared" si="83"/>
        <v>0</v>
      </c>
      <c r="AK263" s="24"/>
      <c r="AL263" s="22">
        <f t="shared" si="84"/>
        <v>0</v>
      </c>
      <c r="AM263" s="24"/>
      <c r="AN263" s="13">
        <f t="shared" si="85"/>
        <v>0</v>
      </c>
      <c r="AO263" s="24"/>
      <c r="AP263" s="22">
        <f t="shared" si="86"/>
        <v>0</v>
      </c>
      <c r="AQ263" s="24"/>
      <c r="AR263" s="22">
        <f t="shared" si="87"/>
        <v>0</v>
      </c>
      <c r="AS263" s="24"/>
      <c r="AT263" s="22">
        <f t="shared" si="88"/>
        <v>0</v>
      </c>
      <c r="AU263" s="24"/>
      <c r="AV263" s="22">
        <f t="shared" si="89"/>
        <v>0</v>
      </c>
      <c r="AW263" s="187">
        <f t="shared" si="69"/>
        <v>0</v>
      </c>
    </row>
    <row r="264" spans="2:49">
      <c r="B264" s="42" t="s">
        <v>192</v>
      </c>
      <c r="C264" s="43"/>
      <c r="D264" s="23">
        <f>origine!E252</f>
        <v>0</v>
      </c>
      <c r="E264" s="24"/>
      <c r="F264" s="22">
        <f t="shared" si="70"/>
        <v>0</v>
      </c>
      <c r="G264" s="24"/>
      <c r="H264" s="22">
        <f t="shared" si="71"/>
        <v>0</v>
      </c>
      <c r="I264" s="24"/>
      <c r="J264" s="22">
        <f t="shared" si="90"/>
        <v>0</v>
      </c>
      <c r="K264" s="24"/>
      <c r="L264" s="22">
        <f t="shared" si="72"/>
        <v>0</v>
      </c>
      <c r="M264" s="24"/>
      <c r="N264" s="22">
        <f t="shared" si="73"/>
        <v>0</v>
      </c>
      <c r="O264" s="24"/>
      <c r="P264" s="22">
        <f t="shared" si="74"/>
        <v>0</v>
      </c>
      <c r="Q264" s="16"/>
      <c r="R264" s="13">
        <f t="shared" si="75"/>
        <v>0</v>
      </c>
      <c r="S264" s="16"/>
      <c r="T264" s="13">
        <f t="shared" si="76"/>
        <v>0</v>
      </c>
      <c r="U264" s="16"/>
      <c r="V264" s="13">
        <f t="shared" si="77"/>
        <v>0</v>
      </c>
      <c r="W264" s="16"/>
      <c r="X264" s="22">
        <f t="shared" si="78"/>
        <v>0</v>
      </c>
      <c r="Y264" s="16"/>
      <c r="Z264" s="13">
        <f t="shared" si="79"/>
        <v>0</v>
      </c>
      <c r="AA264" s="16"/>
      <c r="AB264" s="13">
        <f t="shared" si="91"/>
        <v>0</v>
      </c>
      <c r="AC264" s="24"/>
      <c r="AD264" s="22">
        <f t="shared" si="80"/>
        <v>0</v>
      </c>
      <c r="AE264" s="24"/>
      <c r="AF264" s="22">
        <f t="shared" si="81"/>
        <v>0</v>
      </c>
      <c r="AG264" s="16"/>
      <c r="AH264" s="13">
        <f t="shared" si="82"/>
        <v>0</v>
      </c>
      <c r="AI264" s="16"/>
      <c r="AJ264" s="13">
        <f t="shared" si="83"/>
        <v>0</v>
      </c>
      <c r="AK264" s="24"/>
      <c r="AL264" s="22">
        <f t="shared" si="84"/>
        <v>0</v>
      </c>
      <c r="AM264" s="24"/>
      <c r="AN264" s="13">
        <f t="shared" si="85"/>
        <v>0</v>
      </c>
      <c r="AO264" s="24"/>
      <c r="AP264" s="22">
        <f t="shared" si="86"/>
        <v>0</v>
      </c>
      <c r="AQ264" s="24"/>
      <c r="AR264" s="22">
        <f t="shared" si="87"/>
        <v>0</v>
      </c>
      <c r="AS264" s="24"/>
      <c r="AT264" s="22">
        <f t="shared" si="88"/>
        <v>0</v>
      </c>
      <c r="AU264" s="24"/>
      <c r="AV264" s="22">
        <f t="shared" si="89"/>
        <v>0</v>
      </c>
      <c r="AW264" s="187">
        <f t="shared" si="69"/>
        <v>0</v>
      </c>
    </row>
    <row r="265" spans="2:49">
      <c r="B265" s="99" t="s">
        <v>288</v>
      </c>
      <c r="C265" s="163">
        <v>3.5</v>
      </c>
      <c r="D265" s="23">
        <f>origine!E253</f>
        <v>0</v>
      </c>
      <c r="E265" s="24"/>
      <c r="F265" s="22">
        <f t="shared" si="70"/>
        <v>0</v>
      </c>
      <c r="G265" s="24"/>
      <c r="H265" s="22">
        <f t="shared" si="71"/>
        <v>0</v>
      </c>
      <c r="I265" s="24"/>
      <c r="J265" s="22">
        <f t="shared" si="90"/>
        <v>0</v>
      </c>
      <c r="K265" s="24"/>
      <c r="L265" s="22">
        <f t="shared" si="72"/>
        <v>0</v>
      </c>
      <c r="M265" s="24"/>
      <c r="N265" s="22">
        <f t="shared" si="73"/>
        <v>0</v>
      </c>
      <c r="O265" s="24"/>
      <c r="P265" s="22">
        <f t="shared" si="74"/>
        <v>0</v>
      </c>
      <c r="Q265" s="16"/>
      <c r="R265" s="13">
        <f t="shared" si="75"/>
        <v>0</v>
      </c>
      <c r="S265" s="16"/>
      <c r="T265" s="13">
        <f t="shared" si="76"/>
        <v>0</v>
      </c>
      <c r="U265" s="16"/>
      <c r="V265" s="13">
        <f t="shared" si="77"/>
        <v>0</v>
      </c>
      <c r="W265" s="16"/>
      <c r="X265" s="22">
        <f t="shared" si="78"/>
        <v>0</v>
      </c>
      <c r="Y265" s="16"/>
      <c r="Z265" s="13">
        <f t="shared" si="79"/>
        <v>0</v>
      </c>
      <c r="AA265" s="16"/>
      <c r="AB265" s="13">
        <f t="shared" si="91"/>
        <v>0</v>
      </c>
      <c r="AC265" s="24"/>
      <c r="AD265" s="22">
        <f t="shared" si="80"/>
        <v>0</v>
      </c>
      <c r="AE265" s="24"/>
      <c r="AF265" s="22">
        <f t="shared" si="81"/>
        <v>0</v>
      </c>
      <c r="AG265" s="16"/>
      <c r="AH265" s="13">
        <f t="shared" si="82"/>
        <v>0</v>
      </c>
      <c r="AI265" s="16"/>
      <c r="AJ265" s="13">
        <f t="shared" si="83"/>
        <v>0</v>
      </c>
      <c r="AK265" s="24"/>
      <c r="AL265" s="22">
        <f t="shared" si="84"/>
        <v>0</v>
      </c>
      <c r="AM265" s="24"/>
      <c r="AN265" s="13">
        <f t="shared" si="85"/>
        <v>0</v>
      </c>
      <c r="AO265" s="24"/>
      <c r="AP265" s="22">
        <f t="shared" si="86"/>
        <v>0</v>
      </c>
      <c r="AQ265" s="24"/>
      <c r="AR265" s="22">
        <f t="shared" si="87"/>
        <v>0</v>
      </c>
      <c r="AS265" s="24"/>
      <c r="AT265" s="22">
        <f t="shared" si="88"/>
        <v>0</v>
      </c>
      <c r="AU265" s="24"/>
      <c r="AV265" s="22">
        <f t="shared" si="89"/>
        <v>0</v>
      </c>
      <c r="AW265" s="187">
        <f t="shared" ref="AW265:AW328" si="92">SUM(AU265,AS265,AQ265,AO265,AM265,AK265,AI265,AG265,AE265,AC265,AA265,Y265,W265,U265,S265,Q265,O265,M265,K265,I265,G265,E265)</f>
        <v>0</v>
      </c>
    </row>
    <row r="266" spans="2:49">
      <c r="B266" s="73" t="s">
        <v>289</v>
      </c>
      <c r="C266" s="43">
        <v>3.75</v>
      </c>
      <c r="D266" s="23">
        <f>origine!E254</f>
        <v>0</v>
      </c>
      <c r="E266" s="24"/>
      <c r="F266" s="22">
        <f t="shared" si="70"/>
        <v>0</v>
      </c>
      <c r="G266" s="24"/>
      <c r="H266" s="22">
        <f t="shared" si="71"/>
        <v>0</v>
      </c>
      <c r="I266" s="24"/>
      <c r="J266" s="22">
        <f t="shared" si="90"/>
        <v>0</v>
      </c>
      <c r="K266" s="24"/>
      <c r="L266" s="22">
        <f t="shared" si="72"/>
        <v>0</v>
      </c>
      <c r="M266" s="24"/>
      <c r="N266" s="22">
        <f t="shared" si="73"/>
        <v>0</v>
      </c>
      <c r="O266" s="24"/>
      <c r="P266" s="22">
        <f t="shared" si="74"/>
        <v>0</v>
      </c>
      <c r="Q266" s="16"/>
      <c r="R266" s="13">
        <f t="shared" si="75"/>
        <v>0</v>
      </c>
      <c r="S266" s="16"/>
      <c r="T266" s="13">
        <f t="shared" si="76"/>
        <v>0</v>
      </c>
      <c r="U266" s="16"/>
      <c r="V266" s="13">
        <f t="shared" si="77"/>
        <v>0</v>
      </c>
      <c r="W266" s="16"/>
      <c r="X266" s="22">
        <f t="shared" si="78"/>
        <v>0</v>
      </c>
      <c r="Y266" s="16"/>
      <c r="Z266" s="13">
        <f t="shared" si="79"/>
        <v>0</v>
      </c>
      <c r="AA266" s="16"/>
      <c r="AB266" s="13">
        <f t="shared" si="91"/>
        <v>0</v>
      </c>
      <c r="AC266" s="24"/>
      <c r="AD266" s="22">
        <f t="shared" si="80"/>
        <v>0</v>
      </c>
      <c r="AE266" s="24"/>
      <c r="AF266" s="22">
        <f t="shared" si="81"/>
        <v>0</v>
      </c>
      <c r="AG266" s="16"/>
      <c r="AH266" s="13">
        <f t="shared" si="82"/>
        <v>0</v>
      </c>
      <c r="AI266" s="16"/>
      <c r="AJ266" s="13">
        <f t="shared" si="83"/>
        <v>0</v>
      </c>
      <c r="AK266" s="24"/>
      <c r="AL266" s="22">
        <f t="shared" si="84"/>
        <v>0</v>
      </c>
      <c r="AM266" s="24"/>
      <c r="AN266" s="13">
        <f t="shared" si="85"/>
        <v>0</v>
      </c>
      <c r="AO266" s="24"/>
      <c r="AP266" s="22">
        <f t="shared" si="86"/>
        <v>0</v>
      </c>
      <c r="AQ266" s="24"/>
      <c r="AR266" s="22">
        <f t="shared" si="87"/>
        <v>0</v>
      </c>
      <c r="AS266" s="24"/>
      <c r="AT266" s="22">
        <f t="shared" si="88"/>
        <v>0</v>
      </c>
      <c r="AU266" s="24"/>
      <c r="AV266" s="22">
        <f t="shared" si="89"/>
        <v>0</v>
      </c>
      <c r="AW266" s="187">
        <f t="shared" si="92"/>
        <v>0</v>
      </c>
    </row>
    <row r="267" spans="2:49">
      <c r="B267" s="106" t="s">
        <v>290</v>
      </c>
      <c r="C267" s="163">
        <v>3.85</v>
      </c>
      <c r="D267" s="23">
        <f>origine!E255</f>
        <v>0</v>
      </c>
      <c r="E267" s="24"/>
      <c r="F267" s="22">
        <f t="shared" si="70"/>
        <v>0</v>
      </c>
      <c r="G267" s="24"/>
      <c r="H267" s="22">
        <f t="shared" si="71"/>
        <v>0</v>
      </c>
      <c r="I267" s="24"/>
      <c r="J267" s="22">
        <f t="shared" si="90"/>
        <v>0</v>
      </c>
      <c r="K267" s="24"/>
      <c r="L267" s="22">
        <f t="shared" si="72"/>
        <v>0</v>
      </c>
      <c r="M267" s="24"/>
      <c r="N267" s="22">
        <f t="shared" si="73"/>
        <v>0</v>
      </c>
      <c r="O267" s="24"/>
      <c r="P267" s="22">
        <f t="shared" si="74"/>
        <v>0</v>
      </c>
      <c r="Q267" s="16"/>
      <c r="R267" s="13">
        <f t="shared" si="75"/>
        <v>0</v>
      </c>
      <c r="S267" s="16"/>
      <c r="T267" s="13">
        <f t="shared" si="76"/>
        <v>0</v>
      </c>
      <c r="U267" s="16"/>
      <c r="V267" s="13">
        <f t="shared" si="77"/>
        <v>0</v>
      </c>
      <c r="W267" s="16"/>
      <c r="X267" s="22">
        <f t="shared" si="78"/>
        <v>0</v>
      </c>
      <c r="Y267" s="16"/>
      <c r="Z267" s="13">
        <f t="shared" si="79"/>
        <v>0</v>
      </c>
      <c r="AA267" s="16"/>
      <c r="AB267" s="13">
        <f t="shared" si="91"/>
        <v>0</v>
      </c>
      <c r="AC267" s="24"/>
      <c r="AD267" s="22">
        <f t="shared" si="80"/>
        <v>0</v>
      </c>
      <c r="AE267" s="24"/>
      <c r="AF267" s="22">
        <f t="shared" si="81"/>
        <v>0</v>
      </c>
      <c r="AG267" s="16"/>
      <c r="AH267" s="13">
        <f t="shared" si="82"/>
        <v>0</v>
      </c>
      <c r="AI267" s="16"/>
      <c r="AJ267" s="13">
        <f t="shared" si="83"/>
        <v>0</v>
      </c>
      <c r="AK267" s="24"/>
      <c r="AL267" s="22">
        <f t="shared" si="84"/>
        <v>0</v>
      </c>
      <c r="AM267" s="24"/>
      <c r="AN267" s="13">
        <f t="shared" si="85"/>
        <v>0</v>
      </c>
      <c r="AO267" s="24"/>
      <c r="AP267" s="22">
        <f t="shared" si="86"/>
        <v>0</v>
      </c>
      <c r="AQ267" s="24"/>
      <c r="AR267" s="22">
        <f t="shared" si="87"/>
        <v>0</v>
      </c>
      <c r="AS267" s="24"/>
      <c r="AT267" s="22">
        <f t="shared" si="88"/>
        <v>0</v>
      </c>
      <c r="AU267" s="24"/>
      <c r="AV267" s="22">
        <f t="shared" si="89"/>
        <v>0</v>
      </c>
      <c r="AW267" s="187">
        <f t="shared" si="92"/>
        <v>0</v>
      </c>
    </row>
    <row r="268" spans="2:49">
      <c r="B268" s="42" t="s">
        <v>406</v>
      </c>
      <c r="C268" s="43">
        <v>2.4</v>
      </c>
      <c r="D268" s="23">
        <f>origine!E256</f>
        <v>0</v>
      </c>
      <c r="E268" s="24"/>
      <c r="F268" s="22">
        <f t="shared" si="70"/>
        <v>0</v>
      </c>
      <c r="G268" s="24"/>
      <c r="H268" s="22">
        <f t="shared" si="71"/>
        <v>0</v>
      </c>
      <c r="I268" s="24"/>
      <c r="J268" s="22">
        <f t="shared" si="90"/>
        <v>0</v>
      </c>
      <c r="K268" s="24"/>
      <c r="L268" s="22">
        <f t="shared" si="72"/>
        <v>0</v>
      </c>
      <c r="M268" s="24"/>
      <c r="N268" s="22">
        <f t="shared" si="73"/>
        <v>0</v>
      </c>
      <c r="O268" s="24"/>
      <c r="P268" s="22">
        <f t="shared" si="74"/>
        <v>0</v>
      </c>
      <c r="Q268" s="16"/>
      <c r="R268" s="13">
        <f t="shared" si="75"/>
        <v>0</v>
      </c>
      <c r="S268" s="16"/>
      <c r="T268" s="13">
        <f t="shared" si="76"/>
        <v>0</v>
      </c>
      <c r="U268" s="16"/>
      <c r="V268" s="13">
        <f t="shared" si="77"/>
        <v>0</v>
      </c>
      <c r="W268" s="16"/>
      <c r="X268" s="22">
        <f t="shared" si="78"/>
        <v>0</v>
      </c>
      <c r="Y268" s="16"/>
      <c r="Z268" s="13">
        <f t="shared" si="79"/>
        <v>0</v>
      </c>
      <c r="AA268" s="16"/>
      <c r="AB268" s="13">
        <f t="shared" si="91"/>
        <v>0</v>
      </c>
      <c r="AC268" s="24"/>
      <c r="AD268" s="22">
        <f t="shared" si="80"/>
        <v>0</v>
      </c>
      <c r="AE268" s="24"/>
      <c r="AF268" s="22">
        <f t="shared" si="81"/>
        <v>0</v>
      </c>
      <c r="AG268" s="16"/>
      <c r="AH268" s="13">
        <f t="shared" si="82"/>
        <v>0</v>
      </c>
      <c r="AI268" s="16"/>
      <c r="AJ268" s="13">
        <f t="shared" si="83"/>
        <v>0</v>
      </c>
      <c r="AK268" s="24"/>
      <c r="AL268" s="22">
        <f t="shared" si="84"/>
        <v>0</v>
      </c>
      <c r="AM268" s="24"/>
      <c r="AN268" s="13">
        <f t="shared" si="85"/>
        <v>0</v>
      </c>
      <c r="AO268" s="24"/>
      <c r="AP268" s="22">
        <f t="shared" si="86"/>
        <v>0</v>
      </c>
      <c r="AQ268" s="24"/>
      <c r="AR268" s="22">
        <f t="shared" si="87"/>
        <v>0</v>
      </c>
      <c r="AS268" s="24"/>
      <c r="AT268" s="22">
        <f t="shared" si="88"/>
        <v>0</v>
      </c>
      <c r="AU268" s="24"/>
      <c r="AV268" s="22">
        <f t="shared" si="89"/>
        <v>0</v>
      </c>
      <c r="AW268" s="187">
        <f t="shared" si="92"/>
        <v>0</v>
      </c>
    </row>
    <row r="269" spans="2:49">
      <c r="B269" s="42" t="s">
        <v>56</v>
      </c>
      <c r="C269" s="163">
        <v>1.35</v>
      </c>
      <c r="D269" s="23">
        <f>origine!E257</f>
        <v>0</v>
      </c>
      <c r="E269" s="24"/>
      <c r="F269" s="22">
        <f t="shared" si="70"/>
        <v>0</v>
      </c>
      <c r="G269" s="24"/>
      <c r="H269" s="22">
        <f t="shared" si="71"/>
        <v>0</v>
      </c>
      <c r="I269" s="24"/>
      <c r="J269" s="22">
        <f t="shared" si="90"/>
        <v>0</v>
      </c>
      <c r="K269" s="24"/>
      <c r="L269" s="22">
        <f t="shared" si="72"/>
        <v>0</v>
      </c>
      <c r="M269" s="24"/>
      <c r="N269" s="22">
        <f t="shared" si="73"/>
        <v>0</v>
      </c>
      <c r="O269" s="24"/>
      <c r="P269" s="22">
        <f t="shared" si="74"/>
        <v>0</v>
      </c>
      <c r="Q269" s="16"/>
      <c r="R269" s="13">
        <f t="shared" si="75"/>
        <v>0</v>
      </c>
      <c r="S269" s="16"/>
      <c r="T269" s="13">
        <f t="shared" si="76"/>
        <v>0</v>
      </c>
      <c r="U269" s="16"/>
      <c r="V269" s="13">
        <f t="shared" si="77"/>
        <v>0</v>
      </c>
      <c r="W269" s="16"/>
      <c r="X269" s="22">
        <f t="shared" si="78"/>
        <v>0</v>
      </c>
      <c r="Y269" s="16"/>
      <c r="Z269" s="13">
        <f t="shared" si="79"/>
        <v>0</v>
      </c>
      <c r="AA269" s="16"/>
      <c r="AB269" s="13">
        <f t="shared" si="91"/>
        <v>0</v>
      </c>
      <c r="AC269" s="24"/>
      <c r="AD269" s="22">
        <f t="shared" si="80"/>
        <v>0</v>
      </c>
      <c r="AE269" s="24"/>
      <c r="AF269" s="22">
        <f t="shared" si="81"/>
        <v>0</v>
      </c>
      <c r="AG269" s="16"/>
      <c r="AH269" s="13">
        <f t="shared" si="82"/>
        <v>0</v>
      </c>
      <c r="AI269" s="16"/>
      <c r="AJ269" s="13">
        <f t="shared" si="83"/>
        <v>0</v>
      </c>
      <c r="AK269" s="24"/>
      <c r="AL269" s="22">
        <f t="shared" si="84"/>
        <v>0</v>
      </c>
      <c r="AM269" s="24"/>
      <c r="AN269" s="13">
        <f t="shared" si="85"/>
        <v>0</v>
      </c>
      <c r="AO269" s="24"/>
      <c r="AP269" s="22">
        <f t="shared" si="86"/>
        <v>0</v>
      </c>
      <c r="AQ269" s="24"/>
      <c r="AR269" s="22">
        <f t="shared" si="87"/>
        <v>0</v>
      </c>
      <c r="AS269" s="24"/>
      <c r="AT269" s="22">
        <f t="shared" si="88"/>
        <v>0</v>
      </c>
      <c r="AU269" s="24"/>
      <c r="AV269" s="22">
        <f t="shared" si="89"/>
        <v>0</v>
      </c>
      <c r="AW269" s="187">
        <f t="shared" si="92"/>
        <v>0</v>
      </c>
    </row>
    <row r="270" spans="2:49">
      <c r="B270" s="47" t="s">
        <v>227</v>
      </c>
      <c r="C270" s="43">
        <v>3.2</v>
      </c>
      <c r="D270" s="23">
        <f>origine!E258</f>
        <v>0</v>
      </c>
      <c r="E270" s="24"/>
      <c r="F270" s="22">
        <f t="shared" si="70"/>
        <v>0</v>
      </c>
      <c r="G270" s="24"/>
      <c r="H270" s="22">
        <f t="shared" si="71"/>
        <v>0</v>
      </c>
      <c r="I270" s="24"/>
      <c r="J270" s="22">
        <f t="shared" si="90"/>
        <v>0</v>
      </c>
      <c r="K270" s="24"/>
      <c r="L270" s="22">
        <f t="shared" si="72"/>
        <v>0</v>
      </c>
      <c r="M270" s="24"/>
      <c r="N270" s="22">
        <f t="shared" si="73"/>
        <v>0</v>
      </c>
      <c r="O270" s="24"/>
      <c r="P270" s="22">
        <f t="shared" si="74"/>
        <v>0</v>
      </c>
      <c r="Q270" s="16"/>
      <c r="R270" s="13">
        <f t="shared" si="75"/>
        <v>0</v>
      </c>
      <c r="S270" s="16"/>
      <c r="T270" s="13">
        <f t="shared" si="76"/>
        <v>0</v>
      </c>
      <c r="U270" s="16"/>
      <c r="V270" s="13">
        <f t="shared" si="77"/>
        <v>0</v>
      </c>
      <c r="W270" s="16"/>
      <c r="X270" s="22">
        <f t="shared" si="78"/>
        <v>0</v>
      </c>
      <c r="Y270" s="16"/>
      <c r="Z270" s="13">
        <f t="shared" si="79"/>
        <v>0</v>
      </c>
      <c r="AA270" s="16"/>
      <c r="AB270" s="13">
        <f t="shared" si="91"/>
        <v>0</v>
      </c>
      <c r="AC270" s="24"/>
      <c r="AD270" s="22">
        <f t="shared" si="80"/>
        <v>0</v>
      </c>
      <c r="AE270" s="24"/>
      <c r="AF270" s="22">
        <f t="shared" si="81"/>
        <v>0</v>
      </c>
      <c r="AG270" s="16"/>
      <c r="AH270" s="13">
        <f t="shared" si="82"/>
        <v>0</v>
      </c>
      <c r="AI270" s="16"/>
      <c r="AJ270" s="13">
        <f t="shared" si="83"/>
        <v>0</v>
      </c>
      <c r="AK270" s="24"/>
      <c r="AL270" s="22">
        <f t="shared" si="84"/>
        <v>0</v>
      </c>
      <c r="AM270" s="24"/>
      <c r="AN270" s="13">
        <f t="shared" si="85"/>
        <v>0</v>
      </c>
      <c r="AO270" s="24"/>
      <c r="AP270" s="22">
        <f t="shared" si="86"/>
        <v>0</v>
      </c>
      <c r="AQ270" s="24"/>
      <c r="AR270" s="22">
        <f t="shared" si="87"/>
        <v>0</v>
      </c>
      <c r="AS270" s="24"/>
      <c r="AT270" s="22">
        <f t="shared" si="88"/>
        <v>0</v>
      </c>
      <c r="AU270" s="24"/>
      <c r="AV270" s="22">
        <f t="shared" si="89"/>
        <v>0</v>
      </c>
      <c r="AW270" s="187">
        <f t="shared" si="92"/>
        <v>0</v>
      </c>
    </row>
    <row r="271" spans="2:49">
      <c r="B271" s="47" t="s">
        <v>333</v>
      </c>
      <c r="C271" s="43">
        <v>5.75</v>
      </c>
      <c r="D271" s="23">
        <f>origine!E259</f>
        <v>0</v>
      </c>
      <c r="E271" s="24"/>
      <c r="F271" s="22">
        <f t="shared" si="70"/>
        <v>0</v>
      </c>
      <c r="G271" s="24"/>
      <c r="H271" s="22">
        <f t="shared" si="71"/>
        <v>0</v>
      </c>
      <c r="I271" s="24"/>
      <c r="J271" s="22">
        <f t="shared" si="90"/>
        <v>0</v>
      </c>
      <c r="K271" s="24"/>
      <c r="L271" s="22">
        <f t="shared" si="72"/>
        <v>0</v>
      </c>
      <c r="M271" s="24"/>
      <c r="N271" s="22">
        <f t="shared" si="73"/>
        <v>0</v>
      </c>
      <c r="O271" s="24"/>
      <c r="P271" s="22">
        <f t="shared" si="74"/>
        <v>0</v>
      </c>
      <c r="Q271" s="16"/>
      <c r="R271" s="13">
        <f t="shared" si="75"/>
        <v>0</v>
      </c>
      <c r="S271" s="16"/>
      <c r="T271" s="13">
        <f t="shared" si="76"/>
        <v>0</v>
      </c>
      <c r="U271" s="16"/>
      <c r="V271" s="13">
        <f t="shared" si="77"/>
        <v>0</v>
      </c>
      <c r="W271" s="16"/>
      <c r="X271" s="22">
        <f t="shared" si="78"/>
        <v>0</v>
      </c>
      <c r="Y271" s="16"/>
      <c r="Z271" s="13">
        <f t="shared" si="79"/>
        <v>0</v>
      </c>
      <c r="AA271" s="16"/>
      <c r="AB271" s="13">
        <f t="shared" si="91"/>
        <v>0</v>
      </c>
      <c r="AC271" s="24"/>
      <c r="AD271" s="22">
        <f t="shared" si="80"/>
        <v>0</v>
      </c>
      <c r="AE271" s="24"/>
      <c r="AF271" s="22">
        <f t="shared" si="81"/>
        <v>0</v>
      </c>
      <c r="AG271" s="16"/>
      <c r="AH271" s="13">
        <f t="shared" si="82"/>
        <v>0</v>
      </c>
      <c r="AI271" s="16"/>
      <c r="AJ271" s="13">
        <f t="shared" si="83"/>
        <v>0</v>
      </c>
      <c r="AK271" s="24"/>
      <c r="AL271" s="22">
        <f t="shared" si="84"/>
        <v>0</v>
      </c>
      <c r="AM271" s="24"/>
      <c r="AN271" s="13">
        <f t="shared" si="85"/>
        <v>0</v>
      </c>
      <c r="AO271" s="24"/>
      <c r="AP271" s="22">
        <f t="shared" si="86"/>
        <v>0</v>
      </c>
      <c r="AQ271" s="24"/>
      <c r="AR271" s="22">
        <f t="shared" si="87"/>
        <v>0</v>
      </c>
      <c r="AS271" s="24"/>
      <c r="AT271" s="22">
        <f t="shared" si="88"/>
        <v>0</v>
      </c>
      <c r="AU271" s="24"/>
      <c r="AV271" s="22">
        <f t="shared" si="89"/>
        <v>0</v>
      </c>
      <c r="AW271" s="187">
        <f t="shared" si="92"/>
        <v>0</v>
      </c>
    </row>
    <row r="272" spans="2:49">
      <c r="B272" s="47" t="s">
        <v>451</v>
      </c>
      <c r="C272" s="43">
        <v>4.7</v>
      </c>
      <c r="D272" s="23">
        <f>origine!E260</f>
        <v>0</v>
      </c>
      <c r="E272" s="24"/>
      <c r="F272" s="22">
        <f t="shared" si="70"/>
        <v>0</v>
      </c>
      <c r="G272" s="24"/>
      <c r="H272" s="22">
        <f t="shared" si="71"/>
        <v>0</v>
      </c>
      <c r="I272" s="24"/>
      <c r="J272" s="22">
        <f t="shared" si="90"/>
        <v>0</v>
      </c>
      <c r="K272" s="24"/>
      <c r="L272" s="22">
        <f t="shared" si="72"/>
        <v>0</v>
      </c>
      <c r="M272" s="24"/>
      <c r="N272" s="22">
        <f t="shared" si="73"/>
        <v>0</v>
      </c>
      <c r="O272" s="24"/>
      <c r="P272" s="22">
        <f t="shared" si="74"/>
        <v>0</v>
      </c>
      <c r="Q272" s="16"/>
      <c r="R272" s="13">
        <f t="shared" si="75"/>
        <v>0</v>
      </c>
      <c r="S272" s="16"/>
      <c r="T272" s="13">
        <f t="shared" si="76"/>
        <v>0</v>
      </c>
      <c r="U272" s="16"/>
      <c r="V272" s="13">
        <f t="shared" si="77"/>
        <v>0</v>
      </c>
      <c r="W272" s="16"/>
      <c r="X272" s="22">
        <f t="shared" si="78"/>
        <v>0</v>
      </c>
      <c r="Y272" s="16"/>
      <c r="Z272" s="13">
        <f t="shared" si="79"/>
        <v>0</v>
      </c>
      <c r="AA272" s="16"/>
      <c r="AB272" s="13">
        <f t="shared" si="91"/>
        <v>0</v>
      </c>
      <c r="AC272" s="24"/>
      <c r="AD272" s="22">
        <f t="shared" si="80"/>
        <v>0</v>
      </c>
      <c r="AE272" s="24"/>
      <c r="AF272" s="22">
        <f t="shared" si="81"/>
        <v>0</v>
      </c>
      <c r="AG272" s="16"/>
      <c r="AH272" s="13">
        <f t="shared" si="82"/>
        <v>0</v>
      </c>
      <c r="AI272" s="16"/>
      <c r="AJ272" s="13">
        <f t="shared" si="83"/>
        <v>0</v>
      </c>
      <c r="AK272" s="24"/>
      <c r="AL272" s="22">
        <f t="shared" si="84"/>
        <v>0</v>
      </c>
      <c r="AM272" s="24"/>
      <c r="AN272" s="13">
        <f t="shared" si="85"/>
        <v>0</v>
      </c>
      <c r="AO272" s="24"/>
      <c r="AP272" s="22">
        <f t="shared" si="86"/>
        <v>0</v>
      </c>
      <c r="AQ272" s="24"/>
      <c r="AR272" s="22">
        <f t="shared" si="87"/>
        <v>0</v>
      </c>
      <c r="AS272" s="24"/>
      <c r="AT272" s="22">
        <f t="shared" si="88"/>
        <v>0</v>
      </c>
      <c r="AU272" s="24"/>
      <c r="AV272" s="22">
        <f t="shared" si="89"/>
        <v>0</v>
      </c>
      <c r="AW272" s="187">
        <f t="shared" si="92"/>
        <v>0</v>
      </c>
    </row>
    <row r="273" spans="2:49">
      <c r="B273" s="138" t="s">
        <v>452</v>
      </c>
      <c r="C273" s="138"/>
      <c r="D273" s="182">
        <f>origine!E261</f>
        <v>0</v>
      </c>
      <c r="E273" s="183"/>
      <c r="F273" s="184">
        <f t="shared" si="70"/>
        <v>0</v>
      </c>
      <c r="G273" s="183"/>
      <c r="H273" s="184">
        <f t="shared" si="71"/>
        <v>0</v>
      </c>
      <c r="I273" s="183"/>
      <c r="J273" s="184">
        <f t="shared" si="90"/>
        <v>0</v>
      </c>
      <c r="K273" s="183"/>
      <c r="L273" s="184">
        <f t="shared" si="72"/>
        <v>0</v>
      </c>
      <c r="M273" s="183"/>
      <c r="N273" s="184">
        <f t="shared" si="73"/>
        <v>0</v>
      </c>
      <c r="O273" s="183"/>
      <c r="P273" s="184">
        <f t="shared" si="74"/>
        <v>0</v>
      </c>
      <c r="Q273" s="185"/>
      <c r="R273" s="186">
        <f t="shared" si="75"/>
        <v>0</v>
      </c>
      <c r="S273" s="185"/>
      <c r="T273" s="186">
        <f t="shared" si="76"/>
        <v>0</v>
      </c>
      <c r="U273" s="185"/>
      <c r="V273" s="186">
        <f t="shared" si="77"/>
        <v>0</v>
      </c>
      <c r="W273" s="185"/>
      <c r="X273" s="184">
        <f t="shared" si="78"/>
        <v>0</v>
      </c>
      <c r="Y273" s="185"/>
      <c r="Z273" s="186">
        <f t="shared" si="79"/>
        <v>0</v>
      </c>
      <c r="AA273" s="185"/>
      <c r="AB273" s="186">
        <f t="shared" si="91"/>
        <v>0</v>
      </c>
      <c r="AC273" s="183"/>
      <c r="AD273" s="184">
        <f t="shared" si="80"/>
        <v>0</v>
      </c>
      <c r="AE273" s="183"/>
      <c r="AF273" s="184">
        <f t="shared" si="81"/>
        <v>0</v>
      </c>
      <c r="AG273" s="185"/>
      <c r="AH273" s="186">
        <f t="shared" si="82"/>
        <v>0</v>
      </c>
      <c r="AI273" s="185"/>
      <c r="AJ273" s="186">
        <f t="shared" si="83"/>
        <v>0</v>
      </c>
      <c r="AK273" s="183"/>
      <c r="AL273" s="184">
        <f t="shared" si="84"/>
        <v>0</v>
      </c>
      <c r="AM273" s="183"/>
      <c r="AN273" s="186">
        <f t="shared" si="85"/>
        <v>0</v>
      </c>
      <c r="AO273" s="183"/>
      <c r="AP273" s="184">
        <f t="shared" si="86"/>
        <v>0</v>
      </c>
      <c r="AQ273" s="183"/>
      <c r="AR273" s="184">
        <f t="shared" si="87"/>
        <v>0</v>
      </c>
      <c r="AS273" s="183"/>
      <c r="AT273" s="184">
        <f t="shared" si="88"/>
        <v>0</v>
      </c>
      <c r="AU273" s="183"/>
      <c r="AV273" s="184">
        <f t="shared" si="89"/>
        <v>0</v>
      </c>
      <c r="AW273" s="187">
        <f t="shared" si="92"/>
        <v>0</v>
      </c>
    </row>
    <row r="274" spans="2:49">
      <c r="B274" s="205" t="s">
        <v>469</v>
      </c>
      <c r="C274" s="206">
        <v>7.5</v>
      </c>
      <c r="D274" s="23">
        <f>origine!E268</f>
        <v>0</v>
      </c>
      <c r="E274" s="24"/>
      <c r="F274" s="22">
        <f t="shared" si="70"/>
        <v>0</v>
      </c>
      <c r="G274" s="24"/>
      <c r="H274" s="22">
        <f t="shared" si="71"/>
        <v>0</v>
      </c>
      <c r="I274" s="24"/>
      <c r="J274" s="22">
        <f t="shared" si="90"/>
        <v>0</v>
      </c>
      <c r="K274" s="24"/>
      <c r="L274" s="22">
        <f t="shared" si="72"/>
        <v>0</v>
      </c>
      <c r="M274" s="24"/>
      <c r="N274" s="22">
        <f t="shared" si="73"/>
        <v>0</v>
      </c>
      <c r="O274" s="24"/>
      <c r="P274" s="22">
        <f t="shared" si="74"/>
        <v>0</v>
      </c>
      <c r="Q274" s="16"/>
      <c r="R274" s="13">
        <f t="shared" si="75"/>
        <v>0</v>
      </c>
      <c r="S274" s="16"/>
      <c r="T274" s="13">
        <f t="shared" si="76"/>
        <v>0</v>
      </c>
      <c r="U274" s="16"/>
      <c r="V274" s="13">
        <f t="shared" si="77"/>
        <v>0</v>
      </c>
      <c r="W274" s="16"/>
      <c r="X274" s="22">
        <f t="shared" si="78"/>
        <v>0</v>
      </c>
      <c r="Y274" s="16"/>
      <c r="Z274" s="13">
        <f t="shared" si="79"/>
        <v>0</v>
      </c>
      <c r="AA274" s="16"/>
      <c r="AB274" s="13">
        <f t="shared" si="91"/>
        <v>0</v>
      </c>
      <c r="AC274" s="24"/>
      <c r="AD274" s="22">
        <f t="shared" si="80"/>
        <v>0</v>
      </c>
      <c r="AE274" s="24"/>
      <c r="AF274" s="22">
        <f t="shared" si="81"/>
        <v>0</v>
      </c>
      <c r="AG274" s="16"/>
      <c r="AH274" s="13">
        <f t="shared" si="82"/>
        <v>0</v>
      </c>
      <c r="AI274" s="16"/>
      <c r="AJ274" s="13">
        <f t="shared" si="83"/>
        <v>0</v>
      </c>
      <c r="AK274" s="24"/>
      <c r="AL274" s="22">
        <f t="shared" si="84"/>
        <v>0</v>
      </c>
      <c r="AM274" s="24"/>
      <c r="AN274" s="13">
        <f t="shared" si="85"/>
        <v>0</v>
      </c>
      <c r="AO274" s="24"/>
      <c r="AP274" s="22">
        <f t="shared" si="86"/>
        <v>0</v>
      </c>
      <c r="AQ274" s="24"/>
      <c r="AR274" s="22">
        <f t="shared" si="87"/>
        <v>0</v>
      </c>
      <c r="AS274" s="24"/>
      <c r="AT274" s="22">
        <f t="shared" si="88"/>
        <v>0</v>
      </c>
      <c r="AU274" s="24"/>
      <c r="AV274" s="22">
        <f t="shared" si="89"/>
        <v>0</v>
      </c>
      <c r="AW274" s="187">
        <f t="shared" si="92"/>
        <v>0</v>
      </c>
    </row>
    <row r="275" spans="2:49">
      <c r="B275" s="205" t="s">
        <v>478</v>
      </c>
      <c r="C275" s="206">
        <v>17.649999999999999</v>
      </c>
      <c r="D275" s="23">
        <f>origine!E269</f>
        <v>0</v>
      </c>
      <c r="E275" s="24"/>
      <c r="F275" s="22">
        <f t="shared" ref="F275:F348" si="93">$C275*E275</f>
        <v>0</v>
      </c>
      <c r="G275" s="24"/>
      <c r="H275" s="22">
        <f t="shared" ref="H275:H348" si="94">$C275*G275</f>
        <v>0</v>
      </c>
      <c r="I275" s="24"/>
      <c r="J275" s="22">
        <f t="shared" si="90"/>
        <v>0</v>
      </c>
      <c r="K275" s="24"/>
      <c r="L275" s="22">
        <f t="shared" ref="L275:L348" si="95">$C275*K275</f>
        <v>0</v>
      </c>
      <c r="M275" s="24"/>
      <c r="N275" s="22">
        <f t="shared" ref="N275:N348" si="96">$C275*M275</f>
        <v>0</v>
      </c>
      <c r="O275" s="24"/>
      <c r="P275" s="22">
        <f t="shared" ref="P275:P348" si="97">$C275*O275</f>
        <v>0</v>
      </c>
      <c r="Q275" s="16"/>
      <c r="R275" s="13">
        <f t="shared" ref="R275:R348" si="98">$C275*Q275</f>
        <v>0</v>
      </c>
      <c r="S275" s="16"/>
      <c r="T275" s="13">
        <f t="shared" ref="T275:T348" si="99">$C275*S275</f>
        <v>0</v>
      </c>
      <c r="U275" s="16"/>
      <c r="V275" s="13">
        <f t="shared" ref="V275:V348" si="100">$C275*U275</f>
        <v>0</v>
      </c>
      <c r="W275" s="16"/>
      <c r="X275" s="22">
        <f t="shared" ref="X275:X348" si="101">$C275*W275</f>
        <v>0</v>
      </c>
      <c r="Y275" s="16"/>
      <c r="Z275" s="13">
        <f t="shared" ref="Z275:Z348" si="102">$C275*Y275</f>
        <v>0</v>
      </c>
      <c r="AA275" s="16"/>
      <c r="AB275" s="13">
        <f t="shared" si="91"/>
        <v>0</v>
      </c>
      <c r="AC275" s="24"/>
      <c r="AD275" s="22">
        <f t="shared" ref="AD275:AD348" si="103">$C275*AC275</f>
        <v>0</v>
      </c>
      <c r="AE275" s="24"/>
      <c r="AF275" s="22">
        <f t="shared" ref="AF275:AF348" si="104">$C275*AE275</f>
        <v>0</v>
      </c>
      <c r="AG275" s="16"/>
      <c r="AH275" s="13">
        <f t="shared" ref="AH275:AH348" si="105">$C275*AG275</f>
        <v>0</v>
      </c>
      <c r="AI275" s="16"/>
      <c r="AJ275" s="13">
        <f t="shared" ref="AJ275:AJ348" si="106">$C275*AI275</f>
        <v>0</v>
      </c>
      <c r="AK275" s="24"/>
      <c r="AL275" s="22">
        <f t="shared" ref="AL275:AL348" si="107">$C275*AK275</f>
        <v>0</v>
      </c>
      <c r="AM275" s="24"/>
      <c r="AN275" s="13">
        <f t="shared" ref="AN275:AN348" si="108">$C275*AM275</f>
        <v>0</v>
      </c>
      <c r="AO275" s="24"/>
      <c r="AP275" s="22">
        <f t="shared" ref="AP275:AP348" si="109">$C275*AO275</f>
        <v>0</v>
      </c>
      <c r="AQ275" s="24"/>
      <c r="AR275" s="22">
        <f t="shared" ref="AR275:AR348" si="110">$C275*AQ275</f>
        <v>0</v>
      </c>
      <c r="AS275" s="24"/>
      <c r="AT275" s="22">
        <f t="shared" ref="AT275:AT348" si="111">$C275*AS275</f>
        <v>0</v>
      </c>
      <c r="AU275" s="24"/>
      <c r="AV275" s="22">
        <f t="shared" ref="AV275:AV348" si="112">$C275*AU275</f>
        <v>0</v>
      </c>
      <c r="AW275" s="187">
        <f t="shared" si="92"/>
        <v>0</v>
      </c>
    </row>
    <row r="276" spans="2:49">
      <c r="B276" s="205" t="s">
        <v>477</v>
      </c>
      <c r="C276" s="206">
        <v>9.25</v>
      </c>
      <c r="D276" s="23">
        <f>origine!E270</f>
        <v>0</v>
      </c>
      <c r="E276" s="24"/>
      <c r="F276" s="22">
        <f t="shared" si="93"/>
        <v>0</v>
      </c>
      <c r="G276" s="24"/>
      <c r="H276" s="22">
        <f t="shared" si="94"/>
        <v>0</v>
      </c>
      <c r="I276" s="24"/>
      <c r="J276" s="22">
        <f t="shared" ref="J276:J349" si="113">$C276*I276</f>
        <v>0</v>
      </c>
      <c r="K276" s="24"/>
      <c r="L276" s="22">
        <f t="shared" si="95"/>
        <v>0</v>
      </c>
      <c r="M276" s="24"/>
      <c r="N276" s="22">
        <f t="shared" si="96"/>
        <v>0</v>
      </c>
      <c r="O276" s="24"/>
      <c r="P276" s="22">
        <f t="shared" si="97"/>
        <v>0</v>
      </c>
      <c r="Q276" s="16"/>
      <c r="R276" s="13">
        <f t="shared" si="98"/>
        <v>0</v>
      </c>
      <c r="S276" s="16"/>
      <c r="T276" s="13">
        <f t="shared" si="99"/>
        <v>0</v>
      </c>
      <c r="U276" s="16"/>
      <c r="V276" s="13">
        <f t="shared" si="100"/>
        <v>0</v>
      </c>
      <c r="W276" s="16"/>
      <c r="X276" s="22">
        <f t="shared" si="101"/>
        <v>0</v>
      </c>
      <c r="Y276" s="16"/>
      <c r="Z276" s="13">
        <f t="shared" si="102"/>
        <v>0</v>
      </c>
      <c r="AA276" s="16"/>
      <c r="AB276" s="13">
        <f t="shared" ref="AB276:AB349" si="114">$C276*AA276</f>
        <v>0</v>
      </c>
      <c r="AC276" s="24"/>
      <c r="AD276" s="22">
        <f t="shared" si="103"/>
        <v>0</v>
      </c>
      <c r="AE276" s="24"/>
      <c r="AF276" s="22">
        <f t="shared" si="104"/>
        <v>0</v>
      </c>
      <c r="AG276" s="16"/>
      <c r="AH276" s="13">
        <f t="shared" si="105"/>
        <v>0</v>
      </c>
      <c r="AI276" s="16"/>
      <c r="AJ276" s="13">
        <f t="shared" si="106"/>
        <v>0</v>
      </c>
      <c r="AK276" s="24"/>
      <c r="AL276" s="22">
        <f t="shared" si="107"/>
        <v>0</v>
      </c>
      <c r="AM276" s="24"/>
      <c r="AN276" s="13">
        <f t="shared" si="108"/>
        <v>0</v>
      </c>
      <c r="AO276" s="24"/>
      <c r="AP276" s="22">
        <f t="shared" si="109"/>
        <v>0</v>
      </c>
      <c r="AQ276" s="24"/>
      <c r="AR276" s="22">
        <f t="shared" si="110"/>
        <v>0</v>
      </c>
      <c r="AS276" s="24"/>
      <c r="AT276" s="22">
        <f t="shared" si="111"/>
        <v>0</v>
      </c>
      <c r="AU276" s="24"/>
      <c r="AV276" s="22">
        <f t="shared" si="112"/>
        <v>0</v>
      </c>
      <c r="AW276" s="187">
        <f t="shared" si="92"/>
        <v>0</v>
      </c>
    </row>
    <row r="277" spans="2:49">
      <c r="B277" s="205" t="s">
        <v>479</v>
      </c>
      <c r="C277" s="206">
        <v>8.4</v>
      </c>
      <c r="D277" s="23">
        <f>origine!E271</f>
        <v>0</v>
      </c>
      <c r="E277" s="24"/>
      <c r="F277" s="22">
        <f t="shared" si="93"/>
        <v>0</v>
      </c>
      <c r="G277" s="24"/>
      <c r="H277" s="22">
        <f t="shared" si="94"/>
        <v>0</v>
      </c>
      <c r="I277" s="24"/>
      <c r="J277" s="22">
        <f t="shared" si="113"/>
        <v>0</v>
      </c>
      <c r="K277" s="24"/>
      <c r="L277" s="22">
        <f t="shared" si="95"/>
        <v>0</v>
      </c>
      <c r="M277" s="24"/>
      <c r="N277" s="22">
        <f t="shared" si="96"/>
        <v>0</v>
      </c>
      <c r="O277" s="24"/>
      <c r="P277" s="22">
        <f t="shared" si="97"/>
        <v>0</v>
      </c>
      <c r="Q277" s="16"/>
      <c r="R277" s="13">
        <f t="shared" si="98"/>
        <v>0</v>
      </c>
      <c r="S277" s="16"/>
      <c r="T277" s="13">
        <f t="shared" si="99"/>
        <v>0</v>
      </c>
      <c r="U277" s="16"/>
      <c r="V277" s="13">
        <f t="shared" si="100"/>
        <v>0</v>
      </c>
      <c r="W277" s="16"/>
      <c r="X277" s="22">
        <f t="shared" si="101"/>
        <v>0</v>
      </c>
      <c r="Y277" s="16"/>
      <c r="Z277" s="13">
        <f t="shared" si="102"/>
        <v>0</v>
      </c>
      <c r="AA277" s="16"/>
      <c r="AB277" s="13">
        <f t="shared" si="114"/>
        <v>0</v>
      </c>
      <c r="AC277" s="24"/>
      <c r="AD277" s="22">
        <f t="shared" si="103"/>
        <v>0</v>
      </c>
      <c r="AE277" s="24"/>
      <c r="AF277" s="22">
        <f t="shared" si="104"/>
        <v>0</v>
      </c>
      <c r="AG277" s="16"/>
      <c r="AH277" s="13">
        <f t="shared" si="105"/>
        <v>0</v>
      </c>
      <c r="AI277" s="16"/>
      <c r="AJ277" s="13">
        <f t="shared" si="106"/>
        <v>0</v>
      </c>
      <c r="AK277" s="24"/>
      <c r="AL277" s="22">
        <f t="shared" si="107"/>
        <v>0</v>
      </c>
      <c r="AM277" s="24"/>
      <c r="AN277" s="13">
        <f t="shared" si="108"/>
        <v>0</v>
      </c>
      <c r="AO277" s="24"/>
      <c r="AP277" s="22">
        <f t="shared" si="109"/>
        <v>0</v>
      </c>
      <c r="AQ277" s="24"/>
      <c r="AR277" s="22">
        <f t="shared" si="110"/>
        <v>0</v>
      </c>
      <c r="AS277" s="24"/>
      <c r="AT277" s="22">
        <f t="shared" si="111"/>
        <v>0</v>
      </c>
      <c r="AU277" s="24"/>
      <c r="AV277" s="22">
        <f t="shared" si="112"/>
        <v>0</v>
      </c>
      <c r="AW277" s="187">
        <f t="shared" si="92"/>
        <v>0</v>
      </c>
    </row>
    <row r="278" spans="2:49">
      <c r="B278" s="47"/>
      <c r="C278" s="43"/>
      <c r="D278" s="23">
        <f>origine!E272</f>
        <v>0</v>
      </c>
      <c r="E278" s="24"/>
      <c r="F278" s="22">
        <f t="shared" si="93"/>
        <v>0</v>
      </c>
      <c r="G278" s="24"/>
      <c r="H278" s="22">
        <f t="shared" si="94"/>
        <v>0</v>
      </c>
      <c r="I278" s="24"/>
      <c r="J278" s="22">
        <f t="shared" si="113"/>
        <v>0</v>
      </c>
      <c r="K278" s="24"/>
      <c r="L278" s="22">
        <f t="shared" si="95"/>
        <v>0</v>
      </c>
      <c r="M278" s="24"/>
      <c r="N278" s="22">
        <f t="shared" si="96"/>
        <v>0</v>
      </c>
      <c r="O278" s="24"/>
      <c r="P278" s="22">
        <f t="shared" si="97"/>
        <v>0</v>
      </c>
      <c r="Q278" s="16"/>
      <c r="R278" s="13">
        <f t="shared" si="98"/>
        <v>0</v>
      </c>
      <c r="S278" s="16"/>
      <c r="T278" s="13">
        <f t="shared" si="99"/>
        <v>0</v>
      </c>
      <c r="U278" s="16"/>
      <c r="V278" s="13">
        <f t="shared" si="100"/>
        <v>0</v>
      </c>
      <c r="W278" s="16"/>
      <c r="X278" s="22">
        <f t="shared" si="101"/>
        <v>0</v>
      </c>
      <c r="Y278" s="16"/>
      <c r="Z278" s="13">
        <f t="shared" si="102"/>
        <v>0</v>
      </c>
      <c r="AA278" s="16"/>
      <c r="AB278" s="13">
        <f t="shared" si="114"/>
        <v>0</v>
      </c>
      <c r="AC278" s="24"/>
      <c r="AD278" s="22">
        <f t="shared" si="103"/>
        <v>0</v>
      </c>
      <c r="AE278" s="24"/>
      <c r="AF278" s="22">
        <f t="shared" si="104"/>
        <v>0</v>
      </c>
      <c r="AG278" s="16"/>
      <c r="AH278" s="13">
        <f t="shared" si="105"/>
        <v>0</v>
      </c>
      <c r="AI278" s="16"/>
      <c r="AJ278" s="13">
        <f t="shared" si="106"/>
        <v>0</v>
      </c>
      <c r="AK278" s="24"/>
      <c r="AL278" s="22">
        <f t="shared" si="107"/>
        <v>0</v>
      </c>
      <c r="AM278" s="24"/>
      <c r="AN278" s="13">
        <f t="shared" si="108"/>
        <v>0</v>
      </c>
      <c r="AO278" s="24"/>
      <c r="AP278" s="22">
        <f t="shared" si="109"/>
        <v>0</v>
      </c>
      <c r="AQ278" s="24"/>
      <c r="AR278" s="22">
        <f t="shared" si="110"/>
        <v>0</v>
      </c>
      <c r="AS278" s="24"/>
      <c r="AT278" s="22">
        <f t="shared" si="111"/>
        <v>0</v>
      </c>
      <c r="AU278" s="24"/>
      <c r="AV278" s="22">
        <f t="shared" si="112"/>
        <v>0</v>
      </c>
      <c r="AW278" s="187">
        <f t="shared" si="92"/>
        <v>0</v>
      </c>
    </row>
    <row r="279" spans="2:49">
      <c r="B279" s="138" t="s">
        <v>334</v>
      </c>
      <c r="C279" s="124"/>
      <c r="D279" s="182">
        <f>origine!E273</f>
        <v>0</v>
      </c>
      <c r="E279" s="183"/>
      <c r="F279" s="184">
        <f t="shared" si="93"/>
        <v>0</v>
      </c>
      <c r="G279" s="183"/>
      <c r="H279" s="184">
        <f t="shared" si="94"/>
        <v>0</v>
      </c>
      <c r="I279" s="183"/>
      <c r="J279" s="184">
        <f t="shared" si="113"/>
        <v>0</v>
      </c>
      <c r="K279" s="183"/>
      <c r="L279" s="184">
        <f t="shared" si="95"/>
        <v>0</v>
      </c>
      <c r="M279" s="183"/>
      <c r="N279" s="184">
        <f t="shared" si="96"/>
        <v>0</v>
      </c>
      <c r="O279" s="183"/>
      <c r="P279" s="184">
        <f t="shared" si="97"/>
        <v>0</v>
      </c>
      <c r="Q279" s="185"/>
      <c r="R279" s="186">
        <f t="shared" si="98"/>
        <v>0</v>
      </c>
      <c r="S279" s="185"/>
      <c r="T279" s="186">
        <f t="shared" si="99"/>
        <v>0</v>
      </c>
      <c r="U279" s="185"/>
      <c r="V279" s="186">
        <f t="shared" si="100"/>
        <v>0</v>
      </c>
      <c r="W279" s="185"/>
      <c r="X279" s="184">
        <f t="shared" si="101"/>
        <v>0</v>
      </c>
      <c r="Y279" s="185"/>
      <c r="Z279" s="186">
        <f t="shared" si="102"/>
        <v>0</v>
      </c>
      <c r="AA279" s="185"/>
      <c r="AB279" s="186">
        <f t="shared" si="114"/>
        <v>0</v>
      </c>
      <c r="AC279" s="183"/>
      <c r="AD279" s="184">
        <f t="shared" si="103"/>
        <v>0</v>
      </c>
      <c r="AE279" s="183"/>
      <c r="AF279" s="184">
        <f t="shared" si="104"/>
        <v>0</v>
      </c>
      <c r="AG279" s="185"/>
      <c r="AH279" s="186">
        <f t="shared" si="105"/>
        <v>0</v>
      </c>
      <c r="AI279" s="185"/>
      <c r="AJ279" s="186">
        <f t="shared" si="106"/>
        <v>0</v>
      </c>
      <c r="AK279" s="183"/>
      <c r="AL279" s="184">
        <f t="shared" si="107"/>
        <v>0</v>
      </c>
      <c r="AM279" s="183"/>
      <c r="AN279" s="186">
        <f t="shared" si="108"/>
        <v>0</v>
      </c>
      <c r="AO279" s="183"/>
      <c r="AP279" s="184">
        <f t="shared" si="109"/>
        <v>0</v>
      </c>
      <c r="AQ279" s="183"/>
      <c r="AR279" s="184">
        <f t="shared" si="110"/>
        <v>0</v>
      </c>
      <c r="AS279" s="183"/>
      <c r="AT279" s="184">
        <f t="shared" si="111"/>
        <v>0</v>
      </c>
      <c r="AU279" s="183"/>
      <c r="AV279" s="184">
        <f t="shared" si="112"/>
        <v>0</v>
      </c>
      <c r="AW279" s="187">
        <f t="shared" si="92"/>
        <v>0</v>
      </c>
    </row>
    <row r="280" spans="2:49">
      <c r="B280" s="139" t="s">
        <v>335</v>
      </c>
      <c r="C280" s="124"/>
      <c r="D280" s="182">
        <f>origine!E274</f>
        <v>0</v>
      </c>
      <c r="E280" s="183"/>
      <c r="F280" s="184">
        <f t="shared" si="93"/>
        <v>0</v>
      </c>
      <c r="G280" s="183"/>
      <c r="H280" s="184">
        <f t="shared" si="94"/>
        <v>0</v>
      </c>
      <c r="I280" s="183"/>
      <c r="J280" s="184">
        <f t="shared" si="113"/>
        <v>0</v>
      </c>
      <c r="K280" s="183"/>
      <c r="L280" s="184">
        <f t="shared" si="95"/>
        <v>0</v>
      </c>
      <c r="M280" s="183"/>
      <c r="N280" s="184">
        <f t="shared" si="96"/>
        <v>0</v>
      </c>
      <c r="O280" s="183"/>
      <c r="P280" s="184">
        <f t="shared" si="97"/>
        <v>0</v>
      </c>
      <c r="Q280" s="185"/>
      <c r="R280" s="186">
        <f t="shared" si="98"/>
        <v>0</v>
      </c>
      <c r="S280" s="185"/>
      <c r="T280" s="186">
        <f t="shared" si="99"/>
        <v>0</v>
      </c>
      <c r="U280" s="185"/>
      <c r="V280" s="186">
        <f t="shared" si="100"/>
        <v>0</v>
      </c>
      <c r="W280" s="185"/>
      <c r="X280" s="184">
        <f t="shared" si="101"/>
        <v>0</v>
      </c>
      <c r="Y280" s="185"/>
      <c r="Z280" s="186">
        <f t="shared" si="102"/>
        <v>0</v>
      </c>
      <c r="AA280" s="185"/>
      <c r="AB280" s="186">
        <f t="shared" si="114"/>
        <v>0</v>
      </c>
      <c r="AC280" s="183"/>
      <c r="AD280" s="184">
        <f t="shared" si="103"/>
        <v>0</v>
      </c>
      <c r="AE280" s="183"/>
      <c r="AF280" s="184">
        <f t="shared" si="104"/>
        <v>0</v>
      </c>
      <c r="AG280" s="185"/>
      <c r="AH280" s="186">
        <f t="shared" si="105"/>
        <v>0</v>
      </c>
      <c r="AI280" s="185"/>
      <c r="AJ280" s="186">
        <f t="shared" si="106"/>
        <v>0</v>
      </c>
      <c r="AK280" s="183"/>
      <c r="AL280" s="184">
        <f t="shared" si="107"/>
        <v>0</v>
      </c>
      <c r="AM280" s="183"/>
      <c r="AN280" s="186">
        <f t="shared" si="108"/>
        <v>0</v>
      </c>
      <c r="AO280" s="183"/>
      <c r="AP280" s="184">
        <f t="shared" si="109"/>
        <v>0</v>
      </c>
      <c r="AQ280" s="183"/>
      <c r="AR280" s="184">
        <f t="shared" si="110"/>
        <v>0</v>
      </c>
      <c r="AS280" s="183"/>
      <c r="AT280" s="184">
        <f t="shared" si="111"/>
        <v>0</v>
      </c>
      <c r="AU280" s="183"/>
      <c r="AV280" s="184">
        <f t="shared" si="112"/>
        <v>0</v>
      </c>
      <c r="AW280" s="187">
        <f t="shared" si="92"/>
        <v>0</v>
      </c>
    </row>
    <row r="281" spans="2:49">
      <c r="B281" s="47" t="s">
        <v>336</v>
      </c>
      <c r="C281" s="98">
        <v>52</v>
      </c>
      <c r="D281" s="23">
        <f>origine!E275</f>
        <v>0</v>
      </c>
      <c r="E281" s="24"/>
      <c r="F281" s="22">
        <f t="shared" si="93"/>
        <v>0</v>
      </c>
      <c r="G281" s="24"/>
      <c r="H281" s="22">
        <f t="shared" si="94"/>
        <v>0</v>
      </c>
      <c r="I281" s="24"/>
      <c r="J281" s="22">
        <f t="shared" si="113"/>
        <v>0</v>
      </c>
      <c r="K281" s="24"/>
      <c r="L281" s="22">
        <f t="shared" si="95"/>
        <v>0</v>
      </c>
      <c r="M281" s="24"/>
      <c r="N281" s="22">
        <f t="shared" si="96"/>
        <v>0</v>
      </c>
      <c r="O281" s="24"/>
      <c r="P281" s="22">
        <f t="shared" si="97"/>
        <v>0</v>
      </c>
      <c r="Q281" s="16"/>
      <c r="R281" s="13">
        <f t="shared" si="98"/>
        <v>0</v>
      </c>
      <c r="S281" s="16"/>
      <c r="T281" s="13">
        <f t="shared" si="99"/>
        <v>0</v>
      </c>
      <c r="U281" s="16"/>
      <c r="V281" s="13">
        <f t="shared" si="100"/>
        <v>0</v>
      </c>
      <c r="W281" s="16"/>
      <c r="X281" s="22">
        <f t="shared" si="101"/>
        <v>0</v>
      </c>
      <c r="Y281" s="16"/>
      <c r="Z281" s="13">
        <f t="shared" si="102"/>
        <v>0</v>
      </c>
      <c r="AA281" s="16"/>
      <c r="AB281" s="13">
        <f t="shared" si="114"/>
        <v>0</v>
      </c>
      <c r="AC281" s="24"/>
      <c r="AD281" s="22">
        <f t="shared" si="103"/>
        <v>0</v>
      </c>
      <c r="AE281" s="24"/>
      <c r="AF281" s="22">
        <f t="shared" si="104"/>
        <v>0</v>
      </c>
      <c r="AG281" s="16"/>
      <c r="AH281" s="13">
        <f t="shared" si="105"/>
        <v>0</v>
      </c>
      <c r="AI281" s="16"/>
      <c r="AJ281" s="13">
        <f t="shared" si="106"/>
        <v>0</v>
      </c>
      <c r="AK281" s="24"/>
      <c r="AL281" s="22">
        <f t="shared" si="107"/>
        <v>0</v>
      </c>
      <c r="AM281" s="24"/>
      <c r="AN281" s="13">
        <f t="shared" si="108"/>
        <v>0</v>
      </c>
      <c r="AO281" s="24"/>
      <c r="AP281" s="22">
        <f t="shared" si="109"/>
        <v>0</v>
      </c>
      <c r="AQ281" s="24"/>
      <c r="AR281" s="22">
        <f t="shared" si="110"/>
        <v>0</v>
      </c>
      <c r="AS281" s="24"/>
      <c r="AT281" s="22">
        <f t="shared" si="111"/>
        <v>0</v>
      </c>
      <c r="AU281" s="24"/>
      <c r="AV281" s="22">
        <f t="shared" si="112"/>
        <v>0</v>
      </c>
      <c r="AW281" s="187">
        <f t="shared" si="92"/>
        <v>0</v>
      </c>
    </row>
    <row r="282" spans="2:49">
      <c r="B282" s="47" t="s">
        <v>337</v>
      </c>
      <c r="C282" s="43">
        <v>26</v>
      </c>
      <c r="D282" s="23">
        <f>origine!E276</f>
        <v>0</v>
      </c>
      <c r="E282" s="24"/>
      <c r="F282" s="22">
        <f t="shared" si="93"/>
        <v>0</v>
      </c>
      <c r="G282" s="24"/>
      <c r="H282" s="22">
        <f t="shared" si="94"/>
        <v>0</v>
      </c>
      <c r="I282" s="24"/>
      <c r="J282" s="22">
        <f t="shared" si="113"/>
        <v>0</v>
      </c>
      <c r="K282" s="24"/>
      <c r="L282" s="22">
        <f t="shared" si="95"/>
        <v>0</v>
      </c>
      <c r="M282" s="24"/>
      <c r="N282" s="22">
        <f t="shared" si="96"/>
        <v>0</v>
      </c>
      <c r="O282" s="24"/>
      <c r="P282" s="22">
        <f t="shared" si="97"/>
        <v>0</v>
      </c>
      <c r="Q282" s="16"/>
      <c r="R282" s="13">
        <f t="shared" si="98"/>
        <v>0</v>
      </c>
      <c r="S282" s="16"/>
      <c r="T282" s="13">
        <f t="shared" si="99"/>
        <v>0</v>
      </c>
      <c r="U282" s="16"/>
      <c r="V282" s="13">
        <f t="shared" si="100"/>
        <v>0</v>
      </c>
      <c r="W282" s="16"/>
      <c r="X282" s="22">
        <f t="shared" si="101"/>
        <v>0</v>
      </c>
      <c r="Y282" s="16"/>
      <c r="Z282" s="13">
        <f t="shared" si="102"/>
        <v>0</v>
      </c>
      <c r="AA282" s="16"/>
      <c r="AB282" s="13">
        <f t="shared" si="114"/>
        <v>0</v>
      </c>
      <c r="AC282" s="24"/>
      <c r="AD282" s="22">
        <f t="shared" si="103"/>
        <v>0</v>
      </c>
      <c r="AE282" s="24"/>
      <c r="AF282" s="22">
        <f t="shared" si="104"/>
        <v>0</v>
      </c>
      <c r="AG282" s="16"/>
      <c r="AH282" s="13">
        <f t="shared" si="105"/>
        <v>0</v>
      </c>
      <c r="AI282" s="16"/>
      <c r="AJ282" s="13">
        <f t="shared" si="106"/>
        <v>0</v>
      </c>
      <c r="AK282" s="24"/>
      <c r="AL282" s="22">
        <f t="shared" si="107"/>
        <v>0</v>
      </c>
      <c r="AM282" s="24"/>
      <c r="AN282" s="13">
        <f t="shared" si="108"/>
        <v>0</v>
      </c>
      <c r="AO282" s="24"/>
      <c r="AP282" s="22">
        <f t="shared" si="109"/>
        <v>0</v>
      </c>
      <c r="AQ282" s="24"/>
      <c r="AR282" s="22">
        <f t="shared" si="110"/>
        <v>0</v>
      </c>
      <c r="AS282" s="24"/>
      <c r="AT282" s="22">
        <f t="shared" si="111"/>
        <v>0</v>
      </c>
      <c r="AU282" s="24"/>
      <c r="AV282" s="22">
        <f t="shared" si="112"/>
        <v>0</v>
      </c>
      <c r="AW282" s="187">
        <f t="shared" si="92"/>
        <v>0</v>
      </c>
    </row>
    <row r="283" spans="2:49">
      <c r="B283" s="47" t="s">
        <v>338</v>
      </c>
      <c r="C283" s="43">
        <v>7.5</v>
      </c>
      <c r="D283" s="23">
        <f>origine!E277</f>
        <v>0</v>
      </c>
      <c r="E283" s="24"/>
      <c r="F283" s="22">
        <f t="shared" si="93"/>
        <v>0</v>
      </c>
      <c r="G283" s="24"/>
      <c r="H283" s="22">
        <f t="shared" si="94"/>
        <v>0</v>
      </c>
      <c r="I283" s="24"/>
      <c r="J283" s="22">
        <f t="shared" si="113"/>
        <v>0</v>
      </c>
      <c r="K283" s="24"/>
      <c r="L283" s="22">
        <f t="shared" si="95"/>
        <v>0</v>
      </c>
      <c r="M283" s="24"/>
      <c r="N283" s="22">
        <f t="shared" si="96"/>
        <v>0</v>
      </c>
      <c r="O283" s="24"/>
      <c r="P283" s="22">
        <f t="shared" si="97"/>
        <v>0</v>
      </c>
      <c r="Q283" s="16"/>
      <c r="R283" s="13">
        <f t="shared" si="98"/>
        <v>0</v>
      </c>
      <c r="S283" s="16"/>
      <c r="T283" s="13">
        <f t="shared" si="99"/>
        <v>0</v>
      </c>
      <c r="U283" s="16"/>
      <c r="V283" s="13">
        <f t="shared" si="100"/>
        <v>0</v>
      </c>
      <c r="W283" s="16"/>
      <c r="X283" s="22">
        <f t="shared" si="101"/>
        <v>0</v>
      </c>
      <c r="Y283" s="16"/>
      <c r="Z283" s="13">
        <f t="shared" si="102"/>
        <v>0</v>
      </c>
      <c r="AA283" s="16"/>
      <c r="AB283" s="13">
        <f t="shared" si="114"/>
        <v>0</v>
      </c>
      <c r="AC283" s="24"/>
      <c r="AD283" s="22">
        <f t="shared" si="103"/>
        <v>0</v>
      </c>
      <c r="AE283" s="24"/>
      <c r="AF283" s="22">
        <f t="shared" si="104"/>
        <v>0</v>
      </c>
      <c r="AG283" s="16"/>
      <c r="AH283" s="13">
        <f t="shared" si="105"/>
        <v>0</v>
      </c>
      <c r="AI283" s="16"/>
      <c r="AJ283" s="13">
        <f t="shared" si="106"/>
        <v>0</v>
      </c>
      <c r="AK283" s="24"/>
      <c r="AL283" s="22">
        <f t="shared" si="107"/>
        <v>0</v>
      </c>
      <c r="AM283" s="24"/>
      <c r="AN283" s="13">
        <f t="shared" si="108"/>
        <v>0</v>
      </c>
      <c r="AO283" s="24"/>
      <c r="AP283" s="22">
        <f t="shared" si="109"/>
        <v>0</v>
      </c>
      <c r="AQ283" s="24"/>
      <c r="AR283" s="22">
        <f t="shared" si="110"/>
        <v>0</v>
      </c>
      <c r="AS283" s="24"/>
      <c r="AT283" s="22">
        <f t="shared" si="111"/>
        <v>0</v>
      </c>
      <c r="AU283" s="24"/>
      <c r="AV283" s="22">
        <f t="shared" si="112"/>
        <v>0</v>
      </c>
      <c r="AW283" s="187">
        <f t="shared" si="92"/>
        <v>0</v>
      </c>
    </row>
    <row r="284" spans="2:49">
      <c r="B284" s="47" t="s">
        <v>339</v>
      </c>
      <c r="C284" s="43">
        <v>5.5</v>
      </c>
      <c r="D284" s="23">
        <f>origine!E278</f>
        <v>0</v>
      </c>
      <c r="E284" s="24"/>
      <c r="F284" s="22">
        <f t="shared" si="93"/>
        <v>0</v>
      </c>
      <c r="G284" s="24"/>
      <c r="H284" s="22">
        <f t="shared" si="94"/>
        <v>0</v>
      </c>
      <c r="I284" s="24"/>
      <c r="J284" s="22">
        <f t="shared" si="113"/>
        <v>0</v>
      </c>
      <c r="K284" s="24"/>
      <c r="L284" s="22">
        <f t="shared" si="95"/>
        <v>0</v>
      </c>
      <c r="M284" s="24"/>
      <c r="N284" s="22">
        <f t="shared" si="96"/>
        <v>0</v>
      </c>
      <c r="O284" s="24"/>
      <c r="P284" s="22">
        <f t="shared" si="97"/>
        <v>0</v>
      </c>
      <c r="Q284" s="16"/>
      <c r="R284" s="13">
        <f t="shared" si="98"/>
        <v>0</v>
      </c>
      <c r="S284" s="16"/>
      <c r="T284" s="13">
        <f t="shared" si="99"/>
        <v>0</v>
      </c>
      <c r="U284" s="16"/>
      <c r="V284" s="13">
        <f t="shared" si="100"/>
        <v>0</v>
      </c>
      <c r="W284" s="16"/>
      <c r="X284" s="22">
        <f t="shared" si="101"/>
        <v>0</v>
      </c>
      <c r="Y284" s="16"/>
      <c r="Z284" s="13">
        <f t="shared" si="102"/>
        <v>0</v>
      </c>
      <c r="AA284" s="16"/>
      <c r="AB284" s="13">
        <f t="shared" si="114"/>
        <v>0</v>
      </c>
      <c r="AC284" s="24"/>
      <c r="AD284" s="22">
        <f t="shared" si="103"/>
        <v>0</v>
      </c>
      <c r="AE284" s="24"/>
      <c r="AF284" s="22">
        <f t="shared" si="104"/>
        <v>0</v>
      </c>
      <c r="AG284" s="16"/>
      <c r="AH284" s="13">
        <f t="shared" si="105"/>
        <v>0</v>
      </c>
      <c r="AI284" s="16"/>
      <c r="AJ284" s="13">
        <f t="shared" si="106"/>
        <v>0</v>
      </c>
      <c r="AK284" s="24"/>
      <c r="AL284" s="22">
        <f t="shared" si="107"/>
        <v>0</v>
      </c>
      <c r="AM284" s="24"/>
      <c r="AN284" s="13">
        <f t="shared" si="108"/>
        <v>0</v>
      </c>
      <c r="AO284" s="24"/>
      <c r="AP284" s="22">
        <f t="shared" si="109"/>
        <v>0</v>
      </c>
      <c r="AQ284" s="24"/>
      <c r="AR284" s="22">
        <f t="shared" si="110"/>
        <v>0</v>
      </c>
      <c r="AS284" s="24"/>
      <c r="AT284" s="22">
        <f t="shared" si="111"/>
        <v>0</v>
      </c>
      <c r="AU284" s="24"/>
      <c r="AV284" s="22">
        <f t="shared" si="112"/>
        <v>0</v>
      </c>
      <c r="AW284" s="187">
        <f t="shared" si="92"/>
        <v>0</v>
      </c>
    </row>
    <row r="285" spans="2:49">
      <c r="B285" s="47" t="s">
        <v>340</v>
      </c>
      <c r="C285" s="43">
        <v>7.5</v>
      </c>
      <c r="D285" s="23">
        <f>origine!E279</f>
        <v>0</v>
      </c>
      <c r="E285" s="24"/>
      <c r="F285" s="22">
        <f t="shared" si="93"/>
        <v>0</v>
      </c>
      <c r="G285" s="24"/>
      <c r="H285" s="22">
        <f t="shared" si="94"/>
        <v>0</v>
      </c>
      <c r="I285" s="24"/>
      <c r="J285" s="22">
        <f t="shared" si="113"/>
        <v>0</v>
      </c>
      <c r="K285" s="24"/>
      <c r="L285" s="22">
        <f t="shared" si="95"/>
        <v>0</v>
      </c>
      <c r="M285" s="24"/>
      <c r="N285" s="22">
        <f t="shared" si="96"/>
        <v>0</v>
      </c>
      <c r="O285" s="24"/>
      <c r="P285" s="22">
        <f t="shared" si="97"/>
        <v>0</v>
      </c>
      <c r="Q285" s="16"/>
      <c r="R285" s="13">
        <f t="shared" si="98"/>
        <v>0</v>
      </c>
      <c r="S285" s="16"/>
      <c r="T285" s="13">
        <f t="shared" si="99"/>
        <v>0</v>
      </c>
      <c r="U285" s="16"/>
      <c r="V285" s="13">
        <f t="shared" si="100"/>
        <v>0</v>
      </c>
      <c r="W285" s="16"/>
      <c r="X285" s="22">
        <f t="shared" si="101"/>
        <v>0</v>
      </c>
      <c r="Y285" s="16"/>
      <c r="Z285" s="13">
        <f t="shared" si="102"/>
        <v>0</v>
      </c>
      <c r="AA285" s="16"/>
      <c r="AB285" s="13">
        <f t="shared" si="114"/>
        <v>0</v>
      </c>
      <c r="AC285" s="24"/>
      <c r="AD285" s="22">
        <f t="shared" si="103"/>
        <v>0</v>
      </c>
      <c r="AE285" s="24"/>
      <c r="AF285" s="22">
        <f t="shared" si="104"/>
        <v>0</v>
      </c>
      <c r="AG285" s="16"/>
      <c r="AH285" s="13">
        <f t="shared" si="105"/>
        <v>0</v>
      </c>
      <c r="AI285" s="16"/>
      <c r="AJ285" s="13">
        <f t="shared" si="106"/>
        <v>0</v>
      </c>
      <c r="AK285" s="24"/>
      <c r="AL285" s="22">
        <f t="shared" si="107"/>
        <v>0</v>
      </c>
      <c r="AM285" s="181"/>
      <c r="AN285" s="13">
        <f t="shared" si="108"/>
        <v>0</v>
      </c>
      <c r="AO285" s="24"/>
      <c r="AP285" s="22">
        <f t="shared" si="109"/>
        <v>0</v>
      </c>
      <c r="AQ285" s="24"/>
      <c r="AR285" s="22">
        <f t="shared" si="110"/>
        <v>0</v>
      </c>
      <c r="AS285" s="24"/>
      <c r="AT285" s="22">
        <f t="shared" si="111"/>
        <v>0</v>
      </c>
      <c r="AU285" s="24"/>
      <c r="AV285" s="22">
        <f t="shared" si="112"/>
        <v>0</v>
      </c>
      <c r="AW285" s="187">
        <f t="shared" si="92"/>
        <v>0</v>
      </c>
    </row>
    <row r="286" spans="2:49">
      <c r="B286" s="138" t="s">
        <v>341</v>
      </c>
      <c r="C286" s="124"/>
      <c r="D286" s="182">
        <f>origine!E280</f>
        <v>0</v>
      </c>
      <c r="E286" s="183"/>
      <c r="F286" s="184">
        <f t="shared" si="93"/>
        <v>0</v>
      </c>
      <c r="G286" s="183"/>
      <c r="H286" s="184">
        <f t="shared" si="94"/>
        <v>0</v>
      </c>
      <c r="I286" s="183"/>
      <c r="J286" s="184">
        <f t="shared" si="113"/>
        <v>0</v>
      </c>
      <c r="K286" s="183"/>
      <c r="L286" s="184">
        <f t="shared" si="95"/>
        <v>0</v>
      </c>
      <c r="M286" s="183"/>
      <c r="N286" s="184">
        <f t="shared" si="96"/>
        <v>0</v>
      </c>
      <c r="O286" s="183"/>
      <c r="P286" s="184">
        <f t="shared" si="97"/>
        <v>0</v>
      </c>
      <c r="Q286" s="185"/>
      <c r="R286" s="186">
        <f t="shared" si="98"/>
        <v>0</v>
      </c>
      <c r="S286" s="185"/>
      <c r="T286" s="186">
        <f t="shared" si="99"/>
        <v>0</v>
      </c>
      <c r="U286" s="185"/>
      <c r="V286" s="186">
        <f t="shared" si="100"/>
        <v>0</v>
      </c>
      <c r="W286" s="185"/>
      <c r="X286" s="184">
        <f t="shared" si="101"/>
        <v>0</v>
      </c>
      <c r="Y286" s="185"/>
      <c r="Z286" s="186">
        <f t="shared" si="102"/>
        <v>0</v>
      </c>
      <c r="AA286" s="185"/>
      <c r="AB286" s="186">
        <f t="shared" si="114"/>
        <v>0</v>
      </c>
      <c r="AC286" s="183"/>
      <c r="AD286" s="184">
        <f t="shared" si="103"/>
        <v>0</v>
      </c>
      <c r="AE286" s="183"/>
      <c r="AF286" s="184">
        <f t="shared" si="104"/>
        <v>0</v>
      </c>
      <c r="AG286" s="185"/>
      <c r="AH286" s="186">
        <f t="shared" si="105"/>
        <v>0</v>
      </c>
      <c r="AI286" s="185"/>
      <c r="AJ286" s="186">
        <f t="shared" si="106"/>
        <v>0</v>
      </c>
      <c r="AK286" s="183"/>
      <c r="AL286" s="184">
        <f t="shared" si="107"/>
        <v>0</v>
      </c>
      <c r="AM286" s="217"/>
      <c r="AN286" s="186">
        <f t="shared" si="108"/>
        <v>0</v>
      </c>
      <c r="AO286" s="183"/>
      <c r="AP286" s="184">
        <f t="shared" si="109"/>
        <v>0</v>
      </c>
      <c r="AQ286" s="183"/>
      <c r="AR286" s="184">
        <f t="shared" si="110"/>
        <v>0</v>
      </c>
      <c r="AS286" s="183"/>
      <c r="AT286" s="184">
        <f t="shared" si="111"/>
        <v>0</v>
      </c>
      <c r="AU286" s="183"/>
      <c r="AV286" s="184">
        <f t="shared" si="112"/>
        <v>0</v>
      </c>
      <c r="AW286" s="187">
        <f t="shared" si="92"/>
        <v>0</v>
      </c>
    </row>
    <row r="287" spans="2:49">
      <c r="B287" s="47" t="s">
        <v>390</v>
      </c>
      <c r="C287" s="43">
        <v>7.5</v>
      </c>
      <c r="D287" s="23">
        <f>origine!E281</f>
        <v>0</v>
      </c>
      <c r="E287" s="24"/>
      <c r="F287" s="22">
        <f t="shared" si="93"/>
        <v>0</v>
      </c>
      <c r="G287" s="24"/>
      <c r="H287" s="22">
        <f t="shared" si="94"/>
        <v>0</v>
      </c>
      <c r="I287" s="24"/>
      <c r="J287" s="22">
        <f t="shared" si="113"/>
        <v>0</v>
      </c>
      <c r="K287" s="24"/>
      <c r="L287" s="22">
        <f t="shared" si="95"/>
        <v>0</v>
      </c>
      <c r="M287" s="24"/>
      <c r="N287" s="22">
        <f t="shared" si="96"/>
        <v>0</v>
      </c>
      <c r="O287" s="24"/>
      <c r="P287" s="22">
        <f t="shared" si="97"/>
        <v>0</v>
      </c>
      <c r="Q287" s="16"/>
      <c r="R287" s="13">
        <f t="shared" si="98"/>
        <v>0</v>
      </c>
      <c r="S287" s="16"/>
      <c r="T287" s="13">
        <f t="shared" si="99"/>
        <v>0</v>
      </c>
      <c r="U287" s="16"/>
      <c r="V287" s="13">
        <f t="shared" si="100"/>
        <v>0</v>
      </c>
      <c r="W287" s="16"/>
      <c r="X287" s="22">
        <f t="shared" si="101"/>
        <v>0</v>
      </c>
      <c r="Y287" s="16"/>
      <c r="Z287" s="13">
        <f t="shared" si="102"/>
        <v>0</v>
      </c>
      <c r="AA287" s="16"/>
      <c r="AB287" s="13">
        <f t="shared" si="114"/>
        <v>0</v>
      </c>
      <c r="AC287" s="24"/>
      <c r="AD287" s="22">
        <f t="shared" si="103"/>
        <v>0</v>
      </c>
      <c r="AE287" s="24"/>
      <c r="AF287" s="22">
        <f t="shared" si="104"/>
        <v>0</v>
      </c>
      <c r="AG287" s="16"/>
      <c r="AH287" s="13">
        <f t="shared" si="105"/>
        <v>0</v>
      </c>
      <c r="AI287" s="16"/>
      <c r="AJ287" s="13">
        <f t="shared" si="106"/>
        <v>0</v>
      </c>
      <c r="AK287" s="24"/>
      <c r="AL287" s="22">
        <f t="shared" si="107"/>
        <v>0</v>
      </c>
      <c r="AM287" s="181"/>
      <c r="AN287" s="13">
        <f t="shared" si="108"/>
        <v>0</v>
      </c>
      <c r="AO287" s="24"/>
      <c r="AP287" s="22">
        <f t="shared" si="109"/>
        <v>0</v>
      </c>
      <c r="AQ287" s="24"/>
      <c r="AR287" s="22">
        <f t="shared" si="110"/>
        <v>0</v>
      </c>
      <c r="AS287" s="24"/>
      <c r="AT287" s="22">
        <f t="shared" si="111"/>
        <v>0</v>
      </c>
      <c r="AU287" s="24"/>
      <c r="AV287" s="22">
        <f t="shared" si="112"/>
        <v>0</v>
      </c>
      <c r="AW287" s="187">
        <f t="shared" si="92"/>
        <v>0</v>
      </c>
    </row>
    <row r="288" spans="2:49">
      <c r="B288" s="47" t="s">
        <v>343</v>
      </c>
      <c r="C288" s="43">
        <v>6.5</v>
      </c>
      <c r="D288" s="23">
        <f>origine!E282</f>
        <v>0</v>
      </c>
      <c r="E288" s="24"/>
      <c r="F288" s="22">
        <f t="shared" si="93"/>
        <v>0</v>
      </c>
      <c r="G288" s="24"/>
      <c r="H288" s="22">
        <f t="shared" si="94"/>
        <v>0</v>
      </c>
      <c r="I288" s="24"/>
      <c r="J288" s="22">
        <f t="shared" si="113"/>
        <v>0</v>
      </c>
      <c r="K288" s="24"/>
      <c r="L288" s="22">
        <f t="shared" si="95"/>
        <v>0</v>
      </c>
      <c r="M288" s="24"/>
      <c r="N288" s="22">
        <f t="shared" si="96"/>
        <v>0</v>
      </c>
      <c r="O288" s="24"/>
      <c r="P288" s="22">
        <f t="shared" si="97"/>
        <v>0</v>
      </c>
      <c r="Q288" s="16"/>
      <c r="R288" s="13">
        <f t="shared" si="98"/>
        <v>0</v>
      </c>
      <c r="S288" s="16"/>
      <c r="T288" s="13">
        <f t="shared" si="99"/>
        <v>0</v>
      </c>
      <c r="U288" s="16"/>
      <c r="V288" s="13">
        <f t="shared" si="100"/>
        <v>0</v>
      </c>
      <c r="W288" s="16"/>
      <c r="X288" s="22">
        <f t="shared" si="101"/>
        <v>0</v>
      </c>
      <c r="Y288" s="16"/>
      <c r="Z288" s="13">
        <f t="shared" si="102"/>
        <v>0</v>
      </c>
      <c r="AA288" s="16"/>
      <c r="AB288" s="13">
        <f t="shared" si="114"/>
        <v>0</v>
      </c>
      <c r="AC288" s="24"/>
      <c r="AD288" s="22">
        <f t="shared" si="103"/>
        <v>0</v>
      </c>
      <c r="AE288" s="24"/>
      <c r="AF288" s="22">
        <f t="shared" si="104"/>
        <v>0</v>
      </c>
      <c r="AG288" s="16"/>
      <c r="AH288" s="13">
        <f t="shared" si="105"/>
        <v>0</v>
      </c>
      <c r="AI288" s="16"/>
      <c r="AJ288" s="13">
        <f t="shared" si="106"/>
        <v>0</v>
      </c>
      <c r="AK288" s="24"/>
      <c r="AL288" s="22">
        <f t="shared" si="107"/>
        <v>0</v>
      </c>
      <c r="AM288" s="181"/>
      <c r="AN288" s="13">
        <f t="shared" si="108"/>
        <v>0</v>
      </c>
      <c r="AO288" s="24"/>
      <c r="AP288" s="22">
        <f t="shared" si="109"/>
        <v>0</v>
      </c>
      <c r="AQ288" s="24"/>
      <c r="AR288" s="22">
        <f t="shared" si="110"/>
        <v>0</v>
      </c>
      <c r="AS288" s="24"/>
      <c r="AT288" s="22">
        <f t="shared" si="111"/>
        <v>0</v>
      </c>
      <c r="AU288" s="24"/>
      <c r="AV288" s="22">
        <f t="shared" si="112"/>
        <v>0</v>
      </c>
      <c r="AW288" s="187">
        <f t="shared" si="92"/>
        <v>0</v>
      </c>
    </row>
    <row r="289" spans="2:49">
      <c r="B289" s="47" t="s">
        <v>344</v>
      </c>
      <c r="C289" s="43">
        <v>12</v>
      </c>
      <c r="D289" s="23">
        <f>origine!E283</f>
        <v>0</v>
      </c>
      <c r="E289" s="24"/>
      <c r="F289" s="22">
        <f t="shared" si="93"/>
        <v>0</v>
      </c>
      <c r="G289" s="24"/>
      <c r="H289" s="22">
        <f t="shared" si="94"/>
        <v>0</v>
      </c>
      <c r="I289" s="24"/>
      <c r="J289" s="22">
        <f t="shared" si="113"/>
        <v>0</v>
      </c>
      <c r="K289" s="24"/>
      <c r="L289" s="22">
        <f t="shared" si="95"/>
        <v>0</v>
      </c>
      <c r="M289" s="24"/>
      <c r="N289" s="22">
        <f t="shared" si="96"/>
        <v>0</v>
      </c>
      <c r="O289" s="24"/>
      <c r="P289" s="22">
        <f t="shared" si="97"/>
        <v>0</v>
      </c>
      <c r="Q289" s="16"/>
      <c r="R289" s="13">
        <f t="shared" si="98"/>
        <v>0</v>
      </c>
      <c r="S289" s="16"/>
      <c r="T289" s="13">
        <f t="shared" si="99"/>
        <v>0</v>
      </c>
      <c r="U289" s="16"/>
      <c r="V289" s="13">
        <f t="shared" si="100"/>
        <v>0</v>
      </c>
      <c r="W289" s="16"/>
      <c r="X289" s="22">
        <f t="shared" si="101"/>
        <v>0</v>
      </c>
      <c r="Y289" s="16"/>
      <c r="Z289" s="13">
        <f t="shared" si="102"/>
        <v>0</v>
      </c>
      <c r="AA289" s="16"/>
      <c r="AB289" s="13">
        <f t="shared" si="114"/>
        <v>0</v>
      </c>
      <c r="AC289" s="24"/>
      <c r="AD289" s="22">
        <f t="shared" si="103"/>
        <v>0</v>
      </c>
      <c r="AE289" s="24"/>
      <c r="AF289" s="22">
        <f t="shared" si="104"/>
        <v>0</v>
      </c>
      <c r="AG289" s="16"/>
      <c r="AH289" s="13">
        <f t="shared" si="105"/>
        <v>0</v>
      </c>
      <c r="AI289" s="16"/>
      <c r="AJ289" s="13">
        <f t="shared" si="106"/>
        <v>0</v>
      </c>
      <c r="AK289" s="24"/>
      <c r="AL289" s="22">
        <f t="shared" si="107"/>
        <v>0</v>
      </c>
      <c r="AM289" s="181"/>
      <c r="AN289" s="13">
        <f t="shared" si="108"/>
        <v>0</v>
      </c>
      <c r="AO289" s="24"/>
      <c r="AP289" s="22">
        <f t="shared" si="109"/>
        <v>0</v>
      </c>
      <c r="AQ289" s="24"/>
      <c r="AR289" s="22">
        <f t="shared" si="110"/>
        <v>0</v>
      </c>
      <c r="AS289" s="24"/>
      <c r="AT289" s="22">
        <f t="shared" si="111"/>
        <v>0</v>
      </c>
      <c r="AU289" s="24"/>
      <c r="AV289" s="22">
        <f t="shared" si="112"/>
        <v>0</v>
      </c>
      <c r="AW289" s="187">
        <f t="shared" si="92"/>
        <v>0</v>
      </c>
    </row>
    <row r="290" spans="2:49">
      <c r="B290" s="47" t="s">
        <v>345</v>
      </c>
      <c r="C290" s="43">
        <v>8</v>
      </c>
      <c r="D290" s="23">
        <f>origine!E284</f>
        <v>0</v>
      </c>
      <c r="E290" s="24"/>
      <c r="F290" s="22">
        <f t="shared" si="93"/>
        <v>0</v>
      </c>
      <c r="G290" s="24"/>
      <c r="H290" s="22">
        <f t="shared" si="94"/>
        <v>0</v>
      </c>
      <c r="I290" s="24"/>
      <c r="J290" s="22">
        <f t="shared" si="113"/>
        <v>0</v>
      </c>
      <c r="K290" s="24"/>
      <c r="L290" s="22">
        <f t="shared" si="95"/>
        <v>0</v>
      </c>
      <c r="M290" s="24"/>
      <c r="N290" s="22">
        <f t="shared" si="96"/>
        <v>0</v>
      </c>
      <c r="O290" s="24"/>
      <c r="P290" s="22">
        <f t="shared" si="97"/>
        <v>0</v>
      </c>
      <c r="Q290" s="16"/>
      <c r="R290" s="13">
        <f t="shared" si="98"/>
        <v>0</v>
      </c>
      <c r="S290" s="16"/>
      <c r="T290" s="13">
        <f t="shared" si="99"/>
        <v>0</v>
      </c>
      <c r="U290" s="16"/>
      <c r="V290" s="13">
        <f t="shared" si="100"/>
        <v>0</v>
      </c>
      <c r="W290" s="16"/>
      <c r="X290" s="22">
        <f t="shared" si="101"/>
        <v>0</v>
      </c>
      <c r="Y290" s="16"/>
      <c r="Z290" s="13">
        <f t="shared" si="102"/>
        <v>0</v>
      </c>
      <c r="AA290" s="16"/>
      <c r="AB290" s="13">
        <f t="shared" si="114"/>
        <v>0</v>
      </c>
      <c r="AC290" s="24"/>
      <c r="AD290" s="22">
        <f t="shared" si="103"/>
        <v>0</v>
      </c>
      <c r="AE290" s="24"/>
      <c r="AF290" s="22">
        <f t="shared" si="104"/>
        <v>0</v>
      </c>
      <c r="AG290" s="16"/>
      <c r="AH290" s="13">
        <f t="shared" si="105"/>
        <v>0</v>
      </c>
      <c r="AI290" s="16"/>
      <c r="AJ290" s="13">
        <f t="shared" si="106"/>
        <v>0</v>
      </c>
      <c r="AK290" s="24"/>
      <c r="AL290" s="22">
        <f t="shared" si="107"/>
        <v>0</v>
      </c>
      <c r="AM290" s="181"/>
      <c r="AN290" s="13">
        <f t="shared" si="108"/>
        <v>0</v>
      </c>
      <c r="AO290" s="24"/>
      <c r="AP290" s="22">
        <f t="shared" si="109"/>
        <v>0</v>
      </c>
      <c r="AQ290" s="24"/>
      <c r="AR290" s="22">
        <f t="shared" si="110"/>
        <v>0</v>
      </c>
      <c r="AS290" s="24"/>
      <c r="AT290" s="22">
        <f t="shared" si="111"/>
        <v>0</v>
      </c>
      <c r="AU290" s="24"/>
      <c r="AV290" s="22">
        <f t="shared" si="112"/>
        <v>0</v>
      </c>
      <c r="AW290" s="187">
        <f t="shared" si="92"/>
        <v>0</v>
      </c>
    </row>
    <row r="291" spans="2:49">
      <c r="B291" s="47" t="s">
        <v>391</v>
      </c>
      <c r="C291" s="43">
        <v>4.1500000000000004</v>
      </c>
      <c r="D291" s="23">
        <f>origine!E285</f>
        <v>0</v>
      </c>
      <c r="E291" s="24"/>
      <c r="F291" s="22">
        <f t="shared" si="93"/>
        <v>0</v>
      </c>
      <c r="G291" s="24"/>
      <c r="H291" s="22">
        <f t="shared" si="94"/>
        <v>0</v>
      </c>
      <c r="I291" s="24"/>
      <c r="J291" s="22">
        <f t="shared" si="113"/>
        <v>0</v>
      </c>
      <c r="K291" s="24"/>
      <c r="L291" s="22">
        <f t="shared" si="95"/>
        <v>0</v>
      </c>
      <c r="M291" s="24"/>
      <c r="N291" s="22">
        <f t="shared" si="96"/>
        <v>0</v>
      </c>
      <c r="O291" s="24"/>
      <c r="P291" s="22">
        <f t="shared" si="97"/>
        <v>0</v>
      </c>
      <c r="Q291" s="16"/>
      <c r="R291" s="13">
        <f t="shared" si="98"/>
        <v>0</v>
      </c>
      <c r="S291" s="16"/>
      <c r="T291" s="13">
        <f t="shared" si="99"/>
        <v>0</v>
      </c>
      <c r="U291" s="16"/>
      <c r="V291" s="13">
        <f t="shared" si="100"/>
        <v>0</v>
      </c>
      <c r="W291" s="16"/>
      <c r="X291" s="22">
        <f t="shared" si="101"/>
        <v>0</v>
      </c>
      <c r="Y291" s="16"/>
      <c r="Z291" s="13">
        <f t="shared" si="102"/>
        <v>0</v>
      </c>
      <c r="AA291" s="16"/>
      <c r="AB291" s="13">
        <f t="shared" si="114"/>
        <v>0</v>
      </c>
      <c r="AC291" s="24"/>
      <c r="AD291" s="22">
        <f t="shared" si="103"/>
        <v>0</v>
      </c>
      <c r="AE291" s="24"/>
      <c r="AF291" s="22">
        <f t="shared" si="104"/>
        <v>0</v>
      </c>
      <c r="AG291" s="16"/>
      <c r="AH291" s="13">
        <f t="shared" si="105"/>
        <v>0</v>
      </c>
      <c r="AI291" s="16"/>
      <c r="AJ291" s="13">
        <f t="shared" si="106"/>
        <v>0</v>
      </c>
      <c r="AK291" s="24"/>
      <c r="AL291" s="22">
        <f t="shared" si="107"/>
        <v>0</v>
      </c>
      <c r="AM291" s="181"/>
      <c r="AN291" s="13">
        <f t="shared" si="108"/>
        <v>0</v>
      </c>
      <c r="AO291" s="24"/>
      <c r="AP291" s="22">
        <f t="shared" si="109"/>
        <v>0</v>
      </c>
      <c r="AQ291" s="24"/>
      <c r="AR291" s="22">
        <f t="shared" si="110"/>
        <v>0</v>
      </c>
      <c r="AS291" s="24"/>
      <c r="AT291" s="22">
        <f t="shared" si="111"/>
        <v>0</v>
      </c>
      <c r="AU291" s="24"/>
      <c r="AV291" s="22">
        <f t="shared" si="112"/>
        <v>0</v>
      </c>
      <c r="AW291" s="187">
        <f t="shared" si="92"/>
        <v>0</v>
      </c>
    </row>
    <row r="292" spans="2:49">
      <c r="B292" s="47" t="s">
        <v>347</v>
      </c>
      <c r="C292" s="43">
        <v>15</v>
      </c>
      <c r="D292" s="23">
        <f>origine!E286</f>
        <v>0</v>
      </c>
      <c r="E292" s="24"/>
      <c r="F292" s="22">
        <f t="shared" si="93"/>
        <v>0</v>
      </c>
      <c r="G292" s="24"/>
      <c r="H292" s="22">
        <f t="shared" si="94"/>
        <v>0</v>
      </c>
      <c r="I292" s="24"/>
      <c r="J292" s="22">
        <f t="shared" si="113"/>
        <v>0</v>
      </c>
      <c r="K292" s="24"/>
      <c r="L292" s="22">
        <f t="shared" si="95"/>
        <v>0</v>
      </c>
      <c r="M292" s="24"/>
      <c r="N292" s="22">
        <f t="shared" si="96"/>
        <v>0</v>
      </c>
      <c r="O292" s="24"/>
      <c r="P292" s="22">
        <f t="shared" si="97"/>
        <v>0</v>
      </c>
      <c r="Q292" s="16"/>
      <c r="R292" s="13">
        <f t="shared" si="98"/>
        <v>0</v>
      </c>
      <c r="S292" s="16"/>
      <c r="T292" s="13">
        <f t="shared" si="99"/>
        <v>0</v>
      </c>
      <c r="U292" s="16"/>
      <c r="V292" s="13">
        <f t="shared" si="100"/>
        <v>0</v>
      </c>
      <c r="W292" s="16"/>
      <c r="X292" s="22">
        <f t="shared" si="101"/>
        <v>0</v>
      </c>
      <c r="Y292" s="16"/>
      <c r="Z292" s="13">
        <f t="shared" si="102"/>
        <v>0</v>
      </c>
      <c r="AA292" s="16"/>
      <c r="AB292" s="13">
        <f t="shared" si="114"/>
        <v>0</v>
      </c>
      <c r="AC292" s="24"/>
      <c r="AD292" s="22">
        <f t="shared" si="103"/>
        <v>0</v>
      </c>
      <c r="AE292" s="24"/>
      <c r="AF292" s="22">
        <f t="shared" si="104"/>
        <v>0</v>
      </c>
      <c r="AG292" s="16"/>
      <c r="AH292" s="13">
        <f t="shared" si="105"/>
        <v>0</v>
      </c>
      <c r="AI292" s="16"/>
      <c r="AJ292" s="13">
        <f t="shared" si="106"/>
        <v>0</v>
      </c>
      <c r="AK292" s="24"/>
      <c r="AL292" s="22">
        <f t="shared" si="107"/>
        <v>0</v>
      </c>
      <c r="AM292" s="181"/>
      <c r="AN292" s="13">
        <f t="shared" si="108"/>
        <v>0</v>
      </c>
      <c r="AO292" s="24"/>
      <c r="AP292" s="22">
        <f t="shared" si="109"/>
        <v>0</v>
      </c>
      <c r="AQ292" s="24"/>
      <c r="AR292" s="22">
        <f t="shared" si="110"/>
        <v>0</v>
      </c>
      <c r="AS292" s="24"/>
      <c r="AT292" s="22">
        <f t="shared" si="111"/>
        <v>0</v>
      </c>
      <c r="AU292" s="24"/>
      <c r="AV292" s="22">
        <f t="shared" si="112"/>
        <v>0</v>
      </c>
      <c r="AW292" s="187">
        <f t="shared" si="92"/>
        <v>0</v>
      </c>
    </row>
    <row r="293" spans="2:49">
      <c r="B293" s="47" t="s">
        <v>348</v>
      </c>
      <c r="C293" s="43">
        <v>4</v>
      </c>
      <c r="D293" s="23">
        <f>origine!E287</f>
        <v>0</v>
      </c>
      <c r="E293" s="24"/>
      <c r="F293" s="22">
        <f t="shared" si="93"/>
        <v>0</v>
      </c>
      <c r="G293" s="24"/>
      <c r="H293" s="22">
        <f t="shared" si="94"/>
        <v>0</v>
      </c>
      <c r="I293" s="24"/>
      <c r="J293" s="22">
        <f t="shared" si="113"/>
        <v>0</v>
      </c>
      <c r="K293" s="24"/>
      <c r="L293" s="22">
        <f t="shared" si="95"/>
        <v>0</v>
      </c>
      <c r="M293" s="24"/>
      <c r="N293" s="22">
        <f t="shared" si="96"/>
        <v>0</v>
      </c>
      <c r="O293" s="24"/>
      <c r="P293" s="22">
        <f t="shared" si="97"/>
        <v>0</v>
      </c>
      <c r="Q293" s="16"/>
      <c r="R293" s="13">
        <f t="shared" si="98"/>
        <v>0</v>
      </c>
      <c r="S293" s="16"/>
      <c r="T293" s="13">
        <f t="shared" si="99"/>
        <v>0</v>
      </c>
      <c r="U293" s="16"/>
      <c r="V293" s="13">
        <f t="shared" si="100"/>
        <v>0</v>
      </c>
      <c r="W293" s="16"/>
      <c r="X293" s="22">
        <f t="shared" si="101"/>
        <v>0</v>
      </c>
      <c r="Y293" s="16"/>
      <c r="Z293" s="13">
        <f t="shared" si="102"/>
        <v>0</v>
      </c>
      <c r="AA293" s="16"/>
      <c r="AB293" s="13">
        <f t="shared" si="114"/>
        <v>0</v>
      </c>
      <c r="AC293" s="24"/>
      <c r="AD293" s="22">
        <f t="shared" si="103"/>
        <v>0</v>
      </c>
      <c r="AE293" s="24"/>
      <c r="AF293" s="22">
        <f t="shared" si="104"/>
        <v>0</v>
      </c>
      <c r="AG293" s="16"/>
      <c r="AH293" s="13">
        <f t="shared" si="105"/>
        <v>0</v>
      </c>
      <c r="AI293" s="16"/>
      <c r="AJ293" s="13">
        <f t="shared" si="106"/>
        <v>0</v>
      </c>
      <c r="AK293" s="24"/>
      <c r="AL293" s="22">
        <f t="shared" si="107"/>
        <v>0</v>
      </c>
      <c r="AM293" s="181"/>
      <c r="AN293" s="13">
        <f t="shared" si="108"/>
        <v>0</v>
      </c>
      <c r="AO293" s="24"/>
      <c r="AP293" s="22">
        <f t="shared" si="109"/>
        <v>0</v>
      </c>
      <c r="AQ293" s="24"/>
      <c r="AR293" s="22">
        <f t="shared" si="110"/>
        <v>0</v>
      </c>
      <c r="AS293" s="24"/>
      <c r="AT293" s="22">
        <f t="shared" si="111"/>
        <v>0</v>
      </c>
      <c r="AU293" s="24"/>
      <c r="AV293" s="22">
        <f t="shared" si="112"/>
        <v>0</v>
      </c>
      <c r="AW293" s="187">
        <f t="shared" si="92"/>
        <v>0</v>
      </c>
    </row>
    <row r="294" spans="2:49">
      <c r="B294" s="47" t="s">
        <v>349</v>
      </c>
      <c r="C294" s="43">
        <v>11</v>
      </c>
      <c r="D294" s="23">
        <f>origine!E288</f>
        <v>0</v>
      </c>
      <c r="E294" s="24"/>
      <c r="F294" s="22">
        <f t="shared" si="93"/>
        <v>0</v>
      </c>
      <c r="G294" s="24"/>
      <c r="H294" s="22">
        <f t="shared" si="94"/>
        <v>0</v>
      </c>
      <c r="I294" s="24"/>
      <c r="J294" s="22">
        <f t="shared" si="113"/>
        <v>0</v>
      </c>
      <c r="K294" s="24"/>
      <c r="L294" s="22">
        <f t="shared" si="95"/>
        <v>0</v>
      </c>
      <c r="M294" s="24"/>
      <c r="N294" s="22">
        <f t="shared" si="96"/>
        <v>0</v>
      </c>
      <c r="O294" s="24"/>
      <c r="P294" s="22">
        <f t="shared" si="97"/>
        <v>0</v>
      </c>
      <c r="Q294" s="16"/>
      <c r="R294" s="13">
        <f t="shared" si="98"/>
        <v>0</v>
      </c>
      <c r="S294" s="16"/>
      <c r="T294" s="13">
        <f t="shared" si="99"/>
        <v>0</v>
      </c>
      <c r="U294" s="16"/>
      <c r="V294" s="13">
        <f t="shared" si="100"/>
        <v>0</v>
      </c>
      <c r="W294" s="16"/>
      <c r="X294" s="22">
        <f t="shared" si="101"/>
        <v>0</v>
      </c>
      <c r="Y294" s="16"/>
      <c r="Z294" s="13">
        <f t="shared" si="102"/>
        <v>0</v>
      </c>
      <c r="AA294" s="16"/>
      <c r="AB294" s="13">
        <f t="shared" si="114"/>
        <v>0</v>
      </c>
      <c r="AC294" s="24"/>
      <c r="AD294" s="22">
        <f t="shared" si="103"/>
        <v>0</v>
      </c>
      <c r="AE294" s="24"/>
      <c r="AF294" s="22">
        <f t="shared" si="104"/>
        <v>0</v>
      </c>
      <c r="AG294" s="16"/>
      <c r="AH294" s="13">
        <f t="shared" si="105"/>
        <v>0</v>
      </c>
      <c r="AI294" s="16"/>
      <c r="AJ294" s="13">
        <f t="shared" si="106"/>
        <v>0</v>
      </c>
      <c r="AK294" s="24"/>
      <c r="AL294" s="22">
        <f t="shared" si="107"/>
        <v>0</v>
      </c>
      <c r="AM294" s="181"/>
      <c r="AN294" s="13">
        <f t="shared" si="108"/>
        <v>0</v>
      </c>
      <c r="AO294" s="24"/>
      <c r="AP294" s="22">
        <f t="shared" si="109"/>
        <v>0</v>
      </c>
      <c r="AQ294" s="24"/>
      <c r="AR294" s="22">
        <f t="shared" si="110"/>
        <v>0</v>
      </c>
      <c r="AS294" s="24"/>
      <c r="AT294" s="22">
        <f t="shared" si="111"/>
        <v>0</v>
      </c>
      <c r="AU294" s="24"/>
      <c r="AV294" s="22">
        <f t="shared" si="112"/>
        <v>0</v>
      </c>
      <c r="AW294" s="187">
        <f t="shared" si="92"/>
        <v>0</v>
      </c>
    </row>
    <row r="295" spans="2:49">
      <c r="B295" s="47" t="s">
        <v>350</v>
      </c>
      <c r="C295" s="43">
        <v>15</v>
      </c>
      <c r="D295" s="23">
        <f>origine!E289</f>
        <v>0</v>
      </c>
      <c r="E295" s="24"/>
      <c r="F295" s="22">
        <f t="shared" si="93"/>
        <v>0</v>
      </c>
      <c r="G295" s="24"/>
      <c r="H295" s="22">
        <f t="shared" si="94"/>
        <v>0</v>
      </c>
      <c r="I295" s="24"/>
      <c r="J295" s="22">
        <f t="shared" si="113"/>
        <v>0</v>
      </c>
      <c r="K295" s="24"/>
      <c r="L295" s="22">
        <f t="shared" si="95"/>
        <v>0</v>
      </c>
      <c r="M295" s="24"/>
      <c r="N295" s="22">
        <f t="shared" si="96"/>
        <v>0</v>
      </c>
      <c r="O295" s="24"/>
      <c r="P295" s="22">
        <f t="shared" si="97"/>
        <v>0</v>
      </c>
      <c r="Q295" s="16"/>
      <c r="R295" s="13">
        <f t="shared" si="98"/>
        <v>0</v>
      </c>
      <c r="S295" s="16"/>
      <c r="T295" s="13">
        <f t="shared" si="99"/>
        <v>0</v>
      </c>
      <c r="U295" s="16"/>
      <c r="V295" s="13">
        <f t="shared" si="100"/>
        <v>0</v>
      </c>
      <c r="W295" s="16"/>
      <c r="X295" s="22">
        <f t="shared" si="101"/>
        <v>0</v>
      </c>
      <c r="Y295" s="16"/>
      <c r="Z295" s="13">
        <f t="shared" si="102"/>
        <v>0</v>
      </c>
      <c r="AA295" s="16"/>
      <c r="AB295" s="13">
        <f t="shared" si="114"/>
        <v>0</v>
      </c>
      <c r="AC295" s="24"/>
      <c r="AD295" s="22">
        <f t="shared" si="103"/>
        <v>0</v>
      </c>
      <c r="AE295" s="24"/>
      <c r="AF295" s="22">
        <f t="shared" si="104"/>
        <v>0</v>
      </c>
      <c r="AG295" s="16"/>
      <c r="AH295" s="13">
        <f t="shared" si="105"/>
        <v>0</v>
      </c>
      <c r="AI295" s="16"/>
      <c r="AJ295" s="13">
        <f t="shared" si="106"/>
        <v>0</v>
      </c>
      <c r="AK295" s="24"/>
      <c r="AL295" s="22">
        <f t="shared" si="107"/>
        <v>0</v>
      </c>
      <c r="AM295" s="181"/>
      <c r="AN295" s="13">
        <f t="shared" si="108"/>
        <v>0</v>
      </c>
      <c r="AO295" s="24"/>
      <c r="AP295" s="22">
        <f t="shared" si="109"/>
        <v>0</v>
      </c>
      <c r="AQ295" s="24"/>
      <c r="AR295" s="22">
        <f t="shared" si="110"/>
        <v>0</v>
      </c>
      <c r="AS295" s="24"/>
      <c r="AT295" s="22">
        <f t="shared" si="111"/>
        <v>0</v>
      </c>
      <c r="AU295" s="24"/>
      <c r="AV295" s="22">
        <f t="shared" si="112"/>
        <v>0</v>
      </c>
      <c r="AW295" s="187">
        <f t="shared" si="92"/>
        <v>0</v>
      </c>
    </row>
    <row r="296" spans="2:49">
      <c r="B296" s="47" t="s">
        <v>351</v>
      </c>
      <c r="C296" s="43">
        <v>10</v>
      </c>
      <c r="D296" s="23">
        <f>origine!E290</f>
        <v>0</v>
      </c>
      <c r="E296" s="24"/>
      <c r="F296" s="22">
        <f t="shared" si="93"/>
        <v>0</v>
      </c>
      <c r="G296" s="24"/>
      <c r="H296" s="22">
        <f t="shared" si="94"/>
        <v>0</v>
      </c>
      <c r="I296" s="24"/>
      <c r="J296" s="22">
        <f t="shared" si="113"/>
        <v>0</v>
      </c>
      <c r="K296" s="24"/>
      <c r="L296" s="22">
        <f t="shared" si="95"/>
        <v>0</v>
      </c>
      <c r="M296" s="24"/>
      <c r="N296" s="22">
        <f t="shared" si="96"/>
        <v>0</v>
      </c>
      <c r="O296" s="24"/>
      <c r="P296" s="22">
        <f t="shared" si="97"/>
        <v>0</v>
      </c>
      <c r="Q296" s="16"/>
      <c r="R296" s="13">
        <f t="shared" si="98"/>
        <v>0</v>
      </c>
      <c r="S296" s="16"/>
      <c r="T296" s="13">
        <f t="shared" si="99"/>
        <v>0</v>
      </c>
      <c r="U296" s="16"/>
      <c r="V296" s="13">
        <f t="shared" si="100"/>
        <v>0</v>
      </c>
      <c r="W296" s="16"/>
      <c r="X296" s="22">
        <f t="shared" si="101"/>
        <v>0</v>
      </c>
      <c r="Y296" s="16"/>
      <c r="Z296" s="13">
        <f t="shared" si="102"/>
        <v>0</v>
      </c>
      <c r="AA296" s="16"/>
      <c r="AB296" s="13">
        <f t="shared" si="114"/>
        <v>0</v>
      </c>
      <c r="AC296" s="24"/>
      <c r="AD296" s="22">
        <f t="shared" si="103"/>
        <v>0</v>
      </c>
      <c r="AE296" s="24"/>
      <c r="AF296" s="22">
        <f t="shared" si="104"/>
        <v>0</v>
      </c>
      <c r="AG296" s="16"/>
      <c r="AH296" s="13">
        <f t="shared" si="105"/>
        <v>0</v>
      </c>
      <c r="AI296" s="16"/>
      <c r="AJ296" s="13">
        <f t="shared" si="106"/>
        <v>0</v>
      </c>
      <c r="AK296" s="24"/>
      <c r="AL296" s="22">
        <f t="shared" si="107"/>
        <v>0</v>
      </c>
      <c r="AM296" s="181"/>
      <c r="AN296" s="13">
        <f t="shared" si="108"/>
        <v>0</v>
      </c>
      <c r="AO296" s="24"/>
      <c r="AP296" s="22">
        <f t="shared" si="109"/>
        <v>0</v>
      </c>
      <c r="AQ296" s="24"/>
      <c r="AR296" s="22">
        <f t="shared" si="110"/>
        <v>0</v>
      </c>
      <c r="AS296" s="24"/>
      <c r="AT296" s="22">
        <f t="shared" si="111"/>
        <v>0</v>
      </c>
      <c r="AU296" s="24"/>
      <c r="AV296" s="22">
        <f t="shared" si="112"/>
        <v>0</v>
      </c>
      <c r="AW296" s="187">
        <f t="shared" si="92"/>
        <v>0</v>
      </c>
    </row>
    <row r="297" spans="2:49" ht="15" thickBot="1">
      <c r="B297" s="138" t="s">
        <v>352</v>
      </c>
      <c r="C297" s="124"/>
      <c r="D297" s="182">
        <f>origine!E291</f>
        <v>0</v>
      </c>
      <c r="E297" s="183"/>
      <c r="F297" s="184">
        <f t="shared" si="93"/>
        <v>0</v>
      </c>
      <c r="G297" s="183"/>
      <c r="H297" s="184">
        <f t="shared" si="94"/>
        <v>0</v>
      </c>
      <c r="I297" s="183"/>
      <c r="J297" s="184">
        <f t="shared" si="113"/>
        <v>0</v>
      </c>
      <c r="K297" s="183"/>
      <c r="L297" s="184">
        <f t="shared" si="95"/>
        <v>0</v>
      </c>
      <c r="M297" s="183"/>
      <c r="N297" s="184">
        <f t="shared" si="96"/>
        <v>0</v>
      </c>
      <c r="O297" s="183"/>
      <c r="P297" s="184">
        <f t="shared" si="97"/>
        <v>0</v>
      </c>
      <c r="Q297" s="185"/>
      <c r="R297" s="186">
        <f t="shared" si="98"/>
        <v>0</v>
      </c>
      <c r="S297" s="185"/>
      <c r="T297" s="186">
        <f t="shared" si="99"/>
        <v>0</v>
      </c>
      <c r="U297" s="185"/>
      <c r="V297" s="186">
        <f t="shared" si="100"/>
        <v>0</v>
      </c>
      <c r="W297" s="185"/>
      <c r="X297" s="184">
        <f t="shared" si="101"/>
        <v>0</v>
      </c>
      <c r="Y297" s="185"/>
      <c r="Z297" s="186">
        <f t="shared" si="102"/>
        <v>0</v>
      </c>
      <c r="AA297" s="185"/>
      <c r="AB297" s="186">
        <f t="shared" si="114"/>
        <v>0</v>
      </c>
      <c r="AC297" s="183"/>
      <c r="AD297" s="184">
        <f t="shared" si="103"/>
        <v>0</v>
      </c>
      <c r="AE297" s="183"/>
      <c r="AF297" s="184">
        <f t="shared" si="104"/>
        <v>0</v>
      </c>
      <c r="AG297" s="185"/>
      <c r="AH297" s="186">
        <f t="shared" si="105"/>
        <v>0</v>
      </c>
      <c r="AI297" s="185"/>
      <c r="AJ297" s="186">
        <f t="shared" si="106"/>
        <v>0</v>
      </c>
      <c r="AK297" s="183"/>
      <c r="AL297" s="184">
        <f t="shared" si="107"/>
        <v>0</v>
      </c>
      <c r="AM297" s="217"/>
      <c r="AN297" s="186">
        <f t="shared" si="108"/>
        <v>0</v>
      </c>
      <c r="AO297" s="183"/>
      <c r="AP297" s="184">
        <f t="shared" si="109"/>
        <v>0</v>
      </c>
      <c r="AQ297" s="183"/>
      <c r="AR297" s="184">
        <f t="shared" si="110"/>
        <v>0</v>
      </c>
      <c r="AS297" s="183"/>
      <c r="AT297" s="184">
        <f t="shared" si="111"/>
        <v>0</v>
      </c>
      <c r="AU297" s="183"/>
      <c r="AV297" s="184">
        <f t="shared" si="112"/>
        <v>0</v>
      </c>
      <c r="AW297" s="187">
        <f t="shared" si="92"/>
        <v>0</v>
      </c>
    </row>
    <row r="298" spans="2:49" s="21" customFormat="1" ht="15" thickBot="1">
      <c r="B298" s="47" t="s">
        <v>353</v>
      </c>
      <c r="C298" s="43">
        <v>10</v>
      </c>
      <c r="D298" s="23">
        <f>origine!E292</f>
        <v>0</v>
      </c>
      <c r="E298" s="24"/>
      <c r="F298" s="22">
        <f t="shared" si="93"/>
        <v>0</v>
      </c>
      <c r="G298" s="24"/>
      <c r="H298" s="22">
        <f t="shared" si="94"/>
        <v>0</v>
      </c>
      <c r="I298" s="24"/>
      <c r="J298" s="22">
        <f t="shared" si="113"/>
        <v>0</v>
      </c>
      <c r="K298" s="24"/>
      <c r="L298" s="22">
        <f t="shared" si="95"/>
        <v>0</v>
      </c>
      <c r="M298" s="24"/>
      <c r="N298" s="22">
        <f t="shared" si="96"/>
        <v>0</v>
      </c>
      <c r="O298" s="24"/>
      <c r="P298" s="22">
        <f t="shared" si="97"/>
        <v>0</v>
      </c>
      <c r="Q298" s="16"/>
      <c r="R298" s="13">
        <f t="shared" si="98"/>
        <v>0</v>
      </c>
      <c r="S298" s="16"/>
      <c r="T298" s="13">
        <f t="shared" si="99"/>
        <v>0</v>
      </c>
      <c r="U298" s="16"/>
      <c r="V298" s="13">
        <f t="shared" si="100"/>
        <v>0</v>
      </c>
      <c r="W298" s="16"/>
      <c r="X298" s="22">
        <f t="shared" si="101"/>
        <v>0</v>
      </c>
      <c r="Y298" s="16"/>
      <c r="Z298" s="13">
        <f t="shared" si="102"/>
        <v>0</v>
      </c>
      <c r="AA298" s="16"/>
      <c r="AB298" s="13">
        <f t="shared" si="114"/>
        <v>0</v>
      </c>
      <c r="AC298" s="24"/>
      <c r="AD298" s="22">
        <f t="shared" si="103"/>
        <v>0</v>
      </c>
      <c r="AE298" s="24"/>
      <c r="AF298" s="22">
        <f t="shared" si="104"/>
        <v>0</v>
      </c>
      <c r="AG298" s="16"/>
      <c r="AH298" s="13">
        <f t="shared" si="105"/>
        <v>0</v>
      </c>
      <c r="AI298" s="16"/>
      <c r="AJ298" s="13">
        <f t="shared" si="106"/>
        <v>0</v>
      </c>
      <c r="AK298" s="24"/>
      <c r="AL298" s="22">
        <f t="shared" si="107"/>
        <v>0</v>
      </c>
      <c r="AM298" s="181"/>
      <c r="AN298" s="13">
        <f t="shared" si="108"/>
        <v>0</v>
      </c>
      <c r="AO298" s="24"/>
      <c r="AP298" s="22">
        <f t="shared" si="109"/>
        <v>0</v>
      </c>
      <c r="AQ298" s="24"/>
      <c r="AR298" s="22">
        <f t="shared" si="110"/>
        <v>0</v>
      </c>
      <c r="AS298" s="24"/>
      <c r="AT298" s="22">
        <f t="shared" si="111"/>
        <v>0</v>
      </c>
      <c r="AU298" s="24"/>
      <c r="AV298" s="22">
        <f t="shared" si="112"/>
        <v>0</v>
      </c>
      <c r="AW298" s="187">
        <f t="shared" si="92"/>
        <v>0</v>
      </c>
    </row>
    <row r="299" spans="2:49" s="33" customFormat="1">
      <c r="B299" s="47" t="s">
        <v>354</v>
      </c>
      <c r="C299" s="43">
        <v>2.5</v>
      </c>
      <c r="D299" s="23">
        <f>origine!E293</f>
        <v>0</v>
      </c>
      <c r="E299" s="24"/>
      <c r="F299" s="22">
        <f t="shared" si="93"/>
        <v>0</v>
      </c>
      <c r="G299" s="24"/>
      <c r="H299" s="22">
        <f t="shared" si="94"/>
        <v>0</v>
      </c>
      <c r="I299" s="24"/>
      <c r="J299" s="22">
        <f t="shared" si="113"/>
        <v>0</v>
      </c>
      <c r="K299" s="24"/>
      <c r="L299" s="22">
        <f t="shared" si="95"/>
        <v>0</v>
      </c>
      <c r="M299" s="24"/>
      <c r="N299" s="22">
        <f t="shared" si="96"/>
        <v>0</v>
      </c>
      <c r="O299" s="24"/>
      <c r="P299" s="22">
        <f t="shared" si="97"/>
        <v>0</v>
      </c>
      <c r="Q299" s="16"/>
      <c r="R299" s="13">
        <f t="shared" si="98"/>
        <v>0</v>
      </c>
      <c r="S299" s="16"/>
      <c r="T299" s="13">
        <f t="shared" si="99"/>
        <v>0</v>
      </c>
      <c r="U299" s="16"/>
      <c r="V299" s="13">
        <f t="shared" si="100"/>
        <v>0</v>
      </c>
      <c r="W299" s="16"/>
      <c r="X299" s="22">
        <f t="shared" si="101"/>
        <v>0</v>
      </c>
      <c r="Y299" s="16"/>
      <c r="Z299" s="13">
        <f t="shared" si="102"/>
        <v>0</v>
      </c>
      <c r="AA299" s="16"/>
      <c r="AB299" s="13">
        <f t="shared" si="114"/>
        <v>0</v>
      </c>
      <c r="AC299" s="24"/>
      <c r="AD299" s="22">
        <f t="shared" si="103"/>
        <v>0</v>
      </c>
      <c r="AE299" s="24"/>
      <c r="AF299" s="22">
        <f t="shared" si="104"/>
        <v>0</v>
      </c>
      <c r="AG299" s="16"/>
      <c r="AH299" s="13">
        <f t="shared" si="105"/>
        <v>0</v>
      </c>
      <c r="AI299" s="16"/>
      <c r="AJ299" s="13">
        <f t="shared" si="106"/>
        <v>0</v>
      </c>
      <c r="AK299" s="24"/>
      <c r="AL299" s="22">
        <f t="shared" si="107"/>
        <v>0</v>
      </c>
      <c r="AM299" s="181"/>
      <c r="AN299" s="13">
        <f t="shared" si="108"/>
        <v>0</v>
      </c>
      <c r="AO299" s="24"/>
      <c r="AP299" s="22">
        <f t="shared" si="109"/>
        <v>0</v>
      </c>
      <c r="AQ299" s="24"/>
      <c r="AR299" s="22">
        <f t="shared" si="110"/>
        <v>0</v>
      </c>
      <c r="AS299" s="24"/>
      <c r="AT299" s="22">
        <f t="shared" si="111"/>
        <v>0</v>
      </c>
      <c r="AU299" s="24"/>
      <c r="AV299" s="22">
        <f t="shared" si="112"/>
        <v>0</v>
      </c>
      <c r="AW299" s="187">
        <f t="shared" si="92"/>
        <v>0</v>
      </c>
    </row>
    <row r="300" spans="2:49" s="33" customFormat="1">
      <c r="B300" s="47" t="s">
        <v>355</v>
      </c>
      <c r="C300" s="43">
        <v>4.1500000000000004</v>
      </c>
      <c r="D300" s="23">
        <f>origine!E294</f>
        <v>0</v>
      </c>
      <c r="E300" s="24"/>
      <c r="F300" s="22">
        <f t="shared" si="93"/>
        <v>0</v>
      </c>
      <c r="G300" s="24"/>
      <c r="H300" s="22">
        <f t="shared" si="94"/>
        <v>0</v>
      </c>
      <c r="I300" s="24"/>
      <c r="J300" s="22">
        <f t="shared" si="113"/>
        <v>0</v>
      </c>
      <c r="K300" s="24"/>
      <c r="L300" s="22">
        <f t="shared" si="95"/>
        <v>0</v>
      </c>
      <c r="M300" s="24"/>
      <c r="N300" s="22">
        <f t="shared" si="96"/>
        <v>0</v>
      </c>
      <c r="O300" s="24"/>
      <c r="P300" s="22">
        <f t="shared" si="97"/>
        <v>0</v>
      </c>
      <c r="Q300" s="16"/>
      <c r="R300" s="13">
        <f t="shared" si="98"/>
        <v>0</v>
      </c>
      <c r="S300" s="16"/>
      <c r="T300" s="13">
        <f t="shared" si="99"/>
        <v>0</v>
      </c>
      <c r="U300" s="16"/>
      <c r="V300" s="13">
        <f t="shared" si="100"/>
        <v>0</v>
      </c>
      <c r="W300" s="16"/>
      <c r="X300" s="22">
        <f t="shared" si="101"/>
        <v>0</v>
      </c>
      <c r="Y300" s="16"/>
      <c r="Z300" s="13">
        <f t="shared" si="102"/>
        <v>0</v>
      </c>
      <c r="AA300" s="16"/>
      <c r="AB300" s="13">
        <f t="shared" si="114"/>
        <v>0</v>
      </c>
      <c r="AC300" s="24"/>
      <c r="AD300" s="22">
        <f t="shared" si="103"/>
        <v>0</v>
      </c>
      <c r="AE300" s="24"/>
      <c r="AF300" s="22">
        <f t="shared" si="104"/>
        <v>0</v>
      </c>
      <c r="AG300" s="16"/>
      <c r="AH300" s="13">
        <f t="shared" si="105"/>
        <v>0</v>
      </c>
      <c r="AI300" s="16"/>
      <c r="AJ300" s="13">
        <f t="shared" si="106"/>
        <v>0</v>
      </c>
      <c r="AK300" s="24"/>
      <c r="AL300" s="22">
        <f t="shared" si="107"/>
        <v>0</v>
      </c>
      <c r="AM300" s="181"/>
      <c r="AN300" s="13">
        <f t="shared" si="108"/>
        <v>0</v>
      </c>
      <c r="AO300" s="24"/>
      <c r="AP300" s="22">
        <f t="shared" si="109"/>
        <v>0</v>
      </c>
      <c r="AQ300" s="24"/>
      <c r="AR300" s="22">
        <f t="shared" si="110"/>
        <v>0</v>
      </c>
      <c r="AS300" s="24"/>
      <c r="AT300" s="22">
        <f t="shared" si="111"/>
        <v>0</v>
      </c>
      <c r="AU300" s="24"/>
      <c r="AV300" s="22">
        <f t="shared" si="112"/>
        <v>0</v>
      </c>
      <c r="AW300" s="187">
        <f t="shared" si="92"/>
        <v>0</v>
      </c>
    </row>
    <row r="301" spans="2:49" s="33" customFormat="1">
      <c r="B301" s="47" t="s">
        <v>356</v>
      </c>
      <c r="C301" s="43">
        <v>3</v>
      </c>
      <c r="D301" s="23">
        <f>origine!E295</f>
        <v>0</v>
      </c>
      <c r="E301" s="24"/>
      <c r="F301" s="22">
        <f t="shared" si="93"/>
        <v>0</v>
      </c>
      <c r="G301" s="24"/>
      <c r="H301" s="22">
        <f t="shared" si="94"/>
        <v>0</v>
      </c>
      <c r="I301" s="24"/>
      <c r="J301" s="22">
        <f t="shared" si="113"/>
        <v>0</v>
      </c>
      <c r="K301" s="24"/>
      <c r="L301" s="22">
        <f t="shared" si="95"/>
        <v>0</v>
      </c>
      <c r="M301" s="24"/>
      <c r="N301" s="22">
        <f t="shared" si="96"/>
        <v>0</v>
      </c>
      <c r="O301" s="24"/>
      <c r="P301" s="22">
        <f t="shared" si="97"/>
        <v>0</v>
      </c>
      <c r="Q301" s="16"/>
      <c r="R301" s="13">
        <f t="shared" si="98"/>
        <v>0</v>
      </c>
      <c r="S301" s="16"/>
      <c r="T301" s="13">
        <f t="shared" si="99"/>
        <v>0</v>
      </c>
      <c r="U301" s="16"/>
      <c r="V301" s="13">
        <f t="shared" si="100"/>
        <v>0</v>
      </c>
      <c r="W301" s="16"/>
      <c r="X301" s="22">
        <f t="shared" si="101"/>
        <v>0</v>
      </c>
      <c r="Y301" s="16"/>
      <c r="Z301" s="13">
        <f t="shared" si="102"/>
        <v>0</v>
      </c>
      <c r="AA301" s="16"/>
      <c r="AB301" s="13">
        <f t="shared" si="114"/>
        <v>0</v>
      </c>
      <c r="AC301" s="24"/>
      <c r="AD301" s="22">
        <f t="shared" si="103"/>
        <v>0</v>
      </c>
      <c r="AE301" s="24"/>
      <c r="AF301" s="22">
        <f t="shared" si="104"/>
        <v>0</v>
      </c>
      <c r="AG301" s="16"/>
      <c r="AH301" s="13">
        <f t="shared" si="105"/>
        <v>0</v>
      </c>
      <c r="AI301" s="16"/>
      <c r="AJ301" s="13">
        <f t="shared" si="106"/>
        <v>0</v>
      </c>
      <c r="AK301" s="24"/>
      <c r="AL301" s="22">
        <f t="shared" si="107"/>
        <v>0</v>
      </c>
      <c r="AM301" s="24"/>
      <c r="AN301" s="13">
        <f t="shared" si="108"/>
        <v>0</v>
      </c>
      <c r="AO301" s="24"/>
      <c r="AP301" s="22">
        <f t="shared" si="109"/>
        <v>0</v>
      </c>
      <c r="AQ301" s="24"/>
      <c r="AR301" s="22">
        <f t="shared" si="110"/>
        <v>0</v>
      </c>
      <c r="AS301" s="24"/>
      <c r="AT301" s="22">
        <f t="shared" si="111"/>
        <v>0</v>
      </c>
      <c r="AU301" s="24"/>
      <c r="AV301" s="22">
        <f t="shared" si="112"/>
        <v>0</v>
      </c>
      <c r="AW301" s="187">
        <f t="shared" si="92"/>
        <v>0</v>
      </c>
    </row>
    <row r="302" spans="2:49" s="33" customFormat="1">
      <c r="B302" s="47" t="s">
        <v>357</v>
      </c>
      <c r="C302" s="43">
        <v>2.5</v>
      </c>
      <c r="D302" s="23">
        <f>origine!E296</f>
        <v>0</v>
      </c>
      <c r="E302" s="24"/>
      <c r="F302" s="22">
        <f t="shared" si="93"/>
        <v>0</v>
      </c>
      <c r="G302" s="24"/>
      <c r="H302" s="22">
        <f t="shared" si="94"/>
        <v>0</v>
      </c>
      <c r="I302" s="24"/>
      <c r="J302" s="22">
        <f t="shared" si="113"/>
        <v>0</v>
      </c>
      <c r="K302" s="24"/>
      <c r="L302" s="22">
        <f t="shared" si="95"/>
        <v>0</v>
      </c>
      <c r="M302" s="24"/>
      <c r="N302" s="22">
        <f t="shared" si="96"/>
        <v>0</v>
      </c>
      <c r="O302" s="24"/>
      <c r="P302" s="22">
        <f t="shared" si="97"/>
        <v>0</v>
      </c>
      <c r="Q302" s="16"/>
      <c r="R302" s="13">
        <f t="shared" si="98"/>
        <v>0</v>
      </c>
      <c r="S302" s="16"/>
      <c r="T302" s="13">
        <f t="shared" si="99"/>
        <v>0</v>
      </c>
      <c r="U302" s="16"/>
      <c r="V302" s="13">
        <f t="shared" si="100"/>
        <v>0</v>
      </c>
      <c r="W302" s="16"/>
      <c r="X302" s="22">
        <f t="shared" si="101"/>
        <v>0</v>
      </c>
      <c r="Y302" s="16"/>
      <c r="Z302" s="13">
        <f t="shared" si="102"/>
        <v>0</v>
      </c>
      <c r="AA302" s="16"/>
      <c r="AB302" s="13">
        <f t="shared" si="114"/>
        <v>0</v>
      </c>
      <c r="AC302" s="24"/>
      <c r="AD302" s="22">
        <f t="shared" si="103"/>
        <v>0</v>
      </c>
      <c r="AE302" s="24"/>
      <c r="AF302" s="22">
        <f t="shared" si="104"/>
        <v>0</v>
      </c>
      <c r="AG302" s="16"/>
      <c r="AH302" s="13">
        <f t="shared" si="105"/>
        <v>0</v>
      </c>
      <c r="AI302" s="16"/>
      <c r="AJ302" s="13">
        <f t="shared" si="106"/>
        <v>0</v>
      </c>
      <c r="AK302" s="24"/>
      <c r="AL302" s="22">
        <f t="shared" si="107"/>
        <v>0</v>
      </c>
      <c r="AM302" s="24"/>
      <c r="AN302" s="13">
        <f t="shared" si="108"/>
        <v>0</v>
      </c>
      <c r="AO302" s="24"/>
      <c r="AP302" s="22">
        <f t="shared" si="109"/>
        <v>0</v>
      </c>
      <c r="AQ302" s="24"/>
      <c r="AR302" s="22">
        <f t="shared" si="110"/>
        <v>0</v>
      </c>
      <c r="AS302" s="24"/>
      <c r="AT302" s="22">
        <f t="shared" si="111"/>
        <v>0</v>
      </c>
      <c r="AU302" s="24"/>
      <c r="AV302" s="22">
        <f t="shared" si="112"/>
        <v>0</v>
      </c>
      <c r="AW302" s="187">
        <f t="shared" si="92"/>
        <v>0</v>
      </c>
    </row>
    <row r="303" spans="2:49" s="33" customFormat="1">
      <c r="B303" s="47" t="s">
        <v>358</v>
      </c>
      <c r="C303" s="43">
        <v>6.5</v>
      </c>
      <c r="D303" s="23">
        <f>origine!E297</f>
        <v>0</v>
      </c>
      <c r="E303" s="24"/>
      <c r="F303" s="22">
        <f t="shared" si="93"/>
        <v>0</v>
      </c>
      <c r="G303" s="24"/>
      <c r="H303" s="22">
        <f t="shared" si="94"/>
        <v>0</v>
      </c>
      <c r="I303" s="24"/>
      <c r="J303" s="22">
        <f t="shared" si="113"/>
        <v>0</v>
      </c>
      <c r="K303" s="24"/>
      <c r="L303" s="22">
        <f t="shared" si="95"/>
        <v>0</v>
      </c>
      <c r="M303" s="24"/>
      <c r="N303" s="22">
        <f t="shared" si="96"/>
        <v>0</v>
      </c>
      <c r="O303" s="24"/>
      <c r="P303" s="22">
        <f t="shared" si="97"/>
        <v>0</v>
      </c>
      <c r="Q303" s="16"/>
      <c r="R303" s="13">
        <f t="shared" si="98"/>
        <v>0</v>
      </c>
      <c r="S303" s="16"/>
      <c r="T303" s="13">
        <f t="shared" si="99"/>
        <v>0</v>
      </c>
      <c r="U303" s="16"/>
      <c r="V303" s="13">
        <f t="shared" si="100"/>
        <v>0</v>
      </c>
      <c r="W303" s="16"/>
      <c r="X303" s="22">
        <f t="shared" si="101"/>
        <v>0</v>
      </c>
      <c r="Y303" s="16"/>
      <c r="Z303" s="13">
        <f t="shared" si="102"/>
        <v>0</v>
      </c>
      <c r="AA303" s="16"/>
      <c r="AB303" s="13">
        <f t="shared" si="114"/>
        <v>0</v>
      </c>
      <c r="AC303" s="24"/>
      <c r="AD303" s="22">
        <f t="shared" si="103"/>
        <v>0</v>
      </c>
      <c r="AE303" s="24"/>
      <c r="AF303" s="22">
        <f t="shared" si="104"/>
        <v>0</v>
      </c>
      <c r="AG303" s="16"/>
      <c r="AH303" s="13">
        <f t="shared" si="105"/>
        <v>0</v>
      </c>
      <c r="AI303" s="16"/>
      <c r="AJ303" s="13">
        <f t="shared" si="106"/>
        <v>0</v>
      </c>
      <c r="AK303" s="24"/>
      <c r="AL303" s="22">
        <f t="shared" si="107"/>
        <v>0</v>
      </c>
      <c r="AM303" s="24"/>
      <c r="AN303" s="13">
        <f t="shared" si="108"/>
        <v>0</v>
      </c>
      <c r="AO303" s="24"/>
      <c r="AP303" s="22">
        <f t="shared" si="109"/>
        <v>0</v>
      </c>
      <c r="AQ303" s="24"/>
      <c r="AR303" s="22">
        <f t="shared" si="110"/>
        <v>0</v>
      </c>
      <c r="AS303" s="24"/>
      <c r="AT303" s="22">
        <f t="shared" si="111"/>
        <v>0</v>
      </c>
      <c r="AU303" s="24"/>
      <c r="AV303" s="22">
        <f t="shared" si="112"/>
        <v>0</v>
      </c>
      <c r="AW303" s="187">
        <f t="shared" si="92"/>
        <v>0</v>
      </c>
    </row>
    <row r="304" spans="2:49" s="33" customFormat="1">
      <c r="B304" s="47" t="s">
        <v>359</v>
      </c>
      <c r="C304" s="43">
        <v>10.5</v>
      </c>
      <c r="D304" s="23">
        <f>origine!E298</f>
        <v>0</v>
      </c>
      <c r="E304" s="24"/>
      <c r="F304" s="22">
        <f t="shared" si="93"/>
        <v>0</v>
      </c>
      <c r="G304" s="24"/>
      <c r="H304" s="22">
        <f t="shared" si="94"/>
        <v>0</v>
      </c>
      <c r="I304" s="24"/>
      <c r="J304" s="22">
        <f t="shared" si="113"/>
        <v>0</v>
      </c>
      <c r="K304" s="24"/>
      <c r="L304" s="22">
        <f t="shared" si="95"/>
        <v>0</v>
      </c>
      <c r="M304" s="24"/>
      <c r="N304" s="22">
        <f t="shared" si="96"/>
        <v>0</v>
      </c>
      <c r="O304" s="24"/>
      <c r="P304" s="22">
        <f t="shared" si="97"/>
        <v>0</v>
      </c>
      <c r="Q304" s="16"/>
      <c r="R304" s="13">
        <f t="shared" si="98"/>
        <v>0</v>
      </c>
      <c r="S304" s="16"/>
      <c r="T304" s="13">
        <f t="shared" si="99"/>
        <v>0</v>
      </c>
      <c r="U304" s="16"/>
      <c r="V304" s="13">
        <f t="shared" si="100"/>
        <v>0</v>
      </c>
      <c r="W304" s="16"/>
      <c r="X304" s="22">
        <f t="shared" si="101"/>
        <v>0</v>
      </c>
      <c r="Y304" s="16"/>
      <c r="Z304" s="13">
        <f t="shared" si="102"/>
        <v>0</v>
      </c>
      <c r="AA304" s="16"/>
      <c r="AB304" s="13">
        <f t="shared" si="114"/>
        <v>0</v>
      </c>
      <c r="AC304" s="24"/>
      <c r="AD304" s="22">
        <f t="shared" si="103"/>
        <v>0</v>
      </c>
      <c r="AE304" s="24"/>
      <c r="AF304" s="22">
        <f t="shared" si="104"/>
        <v>0</v>
      </c>
      <c r="AG304" s="16"/>
      <c r="AH304" s="13">
        <f t="shared" si="105"/>
        <v>0</v>
      </c>
      <c r="AI304" s="16"/>
      <c r="AJ304" s="13">
        <f t="shared" si="106"/>
        <v>0</v>
      </c>
      <c r="AK304" s="24"/>
      <c r="AL304" s="22">
        <f t="shared" si="107"/>
        <v>0</v>
      </c>
      <c r="AM304" s="24"/>
      <c r="AN304" s="13">
        <f t="shared" si="108"/>
        <v>0</v>
      </c>
      <c r="AO304" s="24"/>
      <c r="AP304" s="22">
        <f t="shared" si="109"/>
        <v>0</v>
      </c>
      <c r="AQ304" s="24"/>
      <c r="AR304" s="22">
        <f t="shared" si="110"/>
        <v>0</v>
      </c>
      <c r="AS304" s="24"/>
      <c r="AT304" s="22">
        <f t="shared" si="111"/>
        <v>0</v>
      </c>
      <c r="AU304" s="24"/>
      <c r="AV304" s="22">
        <f t="shared" si="112"/>
        <v>0</v>
      </c>
      <c r="AW304" s="187">
        <f t="shared" si="92"/>
        <v>0</v>
      </c>
    </row>
    <row r="305" spans="2:50" s="33" customFormat="1">
      <c r="B305" s="47" t="s">
        <v>360</v>
      </c>
      <c r="C305" s="43">
        <v>3.75</v>
      </c>
      <c r="D305" s="23">
        <f>origine!E299</f>
        <v>0</v>
      </c>
      <c r="E305" s="24"/>
      <c r="F305" s="22">
        <f t="shared" si="93"/>
        <v>0</v>
      </c>
      <c r="G305" s="24"/>
      <c r="H305" s="22">
        <f t="shared" si="94"/>
        <v>0</v>
      </c>
      <c r="I305" s="24"/>
      <c r="J305" s="22">
        <f t="shared" si="113"/>
        <v>0</v>
      </c>
      <c r="K305" s="24"/>
      <c r="L305" s="22">
        <f t="shared" si="95"/>
        <v>0</v>
      </c>
      <c r="M305" s="24"/>
      <c r="N305" s="22">
        <f t="shared" si="96"/>
        <v>0</v>
      </c>
      <c r="O305" s="24"/>
      <c r="P305" s="22">
        <f t="shared" si="97"/>
        <v>0</v>
      </c>
      <c r="Q305" s="16"/>
      <c r="R305" s="13">
        <f t="shared" si="98"/>
        <v>0</v>
      </c>
      <c r="S305" s="16"/>
      <c r="T305" s="13">
        <f t="shared" si="99"/>
        <v>0</v>
      </c>
      <c r="U305" s="16"/>
      <c r="V305" s="13">
        <f t="shared" si="100"/>
        <v>0</v>
      </c>
      <c r="W305" s="16"/>
      <c r="X305" s="22">
        <f t="shared" si="101"/>
        <v>0</v>
      </c>
      <c r="Y305" s="16"/>
      <c r="Z305" s="13">
        <f t="shared" si="102"/>
        <v>0</v>
      </c>
      <c r="AA305" s="16"/>
      <c r="AB305" s="13">
        <f t="shared" si="114"/>
        <v>0</v>
      </c>
      <c r="AC305" s="24"/>
      <c r="AD305" s="22">
        <f t="shared" si="103"/>
        <v>0</v>
      </c>
      <c r="AE305" s="24"/>
      <c r="AF305" s="22">
        <f t="shared" si="104"/>
        <v>0</v>
      </c>
      <c r="AG305" s="16"/>
      <c r="AH305" s="13">
        <f t="shared" si="105"/>
        <v>0</v>
      </c>
      <c r="AI305" s="16"/>
      <c r="AJ305" s="13">
        <f t="shared" si="106"/>
        <v>0</v>
      </c>
      <c r="AK305" s="24"/>
      <c r="AL305" s="22">
        <f t="shared" si="107"/>
        <v>0</v>
      </c>
      <c r="AM305" s="24"/>
      <c r="AN305" s="13">
        <f t="shared" si="108"/>
        <v>0</v>
      </c>
      <c r="AO305" s="24"/>
      <c r="AP305" s="22">
        <f t="shared" si="109"/>
        <v>0</v>
      </c>
      <c r="AQ305" s="24"/>
      <c r="AR305" s="22">
        <f t="shared" si="110"/>
        <v>0</v>
      </c>
      <c r="AS305" s="24"/>
      <c r="AT305" s="22">
        <f t="shared" si="111"/>
        <v>0</v>
      </c>
      <c r="AU305" s="24"/>
      <c r="AV305" s="22">
        <f t="shared" si="112"/>
        <v>0</v>
      </c>
      <c r="AW305" s="187">
        <f t="shared" si="92"/>
        <v>0</v>
      </c>
    </row>
    <row r="306" spans="2:50" s="33" customFormat="1">
      <c r="B306" s="47" t="s">
        <v>361</v>
      </c>
      <c r="C306" s="43">
        <v>3.75</v>
      </c>
      <c r="D306" s="23">
        <f>origine!E300</f>
        <v>0</v>
      </c>
      <c r="E306" s="24"/>
      <c r="F306" s="22">
        <f t="shared" si="93"/>
        <v>0</v>
      </c>
      <c r="G306" s="24"/>
      <c r="H306" s="22">
        <f t="shared" si="94"/>
        <v>0</v>
      </c>
      <c r="I306" s="24"/>
      <c r="J306" s="22">
        <f t="shared" si="113"/>
        <v>0</v>
      </c>
      <c r="K306" s="24"/>
      <c r="L306" s="22">
        <f t="shared" si="95"/>
        <v>0</v>
      </c>
      <c r="M306" s="24"/>
      <c r="N306" s="22">
        <f t="shared" si="96"/>
        <v>0</v>
      </c>
      <c r="O306" s="24"/>
      <c r="P306" s="22">
        <f t="shared" si="97"/>
        <v>0</v>
      </c>
      <c r="Q306" s="16"/>
      <c r="R306" s="13">
        <f t="shared" si="98"/>
        <v>0</v>
      </c>
      <c r="S306" s="16"/>
      <c r="T306" s="13">
        <f t="shared" si="99"/>
        <v>0</v>
      </c>
      <c r="U306" s="16"/>
      <c r="V306" s="13">
        <f t="shared" si="100"/>
        <v>0</v>
      </c>
      <c r="W306" s="16"/>
      <c r="X306" s="22">
        <f t="shared" si="101"/>
        <v>0</v>
      </c>
      <c r="Y306" s="16"/>
      <c r="Z306" s="13">
        <f t="shared" si="102"/>
        <v>0</v>
      </c>
      <c r="AA306" s="16"/>
      <c r="AB306" s="13">
        <f t="shared" si="114"/>
        <v>0</v>
      </c>
      <c r="AC306" s="24"/>
      <c r="AD306" s="22">
        <f t="shared" si="103"/>
        <v>0</v>
      </c>
      <c r="AE306" s="24"/>
      <c r="AF306" s="22">
        <f t="shared" si="104"/>
        <v>0</v>
      </c>
      <c r="AG306" s="16"/>
      <c r="AH306" s="13">
        <f t="shared" si="105"/>
        <v>0</v>
      </c>
      <c r="AI306" s="16"/>
      <c r="AJ306" s="13">
        <f t="shared" si="106"/>
        <v>0</v>
      </c>
      <c r="AK306" s="24"/>
      <c r="AL306" s="22">
        <f t="shared" si="107"/>
        <v>0</v>
      </c>
      <c r="AM306" s="24"/>
      <c r="AN306" s="13">
        <f t="shared" si="108"/>
        <v>0</v>
      </c>
      <c r="AO306" s="24"/>
      <c r="AP306" s="22">
        <f t="shared" si="109"/>
        <v>0</v>
      </c>
      <c r="AQ306" s="24"/>
      <c r="AR306" s="22">
        <f t="shared" si="110"/>
        <v>0</v>
      </c>
      <c r="AS306" s="24"/>
      <c r="AT306" s="22">
        <f t="shared" si="111"/>
        <v>0</v>
      </c>
      <c r="AU306" s="24"/>
      <c r="AV306" s="22">
        <f t="shared" si="112"/>
        <v>0</v>
      </c>
      <c r="AW306" s="187">
        <f t="shared" si="92"/>
        <v>0</v>
      </c>
    </row>
    <row r="307" spans="2:50" s="33" customFormat="1">
      <c r="B307" s="47" t="s">
        <v>362</v>
      </c>
      <c r="C307" s="43">
        <v>3.75</v>
      </c>
      <c r="D307" s="23">
        <f>origine!E301</f>
        <v>0</v>
      </c>
      <c r="E307" s="24"/>
      <c r="F307" s="22">
        <f t="shared" si="93"/>
        <v>0</v>
      </c>
      <c r="G307" s="24"/>
      <c r="H307" s="22">
        <f t="shared" si="94"/>
        <v>0</v>
      </c>
      <c r="I307" s="24"/>
      <c r="J307" s="22">
        <f t="shared" si="113"/>
        <v>0</v>
      </c>
      <c r="K307" s="24"/>
      <c r="L307" s="22">
        <f t="shared" si="95"/>
        <v>0</v>
      </c>
      <c r="M307" s="24"/>
      <c r="N307" s="22">
        <f t="shared" si="96"/>
        <v>0</v>
      </c>
      <c r="O307" s="24"/>
      <c r="P307" s="22">
        <f t="shared" si="97"/>
        <v>0</v>
      </c>
      <c r="Q307" s="16"/>
      <c r="R307" s="13">
        <f t="shared" si="98"/>
        <v>0</v>
      </c>
      <c r="S307" s="16"/>
      <c r="T307" s="13">
        <f t="shared" si="99"/>
        <v>0</v>
      </c>
      <c r="U307" s="16"/>
      <c r="V307" s="13">
        <f t="shared" si="100"/>
        <v>0</v>
      </c>
      <c r="W307" s="16"/>
      <c r="X307" s="22">
        <f t="shared" si="101"/>
        <v>0</v>
      </c>
      <c r="Y307" s="16"/>
      <c r="Z307" s="13">
        <f t="shared" si="102"/>
        <v>0</v>
      </c>
      <c r="AA307" s="16"/>
      <c r="AB307" s="13">
        <f t="shared" si="114"/>
        <v>0</v>
      </c>
      <c r="AC307" s="24"/>
      <c r="AD307" s="22">
        <f t="shared" si="103"/>
        <v>0</v>
      </c>
      <c r="AE307" s="24"/>
      <c r="AF307" s="22">
        <f t="shared" si="104"/>
        <v>0</v>
      </c>
      <c r="AG307" s="16"/>
      <c r="AH307" s="13">
        <f t="shared" si="105"/>
        <v>0</v>
      </c>
      <c r="AI307" s="16"/>
      <c r="AJ307" s="13">
        <f t="shared" si="106"/>
        <v>0</v>
      </c>
      <c r="AK307" s="24"/>
      <c r="AL307" s="22">
        <f t="shared" si="107"/>
        <v>0</v>
      </c>
      <c r="AM307" s="24"/>
      <c r="AN307" s="13">
        <f t="shared" si="108"/>
        <v>0</v>
      </c>
      <c r="AO307" s="24"/>
      <c r="AP307" s="22">
        <f t="shared" si="109"/>
        <v>0</v>
      </c>
      <c r="AQ307" s="24"/>
      <c r="AR307" s="22">
        <f t="shared" si="110"/>
        <v>0</v>
      </c>
      <c r="AS307" s="24"/>
      <c r="AT307" s="22">
        <f t="shared" si="111"/>
        <v>0</v>
      </c>
      <c r="AU307" s="24"/>
      <c r="AV307" s="22">
        <f t="shared" si="112"/>
        <v>0</v>
      </c>
      <c r="AW307" s="187">
        <f t="shared" si="92"/>
        <v>0</v>
      </c>
    </row>
    <row r="308" spans="2:50" s="33" customFormat="1">
      <c r="B308" s="138" t="s">
        <v>363</v>
      </c>
      <c r="C308" s="124"/>
      <c r="D308" s="182">
        <f>origine!E302</f>
        <v>0</v>
      </c>
      <c r="E308" s="183"/>
      <c r="F308" s="184">
        <f t="shared" si="93"/>
        <v>0</v>
      </c>
      <c r="G308" s="183"/>
      <c r="H308" s="184">
        <f t="shared" si="94"/>
        <v>0</v>
      </c>
      <c r="I308" s="183"/>
      <c r="J308" s="184">
        <f t="shared" si="113"/>
        <v>0</v>
      </c>
      <c r="K308" s="183"/>
      <c r="L308" s="184">
        <f t="shared" si="95"/>
        <v>0</v>
      </c>
      <c r="M308" s="183"/>
      <c r="N308" s="184">
        <f t="shared" si="96"/>
        <v>0</v>
      </c>
      <c r="O308" s="183"/>
      <c r="P308" s="184">
        <f t="shared" si="97"/>
        <v>0</v>
      </c>
      <c r="Q308" s="185"/>
      <c r="R308" s="186">
        <f t="shared" si="98"/>
        <v>0</v>
      </c>
      <c r="S308" s="185"/>
      <c r="T308" s="186">
        <f t="shared" si="99"/>
        <v>0</v>
      </c>
      <c r="U308" s="185"/>
      <c r="V308" s="186">
        <f t="shared" si="100"/>
        <v>0</v>
      </c>
      <c r="W308" s="185"/>
      <c r="X308" s="184">
        <f t="shared" si="101"/>
        <v>0</v>
      </c>
      <c r="Y308" s="185"/>
      <c r="Z308" s="186">
        <f t="shared" si="102"/>
        <v>0</v>
      </c>
      <c r="AA308" s="185"/>
      <c r="AB308" s="186">
        <f t="shared" si="114"/>
        <v>0</v>
      </c>
      <c r="AC308" s="183"/>
      <c r="AD308" s="184">
        <f t="shared" si="103"/>
        <v>0</v>
      </c>
      <c r="AE308" s="183"/>
      <c r="AF308" s="184">
        <f t="shared" si="104"/>
        <v>0</v>
      </c>
      <c r="AG308" s="185"/>
      <c r="AH308" s="186">
        <f t="shared" si="105"/>
        <v>0</v>
      </c>
      <c r="AI308" s="185"/>
      <c r="AJ308" s="186">
        <f t="shared" si="106"/>
        <v>0</v>
      </c>
      <c r="AK308" s="183"/>
      <c r="AL308" s="184">
        <f t="shared" si="107"/>
        <v>0</v>
      </c>
      <c r="AM308" s="183"/>
      <c r="AN308" s="186">
        <f t="shared" si="108"/>
        <v>0</v>
      </c>
      <c r="AO308" s="183"/>
      <c r="AP308" s="184">
        <f t="shared" si="109"/>
        <v>0</v>
      </c>
      <c r="AQ308" s="183"/>
      <c r="AR308" s="184">
        <f t="shared" si="110"/>
        <v>0</v>
      </c>
      <c r="AS308" s="183"/>
      <c r="AT308" s="184">
        <f t="shared" si="111"/>
        <v>0</v>
      </c>
      <c r="AU308" s="183"/>
      <c r="AV308" s="184">
        <f t="shared" si="112"/>
        <v>0</v>
      </c>
      <c r="AW308" s="187">
        <f t="shared" si="92"/>
        <v>0</v>
      </c>
    </row>
    <row r="309" spans="2:50" s="33" customFormat="1">
      <c r="B309" s="119" t="s">
        <v>364</v>
      </c>
      <c r="C309" s="43">
        <v>13</v>
      </c>
      <c r="D309" s="23">
        <f>origine!E303</f>
        <v>0</v>
      </c>
      <c r="E309" s="24"/>
      <c r="F309" s="22">
        <f t="shared" si="93"/>
        <v>0</v>
      </c>
      <c r="G309" s="24"/>
      <c r="H309" s="22">
        <f t="shared" si="94"/>
        <v>0</v>
      </c>
      <c r="I309" s="24"/>
      <c r="J309" s="22">
        <f t="shared" si="113"/>
        <v>0</v>
      </c>
      <c r="K309" s="24"/>
      <c r="L309" s="22">
        <f t="shared" si="95"/>
        <v>0</v>
      </c>
      <c r="M309" s="24"/>
      <c r="N309" s="22">
        <f t="shared" si="96"/>
        <v>0</v>
      </c>
      <c r="O309" s="24"/>
      <c r="P309" s="22">
        <f t="shared" si="97"/>
        <v>0</v>
      </c>
      <c r="Q309" s="16"/>
      <c r="R309" s="13">
        <f t="shared" si="98"/>
        <v>0</v>
      </c>
      <c r="S309" s="16"/>
      <c r="T309" s="13">
        <f t="shared" si="99"/>
        <v>0</v>
      </c>
      <c r="U309" s="16"/>
      <c r="V309" s="13">
        <f t="shared" si="100"/>
        <v>0</v>
      </c>
      <c r="W309" s="16"/>
      <c r="X309" s="22">
        <f t="shared" si="101"/>
        <v>0</v>
      </c>
      <c r="Y309" s="16"/>
      <c r="Z309" s="13">
        <f t="shared" si="102"/>
        <v>0</v>
      </c>
      <c r="AA309" s="16"/>
      <c r="AB309" s="13">
        <f t="shared" si="114"/>
        <v>0</v>
      </c>
      <c r="AC309" s="24"/>
      <c r="AD309" s="22">
        <f t="shared" si="103"/>
        <v>0</v>
      </c>
      <c r="AE309" s="24"/>
      <c r="AF309" s="22">
        <f t="shared" si="104"/>
        <v>0</v>
      </c>
      <c r="AG309" s="16"/>
      <c r="AH309" s="13">
        <f t="shared" si="105"/>
        <v>0</v>
      </c>
      <c r="AI309" s="16"/>
      <c r="AJ309" s="13">
        <f t="shared" si="106"/>
        <v>0</v>
      </c>
      <c r="AK309" s="24"/>
      <c r="AL309" s="22">
        <f t="shared" si="107"/>
        <v>0</v>
      </c>
      <c r="AM309" s="24"/>
      <c r="AN309" s="13">
        <f t="shared" si="108"/>
        <v>0</v>
      </c>
      <c r="AO309" s="24"/>
      <c r="AP309" s="22">
        <f t="shared" si="109"/>
        <v>0</v>
      </c>
      <c r="AQ309" s="24"/>
      <c r="AR309" s="22">
        <f t="shared" si="110"/>
        <v>0</v>
      </c>
      <c r="AS309" s="24"/>
      <c r="AT309" s="22">
        <f t="shared" si="111"/>
        <v>0</v>
      </c>
      <c r="AU309" s="24"/>
      <c r="AV309" s="22">
        <f t="shared" si="112"/>
        <v>0</v>
      </c>
      <c r="AW309" s="187">
        <f t="shared" si="92"/>
        <v>0</v>
      </c>
    </row>
    <row r="310" spans="2:50" s="33" customFormat="1">
      <c r="B310" s="119" t="s">
        <v>365</v>
      </c>
      <c r="C310" s="43">
        <v>19</v>
      </c>
      <c r="D310" s="23">
        <f>origine!E304</f>
        <v>0</v>
      </c>
      <c r="E310" s="24"/>
      <c r="F310" s="22">
        <f t="shared" si="93"/>
        <v>0</v>
      </c>
      <c r="G310" s="24"/>
      <c r="H310" s="22">
        <f t="shared" si="94"/>
        <v>0</v>
      </c>
      <c r="I310" s="24"/>
      <c r="J310" s="22">
        <f t="shared" si="113"/>
        <v>0</v>
      </c>
      <c r="K310" s="24"/>
      <c r="L310" s="22">
        <f t="shared" si="95"/>
        <v>0</v>
      </c>
      <c r="M310" s="24"/>
      <c r="N310" s="22">
        <f t="shared" si="96"/>
        <v>0</v>
      </c>
      <c r="O310" s="24"/>
      <c r="P310" s="22">
        <f t="shared" si="97"/>
        <v>0</v>
      </c>
      <c r="Q310" s="16"/>
      <c r="R310" s="13">
        <f t="shared" si="98"/>
        <v>0</v>
      </c>
      <c r="S310" s="16"/>
      <c r="T310" s="13">
        <f t="shared" si="99"/>
        <v>0</v>
      </c>
      <c r="U310" s="16"/>
      <c r="V310" s="13">
        <f t="shared" si="100"/>
        <v>0</v>
      </c>
      <c r="W310" s="16"/>
      <c r="X310" s="22">
        <f t="shared" si="101"/>
        <v>0</v>
      </c>
      <c r="Y310" s="16"/>
      <c r="Z310" s="13">
        <f t="shared" si="102"/>
        <v>0</v>
      </c>
      <c r="AA310" s="16"/>
      <c r="AB310" s="13">
        <f t="shared" si="114"/>
        <v>0</v>
      </c>
      <c r="AC310" s="24"/>
      <c r="AD310" s="22">
        <f t="shared" si="103"/>
        <v>0</v>
      </c>
      <c r="AE310" s="24"/>
      <c r="AF310" s="22">
        <f t="shared" si="104"/>
        <v>0</v>
      </c>
      <c r="AG310" s="16"/>
      <c r="AH310" s="13">
        <f t="shared" si="105"/>
        <v>0</v>
      </c>
      <c r="AI310" s="16"/>
      <c r="AJ310" s="13">
        <f t="shared" si="106"/>
        <v>0</v>
      </c>
      <c r="AK310" s="24"/>
      <c r="AL310" s="22">
        <f t="shared" si="107"/>
        <v>0</v>
      </c>
      <c r="AM310" s="24"/>
      <c r="AN310" s="13">
        <f t="shared" si="108"/>
        <v>0</v>
      </c>
      <c r="AO310" s="24"/>
      <c r="AP310" s="22">
        <f t="shared" si="109"/>
        <v>0</v>
      </c>
      <c r="AQ310" s="24"/>
      <c r="AR310" s="22">
        <f t="shared" si="110"/>
        <v>0</v>
      </c>
      <c r="AS310" s="24"/>
      <c r="AT310" s="22">
        <f t="shared" si="111"/>
        <v>0</v>
      </c>
      <c r="AU310" s="24"/>
      <c r="AV310" s="22">
        <f t="shared" si="112"/>
        <v>0</v>
      </c>
      <c r="AW310" s="187">
        <f t="shared" si="92"/>
        <v>0</v>
      </c>
    </row>
    <row r="311" spans="2:50" s="33" customFormat="1">
      <c r="B311" s="119" t="s">
        <v>366</v>
      </c>
      <c r="C311" s="43">
        <v>25.5</v>
      </c>
      <c r="D311" s="23">
        <f>origine!E305</f>
        <v>0</v>
      </c>
      <c r="E311" s="24"/>
      <c r="F311" s="22">
        <f t="shared" si="93"/>
        <v>0</v>
      </c>
      <c r="G311" s="24"/>
      <c r="H311" s="22">
        <f t="shared" si="94"/>
        <v>0</v>
      </c>
      <c r="I311" s="24"/>
      <c r="J311" s="22">
        <f t="shared" si="113"/>
        <v>0</v>
      </c>
      <c r="K311" s="24"/>
      <c r="L311" s="22">
        <f t="shared" si="95"/>
        <v>0</v>
      </c>
      <c r="M311" s="24"/>
      <c r="N311" s="22">
        <f t="shared" si="96"/>
        <v>0</v>
      </c>
      <c r="O311" s="24"/>
      <c r="P311" s="22">
        <f t="shared" si="97"/>
        <v>0</v>
      </c>
      <c r="Q311" s="16"/>
      <c r="R311" s="13">
        <f t="shared" si="98"/>
        <v>0</v>
      </c>
      <c r="S311" s="16"/>
      <c r="T311" s="13">
        <f t="shared" si="99"/>
        <v>0</v>
      </c>
      <c r="U311" s="16"/>
      <c r="V311" s="13">
        <f t="shared" si="100"/>
        <v>0</v>
      </c>
      <c r="W311" s="16"/>
      <c r="X311" s="22">
        <f t="shared" si="101"/>
        <v>0</v>
      </c>
      <c r="Y311" s="16"/>
      <c r="Z311" s="13">
        <f t="shared" si="102"/>
        <v>0</v>
      </c>
      <c r="AA311" s="16"/>
      <c r="AB311" s="13">
        <f t="shared" si="114"/>
        <v>0</v>
      </c>
      <c r="AC311" s="24"/>
      <c r="AD311" s="22">
        <f t="shared" si="103"/>
        <v>0</v>
      </c>
      <c r="AE311" s="24"/>
      <c r="AF311" s="22">
        <f t="shared" si="104"/>
        <v>0</v>
      </c>
      <c r="AG311" s="16"/>
      <c r="AH311" s="13">
        <f t="shared" si="105"/>
        <v>0</v>
      </c>
      <c r="AI311" s="16"/>
      <c r="AJ311" s="13">
        <f t="shared" si="106"/>
        <v>0</v>
      </c>
      <c r="AK311" s="24"/>
      <c r="AL311" s="22">
        <f t="shared" si="107"/>
        <v>0</v>
      </c>
      <c r="AM311" s="24"/>
      <c r="AN311" s="13">
        <f t="shared" si="108"/>
        <v>0</v>
      </c>
      <c r="AO311" s="24"/>
      <c r="AP311" s="22">
        <f t="shared" si="109"/>
        <v>0</v>
      </c>
      <c r="AQ311" s="24"/>
      <c r="AR311" s="22">
        <f t="shared" si="110"/>
        <v>0</v>
      </c>
      <c r="AS311" s="24"/>
      <c r="AT311" s="22">
        <f t="shared" si="111"/>
        <v>0</v>
      </c>
      <c r="AU311" s="24"/>
      <c r="AV311" s="22">
        <f t="shared" si="112"/>
        <v>0</v>
      </c>
      <c r="AW311" s="187">
        <f t="shared" si="92"/>
        <v>0</v>
      </c>
    </row>
    <row r="312" spans="2:50" s="33" customFormat="1">
      <c r="B312" s="47" t="s">
        <v>367</v>
      </c>
      <c r="C312" s="43">
        <v>6.5</v>
      </c>
      <c r="D312" s="23">
        <f>origine!E306</f>
        <v>0</v>
      </c>
      <c r="E312" s="24"/>
      <c r="F312" s="22">
        <f t="shared" si="93"/>
        <v>0</v>
      </c>
      <c r="G312" s="24"/>
      <c r="H312" s="22">
        <f t="shared" si="94"/>
        <v>0</v>
      </c>
      <c r="I312" s="24"/>
      <c r="J312" s="22">
        <f t="shared" si="113"/>
        <v>0</v>
      </c>
      <c r="K312" s="24"/>
      <c r="L312" s="22">
        <f t="shared" si="95"/>
        <v>0</v>
      </c>
      <c r="M312" s="24"/>
      <c r="N312" s="22">
        <f t="shared" si="96"/>
        <v>0</v>
      </c>
      <c r="O312" s="24"/>
      <c r="P312" s="22">
        <f t="shared" si="97"/>
        <v>0</v>
      </c>
      <c r="Q312" s="16"/>
      <c r="R312" s="13">
        <f t="shared" si="98"/>
        <v>0</v>
      </c>
      <c r="S312" s="16"/>
      <c r="T312" s="13">
        <f t="shared" si="99"/>
        <v>0</v>
      </c>
      <c r="U312" s="16"/>
      <c r="V312" s="13">
        <f t="shared" si="100"/>
        <v>0</v>
      </c>
      <c r="W312" s="16"/>
      <c r="X312" s="22">
        <f t="shared" si="101"/>
        <v>0</v>
      </c>
      <c r="Y312" s="16"/>
      <c r="Z312" s="13">
        <f t="shared" si="102"/>
        <v>0</v>
      </c>
      <c r="AA312" s="16"/>
      <c r="AB312" s="13">
        <f t="shared" si="114"/>
        <v>0</v>
      </c>
      <c r="AC312" s="24"/>
      <c r="AD312" s="22">
        <f t="shared" si="103"/>
        <v>0</v>
      </c>
      <c r="AE312" s="24"/>
      <c r="AF312" s="22">
        <f t="shared" si="104"/>
        <v>0</v>
      </c>
      <c r="AG312" s="16"/>
      <c r="AH312" s="13">
        <f t="shared" si="105"/>
        <v>0</v>
      </c>
      <c r="AI312" s="16"/>
      <c r="AJ312" s="13">
        <f t="shared" si="106"/>
        <v>0</v>
      </c>
      <c r="AK312" s="24"/>
      <c r="AL312" s="22">
        <f t="shared" si="107"/>
        <v>0</v>
      </c>
      <c r="AM312" s="24"/>
      <c r="AN312" s="13">
        <f t="shared" si="108"/>
        <v>0</v>
      </c>
      <c r="AO312" s="24"/>
      <c r="AP312" s="22">
        <f t="shared" si="109"/>
        <v>0</v>
      </c>
      <c r="AQ312" s="24"/>
      <c r="AR312" s="22">
        <f t="shared" si="110"/>
        <v>0</v>
      </c>
      <c r="AS312" s="24"/>
      <c r="AT312" s="22">
        <f t="shared" si="111"/>
        <v>0</v>
      </c>
      <c r="AU312" s="24"/>
      <c r="AV312" s="22">
        <f t="shared" si="112"/>
        <v>0</v>
      </c>
      <c r="AW312" s="187">
        <f t="shared" si="92"/>
        <v>0</v>
      </c>
    </row>
    <row r="313" spans="2:50" s="33" customFormat="1">
      <c r="B313" s="47" t="s">
        <v>368</v>
      </c>
      <c r="C313" s="43">
        <v>3.75</v>
      </c>
      <c r="D313" s="23">
        <f>origine!E307</f>
        <v>0</v>
      </c>
      <c r="E313" s="24"/>
      <c r="F313" s="22">
        <f t="shared" si="93"/>
        <v>0</v>
      </c>
      <c r="G313" s="24"/>
      <c r="H313" s="22">
        <f t="shared" si="94"/>
        <v>0</v>
      </c>
      <c r="I313" s="24"/>
      <c r="J313" s="22">
        <f t="shared" si="113"/>
        <v>0</v>
      </c>
      <c r="K313" s="24"/>
      <c r="L313" s="22">
        <f t="shared" si="95"/>
        <v>0</v>
      </c>
      <c r="M313" s="24"/>
      <c r="N313" s="22">
        <f t="shared" si="96"/>
        <v>0</v>
      </c>
      <c r="O313" s="24"/>
      <c r="P313" s="22">
        <f t="shared" si="97"/>
        <v>0</v>
      </c>
      <c r="Q313" s="16"/>
      <c r="R313" s="13">
        <f t="shared" si="98"/>
        <v>0</v>
      </c>
      <c r="S313" s="16"/>
      <c r="T313" s="13">
        <f t="shared" si="99"/>
        <v>0</v>
      </c>
      <c r="U313" s="16"/>
      <c r="V313" s="13">
        <f t="shared" si="100"/>
        <v>0</v>
      </c>
      <c r="W313" s="16"/>
      <c r="X313" s="22">
        <f t="shared" si="101"/>
        <v>0</v>
      </c>
      <c r="Y313" s="16"/>
      <c r="Z313" s="13">
        <f t="shared" si="102"/>
        <v>0</v>
      </c>
      <c r="AA313" s="16"/>
      <c r="AB313" s="13">
        <f t="shared" si="114"/>
        <v>0</v>
      </c>
      <c r="AC313" s="24"/>
      <c r="AD313" s="22">
        <f t="shared" si="103"/>
        <v>0</v>
      </c>
      <c r="AE313" s="24"/>
      <c r="AF313" s="22">
        <f t="shared" si="104"/>
        <v>0</v>
      </c>
      <c r="AG313" s="16"/>
      <c r="AH313" s="13">
        <f t="shared" si="105"/>
        <v>0</v>
      </c>
      <c r="AI313" s="16"/>
      <c r="AJ313" s="13">
        <f t="shared" si="106"/>
        <v>0</v>
      </c>
      <c r="AK313" s="24"/>
      <c r="AL313" s="22">
        <f t="shared" si="107"/>
        <v>0</v>
      </c>
      <c r="AM313" s="24"/>
      <c r="AN313" s="13">
        <f t="shared" si="108"/>
        <v>0</v>
      </c>
      <c r="AO313" s="24"/>
      <c r="AP313" s="22">
        <f t="shared" si="109"/>
        <v>0</v>
      </c>
      <c r="AQ313" s="24"/>
      <c r="AR313" s="22">
        <f t="shared" si="110"/>
        <v>0</v>
      </c>
      <c r="AS313" s="24"/>
      <c r="AT313" s="22">
        <f t="shared" si="111"/>
        <v>0</v>
      </c>
      <c r="AU313" s="24"/>
      <c r="AV313" s="22">
        <f t="shared" si="112"/>
        <v>0</v>
      </c>
      <c r="AW313" s="187">
        <f t="shared" si="92"/>
        <v>0</v>
      </c>
    </row>
    <row r="314" spans="2:50" s="33" customFormat="1" ht="15" thickBot="1">
      <c r="B314" s="47" t="s">
        <v>369</v>
      </c>
      <c r="C314" s="43">
        <v>6</v>
      </c>
      <c r="D314" s="23">
        <f>origine!E308</f>
        <v>0</v>
      </c>
      <c r="E314" s="24"/>
      <c r="F314" s="22">
        <f t="shared" si="93"/>
        <v>0</v>
      </c>
      <c r="G314" s="24"/>
      <c r="H314" s="22">
        <f t="shared" si="94"/>
        <v>0</v>
      </c>
      <c r="I314" s="24"/>
      <c r="J314" s="22">
        <f t="shared" si="113"/>
        <v>0</v>
      </c>
      <c r="K314" s="24"/>
      <c r="L314" s="22">
        <f t="shared" si="95"/>
        <v>0</v>
      </c>
      <c r="M314" s="24"/>
      <c r="N314" s="22">
        <f t="shared" si="96"/>
        <v>0</v>
      </c>
      <c r="O314" s="24"/>
      <c r="P314" s="22">
        <f t="shared" si="97"/>
        <v>0</v>
      </c>
      <c r="Q314" s="16"/>
      <c r="R314" s="13">
        <f t="shared" si="98"/>
        <v>0</v>
      </c>
      <c r="S314" s="16"/>
      <c r="T314" s="13">
        <f t="shared" si="99"/>
        <v>0</v>
      </c>
      <c r="U314" s="16"/>
      <c r="V314" s="13">
        <f t="shared" si="100"/>
        <v>0</v>
      </c>
      <c r="W314" s="16"/>
      <c r="X314" s="22">
        <f t="shared" si="101"/>
        <v>0</v>
      </c>
      <c r="Y314" s="16"/>
      <c r="Z314" s="13">
        <f t="shared" si="102"/>
        <v>0</v>
      </c>
      <c r="AA314" s="16"/>
      <c r="AB314" s="13">
        <f t="shared" si="114"/>
        <v>0</v>
      </c>
      <c r="AC314" s="24"/>
      <c r="AD314" s="22">
        <f t="shared" si="103"/>
        <v>0</v>
      </c>
      <c r="AE314" s="24"/>
      <c r="AF314" s="22">
        <f t="shared" si="104"/>
        <v>0</v>
      </c>
      <c r="AG314" s="16"/>
      <c r="AH314" s="13">
        <f t="shared" si="105"/>
        <v>0</v>
      </c>
      <c r="AI314" s="16"/>
      <c r="AJ314" s="13">
        <f t="shared" si="106"/>
        <v>0</v>
      </c>
      <c r="AK314" s="24"/>
      <c r="AL314" s="22">
        <f t="shared" si="107"/>
        <v>0</v>
      </c>
      <c r="AM314" s="24"/>
      <c r="AN314" s="13">
        <f t="shared" si="108"/>
        <v>0</v>
      </c>
      <c r="AO314" s="24"/>
      <c r="AP314" s="22">
        <f t="shared" si="109"/>
        <v>0</v>
      </c>
      <c r="AQ314" s="24"/>
      <c r="AR314" s="22">
        <f t="shared" si="110"/>
        <v>0</v>
      </c>
      <c r="AS314" s="24"/>
      <c r="AT314" s="22">
        <f t="shared" si="111"/>
        <v>0</v>
      </c>
      <c r="AU314" s="24"/>
      <c r="AV314" s="22">
        <f t="shared" si="112"/>
        <v>0</v>
      </c>
      <c r="AW314" s="187">
        <f t="shared" si="92"/>
        <v>0</v>
      </c>
    </row>
    <row r="315" spans="2:50" s="33" customFormat="1" ht="15" thickBot="1">
      <c r="B315" s="47" t="s">
        <v>370</v>
      </c>
      <c r="C315" s="43">
        <v>4.5</v>
      </c>
      <c r="D315" s="23">
        <f>origine!E309</f>
        <v>0</v>
      </c>
      <c r="E315" s="24"/>
      <c r="F315" s="22">
        <f t="shared" si="93"/>
        <v>0</v>
      </c>
      <c r="G315" s="24"/>
      <c r="H315" s="22">
        <f t="shared" si="94"/>
        <v>0</v>
      </c>
      <c r="I315" s="24"/>
      <c r="J315" s="22">
        <f>origine!K309</f>
        <v>0</v>
      </c>
      <c r="K315" s="24"/>
      <c r="L315" s="22">
        <f t="shared" si="95"/>
        <v>0</v>
      </c>
      <c r="M315" s="24"/>
      <c r="N315" s="22">
        <f>origine!O309</f>
        <v>0</v>
      </c>
      <c r="O315" s="24"/>
      <c r="P315" s="22">
        <f>origine!Q309</f>
        <v>0</v>
      </c>
      <c r="Q315" s="16"/>
      <c r="R315" s="22">
        <f>origine!S309</f>
        <v>0</v>
      </c>
      <c r="S315" s="16"/>
      <c r="T315" s="22">
        <f>origine!U309</f>
        <v>0</v>
      </c>
      <c r="U315" s="16"/>
      <c r="V315" s="22">
        <f>origine!W309</f>
        <v>0</v>
      </c>
      <c r="W315" s="16"/>
      <c r="X315" s="22">
        <f>origine!Y309</f>
        <v>0</v>
      </c>
      <c r="Y315" s="16"/>
      <c r="Z315" s="22">
        <f>origine!AA309</f>
        <v>0</v>
      </c>
      <c r="AA315" s="16"/>
      <c r="AB315" s="22">
        <f>origine!AC309</f>
        <v>0</v>
      </c>
      <c r="AC315" s="24"/>
      <c r="AD315" s="22">
        <f>origine!AE309</f>
        <v>0</v>
      </c>
      <c r="AE315" s="24"/>
      <c r="AF315" s="22">
        <f>origine!AG309</f>
        <v>0</v>
      </c>
      <c r="AG315" s="16"/>
      <c r="AH315" s="22">
        <f>origine!AI309</f>
        <v>0</v>
      </c>
      <c r="AI315" s="16"/>
      <c r="AJ315" s="22">
        <f>origine!AK309</f>
        <v>0</v>
      </c>
      <c r="AK315" s="24"/>
      <c r="AL315" s="22">
        <f t="shared" si="107"/>
        <v>0</v>
      </c>
      <c r="AM315" s="24"/>
      <c r="AN315" s="13">
        <f t="shared" si="108"/>
        <v>0</v>
      </c>
      <c r="AO315" s="24"/>
      <c r="AP315" s="22">
        <f t="shared" si="109"/>
        <v>0</v>
      </c>
      <c r="AQ315" s="24"/>
      <c r="AR315" s="22">
        <f t="shared" si="110"/>
        <v>0</v>
      </c>
      <c r="AS315" s="24"/>
      <c r="AT315" s="22">
        <f t="shared" si="111"/>
        <v>0</v>
      </c>
      <c r="AU315" s="24"/>
      <c r="AV315" s="22">
        <f t="shared" si="112"/>
        <v>0</v>
      </c>
      <c r="AW315" s="187">
        <f t="shared" si="92"/>
        <v>0</v>
      </c>
      <c r="AX315" s="20">
        <f t="shared" ref="AX315" si="115">SUM(AV315,AT315,AR315,AP315,AN315,AL315,AJ315,AH315,AF315,AD315,AB315,Z315,X315,V315,T315,R315,P315,N315,L315,J315,H315,F315)</f>
        <v>0</v>
      </c>
    </row>
    <row r="316" spans="2:50">
      <c r="B316" s="47" t="s">
        <v>371</v>
      </c>
      <c r="C316" s="43">
        <v>4.25</v>
      </c>
      <c r="D316" s="23">
        <f>origine!E310</f>
        <v>0</v>
      </c>
      <c r="E316" s="24"/>
      <c r="F316" s="22">
        <f t="shared" si="93"/>
        <v>0</v>
      </c>
      <c r="G316" s="24"/>
      <c r="H316" s="22">
        <f t="shared" si="94"/>
        <v>0</v>
      </c>
      <c r="I316" s="24"/>
      <c r="J316" s="22">
        <f t="shared" si="113"/>
        <v>0</v>
      </c>
      <c r="K316" s="24"/>
      <c r="L316" s="22">
        <f t="shared" si="95"/>
        <v>0</v>
      </c>
      <c r="M316" s="24"/>
      <c r="N316" s="22">
        <f t="shared" si="96"/>
        <v>0</v>
      </c>
      <c r="O316" s="24"/>
      <c r="P316" s="22">
        <f t="shared" si="97"/>
        <v>0</v>
      </c>
      <c r="Q316" s="16"/>
      <c r="R316" s="13">
        <f t="shared" si="98"/>
        <v>0</v>
      </c>
      <c r="S316" s="16"/>
      <c r="T316" s="13">
        <f t="shared" si="99"/>
        <v>0</v>
      </c>
      <c r="U316" s="16"/>
      <c r="V316" s="13">
        <f t="shared" si="100"/>
        <v>0</v>
      </c>
      <c r="W316" s="16"/>
      <c r="X316" s="22">
        <f t="shared" si="101"/>
        <v>0</v>
      </c>
      <c r="Y316" s="16"/>
      <c r="Z316" s="13">
        <f t="shared" si="102"/>
        <v>0</v>
      </c>
      <c r="AA316" s="16"/>
      <c r="AB316" s="13">
        <f t="shared" si="114"/>
        <v>0</v>
      </c>
      <c r="AC316" s="24"/>
      <c r="AD316" s="22">
        <f t="shared" si="103"/>
        <v>0</v>
      </c>
      <c r="AE316" s="24"/>
      <c r="AF316" s="22">
        <f t="shared" si="104"/>
        <v>0</v>
      </c>
      <c r="AG316" s="16"/>
      <c r="AH316" s="13">
        <f t="shared" si="105"/>
        <v>0</v>
      </c>
      <c r="AI316" s="16"/>
      <c r="AJ316" s="13">
        <f t="shared" si="106"/>
        <v>0</v>
      </c>
      <c r="AK316" s="24"/>
      <c r="AL316" s="22">
        <f t="shared" si="107"/>
        <v>0</v>
      </c>
      <c r="AM316" s="24"/>
      <c r="AN316" s="13">
        <f t="shared" si="108"/>
        <v>0</v>
      </c>
      <c r="AO316" s="24"/>
      <c r="AP316" s="22">
        <f t="shared" si="109"/>
        <v>0</v>
      </c>
      <c r="AQ316" s="24"/>
      <c r="AR316" s="22">
        <f t="shared" si="110"/>
        <v>0</v>
      </c>
      <c r="AS316" s="24"/>
      <c r="AT316" s="22">
        <f t="shared" si="111"/>
        <v>0</v>
      </c>
      <c r="AU316" s="24"/>
      <c r="AV316" s="22">
        <f t="shared" si="112"/>
        <v>0</v>
      </c>
      <c r="AW316" s="187">
        <f t="shared" si="92"/>
        <v>0</v>
      </c>
      <c r="AX316" s="27">
        <f>SUM(AV316,AT316,AR316,AP316,AN316,AL316,AJ316,AH316,AF316,AD316,AB316,Z316,X316,V316,T316,R316,P316,N316,L316,J316,H316,F316)</f>
        <v>0</v>
      </c>
    </row>
    <row r="317" spans="2:50">
      <c r="B317" s="47" t="s">
        <v>372</v>
      </c>
      <c r="C317" s="43">
        <v>3</v>
      </c>
      <c r="D317" s="23">
        <f>origine!E311</f>
        <v>0</v>
      </c>
      <c r="E317" s="24"/>
      <c r="F317" s="22">
        <f t="shared" si="93"/>
        <v>0</v>
      </c>
      <c r="G317" s="24"/>
      <c r="H317" s="22">
        <f t="shared" si="94"/>
        <v>0</v>
      </c>
      <c r="I317" s="24"/>
      <c r="J317" s="22">
        <f t="shared" si="113"/>
        <v>0</v>
      </c>
      <c r="K317" s="24"/>
      <c r="L317" s="22">
        <f t="shared" si="95"/>
        <v>0</v>
      </c>
      <c r="M317" s="24"/>
      <c r="N317" s="22">
        <f t="shared" si="96"/>
        <v>0</v>
      </c>
      <c r="O317" s="24"/>
      <c r="P317" s="22">
        <f t="shared" si="97"/>
        <v>0</v>
      </c>
      <c r="Q317" s="16"/>
      <c r="R317" s="13">
        <f t="shared" si="98"/>
        <v>0</v>
      </c>
      <c r="S317" s="16"/>
      <c r="T317" s="13">
        <f t="shared" si="99"/>
        <v>0</v>
      </c>
      <c r="U317" s="16"/>
      <c r="V317" s="13">
        <f t="shared" si="100"/>
        <v>0</v>
      </c>
      <c r="W317" s="16"/>
      <c r="X317" s="22">
        <f t="shared" si="101"/>
        <v>0</v>
      </c>
      <c r="Y317" s="16"/>
      <c r="Z317" s="13">
        <f t="shared" si="102"/>
        <v>0</v>
      </c>
      <c r="AA317" s="16"/>
      <c r="AB317" s="13">
        <f t="shared" si="114"/>
        <v>0</v>
      </c>
      <c r="AC317" s="24"/>
      <c r="AD317" s="22">
        <f t="shared" si="103"/>
        <v>0</v>
      </c>
      <c r="AE317" s="24"/>
      <c r="AF317" s="22">
        <f t="shared" si="104"/>
        <v>0</v>
      </c>
      <c r="AG317" s="16"/>
      <c r="AH317" s="13">
        <f t="shared" si="105"/>
        <v>0</v>
      </c>
      <c r="AI317" s="16"/>
      <c r="AJ317" s="13">
        <f t="shared" si="106"/>
        <v>0</v>
      </c>
      <c r="AK317" s="24"/>
      <c r="AL317" s="22">
        <f t="shared" si="107"/>
        <v>0</v>
      </c>
      <c r="AM317" s="24"/>
      <c r="AN317" s="13">
        <f t="shared" si="108"/>
        <v>0</v>
      </c>
      <c r="AO317" s="24"/>
      <c r="AP317" s="22">
        <f t="shared" si="109"/>
        <v>0</v>
      </c>
      <c r="AQ317" s="24"/>
      <c r="AR317" s="22">
        <f t="shared" si="110"/>
        <v>0</v>
      </c>
      <c r="AS317" s="24"/>
      <c r="AT317" s="22">
        <f t="shared" si="111"/>
        <v>0</v>
      </c>
      <c r="AU317" s="24"/>
      <c r="AV317" s="22">
        <f t="shared" si="112"/>
        <v>0</v>
      </c>
      <c r="AW317" s="187">
        <f t="shared" si="92"/>
        <v>0</v>
      </c>
    </row>
    <row r="318" spans="2:50">
      <c r="B318" s="138" t="s">
        <v>535</v>
      </c>
      <c r="C318" s="124">
        <v>3</v>
      </c>
      <c r="D318" s="182">
        <f>origine!E312</f>
        <v>0</v>
      </c>
      <c r="E318" s="183"/>
      <c r="F318" s="184">
        <f t="shared" si="93"/>
        <v>0</v>
      </c>
      <c r="G318" s="183"/>
      <c r="H318" s="184">
        <f t="shared" si="94"/>
        <v>0</v>
      </c>
      <c r="I318" s="183"/>
      <c r="J318" s="184">
        <f t="shared" si="113"/>
        <v>0</v>
      </c>
      <c r="K318" s="183"/>
      <c r="L318" s="184">
        <f t="shared" si="95"/>
        <v>0</v>
      </c>
      <c r="M318" s="183"/>
      <c r="N318" s="184">
        <f t="shared" si="96"/>
        <v>0</v>
      </c>
      <c r="O318" s="183"/>
      <c r="P318" s="184">
        <f t="shared" si="97"/>
        <v>0</v>
      </c>
      <c r="Q318" s="185"/>
      <c r="R318" s="186">
        <f t="shared" si="98"/>
        <v>0</v>
      </c>
      <c r="S318" s="185"/>
      <c r="T318" s="186">
        <f t="shared" si="99"/>
        <v>0</v>
      </c>
      <c r="U318" s="185"/>
      <c r="V318" s="186">
        <f t="shared" si="100"/>
        <v>0</v>
      </c>
      <c r="W318" s="185"/>
      <c r="X318" s="184">
        <f t="shared" si="101"/>
        <v>0</v>
      </c>
      <c r="Y318" s="185"/>
      <c r="Z318" s="186">
        <f t="shared" si="102"/>
        <v>0</v>
      </c>
      <c r="AA318" s="185"/>
      <c r="AB318" s="186">
        <f t="shared" si="114"/>
        <v>0</v>
      </c>
      <c r="AC318" s="183"/>
      <c r="AD318" s="184">
        <f t="shared" si="103"/>
        <v>0</v>
      </c>
      <c r="AE318" s="183"/>
      <c r="AF318" s="184">
        <f t="shared" si="104"/>
        <v>0</v>
      </c>
      <c r="AG318" s="185"/>
      <c r="AH318" s="186">
        <f t="shared" si="105"/>
        <v>0</v>
      </c>
      <c r="AI318" s="16"/>
      <c r="AJ318" s="186">
        <f t="shared" si="106"/>
        <v>0</v>
      </c>
      <c r="AK318" s="183"/>
      <c r="AL318" s="184">
        <f t="shared" si="107"/>
        <v>0</v>
      </c>
      <c r="AM318" s="183"/>
      <c r="AN318" s="186">
        <f t="shared" si="108"/>
        <v>0</v>
      </c>
      <c r="AO318" s="183"/>
      <c r="AP318" s="184">
        <f t="shared" si="109"/>
        <v>0</v>
      </c>
      <c r="AQ318" s="183"/>
      <c r="AR318" s="184">
        <f t="shared" si="110"/>
        <v>0</v>
      </c>
      <c r="AS318" s="183"/>
      <c r="AT318" s="184">
        <f t="shared" si="111"/>
        <v>0</v>
      </c>
      <c r="AU318" s="183"/>
      <c r="AV318" s="184">
        <f t="shared" si="112"/>
        <v>0</v>
      </c>
      <c r="AW318" s="187">
        <f t="shared" si="92"/>
        <v>0</v>
      </c>
    </row>
    <row r="319" spans="2:50">
      <c r="B319" s="47" t="s">
        <v>537</v>
      </c>
      <c r="C319" s="43"/>
      <c r="D319" s="23">
        <f>origine!E313</f>
        <v>0</v>
      </c>
      <c r="E319" s="24"/>
      <c r="F319" s="22">
        <f t="shared" si="93"/>
        <v>0</v>
      </c>
      <c r="G319" s="24"/>
      <c r="H319" s="22">
        <f t="shared" si="94"/>
        <v>0</v>
      </c>
      <c r="I319" s="24"/>
      <c r="J319" s="22">
        <f t="shared" si="113"/>
        <v>0</v>
      </c>
      <c r="K319" s="24"/>
      <c r="L319" s="22">
        <f t="shared" si="95"/>
        <v>0</v>
      </c>
      <c r="M319" s="24"/>
      <c r="N319" s="22">
        <f t="shared" si="96"/>
        <v>0</v>
      </c>
      <c r="O319" s="24"/>
      <c r="P319" s="22">
        <f t="shared" si="97"/>
        <v>0</v>
      </c>
      <c r="Q319" s="16"/>
      <c r="R319" s="13">
        <f t="shared" si="98"/>
        <v>0</v>
      </c>
      <c r="S319" s="16"/>
      <c r="T319" s="13">
        <f t="shared" si="99"/>
        <v>0</v>
      </c>
      <c r="U319" s="16"/>
      <c r="V319" s="13">
        <f t="shared" si="100"/>
        <v>0</v>
      </c>
      <c r="W319" s="16"/>
      <c r="X319" s="22">
        <f t="shared" si="101"/>
        <v>0</v>
      </c>
      <c r="Y319" s="16"/>
      <c r="Z319" s="13">
        <f t="shared" si="102"/>
        <v>0</v>
      </c>
      <c r="AA319" s="16"/>
      <c r="AB319" s="13">
        <f t="shared" si="114"/>
        <v>0</v>
      </c>
      <c r="AC319" s="24"/>
      <c r="AD319" s="22">
        <f t="shared" si="103"/>
        <v>0</v>
      </c>
      <c r="AE319" s="24"/>
      <c r="AF319" s="22">
        <f t="shared" si="104"/>
        <v>0</v>
      </c>
      <c r="AG319" s="16"/>
      <c r="AH319" s="13">
        <f t="shared" si="105"/>
        <v>0</v>
      </c>
      <c r="AI319" s="16"/>
      <c r="AJ319" s="13">
        <f t="shared" si="106"/>
        <v>0</v>
      </c>
      <c r="AK319" s="24"/>
      <c r="AL319" s="22">
        <f t="shared" si="107"/>
        <v>0</v>
      </c>
      <c r="AM319" s="24"/>
      <c r="AN319" s="13">
        <f t="shared" si="108"/>
        <v>0</v>
      </c>
      <c r="AO319" s="24"/>
      <c r="AP319" s="22">
        <f t="shared" si="109"/>
        <v>0</v>
      </c>
      <c r="AQ319" s="24"/>
      <c r="AR319" s="22">
        <f t="shared" si="110"/>
        <v>0</v>
      </c>
      <c r="AS319" s="24"/>
      <c r="AT319" s="22">
        <f t="shared" si="111"/>
        <v>0</v>
      </c>
      <c r="AU319" s="24"/>
      <c r="AV319" s="22">
        <f t="shared" si="112"/>
        <v>0</v>
      </c>
      <c r="AW319" s="187">
        <f t="shared" si="92"/>
        <v>0</v>
      </c>
    </row>
    <row r="320" spans="2:50">
      <c r="B320" s="47" t="s">
        <v>536</v>
      </c>
      <c r="C320" s="43"/>
      <c r="D320" s="23">
        <f>origine!E314</f>
        <v>0</v>
      </c>
      <c r="E320" s="24"/>
      <c r="F320" s="22">
        <f t="shared" si="93"/>
        <v>0</v>
      </c>
      <c r="G320" s="24"/>
      <c r="H320" s="22">
        <f t="shared" si="94"/>
        <v>0</v>
      </c>
      <c r="I320" s="24"/>
      <c r="J320" s="22">
        <f t="shared" si="113"/>
        <v>0</v>
      </c>
      <c r="K320" s="24"/>
      <c r="L320" s="22">
        <f t="shared" si="95"/>
        <v>0</v>
      </c>
      <c r="M320" s="24"/>
      <c r="N320" s="22">
        <f t="shared" si="96"/>
        <v>0</v>
      </c>
      <c r="O320" s="24"/>
      <c r="P320" s="22">
        <f t="shared" si="97"/>
        <v>0</v>
      </c>
      <c r="Q320" s="16"/>
      <c r="R320" s="13">
        <f t="shared" si="98"/>
        <v>0</v>
      </c>
      <c r="S320" s="16"/>
      <c r="T320" s="13">
        <f t="shared" si="99"/>
        <v>0</v>
      </c>
      <c r="U320" s="16"/>
      <c r="V320" s="13">
        <f t="shared" si="100"/>
        <v>0</v>
      </c>
      <c r="W320" s="16"/>
      <c r="X320" s="22">
        <f t="shared" si="101"/>
        <v>0</v>
      </c>
      <c r="Y320" s="16"/>
      <c r="Z320" s="13">
        <f t="shared" si="102"/>
        <v>0</v>
      </c>
      <c r="AA320" s="16"/>
      <c r="AB320" s="13">
        <f t="shared" si="114"/>
        <v>0</v>
      </c>
      <c r="AC320" s="24"/>
      <c r="AD320" s="22">
        <f t="shared" si="103"/>
        <v>0</v>
      </c>
      <c r="AE320" s="24"/>
      <c r="AF320" s="22">
        <f t="shared" si="104"/>
        <v>0</v>
      </c>
      <c r="AG320" s="16"/>
      <c r="AH320" s="13">
        <f t="shared" si="105"/>
        <v>0</v>
      </c>
      <c r="AI320" s="16"/>
      <c r="AJ320" s="13">
        <f t="shared" si="106"/>
        <v>0</v>
      </c>
      <c r="AK320" s="24"/>
      <c r="AL320" s="22">
        <f t="shared" si="107"/>
        <v>0</v>
      </c>
      <c r="AM320" s="24"/>
      <c r="AN320" s="13">
        <f t="shared" si="108"/>
        <v>0</v>
      </c>
      <c r="AO320" s="24"/>
      <c r="AP320" s="22">
        <f t="shared" si="109"/>
        <v>0</v>
      </c>
      <c r="AQ320" s="24"/>
      <c r="AR320" s="22">
        <f t="shared" si="110"/>
        <v>0</v>
      </c>
      <c r="AS320" s="24"/>
      <c r="AT320" s="22">
        <f t="shared" si="111"/>
        <v>0</v>
      </c>
      <c r="AU320" s="24"/>
      <c r="AV320" s="22">
        <f t="shared" si="112"/>
        <v>0</v>
      </c>
      <c r="AW320" s="187">
        <f t="shared" si="92"/>
        <v>0</v>
      </c>
    </row>
    <row r="321" spans="2:49">
      <c r="B321" s="47" t="s">
        <v>538</v>
      </c>
      <c r="C321" s="43"/>
      <c r="D321" s="23">
        <f>origine!E315</f>
        <v>0</v>
      </c>
      <c r="E321" s="24"/>
      <c r="F321" s="22">
        <f t="shared" si="93"/>
        <v>0</v>
      </c>
      <c r="G321" s="24"/>
      <c r="H321" s="22">
        <f t="shared" si="94"/>
        <v>0</v>
      </c>
      <c r="I321" s="24"/>
      <c r="J321" s="22">
        <f t="shared" si="113"/>
        <v>0</v>
      </c>
      <c r="K321" s="24"/>
      <c r="L321" s="22">
        <f t="shared" si="95"/>
        <v>0</v>
      </c>
      <c r="M321" s="24"/>
      <c r="N321" s="22">
        <f t="shared" si="96"/>
        <v>0</v>
      </c>
      <c r="O321" s="24"/>
      <c r="P321" s="22">
        <f t="shared" si="97"/>
        <v>0</v>
      </c>
      <c r="Q321" s="16"/>
      <c r="R321" s="13">
        <f t="shared" si="98"/>
        <v>0</v>
      </c>
      <c r="S321" s="16"/>
      <c r="T321" s="13">
        <f t="shared" si="99"/>
        <v>0</v>
      </c>
      <c r="U321" s="16"/>
      <c r="V321" s="13">
        <f t="shared" si="100"/>
        <v>0</v>
      </c>
      <c r="W321" s="16"/>
      <c r="X321" s="22">
        <f t="shared" si="101"/>
        <v>0</v>
      </c>
      <c r="Y321" s="16"/>
      <c r="Z321" s="13">
        <f t="shared" si="102"/>
        <v>0</v>
      </c>
      <c r="AA321" s="16"/>
      <c r="AB321" s="13">
        <f t="shared" si="114"/>
        <v>0</v>
      </c>
      <c r="AC321" s="24"/>
      <c r="AD321" s="22">
        <f t="shared" si="103"/>
        <v>0</v>
      </c>
      <c r="AE321" s="24"/>
      <c r="AF321" s="22">
        <f t="shared" si="104"/>
        <v>0</v>
      </c>
      <c r="AG321" s="16"/>
      <c r="AH321" s="13">
        <f t="shared" si="105"/>
        <v>0</v>
      </c>
      <c r="AI321" s="16"/>
      <c r="AJ321" s="13">
        <f t="shared" si="106"/>
        <v>0</v>
      </c>
      <c r="AK321" s="24"/>
      <c r="AL321" s="22">
        <f t="shared" si="107"/>
        <v>0</v>
      </c>
      <c r="AM321" s="24"/>
      <c r="AN321" s="13">
        <f t="shared" si="108"/>
        <v>0</v>
      </c>
      <c r="AO321" s="24"/>
      <c r="AP321" s="22">
        <f t="shared" si="109"/>
        <v>0</v>
      </c>
      <c r="AQ321" s="24"/>
      <c r="AR321" s="22">
        <f t="shared" si="110"/>
        <v>0</v>
      </c>
      <c r="AS321" s="24"/>
      <c r="AT321" s="22">
        <f t="shared" si="111"/>
        <v>0</v>
      </c>
      <c r="AU321" s="24"/>
      <c r="AV321" s="22">
        <f t="shared" si="112"/>
        <v>0</v>
      </c>
      <c r="AW321" s="187">
        <f t="shared" si="92"/>
        <v>0</v>
      </c>
    </row>
    <row r="322" spans="2:49">
      <c r="B322" s="47" t="s">
        <v>569</v>
      </c>
      <c r="C322" s="43">
        <v>35.909999999999997</v>
      </c>
      <c r="D322" s="23">
        <f>origine!E316</f>
        <v>0</v>
      </c>
      <c r="E322" s="24"/>
      <c r="F322" s="22">
        <f t="shared" si="93"/>
        <v>0</v>
      </c>
      <c r="G322" s="24"/>
      <c r="H322" s="22">
        <f t="shared" si="94"/>
        <v>0</v>
      </c>
      <c r="I322" s="24"/>
      <c r="J322" s="22">
        <f t="shared" si="113"/>
        <v>0</v>
      </c>
      <c r="K322" s="24"/>
      <c r="L322" s="22">
        <f t="shared" si="95"/>
        <v>0</v>
      </c>
      <c r="M322" s="24"/>
      <c r="N322" s="22">
        <f t="shared" si="96"/>
        <v>0</v>
      </c>
      <c r="O322" s="24"/>
      <c r="P322" s="22">
        <f t="shared" si="97"/>
        <v>0</v>
      </c>
      <c r="Q322" s="16"/>
      <c r="R322" s="13">
        <f t="shared" si="98"/>
        <v>0</v>
      </c>
      <c r="S322" s="16"/>
      <c r="T322" s="13">
        <f t="shared" si="99"/>
        <v>0</v>
      </c>
      <c r="U322" s="16"/>
      <c r="V322" s="13">
        <f t="shared" si="100"/>
        <v>0</v>
      </c>
      <c r="W322" s="16"/>
      <c r="X322" s="22">
        <f t="shared" si="101"/>
        <v>0</v>
      </c>
      <c r="Y322" s="16"/>
      <c r="Z322" s="13">
        <f t="shared" si="102"/>
        <v>0</v>
      </c>
      <c r="AA322" s="16"/>
      <c r="AB322" s="13">
        <f t="shared" si="114"/>
        <v>0</v>
      </c>
      <c r="AC322" s="24"/>
      <c r="AD322" s="22">
        <f t="shared" si="103"/>
        <v>0</v>
      </c>
      <c r="AE322" s="24"/>
      <c r="AF322" s="22">
        <f t="shared" si="104"/>
        <v>0</v>
      </c>
      <c r="AG322" s="16"/>
      <c r="AH322" s="13">
        <f t="shared" si="105"/>
        <v>0</v>
      </c>
      <c r="AI322" s="16"/>
      <c r="AJ322" s="13">
        <f t="shared" si="106"/>
        <v>0</v>
      </c>
      <c r="AK322" s="24"/>
      <c r="AL322" s="22">
        <f t="shared" si="107"/>
        <v>0</v>
      </c>
      <c r="AM322" s="24"/>
      <c r="AN322" s="13">
        <f t="shared" si="108"/>
        <v>0</v>
      </c>
      <c r="AO322" s="24"/>
      <c r="AP322" s="22">
        <f t="shared" si="109"/>
        <v>0</v>
      </c>
      <c r="AQ322" s="24"/>
      <c r="AR322" s="22">
        <f t="shared" si="110"/>
        <v>0</v>
      </c>
      <c r="AS322" s="24"/>
      <c r="AT322" s="22">
        <f t="shared" si="111"/>
        <v>0</v>
      </c>
      <c r="AU322" s="24"/>
      <c r="AV322" s="22">
        <f t="shared" si="112"/>
        <v>0</v>
      </c>
      <c r="AW322" s="187">
        <f t="shared" si="92"/>
        <v>0</v>
      </c>
    </row>
    <row r="323" spans="2:49">
      <c r="B323" s="47" t="s">
        <v>571</v>
      </c>
      <c r="C323" s="43">
        <v>17.510000000000002</v>
      </c>
      <c r="D323" s="23">
        <f>origine!E317</f>
        <v>0</v>
      </c>
      <c r="E323" s="24"/>
      <c r="F323" s="22">
        <f t="shared" si="93"/>
        <v>0</v>
      </c>
      <c r="G323" s="24"/>
      <c r="H323" s="22">
        <f t="shared" si="94"/>
        <v>0</v>
      </c>
      <c r="I323" s="24"/>
      <c r="J323" s="22">
        <f t="shared" si="113"/>
        <v>0</v>
      </c>
      <c r="K323" s="24"/>
      <c r="L323" s="22">
        <f t="shared" si="95"/>
        <v>0</v>
      </c>
      <c r="M323" s="24"/>
      <c r="N323" s="22">
        <f t="shared" si="96"/>
        <v>0</v>
      </c>
      <c r="O323" s="24"/>
      <c r="P323" s="22">
        <f t="shared" si="97"/>
        <v>0</v>
      </c>
      <c r="Q323" s="16"/>
      <c r="R323" s="13">
        <f t="shared" si="98"/>
        <v>0</v>
      </c>
      <c r="S323" s="16"/>
      <c r="T323" s="13">
        <f t="shared" si="99"/>
        <v>0</v>
      </c>
      <c r="U323" s="16"/>
      <c r="V323" s="13">
        <f t="shared" si="100"/>
        <v>0</v>
      </c>
      <c r="W323" s="16"/>
      <c r="X323" s="22">
        <f t="shared" si="101"/>
        <v>0</v>
      </c>
      <c r="Y323" s="16"/>
      <c r="Z323" s="13">
        <f t="shared" si="102"/>
        <v>0</v>
      </c>
      <c r="AA323" s="16"/>
      <c r="AB323" s="13">
        <f t="shared" si="114"/>
        <v>0</v>
      </c>
      <c r="AC323" s="24"/>
      <c r="AD323" s="22">
        <f t="shared" si="103"/>
        <v>0</v>
      </c>
      <c r="AE323" s="24"/>
      <c r="AF323" s="22">
        <f t="shared" si="104"/>
        <v>0</v>
      </c>
      <c r="AG323" s="16"/>
      <c r="AH323" s="13">
        <f t="shared" si="105"/>
        <v>0</v>
      </c>
      <c r="AI323" s="16"/>
      <c r="AJ323" s="13">
        <f t="shared" si="106"/>
        <v>0</v>
      </c>
      <c r="AK323" s="24"/>
      <c r="AL323" s="22">
        <f t="shared" si="107"/>
        <v>0</v>
      </c>
      <c r="AM323" s="24"/>
      <c r="AN323" s="13">
        <f t="shared" si="108"/>
        <v>0</v>
      </c>
      <c r="AO323" s="24"/>
      <c r="AP323" s="22">
        <f t="shared" si="109"/>
        <v>0</v>
      </c>
      <c r="AQ323" s="24"/>
      <c r="AR323" s="22">
        <f t="shared" si="110"/>
        <v>0</v>
      </c>
      <c r="AS323" s="24"/>
      <c r="AT323" s="22">
        <f t="shared" si="111"/>
        <v>0</v>
      </c>
      <c r="AU323" s="24"/>
      <c r="AV323" s="22">
        <f t="shared" si="112"/>
        <v>0</v>
      </c>
      <c r="AW323" s="187">
        <f t="shared" si="92"/>
        <v>0</v>
      </c>
    </row>
    <row r="324" spans="2:49">
      <c r="B324" s="47" t="s">
        <v>572</v>
      </c>
      <c r="C324" s="43">
        <v>55.99</v>
      </c>
      <c r="D324" s="23">
        <f>origine!E318</f>
        <v>0</v>
      </c>
      <c r="E324" s="24"/>
      <c r="F324" s="22">
        <f t="shared" si="93"/>
        <v>0</v>
      </c>
      <c r="G324" s="24"/>
      <c r="H324" s="22">
        <f t="shared" si="94"/>
        <v>0</v>
      </c>
      <c r="I324" s="24"/>
      <c r="J324" s="22">
        <f t="shared" si="113"/>
        <v>0</v>
      </c>
      <c r="K324" s="24"/>
      <c r="L324" s="22">
        <f t="shared" si="95"/>
        <v>0</v>
      </c>
      <c r="M324" s="24"/>
      <c r="N324" s="22">
        <f t="shared" si="96"/>
        <v>0</v>
      </c>
      <c r="O324" s="24"/>
      <c r="P324" s="22">
        <f t="shared" si="97"/>
        <v>0</v>
      </c>
      <c r="Q324" s="16"/>
      <c r="R324" s="13">
        <f t="shared" si="98"/>
        <v>0</v>
      </c>
      <c r="S324" s="16"/>
      <c r="T324" s="13">
        <f t="shared" si="99"/>
        <v>0</v>
      </c>
      <c r="U324" s="16"/>
      <c r="V324" s="13">
        <f t="shared" si="100"/>
        <v>0</v>
      </c>
      <c r="W324" s="16"/>
      <c r="X324" s="22">
        <f t="shared" si="101"/>
        <v>0</v>
      </c>
      <c r="Y324" s="16"/>
      <c r="Z324" s="13">
        <f t="shared" si="102"/>
        <v>0</v>
      </c>
      <c r="AA324" s="16"/>
      <c r="AB324" s="13">
        <f t="shared" si="114"/>
        <v>0</v>
      </c>
      <c r="AC324" s="24"/>
      <c r="AD324" s="22">
        <f t="shared" si="103"/>
        <v>0</v>
      </c>
      <c r="AE324" s="24"/>
      <c r="AF324" s="22">
        <f t="shared" si="104"/>
        <v>0</v>
      </c>
      <c r="AG324" s="16"/>
      <c r="AH324" s="13">
        <f t="shared" si="105"/>
        <v>0</v>
      </c>
      <c r="AI324" s="16"/>
      <c r="AJ324" s="13">
        <f t="shared" si="106"/>
        <v>0</v>
      </c>
      <c r="AK324" s="24"/>
      <c r="AL324" s="22">
        <f t="shared" si="107"/>
        <v>0</v>
      </c>
      <c r="AM324" s="24"/>
      <c r="AN324" s="13">
        <f t="shared" si="108"/>
        <v>0</v>
      </c>
      <c r="AO324" s="24"/>
      <c r="AP324" s="22">
        <f t="shared" si="109"/>
        <v>0</v>
      </c>
      <c r="AQ324" s="24"/>
      <c r="AR324" s="22">
        <f t="shared" si="110"/>
        <v>0</v>
      </c>
      <c r="AS324" s="24"/>
      <c r="AT324" s="22">
        <f t="shared" si="111"/>
        <v>0</v>
      </c>
      <c r="AU324" s="24"/>
      <c r="AV324" s="22">
        <f t="shared" si="112"/>
        <v>0</v>
      </c>
      <c r="AW324" s="187">
        <f t="shared" si="92"/>
        <v>0</v>
      </c>
    </row>
    <row r="325" spans="2:49">
      <c r="B325" s="47" t="s">
        <v>573</v>
      </c>
      <c r="C325" s="43">
        <v>43.11</v>
      </c>
      <c r="D325" s="23">
        <f>origine!E319</f>
        <v>0</v>
      </c>
      <c r="E325" s="24"/>
      <c r="F325" s="22">
        <f t="shared" si="93"/>
        <v>0</v>
      </c>
      <c r="G325" s="24"/>
      <c r="H325" s="22">
        <f t="shared" si="94"/>
        <v>0</v>
      </c>
      <c r="I325" s="24"/>
      <c r="J325" s="22">
        <f t="shared" si="113"/>
        <v>0</v>
      </c>
      <c r="K325" s="24"/>
      <c r="L325" s="22">
        <f t="shared" si="95"/>
        <v>0</v>
      </c>
      <c r="M325" s="24"/>
      <c r="N325" s="22">
        <f t="shared" si="96"/>
        <v>0</v>
      </c>
      <c r="O325" s="24"/>
      <c r="P325" s="22">
        <f t="shared" si="97"/>
        <v>0</v>
      </c>
      <c r="Q325" s="16"/>
      <c r="R325" s="13">
        <f t="shared" si="98"/>
        <v>0</v>
      </c>
      <c r="S325" s="16"/>
      <c r="T325" s="13">
        <f t="shared" si="99"/>
        <v>0</v>
      </c>
      <c r="U325" s="16"/>
      <c r="V325" s="13">
        <f t="shared" si="100"/>
        <v>0</v>
      </c>
      <c r="W325" s="16"/>
      <c r="X325" s="22">
        <f t="shared" si="101"/>
        <v>0</v>
      </c>
      <c r="Y325" s="16"/>
      <c r="Z325" s="13">
        <f t="shared" si="102"/>
        <v>0</v>
      </c>
      <c r="AA325" s="16"/>
      <c r="AB325" s="13">
        <f t="shared" si="114"/>
        <v>0</v>
      </c>
      <c r="AC325" s="24"/>
      <c r="AD325" s="22">
        <f t="shared" si="103"/>
        <v>0</v>
      </c>
      <c r="AE325" s="24"/>
      <c r="AF325" s="22">
        <f t="shared" si="104"/>
        <v>0</v>
      </c>
      <c r="AG325" s="16"/>
      <c r="AH325" s="13">
        <f t="shared" si="105"/>
        <v>0</v>
      </c>
      <c r="AI325" s="16"/>
      <c r="AJ325" s="13">
        <f t="shared" si="106"/>
        <v>0</v>
      </c>
      <c r="AK325" s="24"/>
      <c r="AL325" s="22">
        <f t="shared" si="107"/>
        <v>0</v>
      </c>
      <c r="AM325" s="24"/>
      <c r="AN325" s="13">
        <f t="shared" si="108"/>
        <v>0</v>
      </c>
      <c r="AO325" s="24"/>
      <c r="AP325" s="22">
        <f t="shared" si="109"/>
        <v>0</v>
      </c>
      <c r="AQ325" s="24"/>
      <c r="AR325" s="22">
        <f t="shared" si="110"/>
        <v>0</v>
      </c>
      <c r="AS325" s="24"/>
      <c r="AT325" s="22">
        <f t="shared" si="111"/>
        <v>0</v>
      </c>
      <c r="AU325" s="24"/>
      <c r="AV325" s="22">
        <f t="shared" si="112"/>
        <v>0</v>
      </c>
      <c r="AW325" s="187">
        <f t="shared" si="92"/>
        <v>0</v>
      </c>
    </row>
    <row r="326" spans="2:49">
      <c r="B326" s="47" t="s">
        <v>570</v>
      </c>
      <c r="C326" s="43">
        <v>21.15</v>
      </c>
      <c r="D326" s="23">
        <f>origine!E320</f>
        <v>0</v>
      </c>
      <c r="E326" s="24"/>
      <c r="F326" s="22">
        <f t="shared" si="93"/>
        <v>0</v>
      </c>
      <c r="G326" s="24"/>
      <c r="H326" s="22">
        <f t="shared" si="94"/>
        <v>0</v>
      </c>
      <c r="I326" s="24"/>
      <c r="J326" s="22">
        <f t="shared" si="113"/>
        <v>0</v>
      </c>
      <c r="K326" s="24"/>
      <c r="L326" s="22">
        <f t="shared" si="95"/>
        <v>0</v>
      </c>
      <c r="M326" s="24"/>
      <c r="N326" s="22">
        <f t="shared" si="96"/>
        <v>0</v>
      </c>
      <c r="O326" s="24"/>
      <c r="P326" s="22">
        <f t="shared" si="97"/>
        <v>0</v>
      </c>
      <c r="Q326" s="16"/>
      <c r="R326" s="13">
        <f t="shared" si="98"/>
        <v>0</v>
      </c>
      <c r="S326" s="16"/>
      <c r="T326" s="13">
        <f t="shared" si="99"/>
        <v>0</v>
      </c>
      <c r="U326" s="16"/>
      <c r="V326" s="13">
        <f t="shared" si="100"/>
        <v>0</v>
      </c>
      <c r="W326" s="16"/>
      <c r="X326" s="22">
        <f t="shared" si="101"/>
        <v>0</v>
      </c>
      <c r="Y326" s="16"/>
      <c r="Z326" s="13">
        <f t="shared" si="102"/>
        <v>0</v>
      </c>
      <c r="AA326" s="16"/>
      <c r="AB326" s="13">
        <f t="shared" si="114"/>
        <v>0</v>
      </c>
      <c r="AC326" s="24"/>
      <c r="AD326" s="22">
        <f t="shared" si="103"/>
        <v>0</v>
      </c>
      <c r="AE326" s="24"/>
      <c r="AF326" s="22">
        <f t="shared" si="104"/>
        <v>0</v>
      </c>
      <c r="AG326" s="16"/>
      <c r="AH326" s="13">
        <f t="shared" si="105"/>
        <v>0</v>
      </c>
      <c r="AI326" s="16"/>
      <c r="AJ326" s="13">
        <f t="shared" si="106"/>
        <v>0</v>
      </c>
      <c r="AK326" s="24"/>
      <c r="AL326" s="22">
        <f t="shared" si="107"/>
        <v>0</v>
      </c>
      <c r="AM326" s="24"/>
      <c r="AN326" s="13">
        <f t="shared" si="108"/>
        <v>0</v>
      </c>
      <c r="AO326" s="24"/>
      <c r="AP326" s="22">
        <f t="shared" si="109"/>
        <v>0</v>
      </c>
      <c r="AQ326" s="24"/>
      <c r="AR326" s="22">
        <f t="shared" si="110"/>
        <v>0</v>
      </c>
      <c r="AS326" s="24"/>
      <c r="AT326" s="22">
        <f t="shared" si="111"/>
        <v>0</v>
      </c>
      <c r="AU326" s="24"/>
      <c r="AV326" s="22">
        <f t="shared" si="112"/>
        <v>0</v>
      </c>
      <c r="AW326" s="187">
        <f t="shared" si="92"/>
        <v>0</v>
      </c>
    </row>
    <row r="327" spans="2:49" ht="15" thickBot="1">
      <c r="B327" s="47" t="s">
        <v>574</v>
      </c>
      <c r="C327" s="43">
        <v>22.31</v>
      </c>
      <c r="D327" s="23">
        <f>origine!E321</f>
        <v>0</v>
      </c>
      <c r="E327" s="24"/>
      <c r="F327" s="22">
        <f t="shared" si="93"/>
        <v>0</v>
      </c>
      <c r="G327" s="24"/>
      <c r="H327" s="22">
        <f t="shared" si="94"/>
        <v>0</v>
      </c>
      <c r="I327" s="24"/>
      <c r="J327" s="22">
        <f t="shared" si="113"/>
        <v>0</v>
      </c>
      <c r="K327" s="24"/>
      <c r="L327" s="22">
        <f t="shared" si="95"/>
        <v>0</v>
      </c>
      <c r="M327" s="24"/>
      <c r="N327" s="22">
        <f t="shared" si="96"/>
        <v>0</v>
      </c>
      <c r="O327" s="24"/>
      <c r="P327" s="22">
        <f t="shared" si="97"/>
        <v>0</v>
      </c>
      <c r="Q327" s="16"/>
      <c r="R327" s="13">
        <f t="shared" si="98"/>
        <v>0</v>
      </c>
      <c r="S327" s="16"/>
      <c r="T327" s="13">
        <f t="shared" si="99"/>
        <v>0</v>
      </c>
      <c r="U327" s="16"/>
      <c r="V327" s="13">
        <f t="shared" si="100"/>
        <v>0</v>
      </c>
      <c r="W327" s="16"/>
      <c r="X327" s="22">
        <f t="shared" si="101"/>
        <v>0</v>
      </c>
      <c r="Y327" s="16"/>
      <c r="Z327" s="13">
        <f t="shared" si="102"/>
        <v>0</v>
      </c>
      <c r="AA327" s="16"/>
      <c r="AB327" s="13">
        <f t="shared" si="114"/>
        <v>0</v>
      </c>
      <c r="AC327" s="24"/>
      <c r="AD327" s="22">
        <f t="shared" si="103"/>
        <v>0</v>
      </c>
      <c r="AE327" s="24"/>
      <c r="AF327" s="22">
        <f t="shared" si="104"/>
        <v>0</v>
      </c>
      <c r="AG327" s="16"/>
      <c r="AH327" s="13">
        <f t="shared" si="105"/>
        <v>0</v>
      </c>
      <c r="AI327" s="16"/>
      <c r="AJ327" s="13">
        <f t="shared" si="106"/>
        <v>0</v>
      </c>
      <c r="AK327" s="24"/>
      <c r="AL327" s="22">
        <f t="shared" si="107"/>
        <v>0</v>
      </c>
      <c r="AM327" s="24"/>
      <c r="AN327" s="13">
        <f t="shared" si="108"/>
        <v>0</v>
      </c>
      <c r="AO327" s="24"/>
      <c r="AP327" s="22">
        <f t="shared" si="109"/>
        <v>0</v>
      </c>
      <c r="AQ327" s="24"/>
      <c r="AR327" s="22">
        <f t="shared" si="110"/>
        <v>0</v>
      </c>
      <c r="AS327" s="24"/>
      <c r="AT327" s="22">
        <f t="shared" si="111"/>
        <v>0</v>
      </c>
      <c r="AU327" s="24"/>
      <c r="AV327" s="22">
        <f t="shared" si="112"/>
        <v>0</v>
      </c>
      <c r="AW327" s="187">
        <f t="shared" si="92"/>
        <v>0</v>
      </c>
    </row>
    <row r="328" spans="2:49" ht="15" thickBot="1">
      <c r="B328" s="94" t="s">
        <v>9</v>
      </c>
      <c r="C328" s="95"/>
      <c r="D328" s="182">
        <f>origine!E309</f>
        <v>0</v>
      </c>
      <c r="E328" s="183"/>
      <c r="F328" s="184">
        <f t="shared" si="93"/>
        <v>0</v>
      </c>
      <c r="G328" s="183"/>
      <c r="H328" s="184">
        <f t="shared" si="94"/>
        <v>0</v>
      </c>
      <c r="I328" s="183"/>
      <c r="J328" s="184">
        <f t="shared" si="113"/>
        <v>0</v>
      </c>
      <c r="K328" s="183"/>
      <c r="L328" s="184">
        <f t="shared" si="95"/>
        <v>0</v>
      </c>
      <c r="M328" s="183"/>
      <c r="N328" s="184">
        <f t="shared" si="96"/>
        <v>0</v>
      </c>
      <c r="O328" s="183"/>
      <c r="P328" s="184">
        <f t="shared" si="97"/>
        <v>0</v>
      </c>
      <c r="Q328" s="185"/>
      <c r="R328" s="186">
        <f t="shared" si="98"/>
        <v>0</v>
      </c>
      <c r="S328" s="185"/>
      <c r="T328" s="186">
        <f t="shared" si="99"/>
        <v>0</v>
      </c>
      <c r="U328" s="185"/>
      <c r="V328" s="186">
        <f t="shared" si="100"/>
        <v>0</v>
      </c>
      <c r="W328" s="185"/>
      <c r="X328" s="184">
        <f t="shared" si="101"/>
        <v>0</v>
      </c>
      <c r="Y328" s="185"/>
      <c r="Z328" s="186">
        <f t="shared" si="102"/>
        <v>0</v>
      </c>
      <c r="AA328" s="185"/>
      <c r="AB328" s="186">
        <f t="shared" si="114"/>
        <v>0</v>
      </c>
      <c r="AC328" s="183"/>
      <c r="AD328" s="184">
        <f t="shared" si="103"/>
        <v>0</v>
      </c>
      <c r="AE328" s="183"/>
      <c r="AF328" s="184">
        <f t="shared" si="104"/>
        <v>0</v>
      </c>
      <c r="AG328" s="185"/>
      <c r="AH328" s="186">
        <f t="shared" si="105"/>
        <v>0</v>
      </c>
      <c r="AI328" s="185"/>
      <c r="AJ328" s="186">
        <f t="shared" si="106"/>
        <v>0</v>
      </c>
      <c r="AK328" s="183"/>
      <c r="AL328" s="184">
        <f t="shared" si="107"/>
        <v>0</v>
      </c>
      <c r="AM328" s="183"/>
      <c r="AN328" s="186">
        <f t="shared" si="108"/>
        <v>0</v>
      </c>
      <c r="AO328" s="183"/>
      <c r="AP328" s="184">
        <f t="shared" si="109"/>
        <v>0</v>
      </c>
      <c r="AQ328" s="183"/>
      <c r="AR328" s="184">
        <f t="shared" si="110"/>
        <v>0</v>
      </c>
      <c r="AS328" s="183"/>
      <c r="AT328" s="184">
        <f t="shared" si="111"/>
        <v>0</v>
      </c>
      <c r="AU328" s="183"/>
      <c r="AV328" s="184">
        <f t="shared" si="112"/>
        <v>0</v>
      </c>
      <c r="AW328" s="187">
        <f t="shared" si="92"/>
        <v>0</v>
      </c>
    </row>
    <row r="329" spans="2:49">
      <c r="B329" s="106" t="s">
        <v>96</v>
      </c>
      <c r="C329" s="43">
        <v>6</v>
      </c>
      <c r="D329" s="23">
        <f>origine!E310</f>
        <v>0</v>
      </c>
      <c r="E329" s="24"/>
      <c r="F329" s="22">
        <f t="shared" si="93"/>
        <v>0</v>
      </c>
      <c r="G329" s="24"/>
      <c r="H329" s="22">
        <f t="shared" si="94"/>
        <v>0</v>
      </c>
      <c r="I329" s="24"/>
      <c r="J329" s="22">
        <f t="shared" si="113"/>
        <v>0</v>
      </c>
      <c r="K329" s="24"/>
      <c r="L329" s="22">
        <f t="shared" si="95"/>
        <v>0</v>
      </c>
      <c r="M329" s="24"/>
      <c r="N329" s="22">
        <f t="shared" si="96"/>
        <v>0</v>
      </c>
      <c r="O329" s="24"/>
      <c r="P329" s="22">
        <f t="shared" si="97"/>
        <v>0</v>
      </c>
      <c r="Q329" s="16"/>
      <c r="R329" s="13">
        <f t="shared" si="98"/>
        <v>0</v>
      </c>
      <c r="S329" s="16"/>
      <c r="T329" s="13">
        <f t="shared" si="99"/>
        <v>0</v>
      </c>
      <c r="U329" s="16"/>
      <c r="V329" s="13">
        <f t="shared" si="100"/>
        <v>0</v>
      </c>
      <c r="W329" s="16"/>
      <c r="X329" s="22">
        <f t="shared" si="101"/>
        <v>0</v>
      </c>
      <c r="Y329" s="16"/>
      <c r="Z329" s="13">
        <f t="shared" si="102"/>
        <v>0</v>
      </c>
      <c r="AA329" s="16"/>
      <c r="AB329" s="13">
        <f t="shared" si="114"/>
        <v>0</v>
      </c>
      <c r="AC329" s="24"/>
      <c r="AD329" s="22">
        <f t="shared" si="103"/>
        <v>0</v>
      </c>
      <c r="AE329" s="24"/>
      <c r="AF329" s="22">
        <f t="shared" si="104"/>
        <v>0</v>
      </c>
      <c r="AG329" s="16"/>
      <c r="AH329" s="13">
        <f t="shared" si="105"/>
        <v>0</v>
      </c>
      <c r="AI329" s="16"/>
      <c r="AJ329" s="13">
        <f t="shared" si="106"/>
        <v>0</v>
      </c>
      <c r="AK329" s="24"/>
      <c r="AL329" s="22">
        <f t="shared" si="107"/>
        <v>0</v>
      </c>
      <c r="AM329" s="24"/>
      <c r="AN329" s="13">
        <f t="shared" si="108"/>
        <v>0</v>
      </c>
      <c r="AO329" s="24"/>
      <c r="AP329" s="22">
        <f t="shared" si="109"/>
        <v>0</v>
      </c>
      <c r="AQ329" s="24"/>
      <c r="AR329" s="22">
        <f t="shared" si="110"/>
        <v>0</v>
      </c>
      <c r="AS329" s="24"/>
      <c r="AT329" s="22">
        <f t="shared" si="111"/>
        <v>0</v>
      </c>
      <c r="AU329" s="24"/>
      <c r="AV329" s="22">
        <f t="shared" si="112"/>
        <v>0</v>
      </c>
      <c r="AW329" s="187">
        <f t="shared" ref="AW329:AW388" si="116">SUM(AU329,AS329,AQ329,AO329,AM329,AK329,AI329,AG329,AE329,AC329,AA329,Y329,W329,U329,S329,Q329,O329,M329,K329,I329,G329,E329)</f>
        <v>0</v>
      </c>
    </row>
    <row r="330" spans="2:49">
      <c r="B330" s="141" t="s">
        <v>385</v>
      </c>
      <c r="C330" s="141"/>
      <c r="D330" s="182">
        <f>origine!E311</f>
        <v>0</v>
      </c>
      <c r="E330" s="183"/>
      <c r="F330" s="184">
        <f t="shared" si="93"/>
        <v>0</v>
      </c>
      <c r="G330" s="183"/>
      <c r="H330" s="184">
        <f t="shared" si="94"/>
        <v>0</v>
      </c>
      <c r="I330" s="183"/>
      <c r="J330" s="184">
        <f t="shared" si="113"/>
        <v>0</v>
      </c>
      <c r="K330" s="183"/>
      <c r="L330" s="184">
        <f t="shared" si="95"/>
        <v>0</v>
      </c>
      <c r="M330" s="183"/>
      <c r="N330" s="184">
        <f t="shared" si="96"/>
        <v>0</v>
      </c>
      <c r="O330" s="183"/>
      <c r="P330" s="184">
        <f t="shared" si="97"/>
        <v>0</v>
      </c>
      <c r="Q330" s="185"/>
      <c r="R330" s="186">
        <f t="shared" si="98"/>
        <v>0</v>
      </c>
      <c r="S330" s="185"/>
      <c r="T330" s="186">
        <f t="shared" si="99"/>
        <v>0</v>
      </c>
      <c r="U330" s="185"/>
      <c r="V330" s="186">
        <f t="shared" si="100"/>
        <v>0</v>
      </c>
      <c r="W330" s="185"/>
      <c r="X330" s="184">
        <f t="shared" si="101"/>
        <v>0</v>
      </c>
      <c r="Y330" s="185"/>
      <c r="Z330" s="186">
        <f t="shared" si="102"/>
        <v>0</v>
      </c>
      <c r="AA330" s="185"/>
      <c r="AB330" s="186">
        <f t="shared" si="114"/>
        <v>0</v>
      </c>
      <c r="AC330" s="183"/>
      <c r="AD330" s="184">
        <f t="shared" si="103"/>
        <v>0</v>
      </c>
      <c r="AE330" s="183"/>
      <c r="AF330" s="184">
        <f t="shared" si="104"/>
        <v>0</v>
      </c>
      <c r="AG330" s="185"/>
      <c r="AH330" s="186">
        <f t="shared" si="105"/>
        <v>0</v>
      </c>
      <c r="AI330" s="185"/>
      <c r="AJ330" s="186">
        <f t="shared" si="106"/>
        <v>0</v>
      </c>
      <c r="AK330" s="183"/>
      <c r="AL330" s="184">
        <f t="shared" si="107"/>
        <v>0</v>
      </c>
      <c r="AM330" s="183"/>
      <c r="AN330" s="186">
        <f t="shared" si="108"/>
        <v>0</v>
      </c>
      <c r="AO330" s="183"/>
      <c r="AP330" s="184">
        <f t="shared" si="109"/>
        <v>0</v>
      </c>
      <c r="AQ330" s="183"/>
      <c r="AR330" s="184">
        <f t="shared" si="110"/>
        <v>0</v>
      </c>
      <c r="AS330" s="183"/>
      <c r="AT330" s="184">
        <f t="shared" si="111"/>
        <v>0</v>
      </c>
      <c r="AU330" s="183"/>
      <c r="AV330" s="184">
        <f t="shared" si="112"/>
        <v>0</v>
      </c>
      <c r="AW330" s="187">
        <f t="shared" si="116"/>
        <v>0</v>
      </c>
    </row>
    <row r="331" spans="2:49">
      <c r="B331" s="189" t="s">
        <v>490</v>
      </c>
      <c r="C331" s="170">
        <v>6.3</v>
      </c>
      <c r="D331" s="23">
        <f>origine!E312</f>
        <v>0</v>
      </c>
      <c r="E331" s="24"/>
      <c r="F331" s="22">
        <f t="shared" si="93"/>
        <v>0</v>
      </c>
      <c r="G331" s="24"/>
      <c r="H331" s="22">
        <f t="shared" si="94"/>
        <v>0</v>
      </c>
      <c r="I331" s="24"/>
      <c r="J331" s="22">
        <f t="shared" si="113"/>
        <v>0</v>
      </c>
      <c r="K331" s="24"/>
      <c r="L331" s="22">
        <f t="shared" si="95"/>
        <v>0</v>
      </c>
      <c r="M331" s="24"/>
      <c r="N331" s="22">
        <f t="shared" si="96"/>
        <v>0</v>
      </c>
      <c r="O331" s="24"/>
      <c r="P331" s="22">
        <f t="shared" si="97"/>
        <v>0</v>
      </c>
      <c r="Q331" s="16"/>
      <c r="R331" s="13">
        <f t="shared" si="98"/>
        <v>0</v>
      </c>
      <c r="S331" s="16"/>
      <c r="T331" s="13">
        <f t="shared" si="99"/>
        <v>0</v>
      </c>
      <c r="U331" s="16"/>
      <c r="V331" s="13">
        <f t="shared" si="100"/>
        <v>0</v>
      </c>
      <c r="W331" s="16"/>
      <c r="X331" s="22">
        <f t="shared" si="101"/>
        <v>0</v>
      </c>
      <c r="Y331" s="16"/>
      <c r="Z331" s="13">
        <f t="shared" si="102"/>
        <v>0</v>
      </c>
      <c r="AA331" s="16"/>
      <c r="AB331" s="13">
        <f t="shared" si="114"/>
        <v>0</v>
      </c>
      <c r="AC331" s="24"/>
      <c r="AD331" s="22">
        <f t="shared" si="103"/>
        <v>0</v>
      </c>
      <c r="AE331" s="24"/>
      <c r="AF331" s="22">
        <f t="shared" si="104"/>
        <v>0</v>
      </c>
      <c r="AG331" s="16"/>
      <c r="AH331" s="13">
        <f t="shared" si="105"/>
        <v>0</v>
      </c>
      <c r="AI331" s="16"/>
      <c r="AJ331" s="13">
        <f t="shared" si="106"/>
        <v>0</v>
      </c>
      <c r="AK331" s="24"/>
      <c r="AL331" s="22">
        <f t="shared" si="107"/>
        <v>0</v>
      </c>
      <c r="AM331" s="24"/>
      <c r="AN331" s="13">
        <f t="shared" si="108"/>
        <v>0</v>
      </c>
      <c r="AO331" s="24"/>
      <c r="AP331" s="22">
        <f t="shared" si="109"/>
        <v>0</v>
      </c>
      <c r="AQ331" s="24"/>
      <c r="AR331" s="22">
        <f t="shared" si="110"/>
        <v>0</v>
      </c>
      <c r="AS331" s="24"/>
      <c r="AT331" s="22">
        <f t="shared" si="111"/>
        <v>0</v>
      </c>
      <c r="AU331" s="24"/>
      <c r="AV331" s="22">
        <f t="shared" si="112"/>
        <v>0</v>
      </c>
      <c r="AW331" s="187">
        <f t="shared" si="116"/>
        <v>0</v>
      </c>
    </row>
    <row r="332" spans="2:49">
      <c r="B332" s="189" t="s">
        <v>489</v>
      </c>
      <c r="C332" s="170">
        <v>11.7</v>
      </c>
      <c r="D332" s="23">
        <f>origine!E313</f>
        <v>0</v>
      </c>
      <c r="E332" s="24"/>
      <c r="F332" s="22">
        <f t="shared" si="93"/>
        <v>0</v>
      </c>
      <c r="G332" s="24"/>
      <c r="H332" s="22">
        <f t="shared" si="94"/>
        <v>0</v>
      </c>
      <c r="I332" s="24"/>
      <c r="J332" s="22">
        <f t="shared" si="113"/>
        <v>0</v>
      </c>
      <c r="K332" s="24"/>
      <c r="L332" s="22">
        <f t="shared" si="95"/>
        <v>0</v>
      </c>
      <c r="M332" s="24"/>
      <c r="N332" s="22">
        <f t="shared" si="96"/>
        <v>0</v>
      </c>
      <c r="O332" s="24"/>
      <c r="P332" s="22">
        <f t="shared" si="97"/>
        <v>0</v>
      </c>
      <c r="Q332" s="16"/>
      <c r="R332" s="13">
        <f t="shared" si="98"/>
        <v>0</v>
      </c>
      <c r="S332" s="16"/>
      <c r="T332" s="13">
        <f t="shared" si="99"/>
        <v>0</v>
      </c>
      <c r="U332" s="16"/>
      <c r="V332" s="13">
        <f t="shared" si="100"/>
        <v>0</v>
      </c>
      <c r="W332" s="16"/>
      <c r="X332" s="22">
        <f t="shared" si="101"/>
        <v>0</v>
      </c>
      <c r="Y332" s="16"/>
      <c r="Z332" s="13">
        <f t="shared" si="102"/>
        <v>0</v>
      </c>
      <c r="AA332" s="16"/>
      <c r="AB332" s="13">
        <f t="shared" si="114"/>
        <v>0</v>
      </c>
      <c r="AC332" s="24"/>
      <c r="AD332" s="22">
        <f t="shared" si="103"/>
        <v>0</v>
      </c>
      <c r="AE332" s="24"/>
      <c r="AF332" s="22">
        <f t="shared" si="104"/>
        <v>0</v>
      </c>
      <c r="AG332" s="16"/>
      <c r="AH332" s="13">
        <f t="shared" si="105"/>
        <v>0</v>
      </c>
      <c r="AI332" s="16"/>
      <c r="AJ332" s="13">
        <f t="shared" si="106"/>
        <v>0</v>
      </c>
      <c r="AK332" s="24"/>
      <c r="AL332" s="22">
        <f t="shared" si="107"/>
        <v>0</v>
      </c>
      <c r="AM332" s="24"/>
      <c r="AN332" s="13">
        <f t="shared" si="108"/>
        <v>0</v>
      </c>
      <c r="AO332" s="24"/>
      <c r="AP332" s="22">
        <f t="shared" si="109"/>
        <v>0</v>
      </c>
      <c r="AQ332" s="24"/>
      <c r="AR332" s="22">
        <f t="shared" si="110"/>
        <v>0</v>
      </c>
      <c r="AS332" s="24"/>
      <c r="AT332" s="22">
        <f t="shared" si="111"/>
        <v>0</v>
      </c>
      <c r="AU332" s="24"/>
      <c r="AV332" s="22">
        <f t="shared" si="112"/>
        <v>0</v>
      </c>
      <c r="AW332" s="187">
        <f t="shared" si="116"/>
        <v>0</v>
      </c>
    </row>
    <row r="333" spans="2:49" ht="15">
      <c r="B333" s="117" t="s">
        <v>296</v>
      </c>
      <c r="C333" s="170">
        <v>9.9</v>
      </c>
      <c r="D333" s="23">
        <f>origine!E314</f>
        <v>0</v>
      </c>
      <c r="E333" s="24"/>
      <c r="F333" s="22">
        <f t="shared" si="93"/>
        <v>0</v>
      </c>
      <c r="G333" s="24"/>
      <c r="H333" s="22">
        <f t="shared" si="94"/>
        <v>0</v>
      </c>
      <c r="I333" s="24"/>
      <c r="J333" s="22">
        <f t="shared" si="113"/>
        <v>0</v>
      </c>
      <c r="K333" s="24"/>
      <c r="L333" s="22">
        <f t="shared" si="95"/>
        <v>0</v>
      </c>
      <c r="M333" s="24"/>
      <c r="N333" s="22">
        <f t="shared" si="96"/>
        <v>0</v>
      </c>
      <c r="O333" s="24"/>
      <c r="P333" s="22">
        <f t="shared" si="97"/>
        <v>0</v>
      </c>
      <c r="Q333" s="16"/>
      <c r="R333" s="13">
        <f t="shared" si="98"/>
        <v>0</v>
      </c>
      <c r="S333" s="16"/>
      <c r="T333" s="13">
        <f t="shared" si="99"/>
        <v>0</v>
      </c>
      <c r="U333" s="16"/>
      <c r="V333" s="13">
        <f t="shared" si="100"/>
        <v>0</v>
      </c>
      <c r="W333" s="16"/>
      <c r="X333" s="22">
        <f t="shared" si="101"/>
        <v>0</v>
      </c>
      <c r="Y333" s="16"/>
      <c r="Z333" s="13">
        <f t="shared" si="102"/>
        <v>0</v>
      </c>
      <c r="AA333" s="16"/>
      <c r="AB333" s="13">
        <f t="shared" si="114"/>
        <v>0</v>
      </c>
      <c r="AC333" s="24"/>
      <c r="AD333" s="22">
        <f t="shared" si="103"/>
        <v>0</v>
      </c>
      <c r="AE333" s="24"/>
      <c r="AF333" s="22">
        <f t="shared" si="104"/>
        <v>0</v>
      </c>
      <c r="AG333" s="16"/>
      <c r="AH333" s="13">
        <f t="shared" si="105"/>
        <v>0</v>
      </c>
      <c r="AI333" s="16"/>
      <c r="AJ333" s="13">
        <f t="shared" si="106"/>
        <v>0</v>
      </c>
      <c r="AK333" s="24"/>
      <c r="AL333" s="22">
        <f t="shared" si="107"/>
        <v>0</v>
      </c>
      <c r="AM333" s="24"/>
      <c r="AN333" s="13">
        <f t="shared" si="108"/>
        <v>0</v>
      </c>
      <c r="AO333" s="24"/>
      <c r="AP333" s="22">
        <f t="shared" si="109"/>
        <v>0</v>
      </c>
      <c r="AQ333" s="24"/>
      <c r="AR333" s="22">
        <f t="shared" si="110"/>
        <v>0</v>
      </c>
      <c r="AS333" s="24"/>
      <c r="AT333" s="22">
        <f t="shared" si="111"/>
        <v>0</v>
      </c>
      <c r="AU333" s="24"/>
      <c r="AV333" s="22">
        <f t="shared" si="112"/>
        <v>0</v>
      </c>
      <c r="AW333" s="187">
        <f t="shared" si="116"/>
        <v>0</v>
      </c>
    </row>
    <row r="334" spans="2:49" ht="15">
      <c r="B334" s="117" t="s">
        <v>297</v>
      </c>
      <c r="C334" s="170">
        <v>18.899999999999999</v>
      </c>
      <c r="D334" s="23">
        <f>origine!E315</f>
        <v>0</v>
      </c>
      <c r="E334" s="24"/>
      <c r="F334" s="22">
        <f t="shared" si="93"/>
        <v>0</v>
      </c>
      <c r="G334" s="24"/>
      <c r="H334" s="22">
        <f t="shared" si="94"/>
        <v>0</v>
      </c>
      <c r="I334" s="24"/>
      <c r="J334" s="22">
        <f t="shared" si="113"/>
        <v>0</v>
      </c>
      <c r="K334" s="24"/>
      <c r="L334" s="22">
        <f t="shared" si="95"/>
        <v>0</v>
      </c>
      <c r="M334" s="24"/>
      <c r="N334" s="22">
        <f t="shared" si="96"/>
        <v>0</v>
      </c>
      <c r="O334" s="24"/>
      <c r="P334" s="22">
        <f t="shared" si="97"/>
        <v>0</v>
      </c>
      <c r="Q334" s="16"/>
      <c r="R334" s="13">
        <f t="shared" si="98"/>
        <v>0</v>
      </c>
      <c r="S334" s="16"/>
      <c r="T334" s="13">
        <f t="shared" si="99"/>
        <v>0</v>
      </c>
      <c r="U334" s="16"/>
      <c r="V334" s="13">
        <f t="shared" si="100"/>
        <v>0</v>
      </c>
      <c r="W334" s="16"/>
      <c r="X334" s="22">
        <f t="shared" si="101"/>
        <v>0</v>
      </c>
      <c r="Y334" s="16"/>
      <c r="Z334" s="13">
        <f t="shared" si="102"/>
        <v>0</v>
      </c>
      <c r="AA334" s="16"/>
      <c r="AB334" s="13">
        <f t="shared" si="114"/>
        <v>0</v>
      </c>
      <c r="AC334" s="24"/>
      <c r="AD334" s="22">
        <f t="shared" si="103"/>
        <v>0</v>
      </c>
      <c r="AE334" s="24"/>
      <c r="AF334" s="22">
        <f t="shared" si="104"/>
        <v>0</v>
      </c>
      <c r="AG334" s="16"/>
      <c r="AH334" s="13">
        <f t="shared" si="105"/>
        <v>0</v>
      </c>
      <c r="AI334" s="16"/>
      <c r="AJ334" s="13">
        <f t="shared" si="106"/>
        <v>0</v>
      </c>
      <c r="AK334" s="24"/>
      <c r="AL334" s="22">
        <f t="shared" si="107"/>
        <v>0</v>
      </c>
      <c r="AM334" s="24"/>
      <c r="AN334" s="13">
        <f t="shared" si="108"/>
        <v>0</v>
      </c>
      <c r="AO334" s="24"/>
      <c r="AP334" s="22">
        <f t="shared" si="109"/>
        <v>0</v>
      </c>
      <c r="AQ334" s="24"/>
      <c r="AR334" s="22">
        <f t="shared" si="110"/>
        <v>0</v>
      </c>
      <c r="AS334" s="24"/>
      <c r="AT334" s="22">
        <f t="shared" si="111"/>
        <v>0</v>
      </c>
      <c r="AU334" s="24"/>
      <c r="AV334" s="22">
        <f t="shared" si="112"/>
        <v>0</v>
      </c>
      <c r="AW334" s="187">
        <f t="shared" si="116"/>
        <v>0</v>
      </c>
    </row>
    <row r="335" spans="2:49" ht="15">
      <c r="B335" s="117" t="s">
        <v>298</v>
      </c>
      <c r="C335" s="170">
        <v>9.9</v>
      </c>
      <c r="D335" s="23">
        <f>origine!E316</f>
        <v>0</v>
      </c>
      <c r="E335" s="24"/>
      <c r="F335" s="22">
        <f t="shared" si="93"/>
        <v>0</v>
      </c>
      <c r="G335" s="24"/>
      <c r="H335" s="22">
        <f t="shared" si="94"/>
        <v>0</v>
      </c>
      <c r="I335" s="24"/>
      <c r="J335" s="22">
        <f t="shared" si="113"/>
        <v>0</v>
      </c>
      <c r="K335" s="24"/>
      <c r="L335" s="22">
        <f t="shared" si="95"/>
        <v>0</v>
      </c>
      <c r="M335" s="24"/>
      <c r="N335" s="22">
        <f t="shared" si="96"/>
        <v>0</v>
      </c>
      <c r="O335" s="24"/>
      <c r="P335" s="22">
        <f t="shared" si="97"/>
        <v>0</v>
      </c>
      <c r="Q335" s="16"/>
      <c r="R335" s="13">
        <f t="shared" si="98"/>
        <v>0</v>
      </c>
      <c r="S335" s="16"/>
      <c r="T335" s="13">
        <f t="shared" si="99"/>
        <v>0</v>
      </c>
      <c r="U335" s="16"/>
      <c r="V335" s="13">
        <f t="shared" si="100"/>
        <v>0</v>
      </c>
      <c r="W335" s="16"/>
      <c r="X335" s="22">
        <f t="shared" si="101"/>
        <v>0</v>
      </c>
      <c r="Y335" s="16"/>
      <c r="Z335" s="13">
        <f t="shared" si="102"/>
        <v>0</v>
      </c>
      <c r="AA335" s="16"/>
      <c r="AB335" s="13">
        <f t="shared" si="114"/>
        <v>0</v>
      </c>
      <c r="AC335" s="24"/>
      <c r="AD335" s="22">
        <f t="shared" si="103"/>
        <v>0</v>
      </c>
      <c r="AE335" s="24"/>
      <c r="AF335" s="22">
        <f t="shared" si="104"/>
        <v>0</v>
      </c>
      <c r="AG335" s="16"/>
      <c r="AH335" s="13">
        <f t="shared" si="105"/>
        <v>0</v>
      </c>
      <c r="AI335" s="16"/>
      <c r="AJ335" s="13">
        <f t="shared" si="106"/>
        <v>0</v>
      </c>
      <c r="AK335" s="24"/>
      <c r="AL335" s="22">
        <f t="shared" si="107"/>
        <v>0</v>
      </c>
      <c r="AM335" s="24"/>
      <c r="AN335" s="13">
        <f t="shared" si="108"/>
        <v>0</v>
      </c>
      <c r="AO335" s="24"/>
      <c r="AP335" s="22">
        <f t="shared" si="109"/>
        <v>0</v>
      </c>
      <c r="AQ335" s="24"/>
      <c r="AR335" s="22">
        <f t="shared" si="110"/>
        <v>0</v>
      </c>
      <c r="AS335" s="24"/>
      <c r="AT335" s="22">
        <f t="shared" si="111"/>
        <v>0</v>
      </c>
      <c r="AU335" s="24"/>
      <c r="AV335" s="22">
        <f t="shared" si="112"/>
        <v>0</v>
      </c>
      <c r="AW335" s="187">
        <f t="shared" si="116"/>
        <v>0</v>
      </c>
    </row>
    <row r="336" spans="2:49" ht="15">
      <c r="B336" s="117" t="s">
        <v>299</v>
      </c>
      <c r="C336" s="170">
        <v>18.899999999999999</v>
      </c>
      <c r="D336" s="23">
        <f>origine!E317</f>
        <v>0</v>
      </c>
      <c r="E336" s="24"/>
      <c r="F336" s="22">
        <f t="shared" si="93"/>
        <v>0</v>
      </c>
      <c r="G336" s="24"/>
      <c r="H336" s="22">
        <f t="shared" si="94"/>
        <v>0</v>
      </c>
      <c r="I336" s="24"/>
      <c r="J336" s="22">
        <f t="shared" si="113"/>
        <v>0</v>
      </c>
      <c r="K336" s="24"/>
      <c r="L336" s="22">
        <f t="shared" si="95"/>
        <v>0</v>
      </c>
      <c r="M336" s="24"/>
      <c r="N336" s="22">
        <f t="shared" si="96"/>
        <v>0</v>
      </c>
      <c r="O336" s="24"/>
      <c r="P336" s="22">
        <f t="shared" si="97"/>
        <v>0</v>
      </c>
      <c r="Q336" s="16"/>
      <c r="R336" s="13">
        <f t="shared" si="98"/>
        <v>0</v>
      </c>
      <c r="S336" s="16"/>
      <c r="T336" s="13">
        <f t="shared" si="99"/>
        <v>0</v>
      </c>
      <c r="U336" s="16"/>
      <c r="V336" s="13">
        <f t="shared" si="100"/>
        <v>0</v>
      </c>
      <c r="W336" s="16"/>
      <c r="X336" s="22">
        <f t="shared" si="101"/>
        <v>0</v>
      </c>
      <c r="Y336" s="16"/>
      <c r="Z336" s="13">
        <f t="shared" si="102"/>
        <v>0</v>
      </c>
      <c r="AA336" s="16"/>
      <c r="AB336" s="13">
        <f t="shared" si="114"/>
        <v>0</v>
      </c>
      <c r="AC336" s="24"/>
      <c r="AD336" s="22">
        <f t="shared" si="103"/>
        <v>0</v>
      </c>
      <c r="AE336" s="24"/>
      <c r="AF336" s="22">
        <f t="shared" si="104"/>
        <v>0</v>
      </c>
      <c r="AG336" s="16"/>
      <c r="AH336" s="13">
        <f t="shared" si="105"/>
        <v>0</v>
      </c>
      <c r="AI336" s="16"/>
      <c r="AJ336" s="13">
        <f t="shared" si="106"/>
        <v>0</v>
      </c>
      <c r="AK336" s="24"/>
      <c r="AL336" s="22">
        <f t="shared" si="107"/>
        <v>0</v>
      </c>
      <c r="AM336" s="24"/>
      <c r="AN336" s="13">
        <f t="shared" si="108"/>
        <v>0</v>
      </c>
      <c r="AO336" s="24"/>
      <c r="AP336" s="22">
        <f t="shared" si="109"/>
        <v>0</v>
      </c>
      <c r="AQ336" s="24"/>
      <c r="AR336" s="22">
        <f t="shared" si="110"/>
        <v>0</v>
      </c>
      <c r="AS336" s="24"/>
      <c r="AT336" s="22">
        <f t="shared" si="111"/>
        <v>0</v>
      </c>
      <c r="AU336" s="24"/>
      <c r="AV336" s="22">
        <f t="shared" si="112"/>
        <v>0</v>
      </c>
      <c r="AW336" s="187">
        <f t="shared" si="116"/>
        <v>0</v>
      </c>
    </row>
    <row r="337" spans="2:49" ht="15">
      <c r="B337" s="117" t="s">
        <v>300</v>
      </c>
      <c r="C337" s="170">
        <v>9.9</v>
      </c>
      <c r="D337" s="23">
        <f>origine!E318</f>
        <v>0</v>
      </c>
      <c r="E337" s="24"/>
      <c r="F337" s="22">
        <f t="shared" si="93"/>
        <v>0</v>
      </c>
      <c r="G337" s="24"/>
      <c r="H337" s="22">
        <f t="shared" si="94"/>
        <v>0</v>
      </c>
      <c r="I337" s="24"/>
      <c r="J337" s="22">
        <f t="shared" si="113"/>
        <v>0</v>
      </c>
      <c r="K337" s="24"/>
      <c r="L337" s="22">
        <f t="shared" si="95"/>
        <v>0</v>
      </c>
      <c r="M337" s="24"/>
      <c r="N337" s="22">
        <f t="shared" si="96"/>
        <v>0</v>
      </c>
      <c r="O337" s="24"/>
      <c r="P337" s="22">
        <f t="shared" si="97"/>
        <v>0</v>
      </c>
      <c r="Q337" s="34"/>
      <c r="R337" s="13">
        <f t="shared" si="98"/>
        <v>0</v>
      </c>
      <c r="S337" s="16"/>
      <c r="T337" s="13">
        <f t="shared" si="99"/>
        <v>0</v>
      </c>
      <c r="U337" s="16"/>
      <c r="V337" s="13">
        <f t="shared" si="100"/>
        <v>0</v>
      </c>
      <c r="W337" s="16"/>
      <c r="X337" s="22">
        <f t="shared" si="101"/>
        <v>0</v>
      </c>
      <c r="Y337" s="16"/>
      <c r="Z337" s="13">
        <f t="shared" si="102"/>
        <v>0</v>
      </c>
      <c r="AA337" s="16"/>
      <c r="AB337" s="13">
        <f t="shared" si="114"/>
        <v>0</v>
      </c>
      <c r="AC337" s="24"/>
      <c r="AD337" s="22">
        <f t="shared" si="103"/>
        <v>0</v>
      </c>
      <c r="AE337" s="24"/>
      <c r="AF337" s="22">
        <f t="shared" si="104"/>
        <v>0</v>
      </c>
      <c r="AG337" s="34"/>
      <c r="AH337" s="13">
        <f t="shared" si="105"/>
        <v>0</v>
      </c>
      <c r="AI337" s="16"/>
      <c r="AJ337" s="13">
        <f t="shared" si="106"/>
        <v>0</v>
      </c>
      <c r="AK337" s="24"/>
      <c r="AL337" s="22">
        <f t="shared" si="107"/>
        <v>0</v>
      </c>
      <c r="AM337" s="24"/>
      <c r="AN337" s="13">
        <f t="shared" si="108"/>
        <v>0</v>
      </c>
      <c r="AO337" s="24"/>
      <c r="AP337" s="22">
        <f t="shared" si="109"/>
        <v>0</v>
      </c>
      <c r="AQ337" s="24"/>
      <c r="AR337" s="22">
        <f t="shared" si="110"/>
        <v>0</v>
      </c>
      <c r="AS337" s="24"/>
      <c r="AT337" s="22">
        <f t="shared" si="111"/>
        <v>0</v>
      </c>
      <c r="AU337" s="24"/>
      <c r="AV337" s="22">
        <f t="shared" si="112"/>
        <v>0</v>
      </c>
      <c r="AW337" s="187">
        <f t="shared" si="116"/>
        <v>0</v>
      </c>
    </row>
    <row r="338" spans="2:49" ht="15">
      <c r="B338" s="117" t="s">
        <v>301</v>
      </c>
      <c r="C338" s="170">
        <v>18.899999999999999</v>
      </c>
      <c r="D338" s="23">
        <f>origine!E319</f>
        <v>0</v>
      </c>
      <c r="E338" s="24"/>
      <c r="F338" s="22">
        <f t="shared" si="93"/>
        <v>0</v>
      </c>
      <c r="G338" s="24"/>
      <c r="H338" s="22">
        <f t="shared" si="94"/>
        <v>0</v>
      </c>
      <c r="I338" s="24"/>
      <c r="J338" s="22">
        <f t="shared" si="113"/>
        <v>0</v>
      </c>
      <c r="K338" s="24"/>
      <c r="L338" s="22">
        <f t="shared" si="95"/>
        <v>0</v>
      </c>
      <c r="M338" s="24"/>
      <c r="N338" s="22">
        <f t="shared" si="96"/>
        <v>0</v>
      </c>
      <c r="O338" s="24"/>
      <c r="P338" s="22">
        <f t="shared" si="97"/>
        <v>0</v>
      </c>
      <c r="Q338" s="34"/>
      <c r="R338" s="13">
        <f t="shared" si="98"/>
        <v>0</v>
      </c>
      <c r="S338" s="16"/>
      <c r="T338" s="13">
        <f t="shared" si="99"/>
        <v>0</v>
      </c>
      <c r="U338" s="16"/>
      <c r="V338" s="13">
        <f t="shared" si="100"/>
        <v>0</v>
      </c>
      <c r="W338" s="16"/>
      <c r="X338" s="22">
        <f t="shared" si="101"/>
        <v>0</v>
      </c>
      <c r="Y338" s="34"/>
      <c r="Z338" s="13">
        <f t="shared" si="102"/>
        <v>0</v>
      </c>
      <c r="AA338" s="16"/>
      <c r="AB338" s="13">
        <f t="shared" si="114"/>
        <v>0</v>
      </c>
      <c r="AC338" s="24"/>
      <c r="AD338" s="22">
        <f t="shared" si="103"/>
        <v>0</v>
      </c>
      <c r="AE338" s="24"/>
      <c r="AF338" s="22">
        <f t="shared" si="104"/>
        <v>0</v>
      </c>
      <c r="AG338" s="34"/>
      <c r="AH338" s="13">
        <f t="shared" si="105"/>
        <v>0</v>
      </c>
      <c r="AI338" s="16"/>
      <c r="AJ338" s="13">
        <f t="shared" si="106"/>
        <v>0</v>
      </c>
      <c r="AK338" s="24"/>
      <c r="AL338" s="22">
        <f t="shared" si="107"/>
        <v>0</v>
      </c>
      <c r="AM338" s="24"/>
      <c r="AN338" s="13">
        <f t="shared" si="108"/>
        <v>0</v>
      </c>
      <c r="AO338" s="24"/>
      <c r="AP338" s="22">
        <f t="shared" si="109"/>
        <v>0</v>
      </c>
      <c r="AQ338" s="24"/>
      <c r="AR338" s="22">
        <f t="shared" si="110"/>
        <v>0</v>
      </c>
      <c r="AS338" s="24"/>
      <c r="AT338" s="22">
        <f t="shared" si="111"/>
        <v>0</v>
      </c>
      <c r="AU338" s="24"/>
      <c r="AV338" s="22">
        <f t="shared" si="112"/>
        <v>0</v>
      </c>
      <c r="AW338" s="187">
        <f t="shared" si="116"/>
        <v>0</v>
      </c>
    </row>
    <row r="339" spans="2:49" ht="15">
      <c r="B339" s="117" t="s">
        <v>302</v>
      </c>
      <c r="C339" s="170">
        <v>9</v>
      </c>
      <c r="D339" s="23">
        <f>origine!E320</f>
        <v>0</v>
      </c>
      <c r="E339" s="24"/>
      <c r="F339" s="22">
        <f t="shared" si="93"/>
        <v>0</v>
      </c>
      <c r="G339" s="24"/>
      <c r="H339" s="22">
        <f t="shared" si="94"/>
        <v>0</v>
      </c>
      <c r="I339" s="24"/>
      <c r="J339" s="22">
        <f t="shared" si="113"/>
        <v>0</v>
      </c>
      <c r="K339" s="24"/>
      <c r="L339" s="22">
        <f t="shared" si="95"/>
        <v>0</v>
      </c>
      <c r="M339" s="24"/>
      <c r="N339" s="22">
        <f t="shared" si="96"/>
        <v>0</v>
      </c>
      <c r="O339" s="24"/>
      <c r="P339" s="22">
        <f t="shared" si="97"/>
        <v>0</v>
      </c>
      <c r="Q339" s="34"/>
      <c r="R339" s="13">
        <f t="shared" si="98"/>
        <v>0</v>
      </c>
      <c r="S339" s="16"/>
      <c r="T339" s="13">
        <f t="shared" si="99"/>
        <v>0</v>
      </c>
      <c r="U339" s="16"/>
      <c r="V339" s="13">
        <f t="shared" si="100"/>
        <v>0</v>
      </c>
      <c r="W339" s="16"/>
      <c r="X339" s="22">
        <f t="shared" si="101"/>
        <v>0</v>
      </c>
      <c r="Y339" s="34"/>
      <c r="Z339" s="13">
        <f t="shared" si="102"/>
        <v>0</v>
      </c>
      <c r="AA339" s="16"/>
      <c r="AB339" s="13">
        <f t="shared" si="114"/>
        <v>0</v>
      </c>
      <c r="AC339" s="24"/>
      <c r="AD339" s="22">
        <f t="shared" si="103"/>
        <v>0</v>
      </c>
      <c r="AE339" s="24"/>
      <c r="AF339" s="22">
        <f t="shared" si="104"/>
        <v>0</v>
      </c>
      <c r="AG339" s="34"/>
      <c r="AH339" s="13">
        <f t="shared" si="105"/>
        <v>0</v>
      </c>
      <c r="AI339" s="16"/>
      <c r="AJ339" s="13">
        <f t="shared" si="106"/>
        <v>0</v>
      </c>
      <c r="AK339" s="24"/>
      <c r="AL339" s="22">
        <f t="shared" si="107"/>
        <v>0</v>
      </c>
      <c r="AM339" s="24"/>
      <c r="AN339" s="13">
        <f t="shared" si="108"/>
        <v>0</v>
      </c>
      <c r="AO339" s="24"/>
      <c r="AP339" s="22">
        <f t="shared" si="109"/>
        <v>0</v>
      </c>
      <c r="AQ339" s="24"/>
      <c r="AR339" s="22">
        <f t="shared" si="110"/>
        <v>0</v>
      </c>
      <c r="AS339" s="24"/>
      <c r="AT339" s="22">
        <f t="shared" si="111"/>
        <v>0</v>
      </c>
      <c r="AU339" s="24"/>
      <c r="AV339" s="22">
        <f t="shared" si="112"/>
        <v>0</v>
      </c>
      <c r="AW339" s="187">
        <f t="shared" si="116"/>
        <v>0</v>
      </c>
    </row>
    <row r="340" spans="2:49" ht="15">
      <c r="B340" s="117" t="s">
        <v>303</v>
      </c>
      <c r="C340" s="170">
        <v>17.899999999999999</v>
      </c>
      <c r="D340" s="23">
        <f>origine!E321</f>
        <v>0</v>
      </c>
      <c r="E340" s="24"/>
      <c r="F340" s="22">
        <f t="shared" si="93"/>
        <v>0</v>
      </c>
      <c r="G340" s="24"/>
      <c r="H340" s="22">
        <f t="shared" si="94"/>
        <v>0</v>
      </c>
      <c r="I340" s="24"/>
      <c r="J340" s="22">
        <f t="shared" si="113"/>
        <v>0</v>
      </c>
      <c r="K340" s="24"/>
      <c r="L340" s="22">
        <f t="shared" si="95"/>
        <v>0</v>
      </c>
      <c r="M340" s="24"/>
      <c r="N340" s="22">
        <f t="shared" si="96"/>
        <v>0</v>
      </c>
      <c r="O340" s="24"/>
      <c r="P340" s="22">
        <f t="shared" si="97"/>
        <v>0</v>
      </c>
      <c r="Q340" s="34"/>
      <c r="R340" s="13">
        <f t="shared" si="98"/>
        <v>0</v>
      </c>
      <c r="S340" s="16"/>
      <c r="T340" s="13">
        <f t="shared" si="99"/>
        <v>0</v>
      </c>
      <c r="U340" s="16"/>
      <c r="V340" s="13">
        <f t="shared" si="100"/>
        <v>0</v>
      </c>
      <c r="W340" s="16"/>
      <c r="X340" s="22">
        <f t="shared" si="101"/>
        <v>0</v>
      </c>
      <c r="Y340" s="34"/>
      <c r="Z340" s="13">
        <f t="shared" si="102"/>
        <v>0</v>
      </c>
      <c r="AA340" s="16"/>
      <c r="AB340" s="13">
        <f t="shared" si="114"/>
        <v>0</v>
      </c>
      <c r="AC340" s="24"/>
      <c r="AD340" s="22">
        <f t="shared" si="103"/>
        <v>0</v>
      </c>
      <c r="AE340" s="24"/>
      <c r="AF340" s="22">
        <f t="shared" si="104"/>
        <v>0</v>
      </c>
      <c r="AG340" s="34"/>
      <c r="AH340" s="13">
        <f t="shared" si="105"/>
        <v>0</v>
      </c>
      <c r="AI340" s="16"/>
      <c r="AJ340" s="13">
        <f t="shared" si="106"/>
        <v>0</v>
      </c>
      <c r="AK340" s="24"/>
      <c r="AL340" s="22">
        <f t="shared" si="107"/>
        <v>0</v>
      </c>
      <c r="AM340" s="24"/>
      <c r="AN340" s="13">
        <f t="shared" si="108"/>
        <v>0</v>
      </c>
      <c r="AO340" s="24"/>
      <c r="AP340" s="22">
        <f t="shared" si="109"/>
        <v>0</v>
      </c>
      <c r="AQ340" s="24"/>
      <c r="AR340" s="22">
        <f t="shared" si="110"/>
        <v>0</v>
      </c>
      <c r="AS340" s="24"/>
      <c r="AT340" s="22">
        <f t="shared" si="111"/>
        <v>0</v>
      </c>
      <c r="AU340" s="24"/>
      <c r="AV340" s="22">
        <f t="shared" si="112"/>
        <v>0</v>
      </c>
      <c r="AW340" s="187">
        <f t="shared" si="116"/>
        <v>0</v>
      </c>
    </row>
    <row r="341" spans="2:49" ht="15">
      <c r="B341" s="204" t="s">
        <v>487</v>
      </c>
      <c r="C341" s="170">
        <v>13.5</v>
      </c>
      <c r="D341" s="23">
        <f>origine!E322</f>
        <v>0</v>
      </c>
      <c r="E341" s="24"/>
      <c r="F341" s="22">
        <f t="shared" si="93"/>
        <v>0</v>
      </c>
      <c r="G341" s="24"/>
      <c r="H341" s="22">
        <f t="shared" si="94"/>
        <v>0</v>
      </c>
      <c r="I341" s="24"/>
      <c r="J341" s="22">
        <f t="shared" si="113"/>
        <v>0</v>
      </c>
      <c r="K341" s="24"/>
      <c r="L341" s="22">
        <f t="shared" si="95"/>
        <v>0</v>
      </c>
      <c r="M341" s="24"/>
      <c r="N341" s="22">
        <f t="shared" si="96"/>
        <v>0</v>
      </c>
      <c r="O341" s="24"/>
      <c r="P341" s="22">
        <f t="shared" si="97"/>
        <v>0</v>
      </c>
      <c r="Q341" s="34"/>
      <c r="R341" s="13">
        <f t="shared" si="98"/>
        <v>0</v>
      </c>
      <c r="S341" s="16"/>
      <c r="T341" s="13">
        <f t="shared" si="99"/>
        <v>0</v>
      </c>
      <c r="U341" s="16"/>
      <c r="V341" s="13">
        <f t="shared" si="100"/>
        <v>0</v>
      </c>
      <c r="W341" s="16"/>
      <c r="X341" s="22">
        <f t="shared" si="101"/>
        <v>0</v>
      </c>
      <c r="Y341" s="34"/>
      <c r="Z341" s="13">
        <f t="shared" si="102"/>
        <v>0</v>
      </c>
      <c r="AA341" s="16"/>
      <c r="AB341" s="13">
        <f t="shared" si="114"/>
        <v>0</v>
      </c>
      <c r="AC341" s="24"/>
      <c r="AD341" s="22">
        <f t="shared" si="103"/>
        <v>0</v>
      </c>
      <c r="AE341" s="24"/>
      <c r="AF341" s="22">
        <f t="shared" si="104"/>
        <v>0</v>
      </c>
      <c r="AG341" s="34"/>
      <c r="AH341" s="13">
        <f t="shared" si="105"/>
        <v>0</v>
      </c>
      <c r="AI341" s="16"/>
      <c r="AJ341" s="13">
        <f t="shared" si="106"/>
        <v>0</v>
      </c>
      <c r="AK341" s="24"/>
      <c r="AL341" s="22">
        <f t="shared" si="107"/>
        <v>0</v>
      </c>
      <c r="AM341" s="24"/>
      <c r="AN341" s="13">
        <f t="shared" si="108"/>
        <v>0</v>
      </c>
      <c r="AO341" s="24"/>
      <c r="AP341" s="22">
        <f t="shared" si="109"/>
        <v>0</v>
      </c>
      <c r="AQ341" s="24"/>
      <c r="AR341" s="22">
        <f t="shared" si="110"/>
        <v>0</v>
      </c>
      <c r="AS341" s="24"/>
      <c r="AT341" s="22">
        <f t="shared" si="111"/>
        <v>0</v>
      </c>
      <c r="AU341" s="24"/>
      <c r="AV341" s="22">
        <f t="shared" si="112"/>
        <v>0</v>
      </c>
      <c r="AW341" s="187">
        <f t="shared" si="116"/>
        <v>0</v>
      </c>
    </row>
    <row r="342" spans="2:49" ht="15">
      <c r="B342" s="204" t="s">
        <v>488</v>
      </c>
      <c r="C342" s="170">
        <v>26.1</v>
      </c>
      <c r="D342" s="23">
        <f>origine!E323</f>
        <v>0</v>
      </c>
      <c r="E342" s="24"/>
      <c r="F342" s="22">
        <f t="shared" si="93"/>
        <v>0</v>
      </c>
      <c r="G342" s="24"/>
      <c r="H342" s="22">
        <f t="shared" si="94"/>
        <v>0</v>
      </c>
      <c r="I342" s="24"/>
      <c r="J342" s="22">
        <f t="shared" si="113"/>
        <v>0</v>
      </c>
      <c r="K342" s="24"/>
      <c r="L342" s="22">
        <f t="shared" si="95"/>
        <v>0</v>
      </c>
      <c r="M342" s="24"/>
      <c r="N342" s="22">
        <f t="shared" si="96"/>
        <v>0</v>
      </c>
      <c r="O342" s="24"/>
      <c r="P342" s="22">
        <f t="shared" si="97"/>
        <v>0</v>
      </c>
      <c r="Q342" s="34"/>
      <c r="R342" s="13">
        <f t="shared" si="98"/>
        <v>0</v>
      </c>
      <c r="S342" s="16"/>
      <c r="T342" s="13">
        <f t="shared" si="99"/>
        <v>0</v>
      </c>
      <c r="U342" s="16"/>
      <c r="V342" s="13">
        <f t="shared" si="100"/>
        <v>0</v>
      </c>
      <c r="W342" s="16"/>
      <c r="X342" s="22">
        <f t="shared" si="101"/>
        <v>0</v>
      </c>
      <c r="Y342" s="34"/>
      <c r="Z342" s="13">
        <f t="shared" si="102"/>
        <v>0</v>
      </c>
      <c r="AA342" s="16"/>
      <c r="AB342" s="13">
        <f t="shared" si="114"/>
        <v>0</v>
      </c>
      <c r="AC342" s="24"/>
      <c r="AD342" s="22">
        <f t="shared" si="103"/>
        <v>0</v>
      </c>
      <c r="AE342" s="24"/>
      <c r="AF342" s="22">
        <f t="shared" si="104"/>
        <v>0</v>
      </c>
      <c r="AG342" s="34"/>
      <c r="AH342" s="13">
        <f t="shared" si="105"/>
        <v>0</v>
      </c>
      <c r="AI342" s="16"/>
      <c r="AJ342" s="13">
        <f t="shared" si="106"/>
        <v>0</v>
      </c>
      <c r="AK342" s="24"/>
      <c r="AL342" s="22">
        <f t="shared" si="107"/>
        <v>0</v>
      </c>
      <c r="AM342" s="24"/>
      <c r="AN342" s="13">
        <f t="shared" si="108"/>
        <v>0</v>
      </c>
      <c r="AO342" s="24"/>
      <c r="AP342" s="22">
        <f t="shared" si="109"/>
        <v>0</v>
      </c>
      <c r="AQ342" s="24"/>
      <c r="AR342" s="22">
        <f t="shared" si="110"/>
        <v>0</v>
      </c>
      <c r="AS342" s="24"/>
      <c r="AT342" s="22">
        <f t="shared" si="111"/>
        <v>0</v>
      </c>
      <c r="AU342" s="24"/>
      <c r="AV342" s="22">
        <f t="shared" si="112"/>
        <v>0</v>
      </c>
      <c r="AW342" s="187">
        <f t="shared" si="116"/>
        <v>0</v>
      </c>
    </row>
    <row r="343" spans="2:49" ht="15">
      <c r="B343" s="117" t="s">
        <v>305</v>
      </c>
      <c r="C343" s="170">
        <v>6.3</v>
      </c>
      <c r="D343" s="23">
        <f>origine!E324</f>
        <v>0</v>
      </c>
      <c r="E343" s="24"/>
      <c r="F343" s="22">
        <f t="shared" si="93"/>
        <v>0</v>
      </c>
      <c r="G343" s="24"/>
      <c r="H343" s="22">
        <f t="shared" si="94"/>
        <v>0</v>
      </c>
      <c r="I343" s="24"/>
      <c r="J343" s="22">
        <f t="shared" si="113"/>
        <v>0</v>
      </c>
      <c r="K343" s="24"/>
      <c r="L343" s="22">
        <f t="shared" si="95"/>
        <v>0</v>
      </c>
      <c r="M343" s="24"/>
      <c r="N343" s="22">
        <f t="shared" si="96"/>
        <v>0</v>
      </c>
      <c r="O343" s="24"/>
      <c r="P343" s="22">
        <f t="shared" si="97"/>
        <v>0</v>
      </c>
      <c r="Q343" s="34"/>
      <c r="R343" s="13">
        <f t="shared" si="98"/>
        <v>0</v>
      </c>
      <c r="S343" s="16"/>
      <c r="T343" s="13">
        <f t="shared" si="99"/>
        <v>0</v>
      </c>
      <c r="U343" s="16"/>
      <c r="V343" s="13">
        <f t="shared" si="100"/>
        <v>0</v>
      </c>
      <c r="W343" s="16"/>
      <c r="X343" s="22">
        <f t="shared" si="101"/>
        <v>0</v>
      </c>
      <c r="Y343" s="34"/>
      <c r="Z343" s="13">
        <f t="shared" si="102"/>
        <v>0</v>
      </c>
      <c r="AA343" s="16"/>
      <c r="AB343" s="13">
        <f t="shared" si="114"/>
        <v>0</v>
      </c>
      <c r="AC343" s="24"/>
      <c r="AD343" s="22">
        <f t="shared" si="103"/>
        <v>0</v>
      </c>
      <c r="AE343" s="24"/>
      <c r="AF343" s="22">
        <f t="shared" si="104"/>
        <v>0</v>
      </c>
      <c r="AG343" s="34"/>
      <c r="AH343" s="13">
        <f t="shared" si="105"/>
        <v>0</v>
      </c>
      <c r="AI343" s="16"/>
      <c r="AJ343" s="13">
        <f t="shared" si="106"/>
        <v>0</v>
      </c>
      <c r="AK343" s="24"/>
      <c r="AL343" s="22">
        <f t="shared" si="107"/>
        <v>0</v>
      </c>
      <c r="AM343" s="24"/>
      <c r="AN343" s="13">
        <f t="shared" si="108"/>
        <v>0</v>
      </c>
      <c r="AO343" s="24"/>
      <c r="AP343" s="22">
        <f t="shared" si="109"/>
        <v>0</v>
      </c>
      <c r="AQ343" s="24"/>
      <c r="AR343" s="22">
        <f t="shared" si="110"/>
        <v>0</v>
      </c>
      <c r="AS343" s="24"/>
      <c r="AT343" s="22">
        <f t="shared" si="111"/>
        <v>0</v>
      </c>
      <c r="AU343" s="24"/>
      <c r="AV343" s="22">
        <f t="shared" si="112"/>
        <v>0</v>
      </c>
      <c r="AW343" s="187">
        <f t="shared" si="116"/>
        <v>0</v>
      </c>
    </row>
    <row r="344" spans="2:49" ht="15">
      <c r="B344" s="117" t="s">
        <v>306</v>
      </c>
      <c r="C344" s="170">
        <v>11.7</v>
      </c>
      <c r="D344" s="23">
        <f>origine!E325</f>
        <v>0</v>
      </c>
      <c r="E344" s="24"/>
      <c r="F344" s="22">
        <f t="shared" si="93"/>
        <v>0</v>
      </c>
      <c r="G344" s="24"/>
      <c r="H344" s="22">
        <f t="shared" si="94"/>
        <v>0</v>
      </c>
      <c r="I344" s="24"/>
      <c r="J344" s="22">
        <f t="shared" si="113"/>
        <v>0</v>
      </c>
      <c r="K344" s="24"/>
      <c r="L344" s="22">
        <f t="shared" si="95"/>
        <v>0</v>
      </c>
      <c r="M344" s="24"/>
      <c r="N344" s="22">
        <f t="shared" si="96"/>
        <v>0</v>
      </c>
      <c r="O344" s="24"/>
      <c r="P344" s="22">
        <f t="shared" si="97"/>
        <v>0</v>
      </c>
      <c r="Q344" s="34"/>
      <c r="R344" s="13">
        <f t="shared" si="98"/>
        <v>0</v>
      </c>
      <c r="S344" s="16"/>
      <c r="T344" s="13">
        <f t="shared" si="99"/>
        <v>0</v>
      </c>
      <c r="U344" s="16"/>
      <c r="V344" s="13">
        <f t="shared" si="100"/>
        <v>0</v>
      </c>
      <c r="W344" s="16"/>
      <c r="X344" s="22">
        <f t="shared" si="101"/>
        <v>0</v>
      </c>
      <c r="Y344" s="34"/>
      <c r="Z344" s="13">
        <f t="shared" si="102"/>
        <v>0</v>
      </c>
      <c r="AA344" s="16"/>
      <c r="AB344" s="13">
        <f t="shared" si="114"/>
        <v>0</v>
      </c>
      <c r="AC344" s="24"/>
      <c r="AD344" s="22">
        <f t="shared" si="103"/>
        <v>0</v>
      </c>
      <c r="AE344" s="24"/>
      <c r="AF344" s="22">
        <f t="shared" si="104"/>
        <v>0</v>
      </c>
      <c r="AG344" s="34"/>
      <c r="AH344" s="13">
        <f t="shared" si="105"/>
        <v>0</v>
      </c>
      <c r="AI344" s="16"/>
      <c r="AJ344" s="13">
        <f t="shared" si="106"/>
        <v>0</v>
      </c>
      <c r="AK344" s="24"/>
      <c r="AL344" s="22">
        <f t="shared" si="107"/>
        <v>0</v>
      </c>
      <c r="AM344" s="24"/>
      <c r="AN344" s="13">
        <f t="shared" si="108"/>
        <v>0</v>
      </c>
      <c r="AO344" s="24"/>
      <c r="AP344" s="22">
        <f t="shared" si="109"/>
        <v>0</v>
      </c>
      <c r="AQ344" s="24"/>
      <c r="AR344" s="22">
        <f t="shared" si="110"/>
        <v>0</v>
      </c>
      <c r="AS344" s="24"/>
      <c r="AT344" s="22">
        <f t="shared" si="111"/>
        <v>0</v>
      </c>
      <c r="AU344" s="24"/>
      <c r="AV344" s="22">
        <f t="shared" si="112"/>
        <v>0</v>
      </c>
      <c r="AW344" s="187">
        <f t="shared" si="116"/>
        <v>0</v>
      </c>
    </row>
    <row r="345" spans="2:49" ht="15">
      <c r="B345" s="117" t="s">
        <v>308</v>
      </c>
      <c r="C345" s="170">
        <v>7.2</v>
      </c>
      <c r="D345" s="23">
        <f>origine!E326</f>
        <v>0</v>
      </c>
      <c r="E345" s="24"/>
      <c r="F345" s="22">
        <f t="shared" si="93"/>
        <v>0</v>
      </c>
      <c r="G345" s="24"/>
      <c r="H345" s="22">
        <f t="shared" si="94"/>
        <v>0</v>
      </c>
      <c r="I345" s="24"/>
      <c r="J345" s="22">
        <f t="shared" si="113"/>
        <v>0</v>
      </c>
      <c r="K345" s="24"/>
      <c r="L345" s="22">
        <f t="shared" si="95"/>
        <v>0</v>
      </c>
      <c r="M345" s="24"/>
      <c r="N345" s="22">
        <f t="shared" si="96"/>
        <v>0</v>
      </c>
      <c r="O345" s="24"/>
      <c r="P345" s="22">
        <f t="shared" si="97"/>
        <v>0</v>
      </c>
      <c r="Q345" s="34"/>
      <c r="R345" s="13">
        <f t="shared" si="98"/>
        <v>0</v>
      </c>
      <c r="S345" s="16"/>
      <c r="T345" s="13">
        <f t="shared" si="99"/>
        <v>0</v>
      </c>
      <c r="U345" s="16"/>
      <c r="V345" s="13">
        <f t="shared" si="100"/>
        <v>0</v>
      </c>
      <c r="W345" s="16"/>
      <c r="X345" s="22">
        <f t="shared" si="101"/>
        <v>0</v>
      </c>
      <c r="Y345" s="34"/>
      <c r="Z345" s="13">
        <f t="shared" si="102"/>
        <v>0</v>
      </c>
      <c r="AA345" s="16"/>
      <c r="AB345" s="13">
        <f t="shared" si="114"/>
        <v>0</v>
      </c>
      <c r="AC345" s="24"/>
      <c r="AD345" s="22">
        <f t="shared" si="103"/>
        <v>0</v>
      </c>
      <c r="AE345" s="24"/>
      <c r="AF345" s="22">
        <f t="shared" si="104"/>
        <v>0</v>
      </c>
      <c r="AG345" s="34"/>
      <c r="AH345" s="13">
        <f t="shared" si="105"/>
        <v>0</v>
      </c>
      <c r="AI345" s="16"/>
      <c r="AJ345" s="13">
        <f t="shared" si="106"/>
        <v>0</v>
      </c>
      <c r="AK345" s="24"/>
      <c r="AL345" s="22">
        <f t="shared" si="107"/>
        <v>0</v>
      </c>
      <c r="AM345" s="24"/>
      <c r="AN345" s="13">
        <f t="shared" si="108"/>
        <v>0</v>
      </c>
      <c r="AO345" s="24"/>
      <c r="AP345" s="22">
        <f t="shared" si="109"/>
        <v>0</v>
      </c>
      <c r="AQ345" s="24"/>
      <c r="AR345" s="22">
        <f t="shared" si="110"/>
        <v>0</v>
      </c>
      <c r="AS345" s="24"/>
      <c r="AT345" s="22">
        <f t="shared" si="111"/>
        <v>0</v>
      </c>
      <c r="AU345" s="24"/>
      <c r="AV345" s="22">
        <f t="shared" si="112"/>
        <v>0</v>
      </c>
      <c r="AW345" s="187">
        <f t="shared" si="116"/>
        <v>0</v>
      </c>
    </row>
    <row r="346" spans="2:49" ht="15">
      <c r="B346" s="117" t="s">
        <v>307</v>
      </c>
      <c r="C346" s="170">
        <v>13.5</v>
      </c>
      <c r="D346" s="23">
        <f>origine!E327</f>
        <v>0</v>
      </c>
      <c r="E346" s="24"/>
      <c r="F346" s="22">
        <f t="shared" si="93"/>
        <v>0</v>
      </c>
      <c r="G346" s="24"/>
      <c r="H346" s="22">
        <f t="shared" si="94"/>
        <v>0</v>
      </c>
      <c r="I346" s="24"/>
      <c r="J346" s="22">
        <f t="shared" si="113"/>
        <v>0</v>
      </c>
      <c r="K346" s="24"/>
      <c r="L346" s="22">
        <f t="shared" si="95"/>
        <v>0</v>
      </c>
      <c r="M346" s="24"/>
      <c r="N346" s="22">
        <f t="shared" si="96"/>
        <v>0</v>
      </c>
      <c r="O346" s="24"/>
      <c r="P346" s="22">
        <f t="shared" si="97"/>
        <v>0</v>
      </c>
      <c r="Q346" s="34"/>
      <c r="R346" s="13">
        <f t="shared" si="98"/>
        <v>0</v>
      </c>
      <c r="S346" s="16"/>
      <c r="T346" s="13">
        <f t="shared" si="99"/>
        <v>0</v>
      </c>
      <c r="U346" s="16"/>
      <c r="V346" s="13">
        <f t="shared" si="100"/>
        <v>0</v>
      </c>
      <c r="W346" s="16"/>
      <c r="X346" s="22">
        <f t="shared" si="101"/>
        <v>0</v>
      </c>
      <c r="Y346" s="34"/>
      <c r="Z346" s="13">
        <f t="shared" si="102"/>
        <v>0</v>
      </c>
      <c r="AA346" s="16"/>
      <c r="AB346" s="13">
        <f t="shared" si="114"/>
        <v>0</v>
      </c>
      <c r="AC346" s="24"/>
      <c r="AD346" s="22">
        <f t="shared" si="103"/>
        <v>0</v>
      </c>
      <c r="AE346" s="24"/>
      <c r="AF346" s="22">
        <f t="shared" si="104"/>
        <v>0</v>
      </c>
      <c r="AG346" s="34"/>
      <c r="AH346" s="13">
        <f t="shared" si="105"/>
        <v>0</v>
      </c>
      <c r="AI346" s="16"/>
      <c r="AJ346" s="13">
        <f t="shared" si="106"/>
        <v>0</v>
      </c>
      <c r="AK346" s="24"/>
      <c r="AL346" s="22">
        <f t="shared" si="107"/>
        <v>0</v>
      </c>
      <c r="AM346" s="24"/>
      <c r="AN346" s="13">
        <f t="shared" si="108"/>
        <v>0</v>
      </c>
      <c r="AO346" s="24"/>
      <c r="AP346" s="22">
        <f t="shared" si="109"/>
        <v>0</v>
      </c>
      <c r="AQ346" s="24"/>
      <c r="AR346" s="22">
        <f t="shared" si="110"/>
        <v>0</v>
      </c>
      <c r="AS346" s="24"/>
      <c r="AT346" s="22">
        <f t="shared" si="111"/>
        <v>0</v>
      </c>
      <c r="AU346" s="24"/>
      <c r="AV346" s="22">
        <f t="shared" si="112"/>
        <v>0</v>
      </c>
      <c r="AW346" s="187">
        <f t="shared" si="116"/>
        <v>0</v>
      </c>
    </row>
    <row r="347" spans="2:49" ht="15">
      <c r="B347" s="117" t="s">
        <v>309</v>
      </c>
      <c r="C347" s="170">
        <v>6.3</v>
      </c>
      <c r="D347" s="23">
        <f>origine!E328</f>
        <v>0</v>
      </c>
      <c r="E347" s="24"/>
      <c r="F347" s="22">
        <f t="shared" si="93"/>
        <v>0</v>
      </c>
      <c r="G347" s="24"/>
      <c r="H347" s="22">
        <f t="shared" si="94"/>
        <v>0</v>
      </c>
      <c r="I347" s="24"/>
      <c r="J347" s="22">
        <f t="shared" si="113"/>
        <v>0</v>
      </c>
      <c r="K347" s="24"/>
      <c r="L347" s="22">
        <f t="shared" si="95"/>
        <v>0</v>
      </c>
      <c r="M347" s="24"/>
      <c r="N347" s="22">
        <f t="shared" si="96"/>
        <v>0</v>
      </c>
      <c r="O347" s="24"/>
      <c r="P347" s="22">
        <f t="shared" si="97"/>
        <v>0</v>
      </c>
      <c r="Q347" s="34"/>
      <c r="R347" s="13">
        <f t="shared" si="98"/>
        <v>0</v>
      </c>
      <c r="S347" s="16"/>
      <c r="T347" s="13">
        <f t="shared" si="99"/>
        <v>0</v>
      </c>
      <c r="U347" s="16"/>
      <c r="V347" s="13">
        <f t="shared" si="100"/>
        <v>0</v>
      </c>
      <c r="W347" s="16"/>
      <c r="X347" s="22">
        <f t="shared" si="101"/>
        <v>0</v>
      </c>
      <c r="Y347" s="34"/>
      <c r="Z347" s="13">
        <f t="shared" si="102"/>
        <v>0</v>
      </c>
      <c r="AA347" s="16"/>
      <c r="AB347" s="13">
        <f t="shared" si="114"/>
        <v>0</v>
      </c>
      <c r="AC347" s="24"/>
      <c r="AD347" s="22">
        <f t="shared" si="103"/>
        <v>0</v>
      </c>
      <c r="AE347" s="24"/>
      <c r="AF347" s="22">
        <f t="shared" si="104"/>
        <v>0</v>
      </c>
      <c r="AG347" s="34"/>
      <c r="AH347" s="13">
        <f t="shared" si="105"/>
        <v>0</v>
      </c>
      <c r="AI347" s="16"/>
      <c r="AJ347" s="13">
        <f t="shared" si="106"/>
        <v>0</v>
      </c>
      <c r="AK347" s="24"/>
      <c r="AL347" s="22">
        <f t="shared" si="107"/>
        <v>0</v>
      </c>
      <c r="AM347" s="24"/>
      <c r="AN347" s="13">
        <f t="shared" si="108"/>
        <v>0</v>
      </c>
      <c r="AO347" s="24"/>
      <c r="AP347" s="22">
        <f t="shared" si="109"/>
        <v>0</v>
      </c>
      <c r="AQ347" s="24"/>
      <c r="AR347" s="22">
        <f t="shared" si="110"/>
        <v>0</v>
      </c>
      <c r="AS347" s="24"/>
      <c r="AT347" s="22">
        <f t="shared" si="111"/>
        <v>0</v>
      </c>
      <c r="AU347" s="24"/>
      <c r="AV347" s="22">
        <f t="shared" si="112"/>
        <v>0</v>
      </c>
      <c r="AW347" s="187">
        <f t="shared" si="116"/>
        <v>0</v>
      </c>
    </row>
    <row r="348" spans="2:49" ht="15">
      <c r="B348" s="117" t="s">
        <v>310</v>
      </c>
      <c r="C348" s="170">
        <v>11.7</v>
      </c>
      <c r="D348" s="23">
        <f>origine!E329</f>
        <v>0</v>
      </c>
      <c r="E348" s="24"/>
      <c r="F348" s="22">
        <f t="shared" si="93"/>
        <v>0</v>
      </c>
      <c r="G348" s="24"/>
      <c r="H348" s="22">
        <f t="shared" si="94"/>
        <v>0</v>
      </c>
      <c r="I348" s="24"/>
      <c r="J348" s="22">
        <f t="shared" si="113"/>
        <v>0</v>
      </c>
      <c r="K348" s="24"/>
      <c r="L348" s="22">
        <f t="shared" si="95"/>
        <v>0</v>
      </c>
      <c r="M348" s="24"/>
      <c r="N348" s="22">
        <f t="shared" si="96"/>
        <v>0</v>
      </c>
      <c r="O348" s="24"/>
      <c r="P348" s="22">
        <f t="shared" si="97"/>
        <v>0</v>
      </c>
      <c r="Q348" s="34"/>
      <c r="R348" s="13">
        <f t="shared" si="98"/>
        <v>0</v>
      </c>
      <c r="S348" s="16"/>
      <c r="T348" s="13">
        <f t="shared" si="99"/>
        <v>0</v>
      </c>
      <c r="U348" s="16"/>
      <c r="V348" s="13">
        <f t="shared" si="100"/>
        <v>0</v>
      </c>
      <c r="W348" s="16"/>
      <c r="X348" s="22">
        <f t="shared" si="101"/>
        <v>0</v>
      </c>
      <c r="Y348" s="34"/>
      <c r="Z348" s="13">
        <f t="shared" si="102"/>
        <v>0</v>
      </c>
      <c r="AA348" s="16"/>
      <c r="AB348" s="13">
        <f t="shared" si="114"/>
        <v>0</v>
      </c>
      <c r="AC348" s="24"/>
      <c r="AD348" s="22">
        <f t="shared" si="103"/>
        <v>0</v>
      </c>
      <c r="AE348" s="24"/>
      <c r="AF348" s="22">
        <f t="shared" si="104"/>
        <v>0</v>
      </c>
      <c r="AG348" s="34"/>
      <c r="AH348" s="13">
        <f t="shared" si="105"/>
        <v>0</v>
      </c>
      <c r="AI348" s="16"/>
      <c r="AJ348" s="13">
        <f t="shared" si="106"/>
        <v>0</v>
      </c>
      <c r="AK348" s="24"/>
      <c r="AL348" s="22">
        <f t="shared" si="107"/>
        <v>0</v>
      </c>
      <c r="AM348" s="24"/>
      <c r="AN348" s="13">
        <f t="shared" si="108"/>
        <v>0</v>
      </c>
      <c r="AO348" s="24"/>
      <c r="AP348" s="22">
        <f t="shared" si="109"/>
        <v>0</v>
      </c>
      <c r="AQ348" s="24"/>
      <c r="AR348" s="22">
        <f t="shared" si="110"/>
        <v>0</v>
      </c>
      <c r="AS348" s="24"/>
      <c r="AT348" s="22">
        <f t="shared" si="111"/>
        <v>0</v>
      </c>
      <c r="AU348" s="24"/>
      <c r="AV348" s="22">
        <f t="shared" si="112"/>
        <v>0</v>
      </c>
      <c r="AW348" s="187">
        <f t="shared" si="116"/>
        <v>0</v>
      </c>
    </row>
    <row r="349" spans="2:49" ht="15">
      <c r="B349" s="117" t="s">
        <v>311</v>
      </c>
      <c r="C349" s="170">
        <v>9.9</v>
      </c>
      <c r="D349" s="23">
        <f>origine!E330</f>
        <v>0</v>
      </c>
      <c r="E349" s="24"/>
      <c r="F349" s="22">
        <f t="shared" ref="F349:F387" si="117">$C349*E349</f>
        <v>0</v>
      </c>
      <c r="G349" s="24"/>
      <c r="H349" s="22">
        <f t="shared" ref="H349:H387" si="118">$C349*G349</f>
        <v>0</v>
      </c>
      <c r="I349" s="24"/>
      <c r="J349" s="22">
        <f t="shared" si="113"/>
        <v>0</v>
      </c>
      <c r="K349" s="24"/>
      <c r="L349" s="22">
        <f t="shared" ref="L349:L387" si="119">$C349*K349</f>
        <v>0</v>
      </c>
      <c r="M349" s="24"/>
      <c r="N349" s="22">
        <f t="shared" ref="N349:N387" si="120">$C349*M349</f>
        <v>0</v>
      </c>
      <c r="O349" s="24"/>
      <c r="P349" s="22">
        <f t="shared" ref="P349:P387" si="121">$C349*O349</f>
        <v>0</v>
      </c>
      <c r="Q349" s="34"/>
      <c r="R349" s="13">
        <f t="shared" ref="R349:R387" si="122">$C349*Q349</f>
        <v>0</v>
      </c>
      <c r="S349" s="16"/>
      <c r="T349" s="13">
        <f t="shared" ref="T349:T387" si="123">$C349*S349</f>
        <v>0</v>
      </c>
      <c r="U349" s="16"/>
      <c r="V349" s="13">
        <f t="shared" ref="V349:V387" si="124">$C349*U349</f>
        <v>0</v>
      </c>
      <c r="W349" s="16"/>
      <c r="X349" s="22">
        <f t="shared" ref="X349:X388" si="125">$C349*W349</f>
        <v>0</v>
      </c>
      <c r="Y349" s="34"/>
      <c r="Z349" s="13">
        <f t="shared" ref="Z349:Z387" si="126">$C349*Y349</f>
        <v>0</v>
      </c>
      <c r="AA349" s="16"/>
      <c r="AB349" s="13">
        <f t="shared" si="114"/>
        <v>0</v>
      </c>
      <c r="AC349" s="24"/>
      <c r="AD349" s="22">
        <f t="shared" ref="AD349:AD387" si="127">$C349*AC349</f>
        <v>0</v>
      </c>
      <c r="AE349" s="24"/>
      <c r="AF349" s="22">
        <f t="shared" ref="AF349:AF387" si="128">$C349*AE349</f>
        <v>0</v>
      </c>
      <c r="AG349" s="34"/>
      <c r="AH349" s="13">
        <f t="shared" ref="AH349:AH387" si="129">$C349*AG349</f>
        <v>0</v>
      </c>
      <c r="AI349" s="16"/>
      <c r="AJ349" s="13">
        <f t="shared" ref="AJ349:AJ387" si="130">$C349*AI349</f>
        <v>0</v>
      </c>
      <c r="AK349" s="24"/>
      <c r="AL349" s="22">
        <f t="shared" ref="AL349:AL387" si="131">$C349*AK349</f>
        <v>0</v>
      </c>
      <c r="AM349" s="24"/>
      <c r="AN349" s="13">
        <f t="shared" ref="AN349:AN387" si="132">$C349*AM349</f>
        <v>0</v>
      </c>
      <c r="AO349" s="24"/>
      <c r="AP349" s="22">
        <f t="shared" ref="AP349:AP387" si="133">$C349*AO349</f>
        <v>0</v>
      </c>
      <c r="AQ349" s="24"/>
      <c r="AR349" s="22">
        <f t="shared" ref="AR349:AR387" si="134">$C349*AQ349</f>
        <v>0</v>
      </c>
      <c r="AS349" s="24"/>
      <c r="AT349" s="22">
        <f t="shared" ref="AT349:AT387" si="135">$C349*AS349</f>
        <v>0</v>
      </c>
      <c r="AU349" s="24"/>
      <c r="AV349" s="22">
        <f t="shared" ref="AV349:AV387" si="136">$C349*AU349</f>
        <v>0</v>
      </c>
      <c r="AW349" s="187">
        <f t="shared" si="116"/>
        <v>0</v>
      </c>
    </row>
    <row r="350" spans="2:49" ht="15">
      <c r="B350" s="117" t="s">
        <v>312</v>
      </c>
      <c r="C350" s="170">
        <v>18.899999999999999</v>
      </c>
      <c r="D350" s="23">
        <f>origine!E331</f>
        <v>0</v>
      </c>
      <c r="E350" s="24"/>
      <c r="F350" s="22">
        <f t="shared" si="117"/>
        <v>0</v>
      </c>
      <c r="G350" s="24"/>
      <c r="H350" s="22">
        <f t="shared" si="118"/>
        <v>0</v>
      </c>
      <c r="I350" s="24"/>
      <c r="J350" s="22">
        <f t="shared" ref="J350:J387" si="137">$C350*I350</f>
        <v>0</v>
      </c>
      <c r="K350" s="24"/>
      <c r="L350" s="22">
        <f t="shared" si="119"/>
        <v>0</v>
      </c>
      <c r="M350" s="24"/>
      <c r="N350" s="22">
        <f t="shared" si="120"/>
        <v>0</v>
      </c>
      <c r="O350" s="24"/>
      <c r="P350" s="22">
        <f t="shared" si="121"/>
        <v>0</v>
      </c>
      <c r="Q350" s="34"/>
      <c r="R350" s="13">
        <f t="shared" si="122"/>
        <v>0</v>
      </c>
      <c r="S350" s="16"/>
      <c r="T350" s="13">
        <f t="shared" si="123"/>
        <v>0</v>
      </c>
      <c r="U350" s="16"/>
      <c r="V350" s="13">
        <f t="shared" si="124"/>
        <v>0</v>
      </c>
      <c r="W350" s="16"/>
      <c r="X350" s="22">
        <f t="shared" si="125"/>
        <v>0</v>
      </c>
      <c r="Y350" s="34"/>
      <c r="Z350" s="13">
        <f t="shared" si="126"/>
        <v>0</v>
      </c>
      <c r="AA350" s="16"/>
      <c r="AB350" s="13">
        <f t="shared" ref="AB350:AB387" si="138">$C350*AA350</f>
        <v>0</v>
      </c>
      <c r="AC350" s="24"/>
      <c r="AD350" s="22">
        <f t="shared" si="127"/>
        <v>0</v>
      </c>
      <c r="AE350" s="24"/>
      <c r="AF350" s="22">
        <f t="shared" si="128"/>
        <v>0</v>
      </c>
      <c r="AG350" s="34"/>
      <c r="AH350" s="13">
        <f t="shared" si="129"/>
        <v>0</v>
      </c>
      <c r="AI350" s="16"/>
      <c r="AJ350" s="13">
        <f t="shared" si="130"/>
        <v>0</v>
      </c>
      <c r="AK350" s="24"/>
      <c r="AL350" s="22">
        <f t="shared" si="131"/>
        <v>0</v>
      </c>
      <c r="AM350" s="24"/>
      <c r="AN350" s="13">
        <f t="shared" si="132"/>
        <v>0</v>
      </c>
      <c r="AO350" s="24"/>
      <c r="AP350" s="22">
        <f t="shared" si="133"/>
        <v>0</v>
      </c>
      <c r="AQ350" s="24"/>
      <c r="AR350" s="22">
        <f t="shared" si="134"/>
        <v>0</v>
      </c>
      <c r="AS350" s="24"/>
      <c r="AT350" s="22">
        <f t="shared" si="135"/>
        <v>0</v>
      </c>
      <c r="AU350" s="24"/>
      <c r="AV350" s="22">
        <f t="shared" si="136"/>
        <v>0</v>
      </c>
      <c r="AW350" s="187">
        <f t="shared" si="116"/>
        <v>0</v>
      </c>
    </row>
    <row r="351" spans="2:49" ht="15">
      <c r="B351" s="117" t="s">
        <v>313</v>
      </c>
      <c r="C351" s="170">
        <v>5.4</v>
      </c>
      <c r="D351" s="23">
        <f>origine!E332</f>
        <v>0</v>
      </c>
      <c r="E351" s="24"/>
      <c r="F351" s="22">
        <f t="shared" si="117"/>
        <v>0</v>
      </c>
      <c r="G351" s="24"/>
      <c r="H351" s="22">
        <f t="shared" si="118"/>
        <v>0</v>
      </c>
      <c r="I351" s="24"/>
      <c r="J351" s="22">
        <f t="shared" si="137"/>
        <v>0</v>
      </c>
      <c r="K351" s="24"/>
      <c r="L351" s="22">
        <f t="shared" si="119"/>
        <v>0</v>
      </c>
      <c r="M351" s="24"/>
      <c r="N351" s="22">
        <f t="shared" si="120"/>
        <v>0</v>
      </c>
      <c r="O351" s="24"/>
      <c r="P351" s="22">
        <f t="shared" si="121"/>
        <v>0</v>
      </c>
      <c r="Q351" s="34"/>
      <c r="R351" s="13">
        <f t="shared" si="122"/>
        <v>0</v>
      </c>
      <c r="S351" s="16"/>
      <c r="T351" s="13">
        <f t="shared" si="123"/>
        <v>0</v>
      </c>
      <c r="U351" s="16"/>
      <c r="V351" s="13">
        <f t="shared" si="124"/>
        <v>0</v>
      </c>
      <c r="W351" s="16"/>
      <c r="X351" s="22">
        <f t="shared" si="125"/>
        <v>0</v>
      </c>
      <c r="Y351" s="34"/>
      <c r="Z351" s="13">
        <f t="shared" si="126"/>
        <v>0</v>
      </c>
      <c r="AA351" s="16"/>
      <c r="AB351" s="13">
        <f t="shared" si="138"/>
        <v>0</v>
      </c>
      <c r="AC351" s="24"/>
      <c r="AD351" s="22">
        <f t="shared" si="127"/>
        <v>0</v>
      </c>
      <c r="AE351" s="24"/>
      <c r="AF351" s="22">
        <f t="shared" si="128"/>
        <v>0</v>
      </c>
      <c r="AG351" s="34"/>
      <c r="AH351" s="13">
        <f t="shared" si="129"/>
        <v>0</v>
      </c>
      <c r="AI351" s="16"/>
      <c r="AJ351" s="13">
        <f t="shared" si="130"/>
        <v>0</v>
      </c>
      <c r="AK351" s="24"/>
      <c r="AL351" s="22">
        <f t="shared" si="131"/>
        <v>0</v>
      </c>
      <c r="AM351" s="24"/>
      <c r="AN351" s="13">
        <f t="shared" si="132"/>
        <v>0</v>
      </c>
      <c r="AO351" s="24"/>
      <c r="AP351" s="22">
        <f t="shared" si="133"/>
        <v>0</v>
      </c>
      <c r="AQ351" s="24"/>
      <c r="AR351" s="22">
        <f t="shared" si="134"/>
        <v>0</v>
      </c>
      <c r="AS351" s="24"/>
      <c r="AT351" s="22">
        <f t="shared" si="135"/>
        <v>0</v>
      </c>
      <c r="AU351" s="24"/>
      <c r="AV351" s="22">
        <f t="shared" si="136"/>
        <v>0</v>
      </c>
      <c r="AW351" s="187">
        <f t="shared" si="116"/>
        <v>0</v>
      </c>
    </row>
    <row r="352" spans="2:49" ht="15">
      <c r="B352" s="117" t="s">
        <v>313</v>
      </c>
      <c r="C352" s="170">
        <v>9.9</v>
      </c>
      <c r="D352" s="23">
        <f>origine!E333</f>
        <v>0</v>
      </c>
      <c r="E352" s="24"/>
      <c r="F352" s="22">
        <f t="shared" si="117"/>
        <v>0</v>
      </c>
      <c r="G352" s="24"/>
      <c r="H352" s="22">
        <f t="shared" si="118"/>
        <v>0</v>
      </c>
      <c r="I352" s="24"/>
      <c r="J352" s="22">
        <f t="shared" si="137"/>
        <v>0</v>
      </c>
      <c r="K352" s="24"/>
      <c r="L352" s="22">
        <f t="shared" si="119"/>
        <v>0</v>
      </c>
      <c r="M352" s="24"/>
      <c r="N352" s="22">
        <f t="shared" si="120"/>
        <v>0</v>
      </c>
      <c r="O352" s="24"/>
      <c r="P352" s="22">
        <f t="shared" si="121"/>
        <v>0</v>
      </c>
      <c r="Q352" s="34"/>
      <c r="R352" s="13">
        <f t="shared" si="122"/>
        <v>0</v>
      </c>
      <c r="S352" s="16"/>
      <c r="T352" s="13">
        <f t="shared" si="123"/>
        <v>0</v>
      </c>
      <c r="U352" s="16"/>
      <c r="V352" s="13">
        <f t="shared" si="124"/>
        <v>0</v>
      </c>
      <c r="W352" s="16"/>
      <c r="X352" s="22">
        <f t="shared" si="125"/>
        <v>0</v>
      </c>
      <c r="Y352" s="34"/>
      <c r="Z352" s="13">
        <f t="shared" si="126"/>
        <v>0</v>
      </c>
      <c r="AA352" s="16"/>
      <c r="AB352" s="13">
        <f t="shared" si="138"/>
        <v>0</v>
      </c>
      <c r="AC352" s="24"/>
      <c r="AD352" s="22">
        <f t="shared" si="127"/>
        <v>0</v>
      </c>
      <c r="AE352" s="24"/>
      <c r="AF352" s="22">
        <f t="shared" si="128"/>
        <v>0</v>
      </c>
      <c r="AG352" s="34"/>
      <c r="AH352" s="13">
        <f t="shared" si="129"/>
        <v>0</v>
      </c>
      <c r="AI352" s="16"/>
      <c r="AJ352" s="13">
        <f t="shared" si="130"/>
        <v>0</v>
      </c>
      <c r="AK352" s="24"/>
      <c r="AL352" s="22">
        <f t="shared" si="131"/>
        <v>0</v>
      </c>
      <c r="AM352" s="24"/>
      <c r="AN352" s="13">
        <f t="shared" si="132"/>
        <v>0</v>
      </c>
      <c r="AO352" s="24"/>
      <c r="AP352" s="22">
        <f t="shared" si="133"/>
        <v>0</v>
      </c>
      <c r="AQ352" s="24"/>
      <c r="AR352" s="22">
        <f t="shared" si="134"/>
        <v>0</v>
      </c>
      <c r="AS352" s="24"/>
      <c r="AT352" s="22">
        <f t="shared" si="135"/>
        <v>0</v>
      </c>
      <c r="AU352" s="24"/>
      <c r="AV352" s="22">
        <f t="shared" si="136"/>
        <v>0</v>
      </c>
      <c r="AW352" s="187">
        <f t="shared" si="116"/>
        <v>0</v>
      </c>
    </row>
    <row r="353" spans="2:49">
      <c r="B353" s="144" t="s">
        <v>226</v>
      </c>
      <c r="C353" s="145"/>
      <c r="D353" s="182">
        <f>origine!E334</f>
        <v>0</v>
      </c>
      <c r="E353" s="183"/>
      <c r="F353" s="184">
        <f t="shared" si="117"/>
        <v>0</v>
      </c>
      <c r="G353" s="183"/>
      <c r="H353" s="184">
        <f t="shared" si="118"/>
        <v>0</v>
      </c>
      <c r="I353" s="183"/>
      <c r="J353" s="184">
        <f t="shared" si="137"/>
        <v>0</v>
      </c>
      <c r="K353" s="183"/>
      <c r="L353" s="184">
        <f t="shared" si="119"/>
        <v>0</v>
      </c>
      <c r="M353" s="183"/>
      <c r="N353" s="184">
        <f t="shared" si="120"/>
        <v>0</v>
      </c>
      <c r="O353" s="183"/>
      <c r="P353" s="184">
        <f t="shared" si="121"/>
        <v>0</v>
      </c>
      <c r="Q353" s="216"/>
      <c r="R353" s="186">
        <f t="shared" si="122"/>
        <v>0</v>
      </c>
      <c r="S353" s="185"/>
      <c r="T353" s="186">
        <f t="shared" si="123"/>
        <v>0</v>
      </c>
      <c r="U353" s="185"/>
      <c r="V353" s="186">
        <f t="shared" si="124"/>
        <v>0</v>
      </c>
      <c r="W353" s="185"/>
      <c r="X353" s="184">
        <f t="shared" si="125"/>
        <v>0</v>
      </c>
      <c r="Y353" s="216"/>
      <c r="Z353" s="186">
        <f t="shared" si="126"/>
        <v>0</v>
      </c>
      <c r="AA353" s="185"/>
      <c r="AB353" s="186">
        <f t="shared" si="138"/>
        <v>0</v>
      </c>
      <c r="AC353" s="183"/>
      <c r="AD353" s="184">
        <f t="shared" si="127"/>
        <v>0</v>
      </c>
      <c r="AE353" s="183"/>
      <c r="AF353" s="184">
        <f t="shared" si="128"/>
        <v>0</v>
      </c>
      <c r="AG353" s="216"/>
      <c r="AH353" s="186">
        <f t="shared" si="129"/>
        <v>0</v>
      </c>
      <c r="AI353" s="185"/>
      <c r="AJ353" s="186">
        <f t="shared" si="130"/>
        <v>0</v>
      </c>
      <c r="AK353" s="183"/>
      <c r="AL353" s="184">
        <f t="shared" si="131"/>
        <v>0</v>
      </c>
      <c r="AM353" s="183"/>
      <c r="AN353" s="186">
        <f t="shared" si="132"/>
        <v>0</v>
      </c>
      <c r="AO353" s="183"/>
      <c r="AP353" s="184">
        <f t="shared" si="133"/>
        <v>0</v>
      </c>
      <c r="AQ353" s="183"/>
      <c r="AR353" s="184">
        <f t="shared" si="134"/>
        <v>0</v>
      </c>
      <c r="AS353" s="183"/>
      <c r="AT353" s="184">
        <f t="shared" si="135"/>
        <v>0</v>
      </c>
      <c r="AU353" s="183"/>
      <c r="AV353" s="184">
        <f t="shared" si="136"/>
        <v>0</v>
      </c>
      <c r="AW353" s="187">
        <f t="shared" si="116"/>
        <v>0</v>
      </c>
    </row>
    <row r="354" spans="2:49">
      <c r="B354" s="148" t="s">
        <v>225</v>
      </c>
      <c r="C354" s="171">
        <v>11.55</v>
      </c>
      <c r="D354" s="23">
        <f>origine!E335</f>
        <v>0</v>
      </c>
      <c r="E354" s="24"/>
      <c r="F354" s="22">
        <f t="shared" si="117"/>
        <v>0</v>
      </c>
      <c r="G354" s="24"/>
      <c r="H354" s="22">
        <f t="shared" si="118"/>
        <v>0</v>
      </c>
      <c r="I354" s="24"/>
      <c r="J354" s="22">
        <f t="shared" si="137"/>
        <v>0</v>
      </c>
      <c r="K354" s="24"/>
      <c r="L354" s="22">
        <f t="shared" si="119"/>
        <v>0</v>
      </c>
      <c r="M354" s="24"/>
      <c r="N354" s="22">
        <f t="shared" si="120"/>
        <v>0</v>
      </c>
      <c r="O354" s="24"/>
      <c r="P354" s="22">
        <f t="shared" si="121"/>
        <v>0</v>
      </c>
      <c r="Q354" s="34"/>
      <c r="R354" s="13">
        <f t="shared" si="122"/>
        <v>0</v>
      </c>
      <c r="S354" s="16"/>
      <c r="T354" s="13">
        <f t="shared" si="123"/>
        <v>0</v>
      </c>
      <c r="U354" s="16"/>
      <c r="V354" s="13">
        <f t="shared" si="124"/>
        <v>0</v>
      </c>
      <c r="W354" s="16"/>
      <c r="X354" s="22">
        <f t="shared" si="125"/>
        <v>0</v>
      </c>
      <c r="Y354" s="34"/>
      <c r="Z354" s="13">
        <f t="shared" si="126"/>
        <v>0</v>
      </c>
      <c r="AA354" s="16"/>
      <c r="AB354" s="13">
        <f t="shared" si="138"/>
        <v>0</v>
      </c>
      <c r="AC354" s="24"/>
      <c r="AD354" s="22">
        <f t="shared" si="127"/>
        <v>0</v>
      </c>
      <c r="AE354" s="24"/>
      <c r="AF354" s="22">
        <f t="shared" si="128"/>
        <v>0</v>
      </c>
      <c r="AG354" s="34"/>
      <c r="AH354" s="13">
        <f t="shared" si="129"/>
        <v>0</v>
      </c>
      <c r="AI354" s="16"/>
      <c r="AJ354" s="13">
        <f t="shared" si="130"/>
        <v>0</v>
      </c>
      <c r="AK354" s="24"/>
      <c r="AL354" s="22">
        <f t="shared" si="131"/>
        <v>0</v>
      </c>
      <c r="AM354" s="24"/>
      <c r="AN354" s="13">
        <f t="shared" si="132"/>
        <v>0</v>
      </c>
      <c r="AO354" s="24"/>
      <c r="AP354" s="22">
        <f t="shared" si="133"/>
        <v>0</v>
      </c>
      <c r="AQ354" s="24"/>
      <c r="AR354" s="22">
        <f t="shared" si="134"/>
        <v>0</v>
      </c>
      <c r="AS354" s="24"/>
      <c r="AT354" s="22">
        <f t="shared" si="135"/>
        <v>0</v>
      </c>
      <c r="AU354" s="24"/>
      <c r="AV354" s="22">
        <f t="shared" si="136"/>
        <v>0</v>
      </c>
      <c r="AW354" s="187">
        <f t="shared" si="116"/>
        <v>0</v>
      </c>
    </row>
    <row r="355" spans="2:49">
      <c r="B355" s="148" t="s">
        <v>224</v>
      </c>
      <c r="C355" s="171">
        <v>11.55</v>
      </c>
      <c r="D355" s="23">
        <f>origine!E336</f>
        <v>0</v>
      </c>
      <c r="E355" s="24"/>
      <c r="F355" s="22">
        <f t="shared" si="117"/>
        <v>0</v>
      </c>
      <c r="G355" s="24"/>
      <c r="H355" s="22">
        <f t="shared" si="118"/>
        <v>0</v>
      </c>
      <c r="I355" s="24"/>
      <c r="J355" s="22">
        <f t="shared" si="137"/>
        <v>0</v>
      </c>
      <c r="K355" s="24"/>
      <c r="L355" s="22">
        <f t="shared" si="119"/>
        <v>0</v>
      </c>
      <c r="M355" s="24"/>
      <c r="N355" s="22">
        <f t="shared" si="120"/>
        <v>0</v>
      </c>
      <c r="O355" s="24"/>
      <c r="P355" s="22">
        <f t="shared" si="121"/>
        <v>0</v>
      </c>
      <c r="Q355" s="34"/>
      <c r="R355" s="13">
        <f t="shared" si="122"/>
        <v>0</v>
      </c>
      <c r="S355" s="16"/>
      <c r="T355" s="13">
        <f t="shared" si="123"/>
        <v>0</v>
      </c>
      <c r="U355" s="16"/>
      <c r="V355" s="13">
        <f t="shared" si="124"/>
        <v>0</v>
      </c>
      <c r="W355" s="16"/>
      <c r="X355" s="22">
        <f t="shared" si="125"/>
        <v>0</v>
      </c>
      <c r="Y355" s="34"/>
      <c r="Z355" s="13">
        <f t="shared" si="126"/>
        <v>0</v>
      </c>
      <c r="AA355" s="16"/>
      <c r="AB355" s="13">
        <f t="shared" si="138"/>
        <v>0</v>
      </c>
      <c r="AC355" s="24"/>
      <c r="AD355" s="22">
        <f t="shared" si="127"/>
        <v>0</v>
      </c>
      <c r="AE355" s="24"/>
      <c r="AF355" s="22">
        <f t="shared" si="128"/>
        <v>0</v>
      </c>
      <c r="AG355" s="34"/>
      <c r="AH355" s="13">
        <f t="shared" si="129"/>
        <v>0</v>
      </c>
      <c r="AI355" s="16"/>
      <c r="AJ355" s="13">
        <f t="shared" si="130"/>
        <v>0</v>
      </c>
      <c r="AK355" s="24"/>
      <c r="AL355" s="22">
        <f t="shared" si="131"/>
        <v>0</v>
      </c>
      <c r="AM355" s="24"/>
      <c r="AN355" s="13">
        <f t="shared" si="132"/>
        <v>0</v>
      </c>
      <c r="AO355" s="24"/>
      <c r="AP355" s="22">
        <f t="shared" si="133"/>
        <v>0</v>
      </c>
      <c r="AQ355" s="24"/>
      <c r="AR355" s="22">
        <f t="shared" si="134"/>
        <v>0</v>
      </c>
      <c r="AS355" s="24"/>
      <c r="AT355" s="22">
        <f t="shared" si="135"/>
        <v>0</v>
      </c>
      <c r="AU355" s="24"/>
      <c r="AV355" s="22">
        <f t="shared" si="136"/>
        <v>0</v>
      </c>
      <c r="AW355" s="187">
        <f t="shared" si="116"/>
        <v>0</v>
      </c>
    </row>
    <row r="356" spans="2:49">
      <c r="B356" s="148" t="s">
        <v>223</v>
      </c>
      <c r="C356" s="171">
        <v>11.55</v>
      </c>
      <c r="D356" s="23">
        <f>origine!E337</f>
        <v>0</v>
      </c>
      <c r="E356" s="24"/>
      <c r="F356" s="22">
        <f t="shared" si="117"/>
        <v>0</v>
      </c>
      <c r="G356" s="24"/>
      <c r="H356" s="22">
        <f t="shared" si="118"/>
        <v>0</v>
      </c>
      <c r="I356" s="24"/>
      <c r="J356" s="22">
        <f t="shared" si="137"/>
        <v>0</v>
      </c>
      <c r="K356" s="24"/>
      <c r="L356" s="22">
        <f t="shared" si="119"/>
        <v>0</v>
      </c>
      <c r="M356" s="24"/>
      <c r="N356" s="22">
        <f t="shared" si="120"/>
        <v>0</v>
      </c>
      <c r="O356" s="24"/>
      <c r="P356" s="22">
        <f t="shared" si="121"/>
        <v>0</v>
      </c>
      <c r="Q356" s="34"/>
      <c r="R356" s="13">
        <f t="shared" si="122"/>
        <v>0</v>
      </c>
      <c r="S356" s="16"/>
      <c r="T356" s="13">
        <f t="shared" si="123"/>
        <v>0</v>
      </c>
      <c r="U356" s="16"/>
      <c r="V356" s="13">
        <f t="shared" si="124"/>
        <v>0</v>
      </c>
      <c r="W356" s="16"/>
      <c r="X356" s="22">
        <f t="shared" si="125"/>
        <v>0</v>
      </c>
      <c r="Y356" s="34"/>
      <c r="Z356" s="13">
        <f t="shared" si="126"/>
        <v>0</v>
      </c>
      <c r="AA356" s="16"/>
      <c r="AB356" s="13">
        <f t="shared" si="138"/>
        <v>0</v>
      </c>
      <c r="AC356" s="24"/>
      <c r="AD356" s="22">
        <f t="shared" si="127"/>
        <v>0</v>
      </c>
      <c r="AE356" s="24"/>
      <c r="AF356" s="22">
        <f t="shared" si="128"/>
        <v>0</v>
      </c>
      <c r="AG356" s="34"/>
      <c r="AH356" s="13">
        <f t="shared" si="129"/>
        <v>0</v>
      </c>
      <c r="AI356" s="16"/>
      <c r="AJ356" s="13">
        <f t="shared" si="130"/>
        <v>0</v>
      </c>
      <c r="AK356" s="24"/>
      <c r="AL356" s="22">
        <f t="shared" si="131"/>
        <v>0</v>
      </c>
      <c r="AM356" s="24"/>
      <c r="AN356" s="13">
        <f t="shared" si="132"/>
        <v>0</v>
      </c>
      <c r="AO356" s="24"/>
      <c r="AP356" s="22">
        <f t="shared" si="133"/>
        <v>0</v>
      </c>
      <c r="AQ356" s="24"/>
      <c r="AR356" s="22">
        <f t="shared" si="134"/>
        <v>0</v>
      </c>
      <c r="AS356" s="24"/>
      <c r="AT356" s="22">
        <f t="shared" si="135"/>
        <v>0</v>
      </c>
      <c r="AU356" s="24"/>
      <c r="AV356" s="22">
        <f t="shared" si="136"/>
        <v>0</v>
      </c>
      <c r="AW356" s="187">
        <f t="shared" si="116"/>
        <v>0</v>
      </c>
    </row>
    <row r="357" spans="2:49">
      <c r="B357" s="148" t="s">
        <v>222</v>
      </c>
      <c r="C357" s="171">
        <v>11.55</v>
      </c>
      <c r="D357" s="23">
        <f>origine!E338</f>
        <v>0</v>
      </c>
      <c r="E357" s="24"/>
      <c r="F357" s="22">
        <f t="shared" si="117"/>
        <v>0</v>
      </c>
      <c r="G357" s="24"/>
      <c r="H357" s="22">
        <f t="shared" si="118"/>
        <v>0</v>
      </c>
      <c r="I357" s="24"/>
      <c r="J357" s="22">
        <f t="shared" si="137"/>
        <v>0</v>
      </c>
      <c r="K357" s="24"/>
      <c r="L357" s="22">
        <f t="shared" si="119"/>
        <v>0</v>
      </c>
      <c r="M357" s="24"/>
      <c r="N357" s="22">
        <f t="shared" si="120"/>
        <v>0</v>
      </c>
      <c r="O357" s="24"/>
      <c r="P357" s="22">
        <f t="shared" si="121"/>
        <v>0</v>
      </c>
      <c r="Q357" s="34"/>
      <c r="R357" s="13">
        <f t="shared" si="122"/>
        <v>0</v>
      </c>
      <c r="S357" s="16"/>
      <c r="T357" s="13">
        <f t="shared" si="123"/>
        <v>0</v>
      </c>
      <c r="U357" s="16"/>
      <c r="V357" s="13">
        <f t="shared" si="124"/>
        <v>0</v>
      </c>
      <c r="W357" s="16"/>
      <c r="X357" s="22">
        <f t="shared" si="125"/>
        <v>0</v>
      </c>
      <c r="Y357" s="34"/>
      <c r="Z357" s="13">
        <f t="shared" si="126"/>
        <v>0</v>
      </c>
      <c r="AA357" s="16"/>
      <c r="AB357" s="13">
        <f t="shared" si="138"/>
        <v>0</v>
      </c>
      <c r="AC357" s="24"/>
      <c r="AD357" s="22">
        <f t="shared" si="127"/>
        <v>0</v>
      </c>
      <c r="AE357" s="24"/>
      <c r="AF357" s="22">
        <f t="shared" si="128"/>
        <v>0</v>
      </c>
      <c r="AG357" s="34"/>
      <c r="AH357" s="13">
        <f t="shared" si="129"/>
        <v>0</v>
      </c>
      <c r="AI357" s="16"/>
      <c r="AJ357" s="13">
        <f t="shared" si="130"/>
        <v>0</v>
      </c>
      <c r="AK357" s="24"/>
      <c r="AL357" s="22">
        <f t="shared" si="131"/>
        <v>0</v>
      </c>
      <c r="AM357" s="24"/>
      <c r="AN357" s="13">
        <f t="shared" si="132"/>
        <v>0</v>
      </c>
      <c r="AO357" s="24"/>
      <c r="AP357" s="22">
        <f t="shared" si="133"/>
        <v>0</v>
      </c>
      <c r="AQ357" s="24"/>
      <c r="AR357" s="22">
        <f t="shared" si="134"/>
        <v>0</v>
      </c>
      <c r="AS357" s="24"/>
      <c r="AT357" s="22">
        <f t="shared" si="135"/>
        <v>0</v>
      </c>
      <c r="AU357" s="24"/>
      <c r="AV357" s="22">
        <f t="shared" si="136"/>
        <v>0</v>
      </c>
      <c r="AW357" s="187">
        <f t="shared" si="116"/>
        <v>0</v>
      </c>
    </row>
    <row r="358" spans="2:49">
      <c r="B358" s="148" t="s">
        <v>209</v>
      </c>
      <c r="C358" s="171">
        <v>11.55</v>
      </c>
      <c r="D358" s="23">
        <f>origine!E339</f>
        <v>0</v>
      </c>
      <c r="E358" s="24"/>
      <c r="F358" s="22">
        <f t="shared" si="117"/>
        <v>0</v>
      </c>
      <c r="G358" s="24"/>
      <c r="H358" s="22">
        <f t="shared" si="118"/>
        <v>0</v>
      </c>
      <c r="I358" s="24"/>
      <c r="J358" s="22">
        <f t="shared" si="137"/>
        <v>0</v>
      </c>
      <c r="K358" s="24"/>
      <c r="L358" s="22">
        <f t="shared" si="119"/>
        <v>0</v>
      </c>
      <c r="M358" s="24"/>
      <c r="N358" s="22">
        <f t="shared" si="120"/>
        <v>0</v>
      </c>
      <c r="O358" s="24"/>
      <c r="P358" s="22">
        <f t="shared" si="121"/>
        <v>0</v>
      </c>
      <c r="Q358" s="34"/>
      <c r="R358" s="13">
        <f t="shared" si="122"/>
        <v>0</v>
      </c>
      <c r="S358" s="16"/>
      <c r="T358" s="13">
        <f t="shared" si="123"/>
        <v>0</v>
      </c>
      <c r="U358" s="16"/>
      <c r="V358" s="13">
        <f t="shared" si="124"/>
        <v>0</v>
      </c>
      <c r="W358" s="16"/>
      <c r="X358" s="22">
        <f t="shared" si="125"/>
        <v>0</v>
      </c>
      <c r="Y358" s="34"/>
      <c r="Z358" s="13">
        <f t="shared" si="126"/>
        <v>0</v>
      </c>
      <c r="AA358" s="16"/>
      <c r="AB358" s="13">
        <f t="shared" si="138"/>
        <v>0</v>
      </c>
      <c r="AC358" s="24"/>
      <c r="AD358" s="22">
        <f t="shared" si="127"/>
        <v>0</v>
      </c>
      <c r="AE358" s="24"/>
      <c r="AF358" s="22">
        <f t="shared" si="128"/>
        <v>0</v>
      </c>
      <c r="AG358" s="34"/>
      <c r="AH358" s="13">
        <f t="shared" si="129"/>
        <v>0</v>
      </c>
      <c r="AI358" s="16"/>
      <c r="AJ358" s="13">
        <f t="shared" si="130"/>
        <v>0</v>
      </c>
      <c r="AK358" s="24"/>
      <c r="AL358" s="22">
        <f t="shared" si="131"/>
        <v>0</v>
      </c>
      <c r="AM358" s="24"/>
      <c r="AN358" s="13">
        <f t="shared" si="132"/>
        <v>0</v>
      </c>
      <c r="AO358" s="24"/>
      <c r="AP358" s="22">
        <f t="shared" si="133"/>
        <v>0</v>
      </c>
      <c r="AQ358" s="24"/>
      <c r="AR358" s="22">
        <f t="shared" si="134"/>
        <v>0</v>
      </c>
      <c r="AS358" s="24"/>
      <c r="AT358" s="22">
        <f t="shared" si="135"/>
        <v>0</v>
      </c>
      <c r="AU358" s="24"/>
      <c r="AV358" s="22">
        <f t="shared" si="136"/>
        <v>0</v>
      </c>
      <c r="AW358" s="187">
        <f t="shared" si="116"/>
        <v>0</v>
      </c>
    </row>
    <row r="359" spans="2:49">
      <c r="B359" s="148" t="s">
        <v>210</v>
      </c>
      <c r="C359" s="171">
        <v>11.55</v>
      </c>
      <c r="D359" s="23">
        <f>origine!E340</f>
        <v>0</v>
      </c>
      <c r="E359" s="24"/>
      <c r="F359" s="22">
        <f t="shared" si="117"/>
        <v>0</v>
      </c>
      <c r="G359" s="24"/>
      <c r="H359" s="22">
        <f t="shared" si="118"/>
        <v>0</v>
      </c>
      <c r="I359" s="24"/>
      <c r="J359" s="22">
        <f t="shared" si="137"/>
        <v>0</v>
      </c>
      <c r="K359" s="24"/>
      <c r="L359" s="22">
        <f t="shared" si="119"/>
        <v>0</v>
      </c>
      <c r="M359" s="24"/>
      <c r="N359" s="22">
        <f t="shared" si="120"/>
        <v>0</v>
      </c>
      <c r="O359" s="24"/>
      <c r="P359" s="22">
        <f t="shared" si="121"/>
        <v>0</v>
      </c>
      <c r="Q359" s="34"/>
      <c r="R359" s="13">
        <f t="shared" si="122"/>
        <v>0</v>
      </c>
      <c r="S359" s="16"/>
      <c r="T359" s="13">
        <f t="shared" si="123"/>
        <v>0</v>
      </c>
      <c r="U359" s="16"/>
      <c r="V359" s="13">
        <f t="shared" si="124"/>
        <v>0</v>
      </c>
      <c r="W359" s="16"/>
      <c r="X359" s="22">
        <f t="shared" si="125"/>
        <v>0</v>
      </c>
      <c r="Y359" s="34"/>
      <c r="Z359" s="13">
        <f t="shared" si="126"/>
        <v>0</v>
      </c>
      <c r="AA359" s="16"/>
      <c r="AB359" s="13">
        <f t="shared" si="138"/>
        <v>0</v>
      </c>
      <c r="AC359" s="24"/>
      <c r="AD359" s="22">
        <f t="shared" si="127"/>
        <v>0</v>
      </c>
      <c r="AE359" s="24"/>
      <c r="AF359" s="22">
        <f t="shared" si="128"/>
        <v>0</v>
      </c>
      <c r="AG359" s="34"/>
      <c r="AH359" s="13">
        <f t="shared" si="129"/>
        <v>0</v>
      </c>
      <c r="AI359" s="16"/>
      <c r="AJ359" s="13">
        <f t="shared" si="130"/>
        <v>0</v>
      </c>
      <c r="AK359" s="24"/>
      <c r="AL359" s="22">
        <f t="shared" si="131"/>
        <v>0</v>
      </c>
      <c r="AM359" s="24"/>
      <c r="AN359" s="13">
        <f t="shared" si="132"/>
        <v>0</v>
      </c>
      <c r="AO359" s="24"/>
      <c r="AP359" s="22">
        <f t="shared" si="133"/>
        <v>0</v>
      </c>
      <c r="AQ359" s="24"/>
      <c r="AR359" s="22">
        <f t="shared" si="134"/>
        <v>0</v>
      </c>
      <c r="AS359" s="24"/>
      <c r="AT359" s="22">
        <f t="shared" si="135"/>
        <v>0</v>
      </c>
      <c r="AU359" s="24"/>
      <c r="AV359" s="22">
        <f t="shared" si="136"/>
        <v>0</v>
      </c>
      <c r="AW359" s="187">
        <f t="shared" si="116"/>
        <v>0</v>
      </c>
    </row>
    <row r="360" spans="2:49">
      <c r="B360" s="148" t="s">
        <v>211</v>
      </c>
      <c r="C360" s="171">
        <v>11.55</v>
      </c>
      <c r="D360" s="23">
        <f>origine!E341</f>
        <v>0</v>
      </c>
      <c r="E360" s="24"/>
      <c r="F360" s="22">
        <f t="shared" si="117"/>
        <v>0</v>
      </c>
      <c r="G360" s="24"/>
      <c r="H360" s="22">
        <f t="shared" si="118"/>
        <v>0</v>
      </c>
      <c r="I360" s="24"/>
      <c r="J360" s="22">
        <f t="shared" si="137"/>
        <v>0</v>
      </c>
      <c r="K360" s="24"/>
      <c r="L360" s="22">
        <f t="shared" si="119"/>
        <v>0</v>
      </c>
      <c r="M360" s="24"/>
      <c r="N360" s="22">
        <f t="shared" si="120"/>
        <v>0</v>
      </c>
      <c r="O360" s="24"/>
      <c r="P360" s="22">
        <f t="shared" si="121"/>
        <v>0</v>
      </c>
      <c r="Q360" s="34"/>
      <c r="R360" s="13">
        <f t="shared" si="122"/>
        <v>0</v>
      </c>
      <c r="S360" s="16"/>
      <c r="T360" s="13">
        <f t="shared" si="123"/>
        <v>0</v>
      </c>
      <c r="U360" s="16"/>
      <c r="V360" s="13">
        <f t="shared" si="124"/>
        <v>0</v>
      </c>
      <c r="W360" s="16"/>
      <c r="X360" s="22">
        <f t="shared" si="125"/>
        <v>0</v>
      </c>
      <c r="Y360" s="34"/>
      <c r="Z360" s="13">
        <f t="shared" si="126"/>
        <v>0</v>
      </c>
      <c r="AA360" s="16"/>
      <c r="AB360" s="13">
        <f t="shared" si="138"/>
        <v>0</v>
      </c>
      <c r="AC360" s="24"/>
      <c r="AD360" s="22">
        <f t="shared" si="127"/>
        <v>0</v>
      </c>
      <c r="AE360" s="24"/>
      <c r="AF360" s="22">
        <f t="shared" si="128"/>
        <v>0</v>
      </c>
      <c r="AG360" s="34"/>
      <c r="AH360" s="13">
        <f t="shared" si="129"/>
        <v>0</v>
      </c>
      <c r="AI360" s="16"/>
      <c r="AJ360" s="13">
        <f t="shared" si="130"/>
        <v>0</v>
      </c>
      <c r="AK360" s="24"/>
      <c r="AL360" s="22">
        <f t="shared" si="131"/>
        <v>0</v>
      </c>
      <c r="AM360" s="24"/>
      <c r="AN360" s="13">
        <f t="shared" si="132"/>
        <v>0</v>
      </c>
      <c r="AO360" s="24"/>
      <c r="AP360" s="22">
        <f t="shared" si="133"/>
        <v>0</v>
      </c>
      <c r="AQ360" s="24"/>
      <c r="AR360" s="22">
        <f t="shared" si="134"/>
        <v>0</v>
      </c>
      <c r="AS360" s="24"/>
      <c r="AT360" s="22">
        <f t="shared" si="135"/>
        <v>0</v>
      </c>
      <c r="AU360" s="24"/>
      <c r="AV360" s="22">
        <f t="shared" si="136"/>
        <v>0</v>
      </c>
      <c r="AW360" s="187">
        <f t="shared" si="116"/>
        <v>0</v>
      </c>
    </row>
    <row r="361" spans="2:49">
      <c r="B361" s="148" t="s">
        <v>212</v>
      </c>
      <c r="C361" s="171">
        <v>11.55</v>
      </c>
      <c r="D361" s="23">
        <f>origine!E342</f>
        <v>0</v>
      </c>
      <c r="E361" s="24"/>
      <c r="F361" s="22">
        <f t="shared" si="117"/>
        <v>0</v>
      </c>
      <c r="G361" s="24"/>
      <c r="H361" s="22">
        <f t="shared" si="118"/>
        <v>0</v>
      </c>
      <c r="I361" s="24"/>
      <c r="J361" s="22">
        <f t="shared" si="137"/>
        <v>0</v>
      </c>
      <c r="K361" s="24"/>
      <c r="L361" s="22">
        <f t="shared" si="119"/>
        <v>0</v>
      </c>
      <c r="M361" s="24"/>
      <c r="N361" s="22">
        <f t="shared" si="120"/>
        <v>0</v>
      </c>
      <c r="O361" s="24"/>
      <c r="P361" s="22">
        <f t="shared" si="121"/>
        <v>0</v>
      </c>
      <c r="Q361" s="34"/>
      <c r="R361" s="13">
        <f t="shared" si="122"/>
        <v>0</v>
      </c>
      <c r="S361" s="16"/>
      <c r="T361" s="13">
        <f t="shared" si="123"/>
        <v>0</v>
      </c>
      <c r="U361" s="16"/>
      <c r="V361" s="13">
        <f t="shared" si="124"/>
        <v>0</v>
      </c>
      <c r="W361" s="16"/>
      <c r="X361" s="22">
        <f t="shared" si="125"/>
        <v>0</v>
      </c>
      <c r="Y361" s="34"/>
      <c r="Z361" s="13">
        <f t="shared" si="126"/>
        <v>0</v>
      </c>
      <c r="AA361" s="16"/>
      <c r="AB361" s="13">
        <f t="shared" si="138"/>
        <v>0</v>
      </c>
      <c r="AC361" s="24"/>
      <c r="AD361" s="22">
        <f t="shared" si="127"/>
        <v>0</v>
      </c>
      <c r="AE361" s="24"/>
      <c r="AF361" s="22">
        <f t="shared" si="128"/>
        <v>0</v>
      </c>
      <c r="AG361" s="34"/>
      <c r="AH361" s="13">
        <f t="shared" si="129"/>
        <v>0</v>
      </c>
      <c r="AI361" s="16"/>
      <c r="AJ361" s="13">
        <f t="shared" si="130"/>
        <v>0</v>
      </c>
      <c r="AK361" s="24"/>
      <c r="AL361" s="22">
        <f t="shared" si="131"/>
        <v>0</v>
      </c>
      <c r="AM361" s="24"/>
      <c r="AN361" s="13">
        <f t="shared" si="132"/>
        <v>0</v>
      </c>
      <c r="AO361" s="24"/>
      <c r="AP361" s="22">
        <f t="shared" si="133"/>
        <v>0</v>
      </c>
      <c r="AQ361" s="24"/>
      <c r="AR361" s="22">
        <f t="shared" si="134"/>
        <v>0</v>
      </c>
      <c r="AS361" s="24"/>
      <c r="AT361" s="22">
        <f t="shared" si="135"/>
        <v>0</v>
      </c>
      <c r="AU361" s="24"/>
      <c r="AV361" s="22">
        <f t="shared" si="136"/>
        <v>0</v>
      </c>
      <c r="AW361" s="187">
        <f t="shared" si="116"/>
        <v>0</v>
      </c>
    </row>
    <row r="362" spans="2:49">
      <c r="B362" s="148" t="s">
        <v>213</v>
      </c>
      <c r="C362" s="170">
        <v>12.65</v>
      </c>
      <c r="D362" s="23">
        <f>origine!E343</f>
        <v>0</v>
      </c>
      <c r="E362" s="24"/>
      <c r="F362" s="22">
        <f t="shared" si="117"/>
        <v>0</v>
      </c>
      <c r="G362" s="24"/>
      <c r="H362" s="22">
        <f t="shared" si="118"/>
        <v>0</v>
      </c>
      <c r="I362" s="24"/>
      <c r="J362" s="22">
        <f t="shared" si="137"/>
        <v>0</v>
      </c>
      <c r="K362" s="24"/>
      <c r="L362" s="22">
        <f t="shared" si="119"/>
        <v>0</v>
      </c>
      <c r="M362" s="24"/>
      <c r="N362" s="22">
        <f t="shared" si="120"/>
        <v>0</v>
      </c>
      <c r="O362" s="24"/>
      <c r="P362" s="22">
        <f t="shared" si="121"/>
        <v>0</v>
      </c>
      <c r="Q362" s="34"/>
      <c r="R362" s="13">
        <f t="shared" si="122"/>
        <v>0</v>
      </c>
      <c r="S362" s="16"/>
      <c r="T362" s="13">
        <f t="shared" si="123"/>
        <v>0</v>
      </c>
      <c r="U362" s="16"/>
      <c r="V362" s="13">
        <f t="shared" si="124"/>
        <v>0</v>
      </c>
      <c r="W362" s="16"/>
      <c r="X362" s="22">
        <f t="shared" si="125"/>
        <v>0</v>
      </c>
      <c r="Y362" s="34"/>
      <c r="Z362" s="13">
        <f t="shared" si="126"/>
        <v>0</v>
      </c>
      <c r="AA362" s="16"/>
      <c r="AB362" s="13">
        <f t="shared" si="138"/>
        <v>0</v>
      </c>
      <c r="AC362" s="24"/>
      <c r="AD362" s="22">
        <f t="shared" si="127"/>
        <v>0</v>
      </c>
      <c r="AE362" s="24"/>
      <c r="AF362" s="22">
        <f t="shared" si="128"/>
        <v>0</v>
      </c>
      <c r="AG362" s="34"/>
      <c r="AH362" s="13">
        <f t="shared" si="129"/>
        <v>0</v>
      </c>
      <c r="AI362" s="16"/>
      <c r="AJ362" s="13">
        <f t="shared" si="130"/>
        <v>0</v>
      </c>
      <c r="AK362" s="24"/>
      <c r="AL362" s="22">
        <f t="shared" si="131"/>
        <v>0</v>
      </c>
      <c r="AM362" s="24"/>
      <c r="AN362" s="13">
        <f t="shared" si="132"/>
        <v>0</v>
      </c>
      <c r="AO362" s="24"/>
      <c r="AP362" s="22">
        <f t="shared" si="133"/>
        <v>0</v>
      </c>
      <c r="AQ362" s="24"/>
      <c r="AR362" s="22">
        <f t="shared" si="134"/>
        <v>0</v>
      </c>
      <c r="AS362" s="24"/>
      <c r="AT362" s="22">
        <f t="shared" si="135"/>
        <v>0</v>
      </c>
      <c r="AU362" s="24"/>
      <c r="AV362" s="22">
        <f t="shared" si="136"/>
        <v>0</v>
      </c>
      <c r="AW362" s="187">
        <f t="shared" si="116"/>
        <v>0</v>
      </c>
    </row>
    <row r="363" spans="2:49">
      <c r="B363" s="149" t="s">
        <v>214</v>
      </c>
      <c r="C363" s="170">
        <v>12.65</v>
      </c>
      <c r="D363" s="23">
        <f>origine!E344</f>
        <v>0</v>
      </c>
      <c r="E363" s="24"/>
      <c r="F363" s="22">
        <f t="shared" si="117"/>
        <v>0</v>
      </c>
      <c r="G363" s="24"/>
      <c r="H363" s="22">
        <f t="shared" si="118"/>
        <v>0</v>
      </c>
      <c r="I363" s="24"/>
      <c r="J363" s="22">
        <f t="shared" si="137"/>
        <v>0</v>
      </c>
      <c r="K363" s="24"/>
      <c r="L363" s="22">
        <f t="shared" si="119"/>
        <v>0</v>
      </c>
      <c r="M363" s="24"/>
      <c r="N363" s="22">
        <f t="shared" si="120"/>
        <v>0</v>
      </c>
      <c r="O363" s="24"/>
      <c r="P363" s="22">
        <f t="shared" si="121"/>
        <v>0</v>
      </c>
      <c r="Q363" s="34"/>
      <c r="R363" s="13">
        <f t="shared" si="122"/>
        <v>0</v>
      </c>
      <c r="S363" s="16"/>
      <c r="T363" s="13">
        <f t="shared" si="123"/>
        <v>0</v>
      </c>
      <c r="U363" s="16"/>
      <c r="V363" s="13">
        <f t="shared" si="124"/>
        <v>0</v>
      </c>
      <c r="W363" s="16"/>
      <c r="X363" s="22">
        <f t="shared" si="125"/>
        <v>0</v>
      </c>
      <c r="Y363" s="34"/>
      <c r="Z363" s="13">
        <f t="shared" si="126"/>
        <v>0</v>
      </c>
      <c r="AA363" s="16"/>
      <c r="AB363" s="13">
        <f t="shared" si="138"/>
        <v>0</v>
      </c>
      <c r="AC363" s="24"/>
      <c r="AD363" s="22">
        <f t="shared" si="127"/>
        <v>0</v>
      </c>
      <c r="AE363" s="24"/>
      <c r="AF363" s="22">
        <f t="shared" si="128"/>
        <v>0</v>
      </c>
      <c r="AG363" s="34"/>
      <c r="AH363" s="13">
        <f t="shared" si="129"/>
        <v>0</v>
      </c>
      <c r="AI363" s="16"/>
      <c r="AJ363" s="13">
        <f t="shared" si="130"/>
        <v>0</v>
      </c>
      <c r="AK363" s="24"/>
      <c r="AL363" s="22">
        <f t="shared" si="131"/>
        <v>0</v>
      </c>
      <c r="AM363" s="24"/>
      <c r="AN363" s="13">
        <f t="shared" si="132"/>
        <v>0</v>
      </c>
      <c r="AO363" s="24"/>
      <c r="AP363" s="22">
        <f t="shared" si="133"/>
        <v>0</v>
      </c>
      <c r="AQ363" s="24"/>
      <c r="AR363" s="22">
        <f t="shared" si="134"/>
        <v>0</v>
      </c>
      <c r="AS363" s="24"/>
      <c r="AT363" s="22">
        <f t="shared" si="135"/>
        <v>0</v>
      </c>
      <c r="AU363" s="24"/>
      <c r="AV363" s="22">
        <f t="shared" si="136"/>
        <v>0</v>
      </c>
      <c r="AW363" s="187">
        <f t="shared" si="116"/>
        <v>0</v>
      </c>
    </row>
    <row r="364" spans="2:49">
      <c r="B364" s="148" t="s">
        <v>215</v>
      </c>
      <c r="C364" s="170">
        <v>12.65</v>
      </c>
      <c r="D364" s="23">
        <f>origine!E345</f>
        <v>0</v>
      </c>
      <c r="E364" s="24"/>
      <c r="F364" s="22">
        <f t="shared" si="117"/>
        <v>0</v>
      </c>
      <c r="G364" s="24"/>
      <c r="H364" s="22">
        <f t="shared" si="118"/>
        <v>0</v>
      </c>
      <c r="I364" s="24"/>
      <c r="J364" s="22">
        <f t="shared" si="137"/>
        <v>0</v>
      </c>
      <c r="K364" s="24"/>
      <c r="L364" s="22">
        <f t="shared" si="119"/>
        <v>0</v>
      </c>
      <c r="M364" s="24"/>
      <c r="N364" s="22">
        <f t="shared" si="120"/>
        <v>0</v>
      </c>
      <c r="O364" s="24"/>
      <c r="P364" s="22">
        <f t="shared" si="121"/>
        <v>0</v>
      </c>
      <c r="Q364" s="34"/>
      <c r="R364" s="13">
        <f t="shared" si="122"/>
        <v>0</v>
      </c>
      <c r="S364" s="16"/>
      <c r="T364" s="13">
        <f t="shared" si="123"/>
        <v>0</v>
      </c>
      <c r="U364" s="16"/>
      <c r="V364" s="13">
        <f t="shared" si="124"/>
        <v>0</v>
      </c>
      <c r="W364" s="16"/>
      <c r="X364" s="22">
        <f t="shared" si="125"/>
        <v>0</v>
      </c>
      <c r="Y364" s="34"/>
      <c r="Z364" s="13">
        <f t="shared" si="126"/>
        <v>0</v>
      </c>
      <c r="AA364" s="16"/>
      <c r="AB364" s="13">
        <f t="shared" si="138"/>
        <v>0</v>
      </c>
      <c r="AC364" s="24"/>
      <c r="AD364" s="22">
        <f t="shared" si="127"/>
        <v>0</v>
      </c>
      <c r="AE364" s="24"/>
      <c r="AF364" s="22">
        <f t="shared" si="128"/>
        <v>0</v>
      </c>
      <c r="AG364" s="34"/>
      <c r="AH364" s="13">
        <f t="shared" si="129"/>
        <v>0</v>
      </c>
      <c r="AI364" s="16"/>
      <c r="AJ364" s="13">
        <f t="shared" si="130"/>
        <v>0</v>
      </c>
      <c r="AK364" s="24"/>
      <c r="AL364" s="22">
        <f t="shared" si="131"/>
        <v>0</v>
      </c>
      <c r="AM364" s="24"/>
      <c r="AN364" s="13">
        <f t="shared" si="132"/>
        <v>0</v>
      </c>
      <c r="AO364" s="24"/>
      <c r="AP364" s="22">
        <f t="shared" si="133"/>
        <v>0</v>
      </c>
      <c r="AQ364" s="24"/>
      <c r="AR364" s="22">
        <f t="shared" si="134"/>
        <v>0</v>
      </c>
      <c r="AS364" s="24"/>
      <c r="AT364" s="22">
        <f t="shared" si="135"/>
        <v>0</v>
      </c>
      <c r="AU364" s="24"/>
      <c r="AV364" s="22">
        <f t="shared" si="136"/>
        <v>0</v>
      </c>
      <c r="AW364" s="187">
        <f t="shared" si="116"/>
        <v>0</v>
      </c>
    </row>
    <row r="365" spans="2:49">
      <c r="B365" s="148" t="s">
        <v>216</v>
      </c>
      <c r="C365" s="170">
        <v>12.65</v>
      </c>
      <c r="D365" s="23">
        <f>origine!E346</f>
        <v>0</v>
      </c>
      <c r="E365" s="24"/>
      <c r="F365" s="22">
        <f t="shared" si="117"/>
        <v>0</v>
      </c>
      <c r="G365" s="24"/>
      <c r="H365" s="22">
        <f t="shared" si="118"/>
        <v>0</v>
      </c>
      <c r="I365" s="24"/>
      <c r="J365" s="22">
        <f t="shared" si="137"/>
        <v>0</v>
      </c>
      <c r="K365" s="24"/>
      <c r="L365" s="22">
        <f t="shared" si="119"/>
        <v>0</v>
      </c>
      <c r="M365" s="24"/>
      <c r="N365" s="22">
        <f t="shared" si="120"/>
        <v>0</v>
      </c>
      <c r="O365" s="24"/>
      <c r="P365" s="22">
        <f t="shared" si="121"/>
        <v>0</v>
      </c>
      <c r="Q365" s="34"/>
      <c r="R365" s="13">
        <f t="shared" si="122"/>
        <v>0</v>
      </c>
      <c r="S365" s="16"/>
      <c r="T365" s="13">
        <f t="shared" si="123"/>
        <v>0</v>
      </c>
      <c r="U365" s="16"/>
      <c r="V365" s="13">
        <f t="shared" si="124"/>
        <v>0</v>
      </c>
      <c r="W365" s="16"/>
      <c r="X365" s="22">
        <f t="shared" si="125"/>
        <v>0</v>
      </c>
      <c r="Y365" s="34"/>
      <c r="Z365" s="13">
        <f t="shared" si="126"/>
        <v>0</v>
      </c>
      <c r="AA365" s="16"/>
      <c r="AB365" s="13">
        <f t="shared" si="138"/>
        <v>0</v>
      </c>
      <c r="AC365" s="24"/>
      <c r="AD365" s="22">
        <f t="shared" si="127"/>
        <v>0</v>
      </c>
      <c r="AE365" s="24"/>
      <c r="AF365" s="22">
        <f t="shared" si="128"/>
        <v>0</v>
      </c>
      <c r="AG365" s="34"/>
      <c r="AH365" s="13">
        <f t="shared" si="129"/>
        <v>0</v>
      </c>
      <c r="AI365" s="16"/>
      <c r="AJ365" s="13">
        <f t="shared" si="130"/>
        <v>0</v>
      </c>
      <c r="AK365" s="24"/>
      <c r="AL365" s="22">
        <f t="shared" si="131"/>
        <v>0</v>
      </c>
      <c r="AM365" s="24"/>
      <c r="AN365" s="13">
        <f t="shared" si="132"/>
        <v>0</v>
      </c>
      <c r="AO365" s="24"/>
      <c r="AP365" s="22">
        <f t="shared" si="133"/>
        <v>0</v>
      </c>
      <c r="AQ365" s="24"/>
      <c r="AR365" s="22">
        <f t="shared" si="134"/>
        <v>0</v>
      </c>
      <c r="AS365" s="24"/>
      <c r="AT365" s="22">
        <f t="shared" si="135"/>
        <v>0</v>
      </c>
      <c r="AU365" s="24"/>
      <c r="AV365" s="22">
        <f t="shared" si="136"/>
        <v>0</v>
      </c>
      <c r="AW365" s="187">
        <f t="shared" si="116"/>
        <v>0</v>
      </c>
    </row>
    <row r="366" spans="2:49">
      <c r="B366" s="148" t="s">
        <v>217</v>
      </c>
      <c r="C366" s="170">
        <v>12.65</v>
      </c>
      <c r="D366" s="23">
        <f>origine!E347</f>
        <v>0</v>
      </c>
      <c r="E366" s="24"/>
      <c r="F366" s="22">
        <f t="shared" si="117"/>
        <v>0</v>
      </c>
      <c r="G366" s="24"/>
      <c r="H366" s="22">
        <f t="shared" si="118"/>
        <v>0</v>
      </c>
      <c r="I366" s="24"/>
      <c r="J366" s="22">
        <f t="shared" si="137"/>
        <v>0</v>
      </c>
      <c r="K366" s="24"/>
      <c r="L366" s="22">
        <f t="shared" si="119"/>
        <v>0</v>
      </c>
      <c r="M366" s="24"/>
      <c r="N366" s="22">
        <f t="shared" si="120"/>
        <v>0</v>
      </c>
      <c r="O366" s="24"/>
      <c r="P366" s="22">
        <f t="shared" si="121"/>
        <v>0</v>
      </c>
      <c r="Q366" s="34"/>
      <c r="R366" s="13">
        <f t="shared" si="122"/>
        <v>0</v>
      </c>
      <c r="S366" s="16"/>
      <c r="T366" s="13">
        <f t="shared" si="123"/>
        <v>0</v>
      </c>
      <c r="U366" s="16"/>
      <c r="V366" s="13">
        <f t="shared" si="124"/>
        <v>0</v>
      </c>
      <c r="W366" s="16"/>
      <c r="X366" s="22">
        <f t="shared" si="125"/>
        <v>0</v>
      </c>
      <c r="Y366" s="34"/>
      <c r="Z366" s="13">
        <f t="shared" si="126"/>
        <v>0</v>
      </c>
      <c r="AA366" s="16"/>
      <c r="AB366" s="13">
        <f t="shared" si="138"/>
        <v>0</v>
      </c>
      <c r="AC366" s="24"/>
      <c r="AD366" s="22">
        <f t="shared" si="127"/>
        <v>0</v>
      </c>
      <c r="AE366" s="24"/>
      <c r="AF366" s="22">
        <f t="shared" si="128"/>
        <v>0</v>
      </c>
      <c r="AG366" s="34"/>
      <c r="AH366" s="13">
        <f t="shared" si="129"/>
        <v>0</v>
      </c>
      <c r="AI366" s="16"/>
      <c r="AJ366" s="13">
        <f t="shared" si="130"/>
        <v>0</v>
      </c>
      <c r="AK366" s="24"/>
      <c r="AL366" s="22">
        <f t="shared" si="131"/>
        <v>0</v>
      </c>
      <c r="AM366" s="24"/>
      <c r="AN366" s="13">
        <f t="shared" si="132"/>
        <v>0</v>
      </c>
      <c r="AO366" s="24"/>
      <c r="AP366" s="22">
        <f t="shared" si="133"/>
        <v>0</v>
      </c>
      <c r="AQ366" s="24"/>
      <c r="AR366" s="22">
        <f t="shared" si="134"/>
        <v>0</v>
      </c>
      <c r="AS366" s="24"/>
      <c r="AT366" s="22">
        <f t="shared" si="135"/>
        <v>0</v>
      </c>
      <c r="AU366" s="24"/>
      <c r="AV366" s="22">
        <f t="shared" si="136"/>
        <v>0</v>
      </c>
      <c r="AW366" s="187">
        <f t="shared" si="116"/>
        <v>0</v>
      </c>
    </row>
    <row r="367" spans="2:49">
      <c r="B367" s="148" t="s">
        <v>218</v>
      </c>
      <c r="C367" s="170">
        <v>12.65</v>
      </c>
      <c r="D367" s="23">
        <f>origine!E348</f>
        <v>0</v>
      </c>
      <c r="E367" s="24"/>
      <c r="F367" s="22">
        <f t="shared" si="117"/>
        <v>0</v>
      </c>
      <c r="G367" s="24"/>
      <c r="H367" s="22">
        <f t="shared" si="118"/>
        <v>0</v>
      </c>
      <c r="I367" s="24"/>
      <c r="J367" s="22">
        <f t="shared" si="137"/>
        <v>0</v>
      </c>
      <c r="K367" s="24"/>
      <c r="L367" s="22">
        <f t="shared" si="119"/>
        <v>0</v>
      </c>
      <c r="M367" s="24"/>
      <c r="N367" s="22">
        <f t="shared" si="120"/>
        <v>0</v>
      </c>
      <c r="O367" s="24"/>
      <c r="P367" s="22">
        <f t="shared" si="121"/>
        <v>0</v>
      </c>
      <c r="Q367" s="34"/>
      <c r="R367" s="13">
        <f t="shared" si="122"/>
        <v>0</v>
      </c>
      <c r="S367" s="16"/>
      <c r="T367" s="13">
        <f t="shared" si="123"/>
        <v>0</v>
      </c>
      <c r="U367" s="16"/>
      <c r="V367" s="13">
        <f t="shared" si="124"/>
        <v>0</v>
      </c>
      <c r="W367" s="16"/>
      <c r="X367" s="22">
        <f t="shared" si="125"/>
        <v>0</v>
      </c>
      <c r="Y367" s="34"/>
      <c r="Z367" s="13">
        <f t="shared" si="126"/>
        <v>0</v>
      </c>
      <c r="AA367" s="16"/>
      <c r="AB367" s="13">
        <f t="shared" si="138"/>
        <v>0</v>
      </c>
      <c r="AC367" s="24"/>
      <c r="AD367" s="22">
        <f t="shared" si="127"/>
        <v>0</v>
      </c>
      <c r="AE367" s="24"/>
      <c r="AF367" s="22">
        <f t="shared" si="128"/>
        <v>0</v>
      </c>
      <c r="AG367" s="34"/>
      <c r="AH367" s="13">
        <f t="shared" si="129"/>
        <v>0</v>
      </c>
      <c r="AI367" s="16"/>
      <c r="AJ367" s="13">
        <f t="shared" si="130"/>
        <v>0</v>
      </c>
      <c r="AK367" s="24"/>
      <c r="AL367" s="22">
        <f t="shared" si="131"/>
        <v>0</v>
      </c>
      <c r="AM367" s="24"/>
      <c r="AN367" s="13">
        <f t="shared" si="132"/>
        <v>0</v>
      </c>
      <c r="AO367" s="24"/>
      <c r="AP367" s="22">
        <f t="shared" si="133"/>
        <v>0</v>
      </c>
      <c r="AQ367" s="24"/>
      <c r="AR367" s="22">
        <f t="shared" si="134"/>
        <v>0</v>
      </c>
      <c r="AS367" s="24"/>
      <c r="AT367" s="22">
        <f t="shared" si="135"/>
        <v>0</v>
      </c>
      <c r="AU367" s="24"/>
      <c r="AV367" s="22">
        <f t="shared" si="136"/>
        <v>0</v>
      </c>
      <c r="AW367" s="187">
        <f t="shared" si="116"/>
        <v>0</v>
      </c>
    </row>
    <row r="368" spans="2:49">
      <c r="B368" s="148" t="s">
        <v>219</v>
      </c>
      <c r="C368" s="170">
        <v>12.65</v>
      </c>
      <c r="D368" s="23">
        <f>origine!E349</f>
        <v>0</v>
      </c>
      <c r="E368" s="24"/>
      <c r="F368" s="22">
        <f t="shared" si="117"/>
        <v>0</v>
      </c>
      <c r="G368" s="24"/>
      <c r="H368" s="22">
        <f t="shared" si="118"/>
        <v>0</v>
      </c>
      <c r="I368" s="24"/>
      <c r="J368" s="22">
        <f t="shared" si="137"/>
        <v>0</v>
      </c>
      <c r="K368" s="24"/>
      <c r="L368" s="22">
        <f t="shared" si="119"/>
        <v>0</v>
      </c>
      <c r="M368" s="24"/>
      <c r="N368" s="22">
        <f t="shared" si="120"/>
        <v>0</v>
      </c>
      <c r="O368" s="24"/>
      <c r="P368" s="22">
        <f t="shared" si="121"/>
        <v>0</v>
      </c>
      <c r="Q368" s="34"/>
      <c r="R368" s="13">
        <f t="shared" si="122"/>
        <v>0</v>
      </c>
      <c r="S368" s="16"/>
      <c r="T368" s="13">
        <f t="shared" si="123"/>
        <v>0</v>
      </c>
      <c r="U368" s="16"/>
      <c r="V368" s="13">
        <f t="shared" si="124"/>
        <v>0</v>
      </c>
      <c r="W368" s="16"/>
      <c r="X368" s="22">
        <f t="shared" si="125"/>
        <v>0</v>
      </c>
      <c r="Y368" s="34"/>
      <c r="Z368" s="13">
        <f t="shared" si="126"/>
        <v>0</v>
      </c>
      <c r="AA368" s="16"/>
      <c r="AB368" s="13">
        <f t="shared" si="138"/>
        <v>0</v>
      </c>
      <c r="AC368" s="24"/>
      <c r="AD368" s="22">
        <f t="shared" si="127"/>
        <v>0</v>
      </c>
      <c r="AE368" s="24"/>
      <c r="AF368" s="22">
        <f t="shared" si="128"/>
        <v>0</v>
      </c>
      <c r="AG368" s="34"/>
      <c r="AH368" s="13">
        <f t="shared" si="129"/>
        <v>0</v>
      </c>
      <c r="AI368" s="16"/>
      <c r="AJ368" s="13">
        <f t="shared" si="130"/>
        <v>0</v>
      </c>
      <c r="AK368" s="24"/>
      <c r="AL368" s="22">
        <f t="shared" si="131"/>
        <v>0</v>
      </c>
      <c r="AM368" s="24"/>
      <c r="AN368" s="13">
        <f t="shared" si="132"/>
        <v>0</v>
      </c>
      <c r="AO368" s="24"/>
      <c r="AP368" s="22">
        <f t="shared" si="133"/>
        <v>0</v>
      </c>
      <c r="AQ368" s="24"/>
      <c r="AR368" s="22">
        <f t="shared" si="134"/>
        <v>0</v>
      </c>
      <c r="AS368" s="24"/>
      <c r="AT368" s="22">
        <f t="shared" si="135"/>
        <v>0</v>
      </c>
      <c r="AU368" s="24"/>
      <c r="AV368" s="22">
        <f t="shared" si="136"/>
        <v>0</v>
      </c>
      <c r="AW368" s="187">
        <f t="shared" si="116"/>
        <v>0</v>
      </c>
    </row>
    <row r="369" spans="2:49">
      <c r="B369" s="150" t="s">
        <v>220</v>
      </c>
      <c r="C369" s="171">
        <v>12.65</v>
      </c>
      <c r="D369" s="23">
        <f>origine!E350</f>
        <v>0</v>
      </c>
      <c r="E369" s="24"/>
      <c r="F369" s="22">
        <f t="shared" si="117"/>
        <v>0</v>
      </c>
      <c r="G369" s="24"/>
      <c r="H369" s="22">
        <f t="shared" si="118"/>
        <v>0</v>
      </c>
      <c r="I369" s="24"/>
      <c r="J369" s="22">
        <f t="shared" si="137"/>
        <v>0</v>
      </c>
      <c r="K369" s="24"/>
      <c r="L369" s="22">
        <f t="shared" si="119"/>
        <v>0</v>
      </c>
      <c r="M369" s="24"/>
      <c r="N369" s="22">
        <f t="shared" si="120"/>
        <v>0</v>
      </c>
      <c r="O369" s="24"/>
      <c r="P369" s="22">
        <f t="shared" si="121"/>
        <v>0</v>
      </c>
      <c r="Q369" s="34"/>
      <c r="R369" s="13">
        <f t="shared" si="122"/>
        <v>0</v>
      </c>
      <c r="S369" s="16"/>
      <c r="T369" s="13">
        <f t="shared" si="123"/>
        <v>0</v>
      </c>
      <c r="U369" s="16"/>
      <c r="V369" s="13">
        <f t="shared" si="124"/>
        <v>0</v>
      </c>
      <c r="W369" s="16"/>
      <c r="X369" s="22">
        <f t="shared" si="125"/>
        <v>0</v>
      </c>
      <c r="Y369" s="34"/>
      <c r="Z369" s="13">
        <f t="shared" si="126"/>
        <v>0</v>
      </c>
      <c r="AA369" s="16"/>
      <c r="AB369" s="13">
        <f t="shared" si="138"/>
        <v>0</v>
      </c>
      <c r="AC369" s="24"/>
      <c r="AD369" s="22">
        <f t="shared" si="127"/>
        <v>0</v>
      </c>
      <c r="AE369" s="24"/>
      <c r="AF369" s="22">
        <f t="shared" si="128"/>
        <v>0</v>
      </c>
      <c r="AG369" s="34"/>
      <c r="AH369" s="13">
        <f t="shared" si="129"/>
        <v>0</v>
      </c>
      <c r="AI369" s="16"/>
      <c r="AJ369" s="13">
        <f t="shared" si="130"/>
        <v>0</v>
      </c>
      <c r="AK369" s="24"/>
      <c r="AL369" s="22">
        <f t="shared" si="131"/>
        <v>0</v>
      </c>
      <c r="AM369" s="24"/>
      <c r="AN369" s="13">
        <f t="shared" si="132"/>
        <v>0</v>
      </c>
      <c r="AO369" s="24"/>
      <c r="AP369" s="22">
        <f t="shared" si="133"/>
        <v>0</v>
      </c>
      <c r="AQ369" s="24"/>
      <c r="AR369" s="22">
        <f t="shared" si="134"/>
        <v>0</v>
      </c>
      <c r="AS369" s="24"/>
      <c r="AT369" s="22">
        <f t="shared" si="135"/>
        <v>0</v>
      </c>
      <c r="AU369" s="24"/>
      <c r="AV369" s="22">
        <f t="shared" si="136"/>
        <v>0</v>
      </c>
      <c r="AW369" s="187">
        <f t="shared" si="116"/>
        <v>0</v>
      </c>
    </row>
    <row r="370" spans="2:49">
      <c r="B370" s="148" t="s">
        <v>221</v>
      </c>
      <c r="C370" s="170">
        <v>12.65</v>
      </c>
      <c r="D370" s="23">
        <f>origine!E351</f>
        <v>0</v>
      </c>
      <c r="E370" s="24"/>
      <c r="F370" s="22">
        <f t="shared" si="117"/>
        <v>0</v>
      </c>
      <c r="G370" s="24"/>
      <c r="H370" s="22">
        <f t="shared" si="118"/>
        <v>0</v>
      </c>
      <c r="I370" s="24"/>
      <c r="J370" s="22">
        <f t="shared" si="137"/>
        <v>0</v>
      </c>
      <c r="K370" s="24"/>
      <c r="L370" s="22">
        <f t="shared" si="119"/>
        <v>0</v>
      </c>
      <c r="M370" s="24"/>
      <c r="N370" s="22">
        <f t="shared" si="120"/>
        <v>0</v>
      </c>
      <c r="O370" s="24"/>
      <c r="P370" s="22">
        <f t="shared" si="121"/>
        <v>0</v>
      </c>
      <c r="Q370" s="34"/>
      <c r="R370" s="13">
        <f t="shared" si="122"/>
        <v>0</v>
      </c>
      <c r="S370" s="16"/>
      <c r="T370" s="13">
        <f t="shared" si="123"/>
        <v>0</v>
      </c>
      <c r="U370" s="16"/>
      <c r="V370" s="13">
        <f t="shared" si="124"/>
        <v>0</v>
      </c>
      <c r="W370" s="16"/>
      <c r="X370" s="22">
        <f t="shared" si="125"/>
        <v>0</v>
      </c>
      <c r="Y370" s="34"/>
      <c r="Z370" s="13">
        <f t="shared" si="126"/>
        <v>0</v>
      </c>
      <c r="AA370" s="16"/>
      <c r="AB370" s="13">
        <f t="shared" si="138"/>
        <v>0</v>
      </c>
      <c r="AC370" s="24"/>
      <c r="AD370" s="22">
        <f t="shared" si="127"/>
        <v>0</v>
      </c>
      <c r="AE370" s="24"/>
      <c r="AF370" s="22">
        <f t="shared" si="128"/>
        <v>0</v>
      </c>
      <c r="AG370" s="34"/>
      <c r="AH370" s="13">
        <f t="shared" si="129"/>
        <v>0</v>
      </c>
      <c r="AI370" s="16"/>
      <c r="AJ370" s="13">
        <f t="shared" si="130"/>
        <v>0</v>
      </c>
      <c r="AK370" s="24"/>
      <c r="AL370" s="22">
        <f t="shared" si="131"/>
        <v>0</v>
      </c>
      <c r="AM370" s="24"/>
      <c r="AN370" s="13">
        <f t="shared" si="132"/>
        <v>0</v>
      </c>
      <c r="AO370" s="24"/>
      <c r="AP370" s="22">
        <f t="shared" si="133"/>
        <v>0</v>
      </c>
      <c r="AQ370" s="24"/>
      <c r="AR370" s="22">
        <f t="shared" si="134"/>
        <v>0</v>
      </c>
      <c r="AS370" s="24"/>
      <c r="AT370" s="22">
        <f t="shared" si="135"/>
        <v>0</v>
      </c>
      <c r="AU370" s="24"/>
      <c r="AV370" s="22">
        <f t="shared" si="136"/>
        <v>0</v>
      </c>
      <c r="AW370" s="187">
        <f t="shared" si="116"/>
        <v>0</v>
      </c>
    </row>
    <row r="371" spans="2:49">
      <c r="B371" s="148" t="s">
        <v>246</v>
      </c>
      <c r="C371" s="170">
        <v>6.55</v>
      </c>
      <c r="D371" s="23">
        <f>origine!E352</f>
        <v>0</v>
      </c>
      <c r="E371" s="24"/>
      <c r="F371" s="22">
        <f t="shared" si="117"/>
        <v>0</v>
      </c>
      <c r="G371" s="24"/>
      <c r="H371" s="22">
        <f t="shared" si="118"/>
        <v>0</v>
      </c>
      <c r="I371" s="24"/>
      <c r="J371" s="22">
        <f t="shared" si="137"/>
        <v>0</v>
      </c>
      <c r="K371" s="24"/>
      <c r="L371" s="22">
        <f t="shared" si="119"/>
        <v>0</v>
      </c>
      <c r="M371" s="24"/>
      <c r="N371" s="22">
        <f t="shared" si="120"/>
        <v>0</v>
      </c>
      <c r="O371" s="24"/>
      <c r="P371" s="22">
        <f t="shared" si="121"/>
        <v>0</v>
      </c>
      <c r="Q371" s="34"/>
      <c r="R371" s="13">
        <f t="shared" si="122"/>
        <v>0</v>
      </c>
      <c r="S371" s="16"/>
      <c r="T371" s="13">
        <f t="shared" si="123"/>
        <v>0</v>
      </c>
      <c r="U371" s="16"/>
      <c r="V371" s="13">
        <f t="shared" si="124"/>
        <v>0</v>
      </c>
      <c r="W371" s="16"/>
      <c r="X371" s="22">
        <f t="shared" si="125"/>
        <v>0</v>
      </c>
      <c r="Y371" s="34"/>
      <c r="Z371" s="13">
        <f t="shared" si="126"/>
        <v>0</v>
      </c>
      <c r="AA371" s="16"/>
      <c r="AB371" s="13">
        <f t="shared" si="138"/>
        <v>0</v>
      </c>
      <c r="AC371" s="24"/>
      <c r="AD371" s="22">
        <f t="shared" si="127"/>
        <v>0</v>
      </c>
      <c r="AE371" s="24"/>
      <c r="AF371" s="22">
        <f t="shared" si="128"/>
        <v>0</v>
      </c>
      <c r="AG371" s="34"/>
      <c r="AH371" s="13">
        <f t="shared" si="129"/>
        <v>0</v>
      </c>
      <c r="AI371" s="16"/>
      <c r="AJ371" s="13">
        <f t="shared" si="130"/>
        <v>0</v>
      </c>
      <c r="AK371" s="24"/>
      <c r="AL371" s="22">
        <f t="shared" si="131"/>
        <v>0</v>
      </c>
      <c r="AM371" s="24"/>
      <c r="AN371" s="13">
        <f t="shared" si="132"/>
        <v>0</v>
      </c>
      <c r="AO371" s="24"/>
      <c r="AP371" s="22">
        <f t="shared" si="133"/>
        <v>0</v>
      </c>
      <c r="AQ371" s="24"/>
      <c r="AR371" s="22">
        <f t="shared" si="134"/>
        <v>0</v>
      </c>
      <c r="AS371" s="24"/>
      <c r="AT371" s="22">
        <f t="shared" si="135"/>
        <v>0</v>
      </c>
      <c r="AU371" s="24"/>
      <c r="AV371" s="22">
        <f t="shared" si="136"/>
        <v>0</v>
      </c>
      <c r="AW371" s="187">
        <f t="shared" si="116"/>
        <v>0</v>
      </c>
    </row>
    <row r="372" spans="2:49">
      <c r="B372" s="152" t="s">
        <v>252</v>
      </c>
      <c r="C372" s="153"/>
      <c r="D372" s="182">
        <f>origine!E352</f>
        <v>0</v>
      </c>
      <c r="E372" s="183"/>
      <c r="F372" s="184">
        <f t="shared" si="117"/>
        <v>0</v>
      </c>
      <c r="G372" s="183"/>
      <c r="H372" s="184">
        <f t="shared" si="118"/>
        <v>0</v>
      </c>
      <c r="I372" s="183"/>
      <c r="J372" s="184">
        <f t="shared" si="137"/>
        <v>0</v>
      </c>
      <c r="K372" s="183"/>
      <c r="L372" s="184">
        <f t="shared" si="119"/>
        <v>0</v>
      </c>
      <c r="M372" s="183"/>
      <c r="N372" s="184">
        <f t="shared" si="120"/>
        <v>0</v>
      </c>
      <c r="O372" s="183"/>
      <c r="P372" s="184">
        <f t="shared" si="121"/>
        <v>0</v>
      </c>
      <c r="Q372" s="216"/>
      <c r="R372" s="186">
        <f t="shared" si="122"/>
        <v>0</v>
      </c>
      <c r="S372" s="185"/>
      <c r="T372" s="186">
        <f t="shared" si="123"/>
        <v>0</v>
      </c>
      <c r="U372" s="185"/>
      <c r="V372" s="186">
        <f t="shared" si="124"/>
        <v>0</v>
      </c>
      <c r="W372" s="185"/>
      <c r="X372" s="184">
        <f t="shared" si="125"/>
        <v>0</v>
      </c>
      <c r="Y372" s="216"/>
      <c r="Z372" s="186">
        <f t="shared" si="126"/>
        <v>0</v>
      </c>
      <c r="AA372" s="185"/>
      <c r="AB372" s="186">
        <f t="shared" si="138"/>
        <v>0</v>
      </c>
      <c r="AC372" s="183"/>
      <c r="AD372" s="184">
        <f t="shared" si="127"/>
        <v>0</v>
      </c>
      <c r="AE372" s="183"/>
      <c r="AF372" s="184">
        <f t="shared" si="128"/>
        <v>0</v>
      </c>
      <c r="AG372" s="216"/>
      <c r="AH372" s="186">
        <f t="shared" si="129"/>
        <v>0</v>
      </c>
      <c r="AI372" s="185"/>
      <c r="AJ372" s="186">
        <f t="shared" si="130"/>
        <v>0</v>
      </c>
      <c r="AK372" s="183"/>
      <c r="AL372" s="184">
        <f t="shared" si="131"/>
        <v>0</v>
      </c>
      <c r="AM372" s="183"/>
      <c r="AN372" s="186">
        <f t="shared" si="132"/>
        <v>0</v>
      </c>
      <c r="AO372" s="183"/>
      <c r="AP372" s="184">
        <f t="shared" si="133"/>
        <v>0</v>
      </c>
      <c r="AQ372" s="183"/>
      <c r="AR372" s="184">
        <f t="shared" si="134"/>
        <v>0</v>
      </c>
      <c r="AS372" s="183"/>
      <c r="AT372" s="184">
        <f t="shared" si="135"/>
        <v>0</v>
      </c>
      <c r="AU372" s="183"/>
      <c r="AV372" s="184">
        <f t="shared" si="136"/>
        <v>0</v>
      </c>
      <c r="AW372" s="187">
        <f t="shared" si="116"/>
        <v>0</v>
      </c>
    </row>
    <row r="373" spans="2:49">
      <c r="B373" s="109" t="s">
        <v>253</v>
      </c>
      <c r="C373" s="172">
        <v>30</v>
      </c>
      <c r="D373" s="23">
        <f>origine!E353</f>
        <v>0</v>
      </c>
      <c r="E373" s="24"/>
      <c r="F373" s="22">
        <f t="shared" si="117"/>
        <v>0</v>
      </c>
      <c r="G373" s="24"/>
      <c r="H373" s="22">
        <f t="shared" si="118"/>
        <v>0</v>
      </c>
      <c r="I373" s="24"/>
      <c r="J373" s="22">
        <f t="shared" si="137"/>
        <v>0</v>
      </c>
      <c r="K373" s="24"/>
      <c r="L373" s="22">
        <f t="shared" si="119"/>
        <v>0</v>
      </c>
      <c r="M373" s="24"/>
      <c r="N373" s="22">
        <f t="shared" si="120"/>
        <v>0</v>
      </c>
      <c r="O373" s="24"/>
      <c r="P373" s="22">
        <f t="shared" si="121"/>
        <v>0</v>
      </c>
      <c r="Q373" s="34"/>
      <c r="R373" s="13">
        <f t="shared" si="122"/>
        <v>0</v>
      </c>
      <c r="S373" s="16"/>
      <c r="T373" s="13">
        <f t="shared" si="123"/>
        <v>0</v>
      </c>
      <c r="U373" s="16"/>
      <c r="V373" s="13">
        <f t="shared" si="124"/>
        <v>0</v>
      </c>
      <c r="W373" s="16"/>
      <c r="X373" s="22">
        <f t="shared" si="125"/>
        <v>0</v>
      </c>
      <c r="Y373" s="34"/>
      <c r="Z373" s="13">
        <f t="shared" si="126"/>
        <v>0</v>
      </c>
      <c r="AA373" s="16"/>
      <c r="AB373" s="13">
        <f t="shared" si="138"/>
        <v>0</v>
      </c>
      <c r="AC373" s="24"/>
      <c r="AD373" s="22">
        <f t="shared" si="127"/>
        <v>0</v>
      </c>
      <c r="AE373" s="24"/>
      <c r="AF373" s="22">
        <f t="shared" si="128"/>
        <v>0</v>
      </c>
      <c r="AG373" s="34"/>
      <c r="AH373" s="13">
        <f t="shared" si="129"/>
        <v>0</v>
      </c>
      <c r="AI373" s="16"/>
      <c r="AJ373" s="13">
        <f t="shared" si="130"/>
        <v>0</v>
      </c>
      <c r="AK373" s="24"/>
      <c r="AL373" s="22">
        <f t="shared" si="131"/>
        <v>0</v>
      </c>
      <c r="AM373" s="24"/>
      <c r="AN373" s="13">
        <f t="shared" si="132"/>
        <v>0</v>
      </c>
      <c r="AO373" s="24"/>
      <c r="AP373" s="22">
        <f t="shared" si="133"/>
        <v>0</v>
      </c>
      <c r="AQ373" s="24"/>
      <c r="AR373" s="22">
        <f t="shared" si="134"/>
        <v>0</v>
      </c>
      <c r="AS373" s="24"/>
      <c r="AT373" s="22">
        <f t="shared" si="135"/>
        <v>0</v>
      </c>
      <c r="AU373" s="24"/>
      <c r="AV373" s="22">
        <f t="shared" si="136"/>
        <v>0</v>
      </c>
      <c r="AW373" s="187">
        <f t="shared" si="116"/>
        <v>0</v>
      </c>
    </row>
    <row r="374" spans="2:49">
      <c r="B374" s="109" t="s">
        <v>254</v>
      </c>
      <c r="C374" s="172">
        <v>30</v>
      </c>
      <c r="D374" s="23">
        <f>origine!E354</f>
        <v>0</v>
      </c>
      <c r="E374" s="24"/>
      <c r="F374" s="22">
        <f t="shared" si="117"/>
        <v>0</v>
      </c>
      <c r="G374" s="24"/>
      <c r="H374" s="22">
        <f t="shared" si="118"/>
        <v>0</v>
      </c>
      <c r="I374" s="24"/>
      <c r="J374" s="22">
        <f t="shared" si="137"/>
        <v>0</v>
      </c>
      <c r="K374" s="24"/>
      <c r="L374" s="22">
        <f t="shared" si="119"/>
        <v>0</v>
      </c>
      <c r="M374" s="24"/>
      <c r="N374" s="22">
        <f t="shared" si="120"/>
        <v>0</v>
      </c>
      <c r="O374" s="24"/>
      <c r="P374" s="22">
        <f t="shared" si="121"/>
        <v>0</v>
      </c>
      <c r="Q374" s="34"/>
      <c r="R374" s="13">
        <f t="shared" si="122"/>
        <v>0</v>
      </c>
      <c r="S374" s="16"/>
      <c r="T374" s="13">
        <f t="shared" si="123"/>
        <v>0</v>
      </c>
      <c r="U374" s="16"/>
      <c r="V374" s="13">
        <f t="shared" si="124"/>
        <v>0</v>
      </c>
      <c r="W374" s="16"/>
      <c r="X374" s="22">
        <f t="shared" si="125"/>
        <v>0</v>
      </c>
      <c r="Y374" s="34"/>
      <c r="Z374" s="13">
        <f t="shared" si="126"/>
        <v>0</v>
      </c>
      <c r="AA374" s="16"/>
      <c r="AB374" s="13">
        <f t="shared" si="138"/>
        <v>0</v>
      </c>
      <c r="AC374" s="24"/>
      <c r="AD374" s="22">
        <f t="shared" si="127"/>
        <v>0</v>
      </c>
      <c r="AE374" s="24"/>
      <c r="AF374" s="22">
        <f t="shared" si="128"/>
        <v>0</v>
      </c>
      <c r="AG374" s="34"/>
      <c r="AH374" s="13">
        <f t="shared" si="129"/>
        <v>0</v>
      </c>
      <c r="AI374" s="16"/>
      <c r="AJ374" s="13">
        <f t="shared" si="130"/>
        <v>0</v>
      </c>
      <c r="AK374" s="24"/>
      <c r="AL374" s="22">
        <f t="shared" si="131"/>
        <v>0</v>
      </c>
      <c r="AM374" s="24"/>
      <c r="AN374" s="13">
        <f t="shared" si="132"/>
        <v>0</v>
      </c>
      <c r="AO374" s="24"/>
      <c r="AP374" s="22">
        <f t="shared" si="133"/>
        <v>0</v>
      </c>
      <c r="AQ374" s="24"/>
      <c r="AR374" s="22">
        <f t="shared" si="134"/>
        <v>0</v>
      </c>
      <c r="AS374" s="24"/>
      <c r="AT374" s="22">
        <f t="shared" si="135"/>
        <v>0</v>
      </c>
      <c r="AU374" s="24"/>
      <c r="AV374" s="22">
        <f t="shared" si="136"/>
        <v>0</v>
      </c>
      <c r="AW374" s="187">
        <f t="shared" si="116"/>
        <v>0</v>
      </c>
    </row>
    <row r="375" spans="2:49">
      <c r="B375" s="110" t="s">
        <v>255</v>
      </c>
      <c r="C375" s="173">
        <v>30</v>
      </c>
      <c r="D375" s="23">
        <f>origine!E355</f>
        <v>0</v>
      </c>
      <c r="E375" s="24"/>
      <c r="F375" s="22">
        <f t="shared" si="117"/>
        <v>0</v>
      </c>
      <c r="G375" s="24"/>
      <c r="H375" s="22">
        <f t="shared" si="118"/>
        <v>0</v>
      </c>
      <c r="I375" s="24"/>
      <c r="J375" s="22">
        <f t="shared" si="137"/>
        <v>0</v>
      </c>
      <c r="K375" s="24"/>
      <c r="L375" s="22">
        <f t="shared" si="119"/>
        <v>0</v>
      </c>
      <c r="M375" s="24"/>
      <c r="N375" s="22">
        <f t="shared" si="120"/>
        <v>0</v>
      </c>
      <c r="O375" s="24"/>
      <c r="P375" s="22">
        <f t="shared" si="121"/>
        <v>0</v>
      </c>
      <c r="Q375" s="34"/>
      <c r="R375" s="13">
        <f t="shared" si="122"/>
        <v>0</v>
      </c>
      <c r="S375" s="16"/>
      <c r="T375" s="13">
        <f t="shared" si="123"/>
        <v>0</v>
      </c>
      <c r="U375" s="16"/>
      <c r="V375" s="13">
        <f t="shared" si="124"/>
        <v>0</v>
      </c>
      <c r="W375" s="16"/>
      <c r="X375" s="22">
        <f t="shared" si="125"/>
        <v>0</v>
      </c>
      <c r="Y375" s="34"/>
      <c r="Z375" s="13">
        <f t="shared" si="126"/>
        <v>0</v>
      </c>
      <c r="AA375" s="16"/>
      <c r="AB375" s="13">
        <f t="shared" si="138"/>
        <v>0</v>
      </c>
      <c r="AC375" s="24"/>
      <c r="AD375" s="22">
        <f t="shared" si="127"/>
        <v>0</v>
      </c>
      <c r="AE375" s="24"/>
      <c r="AF375" s="22">
        <f t="shared" si="128"/>
        <v>0</v>
      </c>
      <c r="AG375" s="34"/>
      <c r="AH375" s="13">
        <f t="shared" si="129"/>
        <v>0</v>
      </c>
      <c r="AI375" s="16"/>
      <c r="AJ375" s="13">
        <f t="shared" si="130"/>
        <v>0</v>
      </c>
      <c r="AK375" s="24"/>
      <c r="AL375" s="22">
        <f t="shared" si="131"/>
        <v>0</v>
      </c>
      <c r="AM375" s="24"/>
      <c r="AN375" s="13">
        <f t="shared" si="132"/>
        <v>0</v>
      </c>
      <c r="AO375" s="24"/>
      <c r="AP375" s="22">
        <f t="shared" si="133"/>
        <v>0</v>
      </c>
      <c r="AQ375" s="24"/>
      <c r="AR375" s="22">
        <f t="shared" si="134"/>
        <v>0</v>
      </c>
      <c r="AS375" s="24"/>
      <c r="AT375" s="22">
        <f t="shared" si="135"/>
        <v>0</v>
      </c>
      <c r="AU375" s="24"/>
      <c r="AV375" s="22">
        <f t="shared" si="136"/>
        <v>0</v>
      </c>
      <c r="AW375" s="187">
        <f t="shared" si="116"/>
        <v>0</v>
      </c>
    </row>
    <row r="376" spans="2:49">
      <c r="B376" s="109" t="s">
        <v>256</v>
      </c>
      <c r="C376" s="172">
        <v>18</v>
      </c>
      <c r="D376" s="23">
        <f>origine!E356</f>
        <v>0</v>
      </c>
      <c r="E376" s="24"/>
      <c r="F376" s="22">
        <f t="shared" si="117"/>
        <v>0</v>
      </c>
      <c r="G376" s="24"/>
      <c r="H376" s="22">
        <f t="shared" si="118"/>
        <v>0</v>
      </c>
      <c r="I376" s="24"/>
      <c r="J376" s="22">
        <f t="shared" si="137"/>
        <v>0</v>
      </c>
      <c r="K376" s="24"/>
      <c r="L376" s="22">
        <f t="shared" si="119"/>
        <v>0</v>
      </c>
      <c r="M376" s="24"/>
      <c r="N376" s="22">
        <f t="shared" si="120"/>
        <v>0</v>
      </c>
      <c r="O376" s="24"/>
      <c r="P376" s="22">
        <f t="shared" si="121"/>
        <v>0</v>
      </c>
      <c r="Q376" s="34"/>
      <c r="R376" s="13">
        <f t="shared" si="122"/>
        <v>0</v>
      </c>
      <c r="S376" s="16"/>
      <c r="T376" s="13">
        <f t="shared" si="123"/>
        <v>0</v>
      </c>
      <c r="U376" s="16"/>
      <c r="V376" s="13">
        <f t="shared" si="124"/>
        <v>0</v>
      </c>
      <c r="W376" s="16"/>
      <c r="X376" s="22">
        <f t="shared" si="125"/>
        <v>0</v>
      </c>
      <c r="Y376" s="34"/>
      <c r="Z376" s="13">
        <f t="shared" si="126"/>
        <v>0</v>
      </c>
      <c r="AA376" s="16"/>
      <c r="AB376" s="13">
        <f t="shared" si="138"/>
        <v>0</v>
      </c>
      <c r="AC376" s="24"/>
      <c r="AD376" s="22">
        <f t="shared" si="127"/>
        <v>0</v>
      </c>
      <c r="AE376" s="24"/>
      <c r="AF376" s="22">
        <f t="shared" si="128"/>
        <v>0</v>
      </c>
      <c r="AG376" s="34"/>
      <c r="AH376" s="13">
        <f t="shared" si="129"/>
        <v>0</v>
      </c>
      <c r="AI376" s="16"/>
      <c r="AJ376" s="13">
        <f t="shared" si="130"/>
        <v>0</v>
      </c>
      <c r="AK376" s="24"/>
      <c r="AL376" s="22">
        <f t="shared" si="131"/>
        <v>0</v>
      </c>
      <c r="AM376" s="24"/>
      <c r="AN376" s="13">
        <f t="shared" si="132"/>
        <v>0</v>
      </c>
      <c r="AO376" s="24"/>
      <c r="AP376" s="22">
        <f t="shared" si="133"/>
        <v>0</v>
      </c>
      <c r="AQ376" s="24"/>
      <c r="AR376" s="22">
        <f t="shared" si="134"/>
        <v>0</v>
      </c>
      <c r="AS376" s="24"/>
      <c r="AT376" s="22">
        <f t="shared" si="135"/>
        <v>0</v>
      </c>
      <c r="AU376" s="24"/>
      <c r="AV376" s="22">
        <f t="shared" si="136"/>
        <v>0</v>
      </c>
      <c r="AW376" s="187">
        <f t="shared" si="116"/>
        <v>0</v>
      </c>
    </row>
    <row r="377" spans="2:49">
      <c r="B377" s="109" t="s">
        <v>257</v>
      </c>
      <c r="C377" s="172">
        <v>15</v>
      </c>
      <c r="D377" s="23">
        <f>origine!E357</f>
        <v>0</v>
      </c>
      <c r="E377" s="24"/>
      <c r="F377" s="22">
        <f t="shared" si="117"/>
        <v>0</v>
      </c>
      <c r="G377" s="24"/>
      <c r="H377" s="22">
        <f t="shared" si="118"/>
        <v>0</v>
      </c>
      <c r="I377" s="24"/>
      <c r="J377" s="22">
        <f t="shared" si="137"/>
        <v>0</v>
      </c>
      <c r="K377" s="24"/>
      <c r="L377" s="22">
        <f t="shared" si="119"/>
        <v>0</v>
      </c>
      <c r="M377" s="24"/>
      <c r="N377" s="22">
        <f t="shared" si="120"/>
        <v>0</v>
      </c>
      <c r="O377" s="24"/>
      <c r="P377" s="22">
        <f t="shared" si="121"/>
        <v>0</v>
      </c>
      <c r="Q377" s="34"/>
      <c r="R377" s="13">
        <f t="shared" si="122"/>
        <v>0</v>
      </c>
      <c r="S377" s="16"/>
      <c r="T377" s="13">
        <f t="shared" si="123"/>
        <v>0</v>
      </c>
      <c r="U377" s="16"/>
      <c r="V377" s="13">
        <f t="shared" si="124"/>
        <v>0</v>
      </c>
      <c r="W377" s="16"/>
      <c r="X377" s="22">
        <f t="shared" si="125"/>
        <v>0</v>
      </c>
      <c r="Y377" s="34"/>
      <c r="Z377" s="13">
        <f t="shared" si="126"/>
        <v>0</v>
      </c>
      <c r="AA377" s="16"/>
      <c r="AB377" s="13">
        <f t="shared" si="138"/>
        <v>0</v>
      </c>
      <c r="AC377" s="24"/>
      <c r="AD377" s="22">
        <f t="shared" si="127"/>
        <v>0</v>
      </c>
      <c r="AE377" s="24"/>
      <c r="AF377" s="22">
        <f t="shared" si="128"/>
        <v>0</v>
      </c>
      <c r="AG377" s="34"/>
      <c r="AH377" s="13">
        <f t="shared" si="129"/>
        <v>0</v>
      </c>
      <c r="AI377" s="16"/>
      <c r="AJ377" s="13">
        <f t="shared" si="130"/>
        <v>0</v>
      </c>
      <c r="AK377" s="24"/>
      <c r="AL377" s="22">
        <f t="shared" si="131"/>
        <v>0</v>
      </c>
      <c r="AM377" s="24"/>
      <c r="AN377" s="13">
        <f t="shared" si="132"/>
        <v>0</v>
      </c>
      <c r="AO377" s="24"/>
      <c r="AP377" s="22">
        <f t="shared" si="133"/>
        <v>0</v>
      </c>
      <c r="AQ377" s="24"/>
      <c r="AR377" s="22">
        <f t="shared" si="134"/>
        <v>0</v>
      </c>
      <c r="AS377" s="24"/>
      <c r="AT377" s="22">
        <f t="shared" si="135"/>
        <v>0</v>
      </c>
      <c r="AU377" s="24"/>
      <c r="AV377" s="22">
        <f t="shared" si="136"/>
        <v>0</v>
      </c>
      <c r="AW377" s="187">
        <f t="shared" si="116"/>
        <v>0</v>
      </c>
    </row>
    <row r="378" spans="2:49">
      <c r="B378" s="111" t="s">
        <v>258</v>
      </c>
      <c r="C378" s="172">
        <v>4.5</v>
      </c>
      <c r="D378" s="23">
        <f>origine!E358</f>
        <v>0</v>
      </c>
      <c r="E378" s="24"/>
      <c r="F378" s="22">
        <f t="shared" si="117"/>
        <v>0</v>
      </c>
      <c r="G378" s="24"/>
      <c r="H378" s="22">
        <f t="shared" si="118"/>
        <v>0</v>
      </c>
      <c r="I378" s="24"/>
      <c r="J378" s="22">
        <f t="shared" si="137"/>
        <v>0</v>
      </c>
      <c r="K378" s="24"/>
      <c r="L378" s="22">
        <f t="shared" si="119"/>
        <v>0</v>
      </c>
      <c r="M378" s="24"/>
      <c r="N378" s="22">
        <f t="shared" si="120"/>
        <v>0</v>
      </c>
      <c r="O378" s="24"/>
      <c r="P378" s="22">
        <f t="shared" si="121"/>
        <v>0</v>
      </c>
      <c r="Q378" s="34"/>
      <c r="R378" s="13">
        <f t="shared" si="122"/>
        <v>0</v>
      </c>
      <c r="S378" s="16"/>
      <c r="T378" s="13">
        <f t="shared" si="123"/>
        <v>0</v>
      </c>
      <c r="U378" s="16"/>
      <c r="V378" s="13">
        <f t="shared" si="124"/>
        <v>0</v>
      </c>
      <c r="W378" s="16"/>
      <c r="X378" s="22">
        <f t="shared" si="125"/>
        <v>0</v>
      </c>
      <c r="Y378" s="34"/>
      <c r="Z378" s="13">
        <f t="shared" si="126"/>
        <v>0</v>
      </c>
      <c r="AA378" s="16"/>
      <c r="AB378" s="13">
        <f t="shared" si="138"/>
        <v>0</v>
      </c>
      <c r="AC378" s="24"/>
      <c r="AD378" s="22">
        <f t="shared" si="127"/>
        <v>0</v>
      </c>
      <c r="AE378" s="24"/>
      <c r="AF378" s="22">
        <f t="shared" si="128"/>
        <v>0</v>
      </c>
      <c r="AG378" s="34"/>
      <c r="AH378" s="13">
        <f t="shared" si="129"/>
        <v>0</v>
      </c>
      <c r="AI378" s="16"/>
      <c r="AJ378" s="13">
        <f t="shared" si="130"/>
        <v>0</v>
      </c>
      <c r="AK378" s="24"/>
      <c r="AL378" s="22">
        <f t="shared" si="131"/>
        <v>0</v>
      </c>
      <c r="AM378" s="24"/>
      <c r="AN378" s="13">
        <f t="shared" si="132"/>
        <v>0</v>
      </c>
      <c r="AO378" s="24"/>
      <c r="AP378" s="22">
        <f t="shared" si="133"/>
        <v>0</v>
      </c>
      <c r="AQ378" s="24"/>
      <c r="AR378" s="22">
        <f t="shared" si="134"/>
        <v>0</v>
      </c>
      <c r="AS378" s="24"/>
      <c r="AT378" s="22">
        <f t="shared" si="135"/>
        <v>0</v>
      </c>
      <c r="AU378" s="24"/>
      <c r="AV378" s="22">
        <f t="shared" si="136"/>
        <v>0</v>
      </c>
      <c r="AW378" s="187">
        <f t="shared" si="116"/>
        <v>0</v>
      </c>
    </row>
    <row r="379" spans="2:49">
      <c r="B379" s="111" t="s">
        <v>259</v>
      </c>
      <c r="C379" s="172">
        <v>4.5</v>
      </c>
      <c r="D379" s="23">
        <f>origine!E359</f>
        <v>0</v>
      </c>
      <c r="E379" s="24"/>
      <c r="F379" s="22">
        <f t="shared" si="117"/>
        <v>0</v>
      </c>
      <c r="G379" s="24"/>
      <c r="H379" s="22">
        <f t="shared" si="118"/>
        <v>0</v>
      </c>
      <c r="I379" s="24"/>
      <c r="J379" s="22">
        <f t="shared" si="137"/>
        <v>0</v>
      </c>
      <c r="K379" s="24"/>
      <c r="L379" s="22">
        <f t="shared" si="119"/>
        <v>0</v>
      </c>
      <c r="M379" s="24"/>
      <c r="N379" s="22">
        <f t="shared" si="120"/>
        <v>0</v>
      </c>
      <c r="O379" s="24"/>
      <c r="P379" s="22">
        <f t="shared" si="121"/>
        <v>0</v>
      </c>
      <c r="Q379" s="34"/>
      <c r="R379" s="13">
        <f t="shared" si="122"/>
        <v>0</v>
      </c>
      <c r="S379" s="16"/>
      <c r="T379" s="13">
        <f t="shared" si="123"/>
        <v>0</v>
      </c>
      <c r="U379" s="16"/>
      <c r="V379" s="13">
        <f t="shared" si="124"/>
        <v>0</v>
      </c>
      <c r="W379" s="16"/>
      <c r="X379" s="22">
        <f t="shared" si="125"/>
        <v>0</v>
      </c>
      <c r="Y379" s="34"/>
      <c r="Z379" s="13">
        <f t="shared" si="126"/>
        <v>0</v>
      </c>
      <c r="AA379" s="16"/>
      <c r="AB379" s="13">
        <f t="shared" si="138"/>
        <v>0</v>
      </c>
      <c r="AC379" s="24"/>
      <c r="AD379" s="22">
        <f t="shared" si="127"/>
        <v>0</v>
      </c>
      <c r="AE379" s="24"/>
      <c r="AF379" s="22">
        <f t="shared" si="128"/>
        <v>0</v>
      </c>
      <c r="AG379" s="34"/>
      <c r="AH379" s="13">
        <f t="shared" si="129"/>
        <v>0</v>
      </c>
      <c r="AI379" s="16"/>
      <c r="AJ379" s="13">
        <f t="shared" si="130"/>
        <v>0</v>
      </c>
      <c r="AK379" s="24"/>
      <c r="AL379" s="22">
        <f t="shared" si="131"/>
        <v>0</v>
      </c>
      <c r="AM379" s="24"/>
      <c r="AN379" s="13">
        <f t="shared" si="132"/>
        <v>0</v>
      </c>
      <c r="AO379" s="24"/>
      <c r="AP379" s="22">
        <f t="shared" si="133"/>
        <v>0</v>
      </c>
      <c r="AQ379" s="24"/>
      <c r="AR379" s="22">
        <f t="shared" si="134"/>
        <v>0</v>
      </c>
      <c r="AS379" s="24"/>
      <c r="AT379" s="22">
        <f t="shared" si="135"/>
        <v>0</v>
      </c>
      <c r="AU379" s="24"/>
      <c r="AV379" s="22">
        <f t="shared" si="136"/>
        <v>0</v>
      </c>
      <c r="AW379" s="187">
        <f t="shared" si="116"/>
        <v>0</v>
      </c>
    </row>
    <row r="380" spans="2:49">
      <c r="B380" s="109" t="s">
        <v>260</v>
      </c>
      <c r="C380" s="172">
        <v>3.5</v>
      </c>
      <c r="D380" s="23">
        <f>origine!E360</f>
        <v>0</v>
      </c>
      <c r="E380" s="24"/>
      <c r="F380" s="22">
        <f t="shared" si="117"/>
        <v>0</v>
      </c>
      <c r="G380" s="24"/>
      <c r="H380" s="22">
        <f t="shared" si="118"/>
        <v>0</v>
      </c>
      <c r="I380" s="24"/>
      <c r="J380" s="22">
        <f t="shared" si="137"/>
        <v>0</v>
      </c>
      <c r="K380" s="24"/>
      <c r="L380" s="22">
        <f t="shared" si="119"/>
        <v>0</v>
      </c>
      <c r="M380" s="24"/>
      <c r="N380" s="22">
        <f t="shared" si="120"/>
        <v>0</v>
      </c>
      <c r="O380" s="24"/>
      <c r="P380" s="22">
        <f t="shared" si="121"/>
        <v>0</v>
      </c>
      <c r="Q380" s="34"/>
      <c r="R380" s="13">
        <f t="shared" si="122"/>
        <v>0</v>
      </c>
      <c r="S380" s="16"/>
      <c r="T380" s="13">
        <f t="shared" si="123"/>
        <v>0</v>
      </c>
      <c r="U380" s="16"/>
      <c r="V380" s="13">
        <f t="shared" si="124"/>
        <v>0</v>
      </c>
      <c r="W380" s="16"/>
      <c r="X380" s="22">
        <f t="shared" si="125"/>
        <v>0</v>
      </c>
      <c r="Y380" s="34"/>
      <c r="Z380" s="13">
        <f t="shared" si="126"/>
        <v>0</v>
      </c>
      <c r="AA380" s="16"/>
      <c r="AB380" s="13">
        <f t="shared" si="138"/>
        <v>0</v>
      </c>
      <c r="AC380" s="24"/>
      <c r="AD380" s="22">
        <f t="shared" si="127"/>
        <v>0</v>
      </c>
      <c r="AE380" s="24"/>
      <c r="AF380" s="22">
        <f t="shared" si="128"/>
        <v>0</v>
      </c>
      <c r="AG380" s="34"/>
      <c r="AH380" s="13">
        <f t="shared" si="129"/>
        <v>0</v>
      </c>
      <c r="AI380" s="16"/>
      <c r="AJ380" s="13">
        <f t="shared" si="130"/>
        <v>0</v>
      </c>
      <c r="AK380" s="24"/>
      <c r="AL380" s="22">
        <f t="shared" si="131"/>
        <v>0</v>
      </c>
      <c r="AM380" s="24"/>
      <c r="AN380" s="13">
        <f t="shared" si="132"/>
        <v>0</v>
      </c>
      <c r="AO380" s="24"/>
      <c r="AP380" s="22">
        <f t="shared" si="133"/>
        <v>0</v>
      </c>
      <c r="AQ380" s="24"/>
      <c r="AR380" s="22">
        <f t="shared" si="134"/>
        <v>0</v>
      </c>
      <c r="AS380" s="24"/>
      <c r="AT380" s="22">
        <f t="shared" si="135"/>
        <v>0</v>
      </c>
      <c r="AU380" s="24"/>
      <c r="AV380" s="22">
        <f t="shared" si="136"/>
        <v>0</v>
      </c>
      <c r="AW380" s="187">
        <f t="shared" si="116"/>
        <v>0</v>
      </c>
    </row>
    <row r="381" spans="2:49">
      <c r="B381" s="109" t="s">
        <v>261</v>
      </c>
      <c r="C381" s="172">
        <v>4.5</v>
      </c>
      <c r="D381" s="23">
        <f>origine!E361</f>
        <v>0</v>
      </c>
      <c r="E381" s="24"/>
      <c r="F381" s="22">
        <f t="shared" si="117"/>
        <v>0</v>
      </c>
      <c r="G381" s="24"/>
      <c r="H381" s="22">
        <f t="shared" si="118"/>
        <v>0</v>
      </c>
      <c r="I381" s="24"/>
      <c r="J381" s="22">
        <f t="shared" si="137"/>
        <v>0</v>
      </c>
      <c r="K381" s="24"/>
      <c r="L381" s="22">
        <f t="shared" si="119"/>
        <v>0</v>
      </c>
      <c r="M381" s="24"/>
      <c r="N381" s="22">
        <f t="shared" si="120"/>
        <v>0</v>
      </c>
      <c r="O381" s="24"/>
      <c r="P381" s="22">
        <f t="shared" si="121"/>
        <v>0</v>
      </c>
      <c r="Q381" s="34"/>
      <c r="R381" s="13">
        <f t="shared" si="122"/>
        <v>0</v>
      </c>
      <c r="S381" s="16"/>
      <c r="T381" s="13">
        <f t="shared" si="123"/>
        <v>0</v>
      </c>
      <c r="U381" s="16"/>
      <c r="V381" s="13">
        <f t="shared" si="124"/>
        <v>0</v>
      </c>
      <c r="W381" s="16"/>
      <c r="X381" s="22">
        <f t="shared" si="125"/>
        <v>0</v>
      </c>
      <c r="Y381" s="34"/>
      <c r="Z381" s="13">
        <f t="shared" si="126"/>
        <v>0</v>
      </c>
      <c r="AA381" s="16"/>
      <c r="AB381" s="13">
        <f t="shared" si="138"/>
        <v>0</v>
      </c>
      <c r="AC381" s="24"/>
      <c r="AD381" s="22">
        <f t="shared" si="127"/>
        <v>0</v>
      </c>
      <c r="AE381" s="24"/>
      <c r="AF381" s="22">
        <f t="shared" si="128"/>
        <v>0</v>
      </c>
      <c r="AG381" s="34"/>
      <c r="AH381" s="13">
        <f t="shared" si="129"/>
        <v>0</v>
      </c>
      <c r="AI381" s="16"/>
      <c r="AJ381" s="13">
        <f t="shared" si="130"/>
        <v>0</v>
      </c>
      <c r="AK381" s="24"/>
      <c r="AL381" s="22">
        <f t="shared" si="131"/>
        <v>0</v>
      </c>
      <c r="AM381" s="24"/>
      <c r="AN381" s="13">
        <f t="shared" si="132"/>
        <v>0</v>
      </c>
      <c r="AO381" s="24"/>
      <c r="AP381" s="22">
        <f t="shared" si="133"/>
        <v>0</v>
      </c>
      <c r="AQ381" s="24"/>
      <c r="AR381" s="22">
        <f t="shared" si="134"/>
        <v>0</v>
      </c>
      <c r="AS381" s="24"/>
      <c r="AT381" s="22">
        <f t="shared" si="135"/>
        <v>0</v>
      </c>
      <c r="AU381" s="24"/>
      <c r="AV381" s="22">
        <f t="shared" si="136"/>
        <v>0</v>
      </c>
      <c r="AW381" s="187">
        <f t="shared" si="116"/>
        <v>0</v>
      </c>
    </row>
    <row r="382" spans="2:49">
      <c r="B382" s="109" t="s">
        <v>374</v>
      </c>
      <c r="C382" s="172">
        <v>4.5</v>
      </c>
      <c r="D382" s="23">
        <f>origine!E362</f>
        <v>0</v>
      </c>
      <c r="E382" s="24"/>
      <c r="F382" s="22">
        <f t="shared" si="117"/>
        <v>0</v>
      </c>
      <c r="G382" s="24"/>
      <c r="H382" s="22">
        <f t="shared" si="118"/>
        <v>0</v>
      </c>
      <c r="I382" s="24"/>
      <c r="J382" s="22">
        <f t="shared" si="137"/>
        <v>0</v>
      </c>
      <c r="K382" s="24"/>
      <c r="L382" s="22">
        <f t="shared" si="119"/>
        <v>0</v>
      </c>
      <c r="M382" s="24"/>
      <c r="N382" s="22">
        <f t="shared" si="120"/>
        <v>0</v>
      </c>
      <c r="O382" s="24"/>
      <c r="P382" s="22">
        <f t="shared" si="121"/>
        <v>0</v>
      </c>
      <c r="Q382" s="34"/>
      <c r="R382" s="13">
        <f t="shared" si="122"/>
        <v>0</v>
      </c>
      <c r="S382" s="16"/>
      <c r="T382" s="13">
        <f t="shared" si="123"/>
        <v>0</v>
      </c>
      <c r="U382" s="16"/>
      <c r="V382" s="13">
        <f t="shared" si="124"/>
        <v>0</v>
      </c>
      <c r="W382" s="16"/>
      <c r="X382" s="22">
        <f t="shared" si="125"/>
        <v>0</v>
      </c>
      <c r="Y382" s="34"/>
      <c r="Z382" s="13">
        <f t="shared" si="126"/>
        <v>0</v>
      </c>
      <c r="AA382" s="16"/>
      <c r="AB382" s="13">
        <f t="shared" si="138"/>
        <v>0</v>
      </c>
      <c r="AC382" s="24"/>
      <c r="AD382" s="22">
        <f t="shared" si="127"/>
        <v>0</v>
      </c>
      <c r="AE382" s="24"/>
      <c r="AF382" s="22">
        <f t="shared" si="128"/>
        <v>0</v>
      </c>
      <c r="AG382" s="34"/>
      <c r="AH382" s="13">
        <f t="shared" si="129"/>
        <v>0</v>
      </c>
      <c r="AI382" s="16"/>
      <c r="AJ382" s="13">
        <f t="shared" si="130"/>
        <v>0</v>
      </c>
      <c r="AK382" s="24"/>
      <c r="AL382" s="22">
        <f t="shared" si="131"/>
        <v>0</v>
      </c>
      <c r="AM382" s="24"/>
      <c r="AN382" s="13">
        <f t="shared" si="132"/>
        <v>0</v>
      </c>
      <c r="AO382" s="24"/>
      <c r="AP382" s="22">
        <f t="shared" si="133"/>
        <v>0</v>
      </c>
      <c r="AQ382" s="24"/>
      <c r="AR382" s="22">
        <f t="shared" si="134"/>
        <v>0</v>
      </c>
      <c r="AS382" s="24"/>
      <c r="AT382" s="22">
        <f t="shared" si="135"/>
        <v>0</v>
      </c>
      <c r="AU382" s="24"/>
      <c r="AV382" s="22">
        <f t="shared" si="136"/>
        <v>0</v>
      </c>
      <c r="AW382" s="187">
        <f t="shared" si="116"/>
        <v>0</v>
      </c>
    </row>
    <row r="383" spans="2:49">
      <c r="B383" s="109" t="s">
        <v>332</v>
      </c>
      <c r="C383" s="172">
        <v>5.5</v>
      </c>
      <c r="D383" s="23">
        <f>origine!E363</f>
        <v>0</v>
      </c>
      <c r="E383" s="24"/>
      <c r="F383" s="22">
        <f t="shared" si="117"/>
        <v>0</v>
      </c>
      <c r="G383" s="24"/>
      <c r="H383" s="22">
        <f t="shared" si="118"/>
        <v>0</v>
      </c>
      <c r="I383" s="24"/>
      <c r="J383" s="22">
        <f t="shared" si="137"/>
        <v>0</v>
      </c>
      <c r="K383" s="24"/>
      <c r="L383" s="22">
        <f t="shared" si="119"/>
        <v>0</v>
      </c>
      <c r="M383" s="24"/>
      <c r="N383" s="22">
        <f t="shared" si="120"/>
        <v>0</v>
      </c>
      <c r="O383" s="24"/>
      <c r="P383" s="22">
        <f t="shared" si="121"/>
        <v>0</v>
      </c>
      <c r="Q383" s="34"/>
      <c r="R383" s="13">
        <f t="shared" si="122"/>
        <v>0</v>
      </c>
      <c r="S383" s="16"/>
      <c r="T383" s="13">
        <f t="shared" si="123"/>
        <v>0</v>
      </c>
      <c r="U383" s="16"/>
      <c r="V383" s="13">
        <f t="shared" si="124"/>
        <v>0</v>
      </c>
      <c r="W383" s="16"/>
      <c r="X383" s="22">
        <f t="shared" si="125"/>
        <v>0</v>
      </c>
      <c r="Y383" s="34"/>
      <c r="Z383" s="13">
        <f t="shared" si="126"/>
        <v>0</v>
      </c>
      <c r="AA383" s="16"/>
      <c r="AB383" s="13">
        <f t="shared" si="138"/>
        <v>0</v>
      </c>
      <c r="AC383" s="24"/>
      <c r="AD383" s="22">
        <f t="shared" si="127"/>
        <v>0</v>
      </c>
      <c r="AE383" s="24"/>
      <c r="AF383" s="22">
        <f t="shared" si="128"/>
        <v>0</v>
      </c>
      <c r="AG383" s="34"/>
      <c r="AH383" s="13">
        <f t="shared" si="129"/>
        <v>0</v>
      </c>
      <c r="AI383" s="16"/>
      <c r="AJ383" s="13">
        <f t="shared" si="130"/>
        <v>0</v>
      </c>
      <c r="AK383" s="24"/>
      <c r="AL383" s="22">
        <f t="shared" si="131"/>
        <v>0</v>
      </c>
      <c r="AM383" s="24"/>
      <c r="AN383" s="13">
        <f t="shared" si="132"/>
        <v>0</v>
      </c>
      <c r="AO383" s="24"/>
      <c r="AP383" s="22">
        <f t="shared" si="133"/>
        <v>0</v>
      </c>
      <c r="AQ383" s="24"/>
      <c r="AR383" s="22">
        <f t="shared" si="134"/>
        <v>0</v>
      </c>
      <c r="AS383" s="24"/>
      <c r="AT383" s="22">
        <f t="shared" si="135"/>
        <v>0</v>
      </c>
      <c r="AU383" s="24"/>
      <c r="AV383" s="22">
        <f t="shared" si="136"/>
        <v>0</v>
      </c>
      <c r="AW383" s="187">
        <f t="shared" si="116"/>
        <v>0</v>
      </c>
    </row>
    <row r="384" spans="2:49">
      <c r="B384" s="109" t="s">
        <v>262</v>
      </c>
      <c r="C384" s="172">
        <v>15</v>
      </c>
      <c r="D384" s="23">
        <f>origine!E364</f>
        <v>0</v>
      </c>
      <c r="E384" s="24"/>
      <c r="F384" s="22">
        <f t="shared" si="117"/>
        <v>0</v>
      </c>
      <c r="G384" s="24"/>
      <c r="H384" s="22">
        <f t="shared" si="118"/>
        <v>0</v>
      </c>
      <c r="I384" s="24"/>
      <c r="J384" s="22">
        <f t="shared" si="137"/>
        <v>0</v>
      </c>
      <c r="K384" s="24"/>
      <c r="L384" s="22">
        <f t="shared" si="119"/>
        <v>0</v>
      </c>
      <c r="M384" s="24"/>
      <c r="N384" s="22">
        <f t="shared" si="120"/>
        <v>0</v>
      </c>
      <c r="O384" s="24"/>
      <c r="P384" s="22">
        <f t="shared" si="121"/>
        <v>0</v>
      </c>
      <c r="Q384" s="34"/>
      <c r="R384" s="13">
        <f t="shared" si="122"/>
        <v>0</v>
      </c>
      <c r="S384" s="16"/>
      <c r="T384" s="13">
        <f t="shared" si="123"/>
        <v>0</v>
      </c>
      <c r="U384" s="16"/>
      <c r="V384" s="13">
        <f t="shared" si="124"/>
        <v>0</v>
      </c>
      <c r="W384" s="16"/>
      <c r="X384" s="22">
        <f t="shared" si="125"/>
        <v>0</v>
      </c>
      <c r="Y384" s="34"/>
      <c r="Z384" s="13">
        <f t="shared" si="126"/>
        <v>0</v>
      </c>
      <c r="AA384" s="16"/>
      <c r="AB384" s="13">
        <f t="shared" si="138"/>
        <v>0</v>
      </c>
      <c r="AC384" s="24"/>
      <c r="AD384" s="22">
        <f t="shared" si="127"/>
        <v>0</v>
      </c>
      <c r="AE384" s="24"/>
      <c r="AF384" s="22">
        <f t="shared" si="128"/>
        <v>0</v>
      </c>
      <c r="AG384" s="34"/>
      <c r="AH384" s="13">
        <f t="shared" si="129"/>
        <v>0</v>
      </c>
      <c r="AI384" s="16"/>
      <c r="AJ384" s="13">
        <f t="shared" si="130"/>
        <v>0</v>
      </c>
      <c r="AK384" s="24"/>
      <c r="AL384" s="22">
        <f t="shared" si="131"/>
        <v>0</v>
      </c>
      <c r="AM384" s="24"/>
      <c r="AN384" s="13">
        <f t="shared" si="132"/>
        <v>0</v>
      </c>
      <c r="AO384" s="24"/>
      <c r="AP384" s="22">
        <f t="shared" si="133"/>
        <v>0</v>
      </c>
      <c r="AQ384" s="24"/>
      <c r="AR384" s="22">
        <f t="shared" si="134"/>
        <v>0</v>
      </c>
      <c r="AS384" s="24"/>
      <c r="AT384" s="22">
        <f t="shared" si="135"/>
        <v>0</v>
      </c>
      <c r="AU384" s="24"/>
      <c r="AV384" s="22">
        <f t="shared" si="136"/>
        <v>0</v>
      </c>
      <c r="AW384" s="187">
        <f t="shared" si="116"/>
        <v>0</v>
      </c>
    </row>
    <row r="385" spans="2:49">
      <c r="B385" s="109" t="s">
        <v>263</v>
      </c>
      <c r="C385" s="172">
        <v>12</v>
      </c>
      <c r="D385" s="23">
        <f>origine!E365</f>
        <v>0</v>
      </c>
      <c r="E385" s="24"/>
      <c r="F385" s="22">
        <f t="shared" si="117"/>
        <v>0</v>
      </c>
      <c r="G385" s="24"/>
      <c r="H385" s="22">
        <f t="shared" si="118"/>
        <v>0</v>
      </c>
      <c r="I385" s="24"/>
      <c r="J385" s="22">
        <f t="shared" si="137"/>
        <v>0</v>
      </c>
      <c r="K385" s="24"/>
      <c r="L385" s="22">
        <f t="shared" si="119"/>
        <v>0</v>
      </c>
      <c r="M385" s="24"/>
      <c r="N385" s="22">
        <f t="shared" si="120"/>
        <v>0</v>
      </c>
      <c r="O385" s="24"/>
      <c r="P385" s="22">
        <f t="shared" si="121"/>
        <v>0</v>
      </c>
      <c r="Q385" s="34"/>
      <c r="R385" s="13">
        <f t="shared" si="122"/>
        <v>0</v>
      </c>
      <c r="S385" s="16"/>
      <c r="T385" s="13">
        <f t="shared" si="123"/>
        <v>0</v>
      </c>
      <c r="U385" s="16"/>
      <c r="V385" s="13">
        <f t="shared" si="124"/>
        <v>0</v>
      </c>
      <c r="W385" s="16"/>
      <c r="X385" s="22">
        <f t="shared" si="125"/>
        <v>0</v>
      </c>
      <c r="Y385" s="34"/>
      <c r="Z385" s="13">
        <f t="shared" si="126"/>
        <v>0</v>
      </c>
      <c r="AA385" s="16"/>
      <c r="AB385" s="13">
        <f t="shared" si="138"/>
        <v>0</v>
      </c>
      <c r="AC385" s="24"/>
      <c r="AD385" s="22">
        <f t="shared" si="127"/>
        <v>0</v>
      </c>
      <c r="AE385" s="24"/>
      <c r="AF385" s="22">
        <f t="shared" si="128"/>
        <v>0</v>
      </c>
      <c r="AG385" s="34"/>
      <c r="AH385" s="13">
        <f t="shared" si="129"/>
        <v>0</v>
      </c>
      <c r="AI385" s="16"/>
      <c r="AJ385" s="13">
        <f t="shared" si="130"/>
        <v>0</v>
      </c>
      <c r="AK385" s="24"/>
      <c r="AL385" s="22">
        <f t="shared" si="131"/>
        <v>0</v>
      </c>
      <c r="AM385" s="24"/>
      <c r="AN385" s="13">
        <f t="shared" si="132"/>
        <v>0</v>
      </c>
      <c r="AO385" s="24"/>
      <c r="AP385" s="22">
        <f t="shared" si="133"/>
        <v>0</v>
      </c>
      <c r="AQ385" s="24"/>
      <c r="AR385" s="22">
        <f t="shared" si="134"/>
        <v>0</v>
      </c>
      <c r="AS385" s="24"/>
      <c r="AT385" s="22">
        <f t="shared" si="135"/>
        <v>0</v>
      </c>
      <c r="AU385" s="24"/>
      <c r="AV385" s="22">
        <f t="shared" si="136"/>
        <v>0</v>
      </c>
      <c r="AW385" s="187">
        <f t="shared" si="116"/>
        <v>0</v>
      </c>
    </row>
    <row r="386" spans="2:49">
      <c r="B386" s="112" t="s">
        <v>264</v>
      </c>
      <c r="C386" s="174">
        <v>15</v>
      </c>
      <c r="D386" s="23">
        <f>origine!E366</f>
        <v>0</v>
      </c>
      <c r="E386" s="24"/>
      <c r="F386" s="22">
        <f t="shared" si="117"/>
        <v>0</v>
      </c>
      <c r="G386" s="24"/>
      <c r="H386" s="22">
        <f t="shared" si="118"/>
        <v>0</v>
      </c>
      <c r="I386" s="24"/>
      <c r="J386" s="22">
        <f t="shared" si="137"/>
        <v>0</v>
      </c>
      <c r="K386" s="24"/>
      <c r="L386" s="22">
        <f t="shared" si="119"/>
        <v>0</v>
      </c>
      <c r="M386" s="24"/>
      <c r="N386" s="22">
        <f t="shared" si="120"/>
        <v>0</v>
      </c>
      <c r="O386" s="24"/>
      <c r="P386" s="22">
        <f t="shared" si="121"/>
        <v>0</v>
      </c>
      <c r="Q386" s="34"/>
      <c r="R386" s="13">
        <f t="shared" si="122"/>
        <v>0</v>
      </c>
      <c r="S386" s="16"/>
      <c r="T386" s="13">
        <f t="shared" si="123"/>
        <v>0</v>
      </c>
      <c r="U386" s="16"/>
      <c r="V386" s="13">
        <f t="shared" si="124"/>
        <v>0</v>
      </c>
      <c r="W386" s="16"/>
      <c r="X386" s="22">
        <f t="shared" si="125"/>
        <v>0</v>
      </c>
      <c r="Y386" s="34"/>
      <c r="Z386" s="13">
        <f t="shared" si="126"/>
        <v>0</v>
      </c>
      <c r="AA386" s="16"/>
      <c r="AB386" s="13">
        <f t="shared" si="138"/>
        <v>0</v>
      </c>
      <c r="AC386" s="24"/>
      <c r="AD386" s="22">
        <f t="shared" si="127"/>
        <v>0</v>
      </c>
      <c r="AE386" s="24"/>
      <c r="AF386" s="22">
        <f t="shared" si="128"/>
        <v>0</v>
      </c>
      <c r="AG386" s="34"/>
      <c r="AH386" s="13">
        <f t="shared" si="129"/>
        <v>0</v>
      </c>
      <c r="AI386" s="16"/>
      <c r="AJ386" s="13">
        <f t="shared" si="130"/>
        <v>0</v>
      </c>
      <c r="AK386" s="24"/>
      <c r="AL386" s="22">
        <f t="shared" si="131"/>
        <v>0</v>
      </c>
      <c r="AM386" s="24"/>
      <c r="AN386" s="13">
        <f t="shared" si="132"/>
        <v>0</v>
      </c>
      <c r="AO386" s="24"/>
      <c r="AP386" s="22">
        <f t="shared" si="133"/>
        <v>0</v>
      </c>
      <c r="AQ386" s="24"/>
      <c r="AR386" s="22">
        <f t="shared" si="134"/>
        <v>0</v>
      </c>
      <c r="AS386" s="24"/>
      <c r="AT386" s="22">
        <f t="shared" si="135"/>
        <v>0</v>
      </c>
      <c r="AU386" s="24"/>
      <c r="AV386" s="22">
        <f t="shared" si="136"/>
        <v>0</v>
      </c>
      <c r="AW386" s="187">
        <f t="shared" si="116"/>
        <v>0</v>
      </c>
    </row>
    <row r="387" spans="2:49">
      <c r="B387" s="109" t="s">
        <v>265</v>
      </c>
      <c r="C387" s="172">
        <v>15</v>
      </c>
      <c r="D387" s="23">
        <f>origine!E367</f>
        <v>0</v>
      </c>
      <c r="E387" s="24"/>
      <c r="F387" s="22">
        <f t="shared" si="117"/>
        <v>0</v>
      </c>
      <c r="G387" s="24"/>
      <c r="H387" s="22">
        <f t="shared" si="118"/>
        <v>0</v>
      </c>
      <c r="I387" s="24"/>
      <c r="J387" s="22">
        <f t="shared" si="137"/>
        <v>0</v>
      </c>
      <c r="K387" s="24"/>
      <c r="L387" s="22">
        <f t="shared" si="119"/>
        <v>0</v>
      </c>
      <c r="M387" s="24"/>
      <c r="N387" s="22">
        <f t="shared" si="120"/>
        <v>0</v>
      </c>
      <c r="O387" s="24"/>
      <c r="P387" s="22">
        <f t="shared" si="121"/>
        <v>0</v>
      </c>
      <c r="Q387" s="34"/>
      <c r="R387" s="13">
        <f t="shared" si="122"/>
        <v>0</v>
      </c>
      <c r="S387" s="16"/>
      <c r="T387" s="13">
        <f t="shared" si="123"/>
        <v>0</v>
      </c>
      <c r="U387" s="16"/>
      <c r="V387" s="13">
        <f t="shared" si="124"/>
        <v>0</v>
      </c>
      <c r="W387" s="16"/>
      <c r="X387" s="22">
        <f t="shared" si="125"/>
        <v>0</v>
      </c>
      <c r="Y387" s="34"/>
      <c r="Z387" s="13">
        <f t="shared" si="126"/>
        <v>0</v>
      </c>
      <c r="AA387" s="16"/>
      <c r="AB387" s="13">
        <f t="shared" si="138"/>
        <v>0</v>
      </c>
      <c r="AC387" s="24"/>
      <c r="AD387" s="22">
        <f t="shared" si="127"/>
        <v>0</v>
      </c>
      <c r="AE387" s="24"/>
      <c r="AF387" s="22">
        <f t="shared" si="128"/>
        <v>0</v>
      </c>
      <c r="AG387" s="34"/>
      <c r="AH387" s="13">
        <f t="shared" si="129"/>
        <v>0</v>
      </c>
      <c r="AI387" s="16"/>
      <c r="AJ387" s="13">
        <f t="shared" si="130"/>
        <v>0</v>
      </c>
      <c r="AK387" s="24"/>
      <c r="AL387" s="22">
        <f t="shared" si="131"/>
        <v>0</v>
      </c>
      <c r="AM387" s="24"/>
      <c r="AN387" s="13">
        <f t="shared" si="132"/>
        <v>0</v>
      </c>
      <c r="AO387" s="24"/>
      <c r="AP387" s="22">
        <f t="shared" si="133"/>
        <v>0</v>
      </c>
      <c r="AQ387" s="24"/>
      <c r="AR387" s="22">
        <f t="shared" si="134"/>
        <v>0</v>
      </c>
      <c r="AS387" s="24"/>
      <c r="AT387" s="22">
        <f t="shared" si="135"/>
        <v>0</v>
      </c>
      <c r="AU387" s="24"/>
      <c r="AV387" s="22">
        <f t="shared" si="136"/>
        <v>0</v>
      </c>
      <c r="AW387" s="187">
        <f t="shared" si="116"/>
        <v>0</v>
      </c>
    </row>
    <row r="388" spans="2:49" ht="15" thickBot="1">
      <c r="B388" s="114" t="s">
        <v>10</v>
      </c>
      <c r="C388" s="55"/>
      <c r="D388" s="23">
        <f>origine!E368</f>
        <v>0</v>
      </c>
      <c r="E388" s="24">
        <f t="shared" ref="E388:AL388" si="139">SUM(E8:E387)</f>
        <v>0</v>
      </c>
      <c r="F388" s="22">
        <f t="shared" si="139"/>
        <v>0</v>
      </c>
      <c r="G388" s="24">
        <f t="shared" si="139"/>
        <v>0</v>
      </c>
      <c r="H388" s="22">
        <f t="shared" si="139"/>
        <v>0</v>
      </c>
      <c r="I388" s="24">
        <f t="shared" si="139"/>
        <v>0</v>
      </c>
      <c r="J388" s="13">
        <f t="shared" si="139"/>
        <v>0</v>
      </c>
      <c r="K388" s="24">
        <f t="shared" si="139"/>
        <v>0</v>
      </c>
      <c r="L388" s="13">
        <f t="shared" si="139"/>
        <v>0</v>
      </c>
      <c r="M388" s="24">
        <f t="shared" si="139"/>
        <v>0</v>
      </c>
      <c r="N388" s="13">
        <f t="shared" si="139"/>
        <v>0</v>
      </c>
      <c r="O388" s="24">
        <f t="shared" si="139"/>
        <v>0</v>
      </c>
      <c r="P388" s="13">
        <f t="shared" si="139"/>
        <v>0</v>
      </c>
      <c r="Q388" s="34">
        <f t="shared" si="139"/>
        <v>0</v>
      </c>
      <c r="R388" s="13">
        <f t="shared" si="139"/>
        <v>0</v>
      </c>
      <c r="S388" s="16">
        <f t="shared" si="139"/>
        <v>0</v>
      </c>
      <c r="T388" s="13">
        <f t="shared" si="139"/>
        <v>0</v>
      </c>
      <c r="U388" s="16">
        <f t="shared" si="139"/>
        <v>0</v>
      </c>
      <c r="V388" s="13">
        <f t="shared" si="139"/>
        <v>0</v>
      </c>
      <c r="W388" s="16">
        <f t="shared" si="139"/>
        <v>0</v>
      </c>
      <c r="X388" s="22">
        <f t="shared" si="125"/>
        <v>0</v>
      </c>
      <c r="Y388" s="34">
        <f t="shared" si="139"/>
        <v>0</v>
      </c>
      <c r="Z388" s="13">
        <f t="shared" si="139"/>
        <v>0</v>
      </c>
      <c r="AA388" s="16">
        <f t="shared" si="139"/>
        <v>0</v>
      </c>
      <c r="AB388" s="13">
        <f t="shared" si="139"/>
        <v>0</v>
      </c>
      <c r="AC388" s="24">
        <f t="shared" si="139"/>
        <v>0</v>
      </c>
      <c r="AD388" s="13">
        <f t="shared" si="139"/>
        <v>0</v>
      </c>
      <c r="AE388" s="24">
        <f t="shared" si="139"/>
        <v>0</v>
      </c>
      <c r="AF388" s="13">
        <f t="shared" si="139"/>
        <v>0</v>
      </c>
      <c r="AG388" s="34">
        <f t="shared" si="139"/>
        <v>0</v>
      </c>
      <c r="AH388" s="13">
        <f t="shared" si="139"/>
        <v>0</v>
      </c>
      <c r="AI388" s="16">
        <f t="shared" si="139"/>
        <v>0</v>
      </c>
      <c r="AJ388" s="13">
        <f t="shared" si="139"/>
        <v>0</v>
      </c>
      <c r="AK388" s="24">
        <f t="shared" si="139"/>
        <v>0</v>
      </c>
      <c r="AL388" s="22">
        <f t="shared" si="139"/>
        <v>0</v>
      </c>
      <c r="AM388" s="24">
        <f>SUM(AM8:AM277)</f>
        <v>0</v>
      </c>
      <c r="AN388" s="13">
        <f>SUM(AN8:AN387)</f>
        <v>0</v>
      </c>
      <c r="AO388" s="24">
        <f>SUM(AO8:AO387)</f>
        <v>0</v>
      </c>
      <c r="AP388" s="22">
        <f>SUM(AP8:AP387)</f>
        <v>0</v>
      </c>
      <c r="AQ388" s="24">
        <f>SUM(AQ8:AQ387)</f>
        <v>0</v>
      </c>
      <c r="AR388" s="22">
        <f>SUM(AR8:AR387)</f>
        <v>0</v>
      </c>
      <c r="AS388" s="24"/>
      <c r="AT388" s="22">
        <f>SUM(AT8:AT387)</f>
        <v>0</v>
      </c>
      <c r="AU388" s="24"/>
      <c r="AV388" s="22">
        <f>SUM(AV8:AV387)</f>
        <v>0</v>
      </c>
      <c r="AW388" s="187">
        <f t="shared" si="116"/>
        <v>0</v>
      </c>
    </row>
    <row r="389" spans="2:49">
      <c r="AP389" s="22"/>
    </row>
    <row r="390" spans="2:49">
      <c r="AP390" s="22"/>
    </row>
    <row r="391" spans="2:49">
      <c r="AP391" s="22"/>
    </row>
    <row r="392" spans="2:49">
      <c r="AP392" s="22"/>
    </row>
    <row r="393" spans="2:49">
      <c r="AP393" s="22"/>
    </row>
    <row r="394" spans="2:49">
      <c r="AP394" s="22"/>
    </row>
    <row r="395" spans="2:49">
      <c r="AP395" s="22"/>
    </row>
    <row r="396" spans="2:49">
      <c r="AP396" s="22"/>
    </row>
    <row r="397" spans="2:49">
      <c r="AP397" s="22"/>
    </row>
    <row r="398" spans="2:49">
      <c r="AP398" s="22"/>
    </row>
    <row r="399" spans="2:49">
      <c r="AP399" s="22"/>
    </row>
    <row r="400" spans="2:49">
      <c r="AP400" s="22"/>
    </row>
    <row r="401" spans="42:42">
      <c r="AP401" s="22"/>
    </row>
    <row r="402" spans="42:42">
      <c r="AP402" s="22"/>
    </row>
    <row r="403" spans="42:42">
      <c r="AP403" s="22"/>
    </row>
    <row r="404" spans="42:42">
      <c r="AP404" s="22"/>
    </row>
    <row r="405" spans="42:42">
      <c r="AP405" s="22"/>
    </row>
    <row r="406" spans="42:42">
      <c r="AP406" s="22"/>
    </row>
    <row r="407" spans="42:42">
      <c r="AP407" s="22"/>
    </row>
    <row r="408" spans="42:42">
      <c r="AP408" s="22"/>
    </row>
    <row r="409" spans="42:42">
      <c r="AP409" s="22"/>
    </row>
    <row r="410" spans="42:42">
      <c r="AP410" s="22"/>
    </row>
    <row r="411" spans="42:42">
      <c r="AP411" s="22"/>
    </row>
    <row r="412" spans="42:42">
      <c r="AP412" s="22"/>
    </row>
    <row r="413" spans="42:42">
      <c r="AP413" s="22"/>
    </row>
    <row r="414" spans="42:42">
      <c r="AP414" s="22"/>
    </row>
    <row r="415" spans="42:42">
      <c r="AP415" s="22"/>
    </row>
    <row r="416" spans="42:42">
      <c r="AP416" s="22"/>
    </row>
    <row r="417" spans="42:42">
      <c r="AP417" s="22"/>
    </row>
    <row r="418" spans="42:42">
      <c r="AP418" s="22"/>
    </row>
    <row r="419" spans="42:42">
      <c r="AP419" s="22"/>
    </row>
    <row r="420" spans="42:42">
      <c r="AP420" s="22"/>
    </row>
    <row r="421" spans="42:42">
      <c r="AP421" s="22"/>
    </row>
    <row r="422" spans="42:42">
      <c r="AP422" s="22"/>
    </row>
    <row r="423" spans="42:42">
      <c r="AP423" s="22"/>
    </row>
    <row r="424" spans="42:42">
      <c r="AP424" s="22"/>
    </row>
    <row r="425" spans="42:42">
      <c r="AP425" s="22"/>
    </row>
    <row r="426" spans="42:42">
      <c r="AP426" s="22"/>
    </row>
    <row r="427" spans="42:42">
      <c r="AP427" s="22"/>
    </row>
    <row r="428" spans="42:42">
      <c r="AP428" s="22"/>
    </row>
    <row r="429" spans="42:42">
      <c r="AP429" s="22"/>
    </row>
    <row r="430" spans="42:42">
      <c r="AP430" s="22"/>
    </row>
    <row r="431" spans="42:42">
      <c r="AP431" s="22"/>
    </row>
    <row r="432" spans="42:42">
      <c r="AP432" s="22"/>
    </row>
    <row r="433" spans="42:42">
      <c r="AP433" s="22"/>
    </row>
    <row r="434" spans="42:42">
      <c r="AP434" s="22"/>
    </row>
    <row r="435" spans="42:42">
      <c r="AP435" s="22"/>
    </row>
    <row r="436" spans="42:42">
      <c r="AP436" s="22"/>
    </row>
    <row r="437" spans="42:42">
      <c r="AP437" s="22"/>
    </row>
    <row r="438" spans="42:42">
      <c r="AP438" s="22"/>
    </row>
    <row r="439" spans="42:42">
      <c r="AP439" s="22"/>
    </row>
    <row r="440" spans="42:42">
      <c r="AP440" s="22"/>
    </row>
    <row r="441" spans="42:42">
      <c r="AP441" s="22"/>
    </row>
    <row r="442" spans="42:42">
      <c r="AP442" s="22"/>
    </row>
    <row r="443" spans="42:42">
      <c r="AP443" s="22"/>
    </row>
    <row r="444" spans="42:42">
      <c r="AP444" s="22"/>
    </row>
    <row r="445" spans="42:42">
      <c r="AP445" s="22"/>
    </row>
    <row r="446" spans="42:42">
      <c r="AP446" s="22"/>
    </row>
    <row r="447" spans="42:42">
      <c r="AP447" s="22"/>
    </row>
    <row r="448" spans="42:42">
      <c r="AP448" s="22"/>
    </row>
    <row r="449" spans="42:42">
      <c r="AP449" s="22"/>
    </row>
    <row r="450" spans="42:42">
      <c r="AP450" s="22"/>
    </row>
    <row r="451" spans="42:42">
      <c r="AP451" s="22"/>
    </row>
    <row r="452" spans="42:42">
      <c r="AP452" s="22"/>
    </row>
    <row r="453" spans="42:42">
      <c r="AP453" s="22"/>
    </row>
    <row r="454" spans="42:42">
      <c r="AP454" s="22"/>
    </row>
    <row r="455" spans="42:42">
      <c r="AP455" s="22"/>
    </row>
    <row r="456" spans="42:42">
      <c r="AP456" s="22"/>
    </row>
    <row r="457" spans="42:42">
      <c r="AP457" s="22"/>
    </row>
    <row r="458" spans="42:42">
      <c r="AP458" s="22"/>
    </row>
    <row r="459" spans="42:42">
      <c r="AP459" s="22"/>
    </row>
    <row r="460" spans="42:42">
      <c r="AP460" s="22"/>
    </row>
    <row r="461" spans="42:42">
      <c r="AP461" s="22"/>
    </row>
    <row r="462" spans="42:42">
      <c r="AP462" s="22"/>
    </row>
    <row r="463" spans="42:42">
      <c r="AP463" s="22"/>
    </row>
    <row r="464" spans="42:42">
      <c r="AP464" s="22"/>
    </row>
    <row r="465" spans="42:42">
      <c r="AP465" s="22"/>
    </row>
    <row r="466" spans="42:42">
      <c r="AP466" s="22"/>
    </row>
    <row r="467" spans="42:42">
      <c r="AP467" s="22"/>
    </row>
    <row r="468" spans="42:42">
      <c r="AP468" s="22"/>
    </row>
    <row r="469" spans="42:42">
      <c r="AP469" s="22"/>
    </row>
    <row r="470" spans="42:42">
      <c r="AP470" s="22"/>
    </row>
    <row r="471" spans="42:42">
      <c r="AP471" s="22"/>
    </row>
    <row r="472" spans="42:42">
      <c r="AP472" s="22"/>
    </row>
    <row r="473" spans="42:42">
      <c r="AP473" s="22"/>
    </row>
    <row r="474" spans="42:42">
      <c r="AP474" s="22"/>
    </row>
    <row r="475" spans="42:42">
      <c r="AP475" s="22"/>
    </row>
    <row r="476" spans="42:42">
      <c r="AP476" s="22"/>
    </row>
    <row r="477" spans="42:42">
      <c r="AP477" s="22"/>
    </row>
    <row r="478" spans="42:42">
      <c r="AP478" s="22"/>
    </row>
    <row r="479" spans="42:42">
      <c r="AP479" s="22"/>
    </row>
    <row r="480" spans="42:42">
      <c r="AP480" s="22"/>
    </row>
    <row r="481" spans="42:42">
      <c r="AP481" s="22"/>
    </row>
    <row r="482" spans="42:42">
      <c r="AP482" s="22"/>
    </row>
    <row r="483" spans="42:42">
      <c r="AP483" s="22"/>
    </row>
    <row r="484" spans="42:42">
      <c r="AP484" s="22"/>
    </row>
    <row r="485" spans="42:42">
      <c r="AP485" s="22"/>
    </row>
    <row r="486" spans="42:42">
      <c r="AP486" s="22"/>
    </row>
    <row r="487" spans="42:42">
      <c r="AP487" s="22"/>
    </row>
    <row r="488" spans="42:42">
      <c r="AP488" s="22"/>
    </row>
    <row r="489" spans="42:42">
      <c r="AP489" s="22"/>
    </row>
    <row r="490" spans="42:42">
      <c r="AP490" s="22"/>
    </row>
    <row r="491" spans="42:42">
      <c r="AP491" s="22"/>
    </row>
    <row r="492" spans="42:42">
      <c r="AP492" s="22"/>
    </row>
    <row r="493" spans="42:42">
      <c r="AP493" s="22"/>
    </row>
    <row r="494" spans="42:42">
      <c r="AP494" s="22"/>
    </row>
    <row r="495" spans="42:42">
      <c r="AP495" s="22"/>
    </row>
    <row r="496" spans="42:42">
      <c r="AP496" s="22"/>
    </row>
    <row r="497" spans="42:42">
      <c r="AP497" s="22"/>
    </row>
    <row r="498" spans="42:42">
      <c r="AP498" s="22"/>
    </row>
    <row r="499" spans="42:42">
      <c r="AP499" s="22"/>
    </row>
    <row r="500" spans="42:42">
      <c r="AP500" s="22"/>
    </row>
    <row r="501" spans="42:42">
      <c r="AP501" s="22"/>
    </row>
    <row r="502" spans="42:42">
      <c r="AP502" s="22"/>
    </row>
    <row r="503" spans="42:42">
      <c r="AP503" s="22"/>
    </row>
    <row r="504" spans="42:42">
      <c r="AP504" s="22"/>
    </row>
    <row r="505" spans="42:42">
      <c r="AP505" s="22"/>
    </row>
    <row r="506" spans="42:42">
      <c r="AP506" s="22"/>
    </row>
    <row r="507" spans="42:42">
      <c r="AP507" s="22"/>
    </row>
    <row r="508" spans="42:42">
      <c r="AP508" s="22"/>
    </row>
    <row r="509" spans="42:42">
      <c r="AP509" s="22"/>
    </row>
    <row r="510" spans="42:42">
      <c r="AP510" s="22"/>
    </row>
    <row r="511" spans="42:42">
      <c r="AP511" s="22"/>
    </row>
    <row r="512" spans="42:42">
      <c r="AP512" s="22"/>
    </row>
    <row r="513" spans="42:42">
      <c r="AP513" s="22"/>
    </row>
    <row r="514" spans="42:42">
      <c r="AP514" s="22"/>
    </row>
    <row r="515" spans="42:42">
      <c r="AP515" s="22"/>
    </row>
    <row r="516" spans="42:42">
      <c r="AP516" s="22"/>
    </row>
    <row r="517" spans="42:42">
      <c r="AP517" s="22"/>
    </row>
    <row r="518" spans="42:42">
      <c r="AP518" s="22"/>
    </row>
    <row r="519" spans="42:42">
      <c r="AP519" s="22"/>
    </row>
    <row r="520" spans="42:42">
      <c r="AP520" s="22"/>
    </row>
    <row r="521" spans="42:42">
      <c r="AP521" s="22"/>
    </row>
    <row r="522" spans="42:42">
      <c r="AP522" s="22"/>
    </row>
    <row r="523" spans="42:42">
      <c r="AP523" s="22"/>
    </row>
    <row r="524" spans="42:42">
      <c r="AP524" s="22"/>
    </row>
    <row r="525" spans="42:42">
      <c r="AP525" s="22"/>
    </row>
    <row r="526" spans="42:42">
      <c r="AP526" s="22"/>
    </row>
    <row r="527" spans="42:42">
      <c r="AP527" s="22"/>
    </row>
    <row r="528" spans="42:42">
      <c r="AP528" s="22"/>
    </row>
    <row r="529" spans="42:42">
      <c r="AP529" s="22"/>
    </row>
    <row r="530" spans="42:42">
      <c r="AP530" s="22"/>
    </row>
    <row r="531" spans="42:42">
      <c r="AP531" s="22"/>
    </row>
    <row r="532" spans="42:42">
      <c r="AP532" s="22"/>
    </row>
    <row r="533" spans="42:42">
      <c r="AP533" s="22"/>
    </row>
    <row r="534" spans="42:42">
      <c r="AP534" s="22"/>
    </row>
    <row r="535" spans="42:42">
      <c r="AP535" s="22"/>
    </row>
    <row r="536" spans="42:42">
      <c r="AP536" s="22"/>
    </row>
    <row r="537" spans="42:42">
      <c r="AP537" s="22"/>
    </row>
    <row r="538" spans="42:42">
      <c r="AP538" s="22"/>
    </row>
    <row r="539" spans="42:42">
      <c r="AP539" s="22"/>
    </row>
    <row r="540" spans="42:42">
      <c r="AP540" s="22"/>
    </row>
    <row r="541" spans="42:42">
      <c r="AP541" s="22"/>
    </row>
    <row r="542" spans="42:42">
      <c r="AP542" s="22"/>
    </row>
    <row r="543" spans="42:42">
      <c r="AP543" s="22"/>
    </row>
    <row r="544" spans="42:42">
      <c r="AP544" s="22"/>
    </row>
    <row r="545" spans="42:42">
      <c r="AP545" s="22"/>
    </row>
    <row r="546" spans="42:42">
      <c r="AP546" s="22"/>
    </row>
    <row r="547" spans="42:42">
      <c r="AP547" s="22"/>
    </row>
    <row r="548" spans="42:42">
      <c r="AP548" s="22"/>
    </row>
    <row r="549" spans="42:42">
      <c r="AP549" s="22"/>
    </row>
    <row r="550" spans="42:42">
      <c r="AP550" s="22"/>
    </row>
    <row r="551" spans="42:42">
      <c r="AP551" s="22"/>
    </row>
    <row r="552" spans="42:42">
      <c r="AP552" s="22"/>
    </row>
    <row r="553" spans="42:42">
      <c r="AP553" s="22"/>
    </row>
    <row r="554" spans="42:42">
      <c r="AP554" s="22"/>
    </row>
    <row r="555" spans="42:42">
      <c r="AP555" s="22"/>
    </row>
    <row r="556" spans="42:42">
      <c r="AP556" s="22"/>
    </row>
    <row r="557" spans="42:42">
      <c r="AP557" s="22"/>
    </row>
    <row r="558" spans="42:42">
      <c r="AP558" s="22"/>
    </row>
    <row r="559" spans="42:42">
      <c r="AP559" s="22"/>
    </row>
    <row r="560" spans="42:42">
      <c r="AP560" s="22"/>
    </row>
    <row r="561" spans="42:42">
      <c r="AP561" s="22"/>
    </row>
    <row r="562" spans="42:42">
      <c r="AP562" s="22"/>
    </row>
    <row r="563" spans="42:42">
      <c r="AP563" s="22"/>
    </row>
    <row r="564" spans="42:42">
      <c r="AP564" s="22"/>
    </row>
    <row r="565" spans="42:42">
      <c r="AP565" s="22"/>
    </row>
    <row r="566" spans="42:42">
      <c r="AP566" s="22"/>
    </row>
    <row r="567" spans="42:42">
      <c r="AP567" s="22"/>
    </row>
    <row r="568" spans="42:42">
      <c r="AP568" s="22"/>
    </row>
    <row r="569" spans="42:42">
      <c r="AP569" s="22"/>
    </row>
    <row r="570" spans="42:42">
      <c r="AP570" s="22"/>
    </row>
    <row r="571" spans="42:42">
      <c r="AP571" s="22"/>
    </row>
    <row r="572" spans="42:42">
      <c r="AP572" s="22"/>
    </row>
    <row r="573" spans="42:42">
      <c r="AP573" s="22"/>
    </row>
    <row r="574" spans="42:42">
      <c r="AP574" s="22"/>
    </row>
    <row r="575" spans="42:42">
      <c r="AP575" s="22"/>
    </row>
    <row r="576" spans="42:42">
      <c r="AP576" s="22"/>
    </row>
    <row r="577" spans="42:42">
      <c r="AP577" s="22"/>
    </row>
    <row r="578" spans="42:42">
      <c r="AP578" s="22"/>
    </row>
    <row r="579" spans="42:42">
      <c r="AP579" s="22"/>
    </row>
    <row r="580" spans="42:42">
      <c r="AP580" s="22"/>
    </row>
    <row r="581" spans="42:42">
      <c r="AP581" s="22"/>
    </row>
    <row r="582" spans="42:42">
      <c r="AP582" s="22"/>
    </row>
    <row r="583" spans="42:42">
      <c r="AP583" s="22"/>
    </row>
    <row r="584" spans="42:42">
      <c r="AP584" s="22"/>
    </row>
    <row r="585" spans="42:42">
      <c r="AP585" s="22"/>
    </row>
    <row r="586" spans="42:42">
      <c r="AP586" s="22"/>
    </row>
    <row r="587" spans="42:42">
      <c r="AP587" s="22"/>
    </row>
    <row r="588" spans="42:42">
      <c r="AP588" s="22"/>
    </row>
    <row r="589" spans="42:42">
      <c r="AP589" s="22"/>
    </row>
    <row r="590" spans="42:42">
      <c r="AP590" s="22"/>
    </row>
    <row r="591" spans="42:42">
      <c r="AP591" s="22"/>
    </row>
    <row r="592" spans="42:42">
      <c r="AP592" s="22"/>
    </row>
    <row r="593" spans="42:42">
      <c r="AP593" s="22"/>
    </row>
    <row r="594" spans="42:42">
      <c r="AP594" s="22"/>
    </row>
    <row r="595" spans="42:42">
      <c r="AP595" s="22"/>
    </row>
    <row r="596" spans="42:42">
      <c r="AP596" s="22"/>
    </row>
    <row r="597" spans="42:42">
      <c r="AP597" s="22"/>
    </row>
    <row r="598" spans="42:42">
      <c r="AP598" s="22"/>
    </row>
    <row r="599" spans="42:42">
      <c r="AP599" s="22"/>
    </row>
    <row r="600" spans="42:42">
      <c r="AP600" s="22"/>
    </row>
    <row r="601" spans="42:42">
      <c r="AP601" s="22"/>
    </row>
    <row r="602" spans="42:42">
      <c r="AP602" s="22"/>
    </row>
    <row r="603" spans="42:42">
      <c r="AP603" s="22"/>
    </row>
    <row r="604" spans="42:42">
      <c r="AP604" s="22"/>
    </row>
    <row r="605" spans="42:42">
      <c r="AP605" s="22"/>
    </row>
    <row r="606" spans="42:42">
      <c r="AP606" s="22"/>
    </row>
    <row r="607" spans="42:42">
      <c r="AP607" s="22"/>
    </row>
    <row r="608" spans="42:42">
      <c r="AP608" s="22"/>
    </row>
    <row r="609" spans="42:42">
      <c r="AP609" s="22"/>
    </row>
    <row r="610" spans="42:42">
      <c r="AP610" s="22"/>
    </row>
    <row r="611" spans="42:42">
      <c r="AP611" s="22"/>
    </row>
    <row r="612" spans="42:42">
      <c r="AP612" s="22"/>
    </row>
    <row r="613" spans="42:42">
      <c r="AP613" s="22"/>
    </row>
    <row r="614" spans="42:42">
      <c r="AP614" s="22"/>
    </row>
    <row r="615" spans="42:42">
      <c r="AP615" s="22"/>
    </row>
    <row r="616" spans="42:42">
      <c r="AP616" s="22"/>
    </row>
    <row r="617" spans="42:42">
      <c r="AP617" s="22"/>
    </row>
    <row r="618" spans="42:42">
      <c r="AP618" s="22"/>
    </row>
    <row r="619" spans="42:42">
      <c r="AP619" s="22"/>
    </row>
    <row r="620" spans="42:42">
      <c r="AP620" s="22"/>
    </row>
    <row r="621" spans="42:42">
      <c r="AP621" s="22"/>
    </row>
    <row r="622" spans="42:42">
      <c r="AP622" s="22"/>
    </row>
    <row r="623" spans="42:42">
      <c r="AP623" s="22"/>
    </row>
    <row r="624" spans="42:42">
      <c r="AP624" s="22"/>
    </row>
    <row r="625" spans="42:42">
      <c r="AP625" s="22"/>
    </row>
    <row r="626" spans="42:42">
      <c r="AP626" s="22"/>
    </row>
    <row r="627" spans="42:42">
      <c r="AP627" s="22"/>
    </row>
    <row r="628" spans="42:42">
      <c r="AP628" s="22"/>
    </row>
    <row r="629" spans="42:42">
      <c r="AP629" s="22"/>
    </row>
    <row r="630" spans="42:42">
      <c r="AP630" s="22"/>
    </row>
  </sheetData>
  <autoFilter ref="A6:AX368"/>
  <printOptions gridLines="1"/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20</vt:i4>
      </vt:variant>
    </vt:vector>
  </HeadingPairs>
  <TitlesOfParts>
    <vt:vector size="20" baseType="lpstr">
      <vt:lpstr>origine</vt:lpstr>
      <vt:lpstr>septembre</vt:lpstr>
      <vt:lpstr>octobre 7</vt:lpstr>
      <vt:lpstr>octobre 21</vt:lpstr>
      <vt:lpstr>novembre4</vt:lpstr>
      <vt:lpstr>novembre 18</vt:lpstr>
      <vt:lpstr>décembre2</vt:lpstr>
      <vt:lpstr>décembre 18</vt:lpstr>
      <vt:lpstr>Janvier 6</vt:lpstr>
      <vt:lpstr>Janvier 20 </vt:lpstr>
      <vt:lpstr>3 février  </vt:lpstr>
      <vt:lpstr>17 février </vt:lpstr>
      <vt:lpstr>3 mars </vt:lpstr>
      <vt:lpstr>17 mars</vt:lpstr>
      <vt:lpstr>31 mars</vt:lpstr>
      <vt:lpstr>14 avril</vt:lpstr>
      <vt:lpstr>28 avril</vt:lpstr>
      <vt:lpstr>12 mai</vt:lpstr>
      <vt:lpstr>20 mai</vt:lpstr>
      <vt:lpstr>5juin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isabelle gauthier</cp:lastModifiedBy>
  <cp:lastPrinted>2014-05-22T20:01:28Z</cp:lastPrinted>
  <dcterms:created xsi:type="dcterms:W3CDTF">2011-04-07T00:53:24Z</dcterms:created>
  <dcterms:modified xsi:type="dcterms:W3CDTF">2014-05-31T00:09:43Z</dcterms:modified>
</cp:coreProperties>
</file>